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24226"/>
  <mc:AlternateContent xmlns:mc="http://schemas.openxmlformats.org/markup-compatibility/2006">
    <mc:Choice Requires="x15">
      <x15ac:absPath xmlns:x15ac="http://schemas.microsoft.com/office/spreadsheetml/2010/11/ac" url="Y:\LISTE D'ATTESA\LISTE 2025\RIMINI 2025\"/>
    </mc:Choice>
  </mc:AlternateContent>
  <xr:revisionPtr revIDLastSave="0" documentId="13_ncr:1_{B31FB4C0-2B8A-4566-8D16-EAC7D38AE3D5}" xr6:coauthVersionLast="47" xr6:coauthVersionMax="47" xr10:uidLastSave="{00000000-0000-0000-0000-000000000000}"/>
  <bookViews>
    <workbookView xWindow="-120" yWindow="-120" windowWidth="21840" windowHeight="13020" tabRatio="659" firstSheet="15" activeTab="17" xr2:uid="{00000000-000D-0000-FFFF-FFFF00000000}"/>
  </bookViews>
  <sheets>
    <sheet name="NON ALIMENTARI 2025" sheetId="3" r:id="rId1"/>
    <sheet name="ALIMENTARI 2025" sheetId="4" r:id="rId2"/>
    <sheet name="PRODUTTORI 2025" sheetId="5" r:id="rId3"/>
    <sheet name="1 MERCOLEDI 2025" sheetId="6" r:id="rId4"/>
    <sheet name="2 SABATO 2025" sheetId="7" r:id="rId5"/>
    <sheet name="3 PEEP AUSA 2025" sheetId="8" r:id="rId6"/>
    <sheet name="4 CORPOLO 2025" sheetId="9" r:id="rId7"/>
    <sheet name="5 SANTA GIUSTINA 2025" sheetId="10" r:id="rId8"/>
    <sheet name="6 SAN VITO 2025" sheetId="11" r:id="rId9"/>
    <sheet name="7 TORRE PEDRERA ALIMENTARE 2025" sheetId="12" r:id="rId10"/>
    <sheet name="8 PANZACCHI 2025" sheetId="13" r:id="rId11"/>
    <sheet name="9 CADUTI DI CEFALONIA 2025" sheetId="14" r:id="rId12"/>
    <sheet name="10 BELLARIVA ESTIVO 2025" sheetId="15" r:id="rId13"/>
    <sheet name="11 MIRAMARE ESTIVO 2025" sheetId="16" r:id="rId14"/>
    <sheet name="12 TORRE PEDRERA ESTIVO 2025" sheetId="17" r:id="rId15"/>
    <sheet name="13 VISERBA ESTIVO 2025" sheetId="18" r:id="rId16"/>
    <sheet name="14 RIVABELLA SERALE 2025" sheetId="19" r:id="rId17"/>
    <sheet name="15 VISERBA INVERNALE 2025" sheetId="20" r:id="rId18"/>
    <sheet name="16 MIRAMARE INVERNALE 2025" sheetId="21" r:id="rId19"/>
    <sheet name="17 NATALE 19 - 24 DICEMBRE 2025" sheetId="30" r:id="rId20"/>
    <sheet name="18 DOMENICHE DI DICEMBRE 2025" sheetId="31" r:id="rId21"/>
    <sheet name="19 DOMENICA DI PRIMAVERA 2026" sheetId="32" r:id="rId22"/>
    <sheet name="20 PASQUA 2026" sheetId="33" r:id="rId23"/>
    <sheet name="21 DOMENICA DI AUTUNNO 2025" sheetId="34" r:id="rId24"/>
    <sheet name="22 SAPORI DI AUTUNNO 2025" sheetId="35" r:id="rId25"/>
    <sheet name="23 FOGHERACCIA 2026" sheetId="36" r:id="rId26"/>
    <sheet name="24 SALTUARIO CIMIT. RIMINI 2025" sheetId="29" r:id="rId27"/>
  </sheets>
  <definedNames>
    <definedName name="_xlnm.Print_Area" localSheetId="3">'1 MERCOLEDI 2025'!$A$1:$G$149</definedName>
    <definedName name="_xlnm.Print_Area" localSheetId="12">'10 BELLARIVA ESTIVO 2025'!$A$1:$G$96</definedName>
    <definedName name="_xlnm.Print_Area" localSheetId="13">'11 MIRAMARE ESTIVO 2025'!$A$1:$G$103</definedName>
    <definedName name="_xlnm.Print_Area" localSheetId="14">'12 TORRE PEDRERA ESTIVO 2025'!$A$1:$G$89</definedName>
    <definedName name="_xlnm.Print_Area" localSheetId="15">'13 VISERBA ESTIVO 2025'!$A$1:$G$88</definedName>
    <definedName name="_xlnm.Print_Area" localSheetId="16">'14 RIVABELLA SERALE 2025'!$A$1:$G$73</definedName>
    <definedName name="_xlnm.Print_Area" localSheetId="17">'15 VISERBA INVERNALE 2025'!$A$1:$G$73</definedName>
    <definedName name="_xlnm.Print_Area" localSheetId="18">'16 MIRAMARE INVERNALE 2025'!$A$1:$G$80</definedName>
    <definedName name="_xlnm.Print_Area" localSheetId="19">'17 NATALE 19 - 24 DICEMBRE 2025'!$A$1:$Z$63</definedName>
    <definedName name="_xlnm.Print_Area" localSheetId="20">'18 DOMENICHE DI DICEMBRE 2025'!$A$1:$T$58</definedName>
    <definedName name="_xlnm.Print_Area" localSheetId="21">'19 DOMENICA DI PRIMAVERA 2026'!$A$1:$T$69</definedName>
    <definedName name="_xlnm.Print_Area" localSheetId="4">'2 SABATO 2025'!$A$1:$G$148</definedName>
    <definedName name="_xlnm.Print_Area" localSheetId="22">'20 PASQUA 2026'!$A$1:$X$129</definedName>
    <definedName name="_xlnm.Print_Area" localSheetId="23">'21 DOMENICA DI AUTUNNO 2025'!$A$1:$R$62</definedName>
    <definedName name="_xlnm.Print_Area" localSheetId="24">'22 SAPORI DI AUTUNNO 2025'!$A$1:$R$55</definedName>
    <definedName name="_xlnm.Print_Area" localSheetId="25">'23 FOGHERACCIA 2026'!$A$1:$T$51</definedName>
    <definedName name="_xlnm.Print_Area" localSheetId="26">'24 SALTUARIO CIMIT. RIMINI 2025'!$A$1:$E$7</definedName>
    <definedName name="_xlnm.Print_Area" localSheetId="5">'3 PEEP AUSA 2025'!$A$1:$G$59</definedName>
    <definedName name="_xlnm.Print_Area" localSheetId="6">'4 CORPOLO 2025'!$A$1:$G$54</definedName>
    <definedName name="_xlnm.Print_Area" localSheetId="7">'5 SANTA GIUSTINA 2025'!$A$1:$G$61</definedName>
    <definedName name="_xlnm.Print_Area" localSheetId="8">'6 SAN VITO 2025'!$A$1:$G$60</definedName>
    <definedName name="_xlnm.Print_Area" localSheetId="9">'7 TORRE PEDRERA ALIMENTARE 2025'!$A$1:$G$21</definedName>
    <definedName name="_xlnm.Print_Area" localSheetId="10">'8 PANZACCHI 2025'!$A$1:$G$12</definedName>
    <definedName name="_xlnm.Print_Area" localSheetId="11">'9 CADUTI DI CEFALONIA 2025'!$A$1:$G$72</definedName>
    <definedName name="_xlnm.Print_Area" localSheetId="0">'NON ALIMENTARI 2025'!$A$1:$AO$410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Y121" i="7" l="1"/>
  <c r="BW118" i="7"/>
  <c r="BW119" i="7"/>
  <c r="BW120" i="7"/>
  <c r="BW121" i="7"/>
  <c r="BW122" i="7"/>
  <c r="BY122" i="7" s="1"/>
  <c r="BU118" i="7"/>
  <c r="BU119" i="7"/>
  <c r="BY119" i="7" s="1"/>
  <c r="BU120" i="7"/>
  <c r="BU121" i="7"/>
  <c r="BU122" i="7"/>
  <c r="BX124" i="6"/>
  <c r="BV124" i="6"/>
  <c r="BA67" i="21"/>
  <c r="AY67" i="21"/>
  <c r="BA70" i="20"/>
  <c r="AY70" i="20"/>
  <c r="AS86" i="17"/>
  <c r="AQ86" i="17"/>
  <c r="AS89" i="16"/>
  <c r="AQ89" i="16"/>
  <c r="AU89" i="16" s="1"/>
  <c r="BW57" i="14"/>
  <c r="BU57" i="14"/>
  <c r="BA72" i="21"/>
  <c r="AY72" i="21"/>
  <c r="AS94" i="16"/>
  <c r="AQ94" i="16"/>
  <c r="BW7" i="12"/>
  <c r="BU7" i="12"/>
  <c r="BW50" i="8"/>
  <c r="BU50" i="8"/>
  <c r="BW128" i="7"/>
  <c r="BU128" i="7"/>
  <c r="BX131" i="6"/>
  <c r="BV131" i="6"/>
  <c r="AN61" i="19"/>
  <c r="AN62" i="19"/>
  <c r="AN63" i="19"/>
  <c r="AL61" i="19"/>
  <c r="AP61" i="19" s="1"/>
  <c r="AL62" i="19"/>
  <c r="AL63" i="19"/>
  <c r="AS77" i="18"/>
  <c r="AS78" i="18"/>
  <c r="AQ77" i="18"/>
  <c r="AQ78" i="18"/>
  <c r="AS82" i="17"/>
  <c r="AS83" i="17"/>
  <c r="AS84" i="17"/>
  <c r="AS85" i="17"/>
  <c r="AQ83" i="17"/>
  <c r="AQ84" i="17"/>
  <c r="AQ85" i="17"/>
  <c r="AS87" i="16"/>
  <c r="AS88" i="16"/>
  <c r="AQ87" i="16"/>
  <c r="AQ88" i="16"/>
  <c r="AS90" i="15"/>
  <c r="AS91" i="15"/>
  <c r="AS92" i="15"/>
  <c r="AS93" i="15"/>
  <c r="AQ90" i="15"/>
  <c r="AQ91" i="15"/>
  <c r="AQ92" i="15"/>
  <c r="AQ93" i="15"/>
  <c r="BX121" i="6"/>
  <c r="BX122" i="6"/>
  <c r="BX123" i="6"/>
  <c r="BX125" i="6"/>
  <c r="BV122" i="6"/>
  <c r="BV123" i="6"/>
  <c r="BV125" i="6"/>
  <c r="BW117" i="7"/>
  <c r="BX117" i="6"/>
  <c r="BX118" i="6"/>
  <c r="BX119" i="6"/>
  <c r="BX120" i="6"/>
  <c r="BV117" i="6"/>
  <c r="BV118" i="6"/>
  <c r="BV119" i="6"/>
  <c r="BV120" i="6"/>
  <c r="BV121" i="6"/>
  <c r="BA63" i="21"/>
  <c r="BA64" i="21"/>
  <c r="BA65" i="21"/>
  <c r="BA66" i="21"/>
  <c r="AY63" i="21"/>
  <c r="AY64" i="21"/>
  <c r="AY65" i="21"/>
  <c r="AY66" i="21"/>
  <c r="AN60" i="19"/>
  <c r="AL60" i="19"/>
  <c r="AS81" i="17"/>
  <c r="AQ81" i="17"/>
  <c r="AQ82" i="17"/>
  <c r="AS84" i="16"/>
  <c r="AS85" i="16"/>
  <c r="AS86" i="16"/>
  <c r="AQ84" i="16"/>
  <c r="AQ85" i="16"/>
  <c r="AQ86" i="16"/>
  <c r="AS87" i="15"/>
  <c r="AS88" i="15"/>
  <c r="AS89" i="15"/>
  <c r="AQ87" i="15"/>
  <c r="AQ88" i="15"/>
  <c r="AQ89" i="15"/>
  <c r="BW52" i="14"/>
  <c r="BW53" i="14"/>
  <c r="BW54" i="14"/>
  <c r="BW55" i="14"/>
  <c r="BW56" i="14"/>
  <c r="BU52" i="14"/>
  <c r="BU53" i="14"/>
  <c r="BU54" i="14"/>
  <c r="BU55" i="14"/>
  <c r="BU56" i="14"/>
  <c r="BW44" i="11"/>
  <c r="BW45" i="11"/>
  <c r="BW46" i="11"/>
  <c r="BW47" i="11"/>
  <c r="BU44" i="11"/>
  <c r="BU45" i="11"/>
  <c r="BU46" i="11"/>
  <c r="BU47" i="11"/>
  <c r="BW46" i="8"/>
  <c r="BU46" i="8"/>
  <c r="AU84" i="17" l="1"/>
  <c r="BY118" i="7"/>
  <c r="AU86" i="17"/>
  <c r="AP62" i="19"/>
  <c r="BZ124" i="6"/>
  <c r="BY120" i="7"/>
  <c r="AU78" i="18"/>
  <c r="AU90" i="15"/>
  <c r="AU86" i="16"/>
  <c r="AU85" i="17"/>
  <c r="BC63" i="21"/>
  <c r="AP63" i="19"/>
  <c r="AU81" i="17"/>
  <c r="BZ122" i="6"/>
  <c r="BY128" i="7"/>
  <c r="BC72" i="21"/>
  <c r="BY57" i="14"/>
  <c r="BC67" i="21"/>
  <c r="BZ117" i="6"/>
  <c r="BC70" i="20"/>
  <c r="BZ131" i="6"/>
  <c r="AU93" i="15"/>
  <c r="AU77" i="18"/>
  <c r="AU83" i="17"/>
  <c r="AU94" i="16"/>
  <c r="AU87" i="16"/>
  <c r="BY44" i="11"/>
  <c r="BY53" i="14"/>
  <c r="BY52" i="14"/>
  <c r="BC65" i="21"/>
  <c r="BZ120" i="6"/>
  <c r="BZ119" i="6"/>
  <c r="AU92" i="15"/>
  <c r="AU88" i="16"/>
  <c r="BY46" i="8"/>
  <c r="AU82" i="17"/>
  <c r="BZ123" i="6"/>
  <c r="AU91" i="15"/>
  <c r="BY7" i="12"/>
  <c r="BZ125" i="6"/>
  <c r="BY47" i="11"/>
  <c r="BY46" i="11"/>
  <c r="BY55" i="14"/>
  <c r="BY56" i="14"/>
  <c r="BY45" i="11"/>
  <c r="BY54" i="14"/>
  <c r="AU89" i="15"/>
  <c r="AU88" i="15"/>
  <c r="BC66" i="21"/>
  <c r="BY50" i="8"/>
  <c r="AU84" i="16"/>
  <c r="AU85" i="16"/>
  <c r="AP60" i="19"/>
  <c r="AU87" i="15"/>
  <c r="BZ121" i="6"/>
  <c r="BZ118" i="6"/>
  <c r="BC64" i="21"/>
  <c r="AS76" i="18"/>
  <c r="AQ76" i="18"/>
  <c r="BW48" i="10"/>
  <c r="BU48" i="10"/>
  <c r="BW46" i="9"/>
  <c r="BU46" i="9"/>
  <c r="BA69" i="20"/>
  <c r="AY69" i="20"/>
  <c r="AN59" i="19"/>
  <c r="AL59" i="19"/>
  <c r="AS73" i="18"/>
  <c r="AS74" i="18"/>
  <c r="AS75" i="18"/>
  <c r="AQ73" i="18"/>
  <c r="AQ74" i="18"/>
  <c r="AQ75" i="18"/>
  <c r="AS80" i="17"/>
  <c r="AQ80" i="17"/>
  <c r="AS83" i="16"/>
  <c r="BW43" i="10"/>
  <c r="BW44" i="10"/>
  <c r="BW45" i="10"/>
  <c r="BW46" i="10"/>
  <c r="BW47" i="10"/>
  <c r="BU43" i="10"/>
  <c r="BU44" i="10"/>
  <c r="BU45" i="10"/>
  <c r="BU46" i="10"/>
  <c r="BU47" i="10"/>
  <c r="BW42" i="9"/>
  <c r="BW43" i="9"/>
  <c r="BW44" i="9"/>
  <c r="BW45" i="9"/>
  <c r="BU42" i="9"/>
  <c r="BU43" i="9"/>
  <c r="BU44" i="9"/>
  <c r="BU45" i="9"/>
  <c r="BW42" i="8"/>
  <c r="BW43" i="8"/>
  <c r="BW44" i="8"/>
  <c r="BW45" i="8"/>
  <c r="BU42" i="8"/>
  <c r="BU43" i="8"/>
  <c r="BU44" i="8"/>
  <c r="BU45" i="8"/>
  <c r="BU117" i="7"/>
  <c r="BY117" i="7" s="1"/>
  <c r="BW51" i="8"/>
  <c r="BU51" i="8"/>
  <c r="AS98" i="18"/>
  <c r="AQ98" i="18"/>
  <c r="AS111" i="16"/>
  <c r="AQ111" i="16"/>
  <c r="AS104" i="15"/>
  <c r="AQ104" i="15"/>
  <c r="BW155" i="7"/>
  <c r="BU155" i="7"/>
  <c r="BX156" i="6"/>
  <c r="BV156" i="6"/>
  <c r="BA57" i="20"/>
  <c r="AY57" i="20"/>
  <c r="AN45" i="19"/>
  <c r="AL45" i="19"/>
  <c r="AS60" i="18"/>
  <c r="AQ60" i="18"/>
  <c r="AS16" i="16"/>
  <c r="AQ16" i="16"/>
  <c r="AS19" i="15"/>
  <c r="AQ19" i="15"/>
  <c r="BW116" i="7"/>
  <c r="BU116" i="7"/>
  <c r="BA50" i="20"/>
  <c r="BA49" i="20"/>
  <c r="BA32" i="20"/>
  <c r="BA67" i="20"/>
  <c r="AY50" i="20"/>
  <c r="AY49" i="20"/>
  <c r="AY32" i="20"/>
  <c r="AY67" i="20"/>
  <c r="AN33" i="19"/>
  <c r="AN9" i="19"/>
  <c r="AN26" i="19"/>
  <c r="AL33" i="19"/>
  <c r="AL9" i="19"/>
  <c r="AL26" i="19"/>
  <c r="AS54" i="18"/>
  <c r="AS49" i="18"/>
  <c r="AS48" i="18"/>
  <c r="AS16" i="18"/>
  <c r="AQ54" i="18"/>
  <c r="AQ49" i="18"/>
  <c r="AQ48" i="18"/>
  <c r="AQ16" i="18"/>
  <c r="AS44" i="17"/>
  <c r="AS21" i="17"/>
  <c r="AS18" i="17"/>
  <c r="AS46" i="17"/>
  <c r="AQ44" i="17"/>
  <c r="AQ21" i="17"/>
  <c r="AQ18" i="17"/>
  <c r="AQ46" i="17"/>
  <c r="BW29" i="11"/>
  <c r="BW27" i="11"/>
  <c r="BW23" i="11"/>
  <c r="BW22" i="11"/>
  <c r="BW16" i="11"/>
  <c r="BW33" i="11"/>
  <c r="BU29" i="11"/>
  <c r="BU27" i="11"/>
  <c r="BU23" i="11"/>
  <c r="BU22" i="11"/>
  <c r="BU16" i="11"/>
  <c r="BU33" i="11"/>
  <c r="BW20" i="9"/>
  <c r="BW13" i="9"/>
  <c r="BW32" i="9"/>
  <c r="BU20" i="9"/>
  <c r="BU13" i="9"/>
  <c r="BU32" i="9"/>
  <c r="BA60" i="21"/>
  <c r="BA61" i="21"/>
  <c r="BA62" i="21"/>
  <c r="AY60" i="21"/>
  <c r="AY61" i="21"/>
  <c r="AY62" i="21"/>
  <c r="AS55" i="18"/>
  <c r="AQ55" i="18"/>
  <c r="AS43" i="16"/>
  <c r="AS27" i="16"/>
  <c r="AQ43" i="16"/>
  <c r="AQ27" i="16"/>
  <c r="BW21" i="9"/>
  <c r="BU21" i="9"/>
  <c r="BW32" i="10"/>
  <c r="BW30" i="10"/>
  <c r="BW26" i="10"/>
  <c r="BW25" i="10"/>
  <c r="BW17" i="10"/>
  <c r="BU32" i="10"/>
  <c r="BU30" i="10"/>
  <c r="BU26" i="10"/>
  <c r="BU25" i="10"/>
  <c r="BU17" i="10"/>
  <c r="AS30" i="15"/>
  <c r="AQ30" i="15"/>
  <c r="BW24" i="8"/>
  <c r="BW17" i="8"/>
  <c r="BU24" i="8"/>
  <c r="BU17" i="8"/>
  <c r="BW30" i="7"/>
  <c r="BU30" i="7"/>
  <c r="BW47" i="7"/>
  <c r="BU47" i="7"/>
  <c r="BX38" i="6"/>
  <c r="BV38" i="6"/>
  <c r="BX44" i="6"/>
  <c r="BV44" i="6"/>
  <c r="AS64" i="15"/>
  <c r="AQ64" i="15"/>
  <c r="BW25" i="8"/>
  <c r="BU25" i="8"/>
  <c r="BW94" i="7"/>
  <c r="BU94" i="7"/>
  <c r="BX80" i="6"/>
  <c r="BV80" i="6"/>
  <c r="BA53" i="20"/>
  <c r="AY53" i="20"/>
  <c r="AN39" i="19"/>
  <c r="AL39" i="19"/>
  <c r="AS64" i="17"/>
  <c r="AQ64" i="17"/>
  <c r="AS65" i="16"/>
  <c r="AQ65" i="16"/>
  <c r="AS69" i="15"/>
  <c r="AQ69" i="15"/>
  <c r="BW26" i="9"/>
  <c r="BU26" i="9"/>
  <c r="BW29" i="8"/>
  <c r="BU29" i="8"/>
  <c r="BW100" i="7"/>
  <c r="BU100" i="7"/>
  <c r="BX102" i="6"/>
  <c r="BV102" i="6"/>
  <c r="BA56" i="21"/>
  <c r="BA57" i="21"/>
  <c r="BA58" i="21"/>
  <c r="BA59" i="21"/>
  <c r="AY57" i="21"/>
  <c r="AY58" i="21"/>
  <c r="AY59" i="21"/>
  <c r="BA30" i="20"/>
  <c r="AY30" i="20"/>
  <c r="AN40" i="19"/>
  <c r="AL40" i="19"/>
  <c r="AS42" i="17"/>
  <c r="AQ42" i="17"/>
  <c r="AS66" i="16"/>
  <c r="AQ66" i="16"/>
  <c r="AS70" i="15"/>
  <c r="AQ70" i="15"/>
  <c r="BW38" i="14"/>
  <c r="BU38" i="14"/>
  <c r="BW30" i="11"/>
  <c r="BW17" i="11"/>
  <c r="BW28" i="11"/>
  <c r="BU30" i="11"/>
  <c r="BU17" i="11"/>
  <c r="BU28" i="11"/>
  <c r="BW28" i="9"/>
  <c r="BU28" i="9"/>
  <c r="BW31" i="8"/>
  <c r="BU31" i="8"/>
  <c r="BW46" i="7"/>
  <c r="BU46" i="7"/>
  <c r="BX32" i="6"/>
  <c r="BV32" i="6"/>
  <c r="AS66" i="17"/>
  <c r="AQ66" i="17"/>
  <c r="AN69" i="19"/>
  <c r="AL69" i="19"/>
  <c r="BA65" i="20"/>
  <c r="BA66" i="20"/>
  <c r="BA24" i="20"/>
  <c r="BA33" i="20"/>
  <c r="BA68" i="20"/>
  <c r="BA12" i="20"/>
  <c r="AY65" i="20"/>
  <c r="AY66" i="20"/>
  <c r="AY24" i="20"/>
  <c r="AY33" i="20"/>
  <c r="AY68" i="20"/>
  <c r="AY12" i="20"/>
  <c r="AN55" i="19"/>
  <c r="AN56" i="19"/>
  <c r="AN57" i="19"/>
  <c r="AN58" i="19"/>
  <c r="AN41" i="19"/>
  <c r="AN27" i="19"/>
  <c r="AN10" i="19"/>
  <c r="AL55" i="19"/>
  <c r="AL56" i="19"/>
  <c r="AL57" i="19"/>
  <c r="AL58" i="19"/>
  <c r="AL41" i="19"/>
  <c r="AL27" i="19"/>
  <c r="AL10" i="19"/>
  <c r="AS56" i="18"/>
  <c r="AS43" i="18"/>
  <c r="AS19" i="18"/>
  <c r="AS22" i="18"/>
  <c r="AQ56" i="18"/>
  <c r="AQ43" i="18"/>
  <c r="AQ19" i="18"/>
  <c r="AQ22" i="18"/>
  <c r="AS47" i="17"/>
  <c r="AS67" i="17"/>
  <c r="AS56" i="17"/>
  <c r="AS65" i="17"/>
  <c r="AQ47" i="17"/>
  <c r="AQ67" i="17"/>
  <c r="AQ56" i="17"/>
  <c r="AQ65" i="17"/>
  <c r="AS67" i="16"/>
  <c r="AS54" i="16"/>
  <c r="AS18" i="16"/>
  <c r="AS33" i="16"/>
  <c r="AQ83" i="16"/>
  <c r="AQ67" i="16"/>
  <c r="AQ54" i="16"/>
  <c r="AQ18" i="16"/>
  <c r="AQ33" i="16"/>
  <c r="AS61" i="15"/>
  <c r="AS78" i="15"/>
  <c r="AS47" i="15"/>
  <c r="AQ61" i="15"/>
  <c r="AQ78" i="15"/>
  <c r="AQ47" i="15"/>
  <c r="BW39" i="14"/>
  <c r="BW25" i="14"/>
  <c r="BW37" i="14"/>
  <c r="BU39" i="14"/>
  <c r="BU25" i="14"/>
  <c r="BU37" i="14"/>
  <c r="BW33" i="10"/>
  <c r="BW18" i="10"/>
  <c r="BW31" i="10"/>
  <c r="BU33" i="10"/>
  <c r="BU18" i="10"/>
  <c r="BU31" i="10"/>
  <c r="BW29" i="9"/>
  <c r="BW14" i="9"/>
  <c r="BW27" i="9"/>
  <c r="BU29" i="9"/>
  <c r="BU14" i="9"/>
  <c r="BU27" i="9"/>
  <c r="BW32" i="8"/>
  <c r="BW18" i="8"/>
  <c r="BW30" i="8"/>
  <c r="BU32" i="8"/>
  <c r="BU18" i="8"/>
  <c r="BU30" i="8"/>
  <c r="BW99" i="7"/>
  <c r="BW26" i="7"/>
  <c r="BW74" i="7"/>
  <c r="BW28" i="7"/>
  <c r="BU99" i="7"/>
  <c r="BU26" i="7"/>
  <c r="BU74" i="7"/>
  <c r="BU28" i="7"/>
  <c r="BX83" i="6"/>
  <c r="BX94" i="6"/>
  <c r="BX47" i="6"/>
  <c r="BX33" i="6"/>
  <c r="BX26" i="6"/>
  <c r="BV83" i="6"/>
  <c r="BV94" i="6"/>
  <c r="BV47" i="6"/>
  <c r="BV33" i="6"/>
  <c r="BV26" i="6"/>
  <c r="BW126" i="7"/>
  <c r="BU126" i="7"/>
  <c r="BX129" i="6"/>
  <c r="BV129" i="6"/>
  <c r="BY44" i="8" l="1"/>
  <c r="BY44" i="9"/>
  <c r="BY43" i="8"/>
  <c r="BY43" i="9"/>
  <c r="BY42" i="8"/>
  <c r="BY42" i="9"/>
  <c r="BY51" i="8"/>
  <c r="BC49" i="20"/>
  <c r="BC50" i="20"/>
  <c r="BY48" i="10"/>
  <c r="BY43" i="10"/>
  <c r="BY32" i="9"/>
  <c r="BC67" i="20"/>
  <c r="BC32" i="20"/>
  <c r="BY45" i="8"/>
  <c r="BY45" i="9"/>
  <c r="BY47" i="10"/>
  <c r="AU83" i="16"/>
  <c r="AU76" i="18"/>
  <c r="BY46" i="10"/>
  <c r="AU18" i="17"/>
  <c r="AU21" i="17"/>
  <c r="BC69" i="20"/>
  <c r="BY44" i="10"/>
  <c r="AU74" i="18"/>
  <c r="AU75" i="18"/>
  <c r="BY46" i="9"/>
  <c r="AP33" i="19"/>
  <c r="AP59" i="19"/>
  <c r="AU73" i="18"/>
  <c r="AU80" i="17"/>
  <c r="BY45" i="10"/>
  <c r="AP26" i="19"/>
  <c r="BY116" i="7"/>
  <c r="AP9" i="19"/>
  <c r="BC57" i="20"/>
  <c r="BY23" i="11"/>
  <c r="BY33" i="11"/>
  <c r="BZ156" i="6"/>
  <c r="AU46" i="17"/>
  <c r="AU44" i="17"/>
  <c r="AP45" i="19"/>
  <c r="AU48" i="18"/>
  <c r="AU111" i="16"/>
  <c r="AU104" i="15"/>
  <c r="BY22" i="11"/>
  <c r="BY27" i="11"/>
  <c r="BY16" i="11"/>
  <c r="BY29" i="11"/>
  <c r="BY20" i="9"/>
  <c r="BY13" i="9"/>
  <c r="AU98" i="18"/>
  <c r="AU16" i="18"/>
  <c r="AU16" i="16"/>
  <c r="AU19" i="15"/>
  <c r="BY155" i="7"/>
  <c r="AU54" i="18"/>
  <c r="AU49" i="18"/>
  <c r="AU60" i="18"/>
  <c r="AU27" i="16"/>
  <c r="BY26" i="10"/>
  <c r="BY32" i="10"/>
  <c r="AU43" i="16"/>
  <c r="BY17" i="10"/>
  <c r="BY30" i="10"/>
  <c r="BC62" i="21"/>
  <c r="BY25" i="10"/>
  <c r="BY21" i="9"/>
  <c r="BC61" i="21"/>
  <c r="BY33" i="10"/>
  <c r="BC59" i="21"/>
  <c r="BZ38" i="6"/>
  <c r="BY24" i="8"/>
  <c r="BC60" i="21"/>
  <c r="BY25" i="8"/>
  <c r="BY47" i="7"/>
  <c r="BY17" i="8"/>
  <c r="BC58" i="21"/>
  <c r="BZ102" i="6"/>
  <c r="BC53" i="20"/>
  <c r="BY30" i="7"/>
  <c r="AU30" i="15"/>
  <c r="AU55" i="18"/>
  <c r="BZ44" i="6"/>
  <c r="BZ33" i="6"/>
  <c r="BY18" i="10"/>
  <c r="BY17" i="11"/>
  <c r="BC57" i="21"/>
  <c r="AP58" i="19"/>
  <c r="BY28" i="11"/>
  <c r="BY31" i="10"/>
  <c r="BZ32" i="6"/>
  <c r="AU70" i="15"/>
  <c r="AU69" i="15"/>
  <c r="BY94" i="7"/>
  <c r="BY26" i="9"/>
  <c r="BZ83" i="6"/>
  <c r="AP10" i="19"/>
  <c r="AP27" i="19"/>
  <c r="AP56" i="19"/>
  <c r="AU64" i="15"/>
  <c r="BZ47" i="6"/>
  <c r="AP57" i="19"/>
  <c r="BY100" i="7"/>
  <c r="BZ94" i="6"/>
  <c r="BZ26" i="6"/>
  <c r="AP41" i="19"/>
  <c r="AP55" i="19"/>
  <c r="AU66" i="16"/>
  <c r="BC30" i="20"/>
  <c r="BY29" i="8"/>
  <c r="AU65" i="16"/>
  <c r="BZ80" i="6"/>
  <c r="BY38" i="14"/>
  <c r="AP39" i="19"/>
  <c r="AU42" i="17"/>
  <c r="AU64" i="17"/>
  <c r="BY30" i="11"/>
  <c r="AP40" i="19"/>
  <c r="BY28" i="9"/>
  <c r="BY31" i="8"/>
  <c r="BY46" i="7"/>
  <c r="BY26" i="7"/>
  <c r="BY30" i="8"/>
  <c r="BY39" i="14"/>
  <c r="AU61" i="15"/>
  <c r="AU33" i="16"/>
  <c r="AU65" i="17"/>
  <c r="AU22" i="18"/>
  <c r="AU56" i="18"/>
  <c r="BC24" i="20"/>
  <c r="AP69" i="19"/>
  <c r="BY99" i="7"/>
  <c r="AU66" i="17"/>
  <c r="BY28" i="7"/>
  <c r="BY32" i="8"/>
  <c r="AU67" i="16"/>
  <c r="AU67" i="17"/>
  <c r="AU43" i="18"/>
  <c r="BC33" i="20"/>
  <c r="BC12" i="20"/>
  <c r="AU18" i="16"/>
  <c r="BY74" i="7"/>
  <c r="BC66" i="20"/>
  <c r="BY18" i="8"/>
  <c r="BY37" i="14"/>
  <c r="AU47" i="15"/>
  <c r="AU47" i="17"/>
  <c r="BC68" i="20"/>
  <c r="BC65" i="20"/>
  <c r="BY14" i="9"/>
  <c r="BY27" i="9"/>
  <c r="BY25" i="14"/>
  <c r="AU78" i="15"/>
  <c r="AU54" i="16"/>
  <c r="AU56" i="17"/>
  <c r="AU19" i="18"/>
  <c r="BY29" i="9"/>
  <c r="BY126" i="7"/>
  <c r="BZ129" i="6"/>
  <c r="BW95" i="7"/>
  <c r="BU95" i="7"/>
  <c r="BA73" i="21"/>
  <c r="AY73" i="21"/>
  <c r="AN70" i="19"/>
  <c r="AL70" i="19"/>
  <c r="AS82" i="18"/>
  <c r="AQ82" i="18"/>
  <c r="AS95" i="16"/>
  <c r="AQ95" i="16"/>
  <c r="BW61" i="14"/>
  <c r="BU61" i="14"/>
  <c r="NZ4" i="13"/>
  <c r="NX4" i="13"/>
  <c r="BW8" i="12"/>
  <c r="BU8" i="12"/>
  <c r="BW52" i="11"/>
  <c r="BU52" i="11"/>
  <c r="BW53" i="10"/>
  <c r="BU53" i="10"/>
  <c r="BW51" i="9"/>
  <c r="BU51" i="9"/>
  <c r="BW129" i="7"/>
  <c r="BU129" i="7"/>
  <c r="BX132" i="6"/>
  <c r="BV132" i="6"/>
  <c r="BW87" i="7"/>
  <c r="BU87" i="7"/>
  <c r="AY56" i="21"/>
  <c r="BC56" i="21" s="1"/>
  <c r="BW58" i="7"/>
  <c r="BU58" i="7"/>
  <c r="AS93" i="16"/>
  <c r="AQ93" i="16"/>
  <c r="BW5" i="12"/>
  <c r="BU5" i="12"/>
  <c r="BY51" i="9" l="1"/>
  <c r="BY52" i="11"/>
  <c r="OB4" i="13"/>
  <c r="AU95" i="16"/>
  <c r="AP70" i="19"/>
  <c r="BY8" i="12"/>
  <c r="BY95" i="7"/>
  <c r="BY87" i="7"/>
  <c r="BY129" i="7"/>
  <c r="BY53" i="10"/>
  <c r="BY61" i="14"/>
  <c r="AU82" i="18"/>
  <c r="BC73" i="21"/>
  <c r="AU93" i="16"/>
  <c r="BY5" i="12"/>
  <c r="BZ132" i="6"/>
  <c r="BY58" i="7"/>
  <c r="BA55" i="21"/>
  <c r="AY55" i="21"/>
  <c r="BA54" i="21"/>
  <c r="AY54" i="21"/>
  <c r="AS72" i="18"/>
  <c r="AQ72" i="18"/>
  <c r="BW73" i="7"/>
  <c r="BU73" i="7"/>
  <c r="BA104" i="21"/>
  <c r="AY104" i="21"/>
  <c r="BA103" i="21"/>
  <c r="AY103" i="21"/>
  <c r="BW96" i="14"/>
  <c r="BU96" i="14"/>
  <c r="BA4" i="21"/>
  <c r="AY4" i="21"/>
  <c r="BA5" i="21"/>
  <c r="AY5" i="21"/>
  <c r="BA5" i="20"/>
  <c r="AY5" i="20"/>
  <c r="AS5" i="18"/>
  <c r="AQ5" i="18"/>
  <c r="AS9" i="17"/>
  <c r="AQ9" i="17"/>
  <c r="AS10" i="16"/>
  <c r="AQ10" i="16"/>
  <c r="AS25" i="15"/>
  <c r="AQ25" i="15"/>
  <c r="BW11" i="14"/>
  <c r="BU11" i="14"/>
  <c r="BW5" i="8"/>
  <c r="BU5" i="8"/>
  <c r="BW8" i="7"/>
  <c r="BU8" i="7"/>
  <c r="BX9" i="6"/>
  <c r="BV9" i="6"/>
  <c r="BW25" i="7"/>
  <c r="BU25" i="7"/>
  <c r="BX63" i="6"/>
  <c r="BV63" i="6"/>
  <c r="BA117" i="21"/>
  <c r="AY117" i="21"/>
  <c r="BA116" i="21"/>
  <c r="AY116" i="21"/>
  <c r="BA115" i="21"/>
  <c r="AY115" i="21"/>
  <c r="BA114" i="21"/>
  <c r="AY114" i="21"/>
  <c r="BA113" i="21"/>
  <c r="AY113" i="21"/>
  <c r="BA112" i="21"/>
  <c r="AY112" i="21"/>
  <c r="BA106" i="20"/>
  <c r="AY106" i="20"/>
  <c r="BA105" i="20"/>
  <c r="AY105" i="20"/>
  <c r="BA104" i="20"/>
  <c r="AY104" i="20"/>
  <c r="BA103" i="20"/>
  <c r="AY103" i="20"/>
  <c r="BA102" i="20"/>
  <c r="AY102" i="20"/>
  <c r="BA101" i="20"/>
  <c r="AY101" i="20"/>
  <c r="BA100" i="20"/>
  <c r="AY100" i="20"/>
  <c r="BA99" i="20"/>
  <c r="AY99" i="20"/>
  <c r="AN115" i="19"/>
  <c r="AL115" i="19"/>
  <c r="AN114" i="19"/>
  <c r="AL114" i="19"/>
  <c r="AN113" i="19"/>
  <c r="AL113" i="19"/>
  <c r="AN112" i="19"/>
  <c r="AL112" i="19"/>
  <c r="AN111" i="19"/>
  <c r="AL111" i="19"/>
  <c r="AN110" i="19"/>
  <c r="AL110" i="19"/>
  <c r="AS135" i="18"/>
  <c r="AQ135" i="18"/>
  <c r="AS134" i="18"/>
  <c r="AQ134" i="18"/>
  <c r="AS133" i="18"/>
  <c r="AQ133" i="18"/>
  <c r="AS132" i="18"/>
  <c r="AQ132" i="18"/>
  <c r="AS131" i="18"/>
  <c r="AQ131" i="18"/>
  <c r="AS130" i="18"/>
  <c r="AQ130" i="18"/>
  <c r="AS129" i="18"/>
  <c r="AQ129" i="18"/>
  <c r="AS128" i="18"/>
  <c r="AQ128" i="18"/>
  <c r="AS132" i="17"/>
  <c r="AQ132" i="17"/>
  <c r="AS131" i="17"/>
  <c r="AQ131" i="17"/>
  <c r="AS130" i="17"/>
  <c r="AQ130" i="17"/>
  <c r="AS129" i="17"/>
  <c r="AQ129" i="17"/>
  <c r="AS128" i="17"/>
  <c r="AQ128" i="17"/>
  <c r="AS127" i="17"/>
  <c r="AQ127" i="17"/>
  <c r="AS126" i="17"/>
  <c r="AQ126" i="17"/>
  <c r="AS125" i="17"/>
  <c r="AQ125" i="17"/>
  <c r="AS150" i="16"/>
  <c r="AQ150" i="16"/>
  <c r="AS149" i="16"/>
  <c r="AQ149" i="16"/>
  <c r="AS148" i="16"/>
  <c r="AQ148" i="16"/>
  <c r="AS147" i="16"/>
  <c r="AQ147" i="16"/>
  <c r="AS146" i="16"/>
  <c r="AQ146" i="16"/>
  <c r="AS145" i="16"/>
  <c r="AQ145" i="16"/>
  <c r="AS144" i="16"/>
  <c r="AQ144" i="16"/>
  <c r="AS143" i="16"/>
  <c r="AQ143" i="16"/>
  <c r="AU72" i="18" l="1"/>
  <c r="BC55" i="21"/>
  <c r="BZ9" i="6"/>
  <c r="AP112" i="19"/>
  <c r="AU129" i="18"/>
  <c r="AU132" i="18"/>
  <c r="AU134" i="18"/>
  <c r="BC54" i="21"/>
  <c r="BC4" i="21"/>
  <c r="BY73" i="7"/>
  <c r="BY8" i="7"/>
  <c r="AU131" i="18"/>
  <c r="AU133" i="18"/>
  <c r="BC112" i="21"/>
  <c r="BC114" i="21"/>
  <c r="BC116" i="21"/>
  <c r="BC103" i="21"/>
  <c r="AP111" i="19"/>
  <c r="AU131" i="17"/>
  <c r="AU150" i="16"/>
  <c r="BY96" i="14"/>
  <c r="BC104" i="21"/>
  <c r="AP113" i="19"/>
  <c r="AP115" i="19"/>
  <c r="BC5" i="21"/>
  <c r="BC5" i="20"/>
  <c r="AP114" i="19"/>
  <c r="BC115" i="21"/>
  <c r="BC117" i="21"/>
  <c r="AU135" i="18"/>
  <c r="AU5" i="18"/>
  <c r="AU9" i="17"/>
  <c r="AU10" i="16"/>
  <c r="AU144" i="16"/>
  <c r="AU25" i="15"/>
  <c r="BY11" i="14"/>
  <c r="BY5" i="8"/>
  <c r="BY25" i="7"/>
  <c r="BZ63" i="6"/>
  <c r="BC113" i="21"/>
  <c r="BC106" i="20"/>
  <c r="BC102" i="20"/>
  <c r="BC104" i="20"/>
  <c r="BC103" i="20"/>
  <c r="BC105" i="20"/>
  <c r="BC101" i="20"/>
  <c r="BC99" i="20"/>
  <c r="BC100" i="20"/>
  <c r="AP110" i="19"/>
  <c r="AU130" i="18"/>
  <c r="AU128" i="18"/>
  <c r="AU132" i="17"/>
  <c r="AU130" i="17"/>
  <c r="AU128" i="17"/>
  <c r="AU125" i="17"/>
  <c r="AU127" i="17"/>
  <c r="AU129" i="17"/>
  <c r="AU126" i="17"/>
  <c r="AU149" i="16"/>
  <c r="AU143" i="16"/>
  <c r="AU145" i="16"/>
  <c r="AU147" i="16"/>
  <c r="AU148" i="16"/>
  <c r="AU146" i="16"/>
  <c r="AS140" i="15"/>
  <c r="AQ140" i="15"/>
  <c r="AS139" i="15"/>
  <c r="AQ139" i="15"/>
  <c r="AS138" i="15"/>
  <c r="AQ138" i="15"/>
  <c r="AS137" i="15"/>
  <c r="AQ137" i="15"/>
  <c r="AS136" i="15"/>
  <c r="AQ136" i="15"/>
  <c r="AS135" i="15"/>
  <c r="AQ135" i="15"/>
  <c r="AS134" i="15"/>
  <c r="AQ134" i="15"/>
  <c r="AS133" i="15"/>
  <c r="AQ133" i="15"/>
  <c r="AS132" i="15"/>
  <c r="AQ132" i="15"/>
  <c r="BW97" i="14"/>
  <c r="BU97" i="14"/>
  <c r="BW95" i="14"/>
  <c r="BU95" i="14"/>
  <c r="BW98" i="11"/>
  <c r="BU98" i="11"/>
  <c r="BW97" i="11"/>
  <c r="BU97" i="11"/>
  <c r="BW96" i="11"/>
  <c r="BU96" i="11"/>
  <c r="BW91" i="10"/>
  <c r="BU91" i="10"/>
  <c r="BW90" i="10"/>
  <c r="BU90" i="10"/>
  <c r="BW89" i="10"/>
  <c r="BU89" i="10"/>
  <c r="BW84" i="9"/>
  <c r="BU84" i="9"/>
  <c r="BW83" i="9"/>
  <c r="BU83" i="9"/>
  <c r="BW82" i="9"/>
  <c r="BU82" i="9"/>
  <c r="BW81" i="9"/>
  <c r="BU81" i="9"/>
  <c r="BW87" i="8"/>
  <c r="BU87" i="8"/>
  <c r="BW86" i="8"/>
  <c r="BU86" i="8"/>
  <c r="BW85" i="8"/>
  <c r="BU85" i="8"/>
  <c r="BW201" i="7"/>
  <c r="BU201" i="7"/>
  <c r="BW200" i="7"/>
  <c r="BU200" i="7"/>
  <c r="BW199" i="7"/>
  <c r="BU199" i="7"/>
  <c r="BW198" i="7"/>
  <c r="BU198" i="7"/>
  <c r="BW197" i="7"/>
  <c r="BU197" i="7"/>
  <c r="BW195" i="7"/>
  <c r="BU195" i="7"/>
  <c r="BW194" i="7"/>
  <c r="BU194" i="7"/>
  <c r="BW193" i="7"/>
  <c r="BU193" i="7"/>
  <c r="BW191" i="7"/>
  <c r="BU191" i="7"/>
  <c r="BW190" i="7"/>
  <c r="BU190" i="7"/>
  <c r="BW188" i="7"/>
  <c r="BU188" i="7"/>
  <c r="BX202" i="6"/>
  <c r="BV202" i="6"/>
  <c r="BX201" i="6"/>
  <c r="BV201" i="6"/>
  <c r="BX200" i="6"/>
  <c r="BV200" i="6"/>
  <c r="BX199" i="6"/>
  <c r="BV199" i="6"/>
  <c r="BX198" i="6"/>
  <c r="BV198" i="6"/>
  <c r="BX196" i="6"/>
  <c r="BV196" i="6"/>
  <c r="BX195" i="6"/>
  <c r="BV195" i="6"/>
  <c r="BX194" i="6"/>
  <c r="BV194" i="6"/>
  <c r="BX193" i="6"/>
  <c r="BV193" i="6"/>
  <c r="BX191" i="6"/>
  <c r="BV191" i="6"/>
  <c r="BX190" i="6"/>
  <c r="BV190" i="6"/>
  <c r="BX188" i="6"/>
  <c r="BV188" i="6"/>
  <c r="BX187" i="6"/>
  <c r="BV187" i="6"/>
  <c r="AN35" i="19"/>
  <c r="AL35" i="19"/>
  <c r="AS47" i="18"/>
  <c r="AS51" i="18"/>
  <c r="AS70" i="18"/>
  <c r="AQ47" i="18"/>
  <c r="AQ51" i="18"/>
  <c r="AQ70" i="18"/>
  <c r="AS37" i="17"/>
  <c r="AS62" i="17"/>
  <c r="AQ37" i="17"/>
  <c r="AQ62" i="17"/>
  <c r="AS62" i="16"/>
  <c r="AS38" i="16"/>
  <c r="AQ62" i="16"/>
  <c r="AQ38" i="16"/>
  <c r="AS73" i="15"/>
  <c r="AS54" i="15"/>
  <c r="AS66" i="15"/>
  <c r="AQ73" i="15"/>
  <c r="AQ54" i="15"/>
  <c r="AQ66" i="15"/>
  <c r="BW115" i="7"/>
  <c r="BW97" i="7"/>
  <c r="BU115" i="7"/>
  <c r="BU97" i="7"/>
  <c r="BX100" i="6"/>
  <c r="BV100" i="6"/>
  <c r="BA111" i="21"/>
  <c r="AY111" i="21"/>
  <c r="BA110" i="21"/>
  <c r="AY110" i="21"/>
  <c r="BA109" i="21"/>
  <c r="AY109" i="21"/>
  <c r="BA96" i="20"/>
  <c r="AY96" i="20"/>
  <c r="BA97" i="20"/>
  <c r="AY97" i="20"/>
  <c r="BA98" i="20"/>
  <c r="AY98" i="20"/>
  <c r="AN109" i="19"/>
  <c r="AL109" i="19"/>
  <c r="AN108" i="19"/>
  <c r="AL108" i="19"/>
  <c r="AN107" i="19"/>
  <c r="AL107" i="19"/>
  <c r="AS127" i="18"/>
  <c r="AQ127" i="18"/>
  <c r="AS126" i="18"/>
  <c r="AQ126" i="18"/>
  <c r="AS125" i="18"/>
  <c r="AQ125" i="18"/>
  <c r="AS124" i="17"/>
  <c r="AQ124" i="17"/>
  <c r="AS123" i="17"/>
  <c r="AQ123" i="17"/>
  <c r="AS122" i="17"/>
  <c r="AQ122" i="17"/>
  <c r="AS142" i="16"/>
  <c r="AQ142" i="16"/>
  <c r="AS141" i="16"/>
  <c r="AQ141" i="16"/>
  <c r="AS140" i="16"/>
  <c r="AQ140" i="16"/>
  <c r="AS131" i="15"/>
  <c r="AQ131" i="15"/>
  <c r="AS153" i="15"/>
  <c r="AQ153" i="15"/>
  <c r="AS130" i="15"/>
  <c r="AQ130" i="15"/>
  <c r="AS129" i="15"/>
  <c r="AQ129" i="15"/>
  <c r="BW94" i="14"/>
  <c r="BU94" i="14"/>
  <c r="BU93" i="14"/>
  <c r="BW93" i="14"/>
  <c r="BW95" i="11"/>
  <c r="BU95" i="11"/>
  <c r="BW94" i="11"/>
  <c r="BU94" i="11"/>
  <c r="BW93" i="11"/>
  <c r="BU93" i="11"/>
  <c r="BW92" i="11"/>
  <c r="BU92" i="11"/>
  <c r="BW88" i="10"/>
  <c r="BU88" i="10"/>
  <c r="BW87" i="10"/>
  <c r="BU87" i="10"/>
  <c r="BW86" i="10"/>
  <c r="BU86" i="10"/>
  <c r="BW80" i="9"/>
  <c r="BU80" i="9"/>
  <c r="BW79" i="9"/>
  <c r="BU79" i="9"/>
  <c r="BW78" i="9"/>
  <c r="BU78" i="9"/>
  <c r="BW84" i="8"/>
  <c r="BU84" i="8"/>
  <c r="BW196" i="7"/>
  <c r="BU196" i="7"/>
  <c r="BW192" i="7"/>
  <c r="BU192" i="7"/>
  <c r="BW189" i="7"/>
  <c r="BU189" i="7"/>
  <c r="BW187" i="7"/>
  <c r="BU187" i="7"/>
  <c r="BW186" i="7"/>
  <c r="BU186" i="7"/>
  <c r="BW185" i="7"/>
  <c r="BU185" i="7"/>
  <c r="BW184" i="7"/>
  <c r="BU184" i="7"/>
  <c r="BX197" i="6"/>
  <c r="BV197" i="6"/>
  <c r="BX192" i="6"/>
  <c r="BV192" i="6"/>
  <c r="BX189" i="6"/>
  <c r="BV189" i="6"/>
  <c r="BX186" i="6"/>
  <c r="BV186" i="6"/>
  <c r="BX185" i="6"/>
  <c r="BV185" i="6"/>
  <c r="BX184" i="6"/>
  <c r="BV184" i="6"/>
  <c r="AS148" i="18"/>
  <c r="AQ148" i="18"/>
  <c r="AS142" i="17"/>
  <c r="AQ142" i="17"/>
  <c r="AS148" i="17"/>
  <c r="AQ148" i="17"/>
  <c r="BA112" i="20"/>
  <c r="AY112" i="20"/>
  <c r="AS141" i="18"/>
  <c r="AQ141" i="18"/>
  <c r="BW104" i="11"/>
  <c r="BU104" i="11"/>
  <c r="BW98" i="10"/>
  <c r="BU98" i="10"/>
  <c r="BX211" i="6"/>
  <c r="BV211" i="6"/>
  <c r="BW208" i="7"/>
  <c r="BU208" i="7"/>
  <c r="BX209" i="6"/>
  <c r="BV209" i="6"/>
  <c r="BA101" i="21"/>
  <c r="AY101" i="21"/>
  <c r="BA100" i="21"/>
  <c r="AY100" i="21"/>
  <c r="BA99" i="21"/>
  <c r="AY99" i="21"/>
  <c r="BA98" i="21"/>
  <c r="AY98" i="21"/>
  <c r="BA97" i="21"/>
  <c r="AY97" i="21"/>
  <c r="BA96" i="21"/>
  <c r="AY96" i="21"/>
  <c r="BA95" i="21"/>
  <c r="AY95" i="21"/>
  <c r="BA94" i="21"/>
  <c r="AY94" i="21"/>
  <c r="BA93" i="21"/>
  <c r="AY93" i="21"/>
  <c r="BA92" i="21"/>
  <c r="AY92" i="21"/>
  <c r="BA91" i="21"/>
  <c r="AY91" i="21"/>
  <c r="BA90" i="21"/>
  <c r="AY90" i="21"/>
  <c r="BA89" i="21"/>
  <c r="AY89" i="21"/>
  <c r="BA88" i="21"/>
  <c r="AY88" i="21"/>
  <c r="BA123" i="21"/>
  <c r="AY123" i="21"/>
  <c r="BA122" i="21"/>
  <c r="AY122" i="21"/>
  <c r="BA128" i="21"/>
  <c r="AY128" i="21"/>
  <c r="BA6" i="21"/>
  <c r="BA7" i="21"/>
  <c r="BA9" i="21"/>
  <c r="BA8" i="21"/>
  <c r="BA10" i="21"/>
  <c r="BA11" i="21"/>
  <c r="BA12" i="21"/>
  <c r="BA13" i="21"/>
  <c r="BA14" i="21"/>
  <c r="BA15" i="21"/>
  <c r="BA16" i="21"/>
  <c r="BA18" i="21"/>
  <c r="BA20" i="21"/>
  <c r="BA17" i="21"/>
  <c r="BA22" i="21"/>
  <c r="BA25" i="21"/>
  <c r="BA27" i="21"/>
  <c r="BA19" i="21"/>
  <c r="BA28" i="21"/>
  <c r="BA23" i="21"/>
  <c r="BA29" i="21"/>
  <c r="BA30" i="21"/>
  <c r="BA32" i="21"/>
  <c r="BA33" i="21"/>
  <c r="BA34" i="21"/>
  <c r="BA24" i="21"/>
  <c r="BA21" i="21"/>
  <c r="BA35" i="21"/>
  <c r="BA37" i="21"/>
  <c r="BA38" i="21"/>
  <c r="BA39" i="21"/>
  <c r="BA40" i="21"/>
  <c r="BA41" i="21"/>
  <c r="BA42" i="21"/>
  <c r="BA43" i="21"/>
  <c r="BA44" i="21"/>
  <c r="BA45" i="21"/>
  <c r="BA46" i="21"/>
  <c r="BA26" i="21"/>
  <c r="BA47" i="21"/>
  <c r="BA48" i="21"/>
  <c r="BA49" i="21"/>
  <c r="BA52" i="21"/>
  <c r="BA53" i="21"/>
  <c r="BA31" i="21"/>
  <c r="BA51" i="21"/>
  <c r="BA36" i="21"/>
  <c r="BA50" i="21"/>
  <c r="AY6" i="21"/>
  <c r="AY7" i="21"/>
  <c r="AY9" i="21"/>
  <c r="AY8" i="21"/>
  <c r="AY10" i="21"/>
  <c r="AY11" i="21"/>
  <c r="AY12" i="21"/>
  <c r="AY13" i="21"/>
  <c r="AY14" i="21"/>
  <c r="AY15" i="21"/>
  <c r="AY16" i="21"/>
  <c r="AY18" i="21"/>
  <c r="AY20" i="21"/>
  <c r="AY17" i="21"/>
  <c r="AY22" i="21"/>
  <c r="AY25" i="21"/>
  <c r="AY27" i="21"/>
  <c r="AY19" i="21"/>
  <c r="AY28" i="21"/>
  <c r="AY23" i="21"/>
  <c r="AY29" i="21"/>
  <c r="AY30" i="21"/>
  <c r="AY32" i="21"/>
  <c r="AY33" i="21"/>
  <c r="AY34" i="21"/>
  <c r="AY24" i="21"/>
  <c r="AY21" i="21"/>
  <c r="AY35" i="21"/>
  <c r="AY37" i="21"/>
  <c r="AY38" i="21"/>
  <c r="AY39" i="21"/>
  <c r="AY40" i="21"/>
  <c r="AY41" i="21"/>
  <c r="AY42" i="21"/>
  <c r="AY43" i="21"/>
  <c r="AY44" i="21"/>
  <c r="AY45" i="21"/>
  <c r="AY46" i="21"/>
  <c r="AY26" i="21"/>
  <c r="AY47" i="21"/>
  <c r="AY48" i="21"/>
  <c r="AY49" i="21"/>
  <c r="AY52" i="21"/>
  <c r="AY53" i="21"/>
  <c r="AY31" i="21"/>
  <c r="AY51" i="21"/>
  <c r="AY36" i="21"/>
  <c r="AY50" i="21"/>
  <c r="BA91" i="20"/>
  <c r="AY91" i="20"/>
  <c r="BA90" i="20"/>
  <c r="AY90" i="20"/>
  <c r="BA89" i="20"/>
  <c r="AY89" i="20"/>
  <c r="BA88" i="20"/>
  <c r="AY88" i="20"/>
  <c r="BA87" i="20"/>
  <c r="AY87" i="20"/>
  <c r="BA86" i="20"/>
  <c r="AY86" i="20"/>
  <c r="BA85" i="20"/>
  <c r="AY85" i="20"/>
  <c r="BA84" i="20"/>
  <c r="AY84" i="20"/>
  <c r="BA83" i="20"/>
  <c r="AY83" i="20"/>
  <c r="BA82" i="20"/>
  <c r="AY82" i="20"/>
  <c r="BA81" i="20"/>
  <c r="AY81" i="20"/>
  <c r="BA113" i="20"/>
  <c r="AY113" i="20"/>
  <c r="BA111" i="20"/>
  <c r="AY111" i="20"/>
  <c r="BA114" i="20"/>
  <c r="AY114" i="20"/>
  <c r="BA119" i="20"/>
  <c r="AY119" i="20"/>
  <c r="BA6" i="20"/>
  <c r="BA7" i="20"/>
  <c r="BA8" i="20"/>
  <c r="BA9" i="20"/>
  <c r="BA11" i="20"/>
  <c r="BA10" i="20"/>
  <c r="BA13" i="20"/>
  <c r="BA14" i="20"/>
  <c r="BA15" i="20"/>
  <c r="BA17" i="20"/>
  <c r="BA16" i="20"/>
  <c r="BA18" i="20"/>
  <c r="BA19" i="20"/>
  <c r="BA21" i="20"/>
  <c r="BA22" i="20"/>
  <c r="BA23" i="20"/>
  <c r="BA26" i="20"/>
  <c r="BA27" i="20"/>
  <c r="BA29" i="20"/>
  <c r="BA31" i="20"/>
  <c r="BA25" i="20"/>
  <c r="BA34" i="20"/>
  <c r="BA35" i="20"/>
  <c r="BA37" i="20"/>
  <c r="BA41" i="20"/>
  <c r="BA42" i="20"/>
  <c r="BA43" i="20"/>
  <c r="BA44" i="20"/>
  <c r="BA46" i="20"/>
  <c r="BA47" i="20"/>
  <c r="BA28" i="20"/>
  <c r="BA51" i="20"/>
  <c r="BA36" i="20"/>
  <c r="BA52" i="20"/>
  <c r="BA54" i="20"/>
  <c r="BA55" i="20"/>
  <c r="BA56" i="20"/>
  <c r="BA58" i="20"/>
  <c r="BA59" i="20"/>
  <c r="BA38" i="20"/>
  <c r="BA60" i="20"/>
  <c r="BA39" i="20"/>
  <c r="BA61" i="20"/>
  <c r="BA62" i="20"/>
  <c r="BA63" i="20"/>
  <c r="BA45" i="20"/>
  <c r="BA64" i="20"/>
  <c r="BA48" i="20"/>
  <c r="BA20" i="20"/>
  <c r="BA40" i="20"/>
  <c r="AY6" i="20"/>
  <c r="AY7" i="20"/>
  <c r="AY8" i="20"/>
  <c r="AY9" i="20"/>
  <c r="AY11" i="20"/>
  <c r="AY10" i="20"/>
  <c r="AY13" i="20"/>
  <c r="AY14" i="20"/>
  <c r="AY15" i="20"/>
  <c r="AY17" i="20"/>
  <c r="AY16" i="20"/>
  <c r="AY18" i="20"/>
  <c r="AY19" i="20"/>
  <c r="AY21" i="20"/>
  <c r="AY22" i="20"/>
  <c r="AY23" i="20"/>
  <c r="AY26" i="20"/>
  <c r="AY27" i="20"/>
  <c r="AY29" i="20"/>
  <c r="AY31" i="20"/>
  <c r="AY25" i="20"/>
  <c r="AY34" i="20"/>
  <c r="AY35" i="20"/>
  <c r="AY37" i="20"/>
  <c r="AY41" i="20"/>
  <c r="AY42" i="20"/>
  <c r="AY43" i="20"/>
  <c r="AY44" i="20"/>
  <c r="AY46" i="20"/>
  <c r="AY47" i="20"/>
  <c r="AY28" i="20"/>
  <c r="AY51" i="20"/>
  <c r="AY36" i="20"/>
  <c r="AY52" i="20"/>
  <c r="AY54" i="20"/>
  <c r="AY55" i="20"/>
  <c r="AY56" i="20"/>
  <c r="AY58" i="20"/>
  <c r="AY59" i="20"/>
  <c r="AY38" i="20"/>
  <c r="AY60" i="20"/>
  <c r="AY39" i="20"/>
  <c r="AY61" i="20"/>
  <c r="AY62" i="20"/>
  <c r="AY63" i="20"/>
  <c r="AY45" i="20"/>
  <c r="AY64" i="20"/>
  <c r="AY48" i="20"/>
  <c r="AY20" i="20"/>
  <c r="AY40" i="20"/>
  <c r="AN102" i="19"/>
  <c r="AL102" i="19"/>
  <c r="AN101" i="19"/>
  <c r="AL101" i="19"/>
  <c r="AN100" i="19"/>
  <c r="AL100" i="19"/>
  <c r="AN99" i="19"/>
  <c r="AL99" i="19"/>
  <c r="AN98" i="19"/>
  <c r="AL98" i="19"/>
  <c r="AN97" i="19"/>
  <c r="AL97" i="19"/>
  <c r="AN96" i="19"/>
  <c r="AL96" i="19"/>
  <c r="AN95" i="19"/>
  <c r="AL95" i="19"/>
  <c r="AN94" i="19"/>
  <c r="AL94" i="19"/>
  <c r="AN93" i="19"/>
  <c r="AL93" i="19"/>
  <c r="AN6" i="19"/>
  <c r="AN5" i="19"/>
  <c r="AN7" i="19"/>
  <c r="AN8" i="19"/>
  <c r="AN11" i="19"/>
  <c r="AN12" i="19"/>
  <c r="AN13" i="19"/>
  <c r="AN14" i="19"/>
  <c r="AN15" i="19"/>
  <c r="AN16" i="19"/>
  <c r="AN17" i="19"/>
  <c r="AN18" i="19"/>
  <c r="AN19" i="19"/>
  <c r="AN20" i="19"/>
  <c r="AN21" i="19"/>
  <c r="AN22" i="19"/>
  <c r="AN23" i="19"/>
  <c r="AN25" i="19"/>
  <c r="AN28" i="19"/>
  <c r="AN29" i="19"/>
  <c r="AN30" i="19"/>
  <c r="AN34" i="19"/>
  <c r="AN36" i="19"/>
  <c r="AN37" i="19"/>
  <c r="AN38" i="19"/>
  <c r="AN42" i="19"/>
  <c r="AN43" i="19"/>
  <c r="AN44" i="19"/>
  <c r="AN46" i="19"/>
  <c r="AN47" i="19"/>
  <c r="AN48" i="19"/>
  <c r="AN49" i="19"/>
  <c r="AN50" i="19"/>
  <c r="AN51" i="19"/>
  <c r="AN52" i="19"/>
  <c r="AN53" i="19"/>
  <c r="AN54" i="19"/>
  <c r="AN24" i="19"/>
  <c r="AN32" i="19"/>
  <c r="AN31" i="19"/>
  <c r="AL6" i="19"/>
  <c r="AL5" i="19"/>
  <c r="AL7" i="19"/>
  <c r="AL8" i="19"/>
  <c r="AL11" i="19"/>
  <c r="AL12" i="19"/>
  <c r="AL13" i="19"/>
  <c r="AL14" i="19"/>
  <c r="AL15" i="19"/>
  <c r="AL16" i="19"/>
  <c r="AL17" i="19"/>
  <c r="AL18" i="19"/>
  <c r="AL19" i="19"/>
  <c r="AL20" i="19"/>
  <c r="AL21" i="19"/>
  <c r="AL22" i="19"/>
  <c r="AL23" i="19"/>
  <c r="AL25" i="19"/>
  <c r="AL28" i="19"/>
  <c r="AL29" i="19"/>
  <c r="AL30" i="19"/>
  <c r="AL34" i="19"/>
  <c r="AL36" i="19"/>
  <c r="AL37" i="19"/>
  <c r="AL38" i="19"/>
  <c r="AL42" i="19"/>
  <c r="AL43" i="19"/>
  <c r="AL44" i="19"/>
  <c r="AL46" i="19"/>
  <c r="AL47" i="19"/>
  <c r="AL48" i="19"/>
  <c r="AL49" i="19"/>
  <c r="AL50" i="19"/>
  <c r="AL51" i="19"/>
  <c r="AL52" i="19"/>
  <c r="AL53" i="19"/>
  <c r="AL54" i="19"/>
  <c r="AL24" i="19"/>
  <c r="AL32" i="19"/>
  <c r="AL31" i="19"/>
  <c r="AN121" i="19"/>
  <c r="AL121" i="19"/>
  <c r="AN120" i="19"/>
  <c r="AL120" i="19"/>
  <c r="AN126" i="19"/>
  <c r="AL126" i="19"/>
  <c r="AS120" i="18"/>
  <c r="AQ120" i="18"/>
  <c r="AS119" i="18"/>
  <c r="AQ119" i="18"/>
  <c r="AS117" i="18"/>
  <c r="AQ117" i="18"/>
  <c r="AS116" i="18"/>
  <c r="AQ116" i="18"/>
  <c r="AS115" i="18"/>
  <c r="AQ115" i="18"/>
  <c r="AS114" i="18"/>
  <c r="AQ114" i="18"/>
  <c r="AS113" i="18"/>
  <c r="AQ113" i="18"/>
  <c r="AS112" i="18"/>
  <c r="AQ112" i="18"/>
  <c r="AS111" i="18"/>
  <c r="AQ111" i="18"/>
  <c r="AS110" i="18"/>
  <c r="AQ110" i="18"/>
  <c r="AS109" i="18"/>
  <c r="AQ109" i="18"/>
  <c r="AS108" i="18"/>
  <c r="AQ108" i="18"/>
  <c r="AS107" i="18"/>
  <c r="AQ107" i="18"/>
  <c r="AS106" i="18"/>
  <c r="AQ106" i="18"/>
  <c r="AS105" i="18"/>
  <c r="AQ105" i="18"/>
  <c r="AS104" i="18"/>
  <c r="AQ104" i="18"/>
  <c r="AS103" i="18"/>
  <c r="AQ103" i="18"/>
  <c r="AS6" i="18"/>
  <c r="AS7" i="18"/>
  <c r="AS8" i="18"/>
  <c r="AS9" i="18"/>
  <c r="AS10" i="18"/>
  <c r="AS11" i="18"/>
  <c r="AS12" i="18"/>
  <c r="AS13" i="18"/>
  <c r="AS14" i="18"/>
  <c r="AS15" i="18"/>
  <c r="AS17" i="18"/>
  <c r="AS18" i="18"/>
  <c r="AS20" i="18"/>
  <c r="AS21" i="18"/>
  <c r="AS23" i="18"/>
  <c r="AS24" i="18"/>
  <c r="AS25" i="18"/>
  <c r="AS26" i="18"/>
  <c r="AS27" i="18"/>
  <c r="AS28" i="18"/>
  <c r="AS29" i="18"/>
  <c r="AS30" i="18"/>
  <c r="AS31" i="18"/>
  <c r="AS32" i="18"/>
  <c r="AS33" i="18"/>
  <c r="AS34" i="18"/>
  <c r="AS35" i="18"/>
  <c r="AS36" i="18"/>
  <c r="AS37" i="18"/>
  <c r="AS38" i="18"/>
  <c r="AS39" i="18"/>
  <c r="AS40" i="18"/>
  <c r="AS41" i="18"/>
  <c r="AS44" i="18"/>
  <c r="AS45" i="18"/>
  <c r="AS46" i="18"/>
  <c r="AS50" i="18"/>
  <c r="AS52" i="18"/>
  <c r="AS53" i="18"/>
  <c r="AS57" i="18"/>
  <c r="AS58" i="18"/>
  <c r="AS59" i="18"/>
  <c r="AS61" i="18"/>
  <c r="AS62" i="18"/>
  <c r="AS63" i="18"/>
  <c r="AS64" i="18"/>
  <c r="AS65" i="18"/>
  <c r="AS66" i="18"/>
  <c r="AS67" i="18"/>
  <c r="AS68" i="18"/>
  <c r="AS69" i="18"/>
  <c r="AS42" i="18"/>
  <c r="AS71" i="18"/>
  <c r="AQ6" i="18"/>
  <c r="AQ7" i="18"/>
  <c r="AQ8" i="18"/>
  <c r="AQ9" i="18"/>
  <c r="AQ10" i="18"/>
  <c r="AQ11" i="18"/>
  <c r="AQ12" i="18"/>
  <c r="AQ13" i="18"/>
  <c r="AQ14" i="18"/>
  <c r="AQ15" i="18"/>
  <c r="AQ17" i="18"/>
  <c r="AQ18" i="18"/>
  <c r="AQ20" i="18"/>
  <c r="AQ21" i="18"/>
  <c r="AQ23" i="18"/>
  <c r="AQ24" i="18"/>
  <c r="AQ25" i="18"/>
  <c r="AQ26" i="18"/>
  <c r="AQ27" i="18"/>
  <c r="AQ28" i="18"/>
  <c r="AQ29" i="18"/>
  <c r="AQ30" i="18"/>
  <c r="AQ31" i="18"/>
  <c r="AQ32" i="18"/>
  <c r="AQ33" i="18"/>
  <c r="AQ34" i="18"/>
  <c r="AQ35" i="18"/>
  <c r="AQ36" i="18"/>
  <c r="AQ37" i="18"/>
  <c r="AQ38" i="18"/>
  <c r="AQ39" i="18"/>
  <c r="AQ40" i="18"/>
  <c r="AQ41" i="18"/>
  <c r="AQ44" i="18"/>
  <c r="AQ45" i="18"/>
  <c r="AQ46" i="18"/>
  <c r="AQ50" i="18"/>
  <c r="AQ52" i="18"/>
  <c r="AQ53" i="18"/>
  <c r="AQ57" i="18"/>
  <c r="AQ58" i="18"/>
  <c r="AQ59" i="18"/>
  <c r="AQ61" i="18"/>
  <c r="AQ62" i="18"/>
  <c r="AQ63" i="18"/>
  <c r="AQ64" i="18"/>
  <c r="AQ65" i="18"/>
  <c r="AQ66" i="18"/>
  <c r="AQ67" i="18"/>
  <c r="AQ68" i="18"/>
  <c r="AQ69" i="18"/>
  <c r="AQ42" i="18"/>
  <c r="AQ71" i="18"/>
  <c r="AS140" i="18"/>
  <c r="AQ140" i="18"/>
  <c r="AS146" i="18"/>
  <c r="AQ146" i="18"/>
  <c r="AS117" i="17"/>
  <c r="AQ117" i="17"/>
  <c r="AS116" i="17"/>
  <c r="AQ116" i="17"/>
  <c r="AS115" i="17"/>
  <c r="AQ115" i="17"/>
  <c r="AS114" i="17"/>
  <c r="AQ114" i="17"/>
  <c r="AS113" i="17"/>
  <c r="AQ113" i="17"/>
  <c r="AS112" i="17"/>
  <c r="AQ112" i="17"/>
  <c r="AS111" i="17"/>
  <c r="AQ111" i="17"/>
  <c r="AS110" i="17"/>
  <c r="AQ110" i="17"/>
  <c r="AS109" i="17"/>
  <c r="AQ109" i="17"/>
  <c r="AS108" i="17"/>
  <c r="AQ108" i="17"/>
  <c r="AS107" i="17"/>
  <c r="AQ107" i="17"/>
  <c r="AS106" i="17"/>
  <c r="AQ106" i="17"/>
  <c r="AS105" i="17"/>
  <c r="AQ105" i="17"/>
  <c r="AS104" i="17"/>
  <c r="AQ104" i="17"/>
  <c r="AS103" i="17"/>
  <c r="AQ103" i="17"/>
  <c r="AS102" i="17"/>
  <c r="AQ102" i="17"/>
  <c r="AS101" i="17"/>
  <c r="AQ101" i="17"/>
  <c r="AS100" i="17"/>
  <c r="AQ100" i="17"/>
  <c r="AS99" i="17"/>
  <c r="AQ99" i="17"/>
  <c r="AS98" i="17"/>
  <c r="AQ98" i="17"/>
  <c r="AS97" i="17"/>
  <c r="AQ97" i="17"/>
  <c r="AS137" i="17"/>
  <c r="AQ137" i="17"/>
  <c r="AS147" i="17"/>
  <c r="AQ147" i="17"/>
  <c r="AS5" i="17"/>
  <c r="AS6" i="17"/>
  <c r="AS8" i="17"/>
  <c r="AS7" i="17"/>
  <c r="AS10" i="17"/>
  <c r="AS11" i="17"/>
  <c r="AS12" i="17"/>
  <c r="AS13" i="17"/>
  <c r="AS14" i="17"/>
  <c r="AS15" i="17"/>
  <c r="AS16" i="17"/>
  <c r="AS17" i="17"/>
  <c r="AS20" i="17"/>
  <c r="AS19" i="17"/>
  <c r="AS22" i="17"/>
  <c r="AS23" i="17"/>
  <c r="AS24" i="17"/>
  <c r="AS25" i="17"/>
  <c r="AS26" i="17"/>
  <c r="AS27" i="17"/>
  <c r="AS28" i="17"/>
  <c r="AS29" i="17"/>
  <c r="AS30" i="17"/>
  <c r="AS31" i="17"/>
  <c r="AS32" i="17"/>
  <c r="AS33" i="17"/>
  <c r="AS36" i="17"/>
  <c r="AS38" i="17"/>
  <c r="AS35" i="17"/>
  <c r="AS40" i="17"/>
  <c r="AS41" i="17"/>
  <c r="AS43" i="17"/>
  <c r="AS48" i="17"/>
  <c r="AS49" i="17"/>
  <c r="AS50" i="17"/>
  <c r="AS51" i="17"/>
  <c r="AS52" i="17"/>
  <c r="AS53" i="17"/>
  <c r="AS54" i="17"/>
  <c r="AS57" i="17"/>
  <c r="AS58" i="17"/>
  <c r="AS61" i="17"/>
  <c r="AS45" i="17"/>
  <c r="AS63" i="17"/>
  <c r="AS68" i="17"/>
  <c r="AS69" i="17"/>
  <c r="AS39" i="17"/>
  <c r="AS70" i="17"/>
  <c r="AS71" i="17"/>
  <c r="AS72" i="17"/>
  <c r="AS73" i="17"/>
  <c r="AS74" i="17"/>
  <c r="AS75" i="17"/>
  <c r="AS76" i="17"/>
  <c r="AS77" i="17"/>
  <c r="AS78" i="17"/>
  <c r="AS34" i="17"/>
  <c r="AS55" i="17"/>
  <c r="AS79" i="17"/>
  <c r="AS60" i="17"/>
  <c r="AS59" i="17"/>
  <c r="AQ5" i="17"/>
  <c r="AQ6" i="17"/>
  <c r="AQ8" i="17"/>
  <c r="AQ7" i="17"/>
  <c r="AQ10" i="17"/>
  <c r="AQ11" i="17"/>
  <c r="AQ12" i="17"/>
  <c r="AQ13" i="17"/>
  <c r="AQ14" i="17"/>
  <c r="AQ15" i="17"/>
  <c r="AQ16" i="17"/>
  <c r="AQ17" i="17"/>
  <c r="AQ20" i="17"/>
  <c r="AQ19" i="17"/>
  <c r="AQ22" i="17"/>
  <c r="AQ23" i="17"/>
  <c r="AQ24" i="17"/>
  <c r="AQ25" i="17"/>
  <c r="AQ26" i="17"/>
  <c r="AQ27" i="17"/>
  <c r="AQ28" i="17"/>
  <c r="AQ29" i="17"/>
  <c r="AQ30" i="17"/>
  <c r="AQ31" i="17"/>
  <c r="AQ32" i="17"/>
  <c r="AQ33" i="17"/>
  <c r="AQ36" i="17"/>
  <c r="AQ38" i="17"/>
  <c r="AQ35" i="17"/>
  <c r="AQ40" i="17"/>
  <c r="AQ41" i="17"/>
  <c r="AQ43" i="17"/>
  <c r="AQ48" i="17"/>
  <c r="AQ49" i="17"/>
  <c r="AQ50" i="17"/>
  <c r="AQ51" i="17"/>
  <c r="AQ52" i="17"/>
  <c r="AQ53" i="17"/>
  <c r="AQ54" i="17"/>
  <c r="AQ57" i="17"/>
  <c r="AQ58" i="17"/>
  <c r="AQ61" i="17"/>
  <c r="AQ45" i="17"/>
  <c r="AQ63" i="17"/>
  <c r="AQ68" i="17"/>
  <c r="AQ69" i="17"/>
  <c r="AQ39" i="17"/>
  <c r="AQ70" i="17"/>
  <c r="AQ71" i="17"/>
  <c r="AQ72" i="17"/>
  <c r="AQ73" i="17"/>
  <c r="AQ74" i="17"/>
  <c r="AQ75" i="17"/>
  <c r="AQ76" i="17"/>
  <c r="AQ77" i="17"/>
  <c r="AQ78" i="17"/>
  <c r="AQ34" i="17"/>
  <c r="AQ55" i="17"/>
  <c r="AQ79" i="17"/>
  <c r="AQ60" i="17"/>
  <c r="AQ59" i="17"/>
  <c r="AS135" i="16"/>
  <c r="AQ135" i="16"/>
  <c r="AS134" i="16"/>
  <c r="AQ134" i="16"/>
  <c r="AS132" i="16"/>
  <c r="AQ132" i="16"/>
  <c r="AS131" i="16"/>
  <c r="AQ131" i="16"/>
  <c r="AS130" i="16"/>
  <c r="AQ130" i="16"/>
  <c r="AS129" i="16"/>
  <c r="AQ129" i="16"/>
  <c r="AS128" i="16"/>
  <c r="AQ128" i="16"/>
  <c r="AS127" i="16"/>
  <c r="AQ127" i="16"/>
  <c r="AS126" i="16"/>
  <c r="AQ126" i="16"/>
  <c r="AS125" i="16"/>
  <c r="AQ125" i="16"/>
  <c r="AS124" i="16"/>
  <c r="AQ124" i="16"/>
  <c r="AS123" i="16"/>
  <c r="AQ123" i="16"/>
  <c r="AS122" i="16"/>
  <c r="AQ122" i="16"/>
  <c r="AS121" i="16"/>
  <c r="AQ121" i="16"/>
  <c r="AS120" i="16"/>
  <c r="AQ120" i="16"/>
  <c r="AS119" i="16"/>
  <c r="AQ119" i="16"/>
  <c r="AS118" i="16"/>
  <c r="AQ118" i="16"/>
  <c r="AS117" i="16"/>
  <c r="AQ117" i="16"/>
  <c r="AS116" i="16"/>
  <c r="AQ116" i="16"/>
  <c r="AS156" i="16"/>
  <c r="AQ156" i="16"/>
  <c r="AS155" i="16"/>
  <c r="AQ155" i="16"/>
  <c r="AS161" i="16"/>
  <c r="AQ161" i="16"/>
  <c r="AS5" i="16"/>
  <c r="AS6" i="16"/>
  <c r="AS7" i="16"/>
  <c r="AS8" i="16"/>
  <c r="AS9" i="16"/>
  <c r="AS11" i="16"/>
  <c r="AS12" i="16"/>
  <c r="AS13" i="16"/>
  <c r="AS15" i="16"/>
  <c r="AS14" i="16"/>
  <c r="AS17" i="16"/>
  <c r="AS19" i="16"/>
  <c r="AS20" i="16"/>
  <c r="AS22" i="16"/>
  <c r="AS23" i="16"/>
  <c r="AS21" i="16"/>
  <c r="AS24" i="16"/>
  <c r="AS25" i="16"/>
  <c r="AS26" i="16"/>
  <c r="AS28" i="16"/>
  <c r="AS30" i="16"/>
  <c r="AS31" i="16"/>
  <c r="AS29" i="16"/>
  <c r="AS32" i="16"/>
  <c r="AS34" i="16"/>
  <c r="AS35" i="16"/>
  <c r="AS39" i="16"/>
  <c r="AS37" i="16"/>
  <c r="AS40" i="16"/>
  <c r="AS41" i="16"/>
  <c r="AS42" i="16"/>
  <c r="AS45" i="16"/>
  <c r="AS46" i="16"/>
  <c r="AS47" i="16"/>
  <c r="AS48" i="16"/>
  <c r="AS49" i="16"/>
  <c r="AS50" i="16"/>
  <c r="AS51" i="16"/>
  <c r="AS53" i="16"/>
  <c r="AS55" i="16"/>
  <c r="AS56" i="16"/>
  <c r="AS57" i="16"/>
  <c r="AS59" i="16"/>
  <c r="AS61" i="16"/>
  <c r="AS63" i="16"/>
  <c r="AS64" i="16"/>
  <c r="AS68" i="16"/>
  <c r="AS69" i="16"/>
  <c r="AS44" i="16"/>
  <c r="AS70" i="16"/>
  <c r="AS71" i="16"/>
  <c r="AS73" i="16"/>
  <c r="AS74" i="16"/>
  <c r="AS75" i="16"/>
  <c r="AS76" i="16"/>
  <c r="AS77" i="16"/>
  <c r="AS78" i="16"/>
  <c r="AS79" i="16"/>
  <c r="AS81" i="16"/>
  <c r="AS82" i="16"/>
  <c r="AS36" i="16"/>
  <c r="AS52" i="16"/>
  <c r="AS80" i="16"/>
  <c r="AS60" i="16"/>
  <c r="AS72" i="16"/>
  <c r="AS58" i="16"/>
  <c r="AQ5" i="16"/>
  <c r="AQ6" i="16"/>
  <c r="AQ7" i="16"/>
  <c r="AQ8" i="16"/>
  <c r="AQ9" i="16"/>
  <c r="AQ11" i="16"/>
  <c r="AQ12" i="16"/>
  <c r="AQ13" i="16"/>
  <c r="AQ15" i="16"/>
  <c r="AQ14" i="16"/>
  <c r="AQ17" i="16"/>
  <c r="AQ19" i="16"/>
  <c r="AQ20" i="16"/>
  <c r="AQ22" i="16"/>
  <c r="AQ23" i="16"/>
  <c r="AQ21" i="16"/>
  <c r="AQ24" i="16"/>
  <c r="AQ25" i="16"/>
  <c r="AQ26" i="16"/>
  <c r="AQ28" i="16"/>
  <c r="AQ30" i="16"/>
  <c r="AQ31" i="16"/>
  <c r="AQ29" i="16"/>
  <c r="AQ32" i="16"/>
  <c r="AQ34" i="16"/>
  <c r="AQ35" i="16"/>
  <c r="AQ39" i="16"/>
  <c r="AQ37" i="16"/>
  <c r="AQ40" i="16"/>
  <c r="AQ41" i="16"/>
  <c r="AQ42" i="16"/>
  <c r="AQ45" i="16"/>
  <c r="AQ46" i="16"/>
  <c r="AQ47" i="16"/>
  <c r="AQ48" i="16"/>
  <c r="AQ49" i="16"/>
  <c r="AQ50" i="16"/>
  <c r="AQ51" i="16"/>
  <c r="AQ53" i="16"/>
  <c r="AQ55" i="16"/>
  <c r="AQ56" i="16"/>
  <c r="AQ57" i="16"/>
  <c r="AQ59" i="16"/>
  <c r="AQ61" i="16"/>
  <c r="AQ63" i="16"/>
  <c r="AQ64" i="16"/>
  <c r="AQ68" i="16"/>
  <c r="AQ69" i="16"/>
  <c r="AQ44" i="16"/>
  <c r="AQ70" i="16"/>
  <c r="AQ71" i="16"/>
  <c r="AQ73" i="16"/>
  <c r="AQ74" i="16"/>
  <c r="AQ75" i="16"/>
  <c r="AQ76" i="16"/>
  <c r="AQ77" i="16"/>
  <c r="AQ78" i="16"/>
  <c r="AQ79" i="16"/>
  <c r="AQ81" i="16"/>
  <c r="AQ82" i="16"/>
  <c r="AU82" i="16" s="1"/>
  <c r="AQ36" i="16"/>
  <c r="AQ52" i="16"/>
  <c r="AQ80" i="16"/>
  <c r="AQ60" i="16"/>
  <c r="AQ72" i="16"/>
  <c r="AQ58" i="16"/>
  <c r="AU51" i="18" l="1"/>
  <c r="AU47" i="18"/>
  <c r="AU66" i="15"/>
  <c r="AU54" i="15"/>
  <c r="AU70" i="18"/>
  <c r="AU73" i="15"/>
  <c r="BY84" i="9"/>
  <c r="BY98" i="11"/>
  <c r="BY91" i="10"/>
  <c r="BY90" i="10"/>
  <c r="AU140" i="15"/>
  <c r="BY87" i="8"/>
  <c r="BY85" i="8"/>
  <c r="BY197" i="7"/>
  <c r="BZ188" i="6"/>
  <c r="BZ194" i="6"/>
  <c r="BZ196" i="6"/>
  <c r="BZ199" i="6"/>
  <c r="BZ201" i="6"/>
  <c r="BY198" i="7"/>
  <c r="BY200" i="7"/>
  <c r="BC96" i="20"/>
  <c r="BC97" i="20"/>
  <c r="AP52" i="19"/>
  <c r="AP35" i="19"/>
  <c r="AU117" i="18"/>
  <c r="AU120" i="18"/>
  <c r="AU125" i="18"/>
  <c r="AU127" i="18"/>
  <c r="AU100" i="17"/>
  <c r="AU102" i="17"/>
  <c r="AU62" i="17"/>
  <c r="AU123" i="17"/>
  <c r="AU37" i="17"/>
  <c r="AU38" i="16"/>
  <c r="AU134" i="16"/>
  <c r="AU62" i="16"/>
  <c r="AU138" i="15"/>
  <c r="AU133" i="15"/>
  <c r="AU135" i="15"/>
  <c r="AU137" i="15"/>
  <c r="AU139" i="15"/>
  <c r="AU136" i="15"/>
  <c r="AU134" i="15"/>
  <c r="AU132" i="15"/>
  <c r="BY97" i="14"/>
  <c r="BY95" i="14"/>
  <c r="BY97" i="11"/>
  <c r="BY96" i="11"/>
  <c r="BY94" i="11"/>
  <c r="BY89" i="10"/>
  <c r="BY83" i="9"/>
  <c r="BY81" i="9"/>
  <c r="BY82" i="9"/>
  <c r="BY78" i="9"/>
  <c r="BY86" i="8"/>
  <c r="BY201" i="7"/>
  <c r="BY199" i="7"/>
  <c r="BY195" i="7"/>
  <c r="BY193" i="7"/>
  <c r="BY194" i="7"/>
  <c r="BY191" i="7"/>
  <c r="BY115" i="7"/>
  <c r="BY190" i="7"/>
  <c r="BY188" i="7"/>
  <c r="BY97" i="7"/>
  <c r="BY186" i="7"/>
  <c r="BY189" i="7"/>
  <c r="BY196" i="7"/>
  <c r="BZ202" i="6"/>
  <c r="BZ200" i="6"/>
  <c r="BZ193" i="6"/>
  <c r="BZ198" i="6"/>
  <c r="BZ195" i="6"/>
  <c r="BZ190" i="6"/>
  <c r="BZ191" i="6"/>
  <c r="BZ187" i="6"/>
  <c r="BZ184" i="6"/>
  <c r="BZ186" i="6"/>
  <c r="BZ192" i="6"/>
  <c r="BZ100" i="6"/>
  <c r="AU142" i="16"/>
  <c r="AU129" i="15"/>
  <c r="AU153" i="15"/>
  <c r="AP51" i="19"/>
  <c r="AP37" i="19"/>
  <c r="AP29" i="19"/>
  <c r="AP23" i="19"/>
  <c r="AP16" i="19"/>
  <c r="AP12" i="19"/>
  <c r="AP7" i="19"/>
  <c r="AP108" i="19"/>
  <c r="BY93" i="14"/>
  <c r="AU44" i="18"/>
  <c r="AU23" i="18"/>
  <c r="AU15" i="18"/>
  <c r="AU11" i="18"/>
  <c r="AU110" i="18"/>
  <c r="AP101" i="19"/>
  <c r="AU141" i="18"/>
  <c r="BZ189" i="6"/>
  <c r="BZ197" i="6"/>
  <c r="BY187" i="7"/>
  <c r="BY192" i="7"/>
  <c r="BY84" i="8"/>
  <c r="BY79" i="9"/>
  <c r="BY88" i="10"/>
  <c r="BY94" i="14"/>
  <c r="AU131" i="15"/>
  <c r="AU141" i="16"/>
  <c r="AU124" i="17"/>
  <c r="AU126" i="18"/>
  <c r="AP107" i="19"/>
  <c r="AP109" i="19"/>
  <c r="BC110" i="21"/>
  <c r="BC111" i="21"/>
  <c r="BC11" i="21"/>
  <c r="BC7" i="21"/>
  <c r="BC90" i="21"/>
  <c r="BC109" i="21"/>
  <c r="BC91" i="21"/>
  <c r="BC111" i="20"/>
  <c r="BC88" i="20"/>
  <c r="BC90" i="20"/>
  <c r="BC112" i="20"/>
  <c r="BC98" i="20"/>
  <c r="AP31" i="19"/>
  <c r="AP42" i="19"/>
  <c r="AP34" i="19"/>
  <c r="AP21" i="19"/>
  <c r="AP18" i="19"/>
  <c r="AP14" i="19"/>
  <c r="AP6" i="19"/>
  <c r="AP24" i="19"/>
  <c r="AP54" i="19"/>
  <c r="AP50" i="19"/>
  <c r="AP47" i="19"/>
  <c r="AP46" i="19"/>
  <c r="AP48" i="19"/>
  <c r="AP44" i="19"/>
  <c r="AP38" i="19"/>
  <c r="AP30" i="19"/>
  <c r="AP25" i="19"/>
  <c r="AP20" i="19"/>
  <c r="AP17" i="19"/>
  <c r="AP13" i="19"/>
  <c r="AP8" i="19"/>
  <c r="AU33" i="18"/>
  <c r="AU122" i="17"/>
  <c r="AU112" i="17"/>
  <c r="AU140" i="16"/>
  <c r="AU130" i="15"/>
  <c r="BY93" i="11"/>
  <c r="BY95" i="11"/>
  <c r="BY92" i="11"/>
  <c r="BY104" i="11"/>
  <c r="BY87" i="10"/>
  <c r="BY86" i="10"/>
  <c r="BY98" i="10"/>
  <c r="BY80" i="9"/>
  <c r="BY208" i="7"/>
  <c r="BY185" i="7"/>
  <c r="BY184" i="7"/>
  <c r="BZ185" i="6"/>
  <c r="AU148" i="18"/>
  <c r="BC40" i="21"/>
  <c r="BC35" i="21"/>
  <c r="BZ211" i="6"/>
  <c r="AU142" i="17"/>
  <c r="AU148" i="17"/>
  <c r="AU8" i="18"/>
  <c r="AU63" i="18"/>
  <c r="AU36" i="18"/>
  <c r="AU68" i="18"/>
  <c r="AU30" i="18"/>
  <c r="AU26" i="18"/>
  <c r="BZ209" i="6"/>
  <c r="BC33" i="21"/>
  <c r="BC22" i="21"/>
  <c r="BC32" i="21"/>
  <c r="BC14" i="21"/>
  <c r="BC96" i="21"/>
  <c r="BC99" i="21"/>
  <c r="BC101" i="21"/>
  <c r="BC97" i="21"/>
  <c r="BC100" i="21"/>
  <c r="BC18" i="21"/>
  <c r="BC122" i="21"/>
  <c r="BC88" i="21"/>
  <c r="BC94" i="21"/>
  <c r="BC89" i="21"/>
  <c r="BC93" i="21"/>
  <c r="BC95" i="21"/>
  <c r="BC92" i="21"/>
  <c r="BC98" i="21"/>
  <c r="BC50" i="21"/>
  <c r="BC51" i="21"/>
  <c r="BC49" i="21"/>
  <c r="BC47" i="21"/>
  <c r="BC46" i="21"/>
  <c r="BC42" i="21"/>
  <c r="BC38" i="21"/>
  <c r="BC21" i="21"/>
  <c r="BC30" i="21"/>
  <c r="BC23" i="21"/>
  <c r="BC27" i="21"/>
  <c r="BC13" i="21"/>
  <c r="BC10" i="21"/>
  <c r="BC6" i="21"/>
  <c r="BC128" i="21"/>
  <c r="BC123" i="21"/>
  <c r="BC31" i="21"/>
  <c r="BC45" i="21"/>
  <c r="BC44" i="21"/>
  <c r="BC37" i="21"/>
  <c r="BC28" i="21"/>
  <c r="BC17" i="21"/>
  <c r="BC36" i="21"/>
  <c r="BC52" i="21"/>
  <c r="BC48" i="21"/>
  <c r="BC43" i="21"/>
  <c r="BC41" i="21"/>
  <c r="BC39" i="21"/>
  <c r="BC34" i="21"/>
  <c r="BC19" i="21"/>
  <c r="BC20" i="21"/>
  <c r="BC15" i="21"/>
  <c r="BC12" i="21"/>
  <c r="BC9" i="21"/>
  <c r="BC53" i="21"/>
  <c r="BC26" i="21"/>
  <c r="BC24" i="21"/>
  <c r="BC29" i="21"/>
  <c r="BC25" i="21"/>
  <c r="BC16" i="21"/>
  <c r="BC8" i="21"/>
  <c r="BC82" i="20"/>
  <c r="BC84" i="20"/>
  <c r="BC86" i="20"/>
  <c r="BC89" i="20"/>
  <c r="BC91" i="20"/>
  <c r="BC83" i="20"/>
  <c r="BC87" i="20"/>
  <c r="BC81" i="20"/>
  <c r="BC85" i="20"/>
  <c r="BC113" i="20"/>
  <c r="BC40" i="20"/>
  <c r="BC114" i="20"/>
  <c r="BC62" i="20"/>
  <c r="BC58" i="20"/>
  <c r="BC55" i="20"/>
  <c r="BC42" i="20"/>
  <c r="BC35" i="20"/>
  <c r="BC31" i="20"/>
  <c r="BC26" i="20"/>
  <c r="BC18" i="20"/>
  <c r="BC7" i="20"/>
  <c r="BC48" i="20"/>
  <c r="BC63" i="20"/>
  <c r="BC61" i="20"/>
  <c r="BC60" i="20"/>
  <c r="BC54" i="20"/>
  <c r="BC36" i="20"/>
  <c r="BC47" i="20"/>
  <c r="BC34" i="20"/>
  <c r="BC23" i="20"/>
  <c r="BC16" i="20"/>
  <c r="BC14" i="20"/>
  <c r="BC11" i="20"/>
  <c r="BC64" i="20"/>
  <c r="BC46" i="20"/>
  <c r="BC41" i="20"/>
  <c r="BC29" i="20"/>
  <c r="BC17" i="20"/>
  <c r="BC6" i="20"/>
  <c r="BC20" i="20"/>
  <c r="BC45" i="20"/>
  <c r="BC39" i="20"/>
  <c r="BC59" i="20"/>
  <c r="BC52" i="20"/>
  <c r="BC28" i="20"/>
  <c r="BC44" i="20"/>
  <c r="BC43" i="20"/>
  <c r="BC37" i="20"/>
  <c r="BC25" i="20"/>
  <c r="BC27" i="20"/>
  <c r="BC21" i="20"/>
  <c r="BC19" i="20"/>
  <c r="BC15" i="20"/>
  <c r="BC10" i="20"/>
  <c r="BC8" i="20"/>
  <c r="BC119" i="20"/>
  <c r="BC38" i="20"/>
  <c r="BC56" i="20"/>
  <c r="BC51" i="20"/>
  <c r="BC22" i="20"/>
  <c r="BC13" i="20"/>
  <c r="BC9" i="20"/>
  <c r="AP32" i="19"/>
  <c r="AP53" i="19"/>
  <c r="AP49" i="19"/>
  <c r="AP43" i="19"/>
  <c r="AP36" i="19"/>
  <c r="AP28" i="19"/>
  <c r="AP22" i="19"/>
  <c r="AP19" i="19"/>
  <c r="AP15" i="19"/>
  <c r="AP5" i="19"/>
  <c r="AP100" i="19"/>
  <c r="AP97" i="19"/>
  <c r="AP120" i="19"/>
  <c r="AP93" i="19"/>
  <c r="AP99" i="19"/>
  <c r="AP94" i="19"/>
  <c r="AP96" i="19"/>
  <c r="AP95" i="19"/>
  <c r="AP98" i="19"/>
  <c r="AP102" i="19"/>
  <c r="AP11" i="19"/>
  <c r="AP121" i="19"/>
  <c r="AP126" i="19"/>
  <c r="AU113" i="18"/>
  <c r="AU119" i="18"/>
  <c r="AU103" i="18"/>
  <c r="AU105" i="18"/>
  <c r="AU109" i="18"/>
  <c r="AU111" i="18"/>
  <c r="AU108" i="18"/>
  <c r="AU115" i="18"/>
  <c r="AU116" i="18"/>
  <c r="AU107" i="18"/>
  <c r="AU112" i="18"/>
  <c r="AU104" i="18"/>
  <c r="AU106" i="18"/>
  <c r="AU114" i="18"/>
  <c r="AU42" i="18"/>
  <c r="AU66" i="18"/>
  <c r="AU59" i="18"/>
  <c r="AU50" i="18"/>
  <c r="AU45" i="18"/>
  <c r="AU41" i="18"/>
  <c r="AU31" i="18"/>
  <c r="AU27" i="18"/>
  <c r="AU20" i="18"/>
  <c r="AU12" i="18"/>
  <c r="AU9" i="18"/>
  <c r="AU71" i="18"/>
  <c r="AU64" i="18"/>
  <c r="AU57" i="18"/>
  <c r="AU52" i="18"/>
  <c r="AU39" i="18"/>
  <c r="AU37" i="18"/>
  <c r="AU34" i="18"/>
  <c r="AU28" i="18"/>
  <c r="AU24" i="18"/>
  <c r="AU21" i="18"/>
  <c r="AU17" i="18"/>
  <c r="AU13" i="18"/>
  <c r="AU10" i="18"/>
  <c r="AU6" i="18"/>
  <c r="AU69" i="18"/>
  <c r="AU67" i="18"/>
  <c r="AU65" i="18"/>
  <c r="AU62" i="18"/>
  <c r="AU61" i="18"/>
  <c r="AU58" i="18"/>
  <c r="AU53" i="18"/>
  <c r="AU46" i="18"/>
  <c r="AU40" i="18"/>
  <c r="AU38" i="18"/>
  <c r="AU35" i="18"/>
  <c r="AU32" i="18"/>
  <c r="AU29" i="18"/>
  <c r="AU25" i="18"/>
  <c r="AU18" i="18"/>
  <c r="AU14" i="18"/>
  <c r="AU7" i="18"/>
  <c r="AU146" i="18"/>
  <c r="AU140" i="18"/>
  <c r="AU99" i="17"/>
  <c r="AU39" i="17"/>
  <c r="AU45" i="17"/>
  <c r="AU54" i="17"/>
  <c r="AU137" i="17"/>
  <c r="AU98" i="17"/>
  <c r="AU101" i="17"/>
  <c r="AU113" i="17"/>
  <c r="AU60" i="17"/>
  <c r="AU34" i="17"/>
  <c r="AU116" i="17"/>
  <c r="AU97" i="17"/>
  <c r="AU115" i="17"/>
  <c r="AU117" i="17"/>
  <c r="AU103" i="17"/>
  <c r="AU105" i="17"/>
  <c r="AU107" i="17"/>
  <c r="AU109" i="17"/>
  <c r="AU111" i="17"/>
  <c r="AU58" i="17"/>
  <c r="AU104" i="17"/>
  <c r="AU114" i="17"/>
  <c r="AU110" i="17"/>
  <c r="AU106" i="17"/>
  <c r="AU108" i="17"/>
  <c r="AU49" i="17"/>
  <c r="AU41" i="17"/>
  <c r="AU33" i="17"/>
  <c r="AU29" i="17"/>
  <c r="AU23" i="17"/>
  <c r="AU11" i="17"/>
  <c r="AU8" i="17"/>
  <c r="AU71" i="17"/>
  <c r="AU50" i="17"/>
  <c r="AU30" i="17"/>
  <c r="AU24" i="17"/>
  <c r="AU20" i="17"/>
  <c r="AU15" i="17"/>
  <c r="AU12" i="17"/>
  <c r="AU55" i="17"/>
  <c r="AU78" i="17"/>
  <c r="AU76" i="17"/>
  <c r="AU73" i="17"/>
  <c r="AU79" i="17"/>
  <c r="AU77" i="17"/>
  <c r="AU74" i="17"/>
  <c r="AU69" i="17"/>
  <c r="AU61" i="17"/>
  <c r="AU57" i="17"/>
  <c r="AU53" i="17"/>
  <c r="AU52" i="17"/>
  <c r="AU40" i="17"/>
  <c r="AU38" i="17"/>
  <c r="AU32" i="17"/>
  <c r="AU28" i="17"/>
  <c r="AU26" i="17"/>
  <c r="AU22" i="17"/>
  <c r="AU17" i="17"/>
  <c r="AU14" i="17"/>
  <c r="AU10" i="17"/>
  <c r="AU6" i="17"/>
  <c r="AU147" i="17"/>
  <c r="AU59" i="17"/>
  <c r="AU75" i="17"/>
  <c r="AU72" i="17"/>
  <c r="AU63" i="17"/>
  <c r="AU51" i="17"/>
  <c r="AU48" i="17"/>
  <c r="AU43" i="17"/>
  <c r="AU35" i="17"/>
  <c r="AU36" i="17"/>
  <c r="AU31" i="17"/>
  <c r="AU27" i="17"/>
  <c r="AU25" i="17"/>
  <c r="AU19" i="17"/>
  <c r="AU16" i="17"/>
  <c r="AU13" i="17"/>
  <c r="AU7" i="17"/>
  <c r="AU5" i="17"/>
  <c r="AU68" i="17"/>
  <c r="AU70" i="17"/>
  <c r="AU135" i="16"/>
  <c r="AU129" i="16"/>
  <c r="AU128" i="16"/>
  <c r="AU132" i="16"/>
  <c r="AU123" i="16"/>
  <c r="AU131" i="16"/>
  <c r="AU118" i="16"/>
  <c r="AU120" i="16"/>
  <c r="AU122" i="16"/>
  <c r="AU124" i="16"/>
  <c r="AU126" i="16"/>
  <c r="AU116" i="16"/>
  <c r="AU117" i="16"/>
  <c r="AU125" i="16"/>
  <c r="AU127" i="16"/>
  <c r="AU130" i="16"/>
  <c r="AU155" i="16"/>
  <c r="AU119" i="16"/>
  <c r="AU121" i="16"/>
  <c r="AU156" i="16"/>
  <c r="AU25" i="16"/>
  <c r="AU22" i="16"/>
  <c r="AU13" i="16"/>
  <c r="AU9" i="16"/>
  <c r="AU5" i="16"/>
  <c r="AU52" i="16"/>
  <c r="AU81" i="16"/>
  <c r="AU161" i="16"/>
  <c r="AU78" i="16"/>
  <c r="AU73" i="16"/>
  <c r="AU44" i="16"/>
  <c r="AU59" i="16"/>
  <c r="AU55" i="16"/>
  <c r="AU40" i="16"/>
  <c r="AU35" i="16"/>
  <c r="AU29" i="16"/>
  <c r="AU26" i="16"/>
  <c r="AU23" i="16"/>
  <c r="AU15" i="16"/>
  <c r="AU60" i="16"/>
  <c r="AU75" i="16"/>
  <c r="AU61" i="16"/>
  <c r="AU50" i="16"/>
  <c r="AU37" i="16"/>
  <c r="AU20" i="16"/>
  <c r="AU36" i="16"/>
  <c r="AU63" i="16"/>
  <c r="AU57" i="16"/>
  <c r="AU48" i="16"/>
  <c r="AU47" i="16"/>
  <c r="AU34" i="16"/>
  <c r="AU31" i="16"/>
  <c r="AU6" i="16"/>
  <c r="AU17" i="16"/>
  <c r="AU58" i="16"/>
  <c r="AU80" i="16"/>
  <c r="AU79" i="16"/>
  <c r="AU76" i="16"/>
  <c r="AU74" i="16"/>
  <c r="AU70" i="16"/>
  <c r="AU68" i="16"/>
  <c r="AU64" i="16"/>
  <c r="AU56" i="16"/>
  <c r="AU51" i="16"/>
  <c r="AU49" i="16"/>
  <c r="AU45" i="16"/>
  <c r="AU41" i="16"/>
  <c r="AU39" i="16"/>
  <c r="AU32" i="16"/>
  <c r="AU28" i="16"/>
  <c r="AU21" i="16"/>
  <c r="AU19" i="16"/>
  <c r="AU14" i="16"/>
  <c r="AU11" i="16"/>
  <c r="AU7" i="16"/>
  <c r="AU77" i="16"/>
  <c r="AU71" i="16"/>
  <c r="AU69" i="16"/>
  <c r="AU53" i="16"/>
  <c r="AU46" i="16"/>
  <c r="AU42" i="16"/>
  <c r="AU30" i="16"/>
  <c r="AU24" i="16"/>
  <c r="AU12" i="16"/>
  <c r="AU8" i="16"/>
  <c r="AU72" i="16"/>
  <c r="AS124" i="15"/>
  <c r="AQ124" i="15"/>
  <c r="AS123" i="15"/>
  <c r="AQ123" i="15"/>
  <c r="AS122" i="15"/>
  <c r="AQ122" i="15"/>
  <c r="AS121" i="15"/>
  <c r="AQ121" i="15"/>
  <c r="AS120" i="15"/>
  <c r="AQ120" i="15"/>
  <c r="AS119" i="15"/>
  <c r="AQ119" i="15"/>
  <c r="AS118" i="15"/>
  <c r="AQ118" i="15"/>
  <c r="AS117" i="15"/>
  <c r="AQ117" i="15"/>
  <c r="AS116" i="15"/>
  <c r="AQ116" i="15"/>
  <c r="AS115" i="15"/>
  <c r="AQ115" i="15"/>
  <c r="AS114" i="15"/>
  <c r="AQ114" i="15"/>
  <c r="AS113" i="15"/>
  <c r="AQ113" i="15"/>
  <c r="AS112" i="15"/>
  <c r="AQ112" i="15"/>
  <c r="AS111" i="15"/>
  <c r="AQ111" i="15"/>
  <c r="AS110" i="15"/>
  <c r="AQ110" i="15"/>
  <c r="AS109" i="15"/>
  <c r="AQ109" i="15"/>
  <c r="AU118" i="15" l="1"/>
  <c r="AU123" i="15"/>
  <c r="AU119" i="15"/>
  <c r="AU113" i="15"/>
  <c r="AU115" i="15"/>
  <c r="AU121" i="15"/>
  <c r="AU109" i="15"/>
  <c r="AU110" i="15"/>
  <c r="AU112" i="15"/>
  <c r="AU114" i="15"/>
  <c r="AU124" i="15"/>
  <c r="AU117" i="15"/>
  <c r="AU116" i="15"/>
  <c r="AU122" i="15"/>
  <c r="AU111" i="15"/>
  <c r="AU120" i="15"/>
  <c r="AS147" i="15"/>
  <c r="AQ147" i="15"/>
  <c r="AS146" i="15"/>
  <c r="AQ146" i="15"/>
  <c r="AS145" i="15"/>
  <c r="AQ145" i="15"/>
  <c r="AS152" i="15"/>
  <c r="AQ152" i="15"/>
  <c r="AS5" i="15"/>
  <c r="AS6" i="15"/>
  <c r="AS7" i="15"/>
  <c r="AS8" i="15"/>
  <c r="AS10" i="15"/>
  <c r="AS9" i="15"/>
  <c r="AS11" i="15"/>
  <c r="AS12" i="15"/>
  <c r="AS13" i="15"/>
  <c r="AS14" i="15"/>
  <c r="AS15" i="15"/>
  <c r="AS16" i="15"/>
  <c r="AS20" i="15"/>
  <c r="AS21" i="15"/>
  <c r="AS17" i="15"/>
  <c r="AS18" i="15"/>
  <c r="AS22" i="15"/>
  <c r="AS23" i="15"/>
  <c r="AS24" i="15"/>
  <c r="AS27" i="15"/>
  <c r="AS28" i="15"/>
  <c r="AS29" i="15"/>
  <c r="AS26" i="15"/>
  <c r="AS31" i="15"/>
  <c r="AS32" i="15"/>
  <c r="AS33" i="15"/>
  <c r="AS34" i="15"/>
  <c r="AS35" i="15"/>
  <c r="AS36" i="15"/>
  <c r="AS41" i="15"/>
  <c r="AS39" i="15"/>
  <c r="AS42" i="15"/>
  <c r="AS44" i="15"/>
  <c r="AS37" i="15"/>
  <c r="AS40" i="15"/>
  <c r="AS38" i="15"/>
  <c r="AS48" i="15"/>
  <c r="AS45" i="15"/>
  <c r="AS46" i="15"/>
  <c r="AS49" i="15"/>
  <c r="AS51" i="15"/>
  <c r="AS52" i="15"/>
  <c r="AS43" i="15"/>
  <c r="AS50" i="15"/>
  <c r="AS53" i="15"/>
  <c r="AS55" i="15"/>
  <c r="AS56" i="15"/>
  <c r="AS57" i="15"/>
  <c r="AS58" i="15"/>
  <c r="AS60" i="15"/>
  <c r="AS62" i="15"/>
  <c r="AS65" i="15"/>
  <c r="AS67" i="15"/>
  <c r="AS68" i="15"/>
  <c r="AS71" i="15"/>
  <c r="AS72" i="15"/>
  <c r="AS74" i="15"/>
  <c r="AS76" i="15"/>
  <c r="AS77" i="15"/>
  <c r="AS79" i="15"/>
  <c r="AS80" i="15"/>
  <c r="AS81" i="15"/>
  <c r="AS82" i="15"/>
  <c r="AS83" i="15"/>
  <c r="AS85" i="15"/>
  <c r="AS84" i="15"/>
  <c r="AS59" i="15"/>
  <c r="AS86" i="15"/>
  <c r="AS63" i="15"/>
  <c r="AS75" i="15"/>
  <c r="AQ5" i="15"/>
  <c r="AQ6" i="15"/>
  <c r="AQ7" i="15"/>
  <c r="AQ8" i="15"/>
  <c r="AQ10" i="15"/>
  <c r="AQ9" i="15"/>
  <c r="AQ11" i="15"/>
  <c r="AQ12" i="15"/>
  <c r="AQ13" i="15"/>
  <c r="AQ14" i="15"/>
  <c r="AQ15" i="15"/>
  <c r="AQ16" i="15"/>
  <c r="AQ20" i="15"/>
  <c r="AQ21" i="15"/>
  <c r="AQ17" i="15"/>
  <c r="AQ18" i="15"/>
  <c r="AQ22" i="15"/>
  <c r="AQ23" i="15"/>
  <c r="AQ24" i="15"/>
  <c r="AQ27" i="15"/>
  <c r="AQ28" i="15"/>
  <c r="AQ29" i="15"/>
  <c r="AQ26" i="15"/>
  <c r="AQ31" i="15"/>
  <c r="AQ32" i="15"/>
  <c r="AQ33" i="15"/>
  <c r="AQ34" i="15"/>
  <c r="AQ35" i="15"/>
  <c r="AQ36" i="15"/>
  <c r="AQ41" i="15"/>
  <c r="AQ39" i="15"/>
  <c r="AQ42" i="15"/>
  <c r="AQ44" i="15"/>
  <c r="AQ37" i="15"/>
  <c r="AQ40" i="15"/>
  <c r="AQ38" i="15"/>
  <c r="AQ48" i="15"/>
  <c r="AQ45" i="15"/>
  <c r="AQ46" i="15"/>
  <c r="AQ49" i="15"/>
  <c r="AQ51" i="15"/>
  <c r="AQ52" i="15"/>
  <c r="AQ43" i="15"/>
  <c r="AQ50" i="15"/>
  <c r="AQ53" i="15"/>
  <c r="AQ55" i="15"/>
  <c r="AQ56" i="15"/>
  <c r="AQ57" i="15"/>
  <c r="AQ58" i="15"/>
  <c r="AQ60" i="15"/>
  <c r="AQ62" i="15"/>
  <c r="AQ65" i="15"/>
  <c r="AQ67" i="15"/>
  <c r="AQ68" i="15"/>
  <c r="AQ71" i="15"/>
  <c r="AQ72" i="15"/>
  <c r="AQ74" i="15"/>
  <c r="AQ76" i="15"/>
  <c r="AQ77" i="15"/>
  <c r="AQ79" i="15"/>
  <c r="AQ80" i="15"/>
  <c r="AQ81" i="15"/>
  <c r="AQ82" i="15"/>
  <c r="AQ83" i="15"/>
  <c r="AQ85" i="15"/>
  <c r="AQ84" i="15"/>
  <c r="AQ59" i="15"/>
  <c r="AQ86" i="15"/>
  <c r="AQ63" i="15"/>
  <c r="AQ75" i="15"/>
  <c r="BW88" i="14"/>
  <c r="BU88" i="14"/>
  <c r="BW86" i="14"/>
  <c r="BU86" i="14"/>
  <c r="BW85" i="14"/>
  <c r="BU85" i="14"/>
  <c r="BW84" i="14"/>
  <c r="BU84" i="14"/>
  <c r="BW83" i="14"/>
  <c r="BU83" i="14"/>
  <c r="BW82" i="14"/>
  <c r="BU82" i="14"/>
  <c r="BW81" i="14"/>
  <c r="BU81" i="14"/>
  <c r="BW80" i="14"/>
  <c r="BU80" i="14"/>
  <c r="BW79" i="14"/>
  <c r="BU79" i="14"/>
  <c r="BW78" i="14"/>
  <c r="BU78" i="14"/>
  <c r="BW104" i="14"/>
  <c r="BU104" i="14"/>
  <c r="BW103" i="14"/>
  <c r="BU103" i="14"/>
  <c r="BW102" i="14"/>
  <c r="BU102" i="14"/>
  <c r="BW109" i="14"/>
  <c r="BU109" i="14"/>
  <c r="BW65" i="14"/>
  <c r="BU65" i="14"/>
  <c r="BW5" i="14"/>
  <c r="BW6" i="14"/>
  <c r="BW8" i="14"/>
  <c r="BW9" i="14"/>
  <c r="BW7" i="14"/>
  <c r="BW10" i="14"/>
  <c r="BW13" i="14"/>
  <c r="BW12" i="14"/>
  <c r="BW14" i="14"/>
  <c r="BW15" i="14"/>
  <c r="BW16" i="14"/>
  <c r="BW17" i="14"/>
  <c r="BW18" i="14"/>
  <c r="BW19" i="14"/>
  <c r="BW20" i="14"/>
  <c r="BW21" i="14"/>
  <c r="BW22" i="14"/>
  <c r="BW26" i="14"/>
  <c r="BW27" i="14"/>
  <c r="BW28" i="14"/>
  <c r="BW33" i="14"/>
  <c r="BW34" i="14"/>
  <c r="BW35" i="14"/>
  <c r="BW40" i="14"/>
  <c r="BW42" i="14"/>
  <c r="BW43" i="14"/>
  <c r="BW44" i="14"/>
  <c r="BW45" i="14"/>
  <c r="BW46" i="14"/>
  <c r="BW47" i="14"/>
  <c r="BW48" i="14"/>
  <c r="BW49" i="14"/>
  <c r="BW23" i="14"/>
  <c r="BW51" i="14"/>
  <c r="BW30" i="14"/>
  <c r="BW41" i="14"/>
  <c r="BW29" i="14"/>
  <c r="BW50" i="14"/>
  <c r="BU5" i="14"/>
  <c r="BU6" i="14"/>
  <c r="BU8" i="14"/>
  <c r="BU9" i="14"/>
  <c r="BU7" i="14"/>
  <c r="BU10" i="14"/>
  <c r="BU13" i="14"/>
  <c r="BU12" i="14"/>
  <c r="BU14" i="14"/>
  <c r="BU15" i="14"/>
  <c r="BU16" i="14"/>
  <c r="BU17" i="14"/>
  <c r="BU18" i="14"/>
  <c r="BU19" i="14"/>
  <c r="BU20" i="14"/>
  <c r="BU21" i="14"/>
  <c r="BU22" i="14"/>
  <c r="BU26" i="14"/>
  <c r="BU27" i="14"/>
  <c r="BU28" i="14"/>
  <c r="BU33" i="14"/>
  <c r="BU34" i="14"/>
  <c r="BU35" i="14"/>
  <c r="BU40" i="14"/>
  <c r="BU42" i="14"/>
  <c r="BU43" i="14"/>
  <c r="BU44" i="14"/>
  <c r="BU45" i="14"/>
  <c r="BU46" i="14"/>
  <c r="BU47" i="14"/>
  <c r="BU48" i="14"/>
  <c r="BU49" i="14"/>
  <c r="BU23" i="14"/>
  <c r="BU51" i="14"/>
  <c r="BU30" i="14"/>
  <c r="BU41" i="14"/>
  <c r="BU29" i="14"/>
  <c r="BU50" i="14"/>
  <c r="NZ21" i="13"/>
  <c r="NX21" i="13"/>
  <c r="NZ20" i="13"/>
  <c r="NX20" i="13"/>
  <c r="NZ19" i="13"/>
  <c r="NX19" i="13"/>
  <c r="NZ8" i="13"/>
  <c r="NZ9" i="13"/>
  <c r="NX8" i="13"/>
  <c r="NX9" i="13"/>
  <c r="BW27" i="12"/>
  <c r="BU27" i="12"/>
  <c r="BW26" i="12"/>
  <c r="BU26" i="12"/>
  <c r="BW12" i="12"/>
  <c r="BW13" i="12"/>
  <c r="BU12" i="12"/>
  <c r="BU13" i="12"/>
  <c r="BW87" i="11"/>
  <c r="BU87" i="11"/>
  <c r="BW86" i="11"/>
  <c r="BU86" i="11"/>
  <c r="BW84" i="11"/>
  <c r="BU84" i="11"/>
  <c r="BW83" i="11"/>
  <c r="BU83" i="11"/>
  <c r="BW82" i="11"/>
  <c r="BU82" i="11"/>
  <c r="BW81" i="11"/>
  <c r="BU81" i="11"/>
  <c r="BW80" i="11"/>
  <c r="BU80" i="11"/>
  <c r="BW79" i="11"/>
  <c r="BU79" i="11"/>
  <c r="BW78" i="11"/>
  <c r="BU78" i="11"/>
  <c r="BW77" i="11"/>
  <c r="BU77" i="11"/>
  <c r="BW76" i="11"/>
  <c r="BU76" i="11"/>
  <c r="BW75" i="11"/>
  <c r="BU75" i="11"/>
  <c r="BW74" i="11"/>
  <c r="BU74" i="11"/>
  <c r="BW73" i="11"/>
  <c r="BU73" i="11"/>
  <c r="BW72" i="11"/>
  <c r="BU72" i="11"/>
  <c r="BW71" i="11"/>
  <c r="BU71" i="11"/>
  <c r="BW105" i="11"/>
  <c r="BU105" i="11"/>
  <c r="BW103" i="11"/>
  <c r="BU103" i="11"/>
  <c r="BW111" i="11"/>
  <c r="BU111" i="11"/>
  <c r="BW57" i="11"/>
  <c r="BW58" i="11"/>
  <c r="BU57" i="11"/>
  <c r="BU58" i="11"/>
  <c r="BW51" i="11"/>
  <c r="BW53" i="11"/>
  <c r="BU51" i="11"/>
  <c r="BU53" i="11"/>
  <c r="BW5" i="11"/>
  <c r="BW6" i="11"/>
  <c r="BW7" i="11"/>
  <c r="BW8" i="11"/>
  <c r="BW9" i="11"/>
  <c r="BW10" i="11"/>
  <c r="BW11" i="11"/>
  <c r="BW12" i="11"/>
  <c r="BW13" i="11"/>
  <c r="BW15" i="11"/>
  <c r="BW18" i="11"/>
  <c r="BW19" i="11"/>
  <c r="BW20" i="11"/>
  <c r="BW24" i="11"/>
  <c r="BW25" i="11"/>
  <c r="BW26" i="11"/>
  <c r="BW31" i="11"/>
  <c r="BW32" i="11"/>
  <c r="BW34" i="11"/>
  <c r="BW35" i="11"/>
  <c r="BW36" i="11"/>
  <c r="BW37" i="11"/>
  <c r="BW38" i="11"/>
  <c r="BW39" i="11"/>
  <c r="BW40" i="11"/>
  <c r="BW41" i="11"/>
  <c r="BW14" i="11"/>
  <c r="BW43" i="11"/>
  <c r="BW21" i="11"/>
  <c r="BW42" i="11"/>
  <c r="BU5" i="11"/>
  <c r="BU6" i="11"/>
  <c r="BU7" i="11"/>
  <c r="BU8" i="11"/>
  <c r="BU9" i="11"/>
  <c r="BU10" i="11"/>
  <c r="BU11" i="11"/>
  <c r="BU12" i="11"/>
  <c r="BU13" i="11"/>
  <c r="BU15" i="11"/>
  <c r="BU18" i="11"/>
  <c r="BU19" i="11"/>
  <c r="BU20" i="11"/>
  <c r="BU24" i="11"/>
  <c r="BU25" i="11"/>
  <c r="BU26" i="11"/>
  <c r="BU31" i="11"/>
  <c r="BU32" i="11"/>
  <c r="BU34" i="11"/>
  <c r="BU35" i="11"/>
  <c r="BU36" i="11"/>
  <c r="BU37" i="11"/>
  <c r="BU38" i="11"/>
  <c r="BU39" i="11"/>
  <c r="BU40" i="11"/>
  <c r="BU41" i="11"/>
  <c r="BU14" i="11"/>
  <c r="BU43" i="11"/>
  <c r="BU21" i="11"/>
  <c r="BU42" i="11"/>
  <c r="BW81" i="10"/>
  <c r="BU81" i="10"/>
  <c r="BW80" i="10"/>
  <c r="BU80" i="10"/>
  <c r="BW78" i="10"/>
  <c r="BU78" i="10"/>
  <c r="BW77" i="10"/>
  <c r="BU77" i="10"/>
  <c r="BW76" i="10"/>
  <c r="BU76" i="10"/>
  <c r="BW75" i="10"/>
  <c r="BU75" i="10"/>
  <c r="BW74" i="10"/>
  <c r="BU74" i="10"/>
  <c r="BW73" i="10"/>
  <c r="BU73" i="10"/>
  <c r="BW72" i="10"/>
  <c r="BU72" i="10"/>
  <c r="BW71" i="10"/>
  <c r="BU71" i="10"/>
  <c r="BW70" i="10"/>
  <c r="BU70" i="10"/>
  <c r="BW69" i="10"/>
  <c r="BU69" i="10"/>
  <c r="BW57" i="10"/>
  <c r="BW58" i="10"/>
  <c r="BW59" i="10"/>
  <c r="BU57" i="10"/>
  <c r="BU58" i="10"/>
  <c r="BU59" i="10"/>
  <c r="BW5" i="10"/>
  <c r="BW6" i="10"/>
  <c r="BW7" i="10"/>
  <c r="BW8" i="10"/>
  <c r="BW9" i="10"/>
  <c r="BW10" i="10"/>
  <c r="BW11" i="10"/>
  <c r="BW12" i="10"/>
  <c r="BW13" i="10"/>
  <c r="BW14" i="10"/>
  <c r="BW16" i="10"/>
  <c r="BW19" i="10"/>
  <c r="BW20" i="10"/>
  <c r="BW21" i="10"/>
  <c r="BW23" i="10"/>
  <c r="BW27" i="10"/>
  <c r="BW28" i="10"/>
  <c r="BW29" i="10"/>
  <c r="BW34" i="10"/>
  <c r="BW35" i="10"/>
  <c r="BW36" i="10"/>
  <c r="BW37" i="10"/>
  <c r="BW38" i="10"/>
  <c r="BW39" i="10"/>
  <c r="BW40" i="10"/>
  <c r="BW41" i="10"/>
  <c r="BW42" i="10"/>
  <c r="BW15" i="10"/>
  <c r="BW24" i="10"/>
  <c r="BW22" i="10"/>
  <c r="BU5" i="10"/>
  <c r="BU6" i="10"/>
  <c r="BU7" i="10"/>
  <c r="BU8" i="10"/>
  <c r="BU9" i="10"/>
  <c r="BU10" i="10"/>
  <c r="BU11" i="10"/>
  <c r="BU12" i="10"/>
  <c r="BU13" i="10"/>
  <c r="BU14" i="10"/>
  <c r="BU16" i="10"/>
  <c r="BU19" i="10"/>
  <c r="BU20" i="10"/>
  <c r="BU21" i="10"/>
  <c r="BU23" i="10"/>
  <c r="BU27" i="10"/>
  <c r="BU28" i="10"/>
  <c r="BU29" i="10"/>
  <c r="BU34" i="10"/>
  <c r="BU35" i="10"/>
  <c r="BU36" i="10"/>
  <c r="BU37" i="10"/>
  <c r="BU38" i="10"/>
  <c r="BU39" i="10"/>
  <c r="BU40" i="10"/>
  <c r="BU41" i="10"/>
  <c r="BU42" i="10"/>
  <c r="BU15" i="10"/>
  <c r="BU24" i="10"/>
  <c r="BU22" i="10"/>
  <c r="BW99" i="10"/>
  <c r="BU99" i="10"/>
  <c r="BW96" i="10"/>
  <c r="BU96" i="10"/>
  <c r="BW97" i="10"/>
  <c r="BU97" i="10"/>
  <c r="BW104" i="10"/>
  <c r="BU104" i="10"/>
  <c r="BW73" i="9"/>
  <c r="BU73" i="9"/>
  <c r="BW72" i="9"/>
  <c r="BU72" i="9"/>
  <c r="BW71" i="9"/>
  <c r="BU71" i="9"/>
  <c r="BW70" i="9"/>
  <c r="BU70" i="9"/>
  <c r="BW69" i="9"/>
  <c r="BU69" i="9"/>
  <c r="BW68" i="9"/>
  <c r="BU68" i="9"/>
  <c r="BW67" i="9"/>
  <c r="BU67" i="9"/>
  <c r="BW66" i="9"/>
  <c r="BU66" i="9"/>
  <c r="BW65" i="9"/>
  <c r="BU65" i="9"/>
  <c r="BW64" i="9"/>
  <c r="BU64" i="9"/>
  <c r="BW63" i="9"/>
  <c r="BU63" i="9"/>
  <c r="BW62" i="9"/>
  <c r="BU62" i="9"/>
  <c r="BW95" i="9"/>
  <c r="BU95" i="9"/>
  <c r="BW90" i="9"/>
  <c r="BU90" i="9"/>
  <c r="BW89" i="9"/>
  <c r="BU89" i="9"/>
  <c r="BW52" i="9"/>
  <c r="BU52" i="9"/>
  <c r="BW4" i="9"/>
  <c r="BW5" i="9"/>
  <c r="BW6" i="9"/>
  <c r="BW7" i="9"/>
  <c r="BW8" i="9"/>
  <c r="BW9" i="9"/>
  <c r="BW10" i="9"/>
  <c r="BW12" i="9"/>
  <c r="BW15" i="9"/>
  <c r="BW16" i="9"/>
  <c r="BW17" i="9"/>
  <c r="BW22" i="9"/>
  <c r="BW23" i="9"/>
  <c r="BW24" i="9"/>
  <c r="BW25" i="9"/>
  <c r="BW30" i="9"/>
  <c r="BW31" i="9"/>
  <c r="BW33" i="9"/>
  <c r="BW34" i="9"/>
  <c r="BW35" i="9"/>
  <c r="BW36" i="9"/>
  <c r="BW37" i="9"/>
  <c r="BW38" i="9"/>
  <c r="BW39" i="9"/>
  <c r="BW40" i="9"/>
  <c r="BW41" i="9"/>
  <c r="BW11" i="9"/>
  <c r="BW19" i="9"/>
  <c r="BW18" i="9"/>
  <c r="BU4" i="9"/>
  <c r="BU5" i="9"/>
  <c r="BU6" i="9"/>
  <c r="BU7" i="9"/>
  <c r="BU8" i="9"/>
  <c r="BU9" i="9"/>
  <c r="BU10" i="9"/>
  <c r="BU12" i="9"/>
  <c r="BU15" i="9"/>
  <c r="BU16" i="9"/>
  <c r="BU17" i="9"/>
  <c r="BU22" i="9"/>
  <c r="BU23" i="9"/>
  <c r="BU24" i="9"/>
  <c r="BU25" i="9"/>
  <c r="BU30" i="9"/>
  <c r="BU31" i="9"/>
  <c r="BU33" i="9"/>
  <c r="BU34" i="9"/>
  <c r="BU35" i="9"/>
  <c r="BU36" i="9"/>
  <c r="BU37" i="9"/>
  <c r="BU38" i="9"/>
  <c r="BU39" i="9"/>
  <c r="BU40" i="9"/>
  <c r="BU41" i="9"/>
  <c r="BU11" i="9"/>
  <c r="BU19" i="9"/>
  <c r="BU18" i="9"/>
  <c r="BW79" i="8"/>
  <c r="BU79" i="8"/>
  <c r="BW78" i="8"/>
  <c r="BU78" i="8"/>
  <c r="BW76" i="8"/>
  <c r="BU76" i="8"/>
  <c r="BW75" i="8"/>
  <c r="BU75" i="8"/>
  <c r="BW74" i="8"/>
  <c r="BU74" i="8"/>
  <c r="BW73" i="8"/>
  <c r="BU73" i="8"/>
  <c r="BW72" i="8"/>
  <c r="BU72" i="8"/>
  <c r="BW71" i="8"/>
  <c r="BU71" i="8"/>
  <c r="BW70" i="8"/>
  <c r="BU70" i="8"/>
  <c r="BW69" i="8"/>
  <c r="BU69" i="8"/>
  <c r="BW68" i="8"/>
  <c r="BU68" i="8"/>
  <c r="BW67" i="8"/>
  <c r="BU67" i="8"/>
  <c r="BW66" i="8"/>
  <c r="BU66" i="8"/>
  <c r="BW92" i="8"/>
  <c r="BU92" i="8"/>
  <c r="BW91" i="8"/>
  <c r="BU91" i="8"/>
  <c r="BW96" i="8"/>
  <c r="BU96" i="8"/>
  <c r="BW55" i="8"/>
  <c r="BW56" i="8"/>
  <c r="BW57" i="8"/>
  <c r="BU55" i="8"/>
  <c r="BU56" i="8"/>
  <c r="BU57" i="8"/>
  <c r="BW6" i="8"/>
  <c r="BW7" i="8"/>
  <c r="BW8" i="8"/>
  <c r="BW9" i="8"/>
  <c r="BW10" i="8"/>
  <c r="BW11" i="8"/>
  <c r="BW12" i="8"/>
  <c r="BW13" i="8"/>
  <c r="BW14" i="8"/>
  <c r="BW16" i="8"/>
  <c r="BW19" i="8"/>
  <c r="BW20" i="8"/>
  <c r="BW21" i="8"/>
  <c r="BW26" i="8"/>
  <c r="BW27" i="8"/>
  <c r="BW28" i="8"/>
  <c r="BW34" i="8"/>
  <c r="BW35" i="8"/>
  <c r="BW36" i="8"/>
  <c r="BW37" i="8"/>
  <c r="BW38" i="8"/>
  <c r="BW39" i="8"/>
  <c r="BW40" i="8"/>
  <c r="BW15" i="8"/>
  <c r="BW23" i="8"/>
  <c r="BW33" i="8"/>
  <c r="BW22" i="8"/>
  <c r="BW41" i="8"/>
  <c r="BU6" i="8"/>
  <c r="BU7" i="8"/>
  <c r="BU8" i="8"/>
  <c r="BU9" i="8"/>
  <c r="BU10" i="8"/>
  <c r="BU11" i="8"/>
  <c r="BU12" i="8"/>
  <c r="BU13" i="8"/>
  <c r="BU14" i="8"/>
  <c r="BU16" i="8"/>
  <c r="BU19" i="8"/>
  <c r="BU20" i="8"/>
  <c r="BU21" i="8"/>
  <c r="BU26" i="8"/>
  <c r="BU27" i="8"/>
  <c r="BU28" i="8"/>
  <c r="BU34" i="8"/>
  <c r="BU35" i="8"/>
  <c r="BU36" i="8"/>
  <c r="BU37" i="8"/>
  <c r="BU38" i="8"/>
  <c r="BU39" i="8"/>
  <c r="BU40" i="8"/>
  <c r="BU15" i="8"/>
  <c r="BU23" i="8"/>
  <c r="BU33" i="8"/>
  <c r="BU22" i="8"/>
  <c r="BU41" i="8"/>
  <c r="BW179" i="7"/>
  <c r="BU179" i="7"/>
  <c r="BW178" i="7"/>
  <c r="BU178" i="7"/>
  <c r="BW176" i="7"/>
  <c r="BU176" i="7"/>
  <c r="BW175" i="7"/>
  <c r="BU175" i="7"/>
  <c r="BW174" i="7"/>
  <c r="BU174" i="7"/>
  <c r="BW173" i="7"/>
  <c r="BU173" i="7"/>
  <c r="BW172" i="7"/>
  <c r="BU172" i="7"/>
  <c r="BW171" i="7"/>
  <c r="BU171" i="7"/>
  <c r="BW170" i="7"/>
  <c r="BU170" i="7"/>
  <c r="BW169" i="7"/>
  <c r="BU169" i="7"/>
  <c r="BW168" i="7"/>
  <c r="BU168" i="7"/>
  <c r="BW167" i="7"/>
  <c r="BU167" i="7"/>
  <c r="BW166" i="7"/>
  <c r="BU166" i="7"/>
  <c r="BW165" i="7"/>
  <c r="BU165" i="7"/>
  <c r="BW164" i="7"/>
  <c r="BU164" i="7"/>
  <c r="BW163" i="7"/>
  <c r="BU163" i="7"/>
  <c r="BW162" i="7"/>
  <c r="BU162" i="7"/>
  <c r="BW161" i="7"/>
  <c r="BU161" i="7"/>
  <c r="BW160" i="7"/>
  <c r="BU160" i="7"/>
  <c r="BW215" i="7"/>
  <c r="BU215" i="7"/>
  <c r="BW210" i="7"/>
  <c r="BU210" i="7"/>
  <c r="BW209" i="7"/>
  <c r="BU209" i="7"/>
  <c r="BW207" i="7"/>
  <c r="BU207" i="7"/>
  <c r="BW206" i="7"/>
  <c r="BU206" i="7"/>
  <c r="BW133" i="7"/>
  <c r="BW134" i="7"/>
  <c r="BW135" i="7"/>
  <c r="BW136" i="7"/>
  <c r="BW137" i="7"/>
  <c r="BW138" i="7"/>
  <c r="BW139" i="7"/>
  <c r="BW140" i="7"/>
  <c r="BW141" i="7"/>
  <c r="BW142" i="7"/>
  <c r="BW143" i="7"/>
  <c r="BW144" i="7"/>
  <c r="BW145" i="7"/>
  <c r="BU133" i="7"/>
  <c r="BU134" i="7"/>
  <c r="BU135" i="7"/>
  <c r="BU136" i="7"/>
  <c r="BU137" i="7"/>
  <c r="BU138" i="7"/>
  <c r="BU139" i="7"/>
  <c r="BU140" i="7"/>
  <c r="BU141" i="7"/>
  <c r="BU142" i="7"/>
  <c r="BU143" i="7"/>
  <c r="BU144" i="7"/>
  <c r="BU145" i="7"/>
  <c r="BW5" i="7"/>
  <c r="BW7" i="7"/>
  <c r="BW6" i="7"/>
  <c r="BW9" i="7"/>
  <c r="BW10" i="7"/>
  <c r="BW12" i="7"/>
  <c r="BW13" i="7"/>
  <c r="BW11" i="7"/>
  <c r="BW14" i="7"/>
  <c r="BW15" i="7"/>
  <c r="BW16" i="7"/>
  <c r="BW17" i="7"/>
  <c r="BW18" i="7"/>
  <c r="BW19" i="7"/>
  <c r="BW20" i="7"/>
  <c r="BW21" i="7"/>
  <c r="BW23" i="7"/>
  <c r="BW24" i="7"/>
  <c r="BW22" i="7"/>
  <c r="BW27" i="7"/>
  <c r="BW32" i="7"/>
  <c r="BW29" i="7"/>
  <c r="BW31" i="7"/>
  <c r="BW34" i="7"/>
  <c r="BW35" i="7"/>
  <c r="BW38" i="7"/>
  <c r="BW33" i="7"/>
  <c r="BW42" i="7"/>
  <c r="BW43" i="7"/>
  <c r="BW40" i="7"/>
  <c r="BW39" i="7"/>
  <c r="BW37" i="7"/>
  <c r="BW41" i="7"/>
  <c r="BW36" i="7"/>
  <c r="BW48" i="7"/>
  <c r="BW50" i="7"/>
  <c r="BW52" i="7"/>
  <c r="BW53" i="7"/>
  <c r="BW54" i="7"/>
  <c r="BW51" i="7"/>
  <c r="BW49" i="7"/>
  <c r="BW56" i="7"/>
  <c r="BW57" i="7"/>
  <c r="BW59" i="7"/>
  <c r="BW44" i="7"/>
  <c r="BW45" i="7"/>
  <c r="BW60" i="7"/>
  <c r="BW61" i="7"/>
  <c r="BW63" i="7"/>
  <c r="BW64" i="7"/>
  <c r="BW65" i="7"/>
  <c r="BW66" i="7"/>
  <c r="BW68" i="7"/>
  <c r="BW69" i="7"/>
  <c r="BW70" i="7"/>
  <c r="BW71" i="7"/>
  <c r="BW62" i="7"/>
  <c r="BW75" i="7"/>
  <c r="BW76" i="7"/>
  <c r="BW77" i="7"/>
  <c r="BW78" i="7"/>
  <c r="BW79" i="7"/>
  <c r="BW80" i="7"/>
  <c r="BW81" i="7"/>
  <c r="BW83" i="7"/>
  <c r="BW84" i="7"/>
  <c r="BW86" i="7"/>
  <c r="BW88" i="7"/>
  <c r="BW89" i="7"/>
  <c r="BW91" i="7"/>
  <c r="BW96" i="7"/>
  <c r="BW98" i="7"/>
  <c r="BW67" i="7"/>
  <c r="BW101" i="7"/>
  <c r="BW102" i="7"/>
  <c r="BW103" i="7"/>
  <c r="BW104" i="7"/>
  <c r="BW105" i="7"/>
  <c r="BW107" i="7"/>
  <c r="BW108" i="7"/>
  <c r="BW109" i="7"/>
  <c r="BW110" i="7"/>
  <c r="BW111" i="7"/>
  <c r="BW114" i="7"/>
  <c r="BW72" i="7"/>
  <c r="BW85" i="7"/>
  <c r="BW113" i="7"/>
  <c r="BW93" i="7"/>
  <c r="BW106" i="7"/>
  <c r="BW82" i="7"/>
  <c r="BW55" i="7"/>
  <c r="BW92" i="7"/>
  <c r="BW90" i="7"/>
  <c r="BW112" i="7"/>
  <c r="BU5" i="7"/>
  <c r="BU7" i="7"/>
  <c r="BU6" i="7"/>
  <c r="BU9" i="7"/>
  <c r="BU10" i="7"/>
  <c r="BU12" i="7"/>
  <c r="BU13" i="7"/>
  <c r="BU11" i="7"/>
  <c r="BU14" i="7"/>
  <c r="BU15" i="7"/>
  <c r="BU16" i="7"/>
  <c r="BU17" i="7"/>
  <c r="BU18" i="7"/>
  <c r="BU19" i="7"/>
  <c r="BU20" i="7"/>
  <c r="BU21" i="7"/>
  <c r="BU23" i="7"/>
  <c r="BU24" i="7"/>
  <c r="BU22" i="7"/>
  <c r="BU27" i="7"/>
  <c r="BU32" i="7"/>
  <c r="BU29" i="7"/>
  <c r="BU31" i="7"/>
  <c r="BU34" i="7"/>
  <c r="BU35" i="7"/>
  <c r="BU38" i="7"/>
  <c r="BU33" i="7"/>
  <c r="BU42" i="7"/>
  <c r="BU43" i="7"/>
  <c r="BU40" i="7"/>
  <c r="BU39" i="7"/>
  <c r="BU37" i="7"/>
  <c r="BU41" i="7"/>
  <c r="BU36" i="7"/>
  <c r="BU48" i="7"/>
  <c r="BU50" i="7"/>
  <c r="BU52" i="7"/>
  <c r="BU53" i="7"/>
  <c r="BU54" i="7"/>
  <c r="BU51" i="7"/>
  <c r="BU49" i="7"/>
  <c r="BU56" i="7"/>
  <c r="BU57" i="7"/>
  <c r="BU59" i="7"/>
  <c r="BU44" i="7"/>
  <c r="BU45" i="7"/>
  <c r="BU60" i="7"/>
  <c r="BU61" i="7"/>
  <c r="BU63" i="7"/>
  <c r="BU64" i="7"/>
  <c r="BU65" i="7"/>
  <c r="BU66" i="7"/>
  <c r="BU68" i="7"/>
  <c r="BU69" i="7"/>
  <c r="BU70" i="7"/>
  <c r="BU71" i="7"/>
  <c r="BU62" i="7"/>
  <c r="BU75" i="7"/>
  <c r="BU76" i="7"/>
  <c r="BU77" i="7"/>
  <c r="BU78" i="7"/>
  <c r="BU79" i="7"/>
  <c r="BU80" i="7"/>
  <c r="BU81" i="7"/>
  <c r="BU83" i="7"/>
  <c r="BU84" i="7"/>
  <c r="BU86" i="7"/>
  <c r="BU88" i="7"/>
  <c r="BU89" i="7"/>
  <c r="BU91" i="7"/>
  <c r="BU96" i="7"/>
  <c r="BU98" i="7"/>
  <c r="BU67" i="7"/>
  <c r="BU101" i="7"/>
  <c r="BU102" i="7"/>
  <c r="BU103" i="7"/>
  <c r="BU104" i="7"/>
  <c r="BU105" i="7"/>
  <c r="BU107" i="7"/>
  <c r="BU108" i="7"/>
  <c r="BU109" i="7"/>
  <c r="BU110" i="7"/>
  <c r="BU111" i="7"/>
  <c r="BU114" i="7"/>
  <c r="BU72" i="7"/>
  <c r="BU85" i="7"/>
  <c r="BU113" i="7"/>
  <c r="BU93" i="7"/>
  <c r="BU106" i="7"/>
  <c r="BU82" i="7"/>
  <c r="BU55" i="7"/>
  <c r="BU92" i="7"/>
  <c r="BU90" i="7"/>
  <c r="BU112" i="7"/>
  <c r="BX216" i="6"/>
  <c r="BV216" i="6"/>
  <c r="BX179" i="6"/>
  <c r="BV179" i="6"/>
  <c r="BX177" i="6"/>
  <c r="BV177" i="6"/>
  <c r="BX207" i="6"/>
  <c r="BV207" i="6"/>
  <c r="BX212" i="6"/>
  <c r="BV212" i="6"/>
  <c r="BX175" i="6"/>
  <c r="BV175" i="6"/>
  <c r="BX174" i="6"/>
  <c r="BV174" i="6"/>
  <c r="BX173" i="6"/>
  <c r="BV173" i="6"/>
  <c r="BX172" i="6"/>
  <c r="BV172" i="6"/>
  <c r="BX171" i="6"/>
  <c r="BV171" i="6"/>
  <c r="BX170" i="6"/>
  <c r="BV170" i="6"/>
  <c r="BX169" i="6"/>
  <c r="BV169" i="6"/>
  <c r="BX168" i="6"/>
  <c r="BV168" i="6"/>
  <c r="BX167" i="6"/>
  <c r="BV167" i="6"/>
  <c r="BX166" i="6"/>
  <c r="BV166" i="6"/>
  <c r="BX165" i="6"/>
  <c r="BV165" i="6"/>
  <c r="BX164" i="6"/>
  <c r="BV164" i="6"/>
  <c r="BX163" i="6"/>
  <c r="BV163" i="6"/>
  <c r="BX162" i="6"/>
  <c r="BV162" i="6"/>
  <c r="BX161" i="6"/>
  <c r="BV161" i="6"/>
  <c r="BX5" i="6"/>
  <c r="BX6" i="6"/>
  <c r="BX7" i="6"/>
  <c r="BX10" i="6"/>
  <c r="BX8" i="6"/>
  <c r="BX12" i="6"/>
  <c r="BX11" i="6"/>
  <c r="BX13" i="6"/>
  <c r="BX15" i="6"/>
  <c r="BX14" i="6"/>
  <c r="BX16" i="6"/>
  <c r="BX17" i="6"/>
  <c r="BX18" i="6"/>
  <c r="BX20" i="6"/>
  <c r="BX19" i="6"/>
  <c r="BX22" i="6"/>
  <c r="BX21" i="6"/>
  <c r="BX23" i="6"/>
  <c r="BX25" i="6"/>
  <c r="BX24" i="6"/>
  <c r="BX27" i="6"/>
  <c r="BX28" i="6"/>
  <c r="BX30" i="6"/>
  <c r="BX29" i="6"/>
  <c r="BX31" i="6"/>
  <c r="BX35" i="6"/>
  <c r="BX34" i="6"/>
  <c r="BX37" i="6"/>
  <c r="BX39" i="6"/>
  <c r="BX40" i="6"/>
  <c r="BX36" i="6"/>
  <c r="BX41" i="6"/>
  <c r="BX42" i="6"/>
  <c r="BX45" i="6"/>
  <c r="BX43" i="6"/>
  <c r="BX46" i="6"/>
  <c r="BX51" i="6"/>
  <c r="BX49" i="6"/>
  <c r="BX54" i="6"/>
  <c r="BX55" i="6"/>
  <c r="BX52" i="6"/>
  <c r="BX56" i="6"/>
  <c r="BX57" i="6"/>
  <c r="BX50" i="6"/>
  <c r="BX58" i="6"/>
  <c r="BX59" i="6"/>
  <c r="BX61" i="6"/>
  <c r="BX53" i="6"/>
  <c r="BX64" i="6"/>
  <c r="BX48" i="6"/>
  <c r="BX65" i="6"/>
  <c r="BX66" i="6"/>
  <c r="BX67" i="6"/>
  <c r="BX68" i="6"/>
  <c r="BX69" i="6"/>
  <c r="BX70" i="6"/>
  <c r="BX71" i="6"/>
  <c r="BX74" i="6"/>
  <c r="BX75" i="6"/>
  <c r="BX76" i="6"/>
  <c r="BX77" i="6"/>
  <c r="BX78" i="6"/>
  <c r="BX79" i="6"/>
  <c r="BX84" i="6"/>
  <c r="BX85" i="6"/>
  <c r="BX86" i="6"/>
  <c r="BX87" i="6"/>
  <c r="BX88" i="6"/>
  <c r="BX62" i="6"/>
  <c r="BX89" i="6"/>
  <c r="BX90" i="6"/>
  <c r="BX91" i="6"/>
  <c r="BX93" i="6"/>
  <c r="BX95" i="6"/>
  <c r="BX96" i="6"/>
  <c r="BX99" i="6"/>
  <c r="BX101" i="6"/>
  <c r="BX103" i="6"/>
  <c r="BX104" i="6"/>
  <c r="BX81" i="6"/>
  <c r="BX105" i="6"/>
  <c r="BX106" i="6"/>
  <c r="BX108" i="6"/>
  <c r="BX109" i="6"/>
  <c r="BX110" i="6"/>
  <c r="BX111" i="6"/>
  <c r="BX112" i="6"/>
  <c r="BX113" i="6"/>
  <c r="BX116" i="6"/>
  <c r="BX60" i="6"/>
  <c r="BX82" i="6"/>
  <c r="BX92" i="6"/>
  <c r="BX115" i="6"/>
  <c r="BX98" i="6"/>
  <c r="BX107" i="6"/>
  <c r="BX73" i="6"/>
  <c r="BX72" i="6"/>
  <c r="BX97" i="6"/>
  <c r="BX114" i="6"/>
  <c r="BV5" i="6"/>
  <c r="BV6" i="6"/>
  <c r="BV7" i="6"/>
  <c r="BV10" i="6"/>
  <c r="BV8" i="6"/>
  <c r="BV12" i="6"/>
  <c r="BV11" i="6"/>
  <c r="BV13" i="6"/>
  <c r="BV15" i="6"/>
  <c r="BV14" i="6"/>
  <c r="BV16" i="6"/>
  <c r="BV17" i="6"/>
  <c r="BV18" i="6"/>
  <c r="BV20" i="6"/>
  <c r="BV19" i="6"/>
  <c r="BV22" i="6"/>
  <c r="BV21" i="6"/>
  <c r="BV23" i="6"/>
  <c r="BV25" i="6"/>
  <c r="BV24" i="6"/>
  <c r="BV27" i="6"/>
  <c r="BV28" i="6"/>
  <c r="BV30" i="6"/>
  <c r="BV29" i="6"/>
  <c r="BV31" i="6"/>
  <c r="BV35" i="6"/>
  <c r="BV34" i="6"/>
  <c r="BV37" i="6"/>
  <c r="BV39" i="6"/>
  <c r="BV40" i="6"/>
  <c r="BV36" i="6"/>
  <c r="BV41" i="6"/>
  <c r="BV42" i="6"/>
  <c r="BV45" i="6"/>
  <c r="BV43" i="6"/>
  <c r="BV46" i="6"/>
  <c r="BV51" i="6"/>
  <c r="BV49" i="6"/>
  <c r="BV54" i="6"/>
  <c r="BV55" i="6"/>
  <c r="BV52" i="6"/>
  <c r="BV56" i="6"/>
  <c r="BV57" i="6"/>
  <c r="BV50" i="6"/>
  <c r="BV58" i="6"/>
  <c r="BV59" i="6"/>
  <c r="BV61" i="6"/>
  <c r="BV53" i="6"/>
  <c r="BV64" i="6"/>
  <c r="BV48" i="6"/>
  <c r="BV65" i="6"/>
  <c r="BV66" i="6"/>
  <c r="BV67" i="6"/>
  <c r="BV68" i="6"/>
  <c r="BV69" i="6"/>
  <c r="BV70" i="6"/>
  <c r="BV71" i="6"/>
  <c r="BV74" i="6"/>
  <c r="BV75" i="6"/>
  <c r="BV76" i="6"/>
  <c r="BV77" i="6"/>
  <c r="BV78" i="6"/>
  <c r="BV79" i="6"/>
  <c r="BV84" i="6"/>
  <c r="BV85" i="6"/>
  <c r="BV86" i="6"/>
  <c r="BV87" i="6"/>
  <c r="BV88" i="6"/>
  <c r="BV62" i="6"/>
  <c r="BV89" i="6"/>
  <c r="BV90" i="6"/>
  <c r="BV91" i="6"/>
  <c r="BV93" i="6"/>
  <c r="BV95" i="6"/>
  <c r="BV96" i="6"/>
  <c r="BV99" i="6"/>
  <c r="BV101" i="6"/>
  <c r="BV103" i="6"/>
  <c r="BV104" i="6"/>
  <c r="BV81" i="6"/>
  <c r="BV105" i="6"/>
  <c r="BV106" i="6"/>
  <c r="BV108" i="6"/>
  <c r="BV109" i="6"/>
  <c r="BV110" i="6"/>
  <c r="BV111" i="6"/>
  <c r="BV112" i="6"/>
  <c r="BV113" i="6"/>
  <c r="BV116" i="6"/>
  <c r="BV60" i="6"/>
  <c r="BV82" i="6"/>
  <c r="BV92" i="6"/>
  <c r="BV115" i="6"/>
  <c r="BV98" i="6"/>
  <c r="BV107" i="6"/>
  <c r="BV73" i="6"/>
  <c r="BV72" i="6"/>
  <c r="BV97" i="6"/>
  <c r="BV114" i="6"/>
  <c r="BA4" i="29"/>
  <c r="OB21" i="13" l="1"/>
  <c r="BY78" i="8"/>
  <c r="OB20" i="13"/>
  <c r="BY64" i="9"/>
  <c r="BY173" i="7"/>
  <c r="BY72" i="9"/>
  <c r="BY69" i="10"/>
  <c r="BY86" i="11"/>
  <c r="BY178" i="7"/>
  <c r="BZ216" i="6"/>
  <c r="BY73" i="10"/>
  <c r="BY59" i="10"/>
  <c r="BY80" i="10"/>
  <c r="AU152" i="15"/>
  <c r="AU146" i="15"/>
  <c r="AU147" i="15"/>
  <c r="AU75" i="15"/>
  <c r="AU145" i="15"/>
  <c r="AU77" i="15"/>
  <c r="AU76" i="15"/>
  <c r="AU72" i="15"/>
  <c r="AU68" i="15"/>
  <c r="AU57" i="15"/>
  <c r="AU52" i="15"/>
  <c r="AU44" i="15"/>
  <c r="AU41" i="15"/>
  <c r="AU34" i="15"/>
  <c r="AU26" i="15"/>
  <c r="AU24" i="15"/>
  <c r="AU20" i="15"/>
  <c r="AU13" i="15"/>
  <c r="AU10" i="15"/>
  <c r="AU5" i="15"/>
  <c r="AU63" i="15"/>
  <c r="AU84" i="15"/>
  <c r="AU71" i="15"/>
  <c r="AU67" i="15"/>
  <c r="AU62" i="15"/>
  <c r="AU60" i="15"/>
  <c r="AU56" i="15"/>
  <c r="AU53" i="15"/>
  <c r="AU46" i="15"/>
  <c r="AU38" i="15"/>
  <c r="AU36" i="15"/>
  <c r="AU33" i="15"/>
  <c r="AU29" i="15"/>
  <c r="AU23" i="15"/>
  <c r="AU18" i="15"/>
  <c r="AU16" i="15"/>
  <c r="AU12" i="15"/>
  <c r="AU8" i="15"/>
  <c r="AU59" i="15"/>
  <c r="AU85" i="15"/>
  <c r="AU82" i="15"/>
  <c r="AU80" i="15"/>
  <c r="AU58" i="15"/>
  <c r="AU43" i="15"/>
  <c r="AU49" i="15"/>
  <c r="AU48" i="15"/>
  <c r="AU37" i="15"/>
  <c r="AU39" i="15"/>
  <c r="AU31" i="15"/>
  <c r="AU27" i="15"/>
  <c r="AU21" i="15"/>
  <c r="AU14" i="15"/>
  <c r="AU9" i="15"/>
  <c r="AU6" i="15"/>
  <c r="AU86" i="15"/>
  <c r="AU83" i="15"/>
  <c r="AU81" i="15"/>
  <c r="AU79" i="15"/>
  <c r="AU74" i="15"/>
  <c r="AU65" i="15"/>
  <c r="AU55" i="15"/>
  <c r="AU50" i="15"/>
  <c r="AU51" i="15"/>
  <c r="AU45" i="15"/>
  <c r="AU40" i="15"/>
  <c r="AU42" i="15"/>
  <c r="AU35" i="15"/>
  <c r="AU32" i="15"/>
  <c r="AU28" i="15"/>
  <c r="AU22" i="15"/>
  <c r="AU17" i="15"/>
  <c r="AU15" i="15"/>
  <c r="AU11" i="15"/>
  <c r="AU7" i="15"/>
  <c r="BY88" i="14"/>
  <c r="BY82" i="14"/>
  <c r="BY81" i="14"/>
  <c r="BY78" i="14"/>
  <c r="BY85" i="14"/>
  <c r="BY80" i="14"/>
  <c r="BY104" i="14"/>
  <c r="BY79" i="14"/>
  <c r="BY84" i="14"/>
  <c r="BY86" i="14"/>
  <c r="BY83" i="14"/>
  <c r="BY102" i="14"/>
  <c r="BY103" i="14"/>
  <c r="BY109" i="14"/>
  <c r="BY21" i="14"/>
  <c r="BY41" i="14"/>
  <c r="BY23" i="14"/>
  <c r="BY49" i="14"/>
  <c r="BY46" i="14"/>
  <c r="BY43" i="14"/>
  <c r="BY28" i="14"/>
  <c r="BY18" i="14"/>
  <c r="BY14" i="14"/>
  <c r="BY10" i="14"/>
  <c r="BY8" i="14"/>
  <c r="BY29" i="14"/>
  <c r="BY51" i="14"/>
  <c r="BY44" i="14"/>
  <c r="BY40" i="14"/>
  <c r="BY33" i="14"/>
  <c r="BY26" i="14"/>
  <c r="BY19" i="14"/>
  <c r="BY15" i="14"/>
  <c r="BY9" i="14"/>
  <c r="BY5" i="14"/>
  <c r="BY30" i="14"/>
  <c r="BY47" i="14"/>
  <c r="BY34" i="14"/>
  <c r="BY27" i="14"/>
  <c r="BY22" i="14"/>
  <c r="BY20" i="14"/>
  <c r="BY16" i="14"/>
  <c r="BY13" i="14"/>
  <c r="BY7" i="14"/>
  <c r="BY50" i="14"/>
  <c r="BY48" i="14"/>
  <c r="BY45" i="14"/>
  <c r="BY42" i="14"/>
  <c r="BY35" i="14"/>
  <c r="BY17" i="14"/>
  <c r="BY12" i="14"/>
  <c r="BY6" i="14"/>
  <c r="BY65" i="14"/>
  <c r="OB9" i="13"/>
  <c r="OB19" i="13"/>
  <c r="OB8" i="13"/>
  <c r="BY27" i="12"/>
  <c r="BY13" i="12"/>
  <c r="BY26" i="12"/>
  <c r="BY12" i="12"/>
  <c r="BY74" i="11"/>
  <c r="BY76" i="11"/>
  <c r="BY78" i="11"/>
  <c r="BY84" i="11"/>
  <c r="BY24" i="11"/>
  <c r="BY73" i="11"/>
  <c r="BY8" i="11"/>
  <c r="BY20" i="11"/>
  <c r="BY11" i="11"/>
  <c r="BY72" i="11"/>
  <c r="BY77" i="11"/>
  <c r="BY14" i="11"/>
  <c r="BY40" i="11"/>
  <c r="BY32" i="11"/>
  <c r="BY103" i="11"/>
  <c r="BY71" i="11"/>
  <c r="BY87" i="11"/>
  <c r="BY37" i="11"/>
  <c r="BY12" i="11"/>
  <c r="BY80" i="11"/>
  <c r="BY83" i="11"/>
  <c r="BY79" i="11"/>
  <c r="BY75" i="11"/>
  <c r="BY81" i="11"/>
  <c r="BY82" i="11"/>
  <c r="BY105" i="11"/>
  <c r="BY39" i="11"/>
  <c r="BY36" i="11"/>
  <c r="BY111" i="11"/>
  <c r="BY18" i="11"/>
  <c r="BY13" i="11"/>
  <c r="BY9" i="11"/>
  <c r="BY6" i="11"/>
  <c r="BY5" i="11"/>
  <c r="BY21" i="11"/>
  <c r="BY26" i="11"/>
  <c r="BY10" i="11"/>
  <c r="BY42" i="11"/>
  <c r="BY43" i="11"/>
  <c r="BY41" i="11"/>
  <c r="BY38" i="11"/>
  <c r="BY34" i="11"/>
  <c r="BY31" i="11"/>
  <c r="BY25" i="11"/>
  <c r="BY19" i="11"/>
  <c r="BY15" i="11"/>
  <c r="BY58" i="11"/>
  <c r="BY35" i="11"/>
  <c r="BY7" i="11"/>
  <c r="BY53" i="11"/>
  <c r="BY57" i="11"/>
  <c r="BY51" i="11"/>
  <c r="BY71" i="10"/>
  <c r="BY74" i="10"/>
  <c r="BY57" i="10"/>
  <c r="BY81" i="10"/>
  <c r="BY70" i="10"/>
  <c r="BY72" i="10"/>
  <c r="BY76" i="10"/>
  <c r="BY78" i="10"/>
  <c r="BY75" i="10"/>
  <c r="BY77" i="10"/>
  <c r="BY22" i="10"/>
  <c r="BY41" i="10"/>
  <c r="BY28" i="10"/>
  <c r="BY19" i="10"/>
  <c r="BY13" i="10"/>
  <c r="BY5" i="10"/>
  <c r="BY24" i="10"/>
  <c r="BY15" i="10"/>
  <c r="BY42" i="10"/>
  <c r="BY39" i="10"/>
  <c r="BY29" i="10"/>
  <c r="BY20" i="10"/>
  <c r="BY16" i="10"/>
  <c r="BY10" i="10"/>
  <c r="BY6" i="10"/>
  <c r="BY38" i="10"/>
  <c r="BY34" i="10"/>
  <c r="BY23" i="10"/>
  <c r="BY14" i="10"/>
  <c r="BY9" i="10"/>
  <c r="BY37" i="10"/>
  <c r="BY21" i="10"/>
  <c r="BY12" i="10"/>
  <c r="BY8" i="10"/>
  <c r="BY96" i="10"/>
  <c r="BY40" i="10"/>
  <c r="BY36" i="10"/>
  <c r="BY35" i="10"/>
  <c r="BY27" i="10"/>
  <c r="BY11" i="10"/>
  <c r="BY7" i="10"/>
  <c r="BY58" i="10"/>
  <c r="BY99" i="10"/>
  <c r="BY97" i="10"/>
  <c r="BY104" i="10"/>
  <c r="BY73" i="9"/>
  <c r="BY17" i="9"/>
  <c r="BY63" i="9"/>
  <c r="BY67" i="9"/>
  <c r="BY70" i="9"/>
  <c r="BY66" i="9"/>
  <c r="BY71" i="9"/>
  <c r="BY23" i="9"/>
  <c r="BY69" i="9"/>
  <c r="BY65" i="9"/>
  <c r="BY31" i="9"/>
  <c r="BY62" i="9"/>
  <c r="BY68" i="9"/>
  <c r="BY9" i="9"/>
  <c r="BY7" i="9"/>
  <c r="BY4" i="9"/>
  <c r="BY18" i="9"/>
  <c r="BY95" i="9"/>
  <c r="BY89" i="9"/>
  <c r="BY19" i="9"/>
  <c r="BY30" i="9"/>
  <c r="BY24" i="9"/>
  <c r="BY16" i="9"/>
  <c r="BY12" i="9"/>
  <c r="BY90" i="9"/>
  <c r="BY11" i="9"/>
  <c r="BY40" i="9"/>
  <c r="BY37" i="9"/>
  <c r="BY34" i="9"/>
  <c r="BY6" i="9"/>
  <c r="BY39" i="9"/>
  <c r="BY36" i="9"/>
  <c r="BY33" i="9"/>
  <c r="BY15" i="9"/>
  <c r="BY10" i="9"/>
  <c r="BY8" i="9"/>
  <c r="BY5" i="9"/>
  <c r="BY41" i="9"/>
  <c r="BY38" i="9"/>
  <c r="BY35" i="9"/>
  <c r="BY25" i="9"/>
  <c r="BY22" i="9"/>
  <c r="BY52" i="9"/>
  <c r="BY73" i="8"/>
  <c r="BY74" i="8"/>
  <c r="BY66" i="8"/>
  <c r="BY68" i="8"/>
  <c r="BY70" i="8"/>
  <c r="BY76" i="8"/>
  <c r="BY67" i="8"/>
  <c r="BY75" i="8"/>
  <c r="BY79" i="8"/>
  <c r="BY72" i="8"/>
  <c r="BY91" i="8"/>
  <c r="BY69" i="8"/>
  <c r="BY71" i="8"/>
  <c r="BY92" i="8"/>
  <c r="BY39" i="8"/>
  <c r="BY26" i="8"/>
  <c r="BY20" i="8"/>
  <c r="BY16" i="8"/>
  <c r="BY9" i="8"/>
  <c r="BY41" i="8"/>
  <c r="BY11" i="8"/>
  <c r="BY55" i="8"/>
  <c r="BY35" i="8"/>
  <c r="BY96" i="8"/>
  <c r="BY57" i="8"/>
  <c r="BY22" i="8"/>
  <c r="BY36" i="8"/>
  <c r="BY21" i="8"/>
  <c r="BY13" i="8"/>
  <c r="BY7" i="8"/>
  <c r="BY23" i="8"/>
  <c r="BY40" i="8"/>
  <c r="BY37" i="8"/>
  <c r="BY34" i="8"/>
  <c r="BY28" i="8"/>
  <c r="BY19" i="8"/>
  <c r="BY14" i="8"/>
  <c r="BY12" i="8"/>
  <c r="BY8" i="8"/>
  <c r="BY33" i="8"/>
  <c r="BY15" i="8"/>
  <c r="BY38" i="8"/>
  <c r="BY27" i="8"/>
  <c r="BY10" i="8"/>
  <c r="BY6" i="8"/>
  <c r="BY56" i="8"/>
  <c r="BY21" i="7"/>
  <c r="BY9" i="7"/>
  <c r="BY17" i="7"/>
  <c r="BY11" i="7"/>
  <c r="BY5" i="7"/>
  <c r="BY179" i="7"/>
  <c r="BY22" i="7"/>
  <c r="BY162" i="7"/>
  <c r="BY163" i="7"/>
  <c r="BY167" i="7"/>
  <c r="BY161" i="7"/>
  <c r="BY175" i="7"/>
  <c r="BY174" i="7"/>
  <c r="BY164" i="7"/>
  <c r="BY166" i="7"/>
  <c r="BY168" i="7"/>
  <c r="BY170" i="7"/>
  <c r="BY176" i="7"/>
  <c r="BY165" i="7"/>
  <c r="BY172" i="7"/>
  <c r="BY171" i="7"/>
  <c r="BY160" i="7"/>
  <c r="BY169" i="7"/>
  <c r="BY215" i="7"/>
  <c r="BY209" i="7"/>
  <c r="BY82" i="7"/>
  <c r="BY85" i="7"/>
  <c r="BY114" i="7"/>
  <c r="BY110" i="7"/>
  <c r="BY206" i="7"/>
  <c r="BY105" i="7"/>
  <c r="BY67" i="7"/>
  <c r="BY88" i="7"/>
  <c r="BY62" i="7"/>
  <c r="BY61" i="7"/>
  <c r="BY51" i="7"/>
  <c r="BY29" i="7"/>
  <c r="BY103" i="7"/>
  <c r="BY77" i="7"/>
  <c r="BY69" i="7"/>
  <c r="BY64" i="7"/>
  <c r="BY59" i="7"/>
  <c r="BY50" i="7"/>
  <c r="BY37" i="7"/>
  <c r="BY43" i="7"/>
  <c r="BY35" i="7"/>
  <c r="BY210" i="7"/>
  <c r="BY90" i="7"/>
  <c r="BY113" i="7"/>
  <c r="BY111" i="7"/>
  <c r="BY109" i="7"/>
  <c r="BY104" i="7"/>
  <c r="BY102" i="7"/>
  <c r="BY98" i="7"/>
  <c r="BY84" i="7"/>
  <c r="BY80" i="7"/>
  <c r="BY71" i="7"/>
  <c r="BY68" i="7"/>
  <c r="BY63" i="7"/>
  <c r="BY60" i="7"/>
  <c r="BY57" i="7"/>
  <c r="BY54" i="7"/>
  <c r="BY39" i="7"/>
  <c r="BY42" i="7"/>
  <c r="BY34" i="7"/>
  <c r="BY32" i="7"/>
  <c r="BY20" i="7"/>
  <c r="BY16" i="7"/>
  <c r="BY13" i="7"/>
  <c r="BY92" i="7"/>
  <c r="BY106" i="7"/>
  <c r="BY108" i="7"/>
  <c r="BY101" i="7"/>
  <c r="BY96" i="7"/>
  <c r="BY91" i="7"/>
  <c r="BY83" i="7"/>
  <c r="BY79" i="7"/>
  <c r="BY76" i="7"/>
  <c r="BY70" i="7"/>
  <c r="BY65" i="7"/>
  <c r="BY45" i="7"/>
  <c r="BY56" i="7"/>
  <c r="BY53" i="7"/>
  <c r="BY48" i="7"/>
  <c r="BY41" i="7"/>
  <c r="BY33" i="7"/>
  <c r="BY31" i="7"/>
  <c r="BY27" i="7"/>
  <c r="BY24" i="7"/>
  <c r="BY19" i="7"/>
  <c r="BY15" i="7"/>
  <c r="BY12" i="7"/>
  <c r="BY6" i="7"/>
  <c r="BY55" i="7"/>
  <c r="BY72" i="7"/>
  <c r="BY107" i="7"/>
  <c r="BY89" i="7"/>
  <c r="BY86" i="7"/>
  <c r="BY81" i="7"/>
  <c r="BY78" i="7"/>
  <c r="BY75" i="7"/>
  <c r="BY66" i="7"/>
  <c r="BY44" i="7"/>
  <c r="BY49" i="7"/>
  <c r="BY52" i="7"/>
  <c r="BY36" i="7"/>
  <c r="BY40" i="7"/>
  <c r="BY38" i="7"/>
  <c r="BY23" i="7"/>
  <c r="BY18" i="7"/>
  <c r="BY14" i="7"/>
  <c r="BY10" i="7"/>
  <c r="BY7" i="7"/>
  <c r="BY112" i="7"/>
  <c r="BY93" i="7"/>
  <c r="BY207" i="7"/>
  <c r="BY142" i="7"/>
  <c r="BY138" i="7"/>
  <c r="BY134" i="7"/>
  <c r="BY144" i="7"/>
  <c r="BY140" i="7"/>
  <c r="BY136" i="7"/>
  <c r="BY143" i="7"/>
  <c r="BY139" i="7"/>
  <c r="BY135" i="7"/>
  <c r="BY145" i="7"/>
  <c r="BY141" i="7"/>
  <c r="BY137" i="7"/>
  <c r="BY133" i="7"/>
  <c r="BZ179" i="6"/>
  <c r="BZ177" i="6"/>
  <c r="BZ104" i="6"/>
  <c r="BZ30" i="6"/>
  <c r="BZ24" i="6"/>
  <c r="BZ22" i="6"/>
  <c r="BZ17" i="6"/>
  <c r="BZ13" i="6"/>
  <c r="BZ5" i="6"/>
  <c r="BZ175" i="6"/>
  <c r="BZ207" i="6"/>
  <c r="BZ162" i="6"/>
  <c r="BZ164" i="6"/>
  <c r="BZ166" i="6"/>
  <c r="BZ171" i="6"/>
  <c r="BZ35" i="6"/>
  <c r="BZ64" i="6"/>
  <c r="BZ39" i="6"/>
  <c r="BZ21" i="6"/>
  <c r="BZ18" i="6"/>
  <c r="BZ6" i="6"/>
  <c r="BZ92" i="6"/>
  <c r="BZ91" i="6"/>
  <c r="BZ62" i="6"/>
  <c r="BZ48" i="6"/>
  <c r="BZ45" i="6"/>
  <c r="BZ36" i="6"/>
  <c r="BZ75" i="6"/>
  <c r="BZ167" i="6"/>
  <c r="BZ103" i="6"/>
  <c r="BZ66" i="6"/>
  <c r="BZ57" i="6"/>
  <c r="BZ42" i="6"/>
  <c r="BZ89" i="6"/>
  <c r="BZ29" i="6"/>
  <c r="BZ15" i="6"/>
  <c r="BZ8" i="6"/>
  <c r="BZ109" i="6"/>
  <c r="BZ95" i="6"/>
  <c r="BZ58" i="6"/>
  <c r="BZ56" i="6"/>
  <c r="BZ49" i="6"/>
  <c r="BZ172" i="6"/>
  <c r="BZ76" i="6"/>
  <c r="BZ74" i="6"/>
  <c r="BZ68" i="6"/>
  <c r="BZ170" i="6"/>
  <c r="BZ174" i="6"/>
  <c r="BZ212" i="6"/>
  <c r="BZ111" i="6"/>
  <c r="BZ165" i="6"/>
  <c r="BZ161" i="6"/>
  <c r="BZ168" i="6"/>
  <c r="BZ173" i="6"/>
  <c r="BZ163" i="6"/>
  <c r="BZ169" i="6"/>
  <c r="BZ105" i="6"/>
  <c r="BZ96" i="6"/>
  <c r="BZ86" i="6"/>
  <c r="BZ77" i="6"/>
  <c r="BZ69" i="6"/>
  <c r="BZ59" i="6"/>
  <c r="BZ54" i="6"/>
  <c r="BZ73" i="6"/>
  <c r="BZ60" i="6"/>
  <c r="BZ93" i="6"/>
  <c r="BZ115" i="6"/>
  <c r="BZ110" i="6"/>
  <c r="BZ99" i="6"/>
  <c r="BZ97" i="6"/>
  <c r="BZ72" i="6"/>
  <c r="BZ82" i="6"/>
  <c r="BZ112" i="6"/>
  <c r="BZ106" i="6"/>
  <c r="BZ81" i="6"/>
  <c r="BZ101" i="6"/>
  <c r="BZ84" i="6"/>
  <c r="BZ78" i="6"/>
  <c r="BZ70" i="6"/>
  <c r="BZ61" i="6"/>
  <c r="BZ55" i="6"/>
  <c r="BZ43" i="6"/>
  <c r="BZ41" i="6"/>
  <c r="BZ40" i="6"/>
  <c r="BZ34" i="6"/>
  <c r="BZ27" i="6"/>
  <c r="BZ23" i="6"/>
  <c r="BZ20" i="6"/>
  <c r="BZ14" i="6"/>
  <c r="BZ12" i="6"/>
  <c r="BZ7" i="6"/>
  <c r="BZ114" i="6"/>
  <c r="BZ98" i="6"/>
  <c r="BZ107" i="6"/>
  <c r="BZ88" i="6"/>
  <c r="BZ79" i="6"/>
  <c r="BZ71" i="6"/>
  <c r="BZ65" i="6"/>
  <c r="BZ50" i="6"/>
  <c r="BZ52" i="6"/>
  <c r="BZ51" i="6"/>
  <c r="BZ46" i="6"/>
  <c r="BZ37" i="6"/>
  <c r="BZ31" i="6"/>
  <c r="BZ28" i="6"/>
  <c r="BZ25" i="6"/>
  <c r="BZ19" i="6"/>
  <c r="BZ16" i="6"/>
  <c r="BZ11" i="6"/>
  <c r="BZ10" i="6"/>
  <c r="BZ116" i="6"/>
  <c r="BZ90" i="6"/>
  <c r="BZ85" i="6"/>
  <c r="BZ67" i="6"/>
  <c r="BZ87" i="6"/>
  <c r="BZ113" i="6"/>
  <c r="BZ108" i="6"/>
  <c r="BZ53" i="6"/>
  <c r="BA71" i="21" l="1"/>
  <c r="AY71" i="21"/>
  <c r="BC71" i="21" l="1"/>
  <c r="AS153" i="18" l="1"/>
  <c r="AQ153" i="18"/>
  <c r="AS152" i="17"/>
  <c r="AQ152" i="17"/>
  <c r="BW220" i="7"/>
  <c r="BU220" i="7"/>
  <c r="BX221" i="6"/>
  <c r="BV221" i="6"/>
  <c r="BY220" i="7" l="1"/>
  <c r="AU153" i="18"/>
  <c r="AU152" i="17"/>
  <c r="BZ221" i="6"/>
  <c r="AN67" i="19"/>
  <c r="AL67" i="19"/>
  <c r="BW6" i="12"/>
  <c r="BU6" i="12"/>
  <c r="AS195" i="16"/>
  <c r="AQ195" i="16"/>
  <c r="AS188" i="15"/>
  <c r="AQ188" i="15"/>
  <c r="BW132" i="8"/>
  <c r="BU132" i="8"/>
  <c r="BW267" i="7"/>
  <c r="BU267" i="7"/>
  <c r="BX267" i="6"/>
  <c r="BV267" i="6"/>
  <c r="BW269" i="7"/>
  <c r="BU269" i="7"/>
  <c r="AP67" i="19" l="1"/>
  <c r="BY6" i="12"/>
  <c r="AU188" i="15"/>
  <c r="BY132" i="8"/>
  <c r="BY267" i="7"/>
  <c r="AU195" i="16"/>
  <c r="BZ267" i="6"/>
  <c r="BY269" i="7"/>
  <c r="AN159" i="19"/>
  <c r="AL159" i="19"/>
  <c r="AP159" i="19" l="1"/>
  <c r="BA78" i="21" l="1"/>
  <c r="AY78" i="21"/>
  <c r="BA77" i="21"/>
  <c r="AY77" i="21"/>
  <c r="BA76" i="21"/>
  <c r="AY76" i="21"/>
  <c r="BA4" i="20"/>
  <c r="AY4" i="20"/>
  <c r="BC4" i="20" l="1"/>
  <c r="BC76" i="21"/>
  <c r="BC78" i="21"/>
  <c r="BC77" i="21"/>
  <c r="AQ158" i="18"/>
  <c r="AS158" i="18"/>
  <c r="AQ159" i="18"/>
  <c r="AS159" i="18"/>
  <c r="AQ160" i="18"/>
  <c r="AS160" i="18"/>
  <c r="AQ161" i="18"/>
  <c r="AS161" i="18"/>
  <c r="AQ162" i="18"/>
  <c r="AS162" i="18"/>
  <c r="AQ163" i="18"/>
  <c r="AS163" i="18"/>
  <c r="AQ164" i="18"/>
  <c r="AS164" i="18"/>
  <c r="AQ165" i="18"/>
  <c r="AS165" i="18"/>
  <c r="AQ166" i="18"/>
  <c r="AS166" i="18"/>
  <c r="AQ167" i="18"/>
  <c r="AS167" i="18"/>
  <c r="AQ168" i="18"/>
  <c r="AS168" i="18"/>
  <c r="AQ169" i="18"/>
  <c r="AS169" i="18"/>
  <c r="AQ170" i="18"/>
  <c r="AS170" i="18"/>
  <c r="AQ172" i="18"/>
  <c r="AS172" i="18"/>
  <c r="AQ195" i="18"/>
  <c r="AS195" i="18"/>
  <c r="AQ196" i="18"/>
  <c r="AS196" i="18"/>
  <c r="AQ198" i="18"/>
  <c r="AS198" i="18"/>
  <c r="AQ200" i="18"/>
  <c r="AS200" i="18"/>
  <c r="AQ205" i="18"/>
  <c r="AS205" i="18"/>
  <c r="AQ206" i="18"/>
  <c r="AS206" i="18"/>
  <c r="AQ211" i="18"/>
  <c r="AS211" i="18"/>
  <c r="AQ212" i="18"/>
  <c r="AS212" i="18"/>
  <c r="AQ213" i="18"/>
  <c r="AS213" i="18"/>
  <c r="AQ214" i="18"/>
  <c r="AS214" i="18"/>
  <c r="AQ215" i="18"/>
  <c r="AS215" i="18"/>
  <c r="AQ216" i="18"/>
  <c r="AS216" i="18"/>
  <c r="AQ217" i="18"/>
  <c r="AS217" i="18"/>
  <c r="AQ218" i="18"/>
  <c r="AS218" i="18"/>
  <c r="AQ219" i="18"/>
  <c r="AS219" i="18"/>
  <c r="AQ220" i="18"/>
  <c r="AS220" i="18"/>
  <c r="AQ225" i="18"/>
  <c r="AS225" i="18"/>
  <c r="AQ226" i="18"/>
  <c r="AS226" i="18"/>
  <c r="AQ227" i="18"/>
  <c r="AS227" i="18"/>
  <c r="AQ232" i="18"/>
  <c r="AS232" i="18"/>
  <c r="AQ237" i="18"/>
  <c r="AS237" i="18"/>
  <c r="AQ242" i="18"/>
  <c r="AS242" i="18"/>
  <c r="AQ247" i="18"/>
  <c r="AS247" i="18"/>
  <c r="AQ253" i="18"/>
  <c r="AS253" i="18"/>
  <c r="AQ255" i="18"/>
  <c r="AS255" i="18"/>
  <c r="AQ256" i="18"/>
  <c r="AS256" i="18"/>
  <c r="AQ257" i="18"/>
  <c r="AS257" i="18"/>
  <c r="AQ258" i="18"/>
  <c r="AS258" i="18"/>
  <c r="AQ259" i="18"/>
  <c r="AS259" i="18"/>
  <c r="AQ260" i="18"/>
  <c r="AS260" i="18"/>
  <c r="AQ261" i="18"/>
  <c r="AS261" i="18"/>
  <c r="AQ262" i="18"/>
  <c r="AS262" i="18"/>
  <c r="AQ263" i="18"/>
  <c r="AS263" i="18"/>
  <c r="AQ264" i="18"/>
  <c r="AS264" i="18"/>
  <c r="AQ265" i="18"/>
  <c r="AS265" i="18"/>
  <c r="AQ266" i="18"/>
  <c r="AS266" i="18"/>
  <c r="AQ267" i="18"/>
  <c r="AS267" i="18"/>
  <c r="AQ268" i="18"/>
  <c r="AS268" i="18"/>
  <c r="AQ269" i="18"/>
  <c r="AS269" i="18"/>
  <c r="AQ271" i="18"/>
  <c r="AS271" i="18"/>
  <c r="AQ272" i="18"/>
  <c r="AS272" i="18"/>
  <c r="AQ273" i="18"/>
  <c r="AS273" i="18"/>
  <c r="AQ274" i="18"/>
  <c r="AS274" i="18"/>
  <c r="AQ275" i="18"/>
  <c r="AS275" i="18"/>
  <c r="AQ276" i="18"/>
  <c r="AS276" i="18"/>
  <c r="AQ277" i="18"/>
  <c r="AS277" i="18"/>
  <c r="AQ278" i="18"/>
  <c r="AS278" i="18"/>
  <c r="AQ279" i="18"/>
  <c r="AS279" i="18"/>
  <c r="AS4" i="18"/>
  <c r="AU274" i="18" l="1"/>
  <c r="AU266" i="18"/>
  <c r="AU253" i="18"/>
  <c r="AU269" i="18"/>
  <c r="AU226" i="18"/>
  <c r="AU218" i="18"/>
  <c r="AU196" i="18"/>
  <c r="AU247" i="18"/>
  <c r="AU271" i="18"/>
  <c r="AU227" i="18"/>
  <c r="AU225" i="18"/>
  <c r="AU219" i="18"/>
  <c r="AU217" i="18"/>
  <c r="AU211" i="18"/>
  <c r="AU198" i="18"/>
  <c r="AU195" i="18"/>
  <c r="AU165" i="18"/>
  <c r="AU257" i="18"/>
  <c r="AU162" i="18"/>
  <c r="AU278" i="18"/>
  <c r="AU212" i="18"/>
  <c r="AU161" i="18"/>
  <c r="AU159" i="18"/>
  <c r="AU277" i="18"/>
  <c r="AU265" i="18"/>
  <c r="AU263" i="18"/>
  <c r="AU261" i="18"/>
  <c r="AU259" i="18"/>
  <c r="AU215" i="18"/>
  <c r="AU200" i="18"/>
  <c r="AU166" i="18"/>
  <c r="AU160" i="18"/>
  <c r="AU276" i="18"/>
  <c r="AU232" i="18"/>
  <c r="AU264" i="18"/>
  <c r="AU260" i="18"/>
  <c r="AU169" i="18"/>
  <c r="AU275" i="18"/>
  <c r="AU273" i="18"/>
  <c r="AU267" i="18"/>
  <c r="AU258" i="18"/>
  <c r="AU256" i="18"/>
  <c r="AU237" i="18"/>
  <c r="AU216" i="18"/>
  <c r="AU214" i="18"/>
  <c r="AU205" i="18"/>
  <c r="AU170" i="18"/>
  <c r="AU168" i="18"/>
  <c r="AU163" i="18"/>
  <c r="AU268" i="18"/>
  <c r="AU242" i="18"/>
  <c r="AU206" i="18"/>
  <c r="AU164" i="18"/>
  <c r="AU279" i="18"/>
  <c r="AU272" i="18"/>
  <c r="AU262" i="18"/>
  <c r="AU255" i="18"/>
  <c r="AU220" i="18"/>
  <c r="AU213" i="18"/>
  <c r="AU172" i="18"/>
  <c r="AU167" i="18"/>
  <c r="AU158" i="18"/>
  <c r="AS4" i="17"/>
  <c r="AQ4" i="17"/>
  <c r="AU4" i="17" l="1"/>
  <c r="AS4" i="16"/>
  <c r="AQ4" i="16"/>
  <c r="AS100" i="16"/>
  <c r="AQ100" i="16"/>
  <c r="AS99" i="16"/>
  <c r="AQ99" i="16"/>
  <c r="AS98" i="16"/>
  <c r="AQ98" i="16"/>
  <c r="BW4" i="14"/>
  <c r="BU4" i="14"/>
  <c r="BU109" i="10"/>
  <c r="BW109" i="10"/>
  <c r="BU110" i="10"/>
  <c r="BW110" i="10"/>
  <c r="BU111" i="10"/>
  <c r="BW111" i="10"/>
  <c r="BU112" i="10"/>
  <c r="BW112" i="10"/>
  <c r="BU113" i="10"/>
  <c r="BW113" i="10"/>
  <c r="BU114" i="10"/>
  <c r="BW114" i="10"/>
  <c r="BU115" i="10"/>
  <c r="BW115" i="10"/>
  <c r="BU116" i="10"/>
  <c r="BW116" i="10"/>
  <c r="BU117" i="10"/>
  <c r="BW117" i="10"/>
  <c r="BU118" i="10"/>
  <c r="BW118" i="10"/>
  <c r="BU119" i="10"/>
  <c r="BW119" i="10"/>
  <c r="BU120" i="10"/>
  <c r="BW120" i="10"/>
  <c r="BU121" i="10"/>
  <c r="BW121" i="10"/>
  <c r="BU123" i="10"/>
  <c r="BW123" i="10"/>
  <c r="BU125" i="10"/>
  <c r="BW125" i="10"/>
  <c r="BU142" i="10"/>
  <c r="BW142" i="10"/>
  <c r="BU143" i="10"/>
  <c r="BW143" i="10"/>
  <c r="BU144" i="10"/>
  <c r="BW144" i="10"/>
  <c r="BU146" i="10"/>
  <c r="BW146" i="10"/>
  <c r="AU4" i="16" l="1"/>
  <c r="BY4" i="14"/>
  <c r="AU99" i="16"/>
  <c r="AU100" i="16"/>
  <c r="AU98" i="16"/>
  <c r="BY146" i="10"/>
  <c r="BY121" i="10"/>
  <c r="BY113" i="10"/>
  <c r="BY144" i="10"/>
  <c r="BY119" i="10"/>
  <c r="BY120" i="10"/>
  <c r="BY114" i="10"/>
  <c r="BY143" i="10"/>
  <c r="BY118" i="10"/>
  <c r="BY116" i="10"/>
  <c r="BY112" i="10"/>
  <c r="BY142" i="10"/>
  <c r="BY123" i="10"/>
  <c r="BY111" i="10"/>
  <c r="BY109" i="10"/>
  <c r="BY125" i="10"/>
  <c r="BY117" i="10"/>
  <c r="BY115" i="10"/>
  <c r="BY110" i="10"/>
  <c r="BW4" i="8"/>
  <c r="BW54" i="8"/>
  <c r="BU54" i="8"/>
  <c r="BY54" i="8" l="1"/>
  <c r="BU125" i="7" l="1"/>
  <c r="BW125" i="7"/>
  <c r="BU127" i="7"/>
  <c r="BW127" i="7"/>
  <c r="BU132" i="7"/>
  <c r="BW132" i="7"/>
  <c r="BU225" i="7"/>
  <c r="BW225" i="7"/>
  <c r="BU226" i="7"/>
  <c r="BW226" i="7"/>
  <c r="BU227" i="7"/>
  <c r="BW227" i="7"/>
  <c r="BU228" i="7"/>
  <c r="BW228" i="7"/>
  <c r="BU229" i="7"/>
  <c r="BW229" i="7"/>
  <c r="BU230" i="7"/>
  <c r="BW230" i="7"/>
  <c r="BU231" i="7"/>
  <c r="BW231" i="7"/>
  <c r="BU232" i="7"/>
  <c r="BW232" i="7"/>
  <c r="BU233" i="7"/>
  <c r="BW233" i="7"/>
  <c r="BU234" i="7"/>
  <c r="BW234" i="7"/>
  <c r="BU235" i="7"/>
  <c r="BW235" i="7"/>
  <c r="BU236" i="7"/>
  <c r="BW236" i="7"/>
  <c r="BU237" i="7"/>
  <c r="BW237" i="7"/>
  <c r="BU238" i="7"/>
  <c r="BW238" i="7"/>
  <c r="BU239" i="7"/>
  <c r="BW239" i="7"/>
  <c r="BU240" i="7"/>
  <c r="BW240" i="7"/>
  <c r="BU241" i="7"/>
  <c r="BW241" i="7"/>
  <c r="BU243" i="7"/>
  <c r="BW243" i="7"/>
  <c r="BU244" i="7"/>
  <c r="BW244" i="7"/>
  <c r="BU245" i="7"/>
  <c r="BW245" i="7"/>
  <c r="BU247" i="7"/>
  <c r="BW247" i="7"/>
  <c r="BU248" i="7"/>
  <c r="BW248" i="7"/>
  <c r="BU274" i="7"/>
  <c r="BW274" i="7"/>
  <c r="BU275" i="7"/>
  <c r="BW275" i="7"/>
  <c r="BU276" i="7"/>
  <c r="BW276" i="7"/>
  <c r="BU278" i="7"/>
  <c r="BW278" i="7"/>
  <c r="BU279" i="7"/>
  <c r="BW279" i="7"/>
  <c r="BU281" i="7"/>
  <c r="BW281" i="7"/>
  <c r="BU288" i="7"/>
  <c r="BW288" i="7"/>
  <c r="BU289" i="7"/>
  <c r="BW289" i="7"/>
  <c r="BU294" i="7"/>
  <c r="BW294" i="7"/>
  <c r="BU295" i="7"/>
  <c r="BW295" i="7"/>
  <c r="BU297" i="7"/>
  <c r="BW297" i="7"/>
  <c r="BU298" i="7"/>
  <c r="BW298" i="7"/>
  <c r="BU299" i="7"/>
  <c r="BW299" i="7"/>
  <c r="BU300" i="7"/>
  <c r="BW300" i="7"/>
  <c r="BU301" i="7"/>
  <c r="BW301" i="7"/>
  <c r="BU302" i="7"/>
  <c r="BW302" i="7"/>
  <c r="BU303" i="7"/>
  <c r="BW303" i="7"/>
  <c r="BU304" i="7"/>
  <c r="BW304" i="7"/>
  <c r="BU305" i="7"/>
  <c r="BW305" i="7"/>
  <c r="BU306" i="7"/>
  <c r="BW306" i="7"/>
  <c r="BU307" i="7"/>
  <c r="BW307" i="7"/>
  <c r="BU308" i="7"/>
  <c r="BW308" i="7"/>
  <c r="BU310" i="7"/>
  <c r="BW310" i="7"/>
  <c r="BU315" i="7"/>
  <c r="BW315" i="7"/>
  <c r="BU316" i="7"/>
  <c r="BW316" i="7"/>
  <c r="BU317" i="7"/>
  <c r="BW317" i="7"/>
  <c r="BU325" i="7"/>
  <c r="BW325" i="7"/>
  <c r="BU326" i="7"/>
  <c r="BW326" i="7"/>
  <c r="BU331" i="7"/>
  <c r="BW331" i="7"/>
  <c r="BU336" i="7"/>
  <c r="BW336" i="7"/>
  <c r="BU337" i="7"/>
  <c r="BW337" i="7"/>
  <c r="BU342" i="7"/>
  <c r="BW342" i="7"/>
  <c r="BU347" i="7"/>
  <c r="BW347" i="7"/>
  <c r="BU352" i="7"/>
  <c r="BW352" i="7"/>
  <c r="BU358" i="7"/>
  <c r="BW358" i="7"/>
  <c r="BU359" i="7"/>
  <c r="BW359" i="7"/>
  <c r="BU361" i="7"/>
  <c r="BW361" i="7"/>
  <c r="BU362" i="7"/>
  <c r="BW362" i="7"/>
  <c r="BU363" i="7"/>
  <c r="BW363" i="7"/>
  <c r="BU364" i="7"/>
  <c r="BW364" i="7"/>
  <c r="BU365" i="7"/>
  <c r="BW365" i="7"/>
  <c r="BU366" i="7"/>
  <c r="BW366" i="7"/>
  <c r="BU367" i="7"/>
  <c r="BW367" i="7"/>
  <c r="BU368" i="7"/>
  <c r="BW368" i="7"/>
  <c r="BU369" i="7"/>
  <c r="BW369" i="7"/>
  <c r="BU370" i="7"/>
  <c r="BW370" i="7"/>
  <c r="BU371" i="7"/>
  <c r="BW371" i="7"/>
  <c r="BU372" i="7"/>
  <c r="BW372" i="7"/>
  <c r="BU374" i="7"/>
  <c r="BW374" i="7"/>
  <c r="BU375" i="7"/>
  <c r="BW375" i="7"/>
  <c r="BU376" i="7"/>
  <c r="BW376" i="7"/>
  <c r="BU377" i="7"/>
  <c r="BW377" i="7"/>
  <c r="BU378" i="7"/>
  <c r="BW378" i="7"/>
  <c r="BU379" i="7"/>
  <c r="BW379" i="7"/>
  <c r="BV4" i="6"/>
  <c r="BX4" i="6"/>
  <c r="BX130" i="6"/>
  <c r="BX128" i="6"/>
  <c r="BX142" i="6"/>
  <c r="BX147" i="6"/>
  <c r="BX144" i="6"/>
  <c r="BX143" i="6"/>
  <c r="BX146" i="6"/>
  <c r="BX145" i="6"/>
  <c r="BX141" i="6"/>
  <c r="BX140" i="6"/>
  <c r="BX138" i="6"/>
  <c r="BX135" i="6"/>
  <c r="BX136" i="6"/>
  <c r="BX137" i="6"/>
  <c r="BV128" i="6"/>
  <c r="BA177" i="21"/>
  <c r="AY177" i="21"/>
  <c r="BY125" i="7" l="1"/>
  <c r="BY132" i="7"/>
  <c r="BY127" i="7"/>
  <c r="BY233" i="7"/>
  <c r="BY374" i="7"/>
  <c r="BY227" i="7"/>
  <c r="BY297" i="7"/>
  <c r="BY372" i="7"/>
  <c r="BY368" i="7"/>
  <c r="BY364" i="7"/>
  <c r="BY362" i="7"/>
  <c r="BY326" i="7"/>
  <c r="BY302" i="7"/>
  <c r="BY298" i="7"/>
  <c r="BY295" i="7"/>
  <c r="BY289" i="7"/>
  <c r="BY281" i="7"/>
  <c r="BY278" i="7"/>
  <c r="BY288" i="7"/>
  <c r="BY331" i="7"/>
  <c r="BY342" i="7"/>
  <c r="BY234" i="7"/>
  <c r="BY243" i="7"/>
  <c r="BY303" i="7"/>
  <c r="BY359" i="7"/>
  <c r="BY244" i="7"/>
  <c r="BY228" i="7"/>
  <c r="BY367" i="7"/>
  <c r="BY363" i="7"/>
  <c r="BY358" i="7"/>
  <c r="BY248" i="7"/>
  <c r="BY229" i="7"/>
  <c r="BY369" i="7"/>
  <c r="BY299" i="7"/>
  <c r="BY230" i="7"/>
  <c r="BY226" i="7"/>
  <c r="BY379" i="7"/>
  <c r="BY377" i="7"/>
  <c r="BY347" i="7"/>
  <c r="BY315" i="7"/>
  <c r="BY308" i="7"/>
  <c r="BY306" i="7"/>
  <c r="BY274" i="7"/>
  <c r="BY239" i="7"/>
  <c r="BY237" i="7"/>
  <c r="BY325" i="7"/>
  <c r="BY310" i="7"/>
  <c r="BY240" i="7"/>
  <c r="BY375" i="7"/>
  <c r="BY365" i="7"/>
  <c r="BY352" i="7"/>
  <c r="BY316" i="7"/>
  <c r="BY304" i="7"/>
  <c r="BY294" i="7"/>
  <c r="BY275" i="7"/>
  <c r="BY241" i="7"/>
  <c r="BY235" i="7"/>
  <c r="BY225" i="7"/>
  <c r="BY378" i="7"/>
  <c r="BY376" i="7"/>
  <c r="BY370" i="7"/>
  <c r="BY361" i="7"/>
  <c r="BY336" i="7"/>
  <c r="BY307" i="7"/>
  <c r="BY305" i="7"/>
  <c r="BY300" i="7"/>
  <c r="BY279" i="7"/>
  <c r="BY276" i="7"/>
  <c r="BY245" i="7"/>
  <c r="BY238" i="7"/>
  <c r="BY236" i="7"/>
  <c r="BY231" i="7"/>
  <c r="BY371" i="7"/>
  <c r="BY366" i="7"/>
  <c r="BY337" i="7"/>
  <c r="BY317" i="7"/>
  <c r="BY301" i="7"/>
  <c r="BY247" i="7"/>
  <c r="BY232" i="7"/>
  <c r="BZ4" i="6"/>
  <c r="BZ128" i="6"/>
  <c r="BC177" i="21"/>
  <c r="AN204" i="3"/>
  <c r="AM204" i="3"/>
  <c r="AL204" i="3"/>
  <c r="AK204" i="3"/>
  <c r="AJ204" i="3"/>
  <c r="AI204" i="3"/>
  <c r="AH204" i="3"/>
  <c r="AG204" i="3"/>
  <c r="AF204" i="3"/>
  <c r="AD204" i="3"/>
  <c r="AC204" i="3"/>
  <c r="AB204" i="3"/>
  <c r="AA204" i="3"/>
  <c r="Z204" i="3"/>
  <c r="X204" i="3"/>
  <c r="W204" i="3"/>
  <c r="V204" i="3"/>
  <c r="U204" i="3"/>
  <c r="T204" i="3"/>
  <c r="S204" i="3"/>
  <c r="R204" i="3"/>
  <c r="BA175" i="21"/>
  <c r="AY175" i="21"/>
  <c r="BA156" i="20"/>
  <c r="AY156" i="20"/>
  <c r="BA155" i="20"/>
  <c r="AY155" i="20"/>
  <c r="AS193" i="17"/>
  <c r="AQ193" i="17"/>
  <c r="AS194" i="17"/>
  <c r="AQ194" i="17"/>
  <c r="AS203" i="16"/>
  <c r="AQ203" i="16"/>
  <c r="AS201" i="16"/>
  <c r="AQ201" i="16"/>
  <c r="AS200" i="16"/>
  <c r="AQ200" i="16"/>
  <c r="AS194" i="15"/>
  <c r="AQ194" i="15"/>
  <c r="AS193" i="15"/>
  <c r="AQ193" i="15"/>
  <c r="BW150" i="14"/>
  <c r="BU150" i="14"/>
  <c r="BW148" i="14"/>
  <c r="BU148" i="14"/>
  <c r="NZ31" i="13"/>
  <c r="NX31" i="13"/>
  <c r="BW38" i="12"/>
  <c r="BU38" i="12"/>
  <c r="BW153" i="11"/>
  <c r="BU153" i="11"/>
  <c r="BW151" i="11"/>
  <c r="BU151" i="11"/>
  <c r="BW150" i="11"/>
  <c r="BU150" i="11"/>
  <c r="BW141" i="9"/>
  <c r="BU141" i="9"/>
  <c r="BW140" i="8"/>
  <c r="BU140" i="8"/>
  <c r="BW138" i="8"/>
  <c r="BU138" i="8"/>
  <c r="BW137" i="8"/>
  <c r="BU137" i="8"/>
  <c r="BX278" i="6"/>
  <c r="BV278" i="6"/>
  <c r="BX277" i="6"/>
  <c r="BV277" i="6"/>
  <c r="BX275" i="6"/>
  <c r="BV275" i="6"/>
  <c r="BX274" i="6"/>
  <c r="BV274" i="6"/>
  <c r="BX273" i="6"/>
  <c r="BV273" i="6"/>
  <c r="BX272" i="6"/>
  <c r="BV272" i="6"/>
  <c r="AL4" i="19"/>
  <c r="BA153" i="21"/>
  <c r="AY153" i="21"/>
  <c r="BA152" i="21"/>
  <c r="AY152" i="21"/>
  <c r="BA150" i="21"/>
  <c r="AY150" i="21"/>
  <c r="BA149" i="21"/>
  <c r="AY149" i="21"/>
  <c r="BA148" i="21"/>
  <c r="AY148" i="21"/>
  <c r="BA147" i="21"/>
  <c r="AY147" i="21"/>
  <c r="BA146" i="21"/>
  <c r="AY146" i="21"/>
  <c r="BA145" i="21"/>
  <c r="AY145" i="21"/>
  <c r="BA144" i="21"/>
  <c r="AY144" i="21"/>
  <c r="BA143" i="21"/>
  <c r="AY143" i="21"/>
  <c r="BA142" i="21"/>
  <c r="AY142" i="21"/>
  <c r="BA141" i="21"/>
  <c r="AY141" i="21"/>
  <c r="BA140" i="21"/>
  <c r="AY140" i="21"/>
  <c r="BA139" i="21"/>
  <c r="AY139" i="21"/>
  <c r="BA138" i="21"/>
  <c r="AY138" i="21"/>
  <c r="BA137" i="21"/>
  <c r="AY137" i="21"/>
  <c r="BA136" i="21"/>
  <c r="AY136" i="21"/>
  <c r="BA135" i="21"/>
  <c r="AY135" i="21"/>
  <c r="BA134" i="21"/>
  <c r="AY134" i="21"/>
  <c r="BA133" i="21"/>
  <c r="AY133" i="21"/>
  <c r="BA136" i="20"/>
  <c r="AY136" i="20"/>
  <c r="BA135" i="20"/>
  <c r="AY135" i="20"/>
  <c r="BA134" i="20"/>
  <c r="AY134" i="20"/>
  <c r="BA133" i="20"/>
  <c r="AY133" i="20"/>
  <c r="BA132" i="20"/>
  <c r="AY132" i="20"/>
  <c r="BA131" i="20"/>
  <c r="AY131" i="20"/>
  <c r="BA130" i="20"/>
  <c r="AY130" i="20"/>
  <c r="BA129" i="20"/>
  <c r="AY129" i="20"/>
  <c r="BA128" i="20"/>
  <c r="AY128" i="20"/>
  <c r="BA127" i="20"/>
  <c r="AY127" i="20"/>
  <c r="BA126" i="20"/>
  <c r="AY126" i="20"/>
  <c r="BA125" i="20"/>
  <c r="AY125" i="20"/>
  <c r="BA124" i="20"/>
  <c r="AY124" i="20"/>
  <c r="AN149" i="19"/>
  <c r="AL149" i="19"/>
  <c r="AN148" i="19"/>
  <c r="AL148" i="19"/>
  <c r="AN146" i="19"/>
  <c r="AL146" i="19"/>
  <c r="AN145" i="19"/>
  <c r="AL145" i="19"/>
  <c r="AN144" i="19"/>
  <c r="AL144" i="19"/>
  <c r="AN143" i="19"/>
  <c r="AL143" i="19"/>
  <c r="AN142" i="19"/>
  <c r="AL142" i="19"/>
  <c r="AN141" i="19"/>
  <c r="AL141" i="19"/>
  <c r="AN140" i="19"/>
  <c r="AL140" i="19"/>
  <c r="AN139" i="19"/>
  <c r="AL139" i="19"/>
  <c r="AN138" i="19"/>
  <c r="AL138" i="19"/>
  <c r="AN137" i="19"/>
  <c r="AL137" i="19"/>
  <c r="AN136" i="19"/>
  <c r="AL136" i="19"/>
  <c r="AN135" i="19"/>
  <c r="AL135" i="19"/>
  <c r="AN134" i="19"/>
  <c r="AL134" i="19"/>
  <c r="AN133" i="19"/>
  <c r="AL133" i="19"/>
  <c r="AN132" i="19"/>
  <c r="AL132" i="19"/>
  <c r="AN131" i="19"/>
  <c r="AL131" i="19"/>
  <c r="AS85" i="18"/>
  <c r="AQ85" i="18"/>
  <c r="AS172" i="17"/>
  <c r="AQ172" i="17"/>
  <c r="AS171" i="17"/>
  <c r="AQ171" i="17"/>
  <c r="AS170" i="17"/>
  <c r="AQ170" i="17"/>
  <c r="AS169" i="17"/>
  <c r="AQ169" i="17"/>
  <c r="AS168" i="17"/>
  <c r="AQ168" i="17"/>
  <c r="AS167" i="17"/>
  <c r="AQ167" i="17"/>
  <c r="AS166" i="17"/>
  <c r="AQ166" i="17"/>
  <c r="AS165" i="17"/>
  <c r="AQ165" i="17"/>
  <c r="AS164" i="17"/>
  <c r="AQ164" i="17"/>
  <c r="AS163" i="17"/>
  <c r="AQ163" i="17"/>
  <c r="AS162" i="17"/>
  <c r="AQ162" i="17"/>
  <c r="AS161" i="17"/>
  <c r="AQ161" i="17"/>
  <c r="AS160" i="17"/>
  <c r="AQ160" i="17"/>
  <c r="AS159" i="17"/>
  <c r="AQ159" i="17"/>
  <c r="AS158" i="17"/>
  <c r="AQ158" i="17"/>
  <c r="AS157" i="17"/>
  <c r="AQ157" i="17"/>
  <c r="AS176" i="16"/>
  <c r="AQ176" i="16"/>
  <c r="AS175" i="16"/>
  <c r="AQ175" i="16"/>
  <c r="AS174" i="16"/>
  <c r="AQ174" i="16"/>
  <c r="AS173" i="16"/>
  <c r="AQ173" i="16"/>
  <c r="AS172" i="16"/>
  <c r="AQ172" i="16"/>
  <c r="AS171" i="16"/>
  <c r="AQ171" i="16"/>
  <c r="AS170" i="16"/>
  <c r="AQ170" i="16"/>
  <c r="AS169" i="16"/>
  <c r="AQ169" i="16"/>
  <c r="AS168" i="16"/>
  <c r="AQ168" i="16"/>
  <c r="AS167" i="16"/>
  <c r="AQ167" i="16"/>
  <c r="AS166" i="16"/>
  <c r="AQ166" i="16"/>
  <c r="AS171" i="15"/>
  <c r="AQ171" i="15"/>
  <c r="AS170" i="15"/>
  <c r="AQ170" i="15"/>
  <c r="AS169" i="15"/>
  <c r="AQ169" i="15"/>
  <c r="AS168" i="15"/>
  <c r="AQ168" i="15"/>
  <c r="AS167" i="15"/>
  <c r="AQ167" i="15"/>
  <c r="AS166" i="15"/>
  <c r="AQ166" i="15"/>
  <c r="AS165" i="15"/>
  <c r="AQ165" i="15"/>
  <c r="AS164" i="15"/>
  <c r="AQ164" i="15"/>
  <c r="AS163" i="15"/>
  <c r="AQ163" i="15"/>
  <c r="AS162" i="15"/>
  <c r="AQ162" i="15"/>
  <c r="AS161" i="15"/>
  <c r="AQ161" i="15"/>
  <c r="AS160" i="15"/>
  <c r="AQ160" i="15"/>
  <c r="AS159" i="15"/>
  <c r="AQ159" i="15"/>
  <c r="AS158" i="15"/>
  <c r="AQ158" i="15"/>
  <c r="BW130" i="14"/>
  <c r="BU130" i="14"/>
  <c r="BW64" i="14"/>
  <c r="BU64" i="14"/>
  <c r="BW128" i="14"/>
  <c r="BU128" i="14"/>
  <c r="BW127" i="14"/>
  <c r="BU127" i="14"/>
  <c r="BW126" i="14"/>
  <c r="BU126" i="14"/>
  <c r="BW125" i="14"/>
  <c r="BU125" i="14"/>
  <c r="BW124" i="14"/>
  <c r="BU124" i="14"/>
  <c r="BW123" i="14"/>
  <c r="BU123" i="14"/>
  <c r="BW122" i="14"/>
  <c r="BU122" i="14"/>
  <c r="BW121" i="14"/>
  <c r="BU121" i="14"/>
  <c r="BW120" i="14"/>
  <c r="BU120" i="14"/>
  <c r="BW119" i="14"/>
  <c r="BU119" i="14"/>
  <c r="BW118" i="14"/>
  <c r="BU118" i="14"/>
  <c r="BW117" i="14"/>
  <c r="BU117" i="14"/>
  <c r="BW116" i="14"/>
  <c r="BU116" i="14"/>
  <c r="BW115" i="14"/>
  <c r="BU115" i="14"/>
  <c r="BW114" i="14"/>
  <c r="BU114" i="14"/>
  <c r="NZ26" i="13"/>
  <c r="NX26" i="13"/>
  <c r="BW33" i="12"/>
  <c r="BU33" i="12"/>
  <c r="BW32" i="12"/>
  <c r="BU32" i="12"/>
  <c r="BW131" i="11"/>
  <c r="BU131" i="11"/>
  <c r="BW129" i="11"/>
  <c r="BU129" i="11"/>
  <c r="BW128" i="11"/>
  <c r="BU128" i="11"/>
  <c r="BW127" i="11"/>
  <c r="BU127" i="11"/>
  <c r="BW126" i="11"/>
  <c r="BU126" i="11"/>
  <c r="BW125" i="11"/>
  <c r="BU125" i="11"/>
  <c r="BW124" i="11"/>
  <c r="BU124" i="11"/>
  <c r="BW123" i="11"/>
  <c r="BU123" i="11"/>
  <c r="BW122" i="11"/>
  <c r="BU122" i="11"/>
  <c r="BW121" i="11"/>
  <c r="BU121" i="11"/>
  <c r="BW120" i="11"/>
  <c r="BU120" i="11"/>
  <c r="BW119" i="11"/>
  <c r="BU119" i="11"/>
  <c r="BW118" i="11"/>
  <c r="BU118" i="11"/>
  <c r="BW117" i="11"/>
  <c r="BU117" i="11"/>
  <c r="BW116" i="11"/>
  <c r="BU116" i="11"/>
  <c r="BW50" i="9"/>
  <c r="BU50" i="9"/>
  <c r="BW117" i="9"/>
  <c r="BU117" i="9"/>
  <c r="BW115" i="9"/>
  <c r="BU115" i="9"/>
  <c r="BW114" i="9"/>
  <c r="BU114" i="9"/>
  <c r="BW113" i="9"/>
  <c r="BU113" i="9"/>
  <c r="BW112" i="9"/>
  <c r="BU112" i="9"/>
  <c r="BW111" i="9"/>
  <c r="BU111" i="9"/>
  <c r="BW110" i="9"/>
  <c r="BU110" i="9"/>
  <c r="BW109" i="9"/>
  <c r="BU109" i="9"/>
  <c r="BW108" i="9"/>
  <c r="BU108" i="9"/>
  <c r="BW107" i="9"/>
  <c r="BU107" i="9"/>
  <c r="BW106" i="9"/>
  <c r="BU106" i="9"/>
  <c r="BW105" i="9"/>
  <c r="BU105" i="9"/>
  <c r="BW104" i="9"/>
  <c r="BU104" i="9"/>
  <c r="BW103" i="9"/>
  <c r="BU103" i="9"/>
  <c r="BW102" i="9"/>
  <c r="BU102" i="9"/>
  <c r="BW101" i="9"/>
  <c r="BU101" i="9"/>
  <c r="BW100" i="9"/>
  <c r="BU100" i="9"/>
  <c r="BW119" i="8"/>
  <c r="BU119" i="8"/>
  <c r="BW117" i="8"/>
  <c r="BU117" i="8"/>
  <c r="BW116" i="8"/>
  <c r="BU116" i="8"/>
  <c r="BW115" i="8"/>
  <c r="BU115" i="8"/>
  <c r="BW114" i="8"/>
  <c r="BU114" i="8"/>
  <c r="BW113" i="8"/>
  <c r="BU113" i="8"/>
  <c r="BW112" i="8"/>
  <c r="BU112" i="8"/>
  <c r="BW111" i="8"/>
  <c r="BU111" i="8"/>
  <c r="BW110" i="8"/>
  <c r="BU110" i="8"/>
  <c r="BW109" i="8"/>
  <c r="BU109" i="8"/>
  <c r="BW108" i="8"/>
  <c r="BU108" i="8"/>
  <c r="BW107" i="8"/>
  <c r="BU107" i="8"/>
  <c r="BW106" i="8"/>
  <c r="BU106" i="8"/>
  <c r="BW105" i="8"/>
  <c r="BU105" i="8"/>
  <c r="BW104" i="8"/>
  <c r="BU104" i="8"/>
  <c r="BW103" i="8"/>
  <c r="BU103" i="8"/>
  <c r="BW102" i="8"/>
  <c r="BU102" i="8"/>
  <c r="BW101" i="8"/>
  <c r="BU101" i="8"/>
  <c r="BC155" i="20" l="1"/>
  <c r="AU193" i="17"/>
  <c r="AU200" i="16"/>
  <c r="AU203" i="16"/>
  <c r="BY148" i="14"/>
  <c r="OB31" i="13"/>
  <c r="BY38" i="12"/>
  <c r="BC156" i="20"/>
  <c r="AU194" i="15"/>
  <c r="BY150" i="14"/>
  <c r="BY151" i="11"/>
  <c r="BY137" i="8"/>
  <c r="BY140" i="8"/>
  <c r="BC175" i="21"/>
  <c r="BZ275" i="6"/>
  <c r="BZ274" i="6"/>
  <c r="BZ277" i="6"/>
  <c r="AU85" i="18"/>
  <c r="AU194" i="17"/>
  <c r="AU201" i="16"/>
  <c r="AU193" i="15"/>
  <c r="BY115" i="14"/>
  <c r="BY126" i="14"/>
  <c r="OB26" i="13"/>
  <c r="BY32" i="12"/>
  <c r="BY150" i="11"/>
  <c r="BY153" i="11"/>
  <c r="BY141" i="9"/>
  <c r="BY138" i="8"/>
  <c r="BZ278" i="6"/>
  <c r="BZ272" i="6"/>
  <c r="BZ273" i="6"/>
  <c r="BC147" i="21"/>
  <c r="BC150" i="21"/>
  <c r="BC152" i="21"/>
  <c r="AP132" i="19"/>
  <c r="AP134" i="19"/>
  <c r="AP136" i="19"/>
  <c r="AP140" i="19"/>
  <c r="AP141" i="19"/>
  <c r="AP143" i="19"/>
  <c r="AP146" i="19"/>
  <c r="AP149" i="19"/>
  <c r="BY130" i="14"/>
  <c r="AP139" i="19"/>
  <c r="AP142" i="19"/>
  <c r="AP148" i="19"/>
  <c r="AU160" i="17"/>
  <c r="AU164" i="17"/>
  <c r="AU168" i="17"/>
  <c r="AU164" i="15"/>
  <c r="AU168" i="15"/>
  <c r="BY127" i="11"/>
  <c r="BY131" i="11"/>
  <c r="BY129" i="11"/>
  <c r="AU169" i="15"/>
  <c r="BC148" i="21"/>
  <c r="BC153" i="21"/>
  <c r="BC136" i="21"/>
  <c r="BC138" i="21"/>
  <c r="BC140" i="21"/>
  <c r="BC142" i="21"/>
  <c r="BC135" i="21"/>
  <c r="BC139" i="21"/>
  <c r="BC143" i="21"/>
  <c r="BC144" i="21"/>
  <c r="BC133" i="21"/>
  <c r="BC146" i="21"/>
  <c r="BC137" i="21"/>
  <c r="BC145" i="21"/>
  <c r="BC134" i="21"/>
  <c r="BC141" i="21"/>
  <c r="BC149" i="21"/>
  <c r="BC131" i="20"/>
  <c r="BC124" i="20"/>
  <c r="BC133" i="20"/>
  <c r="BC136" i="20"/>
  <c r="BC134" i="20"/>
  <c r="BC125" i="20"/>
  <c r="BC127" i="20"/>
  <c r="BC129" i="20"/>
  <c r="BC132" i="20"/>
  <c r="BC126" i="20"/>
  <c r="BC128" i="20"/>
  <c r="BC130" i="20"/>
  <c r="BC135" i="20"/>
  <c r="AP131" i="19"/>
  <c r="AP145" i="19"/>
  <c r="AP135" i="19"/>
  <c r="AP137" i="19"/>
  <c r="AP133" i="19"/>
  <c r="AP138" i="19"/>
  <c r="AP144" i="19"/>
  <c r="AU163" i="17"/>
  <c r="AU159" i="17"/>
  <c r="AU167" i="17"/>
  <c r="AU158" i="17"/>
  <c r="AU161" i="17"/>
  <c r="AU166" i="17"/>
  <c r="AU169" i="17"/>
  <c r="AU172" i="17"/>
  <c r="AU157" i="17"/>
  <c r="AU162" i="17"/>
  <c r="AU165" i="17"/>
  <c r="AU170" i="17"/>
  <c r="AU171" i="17"/>
  <c r="AU172" i="16"/>
  <c r="AU173" i="16"/>
  <c r="AU167" i="16"/>
  <c r="AU169" i="16"/>
  <c r="AU166" i="16"/>
  <c r="AU174" i="16"/>
  <c r="AU171" i="16"/>
  <c r="AU175" i="16"/>
  <c r="AU168" i="16"/>
  <c r="AU170" i="16"/>
  <c r="AU176" i="16"/>
  <c r="AU170" i="15"/>
  <c r="AU159" i="15"/>
  <c r="AU160" i="15"/>
  <c r="AU162" i="15"/>
  <c r="AU167" i="15"/>
  <c r="AU161" i="15"/>
  <c r="AU158" i="15"/>
  <c r="AU163" i="15"/>
  <c r="AU165" i="15"/>
  <c r="AU166" i="15"/>
  <c r="AU171" i="15"/>
  <c r="BY64" i="14"/>
  <c r="BY124" i="14"/>
  <c r="BY125" i="14"/>
  <c r="BY114" i="14"/>
  <c r="BY123" i="14"/>
  <c r="BY120" i="14"/>
  <c r="BY116" i="14"/>
  <c r="BY118" i="14"/>
  <c r="BY122" i="14"/>
  <c r="BY117" i="14"/>
  <c r="BY119" i="14"/>
  <c r="BY121" i="14"/>
  <c r="BY127" i="14"/>
  <c r="BY128" i="14"/>
  <c r="BY33" i="12"/>
  <c r="BY116" i="11"/>
  <c r="BY123" i="11"/>
  <c r="BY124" i="11"/>
  <c r="BY117" i="11"/>
  <c r="BY119" i="11"/>
  <c r="BY121" i="11"/>
  <c r="BY118" i="11"/>
  <c r="BY125" i="11"/>
  <c r="BY126" i="11"/>
  <c r="BY128" i="11"/>
  <c r="BY120" i="11"/>
  <c r="BY122" i="11"/>
  <c r="BY108" i="9"/>
  <c r="BY113" i="9"/>
  <c r="BY106" i="9"/>
  <c r="BY114" i="9"/>
  <c r="BY50" i="9"/>
  <c r="BY115" i="9"/>
  <c r="BY101" i="9"/>
  <c r="BY105" i="9"/>
  <c r="BY107" i="9"/>
  <c r="BY109" i="9"/>
  <c r="BY112" i="9"/>
  <c r="BY117" i="9"/>
  <c r="BY100" i="9"/>
  <c r="BY102" i="9"/>
  <c r="BY104" i="9"/>
  <c r="BY103" i="9"/>
  <c r="BY110" i="9"/>
  <c r="BY111" i="9"/>
  <c r="BY117" i="8"/>
  <c r="BY119" i="8"/>
  <c r="BY101" i="8"/>
  <c r="BY109" i="8"/>
  <c r="BY110" i="8"/>
  <c r="BY113" i="8"/>
  <c r="BY102" i="8"/>
  <c r="BY104" i="8"/>
  <c r="BY106" i="8"/>
  <c r="BY116" i="8"/>
  <c r="BY103" i="8"/>
  <c r="BY111" i="8"/>
  <c r="BY108" i="8"/>
  <c r="BY112" i="8"/>
  <c r="BY114" i="8"/>
  <c r="BY105" i="8"/>
  <c r="BY107" i="8"/>
  <c r="BY115" i="8"/>
  <c r="BX246" i="6"/>
  <c r="BV246" i="6"/>
  <c r="BX245" i="6"/>
  <c r="BV245" i="6"/>
  <c r="BX243" i="6"/>
  <c r="BV243" i="6"/>
  <c r="BX242" i="6"/>
  <c r="BV242" i="6"/>
  <c r="BX241" i="6"/>
  <c r="BV241" i="6"/>
  <c r="BX239" i="6"/>
  <c r="BV239" i="6"/>
  <c r="BX238" i="6"/>
  <c r="BV238" i="6"/>
  <c r="BX237" i="6"/>
  <c r="BV237" i="6"/>
  <c r="BX236" i="6"/>
  <c r="BV236" i="6"/>
  <c r="BX235" i="6"/>
  <c r="BV235" i="6"/>
  <c r="BX234" i="6"/>
  <c r="BV234" i="6"/>
  <c r="BX233" i="6"/>
  <c r="BV233" i="6"/>
  <c r="BX232" i="6"/>
  <c r="BV232" i="6"/>
  <c r="BX231" i="6"/>
  <c r="BV231" i="6"/>
  <c r="BX230" i="6"/>
  <c r="BV230" i="6"/>
  <c r="BX229" i="6"/>
  <c r="BV229" i="6"/>
  <c r="BX228" i="6"/>
  <c r="BV228" i="6"/>
  <c r="BX227" i="6"/>
  <c r="BV227" i="6"/>
  <c r="BX226" i="6"/>
  <c r="BV226" i="6"/>
  <c r="AS86" i="18"/>
  <c r="AQ86" i="18"/>
  <c r="BZ245" i="6" l="1"/>
  <c r="BZ236" i="6"/>
  <c r="BZ233" i="6"/>
  <c r="BZ237" i="6"/>
  <c r="BZ242" i="6"/>
  <c r="BZ241" i="6"/>
  <c r="BZ243" i="6"/>
  <c r="BZ246" i="6"/>
  <c r="BZ239" i="6"/>
  <c r="BZ227" i="6"/>
  <c r="BZ231" i="6"/>
  <c r="BZ228" i="6"/>
  <c r="BZ230" i="6"/>
  <c r="BZ232" i="6"/>
  <c r="BZ235" i="6"/>
  <c r="BZ226" i="6"/>
  <c r="BZ234" i="6"/>
  <c r="BZ229" i="6"/>
  <c r="BZ238" i="6"/>
  <c r="AU86" i="18"/>
  <c r="AS200" i="15" l="1"/>
  <c r="AQ200" i="15"/>
  <c r="AS199" i="15"/>
  <c r="AQ199" i="15"/>
  <c r="BX287" i="6"/>
  <c r="BV287" i="6"/>
  <c r="BV146" i="6"/>
  <c r="BZ146" i="6" s="1"/>
  <c r="BV147" i="6"/>
  <c r="BZ147" i="6" s="1"/>
  <c r="BW11" i="12"/>
  <c r="BU11" i="12"/>
  <c r="AU199" i="15" l="1"/>
  <c r="AU200" i="15"/>
  <c r="BZ287" i="6"/>
  <c r="BY11" i="12"/>
  <c r="NZ7" i="13"/>
  <c r="NX7" i="13"/>
  <c r="AC23" i="5"/>
  <c r="AS226" i="17"/>
  <c r="AQ226" i="17"/>
  <c r="BX328" i="6"/>
  <c r="BV328" i="6"/>
  <c r="AN68" i="19"/>
  <c r="AL68" i="19"/>
  <c r="BW56" i="11"/>
  <c r="BU56" i="11"/>
  <c r="BW56" i="10"/>
  <c r="BU56" i="10"/>
  <c r="BW52" i="10"/>
  <c r="BU52" i="10"/>
  <c r="BV145" i="6"/>
  <c r="BZ145" i="6" s="1"/>
  <c r="BV144" i="6"/>
  <c r="BZ144" i="6" s="1"/>
  <c r="BV143" i="6"/>
  <c r="BZ143" i="6" s="1"/>
  <c r="BV142" i="6"/>
  <c r="BZ142" i="6" s="1"/>
  <c r="BV141" i="6"/>
  <c r="BZ141" i="6" s="1"/>
  <c r="BV140" i="6"/>
  <c r="BZ140" i="6" s="1"/>
  <c r="BX139" i="6"/>
  <c r="BV139" i="6"/>
  <c r="BV138" i="6"/>
  <c r="BZ138" i="6" s="1"/>
  <c r="BV136" i="6"/>
  <c r="BZ136" i="6" s="1"/>
  <c r="BV137" i="6"/>
  <c r="BZ137" i="6" s="1"/>
  <c r="BV135" i="6"/>
  <c r="BZ135" i="6" s="1"/>
  <c r="BV130" i="6"/>
  <c r="BZ130" i="6" s="1"/>
  <c r="BA203" i="21"/>
  <c r="AY203" i="21"/>
  <c r="BA175" i="20"/>
  <c r="AY175" i="20"/>
  <c r="AN193" i="19"/>
  <c r="AL193" i="19"/>
  <c r="AS221" i="17"/>
  <c r="AQ221" i="17"/>
  <c r="AS239" i="16"/>
  <c r="AQ239" i="16"/>
  <c r="BW171" i="14"/>
  <c r="BU171" i="14"/>
  <c r="BW173" i="11"/>
  <c r="BU173" i="11"/>
  <c r="BW166" i="10"/>
  <c r="BU166" i="10"/>
  <c r="BW163" i="9"/>
  <c r="BU163" i="9"/>
  <c r="BW165" i="8"/>
  <c r="BU165" i="8"/>
  <c r="BX321" i="6"/>
  <c r="BV321" i="6"/>
  <c r="BA202" i="21"/>
  <c r="AY202" i="21"/>
  <c r="BA174" i="20"/>
  <c r="AY174" i="20"/>
  <c r="AN192" i="19"/>
  <c r="AL192" i="19"/>
  <c r="AN191" i="19"/>
  <c r="AL191" i="19"/>
  <c r="AS220" i="17"/>
  <c r="AQ220" i="17"/>
  <c r="AS219" i="17"/>
  <c r="AQ219" i="17"/>
  <c r="AS227" i="17"/>
  <c r="AQ227" i="17"/>
  <c r="AS238" i="16"/>
  <c r="AQ238" i="16"/>
  <c r="AS237" i="16"/>
  <c r="AQ237" i="16"/>
  <c r="AS223" i="15"/>
  <c r="AQ223" i="15"/>
  <c r="AS224" i="15"/>
  <c r="AQ224" i="15"/>
  <c r="AS222" i="15"/>
  <c r="AQ222" i="15"/>
  <c r="BW170" i="14"/>
  <c r="BU170" i="14"/>
  <c r="BW172" i="11"/>
  <c r="BU172" i="11"/>
  <c r="BW165" i="10"/>
  <c r="BU165" i="10"/>
  <c r="BW173" i="10"/>
  <c r="BU173" i="10"/>
  <c r="BW179" i="10"/>
  <c r="BU179" i="10"/>
  <c r="BW162" i="9"/>
  <c r="BU162" i="9"/>
  <c r="BW164" i="8"/>
  <c r="BU164" i="8"/>
  <c r="BW163" i="8"/>
  <c r="BU163" i="8"/>
  <c r="BX343" i="6"/>
  <c r="BV343" i="6"/>
  <c r="BX320" i="6"/>
  <c r="BV320" i="6"/>
  <c r="BX319" i="6"/>
  <c r="BV319" i="6"/>
  <c r="BX318" i="6"/>
  <c r="BV318" i="6"/>
  <c r="BW178" i="10"/>
  <c r="BU178" i="10"/>
  <c r="OB7" i="13" l="1"/>
  <c r="AP191" i="19"/>
  <c r="BY56" i="11"/>
  <c r="AU226" i="17"/>
  <c r="AU221" i="17"/>
  <c r="BZ328" i="6"/>
  <c r="BC203" i="21"/>
  <c r="AP68" i="19"/>
  <c r="AP193" i="19"/>
  <c r="BY171" i="14"/>
  <c r="BY173" i="11"/>
  <c r="BY52" i="10"/>
  <c r="BY56" i="10"/>
  <c r="BY166" i="10"/>
  <c r="BY163" i="9"/>
  <c r="BZ139" i="6"/>
  <c r="BZ321" i="6"/>
  <c r="BY165" i="8"/>
  <c r="BC175" i="20"/>
  <c r="AP192" i="19"/>
  <c r="AU219" i="17"/>
  <c r="AU239" i="16"/>
  <c r="BZ320" i="6"/>
  <c r="BC202" i="21"/>
  <c r="BC174" i="20"/>
  <c r="AU220" i="17"/>
  <c r="AU227" i="17"/>
  <c r="AU237" i="16"/>
  <c r="AU238" i="16"/>
  <c r="AU223" i="15"/>
  <c r="AU224" i="15"/>
  <c r="AU222" i="15"/>
  <c r="BY170" i="14"/>
  <c r="BY172" i="11"/>
  <c r="BY165" i="10"/>
  <c r="BY178" i="10"/>
  <c r="BY173" i="10"/>
  <c r="BY179" i="10"/>
  <c r="BY162" i="9"/>
  <c r="BY164" i="8"/>
  <c r="BY163" i="8"/>
  <c r="BZ343" i="6"/>
  <c r="BZ319" i="6"/>
  <c r="BZ318" i="6"/>
  <c r="BA188" i="21"/>
  <c r="AY188" i="21"/>
  <c r="BA197" i="21"/>
  <c r="AY197" i="21"/>
  <c r="BA195" i="21"/>
  <c r="AY195" i="21"/>
  <c r="BA190" i="21"/>
  <c r="AY190" i="21"/>
  <c r="BA191" i="21"/>
  <c r="AY191" i="21"/>
  <c r="BA186" i="21"/>
  <c r="AY186" i="21"/>
  <c r="BA185" i="21"/>
  <c r="AY185" i="21"/>
  <c r="BA189" i="21"/>
  <c r="AY189" i="21"/>
  <c r="BA193" i="21"/>
  <c r="AY193" i="21"/>
  <c r="BA187" i="21"/>
  <c r="AY187" i="21"/>
  <c r="BA192" i="21"/>
  <c r="AY192" i="21"/>
  <c r="BA196" i="21"/>
  <c r="AY196" i="21"/>
  <c r="BA194" i="21"/>
  <c r="AY194" i="21"/>
  <c r="BA180" i="20"/>
  <c r="AY180" i="20"/>
  <c r="BA162" i="20"/>
  <c r="AY162" i="20"/>
  <c r="BA163" i="20"/>
  <c r="AY163" i="20"/>
  <c r="BA166" i="20"/>
  <c r="AY166" i="20"/>
  <c r="BA161" i="20"/>
  <c r="AY161" i="20"/>
  <c r="BA165" i="20"/>
  <c r="AY165" i="20"/>
  <c r="BA167" i="20"/>
  <c r="AY167" i="20"/>
  <c r="BA168" i="20"/>
  <c r="AY168" i="20"/>
  <c r="BA169" i="20"/>
  <c r="AY169" i="20"/>
  <c r="BA164" i="20"/>
  <c r="AY164" i="20"/>
  <c r="AN176" i="19"/>
  <c r="AL176" i="19"/>
  <c r="AN178" i="19"/>
  <c r="AL178" i="19"/>
  <c r="AN186" i="19"/>
  <c r="AL186" i="19"/>
  <c r="AN181" i="19"/>
  <c r="AL181" i="19"/>
  <c r="AN179" i="19"/>
  <c r="AL179" i="19"/>
  <c r="AN177" i="19"/>
  <c r="AL177" i="19"/>
  <c r="AN175" i="19"/>
  <c r="AL175" i="19"/>
  <c r="AN180" i="19"/>
  <c r="AL180" i="19"/>
  <c r="AN182" i="19"/>
  <c r="AL182" i="19"/>
  <c r="AN183" i="19"/>
  <c r="AL183" i="19"/>
  <c r="AN184" i="19"/>
  <c r="AL184" i="19"/>
  <c r="AN185" i="19"/>
  <c r="AL185" i="19"/>
  <c r="AN173" i="19"/>
  <c r="AL173" i="19"/>
  <c r="AS232" i="17"/>
  <c r="AQ232" i="17"/>
  <c r="AS201" i="17"/>
  <c r="AQ201" i="17"/>
  <c r="AS203" i="17"/>
  <c r="AQ203" i="17"/>
  <c r="AS214" i="17"/>
  <c r="AQ214" i="17"/>
  <c r="AS206" i="17"/>
  <c r="AQ206" i="17"/>
  <c r="AS212" i="17"/>
  <c r="AQ212" i="17"/>
  <c r="AS202" i="17"/>
  <c r="AQ202" i="17"/>
  <c r="AS199" i="17"/>
  <c r="AQ199" i="17"/>
  <c r="AS205" i="17"/>
  <c r="AQ205" i="17"/>
  <c r="AS208" i="17"/>
  <c r="AQ208" i="17"/>
  <c r="AS204" i="17"/>
  <c r="AQ204" i="17"/>
  <c r="AS200" i="17"/>
  <c r="AQ200" i="17"/>
  <c r="AS209" i="17"/>
  <c r="AQ209" i="17"/>
  <c r="AS210" i="17"/>
  <c r="AQ210" i="17"/>
  <c r="AS211" i="17"/>
  <c r="AQ211" i="17"/>
  <c r="AS207" i="17"/>
  <c r="AQ207" i="17"/>
  <c r="AS213" i="17"/>
  <c r="AQ213" i="17"/>
  <c r="AS246" i="16"/>
  <c r="AQ246" i="16"/>
  <c r="AS230" i="16"/>
  <c r="AQ230" i="16"/>
  <c r="AS222" i="16"/>
  <c r="AQ222" i="16"/>
  <c r="AS216" i="16"/>
  <c r="AQ216" i="16"/>
  <c r="AS223" i="16"/>
  <c r="AQ223" i="16"/>
  <c r="AS212" i="16"/>
  <c r="AQ212" i="16"/>
  <c r="AS211" i="16"/>
  <c r="AQ211" i="16"/>
  <c r="AS215" i="16"/>
  <c r="AQ215" i="16"/>
  <c r="AS224" i="16"/>
  <c r="AQ224" i="16"/>
  <c r="AS214" i="16"/>
  <c r="AQ214" i="16"/>
  <c r="AS227" i="16"/>
  <c r="AQ227" i="16"/>
  <c r="AS217" i="16"/>
  <c r="AQ217" i="16"/>
  <c r="AS221" i="16"/>
  <c r="AQ221" i="16"/>
  <c r="AS231" i="16"/>
  <c r="AQ231" i="16"/>
  <c r="AS225" i="16"/>
  <c r="AQ225" i="16"/>
  <c r="AS228" i="16"/>
  <c r="AQ228" i="16"/>
  <c r="AS219" i="16"/>
  <c r="AQ219" i="16"/>
  <c r="AS232" i="16"/>
  <c r="AQ232" i="16"/>
  <c r="AS218" i="16"/>
  <c r="AQ218" i="16"/>
  <c r="AS226" i="16"/>
  <c r="AQ226" i="16"/>
  <c r="AS213" i="16"/>
  <c r="AQ213" i="16"/>
  <c r="AS220" i="16"/>
  <c r="AQ220" i="16"/>
  <c r="AS229" i="16"/>
  <c r="AQ229" i="16"/>
  <c r="AS209" i="16"/>
  <c r="AQ209" i="16"/>
  <c r="AS208" i="16"/>
  <c r="AQ208" i="16"/>
  <c r="BC187" i="21" l="1"/>
  <c r="BC180" i="20"/>
  <c r="AU246" i="16"/>
  <c r="AP183" i="19"/>
  <c r="AP178" i="19"/>
  <c r="BC193" i="21"/>
  <c r="BC185" i="21"/>
  <c r="BC195" i="21"/>
  <c r="BC188" i="21"/>
  <c r="BC192" i="21"/>
  <c r="BC197" i="21"/>
  <c r="BC196" i="21"/>
  <c r="BC194" i="21"/>
  <c r="BC191" i="21"/>
  <c r="BC189" i="21"/>
  <c r="BC186" i="21"/>
  <c r="BC190" i="21"/>
  <c r="BC169" i="20"/>
  <c r="BC167" i="20"/>
  <c r="BC163" i="20"/>
  <c r="BC168" i="20"/>
  <c r="BC165" i="20"/>
  <c r="BC164" i="20"/>
  <c r="BC166" i="20"/>
  <c r="BC161" i="20"/>
  <c r="BC162" i="20"/>
  <c r="AP182" i="19"/>
  <c r="AP177" i="19"/>
  <c r="AP176" i="19"/>
  <c r="AP186" i="19"/>
  <c r="AP184" i="19"/>
  <c r="AP185" i="19"/>
  <c r="AP175" i="19"/>
  <c r="AP179" i="19"/>
  <c r="AP180" i="19"/>
  <c r="AP181" i="19"/>
  <c r="AP173" i="19"/>
  <c r="AU205" i="17"/>
  <c r="AU202" i="17"/>
  <c r="AU206" i="17"/>
  <c r="AU203" i="17"/>
  <c r="AU232" i="17"/>
  <c r="AU207" i="17"/>
  <c r="AU200" i="17"/>
  <c r="AU201" i="17"/>
  <c r="AU212" i="17"/>
  <c r="AU211" i="17"/>
  <c r="AU204" i="17"/>
  <c r="AU199" i="17"/>
  <c r="AU213" i="17"/>
  <c r="AU210" i="17"/>
  <c r="AU209" i="17"/>
  <c r="AU208" i="17"/>
  <c r="AU214" i="17"/>
  <c r="AU227" i="16"/>
  <c r="AU223" i="16"/>
  <c r="AU222" i="16"/>
  <c r="AU215" i="16"/>
  <c r="AU216" i="16"/>
  <c r="AU229" i="16"/>
  <c r="AU220" i="16"/>
  <c r="AU232" i="16"/>
  <c r="AU226" i="16"/>
  <c r="AU217" i="16"/>
  <c r="AU211" i="16"/>
  <c r="AU213" i="16"/>
  <c r="AU218" i="16"/>
  <c r="AU219" i="16"/>
  <c r="AU225" i="16"/>
  <c r="AU221" i="16"/>
  <c r="AU230" i="16"/>
  <c r="AU214" i="16"/>
  <c r="AU231" i="16"/>
  <c r="AU208" i="16"/>
  <c r="AU228" i="16"/>
  <c r="AU224" i="16"/>
  <c r="AU212" i="16"/>
  <c r="AU209" i="16"/>
  <c r="AQ229" i="15"/>
  <c r="AS229" i="15"/>
  <c r="AS205" i="15"/>
  <c r="AQ205" i="15"/>
  <c r="AS208" i="15"/>
  <c r="AQ208" i="15"/>
  <c r="AS211" i="15"/>
  <c r="AQ211" i="15"/>
  <c r="AS206" i="15"/>
  <c r="AQ206" i="15"/>
  <c r="AS212" i="15"/>
  <c r="AQ212" i="15"/>
  <c r="AS210" i="15"/>
  <c r="AQ210" i="15"/>
  <c r="AS215" i="15"/>
  <c r="AQ215" i="15"/>
  <c r="AS207" i="15"/>
  <c r="AQ207" i="15"/>
  <c r="AS213" i="15"/>
  <c r="AQ213" i="15"/>
  <c r="AS209" i="15"/>
  <c r="AQ209" i="15"/>
  <c r="AS216" i="15"/>
  <c r="AQ216" i="15"/>
  <c r="AS217" i="15"/>
  <c r="AQ217" i="15"/>
  <c r="AS214" i="15"/>
  <c r="AQ214" i="15"/>
  <c r="BW161" i="14"/>
  <c r="BU161" i="14"/>
  <c r="BW162" i="14"/>
  <c r="BU162" i="14"/>
  <c r="BW164" i="14"/>
  <c r="BU164" i="14"/>
  <c r="BW158" i="14"/>
  <c r="BU158" i="14"/>
  <c r="BW157" i="14"/>
  <c r="BU157" i="14"/>
  <c r="BW160" i="14"/>
  <c r="BU160" i="14"/>
  <c r="BW163" i="14"/>
  <c r="BU163" i="14"/>
  <c r="BW159" i="14"/>
  <c r="BU159" i="14"/>
  <c r="BW165" i="14"/>
  <c r="BU165" i="14"/>
  <c r="BW155" i="14"/>
  <c r="BU155" i="14"/>
  <c r="NZ37" i="13"/>
  <c r="NX37" i="13"/>
  <c r="NZ36" i="13"/>
  <c r="NX36" i="13"/>
  <c r="BW48" i="12"/>
  <c r="BU48" i="12"/>
  <c r="BW43" i="12"/>
  <c r="BU43" i="12"/>
  <c r="BW161" i="11"/>
  <c r="BU161" i="11"/>
  <c r="BW167" i="11"/>
  <c r="BU167" i="11"/>
  <c r="BW163" i="11"/>
  <c r="BU163" i="11"/>
  <c r="BW164" i="11"/>
  <c r="BU164" i="11"/>
  <c r="BW160" i="11"/>
  <c r="BU160" i="11"/>
  <c r="BW166" i="11"/>
  <c r="BU166" i="11"/>
  <c r="BW162" i="11"/>
  <c r="BU162" i="11"/>
  <c r="BW165" i="11"/>
  <c r="BU165" i="11"/>
  <c r="OB37" i="13" l="1"/>
  <c r="BY159" i="14"/>
  <c r="BY160" i="14"/>
  <c r="BY162" i="14"/>
  <c r="BY158" i="14"/>
  <c r="BY164" i="14"/>
  <c r="BY157" i="14"/>
  <c r="BY164" i="11"/>
  <c r="BY167" i="11"/>
  <c r="BY48" i="12"/>
  <c r="BY43" i="12"/>
  <c r="AU229" i="15"/>
  <c r="AU207" i="15"/>
  <c r="AU210" i="15"/>
  <c r="AU206" i="15"/>
  <c r="AU208" i="15"/>
  <c r="AU216" i="15"/>
  <c r="AU215" i="15"/>
  <c r="AU212" i="15"/>
  <c r="AU205" i="15"/>
  <c r="AU209" i="15"/>
  <c r="AU214" i="15"/>
  <c r="AU217" i="15"/>
  <c r="AU213" i="15"/>
  <c r="AU211" i="15"/>
  <c r="BY165" i="14"/>
  <c r="BY163" i="14"/>
  <c r="BY161" i="14"/>
  <c r="BY155" i="14"/>
  <c r="OB36" i="13"/>
  <c r="BY162" i="11"/>
  <c r="BY160" i="11"/>
  <c r="BY161" i="11"/>
  <c r="BY165" i="11"/>
  <c r="BY163" i="11"/>
  <c r="BY166" i="11"/>
  <c r="BW158" i="11" l="1"/>
  <c r="BU158" i="11"/>
  <c r="BY158" i="11" l="1"/>
  <c r="BW160" i="10"/>
  <c r="BU160" i="10"/>
  <c r="BW155" i="10"/>
  <c r="BU155" i="10"/>
  <c r="BW156" i="10"/>
  <c r="BU156" i="10"/>
  <c r="BW158" i="10"/>
  <c r="BU158" i="10"/>
  <c r="BW153" i="10"/>
  <c r="BU153" i="10"/>
  <c r="BW154" i="10"/>
  <c r="BU154" i="10"/>
  <c r="BW157" i="10"/>
  <c r="BU157" i="10"/>
  <c r="BW159" i="10"/>
  <c r="BU159" i="10"/>
  <c r="BW151" i="10"/>
  <c r="BU151" i="10"/>
  <c r="BY157" i="10" l="1"/>
  <c r="BY153" i="10"/>
  <c r="BY160" i="10"/>
  <c r="BY158" i="10"/>
  <c r="BY155" i="10"/>
  <c r="BY154" i="10"/>
  <c r="BY156" i="10"/>
  <c r="BY159" i="10"/>
  <c r="BY151" i="10"/>
  <c r="BW178" i="9"/>
  <c r="BU178" i="9"/>
  <c r="BY178" i="9" l="1"/>
  <c r="BW168" i="9"/>
  <c r="BU168" i="9"/>
  <c r="BW150" i="9"/>
  <c r="BU150" i="9"/>
  <c r="BW152" i="9"/>
  <c r="BU152" i="9"/>
  <c r="BW157" i="9"/>
  <c r="BU157" i="9"/>
  <c r="BW154" i="9"/>
  <c r="BU154" i="9"/>
  <c r="BW155" i="9"/>
  <c r="BU155" i="9"/>
  <c r="BW149" i="9"/>
  <c r="BU149" i="9"/>
  <c r="BW153" i="9"/>
  <c r="BU153" i="9"/>
  <c r="BW156" i="9"/>
  <c r="BU156" i="9"/>
  <c r="BW151" i="9"/>
  <c r="BU151" i="9"/>
  <c r="BU173" i="9"/>
  <c r="BW173" i="9"/>
  <c r="BW147" i="9"/>
  <c r="BU147" i="9"/>
  <c r="BW146" i="9"/>
  <c r="BU146" i="9"/>
  <c r="BY147" i="9" l="1"/>
  <c r="BY151" i="9"/>
  <c r="BY153" i="9"/>
  <c r="BY155" i="9"/>
  <c r="BY156" i="9"/>
  <c r="BY152" i="9"/>
  <c r="BY168" i="9"/>
  <c r="BY146" i="9"/>
  <c r="BY173" i="9"/>
  <c r="BY154" i="9"/>
  <c r="BY150" i="9"/>
  <c r="BY149" i="9"/>
  <c r="BY157" i="9"/>
  <c r="BW148" i="8"/>
  <c r="BU148" i="8"/>
  <c r="BW157" i="8"/>
  <c r="BU157" i="8"/>
  <c r="BW151" i="8"/>
  <c r="BU151" i="8"/>
  <c r="BW152" i="8"/>
  <c r="BU152" i="8"/>
  <c r="BW153" i="8"/>
  <c r="BU153" i="8"/>
  <c r="BW147" i="8"/>
  <c r="BU147" i="8"/>
  <c r="BW150" i="8"/>
  <c r="BU150" i="8"/>
  <c r="BW155" i="8"/>
  <c r="BU155" i="8"/>
  <c r="BW154" i="8"/>
  <c r="BU154" i="8"/>
  <c r="BW149" i="8"/>
  <c r="BU149" i="8"/>
  <c r="BW158" i="8"/>
  <c r="BU158" i="8"/>
  <c r="BW156" i="8"/>
  <c r="BU156" i="8"/>
  <c r="BW145" i="8"/>
  <c r="BU145" i="8"/>
  <c r="BY156" i="8" l="1"/>
  <c r="BY149" i="8"/>
  <c r="BY155" i="8"/>
  <c r="BY147" i="8"/>
  <c r="BY152" i="8"/>
  <c r="BY157" i="8"/>
  <c r="BY153" i="8"/>
  <c r="BY151" i="8"/>
  <c r="BY154" i="8"/>
  <c r="BY148" i="8"/>
  <c r="BY145" i="8"/>
  <c r="BY158" i="8"/>
  <c r="BY150" i="8"/>
  <c r="BX342" i="6"/>
  <c r="BV342" i="6"/>
  <c r="BX335" i="6"/>
  <c r="BV335" i="6"/>
  <c r="BX314" i="6"/>
  <c r="BV314" i="6"/>
  <c r="BX313" i="6"/>
  <c r="BV313" i="6"/>
  <c r="BX330" i="6"/>
  <c r="BV330" i="6"/>
  <c r="BX329" i="6"/>
  <c r="BV329" i="6"/>
  <c r="BX295" i="6"/>
  <c r="BV295" i="6"/>
  <c r="BX300" i="6"/>
  <c r="BV300" i="6"/>
  <c r="BX311" i="6"/>
  <c r="BV311" i="6"/>
  <c r="BX307" i="6"/>
  <c r="BV307" i="6"/>
  <c r="BX297" i="6"/>
  <c r="BV297" i="6"/>
  <c r="BX298" i="6"/>
  <c r="BV298" i="6"/>
  <c r="BX294" i="6"/>
  <c r="BV294" i="6"/>
  <c r="BX303" i="6"/>
  <c r="BV303" i="6"/>
  <c r="BX308" i="6"/>
  <c r="BV308" i="6"/>
  <c r="BX301" i="6"/>
  <c r="BV301" i="6"/>
  <c r="BX296" i="6"/>
  <c r="BV296" i="6"/>
  <c r="BX299" i="6"/>
  <c r="BV299" i="6"/>
  <c r="BX302" i="6"/>
  <c r="BV302" i="6"/>
  <c r="BX306" i="6"/>
  <c r="BV306" i="6"/>
  <c r="BX305" i="6"/>
  <c r="BV305" i="6"/>
  <c r="BX310" i="6"/>
  <c r="BV310" i="6"/>
  <c r="BX304" i="6"/>
  <c r="BV304" i="6"/>
  <c r="BX309" i="6"/>
  <c r="BV309" i="6"/>
  <c r="BX292" i="6"/>
  <c r="BV292" i="6"/>
  <c r="BZ313" i="6" l="1"/>
  <c r="BZ335" i="6"/>
  <c r="BZ342" i="6"/>
  <c r="BZ314" i="6"/>
  <c r="BZ330" i="6"/>
  <c r="BZ329" i="6"/>
  <c r="BZ305" i="6"/>
  <c r="BZ302" i="6"/>
  <c r="BZ296" i="6"/>
  <c r="BZ303" i="6"/>
  <c r="BZ294" i="6"/>
  <c r="BZ311" i="6"/>
  <c r="BZ310" i="6"/>
  <c r="BZ299" i="6"/>
  <c r="BZ304" i="6"/>
  <c r="BZ292" i="6"/>
  <c r="BZ309" i="6"/>
  <c r="BZ300" i="6"/>
  <c r="BZ308" i="6"/>
  <c r="BZ306" i="6"/>
  <c r="BZ297" i="6"/>
  <c r="BZ295" i="6"/>
  <c r="BZ301" i="6"/>
  <c r="BZ298" i="6"/>
  <c r="BZ307" i="6"/>
  <c r="AQ239" i="15" l="1"/>
  <c r="AQ234" i="15"/>
  <c r="AQ4" i="18"/>
  <c r="AU4" i="18" s="1"/>
  <c r="BA218" i="21"/>
  <c r="AY218" i="21"/>
  <c r="BA195" i="20"/>
  <c r="AY195" i="20"/>
  <c r="AS251" i="17"/>
  <c r="AQ251" i="17"/>
  <c r="AS244" i="15"/>
  <c r="AQ244" i="15"/>
  <c r="BW188" i="11"/>
  <c r="BU188" i="11"/>
  <c r="BW194" i="10"/>
  <c r="BU194" i="10"/>
  <c r="BW188" i="9"/>
  <c r="BU188" i="9"/>
  <c r="BW180" i="8"/>
  <c r="BU180" i="8"/>
  <c r="BX363" i="6"/>
  <c r="BV363" i="6"/>
  <c r="AS246" i="17"/>
  <c r="AQ246" i="17"/>
  <c r="BX358" i="6"/>
  <c r="BV358" i="6"/>
  <c r="BA213" i="21"/>
  <c r="AY213" i="21"/>
  <c r="BA190" i="20"/>
  <c r="AY190" i="20"/>
  <c r="AN209" i="19"/>
  <c r="AL209" i="19"/>
  <c r="AS242" i="17"/>
  <c r="AQ242" i="17"/>
  <c r="AS239" i="15"/>
  <c r="BW180" i="14"/>
  <c r="BU180" i="14"/>
  <c r="BW183" i="11"/>
  <c r="BU183" i="11"/>
  <c r="BW189" i="10"/>
  <c r="BU189" i="10"/>
  <c r="BW183" i="9"/>
  <c r="BU183" i="9"/>
  <c r="BW175" i="8"/>
  <c r="BU175" i="8"/>
  <c r="BU170" i="8"/>
  <c r="BW170" i="8"/>
  <c r="BX353" i="6"/>
  <c r="BV353" i="6"/>
  <c r="BA208" i="21"/>
  <c r="AY208" i="21"/>
  <c r="BA185" i="20"/>
  <c r="AY185" i="20"/>
  <c r="AN203" i="19"/>
  <c r="AL203" i="19"/>
  <c r="AN204" i="19"/>
  <c r="AL204" i="19"/>
  <c r="AS237" i="17"/>
  <c r="AQ237" i="17"/>
  <c r="AS234" i="15"/>
  <c r="BW178" i="11"/>
  <c r="BU178" i="11"/>
  <c r="BW184" i="10"/>
  <c r="BU184" i="10"/>
  <c r="BX348" i="6"/>
  <c r="BV348" i="6"/>
  <c r="BA223" i="21"/>
  <c r="AY223" i="21"/>
  <c r="AN214" i="19"/>
  <c r="AL214" i="19"/>
  <c r="AS256" i="17"/>
  <c r="AQ256" i="17"/>
  <c r="AS249" i="15"/>
  <c r="AQ249" i="15"/>
  <c r="BW4" i="12"/>
  <c r="BU4" i="12"/>
  <c r="BY180" i="14" l="1"/>
  <c r="BC218" i="21"/>
  <c r="BC195" i="20"/>
  <c r="AP209" i="19"/>
  <c r="BY188" i="11"/>
  <c r="BY194" i="10"/>
  <c r="BY180" i="8"/>
  <c r="BZ358" i="6"/>
  <c r="AU251" i="17"/>
  <c r="BZ363" i="6"/>
  <c r="AU244" i="15"/>
  <c r="BY189" i="10"/>
  <c r="BY188" i="9"/>
  <c r="BZ353" i="6"/>
  <c r="AU246" i="17"/>
  <c r="BC213" i="21"/>
  <c r="BC190" i="20"/>
  <c r="AU242" i="17"/>
  <c r="AU239" i="15"/>
  <c r="BY183" i="9"/>
  <c r="BY175" i="8"/>
  <c r="BY183" i="11"/>
  <c r="BY178" i="11"/>
  <c r="BY184" i="10"/>
  <c r="AP203" i="19"/>
  <c r="BY170" i="8"/>
  <c r="BZ348" i="6"/>
  <c r="BC185" i="20"/>
  <c r="AP204" i="19"/>
  <c r="AU237" i="17"/>
  <c r="AU234" i="15"/>
  <c r="BC208" i="21"/>
  <c r="AP214" i="19"/>
  <c r="BC223" i="21"/>
  <c r="AU256" i="17"/>
  <c r="AU249" i="15"/>
  <c r="BY4" i="12"/>
  <c r="AS275" i="16" l="1"/>
  <c r="AQ275" i="16"/>
  <c r="AS272" i="16"/>
  <c r="AQ272" i="16"/>
  <c r="AS255" i="15"/>
  <c r="AQ255" i="15"/>
  <c r="BW235" i="10"/>
  <c r="BU235" i="10"/>
  <c r="BX369" i="6"/>
  <c r="BV369" i="6"/>
  <c r="BX374" i="6"/>
  <c r="BV374" i="6"/>
  <c r="BX370" i="6"/>
  <c r="BV370" i="6"/>
  <c r="BX368" i="6"/>
  <c r="BV368" i="6"/>
  <c r="AU275" i="16" l="1"/>
  <c r="AU255" i="15"/>
  <c r="BY235" i="10"/>
  <c r="BZ369" i="6"/>
  <c r="BZ374" i="6"/>
  <c r="AU272" i="16"/>
  <c r="BZ370" i="6"/>
  <c r="BZ368" i="6"/>
  <c r="BW4" i="10" l="1"/>
  <c r="BU4" i="10"/>
  <c r="BY4" i="10" l="1"/>
  <c r="BA255" i="21"/>
  <c r="AY255" i="21"/>
  <c r="BA254" i="21"/>
  <c r="AY254" i="21"/>
  <c r="BA253" i="21"/>
  <c r="AY253" i="21"/>
  <c r="BA252" i="21"/>
  <c r="AY252" i="21"/>
  <c r="BA251" i="21"/>
  <c r="AY251" i="21"/>
  <c r="BA250" i="21"/>
  <c r="AY250" i="21"/>
  <c r="BA249" i="21"/>
  <c r="AY249" i="21"/>
  <c r="BA248" i="21"/>
  <c r="AY248" i="21"/>
  <c r="BA234" i="21"/>
  <c r="AY234" i="21"/>
  <c r="BA241" i="21"/>
  <c r="AY241" i="21"/>
  <c r="BA242" i="21"/>
  <c r="AY242" i="21"/>
  <c r="BA244" i="21"/>
  <c r="AY244" i="21"/>
  <c r="BA233" i="21"/>
  <c r="AY233" i="21"/>
  <c r="BA230" i="21"/>
  <c r="AY230" i="21"/>
  <c r="BA237" i="21"/>
  <c r="AY237" i="21"/>
  <c r="BA243" i="21"/>
  <c r="AY243" i="21"/>
  <c r="BA239" i="21"/>
  <c r="AY239" i="21"/>
  <c r="BA236" i="21"/>
  <c r="AY236" i="21"/>
  <c r="BA240" i="21"/>
  <c r="AY240" i="21"/>
  <c r="BA238" i="21"/>
  <c r="AY238" i="21"/>
  <c r="BA232" i="21"/>
  <c r="AY232" i="21"/>
  <c r="BA246" i="21"/>
  <c r="AY246" i="21"/>
  <c r="BA231" i="21"/>
  <c r="AY231" i="21"/>
  <c r="BA245" i="21"/>
  <c r="AY245" i="21"/>
  <c r="BA235" i="21"/>
  <c r="AY235" i="21"/>
  <c r="BC248" i="21" l="1"/>
  <c r="BC252" i="21"/>
  <c r="BC254" i="21"/>
  <c r="BC249" i="21"/>
  <c r="BC251" i="21"/>
  <c r="BC239" i="21"/>
  <c r="BC234" i="21"/>
  <c r="BC231" i="21"/>
  <c r="BC246" i="21"/>
  <c r="BC238" i="21"/>
  <c r="BC236" i="21"/>
  <c r="BC243" i="21"/>
  <c r="BC230" i="21"/>
  <c r="BC244" i="21"/>
  <c r="BC241" i="21"/>
  <c r="BC253" i="21"/>
  <c r="BC235" i="21"/>
  <c r="BC232" i="21"/>
  <c r="BC240" i="21"/>
  <c r="BC237" i="21"/>
  <c r="BC255" i="21"/>
  <c r="BC245" i="21"/>
  <c r="BC233" i="21"/>
  <c r="BC242" i="21"/>
  <c r="BC250" i="21"/>
  <c r="BA228" i="21" l="1"/>
  <c r="AY228" i="21"/>
  <c r="BA206" i="20"/>
  <c r="AY206" i="20"/>
  <c r="BA213" i="20"/>
  <c r="AY213" i="20"/>
  <c r="BA212" i="20"/>
  <c r="AY212" i="20"/>
  <c r="BA202" i="20"/>
  <c r="AY202" i="20"/>
  <c r="BA201" i="20"/>
  <c r="AY201" i="20"/>
  <c r="BA205" i="20"/>
  <c r="AY205" i="20"/>
  <c r="BA209" i="20"/>
  <c r="AY209" i="20"/>
  <c r="BA200" i="20"/>
  <c r="AY200" i="20"/>
  <c r="BA208" i="20"/>
  <c r="AY208" i="20"/>
  <c r="BA214" i="20"/>
  <c r="AY214" i="20"/>
  <c r="BA210" i="20"/>
  <c r="AY210" i="20"/>
  <c r="BA207" i="20"/>
  <c r="AY207" i="20"/>
  <c r="BA211" i="20"/>
  <c r="AY211" i="20"/>
  <c r="BA204" i="20"/>
  <c r="AY204" i="20"/>
  <c r="BA215" i="20"/>
  <c r="AY215" i="20"/>
  <c r="BA203" i="20"/>
  <c r="AY203" i="20"/>
  <c r="AN230" i="19"/>
  <c r="AL230" i="19"/>
  <c r="AN226" i="19"/>
  <c r="AL226" i="19"/>
  <c r="AN234" i="19"/>
  <c r="AL234" i="19"/>
  <c r="AN236" i="19"/>
  <c r="AL236" i="19"/>
  <c r="AN223" i="19"/>
  <c r="AL223" i="19"/>
  <c r="AN222" i="19"/>
  <c r="AL222" i="19"/>
  <c r="AN232" i="19"/>
  <c r="AL232" i="19"/>
  <c r="AN221" i="19"/>
  <c r="AL221" i="19"/>
  <c r="AN231" i="19"/>
  <c r="AL231" i="19"/>
  <c r="AN228" i="19"/>
  <c r="AL228" i="19"/>
  <c r="AN235" i="19"/>
  <c r="AL235" i="19"/>
  <c r="AN227" i="19"/>
  <c r="AL227" i="19"/>
  <c r="AN233" i="19"/>
  <c r="AL233" i="19"/>
  <c r="AN238" i="19"/>
  <c r="AL238" i="19"/>
  <c r="AN229" i="19"/>
  <c r="AL229" i="19"/>
  <c r="AN225" i="19"/>
  <c r="AL225" i="19"/>
  <c r="AN237" i="19"/>
  <c r="AL237" i="19"/>
  <c r="AN224" i="19"/>
  <c r="AL224" i="19"/>
  <c r="AN219" i="19"/>
  <c r="AL219" i="19"/>
  <c r="AP224" i="19" l="1"/>
  <c r="AP238" i="19"/>
  <c r="BC203" i="20"/>
  <c r="BC202" i="20"/>
  <c r="BC213" i="20"/>
  <c r="AP228" i="19"/>
  <c r="AP222" i="19"/>
  <c r="AP226" i="19"/>
  <c r="AP225" i="19"/>
  <c r="AP227" i="19"/>
  <c r="AP221" i="19"/>
  <c r="AP236" i="19"/>
  <c r="AP229" i="19"/>
  <c r="AP235" i="19"/>
  <c r="AP232" i="19"/>
  <c r="AP234" i="19"/>
  <c r="AP237" i="19"/>
  <c r="AP233" i="19"/>
  <c r="AP231" i="19"/>
  <c r="AP223" i="19"/>
  <c r="AP230" i="19"/>
  <c r="BC228" i="21"/>
  <c r="BC215" i="20"/>
  <c r="BC201" i="20"/>
  <c r="BC212" i="20"/>
  <c r="BC206" i="20"/>
  <c r="BC204" i="20"/>
  <c r="BC209" i="20"/>
  <c r="BC211" i="20"/>
  <c r="BC210" i="20"/>
  <c r="BC208" i="20"/>
  <c r="BC205" i="20"/>
  <c r="BC207" i="20"/>
  <c r="BC214" i="20"/>
  <c r="BC200" i="20"/>
  <c r="AP219" i="19"/>
  <c r="AS264" i="17"/>
  <c r="AQ264" i="17"/>
  <c r="AS275" i="17"/>
  <c r="AQ275" i="17"/>
  <c r="AS276" i="17"/>
  <c r="AQ276" i="17"/>
  <c r="AS268" i="17"/>
  <c r="AQ268" i="17"/>
  <c r="AS261" i="17"/>
  <c r="AQ261" i="17"/>
  <c r="AS267" i="17"/>
  <c r="AQ267" i="17"/>
  <c r="AS269" i="17"/>
  <c r="AQ269" i="17"/>
  <c r="AS272" i="17"/>
  <c r="AQ272" i="17"/>
  <c r="AS271" i="17"/>
  <c r="AQ271" i="17"/>
  <c r="AS280" i="17"/>
  <c r="AQ280" i="17"/>
  <c r="AS265" i="17"/>
  <c r="AQ265" i="17"/>
  <c r="AS279" i="17"/>
  <c r="AQ279" i="17"/>
  <c r="AS270" i="17"/>
  <c r="AQ270" i="17"/>
  <c r="AS262" i="17"/>
  <c r="AQ262" i="17"/>
  <c r="AS266" i="17"/>
  <c r="AQ266" i="17"/>
  <c r="AS278" i="17"/>
  <c r="AQ278" i="17"/>
  <c r="AS277" i="17"/>
  <c r="AQ277" i="17"/>
  <c r="AS281" i="17"/>
  <c r="AQ281" i="17"/>
  <c r="AS274" i="17"/>
  <c r="AQ274" i="17"/>
  <c r="AS263" i="17"/>
  <c r="AQ263" i="17"/>
  <c r="AS273" i="17"/>
  <c r="AQ273" i="17"/>
  <c r="AS295" i="16"/>
  <c r="AQ295" i="16"/>
  <c r="AS294" i="16"/>
  <c r="AQ294" i="16"/>
  <c r="AS293" i="16"/>
  <c r="AQ293" i="16"/>
  <c r="AS292" i="16"/>
  <c r="AQ292" i="16"/>
  <c r="AS291" i="16"/>
  <c r="AQ291" i="16"/>
  <c r="AS290" i="16"/>
  <c r="AQ290" i="16"/>
  <c r="AS289" i="16"/>
  <c r="AQ289" i="16"/>
  <c r="AS288" i="16"/>
  <c r="AQ288" i="16"/>
  <c r="AS287" i="16"/>
  <c r="AQ287" i="16"/>
  <c r="AS276" i="16"/>
  <c r="AQ276" i="16"/>
  <c r="AS273" i="16"/>
  <c r="AQ273" i="16"/>
  <c r="AS270" i="16"/>
  <c r="AQ270" i="16"/>
  <c r="AS277" i="16"/>
  <c r="AQ277" i="16"/>
  <c r="AS281" i="16"/>
  <c r="AQ281" i="16"/>
  <c r="AS283" i="16"/>
  <c r="AQ283" i="16"/>
  <c r="AS269" i="16"/>
  <c r="AQ269" i="16"/>
  <c r="AS278" i="16"/>
  <c r="AQ278" i="16"/>
  <c r="AS285" i="16"/>
  <c r="AQ285" i="16"/>
  <c r="AS279" i="16"/>
  <c r="AQ279" i="16"/>
  <c r="AS284" i="16"/>
  <c r="AQ284" i="16"/>
  <c r="AS280" i="16"/>
  <c r="AQ280" i="16"/>
  <c r="AS282" i="16"/>
  <c r="AQ282" i="16"/>
  <c r="AS271" i="16"/>
  <c r="AQ271" i="16"/>
  <c r="AS274" i="16"/>
  <c r="AQ274" i="16"/>
  <c r="AS267" i="16"/>
  <c r="AQ267" i="16"/>
  <c r="AS266" i="16"/>
  <c r="AQ266" i="16"/>
  <c r="AS260" i="15"/>
  <c r="AQ260" i="15"/>
  <c r="AS257" i="15"/>
  <c r="AQ257" i="15"/>
  <c r="AS266" i="15"/>
  <c r="AQ266" i="15"/>
  <c r="AS265" i="15"/>
  <c r="AQ265" i="15"/>
  <c r="AS254" i="15"/>
  <c r="AQ254" i="15"/>
  <c r="AS258" i="15"/>
  <c r="AQ258" i="15"/>
  <c r="AS262" i="15"/>
  <c r="AQ262" i="15"/>
  <c r="AS263" i="15"/>
  <c r="AQ263" i="15"/>
  <c r="AS259" i="15"/>
  <c r="AQ259" i="15"/>
  <c r="AS256" i="15"/>
  <c r="AQ256" i="15"/>
  <c r="AS267" i="15"/>
  <c r="AQ267" i="15"/>
  <c r="AS261" i="15"/>
  <c r="AQ261" i="15"/>
  <c r="AS264" i="15"/>
  <c r="AQ264" i="15"/>
  <c r="AS268" i="15"/>
  <c r="AQ268" i="15"/>
  <c r="AS269" i="15"/>
  <c r="AQ269" i="15"/>
  <c r="AU267" i="17" l="1"/>
  <c r="AU290" i="16"/>
  <c r="AU294" i="16"/>
  <c r="AU281" i="17"/>
  <c r="AU277" i="17"/>
  <c r="AU270" i="17"/>
  <c r="AU264" i="17"/>
  <c r="AU274" i="17"/>
  <c r="AU269" i="17"/>
  <c r="AU275" i="17"/>
  <c r="AU276" i="17"/>
  <c r="AU278" i="17"/>
  <c r="AU262" i="17"/>
  <c r="AU279" i="17"/>
  <c r="AU280" i="17"/>
  <c r="AU271" i="17"/>
  <c r="AU273" i="17"/>
  <c r="AU266" i="17"/>
  <c r="AU272" i="17"/>
  <c r="AU261" i="17"/>
  <c r="AU263" i="17"/>
  <c r="AU265" i="17"/>
  <c r="AU268" i="17"/>
  <c r="AU261" i="15"/>
  <c r="AU265" i="15"/>
  <c r="AU257" i="15"/>
  <c r="AU271" i="16"/>
  <c r="AU280" i="16"/>
  <c r="AU279" i="16"/>
  <c r="AU295" i="16"/>
  <c r="AU283" i="16"/>
  <c r="AU273" i="16"/>
  <c r="AU287" i="16"/>
  <c r="AU281" i="16"/>
  <c r="AU270" i="16"/>
  <c r="AU288" i="16"/>
  <c r="AU293" i="16"/>
  <c r="AU274" i="16"/>
  <c r="AU285" i="16"/>
  <c r="AU269" i="16"/>
  <c r="AU289" i="16"/>
  <c r="AU291" i="16"/>
  <c r="AU292" i="16"/>
  <c r="AU266" i="16"/>
  <c r="AU278" i="16"/>
  <c r="AU276" i="16"/>
  <c r="AU282" i="16"/>
  <c r="AU284" i="16"/>
  <c r="AU277" i="16"/>
  <c r="AU267" i="16"/>
  <c r="AU267" i="15"/>
  <c r="AU259" i="15"/>
  <c r="AU262" i="15"/>
  <c r="AU254" i="15"/>
  <c r="AU266" i="15"/>
  <c r="AU260" i="15"/>
  <c r="AU258" i="15"/>
  <c r="AU264" i="15"/>
  <c r="AU268" i="15"/>
  <c r="AU269" i="15"/>
  <c r="AU256" i="15"/>
  <c r="AU263" i="15"/>
  <c r="NZ52" i="13" l="1"/>
  <c r="NX52" i="13"/>
  <c r="NZ51" i="13"/>
  <c r="NX51" i="13"/>
  <c r="NZ50" i="13"/>
  <c r="NX50" i="13"/>
  <c r="NZ49" i="13"/>
  <c r="NX49" i="13"/>
  <c r="NZ48" i="13"/>
  <c r="NX48" i="13"/>
  <c r="NZ47" i="13"/>
  <c r="NX47" i="13"/>
  <c r="NZ46" i="13"/>
  <c r="NX46" i="13"/>
  <c r="NZ45" i="13"/>
  <c r="NX45" i="13"/>
  <c r="NZ44" i="13"/>
  <c r="NX44" i="13"/>
  <c r="NZ42" i="13"/>
  <c r="NX42" i="13"/>
  <c r="BW63" i="12"/>
  <c r="BU63" i="12"/>
  <c r="BW62" i="12"/>
  <c r="BU62" i="12"/>
  <c r="BW61" i="12"/>
  <c r="BU61" i="12"/>
  <c r="BW60" i="12"/>
  <c r="BU60" i="12"/>
  <c r="BW59" i="12"/>
  <c r="BU59" i="12"/>
  <c r="BW58" i="12"/>
  <c r="BU58" i="12"/>
  <c r="BW57" i="12"/>
  <c r="BU57" i="12"/>
  <c r="BW56" i="12"/>
  <c r="BU56" i="12"/>
  <c r="BW55" i="12"/>
  <c r="BU55" i="12"/>
  <c r="BW53" i="12"/>
  <c r="BU53" i="12"/>
  <c r="OB45" i="13" l="1"/>
  <c r="OB47" i="13"/>
  <c r="OB49" i="13"/>
  <c r="OB51" i="13"/>
  <c r="OB44" i="13"/>
  <c r="OB46" i="13"/>
  <c r="OB48" i="13"/>
  <c r="OB50" i="13"/>
  <c r="OB52" i="13"/>
  <c r="OB42" i="13"/>
  <c r="BY53" i="12"/>
  <c r="BY56" i="12"/>
  <c r="BY58" i="12"/>
  <c r="BY60" i="12"/>
  <c r="BY62" i="12"/>
  <c r="BY59" i="12"/>
  <c r="BY61" i="12"/>
  <c r="BY63" i="12"/>
  <c r="BY55" i="12"/>
  <c r="BY57" i="12"/>
  <c r="BW226" i="11"/>
  <c r="BU226" i="11"/>
  <c r="BW225" i="11"/>
  <c r="BU225" i="11"/>
  <c r="BW224" i="11"/>
  <c r="BU224" i="11"/>
  <c r="BW223" i="11"/>
  <c r="BU223" i="11"/>
  <c r="BW222" i="11"/>
  <c r="BU222" i="11"/>
  <c r="BW221" i="11"/>
  <c r="BU221" i="11"/>
  <c r="BW220" i="11"/>
  <c r="BU220" i="11"/>
  <c r="BW219" i="11"/>
  <c r="BU219" i="11"/>
  <c r="BW206" i="11"/>
  <c r="BU206" i="11"/>
  <c r="BW202" i="11"/>
  <c r="BU202" i="11"/>
  <c r="BW212" i="11"/>
  <c r="BU212" i="11"/>
  <c r="BW211" i="11"/>
  <c r="BU211" i="11"/>
  <c r="BW215" i="11"/>
  <c r="BU215" i="11"/>
  <c r="BW214" i="11"/>
  <c r="BU214" i="11"/>
  <c r="BW197" i="11"/>
  <c r="BU197" i="11"/>
  <c r="BW196" i="11"/>
  <c r="BU196" i="11"/>
  <c r="BW201" i="11"/>
  <c r="BU201" i="11"/>
  <c r="BW208" i="11"/>
  <c r="BU208" i="11"/>
  <c r="BW195" i="11"/>
  <c r="BU195" i="11"/>
  <c r="BW207" i="11"/>
  <c r="BU207" i="11"/>
  <c r="BW205" i="11"/>
  <c r="BU205" i="11"/>
  <c r="BW213" i="11"/>
  <c r="BU213" i="11"/>
  <c r="BW203" i="11"/>
  <c r="BU203" i="11"/>
  <c r="BW209" i="11"/>
  <c r="BU209" i="11"/>
  <c r="BW204" i="11"/>
  <c r="BU204" i="11"/>
  <c r="BW210" i="11"/>
  <c r="BU210" i="11"/>
  <c r="BW200" i="11"/>
  <c r="BU200" i="11"/>
  <c r="BW216" i="11"/>
  <c r="BU216" i="11"/>
  <c r="BW199" i="11"/>
  <c r="BU199" i="11"/>
  <c r="BW217" i="11"/>
  <c r="BU217" i="11"/>
  <c r="BW198" i="11"/>
  <c r="BU198" i="11"/>
  <c r="BW193" i="11"/>
  <c r="BU193" i="11"/>
  <c r="BW231" i="10"/>
  <c r="BU231" i="10"/>
  <c r="BW230" i="10"/>
  <c r="BU230" i="10"/>
  <c r="BW229" i="10"/>
  <c r="BU229" i="10"/>
  <c r="BW228" i="10"/>
  <c r="BU228" i="10"/>
  <c r="BW227" i="10"/>
  <c r="BU227" i="10"/>
  <c r="BW226" i="10"/>
  <c r="BU226" i="10"/>
  <c r="BW225" i="10"/>
  <c r="BU225" i="10"/>
  <c r="BW224" i="10"/>
  <c r="BU224" i="10"/>
  <c r="BW212" i="10"/>
  <c r="BU212" i="10"/>
  <c r="BW208" i="10"/>
  <c r="BU208" i="10"/>
  <c r="BW217" i="10"/>
  <c r="BU217" i="10"/>
  <c r="BW216" i="10"/>
  <c r="BU216" i="10"/>
  <c r="BW220" i="10"/>
  <c r="BU220" i="10"/>
  <c r="BW219" i="10"/>
  <c r="BU219" i="10"/>
  <c r="BW204" i="10"/>
  <c r="BU204" i="10"/>
  <c r="BW203" i="10"/>
  <c r="BU203" i="10"/>
  <c r="BW207" i="10"/>
  <c r="BU207" i="10"/>
  <c r="BW214" i="10"/>
  <c r="BU214" i="10"/>
  <c r="BW202" i="10"/>
  <c r="BU202" i="10"/>
  <c r="BW213" i="10"/>
  <c r="BU213" i="10"/>
  <c r="BW211" i="10"/>
  <c r="BU211" i="10"/>
  <c r="BW218" i="10"/>
  <c r="BU218" i="10"/>
  <c r="BW209" i="10"/>
  <c r="BU209" i="10"/>
  <c r="BW215" i="10"/>
  <c r="BU215" i="10"/>
  <c r="BW210" i="10"/>
  <c r="BU210" i="10"/>
  <c r="BW206" i="10"/>
  <c r="BU206" i="10"/>
  <c r="BW221" i="10"/>
  <c r="BU221" i="10"/>
  <c r="BW205" i="10"/>
  <c r="BU205" i="10"/>
  <c r="BW222" i="10"/>
  <c r="BU222" i="10"/>
  <c r="BW200" i="10"/>
  <c r="BU200" i="10"/>
  <c r="BW199" i="10"/>
  <c r="BU199" i="10"/>
  <c r="BY193" i="11" l="1"/>
  <c r="BY225" i="11"/>
  <c r="BY226" i="10"/>
  <c r="BY230" i="10"/>
  <c r="BY224" i="10"/>
  <c r="BY228" i="10"/>
  <c r="BY202" i="11"/>
  <c r="BY200" i="11"/>
  <c r="BY213" i="11"/>
  <c r="BY208" i="11"/>
  <c r="BY204" i="11"/>
  <c r="BY214" i="11"/>
  <c r="BY198" i="11"/>
  <c r="BY219" i="11"/>
  <c r="BY226" i="11"/>
  <c r="BY210" i="11"/>
  <c r="BY201" i="11"/>
  <c r="BY222" i="11"/>
  <c r="BY224" i="11"/>
  <c r="BY217" i="11"/>
  <c r="BY203" i="11"/>
  <c r="BY205" i="11"/>
  <c r="BY195" i="11"/>
  <c r="BY215" i="11"/>
  <c r="BY221" i="11"/>
  <c r="BY220" i="11"/>
  <c r="BY223" i="11"/>
  <c r="BY216" i="11"/>
  <c r="BY209" i="11"/>
  <c r="BY196" i="11"/>
  <c r="BY212" i="11"/>
  <c r="BY206" i="11"/>
  <c r="BY197" i="11"/>
  <c r="BY199" i="11"/>
  <c r="BY207" i="11"/>
  <c r="BY211" i="11"/>
  <c r="BY221" i="10"/>
  <c r="BY209" i="10"/>
  <c r="BY202" i="10"/>
  <c r="BY204" i="10"/>
  <c r="BY208" i="10"/>
  <c r="BY225" i="10"/>
  <c r="BY229" i="10"/>
  <c r="BY227" i="10"/>
  <c r="BY231" i="10"/>
  <c r="BY222" i="10"/>
  <c r="BY210" i="10"/>
  <c r="BY211" i="10"/>
  <c r="BY207" i="10"/>
  <c r="BY216" i="10"/>
  <c r="BY212" i="10"/>
  <c r="BY199" i="10"/>
  <c r="BY205" i="10"/>
  <c r="BY215" i="10"/>
  <c r="BY213" i="10"/>
  <c r="BY203" i="10"/>
  <c r="BY217" i="10"/>
  <c r="BY206" i="10"/>
  <c r="BY218" i="10"/>
  <c r="BY214" i="10"/>
  <c r="BY219" i="10"/>
  <c r="BY220" i="10"/>
  <c r="BY200" i="10"/>
  <c r="BW203" i="9"/>
  <c r="BU203" i="9"/>
  <c r="BW200" i="9"/>
  <c r="BU200" i="9"/>
  <c r="BW207" i="9"/>
  <c r="BU207" i="9"/>
  <c r="BW206" i="9"/>
  <c r="BU206" i="9"/>
  <c r="BW210" i="9"/>
  <c r="BU210" i="9"/>
  <c r="BW209" i="9"/>
  <c r="BU209" i="9"/>
  <c r="BW196" i="9"/>
  <c r="BU196" i="9"/>
  <c r="BW195" i="9"/>
  <c r="BU195" i="9"/>
  <c r="BW199" i="9"/>
  <c r="BU199" i="9"/>
  <c r="BW194" i="9"/>
  <c r="BU194" i="9"/>
  <c r="BW204" i="9"/>
  <c r="BU204" i="9"/>
  <c r="BW202" i="9"/>
  <c r="BU202" i="9"/>
  <c r="BW208" i="9"/>
  <c r="BU208" i="9"/>
  <c r="BW205" i="9"/>
  <c r="BU205" i="9"/>
  <c r="BW201" i="9"/>
  <c r="BU201" i="9"/>
  <c r="BW198" i="9"/>
  <c r="BU198" i="9"/>
  <c r="BW211" i="9"/>
  <c r="BU211" i="9"/>
  <c r="BW197" i="9"/>
  <c r="BU197" i="9"/>
  <c r="BW218" i="8"/>
  <c r="BU218" i="8"/>
  <c r="BW217" i="8"/>
  <c r="BU217" i="8"/>
  <c r="BW216" i="8"/>
  <c r="BU216" i="8"/>
  <c r="BW215" i="8"/>
  <c r="BU215" i="8"/>
  <c r="BW214" i="8"/>
  <c r="BU214" i="8"/>
  <c r="BW213" i="8"/>
  <c r="BU213" i="8"/>
  <c r="BW212" i="8"/>
  <c r="BU212" i="8"/>
  <c r="BW211" i="8"/>
  <c r="BU211" i="8"/>
  <c r="BW210" i="8"/>
  <c r="BU210" i="8"/>
  <c r="BW201" i="8"/>
  <c r="BU201" i="8"/>
  <c r="BW195" i="8"/>
  <c r="BU195" i="8"/>
  <c r="BW205" i="8"/>
  <c r="BU205" i="8"/>
  <c r="BW204" i="8"/>
  <c r="BU204" i="8"/>
  <c r="BW207" i="8"/>
  <c r="BU207" i="8"/>
  <c r="BW190" i="8"/>
  <c r="BU190" i="8"/>
  <c r="BW189" i="8"/>
  <c r="BU189" i="8"/>
  <c r="BW194" i="8"/>
  <c r="BU194" i="8"/>
  <c r="BW188" i="8"/>
  <c r="BU188" i="8"/>
  <c r="BW202" i="8"/>
  <c r="BU202" i="8"/>
  <c r="BW198" i="8"/>
  <c r="BU198" i="8"/>
  <c r="BW206" i="8"/>
  <c r="BU206" i="8"/>
  <c r="BW196" i="8"/>
  <c r="BU196" i="8"/>
  <c r="BW203" i="8"/>
  <c r="BU203" i="8"/>
  <c r="BW197" i="8"/>
  <c r="BU197" i="8"/>
  <c r="BW200" i="8"/>
  <c r="BU200" i="8"/>
  <c r="BW193" i="8"/>
  <c r="BU193" i="8"/>
  <c r="BW208" i="8"/>
  <c r="BU208" i="8"/>
  <c r="BW192" i="8"/>
  <c r="BU192" i="8"/>
  <c r="BW199" i="8"/>
  <c r="BU199" i="8"/>
  <c r="BW191" i="8"/>
  <c r="BU191" i="8"/>
  <c r="BW186" i="8"/>
  <c r="BU186" i="8"/>
  <c r="BW185" i="8"/>
  <c r="BU185" i="8"/>
  <c r="BU4" i="8"/>
  <c r="BY4" i="8" s="1"/>
  <c r="BY197" i="9" l="1"/>
  <c r="BY198" i="9"/>
  <c r="BY205" i="9"/>
  <c r="BY195" i="9"/>
  <c r="BY209" i="9"/>
  <c r="BY200" i="9"/>
  <c r="BY185" i="8"/>
  <c r="BY211" i="8"/>
  <c r="BY213" i="8"/>
  <c r="BY215" i="8"/>
  <c r="BY217" i="8"/>
  <c r="BY201" i="9"/>
  <c r="BY196" i="9"/>
  <c r="BY194" i="9"/>
  <c r="BY208" i="9"/>
  <c r="BY210" i="9"/>
  <c r="BY202" i="9"/>
  <c r="BY199" i="9"/>
  <c r="BY207" i="9"/>
  <c r="BY211" i="9"/>
  <c r="BY204" i="9"/>
  <c r="BY206" i="9"/>
  <c r="BY203" i="9"/>
  <c r="BY208" i="8"/>
  <c r="BY200" i="8"/>
  <c r="BY203" i="8"/>
  <c r="BY194" i="8"/>
  <c r="BY190" i="8"/>
  <c r="BY195" i="8"/>
  <c r="BY212" i="8"/>
  <c r="BY216" i="8"/>
  <c r="BY191" i="8"/>
  <c r="BY196" i="8"/>
  <c r="BY207" i="8"/>
  <c r="BY202" i="8"/>
  <c r="BY197" i="8"/>
  <c r="BY189" i="8"/>
  <c r="BY210" i="8"/>
  <c r="BY214" i="8"/>
  <c r="BY218" i="8"/>
  <c r="BY192" i="8"/>
  <c r="BY206" i="8"/>
  <c r="BY188" i="8"/>
  <c r="BY205" i="8"/>
  <c r="BY199" i="8"/>
  <c r="BY193" i="8"/>
  <c r="BY198" i="8"/>
  <c r="BY204" i="8"/>
  <c r="BY201" i="8"/>
  <c r="BY186" i="8"/>
  <c r="BX395" i="6" l="1"/>
  <c r="BV395" i="6"/>
  <c r="BX394" i="6"/>
  <c r="BV394" i="6"/>
  <c r="BX393" i="6"/>
  <c r="BV393" i="6"/>
  <c r="BX392" i="6"/>
  <c r="BV392" i="6"/>
  <c r="BX391" i="6"/>
  <c r="BV391" i="6"/>
  <c r="BX390" i="6"/>
  <c r="BV390" i="6"/>
  <c r="BZ390" i="6" l="1"/>
  <c r="BZ392" i="6"/>
  <c r="BZ394" i="6"/>
  <c r="BZ395" i="6"/>
  <c r="BZ393" i="6"/>
  <c r="BZ391" i="6"/>
  <c r="BX378" i="6"/>
  <c r="BV378" i="6"/>
  <c r="BX372" i="6"/>
  <c r="BV372" i="6"/>
  <c r="BX373" i="6"/>
  <c r="BV373" i="6"/>
  <c r="BX375" i="6"/>
  <c r="BV375" i="6"/>
  <c r="BX382" i="6"/>
  <c r="BV382" i="6"/>
  <c r="BX383" i="6"/>
  <c r="BV383" i="6"/>
  <c r="BX376" i="6"/>
  <c r="BV376" i="6"/>
  <c r="BX385" i="6"/>
  <c r="BV385" i="6"/>
  <c r="BX381" i="6"/>
  <c r="BV381" i="6"/>
  <c r="BX388" i="6"/>
  <c r="BV388" i="6"/>
  <c r="BX386" i="6"/>
  <c r="BV386" i="6"/>
  <c r="BX377" i="6"/>
  <c r="BV377" i="6"/>
  <c r="BX387" i="6"/>
  <c r="BV387" i="6"/>
  <c r="BX384" i="6"/>
  <c r="BV384" i="6"/>
  <c r="BX380" i="6"/>
  <c r="BV380" i="6"/>
  <c r="BX379" i="6"/>
  <c r="BV379" i="6"/>
  <c r="BZ377" i="6" l="1"/>
  <c r="BZ382" i="6"/>
  <c r="BZ380" i="6"/>
  <c r="BZ387" i="6"/>
  <c r="BZ373" i="6"/>
  <c r="BZ378" i="6"/>
  <c r="BZ379" i="6"/>
  <c r="BZ384" i="6"/>
  <c r="BZ372" i="6"/>
  <c r="BZ386" i="6"/>
  <c r="BZ381" i="6"/>
  <c r="BZ376" i="6"/>
  <c r="BZ375" i="6"/>
  <c r="BZ388" i="6"/>
  <c r="BZ385" i="6"/>
  <c r="BZ383" i="6"/>
  <c r="AN4" i="19" l="1"/>
  <c r="BW4" i="11"/>
  <c r="BU4" i="11"/>
  <c r="BW4" i="7"/>
  <c r="BU4" i="7"/>
  <c r="AP4" i="19" l="1"/>
  <c r="BY4" i="11"/>
  <c r="BY4" i="7"/>
  <c r="X23" i="5"/>
  <c r="V23" i="5"/>
  <c r="S23" i="5"/>
  <c r="Q23" i="5"/>
  <c r="O23" i="5"/>
  <c r="AO19" i="4" l="1"/>
  <c r="AN19" i="4"/>
  <c r="AM19" i="4"/>
  <c r="AL19" i="4"/>
  <c r="AK19" i="4"/>
  <c r="AJ19" i="4"/>
  <c r="AI19" i="4"/>
  <c r="AH19" i="4"/>
  <c r="AG19" i="4"/>
  <c r="AF19" i="4"/>
  <c r="AE19" i="4"/>
  <c r="AD19" i="4"/>
  <c r="AC19" i="4"/>
  <c r="AB19" i="4"/>
  <c r="AA19" i="4"/>
  <c r="Z19" i="4"/>
  <c r="Y19" i="4"/>
  <c r="X19" i="4"/>
  <c r="W19" i="4"/>
  <c r="V19" i="4"/>
  <c r="U19" i="4"/>
  <c r="T19" i="4"/>
  <c r="S19" i="4"/>
  <c r="R19" i="4"/>
  <c r="AS4" i="15" l="1"/>
  <c r="AQ4" i="15"/>
  <c r="AU4" i="15" l="1"/>
  <c r="AD23" i="5" l="1"/>
  <c r="AB23" i="5"/>
  <c r="Z23" i="5"/>
  <c r="T23" i="5"/>
  <c r="R23" i="5"/>
  <c r="N23" i="5"/>
  <c r="M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utente</author>
    <author>pc</author>
    <author>aa</author>
    <author>OSCAR</author>
  </authors>
  <commentList>
    <comment ref="I24" authorId="0" shapeId="0" xr:uid="{00000000-0006-0000-00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39" authorId="1" shapeId="0" xr:uid="{00000000-0006-0000-0000-000002000000}">
      <text>
        <r>
          <rPr>
            <b/>
            <sz val="9"/>
            <color indexed="81"/>
            <rFont val="Tahoma"/>
            <family val="2"/>
          </rPr>
          <t>pc:</t>
        </r>
        <r>
          <rPr>
            <sz val="9"/>
            <color indexed="81"/>
            <rFont val="Tahoma"/>
            <family val="2"/>
          </rPr>
          <t xml:space="preserve">
COLAMARIA GIUSEPPE HA INVIATO IN DATA 15/02/2019 UNA INTEGRAZIONE AGGIUNGENDO IL MERCATI DEL PIAZZALE CADUTI DI CEFALONIA CHE AVRA COME ANNO DI PRESENTAZIONE IL 2019</t>
        </r>
      </text>
    </comment>
    <comment ref="D51" authorId="1" shapeId="0" xr:uid="{00000000-0006-0000-0000-000003000000}">
      <text>
        <r>
          <rPr>
            <b/>
            <sz val="9"/>
            <color rgb="FF000000"/>
            <rFont val="Tahoma"/>
            <family val="2"/>
          </rPr>
          <t>pc:</t>
        </r>
        <r>
          <rPr>
            <sz val="16"/>
            <color rgb="FF000000"/>
            <rFont val="Tahoma"/>
            <family val="2"/>
          </rPr>
          <t xml:space="preserve">
AL MOMENTO DELLA PUBBLICAZIONE CHAFOUI EL MATI RISULTAVA "NON REGOLARE" E PERTANTO NON E' STATO INSERITO.
</t>
        </r>
        <r>
          <rPr>
            <sz val="9"/>
            <color rgb="FF000000"/>
            <rFont val="Tahoma"/>
            <family val="2"/>
          </rPr>
          <t xml:space="preserve">
</t>
        </r>
        <r>
          <rPr>
            <sz val="16"/>
            <color rgb="FF000000"/>
            <rFont val="Tahoma"/>
            <family val="2"/>
          </rPr>
          <t>IN DATA 13 MARZO 2018 UFF. MERCATO DEL COMUNE DI RIMINI CI HA COMUNICATO CHE CHAFOUI EL MATI SI ERA REGOLARIZZATO ED HA PRESENTATO UNA NUOVA COMUNICAZIONE DI PARTECIPAZIONE ALLA SPUNTA CON DATA PROTOCOLLO 09/03/2018.
CHAFOUI, HA PRESENTATO UNA DOMANDA SPUNTANDO SOLO ALCUNI MERCATI, E NON TUTTI COME INVECE AVEVA FATTO D'ELIA ORNELLA,</t>
        </r>
      </text>
    </comment>
    <comment ref="P51" authorId="0" shapeId="0" xr:uid="{00000000-0006-0000-0000-000004000000}">
      <text>
        <r>
          <rPr>
            <b/>
            <sz val="10"/>
            <color rgb="FF000000"/>
            <rFont val="Tahoma"/>
            <family val="2"/>
          </rPr>
          <t>utente:</t>
        </r>
        <r>
          <rPr>
            <sz val="10"/>
            <color rgb="FF000000"/>
            <rFont val="Tahoma"/>
            <family val="2"/>
          </rPr>
          <t xml:space="preserve">
lo scorso anno era indicato UNIONE DELLA VALCONCA</t>
        </r>
      </text>
    </comment>
    <comment ref="N109" authorId="0" shapeId="0" xr:uid="{00000000-0006-0000-0000-000005000000}">
      <text>
        <r>
          <rPr>
            <b/>
            <sz val="10"/>
            <color rgb="FF000000"/>
            <rFont val="Tahoma"/>
            <family val="2"/>
          </rPr>
          <t>utente:</t>
        </r>
        <r>
          <rPr>
            <sz val="10"/>
            <color rgb="FF000000"/>
            <rFont val="Tahoma"/>
            <family val="2"/>
          </rPr>
          <t xml:space="preserve">
</t>
        </r>
        <r>
          <rPr>
            <sz val="26"/>
            <color rgb="FF000000"/>
            <rFont val="Tahoma"/>
            <family val="2"/>
          </rPr>
          <t>ex 802 di Savignano sul Rubicone - ex 1661 di Riccione</t>
        </r>
      </text>
    </comment>
    <comment ref="N158" authorId="2" shapeId="0" xr:uid="{00000000-0006-0000-0000-000006000000}">
      <text>
        <r>
          <rPr>
            <b/>
            <sz val="8"/>
            <color rgb="FF000000"/>
            <rFont val="Tahoma"/>
            <family val="2"/>
          </rPr>
          <t>aa:</t>
        </r>
        <r>
          <rPr>
            <sz val="8"/>
            <color rgb="FF000000"/>
            <rFont val="Tahoma"/>
            <family val="2"/>
          </rPr>
          <t xml:space="preserve">
</t>
        </r>
        <r>
          <rPr>
            <sz val="14"/>
            <color rgb="FF000000"/>
            <rFont val="Tahoma"/>
            <family val="2"/>
          </rPr>
          <t>DERIVA DALLA 42 DI CORIANO</t>
        </r>
      </text>
    </comment>
    <comment ref="D184" authorId="1" shapeId="0" xr:uid="{00000000-0006-0000-0000-000007000000}">
      <text>
        <r>
          <rPr>
            <b/>
            <sz val="12"/>
            <color indexed="81"/>
            <rFont val="Tahoma"/>
            <family val="2"/>
          </rPr>
          <t>pc:</t>
        </r>
        <r>
          <rPr>
            <sz val="12"/>
            <color indexed="81"/>
            <rFont val="Tahoma"/>
            <family val="2"/>
          </rPr>
          <t xml:space="preserve">
WU YU HA INVIATO IN DATA 05/05/2019 UNA INTEGRAZIONE AGGIUNGENDO IL MERCATO DI  CADUTI DI CEFALONIALE E TUTTE LE FIERE CHE AVRANNO COME ANNO DI PRESENTAZIONE IL 2019</t>
        </r>
      </text>
    </comment>
    <comment ref="D240" authorId="1" shapeId="0" xr:uid="{00000000-0006-0000-0000-000008000000}">
      <text>
        <r>
          <rPr>
            <b/>
            <sz val="9"/>
            <color rgb="FF000000"/>
            <rFont val="Tahoma"/>
            <family val="2"/>
          </rPr>
          <t>pc:</t>
        </r>
        <r>
          <rPr>
            <sz val="16"/>
            <color rgb="FF000000"/>
            <rFont val="Tahoma"/>
            <family val="2"/>
          </rPr>
          <t xml:space="preserve">
CEPPI ROBERTO HA LA STESSA ANZIANITA' DI LICENZA DI CIOCI PAOLA.
PERTANTO LA POSIZIONE IN GRADUATORIA, A PARITA' DI NUMERO DI PRESENZE, E' DETTATA DALLA DATA DI ISCRIZIONE AL REGISTRO IMPRESE.
CEPPI ROBERTO E' ISCRITTO DAL 21/11/1991 E CIOCI PAOLA DAL 27/03/2015.</t>
        </r>
      </text>
    </comment>
    <comment ref="F256" authorId="3" shapeId="0" xr:uid="{00000000-0006-0000-0000-00000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N372" authorId="2" shapeId="0" xr:uid="{00000000-0006-0000-0000-00000A000000}">
      <text>
        <r>
          <rPr>
            <b/>
            <sz val="8"/>
            <color rgb="FF000000"/>
            <rFont val="Tahoma"/>
            <family val="2"/>
          </rPr>
          <t>aa:</t>
        </r>
        <r>
          <rPr>
            <sz val="8"/>
            <color rgb="FF000000"/>
            <rFont val="Tahoma"/>
            <family val="2"/>
          </rPr>
          <t xml:space="preserve">
DERIVA DALLA 151 DI SAVIGNANO</t>
        </r>
      </text>
    </comment>
    <comment ref="I402" authorId="1" shapeId="0" xr:uid="{00000000-0006-0000-0000-00000B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407" authorId="3" shapeId="0" xr:uid="{00000000-0006-0000-0000-00000C000000}">
      <text>
        <r>
          <rPr>
            <b/>
            <sz val="9"/>
            <color indexed="81"/>
            <rFont val="Tahoma"/>
            <family val="2"/>
          </rPr>
          <t>OSCAR:</t>
        </r>
        <r>
          <rPr>
            <sz val="9"/>
            <color indexed="81"/>
            <rFont val="Tahoma"/>
            <family val="2"/>
          </rPr>
          <t xml:space="preserve">
GLI SONO STATE TOLTE TUTTE LE PRESENZE DAL MERCATO DI MIRAMARE ESTIVO IN QUANTO, A CAUSA DI UNA SVISTA DA PARTE NOSTRA, HA UTILIZZATO LA LICENZA DEL POSTEGGIO FISSO CHE HA IN QUELLO STESSO MERCATO.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8" authorId="0" shapeId="0" xr:uid="{00000000-0006-0000-0A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A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A00-000003000000}">
      <text>
        <r>
          <rPr>
            <b/>
            <sz val="9"/>
            <color indexed="81"/>
            <rFont val="Tahoma"/>
            <family val="2"/>
          </rPr>
          <t>Oscar:</t>
        </r>
        <r>
          <rPr>
            <sz val="9"/>
            <color indexed="81"/>
            <rFont val="Tahoma"/>
            <family val="2"/>
          </rPr>
          <t xml:space="preserve">
SE NEL 2024 NON PRODUCE PRESENZE PERDE I PUNTI E VIENE ESCLUSO</t>
        </r>
      </text>
    </comment>
    <comment ref="D20" authorId="0" shapeId="0" xr:uid="{00000000-0006-0000-0A00-000004000000}">
      <text>
        <r>
          <rPr>
            <b/>
            <sz val="9"/>
            <color indexed="81"/>
            <rFont val="Tahoma"/>
            <family val="2"/>
          </rPr>
          <t>Oscar:</t>
        </r>
        <r>
          <rPr>
            <sz val="9"/>
            <color indexed="81"/>
            <rFont val="Tahoma"/>
            <family val="2"/>
          </rPr>
          <t xml:space="preserve">
SE NEL 2024 NON PRODUCE PRESENZE PERDE I PUNTI E VIENE ESCLUSO</t>
        </r>
      </text>
    </comment>
    <comment ref="D21" authorId="0" shapeId="0" xr:uid="{00000000-0006-0000-0A00-000005000000}">
      <text>
        <r>
          <rPr>
            <b/>
            <sz val="9"/>
            <color indexed="81"/>
            <rFont val="Tahoma"/>
            <family val="2"/>
          </rPr>
          <t>Oscar:</t>
        </r>
        <r>
          <rPr>
            <sz val="9"/>
            <color indexed="81"/>
            <rFont val="Tahoma"/>
            <family val="2"/>
          </rPr>
          <t xml:space="preserve">
SE NEL 2024 NON PRODUCE PRESENZE PERDE I PUNTI E VIENE ESCLUSO</t>
        </r>
      </text>
    </comment>
    <comment ref="D26" authorId="1" shapeId="0" xr:uid="{00000000-0006-0000-0A00-000006000000}">
      <text>
        <r>
          <rPr>
            <b/>
            <sz val="9"/>
            <color indexed="81"/>
            <rFont val="Tahoma"/>
            <family val="2"/>
          </rPr>
          <t>HP1:</t>
        </r>
        <r>
          <rPr>
            <sz val="9"/>
            <color indexed="81"/>
            <rFont val="Tahoma"/>
            <family val="2"/>
          </rPr>
          <t xml:space="preserve">
SE NEL 2023 NON PRODUCE PUNTEGGIO VIENE ESCLUSO E PERDE I PUNTI</t>
        </r>
      </text>
    </comment>
    <comment ref="D31" authorId="0" shapeId="0" xr:uid="{00000000-0006-0000-0A00-000007000000}">
      <text>
        <r>
          <rPr>
            <b/>
            <sz val="9"/>
            <color indexed="81"/>
            <rFont val="Tahoma"/>
            <family val="2"/>
          </rPr>
          <t>Oscar:</t>
        </r>
        <r>
          <rPr>
            <sz val="9"/>
            <color indexed="81"/>
            <rFont val="Tahoma"/>
            <family val="2"/>
          </rPr>
          <t xml:space="preserve">
SE NEL 2024 NON PRODUCE PRESENZE PERDE I PUNTI E VIENE ESCLUSO</t>
        </r>
      </text>
    </comment>
    <comment ref="D36" authorId="2" shapeId="0" xr:uid="{00000000-0006-0000-0A00-000008000000}">
      <text>
        <r>
          <rPr>
            <b/>
            <sz val="9"/>
            <color indexed="81"/>
            <rFont val="Tahoma"/>
            <family val="2"/>
          </rPr>
          <t>OSCAR:</t>
        </r>
        <r>
          <rPr>
            <sz val="9"/>
            <color indexed="81"/>
            <rFont val="Tahoma"/>
            <family val="2"/>
          </rPr>
          <t xml:space="preserve">
SE NEL 2022 NON PRODUCE PUNTEGGIO VIENE ESCLUSO E PERDE I PUNTI</t>
        </r>
      </text>
    </comment>
    <comment ref="D37" authorId="2" shapeId="0" xr:uid="{00000000-0006-0000-0A00-000009000000}">
      <text>
        <r>
          <rPr>
            <b/>
            <sz val="9"/>
            <color indexed="81"/>
            <rFont val="Tahoma"/>
            <family val="2"/>
          </rPr>
          <t>OSCAR:</t>
        </r>
        <r>
          <rPr>
            <sz val="9"/>
            <color indexed="81"/>
            <rFont val="Tahoma"/>
            <family val="2"/>
          </rPr>
          <t xml:space="preserve">
SE NEL 2022 NON PRODUCE PUNTEGGIO VIENE ESCLUSO E PERDE I PUNTI</t>
        </r>
      </text>
    </comment>
    <comment ref="D42" authorId="3" shapeId="0" xr:uid="{00000000-0006-0000-0A00-00000A000000}">
      <text>
        <r>
          <rPr>
            <b/>
            <sz val="9"/>
            <color indexed="81"/>
            <rFont val="Tahoma"/>
            <family val="2"/>
          </rPr>
          <t>HP3:</t>
        </r>
        <r>
          <rPr>
            <sz val="9"/>
            <color indexed="81"/>
            <rFont val="Tahoma"/>
            <family val="2"/>
          </rPr>
          <t xml:space="preserve">
SE NEL 2021 NON PRODUCE PUNTEGGIO VIENE ELIMINATO E PERDE I PUNTI</t>
        </r>
      </text>
    </comment>
    <comment ref="D44" authorId="3" shapeId="0" xr:uid="{00000000-0006-0000-0A00-00000B000000}">
      <text>
        <r>
          <rPr>
            <b/>
            <sz val="9"/>
            <color indexed="81"/>
            <rFont val="Tahoma"/>
            <family val="2"/>
          </rPr>
          <t>HP3:</t>
        </r>
        <r>
          <rPr>
            <sz val="9"/>
            <color indexed="81"/>
            <rFont val="Tahoma"/>
            <family val="2"/>
          </rPr>
          <t xml:space="preserve">
SE NEL 2021 NON PRODUCE PUNTEGGIO VIENE ESCLUSO E PERDE I PUNTI</t>
        </r>
      </text>
    </comment>
    <comment ref="D45" authorId="3" shapeId="0" xr:uid="{00000000-0006-0000-0A00-00000C000000}">
      <text>
        <r>
          <rPr>
            <b/>
            <sz val="9"/>
            <color indexed="81"/>
            <rFont val="Tahoma"/>
            <family val="2"/>
          </rPr>
          <t>HP3:</t>
        </r>
        <r>
          <rPr>
            <sz val="9"/>
            <color indexed="81"/>
            <rFont val="Tahoma"/>
            <family val="2"/>
          </rPr>
          <t xml:space="preserve">
SE NEL 2021 NON PRODUCE PUNTEGGIO VIENE ESCLUSO E PERDE I PUNTI</t>
        </r>
      </text>
    </comment>
    <comment ref="D46" authorId="3" shapeId="0" xr:uid="{00000000-0006-0000-0A00-00000D000000}">
      <text>
        <r>
          <rPr>
            <b/>
            <sz val="9"/>
            <color indexed="81"/>
            <rFont val="Tahoma"/>
            <family val="2"/>
          </rPr>
          <t>HP3:</t>
        </r>
        <r>
          <rPr>
            <sz val="9"/>
            <color indexed="81"/>
            <rFont val="Tahoma"/>
            <family val="2"/>
          </rPr>
          <t xml:space="preserve">
SE NEL 2021 NON PRODUCE PUNTEGGIO VIENE ESCLUSO E PERDE I PUNTI</t>
        </r>
      </text>
    </comment>
    <comment ref="D47" authorId="3" shapeId="0" xr:uid="{00000000-0006-0000-0A00-00000E000000}">
      <text>
        <r>
          <rPr>
            <b/>
            <sz val="9"/>
            <color indexed="81"/>
            <rFont val="Tahoma"/>
            <family val="2"/>
          </rPr>
          <t>HP3:</t>
        </r>
        <r>
          <rPr>
            <sz val="9"/>
            <color indexed="81"/>
            <rFont val="Tahoma"/>
            <family val="2"/>
          </rPr>
          <t xml:space="preserve">
SE NEL 2021 NON PRODUCE PUNTEGGIO VIENE ESCLUSO E PERDE I PUNTI</t>
        </r>
      </text>
    </comment>
    <comment ref="D48" authorId="3" shapeId="0" xr:uid="{00000000-0006-0000-0A00-00000F000000}">
      <text>
        <r>
          <rPr>
            <b/>
            <sz val="9"/>
            <color indexed="81"/>
            <rFont val="Tahoma"/>
            <family val="2"/>
          </rPr>
          <t>HP3:</t>
        </r>
        <r>
          <rPr>
            <sz val="9"/>
            <color indexed="81"/>
            <rFont val="Tahoma"/>
            <family val="2"/>
          </rPr>
          <t xml:space="preserve">
SE NEL 2021 NON PRODUCE PUNTEGGIO VIENE ESCLUSO E PERDE I PUNTI</t>
        </r>
      </text>
    </comment>
    <comment ref="D49" authorId="3" shapeId="0" xr:uid="{00000000-0006-0000-0A00-000010000000}">
      <text>
        <r>
          <rPr>
            <b/>
            <sz val="9"/>
            <color indexed="81"/>
            <rFont val="Tahoma"/>
            <family val="2"/>
          </rPr>
          <t>HP3:</t>
        </r>
        <r>
          <rPr>
            <sz val="9"/>
            <color indexed="81"/>
            <rFont val="Tahoma"/>
            <family val="2"/>
          </rPr>
          <t xml:space="preserve">
SE NEL 2021 NON PRODUCE PUNTEGGIO VIENE ESCLUSO E PERDE I PUNTI</t>
        </r>
      </text>
    </comment>
    <comment ref="D50" authorId="3" shapeId="0" xr:uid="{00000000-0006-0000-0A00-000011000000}">
      <text>
        <r>
          <rPr>
            <b/>
            <sz val="9"/>
            <color indexed="81"/>
            <rFont val="Tahoma"/>
            <family val="2"/>
          </rPr>
          <t>HP3:</t>
        </r>
        <r>
          <rPr>
            <sz val="9"/>
            <color indexed="81"/>
            <rFont val="Tahoma"/>
            <family val="2"/>
          </rPr>
          <t xml:space="preserve">
SE NEL 2021 NON PRODUCE PUNTEGGIO VIENE ESCLUSO E PERDE I PUNTI</t>
        </r>
      </text>
    </comment>
    <comment ref="D51" authorId="3" shapeId="0" xr:uid="{00000000-0006-0000-0A00-000012000000}">
      <text>
        <r>
          <rPr>
            <b/>
            <sz val="9"/>
            <color indexed="81"/>
            <rFont val="Tahoma"/>
            <family val="2"/>
          </rPr>
          <t>HP3:</t>
        </r>
        <r>
          <rPr>
            <sz val="9"/>
            <color indexed="81"/>
            <rFont val="Tahoma"/>
            <family val="2"/>
          </rPr>
          <t xml:space="preserve">
SE NEL 2021 NON PRODUCE PUNTEGGIO VIENE ESCLUSO E PERDE I PUNTI</t>
        </r>
      </text>
    </comment>
    <comment ref="D52" authorId="3" shapeId="0" xr:uid="{00000000-0006-0000-0A00-000013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B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B00-000002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B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B00-000004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B00-000005000000}">
      <text>
        <r>
          <rPr>
            <b/>
            <sz val="9"/>
            <color indexed="81"/>
            <rFont val="Tahoma"/>
            <family val="2"/>
          </rPr>
          <t>Oscar:</t>
        </r>
        <r>
          <rPr>
            <sz val="9"/>
            <color indexed="81"/>
            <rFont val="Tahoma"/>
            <family val="2"/>
          </rPr>
          <t xml:space="preserve">
SE NEL 2025 NON PRODUCE PUNTEGGIO PERDE I PUNTI E VIENE ESCLUSO</t>
        </r>
      </text>
    </comment>
    <comment ref="D16" authorId="0" shapeId="0" xr:uid="{00000000-0006-0000-0B00-000006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B00-000007000000}">
      <text>
        <r>
          <rPr>
            <b/>
            <sz val="9"/>
            <color indexed="81"/>
            <rFont val="Tahoma"/>
            <family val="2"/>
          </rPr>
          <t>Oscar:</t>
        </r>
        <r>
          <rPr>
            <sz val="9"/>
            <color indexed="81"/>
            <rFont val="Tahoma"/>
            <family val="2"/>
          </rPr>
          <t xml:space="preserve">
SE NEL 2025 NON PRODUCE PUNTEGGIO PERDE I PUNTI E VIENE ESCLUSO</t>
        </r>
      </text>
    </comment>
    <comment ref="D20" authorId="0" shapeId="0" xr:uid="{00000000-0006-0000-0B00-000008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0B00-000009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B00-00000A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B00-00000B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B00-00000C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B00-00000D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B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B00-00000F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B00-000010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B00-000011000000}">
      <text>
        <r>
          <rPr>
            <b/>
            <sz val="9"/>
            <color indexed="81"/>
            <rFont val="Tahoma"/>
            <family val="2"/>
          </rPr>
          <t>Oscar:</t>
        </r>
        <r>
          <rPr>
            <sz val="9"/>
            <color indexed="81"/>
            <rFont val="Tahoma"/>
            <family val="2"/>
          </rPr>
          <t xml:space="preserve">
SE NEL 2025 NON PRODUCE PUNTEGGIO PERDE I PUNTI E VIENE ESCLUSO</t>
        </r>
      </text>
    </comment>
    <comment ref="D65" authorId="0" shapeId="0" xr:uid="{00000000-0006-0000-0B00-000012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B00-000013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B00-000014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B00-000015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B00-000016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B00-000017000000}">
      <text>
        <r>
          <rPr>
            <b/>
            <sz val="9"/>
            <color indexed="81"/>
            <rFont val="Tahoma"/>
            <family val="2"/>
          </rPr>
          <t>Oscar:</t>
        </r>
        <r>
          <rPr>
            <sz val="9"/>
            <color indexed="81"/>
            <rFont val="Tahoma"/>
            <family val="2"/>
          </rPr>
          <t xml:space="preserve">
SE NEL 2024 NON PRODUCE PUNTEGGIO PERDE I PUNTI E VIENE ESCLUSO</t>
        </r>
      </text>
    </comment>
    <comment ref="D83" authorId="0" shapeId="0" xr:uid="{00000000-0006-0000-0B00-000018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B00-000019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0B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B00-00001B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B00-00001C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B00-00001D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B00-00001E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B00-00001F000000}">
      <text>
        <r>
          <rPr>
            <b/>
            <sz val="9"/>
            <color indexed="81"/>
            <rFont val="Tahoma"/>
            <family val="2"/>
          </rPr>
          <t>Oscar:</t>
        </r>
        <r>
          <rPr>
            <sz val="9"/>
            <color indexed="81"/>
            <rFont val="Tahoma"/>
            <family val="2"/>
          </rPr>
          <t xml:space="preserve">
SE NEL 2024 NON PRODUCE PRESENZE PERDE I PUNTI E VIENE ESCLUSO</t>
        </r>
      </text>
    </comment>
    <comment ref="D114" authorId="2" shapeId="0" xr:uid="{00000000-0006-0000-0B00-000020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B00-000021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B00-000022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B00-000023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B00-000024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B00-000025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B00-000026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B00-000027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B00-000028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B00-000029000000}">
      <text>
        <r>
          <rPr>
            <b/>
            <sz val="9"/>
            <color indexed="81"/>
            <rFont val="Tahoma"/>
            <family val="2"/>
          </rPr>
          <t>HP1:</t>
        </r>
        <r>
          <rPr>
            <sz val="9"/>
            <color indexed="81"/>
            <rFont val="Tahoma"/>
            <family val="2"/>
          </rPr>
          <t xml:space="preserve">
SE NEL 2023 NON PRODUCE PUNTEGGIO VIENE ESCLUSO E PERDE I PUNTI</t>
        </r>
      </text>
    </comment>
    <comment ref="D124" authorId="2" shapeId="0" xr:uid="{00000000-0006-0000-0B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B00-00002B000000}">
      <text>
        <r>
          <rPr>
            <b/>
            <sz val="9"/>
            <color indexed="81"/>
            <rFont val="Tahoma"/>
            <family val="2"/>
          </rPr>
          <t>HP1:</t>
        </r>
        <r>
          <rPr>
            <sz val="9"/>
            <color indexed="81"/>
            <rFont val="Tahoma"/>
            <family val="2"/>
          </rPr>
          <t xml:space="preserve">
SE NEL 2023 NON PRODUCE PUNTEGGIO VIENE ESCLUSO E PERDE I PUNTI</t>
        </r>
      </text>
    </comment>
    <comment ref="D126" authorId="2" shapeId="0" xr:uid="{00000000-0006-0000-0B00-00002C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B00-00002D000000}">
      <text>
        <r>
          <rPr>
            <b/>
            <sz val="9"/>
            <color indexed="81"/>
            <rFont val="Tahoma"/>
            <family val="2"/>
          </rPr>
          <t>HP1:</t>
        </r>
        <r>
          <rPr>
            <sz val="9"/>
            <color indexed="81"/>
            <rFont val="Tahoma"/>
            <family val="2"/>
          </rPr>
          <t xml:space="preserve">
SE NEL 2023 NON PRODUCE PUNTEGGIO VIENE ESCLUSO E PERDE I PUNTI</t>
        </r>
      </text>
    </comment>
    <comment ref="D128" authorId="2" shapeId="0" xr:uid="{00000000-0006-0000-0B00-00002E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B00-00002F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0B00-000030000000}">
      <text>
        <r>
          <rPr>
            <b/>
            <sz val="9"/>
            <color indexed="81"/>
            <rFont val="Tahoma"/>
            <family val="2"/>
          </rPr>
          <t>HP1:</t>
        </r>
        <r>
          <rPr>
            <sz val="9"/>
            <color indexed="81"/>
            <rFont val="Tahoma"/>
            <family val="2"/>
          </rPr>
          <t xml:space="preserve">
SE NEL 2023 NON PRODUCE PUNTEGGIO VIENE ESCLUSO E PERDE I PUNTI</t>
        </r>
      </text>
    </comment>
    <comment ref="D136" authorId="0" shapeId="0" xr:uid="{00000000-0006-0000-0B00-000031000000}">
      <text>
        <r>
          <rPr>
            <b/>
            <sz val="9"/>
            <color indexed="81"/>
            <rFont val="Tahoma"/>
            <family val="2"/>
          </rPr>
          <t>Oscar:</t>
        </r>
        <r>
          <rPr>
            <sz val="9"/>
            <color indexed="81"/>
            <rFont val="Tahoma"/>
            <family val="2"/>
          </rPr>
          <t xml:space="preserve">
SE NEL 2024 NON PRODUCE PRESENZE PERDE I PUNTI E VIENE ESCLUSO</t>
        </r>
      </text>
    </comment>
    <comment ref="D138" authorId="2" shapeId="0" xr:uid="{00000000-0006-0000-0B00-000032000000}">
      <text>
        <r>
          <rPr>
            <b/>
            <sz val="9"/>
            <color indexed="81"/>
            <rFont val="Tahoma"/>
            <family val="2"/>
          </rPr>
          <t>HP1:</t>
        </r>
        <r>
          <rPr>
            <sz val="9"/>
            <color indexed="81"/>
            <rFont val="Tahoma"/>
            <family val="2"/>
          </rPr>
          <t xml:space="preserve">
SE NEL 2023 NON PRODUCE PUNTEGGIO VIENE ESCLUSO E PERDE I PUNTI</t>
        </r>
      </text>
    </comment>
    <comment ref="D140" authorId="0" shapeId="0" xr:uid="{00000000-0006-0000-0B00-000033000000}">
      <text>
        <r>
          <rPr>
            <b/>
            <sz val="9"/>
            <color indexed="81"/>
            <rFont val="Tahoma"/>
            <family val="2"/>
          </rPr>
          <t>Oscar:</t>
        </r>
        <r>
          <rPr>
            <sz val="9"/>
            <color indexed="81"/>
            <rFont val="Tahoma"/>
            <family val="2"/>
          </rPr>
          <t xml:space="preserve">
SE NEL 2024 NON PRODUCE PRESENZE PERDE I PUNTI E VIENE ESCLUSO</t>
        </r>
      </text>
    </comment>
    <comment ref="D141" authorId="0" shapeId="0" xr:uid="{00000000-0006-0000-0B00-000034000000}">
      <text>
        <r>
          <rPr>
            <b/>
            <sz val="9"/>
            <color indexed="81"/>
            <rFont val="Tahoma"/>
            <family val="2"/>
          </rPr>
          <t>Oscar:</t>
        </r>
        <r>
          <rPr>
            <sz val="9"/>
            <color indexed="81"/>
            <rFont val="Tahoma"/>
            <family val="2"/>
          </rPr>
          <t xml:space="preserve">
SE NEL 2024 NON PRODUCE PRESENZE PERDE I PUNTI E VIENE ESCLUSO</t>
        </r>
      </text>
    </comment>
    <comment ref="D143" authorId="2" shapeId="0" xr:uid="{00000000-0006-0000-0B00-000035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0B00-000036000000}">
      <text>
        <r>
          <rPr>
            <b/>
            <sz val="9"/>
            <color indexed="81"/>
            <rFont val="Tahoma"/>
            <family val="2"/>
          </rPr>
          <t>HP1:</t>
        </r>
        <r>
          <rPr>
            <sz val="9"/>
            <color indexed="81"/>
            <rFont val="Tahoma"/>
            <family val="2"/>
          </rPr>
          <t xml:space="preserve">
SE NEL 2023 NON PRODUCE PUNTEGGIO VIENE ESCLUSO E PERDE I PUNTI</t>
        </r>
      </text>
    </comment>
    <comment ref="D155" authorId="1" shapeId="0" xr:uid="{00000000-0006-0000-0B00-000037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B00-000038000000}">
      <text>
        <r>
          <rPr>
            <b/>
            <sz val="9"/>
            <color indexed="81"/>
            <rFont val="Tahoma"/>
            <family val="2"/>
          </rPr>
          <t>OSCAR:</t>
        </r>
        <r>
          <rPr>
            <sz val="9"/>
            <color indexed="81"/>
            <rFont val="Tahoma"/>
            <family val="2"/>
          </rPr>
          <t xml:space="preserve">
SE NEL 2022 NON PRODUCE PUNTEGGIO VIENE ESCLUSO E PERDE I PUNTI</t>
        </r>
      </text>
    </comment>
    <comment ref="D158" authorId="1" shapeId="0" xr:uid="{00000000-0006-0000-0B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B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B00-00003B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B00-00003C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B00-00003D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B00-00003E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B00-00003F000000}">
      <text>
        <r>
          <rPr>
            <b/>
            <sz val="9"/>
            <color indexed="81"/>
            <rFont val="Tahoma"/>
            <family val="2"/>
          </rPr>
          <t>OSCAR:</t>
        </r>
        <r>
          <rPr>
            <sz val="9"/>
            <color indexed="81"/>
            <rFont val="Tahoma"/>
            <family val="2"/>
          </rPr>
          <t xml:space="preserve">
SE NEL 2022 NON PRODUCE PUNTEGGIO VIENE ESCLUSO E PERDE I PUNTI</t>
        </r>
      </text>
    </comment>
    <comment ref="D171" authorId="2" shapeId="0" xr:uid="{00000000-0006-0000-0B00-000040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B00-000041000000}">
      <text>
        <r>
          <rPr>
            <b/>
            <sz val="9"/>
            <color indexed="81"/>
            <rFont val="Tahoma"/>
            <family val="2"/>
          </rPr>
          <t>HP3:</t>
        </r>
        <r>
          <rPr>
            <sz val="9"/>
            <color indexed="81"/>
            <rFont val="Tahoma"/>
            <family val="2"/>
          </rPr>
          <t xml:space="preserve">
SE NEL 2021 NON PRODUCE PUNTEGGIO VIENE ELIMINATO E PERDE I PUNTI</t>
        </r>
      </text>
    </comment>
    <comment ref="D187" authorId="3" shapeId="0" xr:uid="{00000000-0006-0000-0B00-000042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B00-000043000000}">
      <text>
        <r>
          <rPr>
            <b/>
            <sz val="9"/>
            <color indexed="81"/>
            <rFont val="Tahoma"/>
            <family val="2"/>
          </rPr>
          <t>HP3:</t>
        </r>
        <r>
          <rPr>
            <sz val="9"/>
            <color indexed="81"/>
            <rFont val="Tahoma"/>
            <family val="2"/>
          </rPr>
          <t xml:space="preserve">
SE NEL 2021 NON PRODUCE PUNTEGGIO VIENE ELIMINATO E PERDE I PUNTI</t>
        </r>
      </text>
    </comment>
    <comment ref="D189" authorId="3" shapeId="0" xr:uid="{00000000-0006-0000-0B00-000044000000}">
      <text>
        <r>
          <rPr>
            <b/>
            <sz val="9"/>
            <color indexed="81"/>
            <rFont val="Tahoma"/>
            <family val="2"/>
          </rPr>
          <t>HP3:</t>
        </r>
        <r>
          <rPr>
            <sz val="9"/>
            <color indexed="81"/>
            <rFont val="Tahoma"/>
            <family val="2"/>
          </rPr>
          <t xml:space="preserve">
SE NEL 2021 NON PRODUCE PUNTEGGIO VIENE ELIMINATO E PERDE I PUNTI</t>
        </r>
      </text>
    </comment>
    <comment ref="D190" authorId="3" shapeId="0" xr:uid="{00000000-0006-0000-0B00-000045000000}">
      <text>
        <r>
          <rPr>
            <b/>
            <sz val="9"/>
            <color indexed="81"/>
            <rFont val="Tahoma"/>
            <family val="2"/>
          </rPr>
          <t>HP3:</t>
        </r>
        <r>
          <rPr>
            <sz val="9"/>
            <color indexed="81"/>
            <rFont val="Tahoma"/>
            <family val="2"/>
          </rPr>
          <t xml:space="preserve">
SE NEL 2021 NON PRODUCE PUNTEGGIO VIENE ELIMINATO E PERDE I PUNTI</t>
        </r>
      </text>
    </comment>
    <comment ref="D191" authorId="3" shapeId="0" xr:uid="{00000000-0006-0000-0B00-000046000000}">
      <text>
        <r>
          <rPr>
            <b/>
            <sz val="9"/>
            <color indexed="81"/>
            <rFont val="Tahoma"/>
            <family val="2"/>
          </rPr>
          <t>HP3:</t>
        </r>
        <r>
          <rPr>
            <sz val="9"/>
            <color indexed="81"/>
            <rFont val="Tahoma"/>
            <family val="2"/>
          </rPr>
          <t xml:space="preserve">
SE NEL 2021 NON PRODUCE PUNTEGGIO VIENE ELIMINATO E PERDE I PUNTI</t>
        </r>
      </text>
    </comment>
    <comment ref="D192" authorId="3" shapeId="0" xr:uid="{00000000-0006-0000-0B00-000047000000}">
      <text>
        <r>
          <rPr>
            <b/>
            <sz val="9"/>
            <color indexed="81"/>
            <rFont val="Tahoma"/>
            <family val="2"/>
          </rPr>
          <t>HP3:</t>
        </r>
        <r>
          <rPr>
            <sz val="9"/>
            <color indexed="81"/>
            <rFont val="Tahoma"/>
            <family val="2"/>
          </rPr>
          <t xml:space="preserve">
SE NEL 2021 NON PRODUCE PUNTEGGIO VIENE ELIMINATO E PERDE I PUNTI</t>
        </r>
      </text>
    </comment>
    <comment ref="D193" authorId="3" shapeId="0" xr:uid="{00000000-0006-0000-0B00-000048000000}">
      <text>
        <r>
          <rPr>
            <b/>
            <sz val="9"/>
            <color indexed="81"/>
            <rFont val="Tahoma"/>
            <family val="2"/>
          </rPr>
          <t>HP3:</t>
        </r>
        <r>
          <rPr>
            <sz val="9"/>
            <color indexed="81"/>
            <rFont val="Tahoma"/>
            <family val="2"/>
          </rPr>
          <t xml:space="preserve">
SE NEL 2021 NON PRODUCE PUNTEGGIO VIENE ELIMINATO E PERDE I PUNTI</t>
        </r>
      </text>
    </comment>
    <comment ref="D194" authorId="3" shapeId="0" xr:uid="{00000000-0006-0000-0B00-000049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B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B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B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B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B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B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B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B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B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B00-000053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B00-000054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B00-000055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B00-000056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B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B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B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B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B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B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B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B00-00005E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B00-00005F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B00-000060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B00-000061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B00-000062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B00-000063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B00-000064000000}">
      <text>
        <r>
          <rPr>
            <b/>
            <sz val="9"/>
            <color indexed="81"/>
            <rFont val="Tahoma"/>
            <family val="2"/>
          </rPr>
          <t>HP3:</t>
        </r>
        <r>
          <rPr>
            <sz val="9"/>
            <color indexed="81"/>
            <rFont val="Tahoma"/>
            <family val="2"/>
          </rPr>
          <t xml:space="preserve">
SE NEL 2021 NON PRODUCE PUNTEGGIO PERDE I PUNTI</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21" authorId="0" shapeId="0" xr:uid="{00000000-0006-0000-0C00-000001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C00-000002000000}">
      <text>
        <r>
          <rPr>
            <b/>
            <sz val="9"/>
            <color indexed="81"/>
            <rFont val="Tahoma"/>
            <family val="2"/>
          </rPr>
          <t>Oscar:</t>
        </r>
        <r>
          <rPr>
            <sz val="9"/>
            <color indexed="81"/>
            <rFont val="Tahoma"/>
            <family val="2"/>
          </rPr>
          <t xml:space="preserve">
SE NEL 2025 NON PRODUCE PUNTEGGIO PERDE I PUNTI E VIENE ESCLUSO</t>
        </r>
      </text>
    </comment>
    <comment ref="D49" authorId="0" shapeId="0" xr:uid="{00000000-0006-0000-0C00-000003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0C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C00-000005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C00-000006000000}">
      <text>
        <r>
          <rPr>
            <b/>
            <sz val="9"/>
            <color indexed="81"/>
            <rFont val="Tahoma"/>
            <family val="2"/>
          </rPr>
          <t>Oscar:</t>
        </r>
        <r>
          <rPr>
            <sz val="9"/>
            <color indexed="81"/>
            <rFont val="Tahoma"/>
            <family val="2"/>
          </rPr>
          <t xml:space="preserve">
SE NEL 2025 NON PRODUCE PUNTEGGIO PERDE I PUNTI E VIENE ESCLUSO</t>
        </r>
      </text>
    </comment>
    <comment ref="D67" authorId="0" shapeId="0" xr:uid="{00000000-0006-0000-0C00-000007000000}">
      <text>
        <r>
          <rPr>
            <b/>
            <sz val="9"/>
            <color indexed="81"/>
            <rFont val="Tahoma"/>
            <family val="2"/>
          </rPr>
          <t>Oscar:</t>
        </r>
        <r>
          <rPr>
            <sz val="9"/>
            <color indexed="81"/>
            <rFont val="Tahoma"/>
            <family val="2"/>
          </rPr>
          <t xml:space="preserve">
SE NEL 2025 NON PRODUCE PUNTEGGIO PERDE I PUNTI E VIENE ESCLUSO</t>
        </r>
      </text>
    </comment>
    <comment ref="D72" authorId="0" shapeId="0" xr:uid="{00000000-0006-0000-0C00-000008000000}">
      <text>
        <r>
          <rPr>
            <b/>
            <sz val="9"/>
            <color indexed="81"/>
            <rFont val="Tahoma"/>
            <family val="2"/>
          </rPr>
          <t>Oscar:</t>
        </r>
        <r>
          <rPr>
            <sz val="9"/>
            <color indexed="81"/>
            <rFont val="Tahoma"/>
            <family val="2"/>
          </rPr>
          <t xml:space="preserve">
SE NEL 2025 NON PRODUCE PUNTEGGIO PERDE I PUNTI E VIENE ESCLUSO</t>
        </r>
      </text>
    </comment>
    <comment ref="D74" authorId="0" shapeId="0" xr:uid="{00000000-0006-0000-0C00-000009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C00-00000A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C00-00000B000000}">
      <text>
        <r>
          <rPr>
            <b/>
            <sz val="9"/>
            <color indexed="81"/>
            <rFont val="Tahoma"/>
            <family val="2"/>
          </rPr>
          <t>Oscar:</t>
        </r>
        <r>
          <rPr>
            <sz val="9"/>
            <color indexed="81"/>
            <rFont val="Tahoma"/>
            <family val="2"/>
          </rPr>
          <t xml:space="preserve">
SE NEL 2025 NON PRODUCE PUNTEGGIO PERDE I PUNTI E VIENE ESCLUSO</t>
        </r>
      </text>
    </comment>
    <comment ref="D82" authorId="0" shapeId="0" xr:uid="{00000000-0006-0000-0C00-00000C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C00-00000D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C00-00000E000000}">
      <text>
        <r>
          <rPr>
            <b/>
            <sz val="9"/>
            <color indexed="81"/>
            <rFont val="Tahoma"/>
            <family val="2"/>
          </rPr>
          <t>Oscar:</t>
        </r>
        <r>
          <rPr>
            <sz val="9"/>
            <color indexed="81"/>
            <rFont val="Tahoma"/>
            <family val="2"/>
          </rPr>
          <t xml:space="preserve">
SE NEL 2025 NON PRODUCE PUNTEGGIO PERDE I PUNTI E VIENE ESCLUSO</t>
        </r>
      </text>
    </comment>
    <comment ref="I87" authorId="1" shapeId="0" xr:uid="{00000000-0006-0000-0C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04" authorId="0" shapeId="0" xr:uid="{00000000-0006-0000-0C00-000010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C00-000011000000}">
      <text>
        <r>
          <rPr>
            <b/>
            <sz val="9"/>
            <color indexed="81"/>
            <rFont val="Tahoma"/>
            <family val="2"/>
          </rPr>
          <t>Oscar:</t>
        </r>
        <r>
          <rPr>
            <sz val="9"/>
            <color indexed="81"/>
            <rFont val="Tahoma"/>
            <family val="2"/>
          </rPr>
          <t xml:space="preserve">
SE NEL 2024 NON PRODUCE PRESENZE PERDE I PUNTI E VIENE ESCLUSO</t>
        </r>
      </text>
    </comment>
    <comment ref="D110" authorId="0" shapeId="0" xr:uid="{00000000-0006-0000-0C00-000012000000}">
      <text>
        <r>
          <rPr>
            <b/>
            <sz val="9"/>
            <color indexed="81"/>
            <rFont val="Tahoma"/>
            <family val="2"/>
          </rPr>
          <t>Oscar:</t>
        </r>
        <r>
          <rPr>
            <sz val="9"/>
            <color indexed="81"/>
            <rFont val="Tahoma"/>
            <family val="2"/>
          </rPr>
          <t xml:space="preserve">
SE NEL 2024 NON PRODUCE PRESENZE PERDE I PUNTI E VIENE ESCLUSO</t>
        </r>
      </text>
    </comment>
    <comment ref="D111" authorId="0" shapeId="0" xr:uid="{00000000-0006-0000-0C00-000013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0C00-000014000000}">
      <text>
        <r>
          <rPr>
            <b/>
            <sz val="9"/>
            <color indexed="81"/>
            <rFont val="Tahoma"/>
            <family val="2"/>
          </rPr>
          <t>Oscar:</t>
        </r>
        <r>
          <rPr>
            <sz val="9"/>
            <color indexed="81"/>
            <rFont val="Tahoma"/>
            <family val="2"/>
          </rPr>
          <t xml:space="preserve">
SE NEL 2024 NON PRODUCE PRESENZE PERDE I PUNTI E VIENE ESCLUSO</t>
        </r>
      </text>
    </comment>
    <comment ref="D114" authorId="0" shapeId="0" xr:uid="{00000000-0006-0000-0C00-000015000000}">
      <text>
        <r>
          <rPr>
            <b/>
            <sz val="9"/>
            <color indexed="81"/>
            <rFont val="Tahoma"/>
            <family val="2"/>
          </rPr>
          <t>Oscar:</t>
        </r>
        <r>
          <rPr>
            <sz val="9"/>
            <color indexed="81"/>
            <rFont val="Tahoma"/>
            <family val="2"/>
          </rPr>
          <t xml:space="preserve">
SE NEL 2024 NON PRODUCE PRESENZE PERDE I PUNTI E VIENE ESCLUSO</t>
        </r>
      </text>
    </comment>
    <comment ref="D115" authorId="0" shapeId="0" xr:uid="{00000000-0006-0000-0C00-000016000000}">
      <text>
        <r>
          <rPr>
            <b/>
            <sz val="9"/>
            <color indexed="81"/>
            <rFont val="Tahoma"/>
            <family val="2"/>
          </rPr>
          <t>Oscar:</t>
        </r>
        <r>
          <rPr>
            <sz val="9"/>
            <color indexed="81"/>
            <rFont val="Tahoma"/>
            <family val="2"/>
          </rPr>
          <t xml:space="preserve">
SE NEL 2024 NON PRODUCE PRESENZE PERDE I PUNTI E VIENE ESCLUSO</t>
        </r>
      </text>
    </comment>
    <comment ref="D116" authorId="0" shapeId="0" xr:uid="{00000000-0006-0000-0C00-000017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C00-000018000000}">
      <text>
        <r>
          <rPr>
            <b/>
            <sz val="9"/>
            <color indexed="81"/>
            <rFont val="Tahoma"/>
            <family val="2"/>
          </rPr>
          <t>Oscar:</t>
        </r>
        <r>
          <rPr>
            <sz val="9"/>
            <color indexed="81"/>
            <rFont val="Tahoma"/>
            <family val="2"/>
          </rPr>
          <t xml:space="preserve">
SE NEL 2024 NON PRODUCE PUNTEGGIO PERDE I PUNTI E VIENE ESCLUSO</t>
        </r>
      </text>
    </comment>
    <comment ref="D118" authorId="0" shapeId="0" xr:uid="{00000000-0006-0000-0C00-000019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C00-00001A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C00-00001B000000}">
      <text>
        <r>
          <rPr>
            <b/>
            <sz val="9"/>
            <color indexed="81"/>
            <rFont val="Tahoma"/>
            <family val="2"/>
          </rPr>
          <t>Oscar:</t>
        </r>
        <r>
          <rPr>
            <sz val="9"/>
            <color indexed="81"/>
            <rFont val="Tahoma"/>
            <family val="2"/>
          </rPr>
          <t xml:space="preserve">
SE NEL 2024 NON PRODUCE PRESENZE PERDE I PUNTI E VIENE ESCLUSO</t>
        </r>
      </text>
    </comment>
    <comment ref="D121" authorId="0" shapeId="0" xr:uid="{00000000-0006-0000-0C00-00001C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C00-00001D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C00-00001E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C00-00001F000000}">
      <text>
        <r>
          <rPr>
            <b/>
            <sz val="9"/>
            <color indexed="81"/>
            <rFont val="Tahoma"/>
            <family val="2"/>
          </rPr>
          <t>Oscar:</t>
        </r>
        <r>
          <rPr>
            <sz val="9"/>
            <color indexed="81"/>
            <rFont val="Tahoma"/>
            <family val="2"/>
          </rPr>
          <t xml:space="preserve">
SE NEL 2024 NON PRODUCE PRESENZE PERDE I PUNTI E VIENE ESCLUSO</t>
        </r>
      </text>
    </comment>
    <comment ref="F130" authorId="2" shapeId="0" xr:uid="{00000000-0006-0000-0C00-000020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31" authorId="0" shapeId="0" xr:uid="{00000000-0006-0000-0C00-000021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C00-000022000000}">
      <text>
        <r>
          <rPr>
            <b/>
            <sz val="9"/>
            <color indexed="81"/>
            <rFont val="Tahoma"/>
            <family val="2"/>
          </rPr>
          <t>Oscar:</t>
        </r>
        <r>
          <rPr>
            <sz val="9"/>
            <color indexed="81"/>
            <rFont val="Tahoma"/>
            <family val="2"/>
          </rPr>
          <t xml:space="preserve">
SE NEL 2024 NON PRODUCE PRESENZE PERDE I PUNTI E VIENE ESCLUSO</t>
        </r>
      </text>
    </comment>
    <comment ref="D136" authorId="0" shapeId="0" xr:uid="{00000000-0006-0000-0C00-000023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C00-000024000000}">
      <text>
        <r>
          <rPr>
            <b/>
            <sz val="9"/>
            <color indexed="81"/>
            <rFont val="Tahoma"/>
            <family val="2"/>
          </rPr>
          <t>Oscar:</t>
        </r>
        <r>
          <rPr>
            <sz val="9"/>
            <color indexed="81"/>
            <rFont val="Tahoma"/>
            <family val="2"/>
          </rPr>
          <t xml:space="preserve">
SE NEL 2025 NON PRODUCE PUNTEGGIO PERDE I PUNTI E VIENE ESCLUSO</t>
        </r>
      </text>
    </comment>
    <comment ref="D138" authorId="0" shapeId="0" xr:uid="{00000000-0006-0000-0C00-000025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C00-000026000000}">
      <text>
        <r>
          <rPr>
            <b/>
            <sz val="9"/>
            <color indexed="81"/>
            <rFont val="Tahoma"/>
            <family val="2"/>
          </rPr>
          <t>Oscar:</t>
        </r>
        <r>
          <rPr>
            <sz val="9"/>
            <color indexed="81"/>
            <rFont val="Tahoma"/>
            <family val="2"/>
          </rPr>
          <t xml:space="preserve">
SE NEL 2024 NON PRODUCE PRESENZE PERDE I PUNTI E VIENE ESCLUSO</t>
        </r>
      </text>
    </comment>
    <comment ref="D158" authorId="3" shapeId="0" xr:uid="{00000000-0006-0000-0C00-000027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C00-000028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C00-000029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C00-00002A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C00-00002B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C00-00002C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C00-00002D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C00-00002E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C00-00002F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C00-000030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C00-000031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C00-000032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C00-000033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C00-000034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C00-000035000000}">
      <text>
        <r>
          <rPr>
            <b/>
            <sz val="9"/>
            <color indexed="81"/>
            <rFont val="Tahoma"/>
            <family val="2"/>
          </rPr>
          <t>HP1:</t>
        </r>
        <r>
          <rPr>
            <sz val="9"/>
            <color indexed="81"/>
            <rFont val="Tahoma"/>
            <family val="2"/>
          </rPr>
          <t xml:space="preserve">
SE NEL 2023 NON PRODUCE PUNTEGGIO VIENE ESCLUSO E PERDE I PUNTI</t>
        </r>
      </text>
    </comment>
    <comment ref="D178" authorId="3" shapeId="0" xr:uid="{00000000-0006-0000-0C00-000036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C00-000037000000}">
      <text>
        <r>
          <rPr>
            <b/>
            <sz val="9"/>
            <color indexed="81"/>
            <rFont val="Tahoma"/>
            <family val="2"/>
          </rPr>
          <t>Oscar:</t>
        </r>
        <r>
          <rPr>
            <sz val="9"/>
            <color indexed="81"/>
            <rFont val="Tahoma"/>
            <family val="2"/>
          </rPr>
          <t xml:space="preserve">
SE NEL 2024 NON PRODUCE PRESENZE PERDE I PUNTI E VIENE ESCLUSO</t>
        </r>
      </text>
    </comment>
    <comment ref="D181" authorId="3" shapeId="0" xr:uid="{00000000-0006-0000-0C00-000038000000}">
      <text>
        <r>
          <rPr>
            <b/>
            <sz val="9"/>
            <color indexed="81"/>
            <rFont val="Tahoma"/>
            <family val="2"/>
          </rPr>
          <t>HP1:</t>
        </r>
        <r>
          <rPr>
            <sz val="9"/>
            <color indexed="81"/>
            <rFont val="Tahoma"/>
            <family val="2"/>
          </rPr>
          <t xml:space="preserve">
SE NEL 2023 NON PRODUCE PUNTEGGIO VIENE ESCLUSO E PERDE I PUNTI</t>
        </r>
      </text>
    </comment>
    <comment ref="D184" authorId="0" shapeId="0" xr:uid="{00000000-0006-0000-0C00-000039000000}">
      <text>
        <r>
          <rPr>
            <b/>
            <sz val="9"/>
            <color indexed="81"/>
            <rFont val="Tahoma"/>
            <family val="2"/>
          </rPr>
          <t>Oscar:</t>
        </r>
        <r>
          <rPr>
            <sz val="9"/>
            <color indexed="81"/>
            <rFont val="Tahoma"/>
            <family val="2"/>
          </rPr>
          <t xml:space="preserve">
SE NEL 2024 NON PRODUCE PRESENZE PERDE I PUNTI E VIENE ESCLUSO</t>
        </r>
      </text>
    </comment>
    <comment ref="D188" authorId="0" shapeId="0" xr:uid="{00000000-0006-0000-0C00-00003A000000}">
      <text>
        <r>
          <rPr>
            <b/>
            <sz val="9"/>
            <color indexed="81"/>
            <rFont val="Tahoma"/>
            <family val="2"/>
          </rPr>
          <t>Oscar:</t>
        </r>
        <r>
          <rPr>
            <sz val="9"/>
            <color indexed="81"/>
            <rFont val="Tahoma"/>
            <family val="2"/>
          </rPr>
          <t xml:space="preserve">
ESCLUSO IL 01/03/2024 PROT. 0079429/2024</t>
        </r>
      </text>
    </comment>
    <comment ref="D193" authorId="3" shapeId="0" xr:uid="{00000000-0006-0000-0C00-00003B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C00-00003C000000}">
      <text>
        <r>
          <rPr>
            <b/>
            <sz val="9"/>
            <color indexed="81"/>
            <rFont val="Tahoma"/>
            <family val="2"/>
          </rPr>
          <t>HP1:</t>
        </r>
        <r>
          <rPr>
            <sz val="9"/>
            <color indexed="81"/>
            <rFont val="Tahoma"/>
            <family val="2"/>
          </rPr>
          <t xml:space="preserve">
SE NEL 2023 NON PRODUCE PUNTEGGIO VIENE ESCLUSO E PERDE I PUNTI</t>
        </r>
      </text>
    </comment>
    <comment ref="D205" authorId="2" shapeId="0" xr:uid="{00000000-0006-0000-0C00-00003D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C00-00003E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C00-00003F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C00-000040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C00-000041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C00-000042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C00-000043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C00-000044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C00-000045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C00-000046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C00-000047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C00-000048000000}">
      <text>
        <r>
          <rPr>
            <b/>
            <sz val="9"/>
            <color indexed="81"/>
            <rFont val="Tahoma"/>
            <family val="2"/>
          </rPr>
          <t>OSCAR:</t>
        </r>
        <r>
          <rPr>
            <sz val="9"/>
            <color indexed="81"/>
            <rFont val="Tahoma"/>
            <family val="2"/>
          </rPr>
          <t xml:space="preserve">
SE NEL 2022 NON PRODUCE PUNTEGGIO VIENE ESCLUSO E PERDE I PUNTI</t>
        </r>
      </text>
    </comment>
    <comment ref="D224" authorId="3" shapeId="0" xr:uid="{00000000-0006-0000-0C00-000049000000}">
      <text>
        <r>
          <rPr>
            <b/>
            <sz val="9"/>
            <color indexed="81"/>
            <rFont val="Tahoma"/>
            <family val="2"/>
          </rPr>
          <t>HP1:</t>
        </r>
        <r>
          <rPr>
            <sz val="9"/>
            <color indexed="81"/>
            <rFont val="Tahoma"/>
            <family val="2"/>
          </rPr>
          <t xml:space="preserve">
SE NEL 2023 NON PRODUCE PUNTEGGIO VIENE ESCLUSO E PERDE I PUNTI</t>
        </r>
      </text>
    </comment>
    <comment ref="D244" authorId="2" shapeId="0" xr:uid="{00000000-0006-0000-0C00-00004A000000}">
      <text>
        <r>
          <rPr>
            <b/>
            <sz val="9"/>
            <color indexed="81"/>
            <rFont val="Tahoma"/>
            <family val="2"/>
          </rPr>
          <t>OSCAR:</t>
        </r>
        <r>
          <rPr>
            <sz val="9"/>
            <color indexed="81"/>
            <rFont val="Tahoma"/>
            <family val="2"/>
          </rPr>
          <t xml:space="preserve">
SE NEL 2022 NON PRODUCE PUNTEGGIO VIENE ESCLUSO E PERDE I PUNTI</t>
        </r>
      </text>
    </comment>
    <comment ref="D249" authorId="2" shapeId="0" xr:uid="{00000000-0006-0000-0C00-00004B000000}">
      <text>
        <r>
          <rPr>
            <b/>
            <sz val="9"/>
            <color indexed="81"/>
            <rFont val="Tahoma"/>
            <family val="2"/>
          </rPr>
          <t>OSCAR:</t>
        </r>
        <r>
          <rPr>
            <sz val="9"/>
            <color indexed="81"/>
            <rFont val="Tahoma"/>
            <family val="2"/>
          </rPr>
          <t xml:space="preserve">
SE NEL 2022 NON PRODUCE PUNTEGGIO VIENE ESCLUSO E PERDE I PUNTI</t>
        </r>
      </text>
    </comment>
    <comment ref="D254" authorId="4" shapeId="0" xr:uid="{00000000-0006-0000-0C00-00004C000000}">
      <text>
        <r>
          <rPr>
            <b/>
            <sz val="9"/>
            <color indexed="81"/>
            <rFont val="Tahoma"/>
            <family val="2"/>
          </rPr>
          <t>HP3:</t>
        </r>
        <r>
          <rPr>
            <sz val="9"/>
            <color indexed="81"/>
            <rFont val="Tahoma"/>
            <family val="2"/>
          </rPr>
          <t xml:space="preserve">
SE NEL 2021 NON PRODUCE PUNTEGGIO VIENE ELIMINATO E PERDE I PUNTI</t>
        </r>
      </text>
    </comment>
    <comment ref="D256" authorId="4" shapeId="0" xr:uid="{00000000-0006-0000-0C00-00004D000000}">
      <text>
        <r>
          <rPr>
            <b/>
            <sz val="9"/>
            <color indexed="81"/>
            <rFont val="Tahoma"/>
            <family val="2"/>
          </rPr>
          <t>HP3:</t>
        </r>
        <r>
          <rPr>
            <sz val="9"/>
            <color indexed="81"/>
            <rFont val="Tahoma"/>
            <family val="2"/>
          </rPr>
          <t xml:space="preserve">
SE NEL 2021 NON PRODUCE PUNTEGGIO VIENE ELIMINATO E PERDE I PUNTI</t>
        </r>
      </text>
    </comment>
    <comment ref="D257" authorId="4" shapeId="0" xr:uid="{00000000-0006-0000-0C00-00004E000000}">
      <text>
        <r>
          <rPr>
            <b/>
            <sz val="9"/>
            <color indexed="81"/>
            <rFont val="Tahoma"/>
            <family val="2"/>
          </rPr>
          <t>HP3:</t>
        </r>
        <r>
          <rPr>
            <sz val="9"/>
            <color indexed="81"/>
            <rFont val="Tahoma"/>
            <family val="2"/>
          </rPr>
          <t xml:space="preserve">
SE NEL 2021 NON PRODUCE PUNTEGGIO VIENE ELIMINATO E PERDE I PUNTI</t>
        </r>
      </text>
    </comment>
    <comment ref="D258" authorId="4" shapeId="0" xr:uid="{00000000-0006-0000-0C00-00004F000000}">
      <text>
        <r>
          <rPr>
            <b/>
            <sz val="9"/>
            <color indexed="81"/>
            <rFont val="Tahoma"/>
            <family val="2"/>
          </rPr>
          <t>HP3:</t>
        </r>
        <r>
          <rPr>
            <sz val="9"/>
            <color indexed="81"/>
            <rFont val="Tahoma"/>
            <family val="2"/>
          </rPr>
          <t xml:space="preserve">
SE NEL 2021 NON PRODUCE PUNTEGGIO VIENE ELIMINATO E PERDE I PUNTI</t>
        </r>
      </text>
    </comment>
    <comment ref="D259" authorId="4" shapeId="0" xr:uid="{00000000-0006-0000-0C00-000050000000}">
      <text>
        <r>
          <rPr>
            <b/>
            <sz val="9"/>
            <color indexed="81"/>
            <rFont val="Tahoma"/>
            <family val="2"/>
          </rPr>
          <t>HP3:</t>
        </r>
        <r>
          <rPr>
            <sz val="9"/>
            <color indexed="81"/>
            <rFont val="Tahoma"/>
            <family val="2"/>
          </rPr>
          <t xml:space="preserve">
SE NEL 2021 NON PRODUCE PUNTEGGIO VIENE ELIMINATO E PERDE I PUNTI</t>
        </r>
      </text>
    </comment>
    <comment ref="D260" authorId="4" shapeId="0" xr:uid="{00000000-0006-0000-0C00-000051000000}">
      <text>
        <r>
          <rPr>
            <b/>
            <sz val="9"/>
            <color indexed="81"/>
            <rFont val="Tahoma"/>
            <family val="2"/>
          </rPr>
          <t>HP3:</t>
        </r>
        <r>
          <rPr>
            <sz val="9"/>
            <color indexed="81"/>
            <rFont val="Tahoma"/>
            <family val="2"/>
          </rPr>
          <t xml:space="preserve">
SE NEL 2021 NON PRODUCE PUNTEGGIO VIENE ELIMINATO E PERDE I PUNTI</t>
        </r>
      </text>
    </comment>
    <comment ref="D261" authorId="4" shapeId="0" xr:uid="{00000000-0006-0000-0C00-000052000000}">
      <text>
        <r>
          <rPr>
            <b/>
            <sz val="9"/>
            <color indexed="81"/>
            <rFont val="Tahoma"/>
            <family val="2"/>
          </rPr>
          <t>HP3:</t>
        </r>
        <r>
          <rPr>
            <sz val="9"/>
            <color indexed="81"/>
            <rFont val="Tahoma"/>
            <family val="2"/>
          </rPr>
          <t xml:space="preserve">
SE NEL 2021 NON PRODUCE PUNTEGGIO VIENE ELIMINATO E PERDE I PUNTI</t>
        </r>
      </text>
    </comment>
    <comment ref="D262" authorId="4" shapeId="0" xr:uid="{00000000-0006-0000-0C00-000053000000}">
      <text>
        <r>
          <rPr>
            <b/>
            <sz val="9"/>
            <color indexed="81"/>
            <rFont val="Tahoma"/>
            <family val="2"/>
          </rPr>
          <t>HP3:</t>
        </r>
        <r>
          <rPr>
            <sz val="9"/>
            <color indexed="81"/>
            <rFont val="Tahoma"/>
            <family val="2"/>
          </rPr>
          <t xml:space="preserve">
SE NEL 2021 NON PRODUCE PUNTEGGIO VIENE ELIMINATO E PERDE I PUNTI</t>
        </r>
      </text>
    </comment>
    <comment ref="D263" authorId="4" shapeId="0" xr:uid="{00000000-0006-0000-0C00-000054000000}">
      <text>
        <r>
          <rPr>
            <b/>
            <sz val="9"/>
            <color indexed="81"/>
            <rFont val="Tahoma"/>
            <family val="2"/>
          </rPr>
          <t>HP3:</t>
        </r>
        <r>
          <rPr>
            <sz val="9"/>
            <color indexed="81"/>
            <rFont val="Tahoma"/>
            <family val="2"/>
          </rPr>
          <t xml:space="preserve">
SE NEL 2021 NON PRODUCE PUNTEGGIO VIENE ELIMINATO E PERDE I PUNTI</t>
        </r>
      </text>
    </comment>
    <comment ref="D264" authorId="4" shapeId="0" xr:uid="{00000000-0006-0000-0C00-000055000000}">
      <text>
        <r>
          <rPr>
            <b/>
            <sz val="9"/>
            <color indexed="81"/>
            <rFont val="Tahoma"/>
            <family val="2"/>
          </rPr>
          <t>HP3:</t>
        </r>
        <r>
          <rPr>
            <sz val="9"/>
            <color indexed="81"/>
            <rFont val="Tahoma"/>
            <family val="2"/>
          </rPr>
          <t xml:space="preserve">
SE NEL 2021 NON PRODUCE PUNTEGGIO VIENE ELIMINATO E PERDE I PUNTI</t>
        </r>
      </text>
    </comment>
    <comment ref="D265" authorId="4" shapeId="0" xr:uid="{00000000-0006-0000-0C00-000056000000}">
      <text>
        <r>
          <rPr>
            <b/>
            <sz val="9"/>
            <color indexed="81"/>
            <rFont val="Tahoma"/>
            <family val="2"/>
          </rPr>
          <t>HP3:</t>
        </r>
        <r>
          <rPr>
            <sz val="9"/>
            <color indexed="81"/>
            <rFont val="Tahoma"/>
            <family val="2"/>
          </rPr>
          <t xml:space="preserve">
SE NEL 2021 NON PRODUCE PUNTEGGIO VIENE ELIMINATO E PERDE I PUNTI</t>
        </r>
      </text>
    </comment>
    <comment ref="D266" authorId="4" shapeId="0" xr:uid="{00000000-0006-0000-0C00-000057000000}">
      <text>
        <r>
          <rPr>
            <b/>
            <sz val="9"/>
            <color indexed="81"/>
            <rFont val="Tahoma"/>
            <family val="2"/>
          </rPr>
          <t>HP3:</t>
        </r>
        <r>
          <rPr>
            <sz val="9"/>
            <color indexed="81"/>
            <rFont val="Tahoma"/>
            <family val="2"/>
          </rPr>
          <t xml:space="preserve">
SE NEL 2021 NON PRODUCE PUNTEGGIO VIENE ELIMINATO E PERDE I PUNTI</t>
        </r>
      </text>
    </comment>
    <comment ref="D267" authorId="4" shapeId="0" xr:uid="{00000000-0006-0000-0C00-000058000000}">
      <text>
        <r>
          <rPr>
            <b/>
            <sz val="9"/>
            <color indexed="81"/>
            <rFont val="Tahoma"/>
            <family val="2"/>
          </rPr>
          <t>HP3:</t>
        </r>
        <r>
          <rPr>
            <sz val="9"/>
            <color indexed="81"/>
            <rFont val="Tahoma"/>
            <family val="2"/>
          </rPr>
          <t xml:space="preserve">
SE NEL 2021 NON PRODUCE PUNTEGGIO VIENE ELIMINATO E PERDE I PUNTI</t>
        </r>
      </text>
    </comment>
    <comment ref="D268" authorId="4" shapeId="0" xr:uid="{00000000-0006-0000-0C00-000059000000}">
      <text>
        <r>
          <rPr>
            <b/>
            <sz val="9"/>
            <color indexed="81"/>
            <rFont val="Tahoma"/>
            <family val="2"/>
          </rPr>
          <t>HP3:</t>
        </r>
        <r>
          <rPr>
            <sz val="9"/>
            <color indexed="81"/>
            <rFont val="Tahoma"/>
            <family val="2"/>
          </rPr>
          <t xml:space="preserve">
SE NEL 2021 NON PRODUCE PUNTEGGIO VIENE ELIMINATO E PERDE I PUNTI</t>
        </r>
      </text>
    </comment>
    <comment ref="D269" authorId="4" shapeId="0" xr:uid="{00000000-0006-0000-0C00-00005A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pc</author>
  </authors>
  <commentList>
    <comment ref="D22" authorId="0" shapeId="0" xr:uid="{00000000-0006-0000-0D00-000001000000}">
      <text>
        <r>
          <rPr>
            <b/>
            <sz val="9"/>
            <color indexed="81"/>
            <rFont val="Tahoma"/>
            <family val="2"/>
          </rPr>
          <t>Oscar:</t>
        </r>
        <r>
          <rPr>
            <sz val="9"/>
            <color indexed="81"/>
            <rFont val="Tahoma"/>
            <family val="2"/>
          </rPr>
          <t xml:space="preserve">
SE NEL 2025 NON PRODUCE PUNTEGGIO PERDE I PUNTI E VIENE ESCLUSO </t>
        </r>
      </text>
    </comment>
    <comment ref="D26" authorId="0" shapeId="0" xr:uid="{00000000-0006-0000-0D00-000002000000}">
      <text>
        <r>
          <rPr>
            <b/>
            <sz val="9"/>
            <color indexed="81"/>
            <rFont val="Tahoma"/>
            <family val="2"/>
          </rPr>
          <t>Oscar:</t>
        </r>
        <r>
          <rPr>
            <sz val="9"/>
            <color indexed="81"/>
            <rFont val="Tahoma"/>
            <family val="2"/>
          </rPr>
          <t xml:space="preserve">
SE NEL 2025 NON PRODUCE PUNTEGGIO PERDE I PUNTI E VIENE ESCLUSO </t>
        </r>
      </text>
    </comment>
    <comment ref="D32" authorId="0" shapeId="0" xr:uid="{00000000-0006-0000-0D00-000003000000}">
      <text>
        <r>
          <rPr>
            <b/>
            <sz val="9"/>
            <color indexed="81"/>
            <rFont val="Tahoma"/>
            <family val="2"/>
          </rPr>
          <t>Oscar:</t>
        </r>
        <r>
          <rPr>
            <sz val="9"/>
            <color indexed="81"/>
            <rFont val="Tahoma"/>
            <family val="2"/>
          </rPr>
          <t xml:space="preserve">
SE NEL 2025 NON PRODUCE PUNTEGGIO PERDE I PUNTI E VIENE ESCLUSO </t>
        </r>
      </text>
    </comment>
    <comment ref="D34" authorId="0" shapeId="0" xr:uid="{00000000-0006-0000-0D00-000004000000}">
      <text>
        <r>
          <rPr>
            <b/>
            <sz val="9"/>
            <color indexed="81"/>
            <rFont val="Tahoma"/>
            <family val="2"/>
          </rPr>
          <t>Oscar:</t>
        </r>
        <r>
          <rPr>
            <sz val="9"/>
            <color indexed="81"/>
            <rFont val="Tahoma"/>
            <family val="2"/>
          </rPr>
          <t xml:space="preserve">
SE NEL 2025 NON PRODUCE PUNTEGGIO PERDE I PUNTI E VIENE ESCLUSO </t>
        </r>
      </text>
    </comment>
    <comment ref="I37" authorId="1" shapeId="0" xr:uid="{00000000-0006-0000-0D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41" authorId="0" shapeId="0" xr:uid="{00000000-0006-0000-0D00-000006000000}">
      <text>
        <r>
          <rPr>
            <b/>
            <sz val="9"/>
            <color indexed="81"/>
            <rFont val="Tahoma"/>
            <family val="2"/>
          </rPr>
          <t>Oscar:</t>
        </r>
        <r>
          <rPr>
            <sz val="9"/>
            <color indexed="81"/>
            <rFont val="Tahoma"/>
            <family val="2"/>
          </rPr>
          <t xml:space="preserve">
SE NEL 2025 NON PRODUCE PUNTEGGIO PERDE I PUNTI E VIENE ESCLUSO </t>
        </r>
      </text>
    </comment>
    <comment ref="D42" authorId="0" shapeId="0" xr:uid="{00000000-0006-0000-0D00-000007000000}">
      <text>
        <r>
          <rPr>
            <b/>
            <sz val="9"/>
            <color indexed="81"/>
            <rFont val="Tahoma"/>
            <family val="2"/>
          </rPr>
          <t>Oscar:</t>
        </r>
        <r>
          <rPr>
            <sz val="9"/>
            <color indexed="81"/>
            <rFont val="Tahoma"/>
            <family val="2"/>
          </rPr>
          <t xml:space="preserve">
SE NEL 2025 NON PRODUCE PUNTEGGIO PERDE I PUNTI E VIENE ESCLUSO </t>
        </r>
      </text>
    </comment>
    <comment ref="D44" authorId="0" shapeId="0" xr:uid="{00000000-0006-0000-0D00-000008000000}">
      <text>
        <r>
          <rPr>
            <b/>
            <sz val="9"/>
            <color indexed="81"/>
            <rFont val="Tahoma"/>
            <family val="2"/>
          </rPr>
          <t>Oscar:</t>
        </r>
        <r>
          <rPr>
            <sz val="9"/>
            <color indexed="81"/>
            <rFont val="Tahoma"/>
            <family val="2"/>
          </rPr>
          <t xml:space="preserve">
SE NEL 2025 NON PRODUCE PUNTEGGIO PERDE I PUNTI E VIENE ESCLUSO </t>
        </r>
      </text>
    </comment>
    <comment ref="D47" authorId="0" shapeId="0" xr:uid="{00000000-0006-0000-0D00-000009000000}">
      <text>
        <r>
          <rPr>
            <b/>
            <sz val="9"/>
            <color indexed="81"/>
            <rFont val="Tahoma"/>
            <family val="2"/>
          </rPr>
          <t>Oscar:</t>
        </r>
        <r>
          <rPr>
            <sz val="9"/>
            <color indexed="81"/>
            <rFont val="Tahoma"/>
            <family val="2"/>
          </rPr>
          <t xml:space="preserve">
SE NEL 2025 NON PRODUCE PUNTEGGIO PERDE I PUNTI E VIENE ESCLUSO </t>
        </r>
      </text>
    </comment>
    <comment ref="D48" authorId="0" shapeId="0" xr:uid="{00000000-0006-0000-0D00-00000A000000}">
      <text>
        <r>
          <rPr>
            <b/>
            <sz val="9"/>
            <color indexed="81"/>
            <rFont val="Tahoma"/>
            <family val="2"/>
          </rPr>
          <t>Oscar:</t>
        </r>
        <r>
          <rPr>
            <sz val="9"/>
            <color indexed="81"/>
            <rFont val="Tahoma"/>
            <family val="2"/>
          </rPr>
          <t xml:space="preserve">
SE NEL 2025 NON PRODUCE PUNTEGGIO PERDE I PUNTI E VIENE ESCLUSO </t>
        </r>
      </text>
    </comment>
    <comment ref="D51" authorId="0" shapeId="0" xr:uid="{00000000-0006-0000-0D00-00000B000000}">
      <text>
        <r>
          <rPr>
            <b/>
            <sz val="9"/>
            <color indexed="81"/>
            <rFont val="Tahoma"/>
            <family val="2"/>
          </rPr>
          <t>Oscar:</t>
        </r>
        <r>
          <rPr>
            <sz val="9"/>
            <color indexed="81"/>
            <rFont val="Tahoma"/>
            <family val="2"/>
          </rPr>
          <t xml:space="preserve">
SE NEL 2025 NON PRODUCE PUNTEGGIO PERDE I PUNTI E VIENE ESCLUSO </t>
        </r>
      </text>
    </comment>
    <comment ref="D55" authorId="0" shapeId="0" xr:uid="{00000000-0006-0000-0D00-00000C000000}">
      <text>
        <r>
          <rPr>
            <b/>
            <sz val="9"/>
            <color indexed="81"/>
            <rFont val="Tahoma"/>
            <family val="2"/>
          </rPr>
          <t>Oscar:</t>
        </r>
        <r>
          <rPr>
            <sz val="9"/>
            <color indexed="81"/>
            <rFont val="Tahoma"/>
            <family val="2"/>
          </rPr>
          <t xml:space="preserve">
SE NEL 2025 NON PRODUCE PUNTEGGIO PERDE I PUNTI E VIENE ESCLUSO </t>
        </r>
      </text>
    </comment>
    <comment ref="D63" authorId="0" shapeId="0" xr:uid="{00000000-0006-0000-0D00-00000D000000}">
      <text>
        <r>
          <rPr>
            <b/>
            <sz val="9"/>
            <color indexed="81"/>
            <rFont val="Tahoma"/>
            <family val="2"/>
          </rPr>
          <t>Oscar:</t>
        </r>
        <r>
          <rPr>
            <sz val="9"/>
            <color indexed="81"/>
            <rFont val="Tahoma"/>
            <family val="2"/>
          </rPr>
          <t xml:space="preserve">
SE NEL 2025 NON PRODUCE PUNTEGGIO PERDE I PUNTI E VIENE ESCLUSO </t>
        </r>
      </text>
    </comment>
    <comment ref="D69" authorId="0" shapeId="0" xr:uid="{00000000-0006-0000-0D00-00000E000000}">
      <text>
        <r>
          <rPr>
            <b/>
            <sz val="9"/>
            <color indexed="81"/>
            <rFont val="Tahoma"/>
            <family val="2"/>
          </rPr>
          <t>Oscar:</t>
        </r>
        <r>
          <rPr>
            <sz val="9"/>
            <color indexed="81"/>
            <rFont val="Tahoma"/>
            <family val="2"/>
          </rPr>
          <t xml:space="preserve">
SE NEL 2025 NON PRODUCE PUNTEGGIO PERDE I PUNTI E VIENE ESCLUSO </t>
        </r>
      </text>
    </comment>
    <comment ref="D70" authorId="0" shapeId="0" xr:uid="{00000000-0006-0000-0D00-00000F000000}">
      <text>
        <r>
          <rPr>
            <b/>
            <sz val="9"/>
            <color indexed="81"/>
            <rFont val="Tahoma"/>
            <family val="2"/>
          </rPr>
          <t>Oscar:</t>
        </r>
        <r>
          <rPr>
            <sz val="9"/>
            <color indexed="81"/>
            <rFont val="Tahoma"/>
            <family val="2"/>
          </rPr>
          <t xml:space="preserve">
SE NEL 2025 NON PRODUCE PUNTEGGIO PERDE I PUNTI E VIENE ESCLUSO </t>
        </r>
      </text>
    </comment>
    <comment ref="D71" authorId="0" shapeId="0" xr:uid="{00000000-0006-0000-0D00-000010000000}">
      <text>
        <r>
          <rPr>
            <b/>
            <sz val="9"/>
            <color indexed="81"/>
            <rFont val="Tahoma"/>
            <family val="2"/>
          </rPr>
          <t>Oscar:</t>
        </r>
        <r>
          <rPr>
            <sz val="9"/>
            <color indexed="81"/>
            <rFont val="Tahoma"/>
            <family val="2"/>
          </rPr>
          <t xml:space="preserve">
SE NEL 2025 NON PRODUCE PUNTEGGIO PERDE I PUNTI E VIENE ESCLUSO </t>
        </r>
      </text>
    </comment>
    <comment ref="D73" authorId="0" shapeId="0" xr:uid="{00000000-0006-0000-0D00-000011000000}">
      <text>
        <r>
          <rPr>
            <b/>
            <sz val="9"/>
            <color indexed="81"/>
            <rFont val="Tahoma"/>
            <family val="2"/>
          </rPr>
          <t>Oscar:</t>
        </r>
        <r>
          <rPr>
            <sz val="9"/>
            <color indexed="81"/>
            <rFont val="Tahoma"/>
            <family val="2"/>
          </rPr>
          <t xml:space="preserve">
SE NEL 2025 NON PRODUCE PUNTEGGIO PERDE I PUNTI E VIENE ESCLUSO </t>
        </r>
      </text>
    </comment>
    <comment ref="D75" authorId="0" shapeId="0" xr:uid="{00000000-0006-0000-0D00-000012000000}">
      <text>
        <r>
          <rPr>
            <b/>
            <sz val="9"/>
            <color indexed="81"/>
            <rFont val="Tahoma"/>
            <family val="2"/>
          </rPr>
          <t>Oscar:</t>
        </r>
        <r>
          <rPr>
            <sz val="9"/>
            <color indexed="81"/>
            <rFont val="Tahoma"/>
            <family val="2"/>
          </rPr>
          <t xml:space="preserve">
SE NEL 2025 NON PRODUCE PUNTEGGIO PERDE I PUNTI E VIENE ESCLUSO </t>
        </r>
      </text>
    </comment>
    <comment ref="D79" authorId="0" shapeId="0" xr:uid="{00000000-0006-0000-0D00-000013000000}">
      <text>
        <r>
          <rPr>
            <b/>
            <sz val="9"/>
            <color indexed="81"/>
            <rFont val="Tahoma"/>
            <family val="2"/>
          </rPr>
          <t>Oscar:</t>
        </r>
        <r>
          <rPr>
            <sz val="9"/>
            <color indexed="81"/>
            <rFont val="Tahoma"/>
            <family val="2"/>
          </rPr>
          <t xml:space="preserve">
SE NEL 2025 NON PRODUCE PUNTEGGIO PERDE I PUNTI E VIENE ESCLUSO </t>
        </r>
      </text>
    </comment>
    <comment ref="I81" authorId="1" shapeId="0" xr:uid="{00000000-0006-0000-0D00-00001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9" authorId="0" shapeId="0" xr:uid="{00000000-0006-0000-0D00-000015000000}">
      <text>
        <r>
          <rPr>
            <b/>
            <sz val="9"/>
            <color indexed="81"/>
            <rFont val="Tahoma"/>
            <family val="2"/>
          </rPr>
          <t>Oscar:</t>
        </r>
        <r>
          <rPr>
            <sz val="9"/>
            <color indexed="81"/>
            <rFont val="Tahoma"/>
            <family val="2"/>
          </rPr>
          <t xml:space="preserve">
SE NEL 2025 NON PRODUCE PUNTEGGIO PERDE I PUNTI E VIENE ESCLUSO </t>
        </r>
      </text>
    </comment>
    <comment ref="D100" authorId="0" shapeId="0" xr:uid="{00000000-0006-0000-0D00-000016000000}">
      <text>
        <r>
          <rPr>
            <b/>
            <sz val="9"/>
            <color indexed="81"/>
            <rFont val="Tahoma"/>
            <family val="2"/>
          </rPr>
          <t>Oscar:</t>
        </r>
        <r>
          <rPr>
            <sz val="9"/>
            <color indexed="81"/>
            <rFont val="Tahoma"/>
            <family val="2"/>
          </rPr>
          <t xml:space="preserve">
SE NEL 2025 NON PRODUCE PUNTEGGIO PERDE I PUNTI E VIENE ESCLUSO </t>
        </r>
      </text>
    </comment>
    <comment ref="D111" authorId="0" shapeId="0" xr:uid="{00000000-0006-0000-0D00-000017000000}">
      <text>
        <r>
          <rPr>
            <b/>
            <sz val="9"/>
            <color indexed="81"/>
            <rFont val="Tahoma"/>
            <family val="2"/>
          </rPr>
          <t>Oscar:</t>
        </r>
        <r>
          <rPr>
            <sz val="9"/>
            <color indexed="81"/>
            <rFont val="Tahoma"/>
            <family val="2"/>
          </rPr>
          <t xml:space="preserve">
SE NEL 2025 NON PRODUCE PUNTEGGIO PERDE I PUNTI E VIENE ESCLUSO </t>
        </r>
      </text>
    </comment>
    <comment ref="D116" authorId="0" shapeId="0" xr:uid="{00000000-0006-0000-0D00-000018000000}">
      <text>
        <r>
          <rPr>
            <b/>
            <sz val="9"/>
            <color indexed="81"/>
            <rFont val="Tahoma"/>
            <family val="2"/>
          </rPr>
          <t>Oscar:</t>
        </r>
        <r>
          <rPr>
            <sz val="9"/>
            <color indexed="81"/>
            <rFont val="Tahoma"/>
            <family val="2"/>
          </rPr>
          <t xml:space="preserve">
SE NEL 2024 NON PRODUCE PRESENZE PERDE I PUNTI E VIENE ESCLUSO</t>
        </r>
      </text>
    </comment>
    <comment ref="D117" authorId="0" shapeId="0" xr:uid="{00000000-0006-0000-0D00-000019000000}">
      <text>
        <r>
          <rPr>
            <b/>
            <sz val="9"/>
            <color indexed="81"/>
            <rFont val="Tahoma"/>
            <family val="2"/>
          </rPr>
          <t>Oscar:</t>
        </r>
        <r>
          <rPr>
            <sz val="9"/>
            <color indexed="81"/>
            <rFont val="Tahoma"/>
            <family val="2"/>
          </rPr>
          <t xml:space="preserve">
SE NEL 2024 NON PRODUCE PRESENZE PERDE I PUNTI E VIENE ESCLUSO</t>
        </r>
      </text>
    </comment>
    <comment ref="D118" authorId="0" shapeId="0" xr:uid="{00000000-0006-0000-0D00-00001A000000}">
      <text>
        <r>
          <rPr>
            <b/>
            <sz val="9"/>
            <color indexed="81"/>
            <rFont val="Tahoma"/>
            <family val="2"/>
          </rPr>
          <t>Oscar:</t>
        </r>
        <r>
          <rPr>
            <sz val="9"/>
            <color indexed="81"/>
            <rFont val="Tahoma"/>
            <family val="2"/>
          </rPr>
          <t xml:space="preserve">
SE NEL 2024 NON PRODUCE PRESENZE PERDE I PUNTI E VIENE ESCLUSO</t>
        </r>
      </text>
    </comment>
    <comment ref="D119" authorId="0" shapeId="0" xr:uid="{00000000-0006-0000-0D00-00001B000000}">
      <text>
        <r>
          <rPr>
            <b/>
            <sz val="9"/>
            <color indexed="81"/>
            <rFont val="Tahoma"/>
            <family val="2"/>
          </rPr>
          <t>Oscar:</t>
        </r>
        <r>
          <rPr>
            <sz val="9"/>
            <color indexed="81"/>
            <rFont val="Tahoma"/>
            <family val="2"/>
          </rPr>
          <t xml:space="preserve">
SE NEL 2024 NON PRODUCE PRESENZE PERDE I PUNTI E VIENE ESCLUSO</t>
        </r>
      </text>
    </comment>
    <comment ref="D120" authorId="0" shapeId="0" xr:uid="{00000000-0006-0000-0D00-00001C000000}">
      <text>
        <r>
          <rPr>
            <b/>
            <sz val="9"/>
            <color indexed="81"/>
            <rFont val="Tahoma"/>
            <family val="2"/>
          </rPr>
          <t>Oscar:</t>
        </r>
        <r>
          <rPr>
            <sz val="9"/>
            <color indexed="81"/>
            <rFont val="Tahoma"/>
            <family val="2"/>
          </rPr>
          <t xml:space="preserve">
SE NEL 2024 NON PRODUCE PRESENZE PERDE I PUNTI E VIENE ESCLUSO</t>
        </r>
      </text>
    </comment>
    <comment ref="D122" authorId="0" shapeId="0" xr:uid="{00000000-0006-0000-0D00-00001D000000}">
      <text>
        <r>
          <rPr>
            <b/>
            <sz val="9"/>
            <color indexed="81"/>
            <rFont val="Tahoma"/>
            <family val="2"/>
          </rPr>
          <t>Oscar:</t>
        </r>
        <r>
          <rPr>
            <sz val="9"/>
            <color indexed="81"/>
            <rFont val="Tahoma"/>
            <family val="2"/>
          </rPr>
          <t xml:space="preserve">
SE NEL 2024 NON PRODUCE PRESENZE PERDE I PUNTI E VIENE ESCLUSO</t>
        </r>
      </text>
    </comment>
    <comment ref="D123" authorId="0" shapeId="0" xr:uid="{00000000-0006-0000-0D00-00001E000000}">
      <text>
        <r>
          <rPr>
            <b/>
            <sz val="9"/>
            <color indexed="81"/>
            <rFont val="Tahoma"/>
            <family val="2"/>
          </rPr>
          <t>Oscar:</t>
        </r>
        <r>
          <rPr>
            <sz val="9"/>
            <color indexed="81"/>
            <rFont val="Tahoma"/>
            <family val="2"/>
          </rPr>
          <t xml:space="preserve">
SE NEL 2024 NON PRODUCE PRESENZE PERDE I PUNTI E VIENE ESCLUSO</t>
        </r>
      </text>
    </comment>
    <comment ref="D124" authorId="0" shapeId="0" xr:uid="{00000000-0006-0000-0D00-00001F000000}">
      <text>
        <r>
          <rPr>
            <b/>
            <sz val="9"/>
            <color indexed="81"/>
            <rFont val="Tahoma"/>
            <family val="2"/>
          </rPr>
          <t>Oscar:</t>
        </r>
        <r>
          <rPr>
            <sz val="9"/>
            <color indexed="81"/>
            <rFont val="Tahoma"/>
            <family val="2"/>
          </rPr>
          <t xml:space="preserve">
SE NEL 2024 NON PRODUCE PRESENZE PERDE I PUNTI E VIENE ESCLUSO</t>
        </r>
      </text>
    </comment>
    <comment ref="D125" authorId="0" shapeId="0" xr:uid="{00000000-0006-0000-0D00-000020000000}">
      <text>
        <r>
          <rPr>
            <b/>
            <sz val="9"/>
            <color indexed="81"/>
            <rFont val="Tahoma"/>
            <family val="2"/>
          </rPr>
          <t>Oscar:</t>
        </r>
        <r>
          <rPr>
            <sz val="9"/>
            <color indexed="81"/>
            <rFont val="Tahoma"/>
            <family val="2"/>
          </rPr>
          <t xml:space="preserve">
SE NEL 2024 NON PRODUCE PUNTEGGIO PERDE I PUNTI E VIENE ESCLUSO</t>
        </r>
      </text>
    </comment>
    <comment ref="D126" authorId="0" shapeId="0" xr:uid="{00000000-0006-0000-0D00-000021000000}">
      <text>
        <r>
          <rPr>
            <b/>
            <sz val="9"/>
            <color indexed="81"/>
            <rFont val="Tahoma"/>
            <family val="2"/>
          </rPr>
          <t>Oscar:</t>
        </r>
        <r>
          <rPr>
            <sz val="9"/>
            <color indexed="81"/>
            <rFont val="Tahoma"/>
            <family val="2"/>
          </rPr>
          <t xml:space="preserve">
SE NEL 2024 NON PRODUCE PRESENZE PERDE I PUNTI E VIENE ESCLUSO</t>
        </r>
      </text>
    </comment>
    <comment ref="D127" authorId="0" shapeId="0" xr:uid="{00000000-0006-0000-0D00-000022000000}">
      <text>
        <r>
          <rPr>
            <b/>
            <sz val="9"/>
            <color indexed="81"/>
            <rFont val="Tahoma"/>
            <family val="2"/>
          </rPr>
          <t>Oscar:</t>
        </r>
        <r>
          <rPr>
            <sz val="9"/>
            <color indexed="81"/>
            <rFont val="Tahoma"/>
            <family val="2"/>
          </rPr>
          <t xml:space="preserve">
SE NEL 2024 NON PRODUCE PRESENZE PERDE I PUNTI E VIENE ESCLUSO</t>
        </r>
      </text>
    </comment>
    <comment ref="D128" authorId="0" shapeId="0" xr:uid="{00000000-0006-0000-0D00-000023000000}">
      <text>
        <r>
          <rPr>
            <b/>
            <sz val="9"/>
            <color indexed="81"/>
            <rFont val="Tahoma"/>
            <family val="2"/>
          </rPr>
          <t>Oscar:</t>
        </r>
        <r>
          <rPr>
            <sz val="9"/>
            <color indexed="81"/>
            <rFont val="Tahoma"/>
            <family val="2"/>
          </rPr>
          <t xml:space="preserve">
SE NEL 2024 NON PRODUCE PRESENZE PERDE I PUNTI E VIENE ESCLUSO</t>
        </r>
      </text>
    </comment>
    <comment ref="D129" authorId="0" shapeId="0" xr:uid="{00000000-0006-0000-0D00-000024000000}">
      <text>
        <r>
          <rPr>
            <b/>
            <sz val="9"/>
            <color indexed="81"/>
            <rFont val="Tahoma"/>
            <family val="2"/>
          </rPr>
          <t>Oscar:</t>
        </r>
        <r>
          <rPr>
            <sz val="9"/>
            <color indexed="81"/>
            <rFont val="Tahoma"/>
            <family val="2"/>
          </rPr>
          <t xml:space="preserve">
SE NEL 2024 NON PRODUCE PRESENZE PERDE I PUNTI E VIENE ESCLUSO</t>
        </r>
      </text>
    </comment>
    <comment ref="D130" authorId="0" shapeId="0" xr:uid="{00000000-0006-0000-0D00-000025000000}">
      <text>
        <r>
          <rPr>
            <b/>
            <sz val="9"/>
            <color indexed="81"/>
            <rFont val="Tahoma"/>
            <family val="2"/>
          </rPr>
          <t>Oscar:</t>
        </r>
        <r>
          <rPr>
            <sz val="9"/>
            <color indexed="81"/>
            <rFont val="Tahoma"/>
            <family val="2"/>
          </rPr>
          <t xml:space="preserve">
SE NEL 2024 NON PRODUCE PRESENZE PERDE I PUNTI E VIENE ESCLUSO</t>
        </r>
      </text>
    </comment>
    <comment ref="D131" authorId="0" shapeId="0" xr:uid="{00000000-0006-0000-0D00-000026000000}">
      <text>
        <r>
          <rPr>
            <b/>
            <sz val="9"/>
            <color indexed="81"/>
            <rFont val="Tahoma"/>
            <family val="2"/>
          </rPr>
          <t>Oscar:</t>
        </r>
        <r>
          <rPr>
            <sz val="9"/>
            <color indexed="81"/>
            <rFont val="Tahoma"/>
            <family val="2"/>
          </rPr>
          <t xml:space="preserve">
SE NEL 2024 NON PRODUCE PRESENZE PERDE I PUNTI E VIENE ESCLUSO</t>
        </r>
      </text>
    </comment>
    <comment ref="D132" authorId="0" shapeId="0" xr:uid="{00000000-0006-0000-0D00-000027000000}">
      <text>
        <r>
          <rPr>
            <b/>
            <sz val="9"/>
            <color indexed="81"/>
            <rFont val="Tahoma"/>
            <family val="2"/>
          </rPr>
          <t>Oscar:</t>
        </r>
        <r>
          <rPr>
            <sz val="9"/>
            <color indexed="81"/>
            <rFont val="Tahoma"/>
            <family val="2"/>
          </rPr>
          <t xml:space="preserve">
SE NEL 2024 NON PRODUCE PRESENZE PERDE I PUNTI E VIENE ESCLUSO</t>
        </r>
      </text>
    </comment>
    <comment ref="D134" authorId="0" shapeId="0" xr:uid="{00000000-0006-0000-0D00-000028000000}">
      <text>
        <r>
          <rPr>
            <b/>
            <sz val="9"/>
            <color indexed="81"/>
            <rFont val="Tahoma"/>
            <family val="2"/>
          </rPr>
          <t>Oscar:</t>
        </r>
        <r>
          <rPr>
            <sz val="9"/>
            <color indexed="81"/>
            <rFont val="Tahoma"/>
            <family val="2"/>
          </rPr>
          <t xml:space="preserve">
SE NEL 2024 NON PRODUCE PRESENZE PERDE I PUNTI E VIENE ESCLUSO</t>
        </r>
      </text>
    </comment>
    <comment ref="D135" authorId="0" shapeId="0" xr:uid="{00000000-0006-0000-0D00-000029000000}">
      <text>
        <r>
          <rPr>
            <b/>
            <sz val="9"/>
            <color indexed="81"/>
            <rFont val="Tahoma"/>
            <family val="2"/>
          </rPr>
          <t>Oscar:</t>
        </r>
        <r>
          <rPr>
            <sz val="9"/>
            <color indexed="81"/>
            <rFont val="Tahoma"/>
            <family val="2"/>
          </rPr>
          <t xml:space="preserve">
SE NEL 2024 NON PRODUCE PRESENZE PERDE I PUNTI E VIENE ESCLUSO</t>
        </r>
      </text>
    </comment>
    <comment ref="F141" authorId="2" shapeId="0" xr:uid="{00000000-0006-0000-0D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42" authorId="0" shapeId="0" xr:uid="{00000000-0006-0000-0D00-00002B000000}">
      <text>
        <r>
          <rPr>
            <b/>
            <sz val="9"/>
            <color indexed="81"/>
            <rFont val="Tahoma"/>
            <family val="2"/>
          </rPr>
          <t>Oscar:</t>
        </r>
        <r>
          <rPr>
            <sz val="9"/>
            <color indexed="81"/>
            <rFont val="Tahoma"/>
            <family val="2"/>
          </rPr>
          <t xml:space="preserve">
SE NEL 2024 NON PRODUCE PRESENZE PERDE I PUNTI E VIENE ESCLUSO</t>
        </r>
      </text>
    </comment>
    <comment ref="D146" authorId="0" shapeId="0" xr:uid="{00000000-0006-0000-0D00-00002C000000}">
      <text>
        <r>
          <rPr>
            <b/>
            <sz val="9"/>
            <color indexed="81"/>
            <rFont val="Tahoma"/>
            <family val="2"/>
          </rPr>
          <t>Oscar:</t>
        </r>
        <r>
          <rPr>
            <sz val="9"/>
            <color indexed="81"/>
            <rFont val="Tahoma"/>
            <family val="2"/>
          </rPr>
          <t xml:space="preserve">
SE NEL 2025 NON PRODUCE PUNTEGGIO PERDE I PUNTI E VIENE ESCLUSO </t>
        </r>
      </text>
    </comment>
    <comment ref="D147" authorId="0" shapeId="0" xr:uid="{00000000-0006-0000-0D00-00002D000000}">
      <text>
        <r>
          <rPr>
            <b/>
            <sz val="9"/>
            <color indexed="81"/>
            <rFont val="Tahoma"/>
            <family val="2"/>
          </rPr>
          <t>Oscar:</t>
        </r>
        <r>
          <rPr>
            <sz val="9"/>
            <color indexed="81"/>
            <rFont val="Tahoma"/>
            <family val="2"/>
          </rPr>
          <t xml:space="preserve">
SE NEL 2025 NON PRODUCE PUNTEGGIO PERDE I PUNTI E VIENE ESCLUSO </t>
        </r>
      </text>
    </comment>
    <comment ref="D148" authorId="0" shapeId="0" xr:uid="{00000000-0006-0000-0D00-00002E000000}">
      <text>
        <r>
          <rPr>
            <b/>
            <sz val="9"/>
            <color indexed="81"/>
            <rFont val="Tahoma"/>
            <family val="2"/>
          </rPr>
          <t>Oscar:</t>
        </r>
        <r>
          <rPr>
            <sz val="9"/>
            <color indexed="81"/>
            <rFont val="Tahoma"/>
            <family val="2"/>
          </rPr>
          <t xml:space="preserve">
SE NEL 2025 NON PRODUCE PUNTEGGIO PERDE I PUNTI E VIENE ESCLUSO </t>
        </r>
      </text>
    </comment>
    <comment ref="D155" authorId="0" shapeId="0" xr:uid="{00000000-0006-0000-0D00-00002F000000}">
      <text>
        <r>
          <rPr>
            <b/>
            <sz val="9"/>
            <color indexed="81"/>
            <rFont val="Tahoma"/>
            <family val="2"/>
          </rPr>
          <t>Oscar:</t>
        </r>
        <r>
          <rPr>
            <sz val="9"/>
            <color indexed="81"/>
            <rFont val="Tahoma"/>
            <family val="2"/>
          </rPr>
          <t xml:space="preserve">
SE NEL 2024 NON PRODUCE PRESENZE PERDE I PUNTI E VIENE ESCLUSO</t>
        </r>
      </text>
    </comment>
    <comment ref="D166" authorId="3" shapeId="0" xr:uid="{00000000-0006-0000-0D00-000030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D00-000031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D00-000032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D00-000033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D00-000034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D00-000035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D00-000036000000}">
      <text>
        <r>
          <rPr>
            <b/>
            <sz val="9"/>
            <color indexed="81"/>
            <rFont val="Tahoma"/>
            <family val="2"/>
          </rPr>
          <t>HP1:</t>
        </r>
        <r>
          <rPr>
            <sz val="9"/>
            <color indexed="81"/>
            <rFont val="Tahoma"/>
            <family val="2"/>
          </rPr>
          <t xml:space="preserve">
SE NEL 2023 NON PRODUCE PUNTEGGIO VIENE ESCLUSO E PERDE I PUNTI</t>
        </r>
      </text>
    </comment>
    <comment ref="D173" authorId="3" shapeId="0" xr:uid="{00000000-0006-0000-0D00-000037000000}">
      <text>
        <r>
          <rPr>
            <b/>
            <sz val="9"/>
            <color indexed="81"/>
            <rFont val="Tahoma"/>
            <family val="2"/>
          </rPr>
          <t>HP1:</t>
        </r>
        <r>
          <rPr>
            <sz val="9"/>
            <color indexed="81"/>
            <rFont val="Tahoma"/>
            <family val="2"/>
          </rPr>
          <t xml:space="preserve">
SE NEL 2023 NON PRODUCE PUNTEGGIO VIENE ESCLUSO E PERDE I PUNTI</t>
        </r>
      </text>
    </comment>
    <comment ref="D174" authorId="3" shapeId="0" xr:uid="{00000000-0006-0000-0D00-000038000000}">
      <text>
        <r>
          <rPr>
            <b/>
            <sz val="9"/>
            <color indexed="81"/>
            <rFont val="Tahoma"/>
            <family val="2"/>
          </rPr>
          <t>HP1:</t>
        </r>
        <r>
          <rPr>
            <sz val="9"/>
            <color indexed="81"/>
            <rFont val="Tahoma"/>
            <family val="2"/>
          </rPr>
          <t xml:space="preserve">
SE NEL 2023 NON PRODUCE PUNTEGGIO VIENE ESCLUSO E PERDE I PUNTI</t>
        </r>
      </text>
    </comment>
    <comment ref="D175" authorId="3" shapeId="0" xr:uid="{00000000-0006-0000-0D00-000039000000}">
      <text>
        <r>
          <rPr>
            <b/>
            <sz val="9"/>
            <color indexed="81"/>
            <rFont val="Tahoma"/>
            <family val="2"/>
          </rPr>
          <t>HP1:</t>
        </r>
        <r>
          <rPr>
            <sz val="9"/>
            <color indexed="81"/>
            <rFont val="Tahoma"/>
            <family val="2"/>
          </rPr>
          <t xml:space="preserve">
SE NEL 2023 NON PRODUCE PUNTEGGIO VIENE ESCLUSO E PERDE I PUNTI</t>
        </r>
      </text>
    </comment>
    <comment ref="D176" authorId="3" shapeId="0" xr:uid="{00000000-0006-0000-0D00-00003A000000}">
      <text>
        <r>
          <rPr>
            <b/>
            <sz val="9"/>
            <color indexed="81"/>
            <rFont val="Tahoma"/>
            <family val="2"/>
          </rPr>
          <t>HP1:</t>
        </r>
        <r>
          <rPr>
            <sz val="9"/>
            <color indexed="81"/>
            <rFont val="Tahoma"/>
            <family val="2"/>
          </rPr>
          <t xml:space="preserve">
SE NEL 2023 NON PRODUCE PUNTEGGIO VIENE ESCLUSO E PERDE I PUNTI</t>
        </r>
      </text>
    </comment>
    <comment ref="D182" authorId="3" shapeId="0" xr:uid="{00000000-0006-0000-0D00-00003B000000}">
      <text>
        <r>
          <rPr>
            <b/>
            <sz val="9"/>
            <color indexed="81"/>
            <rFont val="Tahoma"/>
            <family val="2"/>
          </rPr>
          <t>HP1:</t>
        </r>
        <r>
          <rPr>
            <sz val="9"/>
            <color indexed="81"/>
            <rFont val="Tahoma"/>
            <family val="2"/>
          </rPr>
          <t xml:space="preserve">
SE NEL 2023 NON PRODUCE PUNTEGGIO VIENE ESCLUSO E PERDE I PUNTI</t>
        </r>
      </text>
    </comment>
    <comment ref="D183" authorId="3" shapeId="0" xr:uid="{00000000-0006-0000-0D00-00003C000000}">
      <text>
        <r>
          <rPr>
            <b/>
            <sz val="9"/>
            <color indexed="81"/>
            <rFont val="Tahoma"/>
            <family val="2"/>
          </rPr>
          <t>HP1:</t>
        </r>
        <r>
          <rPr>
            <sz val="9"/>
            <color indexed="81"/>
            <rFont val="Tahoma"/>
            <family val="2"/>
          </rPr>
          <t xml:space="preserve">
SE NEL 2023 NON PRODUCE PUNTEGGIO VIENE ESCLUSO E PERDE I PUNTI</t>
        </r>
      </text>
    </comment>
    <comment ref="D185" authorId="3" shapeId="0" xr:uid="{00000000-0006-0000-0D00-00003D000000}">
      <text>
        <r>
          <rPr>
            <b/>
            <sz val="9"/>
            <color indexed="81"/>
            <rFont val="Tahoma"/>
            <family val="2"/>
          </rPr>
          <t>HP1:</t>
        </r>
        <r>
          <rPr>
            <sz val="9"/>
            <color indexed="81"/>
            <rFont val="Tahoma"/>
            <family val="2"/>
          </rPr>
          <t xml:space="preserve">
SE NEL 2023 NON PRODUCE PUNTEGGIO VIENE ESCLUSO E PERDE I PUNTI</t>
        </r>
      </text>
    </comment>
    <comment ref="D188" authorId="0" shapeId="0" xr:uid="{00000000-0006-0000-0D00-00003E000000}">
      <text>
        <r>
          <rPr>
            <b/>
            <sz val="9"/>
            <color indexed="81"/>
            <rFont val="Tahoma"/>
            <family val="2"/>
          </rPr>
          <t>Oscar:</t>
        </r>
        <r>
          <rPr>
            <sz val="9"/>
            <color indexed="81"/>
            <rFont val="Tahoma"/>
            <family val="2"/>
          </rPr>
          <t xml:space="preserve">
SE NEL 2024 NON PRODUCE PRESENZE PERDE I PUNTI E VIENE ESCLUSO</t>
        </r>
      </text>
    </comment>
    <comment ref="D189" authorId="3" shapeId="0" xr:uid="{00000000-0006-0000-0D00-00003F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D00-000040000000}">
      <text>
        <r>
          <rPr>
            <b/>
            <sz val="9"/>
            <color indexed="81"/>
            <rFont val="Tahoma"/>
            <family val="2"/>
          </rPr>
          <t>HP1:</t>
        </r>
        <r>
          <rPr>
            <sz val="9"/>
            <color indexed="81"/>
            <rFont val="Tahoma"/>
            <family val="2"/>
          </rPr>
          <t xml:space="preserve">
SE NEL 2023 NON PRODUCE PUNTEGGIO VIENE ESCLUSO E PERDE I PUNTI</t>
        </r>
      </text>
    </comment>
    <comment ref="D195" authorId="0" shapeId="0" xr:uid="{00000000-0006-0000-0D00-000041000000}">
      <text>
        <r>
          <rPr>
            <b/>
            <sz val="9"/>
            <color indexed="81"/>
            <rFont val="Tahoma"/>
            <family val="2"/>
          </rPr>
          <t>Oscar:</t>
        </r>
        <r>
          <rPr>
            <sz val="9"/>
            <color indexed="81"/>
            <rFont val="Tahoma"/>
            <family val="2"/>
          </rPr>
          <t xml:space="preserve">
ESCLUSO IL 01/03/2024 PROT. 0079429/2024</t>
        </r>
      </text>
    </comment>
    <comment ref="D200" authorId="3" shapeId="0" xr:uid="{00000000-0006-0000-0D00-000042000000}">
      <text>
        <r>
          <rPr>
            <b/>
            <sz val="9"/>
            <color indexed="81"/>
            <rFont val="Tahoma"/>
            <family val="2"/>
          </rPr>
          <t>HP1:</t>
        </r>
        <r>
          <rPr>
            <sz val="9"/>
            <color indexed="81"/>
            <rFont val="Tahoma"/>
            <family val="2"/>
          </rPr>
          <t xml:space="preserve">
SE NEL 2023 NON PRODUCE PUNTEGGIO VIENE ESCLUSO E PERDE I PUNTI</t>
        </r>
      </text>
    </comment>
    <comment ref="D201" authorId="3" shapeId="0" xr:uid="{00000000-0006-0000-0D00-000043000000}">
      <text>
        <r>
          <rPr>
            <b/>
            <sz val="9"/>
            <color indexed="81"/>
            <rFont val="Tahoma"/>
            <family val="2"/>
          </rPr>
          <t>HP1:</t>
        </r>
        <r>
          <rPr>
            <sz val="9"/>
            <color indexed="81"/>
            <rFont val="Tahoma"/>
            <family val="2"/>
          </rPr>
          <t xml:space="preserve">
SE NEL 2023 NON PRODUCE PUNTEGGIO VIENE ESCLUSO E PERDE I PUNTI</t>
        </r>
      </text>
    </comment>
    <comment ref="D208" authorId="2" shapeId="0" xr:uid="{00000000-0006-0000-0D00-000044000000}">
      <text>
        <r>
          <rPr>
            <b/>
            <sz val="9"/>
            <color indexed="81"/>
            <rFont val="Tahoma"/>
            <family val="2"/>
          </rPr>
          <t>OSCAR:</t>
        </r>
        <r>
          <rPr>
            <sz val="9"/>
            <color indexed="81"/>
            <rFont val="Tahoma"/>
            <family val="2"/>
          </rPr>
          <t xml:space="preserve">
SE NEL 2022 NON PRODUCE PUNTEGGIO VIENE ESCLUSO E EPERDE I PUNTI</t>
        </r>
      </text>
    </comment>
    <comment ref="D209" authorId="2" shapeId="0" xr:uid="{00000000-0006-0000-0D00-000045000000}">
      <text>
        <r>
          <rPr>
            <b/>
            <sz val="9"/>
            <color indexed="81"/>
            <rFont val="Tahoma"/>
            <family val="2"/>
          </rPr>
          <t>OSCAR:</t>
        </r>
        <r>
          <rPr>
            <sz val="9"/>
            <color indexed="81"/>
            <rFont val="Tahoma"/>
            <family val="2"/>
          </rPr>
          <t xml:space="preserve">
SE NEL 2022 NON PRODUCE PUNTEGGIO VIENE ESCLUSO E EPERDE I PUNTI</t>
        </r>
      </text>
    </comment>
    <comment ref="D211" authorId="2" shapeId="0" xr:uid="{00000000-0006-0000-0D00-000046000000}">
      <text>
        <r>
          <rPr>
            <b/>
            <sz val="9"/>
            <color indexed="81"/>
            <rFont val="Tahoma"/>
            <family val="2"/>
          </rPr>
          <t>OSCAR:</t>
        </r>
        <r>
          <rPr>
            <sz val="9"/>
            <color indexed="81"/>
            <rFont val="Tahoma"/>
            <family val="2"/>
          </rPr>
          <t xml:space="preserve">
SE NEL 2022 NON PRODUCE PUNTEGGIO VIENE ESCLUSO E PERDE I PUNTI</t>
        </r>
      </text>
    </comment>
    <comment ref="D212" authorId="2" shapeId="0" xr:uid="{00000000-0006-0000-0D00-000047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D00-000048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D00-000049000000}">
      <text>
        <r>
          <rPr>
            <b/>
            <sz val="9"/>
            <color indexed="81"/>
            <rFont val="Tahoma"/>
            <family val="2"/>
          </rPr>
          <t>OSCAR:</t>
        </r>
        <r>
          <rPr>
            <sz val="9"/>
            <color indexed="81"/>
            <rFont val="Tahoma"/>
            <family val="2"/>
          </rPr>
          <t xml:space="preserve">
SE NEL 2022 NON PRODUCE PUNTEGGIO VIENE ESCLUSO E PERDE I PUNTI</t>
        </r>
      </text>
    </comment>
    <comment ref="D215" authorId="2" shapeId="0" xr:uid="{00000000-0006-0000-0D00-00004A000000}">
      <text>
        <r>
          <rPr>
            <b/>
            <sz val="9"/>
            <color indexed="81"/>
            <rFont val="Tahoma"/>
            <family val="2"/>
          </rPr>
          <t>OSCAR:</t>
        </r>
        <r>
          <rPr>
            <sz val="9"/>
            <color indexed="81"/>
            <rFont val="Tahoma"/>
            <family val="2"/>
          </rPr>
          <t xml:space="preserve">
SE NEL 2022 NON PRODUCE PUNTEGGIO VIENE ESCLUSO E PERDE I PUNTI</t>
        </r>
      </text>
    </comment>
    <comment ref="D216" authorId="2" shapeId="0" xr:uid="{00000000-0006-0000-0D00-00004B000000}">
      <text>
        <r>
          <rPr>
            <b/>
            <sz val="9"/>
            <color indexed="81"/>
            <rFont val="Tahoma"/>
            <family val="2"/>
          </rPr>
          <t>OSCAR:</t>
        </r>
        <r>
          <rPr>
            <sz val="9"/>
            <color indexed="81"/>
            <rFont val="Tahoma"/>
            <family val="2"/>
          </rPr>
          <t xml:space="preserve">
SE NEL 2022 NON PRODUCE PUNTEGGIO VIENE ESCLUSO E PERDE I PUNTI</t>
        </r>
      </text>
    </comment>
    <comment ref="D217" authorId="2" shapeId="0" xr:uid="{00000000-0006-0000-0D00-00004C000000}">
      <text>
        <r>
          <rPr>
            <b/>
            <sz val="9"/>
            <color indexed="81"/>
            <rFont val="Tahoma"/>
            <family val="2"/>
          </rPr>
          <t>OSCAR:</t>
        </r>
        <r>
          <rPr>
            <sz val="9"/>
            <color indexed="81"/>
            <rFont val="Tahoma"/>
            <family val="2"/>
          </rPr>
          <t xml:space="preserve">
SE NEL 2022 NON PRODUCE PUNTEGGIO VIENE ESCLUSO E PERDE I PUNTI</t>
        </r>
      </text>
    </comment>
    <comment ref="D218" authorId="2" shapeId="0" xr:uid="{00000000-0006-0000-0D00-00004D000000}">
      <text>
        <r>
          <rPr>
            <b/>
            <sz val="9"/>
            <color indexed="81"/>
            <rFont val="Tahoma"/>
            <family val="2"/>
          </rPr>
          <t>OSCAR:</t>
        </r>
        <r>
          <rPr>
            <sz val="9"/>
            <color indexed="81"/>
            <rFont val="Tahoma"/>
            <family val="2"/>
          </rPr>
          <t xml:space="preserve">
SE NEL 2022 NON PRODUCE PUNTEGGIO VIENE ESCLUSO E PERDE I PUNTI</t>
        </r>
      </text>
    </comment>
    <comment ref="D219" authorId="2" shapeId="0" xr:uid="{00000000-0006-0000-0D00-00004E000000}">
      <text>
        <r>
          <rPr>
            <b/>
            <sz val="9"/>
            <color indexed="81"/>
            <rFont val="Tahoma"/>
            <family val="2"/>
          </rPr>
          <t>OSCAR:</t>
        </r>
        <r>
          <rPr>
            <sz val="9"/>
            <color indexed="81"/>
            <rFont val="Tahoma"/>
            <family val="2"/>
          </rPr>
          <t xml:space="preserve">
SE NEL 2022 NON PRODUCE PUNTEGGIO VIENE ESCLUSO E PERDE I PUNTI</t>
        </r>
      </text>
    </comment>
    <comment ref="I219" authorId="1" shapeId="0" xr:uid="{00000000-0006-0000-0D00-00004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20" authorId="2" shapeId="0" xr:uid="{00000000-0006-0000-0D00-000050000000}">
      <text>
        <r>
          <rPr>
            <b/>
            <sz val="9"/>
            <color indexed="81"/>
            <rFont val="Tahoma"/>
            <family val="2"/>
          </rPr>
          <t>OSCAR:</t>
        </r>
        <r>
          <rPr>
            <sz val="9"/>
            <color indexed="81"/>
            <rFont val="Tahoma"/>
            <family val="2"/>
          </rPr>
          <t xml:space="preserve">
SE NEL 2022 NON PRODUCE PUNTEGGIO VIENE ESCLUSO E PERDE I PUNTI</t>
        </r>
      </text>
    </comment>
    <comment ref="D221" authorId="2" shapeId="0" xr:uid="{00000000-0006-0000-0D00-000051000000}">
      <text>
        <r>
          <rPr>
            <b/>
            <sz val="9"/>
            <color indexed="81"/>
            <rFont val="Tahoma"/>
            <family val="2"/>
          </rPr>
          <t>OSCAR:</t>
        </r>
        <r>
          <rPr>
            <sz val="9"/>
            <color indexed="81"/>
            <rFont val="Tahoma"/>
            <family val="2"/>
          </rPr>
          <t xml:space="preserve">
SE NEL 2022 NON PRODUCE PUNTEGGIO VIENE ESCLUSO E PERDE I PUNTI</t>
        </r>
      </text>
    </comment>
    <comment ref="D222" authorId="2" shapeId="0" xr:uid="{00000000-0006-0000-0D00-000052000000}">
      <text>
        <r>
          <rPr>
            <b/>
            <sz val="9"/>
            <color indexed="81"/>
            <rFont val="Tahoma"/>
            <family val="2"/>
          </rPr>
          <t>OSCAR:</t>
        </r>
        <r>
          <rPr>
            <sz val="9"/>
            <color indexed="81"/>
            <rFont val="Tahoma"/>
            <family val="2"/>
          </rPr>
          <t xml:space="preserve">
SE NEL 2022 NON PRODUCE PUNTEGGIO VIENE ESCLUSO E PERDE I PUNTI</t>
        </r>
      </text>
    </comment>
    <comment ref="D224" authorId="2" shapeId="0" xr:uid="{00000000-0006-0000-0D00-000053000000}">
      <text>
        <r>
          <rPr>
            <b/>
            <sz val="9"/>
            <color indexed="81"/>
            <rFont val="Tahoma"/>
            <family val="2"/>
          </rPr>
          <t>OSCAR:</t>
        </r>
        <r>
          <rPr>
            <sz val="9"/>
            <color indexed="81"/>
            <rFont val="Tahoma"/>
            <family val="2"/>
          </rPr>
          <t xml:space="preserve">
SE NEL 2022 NON PRODUCE PUNTEGGIO VIENE ESCLUSO E PERDE I PUNTI</t>
        </r>
      </text>
    </comment>
    <comment ref="D225" authorId="2" shapeId="0" xr:uid="{00000000-0006-0000-0D00-000054000000}">
      <text>
        <r>
          <rPr>
            <b/>
            <sz val="9"/>
            <color indexed="81"/>
            <rFont val="Tahoma"/>
            <family val="2"/>
          </rPr>
          <t>OSCAR:</t>
        </r>
        <r>
          <rPr>
            <sz val="9"/>
            <color indexed="81"/>
            <rFont val="Tahoma"/>
            <family val="2"/>
          </rPr>
          <t xml:space="preserve">
SE NEL 2022 NON PRODUCE PUNTEGGIO VIENE ESCLUSO E PERDE I PUNTI</t>
        </r>
      </text>
    </comment>
    <comment ref="D226" authorId="2" shapeId="0" xr:uid="{00000000-0006-0000-0D00-000055000000}">
      <text>
        <r>
          <rPr>
            <b/>
            <sz val="9"/>
            <color indexed="81"/>
            <rFont val="Tahoma"/>
            <family val="2"/>
          </rPr>
          <t>OSCAR:</t>
        </r>
        <r>
          <rPr>
            <sz val="9"/>
            <color indexed="81"/>
            <rFont val="Tahoma"/>
            <family val="2"/>
          </rPr>
          <t xml:space="preserve">
SE NEL 2022 NON PRODUCE PUNTEGGIO VIENE ESCLUSO E PERDE I PUNTI</t>
        </r>
      </text>
    </comment>
    <comment ref="D227" authorId="2" shapeId="0" xr:uid="{00000000-0006-0000-0D00-000056000000}">
      <text>
        <r>
          <rPr>
            <b/>
            <sz val="9"/>
            <color indexed="81"/>
            <rFont val="Tahoma"/>
            <family val="2"/>
          </rPr>
          <t>OSCAR:</t>
        </r>
        <r>
          <rPr>
            <sz val="9"/>
            <color indexed="81"/>
            <rFont val="Tahoma"/>
            <family val="2"/>
          </rPr>
          <t xml:space="preserve">
SE NEL 2022 NON PRODUCE PUNTEGGIO VIENE ESCLUSO E PERDE I PUNTI</t>
        </r>
      </text>
    </comment>
    <comment ref="D228" authorId="2" shapeId="0" xr:uid="{00000000-0006-0000-0D00-000057000000}">
      <text>
        <r>
          <rPr>
            <b/>
            <sz val="9"/>
            <color indexed="81"/>
            <rFont val="Tahoma"/>
            <family val="2"/>
          </rPr>
          <t>OSCAR:</t>
        </r>
        <r>
          <rPr>
            <sz val="9"/>
            <color indexed="81"/>
            <rFont val="Tahoma"/>
            <family val="2"/>
          </rPr>
          <t xml:space="preserve">
SE NEL 2022 NON PRODUCE PUNTEGGIO VIENE ESCLUSO E PERDE I PUNTI</t>
        </r>
      </text>
    </comment>
    <comment ref="D229" authorId="2" shapeId="0" xr:uid="{00000000-0006-0000-0D00-000058000000}">
      <text>
        <r>
          <rPr>
            <b/>
            <sz val="9"/>
            <color indexed="81"/>
            <rFont val="Tahoma"/>
            <family val="2"/>
          </rPr>
          <t>OSCAR:</t>
        </r>
        <r>
          <rPr>
            <sz val="9"/>
            <color indexed="81"/>
            <rFont val="Tahoma"/>
            <family val="2"/>
          </rPr>
          <t xml:space="preserve">
SE NEL 2022 NON PRODUCE PUNTEGGIO VIENE ESCLUSO E PERDE I PUNTI</t>
        </r>
      </text>
    </comment>
    <comment ref="D230" authorId="2" shapeId="0" xr:uid="{00000000-0006-0000-0D00-000059000000}">
      <text>
        <r>
          <rPr>
            <b/>
            <sz val="9"/>
            <color indexed="81"/>
            <rFont val="Tahoma"/>
            <family val="2"/>
          </rPr>
          <t>OSCAR:</t>
        </r>
        <r>
          <rPr>
            <sz val="9"/>
            <color indexed="81"/>
            <rFont val="Tahoma"/>
            <family val="2"/>
          </rPr>
          <t xml:space="preserve">
SE NEL 2022 NON PRODUCE PUNTEGGIO VIENE ESCLUSO E PERDE I PUNTI</t>
        </r>
      </text>
    </comment>
    <comment ref="D231" authorId="2" shapeId="0" xr:uid="{00000000-0006-0000-0D00-00005A000000}">
      <text>
        <r>
          <rPr>
            <b/>
            <sz val="9"/>
            <color indexed="81"/>
            <rFont val="Tahoma"/>
            <family val="2"/>
          </rPr>
          <t>OSCAR:</t>
        </r>
        <r>
          <rPr>
            <sz val="9"/>
            <color indexed="81"/>
            <rFont val="Tahoma"/>
            <family val="2"/>
          </rPr>
          <t xml:space="preserve">
SE NEL 2022 NON PRODUCE PUNTEGGIO VIENE ESCLUSO E PERDE I PUNTI</t>
        </r>
      </text>
    </comment>
    <comment ref="D232" authorId="2" shapeId="0" xr:uid="{00000000-0006-0000-0D00-00005B000000}">
      <text>
        <r>
          <rPr>
            <b/>
            <sz val="9"/>
            <color indexed="81"/>
            <rFont val="Tahoma"/>
            <family val="2"/>
          </rPr>
          <t>OSCAR:</t>
        </r>
        <r>
          <rPr>
            <sz val="9"/>
            <color indexed="81"/>
            <rFont val="Tahoma"/>
            <family val="2"/>
          </rPr>
          <t xml:space="preserve">
SE NEL 2022 NON PRODUCE PUNTEGGIO VIENE ESCLUSO E PERDE I PUNTI</t>
        </r>
      </text>
    </comment>
    <comment ref="D241" authorId="3" shapeId="0" xr:uid="{00000000-0006-0000-0D00-00005C000000}">
      <text>
        <r>
          <rPr>
            <b/>
            <sz val="9"/>
            <color indexed="81"/>
            <rFont val="Tahoma"/>
            <family val="2"/>
          </rPr>
          <t>HP1:</t>
        </r>
        <r>
          <rPr>
            <sz val="9"/>
            <color indexed="81"/>
            <rFont val="Tahoma"/>
            <family val="2"/>
          </rPr>
          <t xml:space="preserve">
SE NEL 2023 NON PRODUCE PUNTEGGIO VIENE ESCLUSO E PERDE I PUNTI</t>
        </r>
      </text>
    </comment>
    <comment ref="D261" authorId="2" shapeId="0" xr:uid="{00000000-0006-0000-0D00-00005D000000}">
      <text>
        <r>
          <rPr>
            <b/>
            <sz val="9"/>
            <color indexed="81"/>
            <rFont val="Tahoma"/>
            <family val="2"/>
          </rPr>
          <t>OSCAR:</t>
        </r>
        <r>
          <rPr>
            <sz val="9"/>
            <color indexed="81"/>
            <rFont val="Tahoma"/>
            <family val="2"/>
          </rPr>
          <t xml:space="preserve">
SE NEL 2022 NON PRODUCE PUNTEGGIO VIENE ESCLUSO E PERDE I PUNTI</t>
        </r>
      </text>
    </comment>
    <comment ref="D266" authorId="4" shapeId="0" xr:uid="{00000000-0006-0000-0D00-00005E000000}">
      <text>
        <r>
          <rPr>
            <b/>
            <sz val="9"/>
            <color indexed="81"/>
            <rFont val="Tahoma"/>
            <family val="2"/>
          </rPr>
          <t>HP3:</t>
        </r>
        <r>
          <rPr>
            <sz val="9"/>
            <color indexed="81"/>
            <rFont val="Tahoma"/>
            <family val="2"/>
          </rPr>
          <t xml:space="preserve">
SE NEL 2021 NON PRODUCE PRESENTE VIENE ESCLUSO E PERDE I PUNTI</t>
        </r>
      </text>
    </comment>
    <comment ref="D267" authorId="4" shapeId="0" xr:uid="{00000000-0006-0000-0D00-00005F000000}">
      <text>
        <r>
          <rPr>
            <b/>
            <sz val="9"/>
            <color indexed="81"/>
            <rFont val="Tahoma"/>
            <family val="2"/>
          </rPr>
          <t>HP3:</t>
        </r>
        <r>
          <rPr>
            <sz val="9"/>
            <color indexed="81"/>
            <rFont val="Tahoma"/>
            <family val="2"/>
          </rPr>
          <t xml:space="preserve">
SE NEL 2021 NON PRODUCE PRESENZE VIENE ESCLUSO E PERDE I PUNTI</t>
        </r>
      </text>
    </comment>
    <comment ref="D269" authorId="5" shapeId="0" xr:uid="{00000000-0006-0000-0D00-000060000000}">
      <text>
        <r>
          <rPr>
            <b/>
            <sz val="9"/>
            <color indexed="81"/>
            <rFont val="Tahoma"/>
            <family val="2"/>
          </rPr>
          <t>pc:</t>
        </r>
        <r>
          <rPr>
            <sz val="9"/>
            <color indexed="81"/>
            <rFont val="Tahoma"/>
            <family val="2"/>
          </rPr>
          <t xml:space="preserve">
SE NEL 2021 NON PRODUCE PUNTEGGIO VIENE ESCLUSO E PERDE I PUNTI</t>
        </r>
      </text>
    </comment>
    <comment ref="D270" authorId="5" shapeId="0" xr:uid="{00000000-0006-0000-0D00-000061000000}">
      <text>
        <r>
          <rPr>
            <b/>
            <sz val="9"/>
            <color indexed="81"/>
            <rFont val="Tahoma"/>
            <family val="2"/>
          </rPr>
          <t>pc:</t>
        </r>
        <r>
          <rPr>
            <sz val="9"/>
            <color indexed="81"/>
            <rFont val="Tahoma"/>
            <family val="2"/>
          </rPr>
          <t xml:space="preserve">
SE NEL 2021 NON PRODUCE PUNTEGGIO VIENE ESCLUSO E PERDE I PUNTI</t>
        </r>
      </text>
    </comment>
    <comment ref="D271" authorId="5" shapeId="0" xr:uid="{00000000-0006-0000-0D00-000062000000}">
      <text>
        <r>
          <rPr>
            <b/>
            <sz val="9"/>
            <color indexed="81"/>
            <rFont val="Tahoma"/>
            <family val="2"/>
          </rPr>
          <t>pc:</t>
        </r>
        <r>
          <rPr>
            <sz val="9"/>
            <color indexed="81"/>
            <rFont val="Tahoma"/>
            <family val="2"/>
          </rPr>
          <t xml:space="preserve">
SE NEL 2021 NON PRODUCE PUNTEGGIO VIENE ESCLUSO E PERDE I PUNTI</t>
        </r>
      </text>
    </comment>
    <comment ref="D272" authorId="5" shapeId="0" xr:uid="{00000000-0006-0000-0D00-000063000000}">
      <text>
        <r>
          <rPr>
            <b/>
            <sz val="9"/>
            <color indexed="81"/>
            <rFont val="Tahoma"/>
            <family val="2"/>
          </rPr>
          <t>pc:</t>
        </r>
        <r>
          <rPr>
            <sz val="9"/>
            <color indexed="81"/>
            <rFont val="Tahoma"/>
            <family val="2"/>
          </rPr>
          <t xml:space="preserve">
SE NEL 2021 NON PRODUCE PUNTEGGIO VIENE ESCLUSO E PERDE I PUNTI</t>
        </r>
      </text>
    </comment>
    <comment ref="D273" authorId="5" shapeId="0" xr:uid="{00000000-0006-0000-0D00-000064000000}">
      <text>
        <r>
          <rPr>
            <b/>
            <sz val="9"/>
            <color indexed="81"/>
            <rFont val="Tahoma"/>
            <family val="2"/>
          </rPr>
          <t>pc:</t>
        </r>
        <r>
          <rPr>
            <sz val="9"/>
            <color indexed="81"/>
            <rFont val="Tahoma"/>
            <family val="2"/>
          </rPr>
          <t xml:space="preserve">
SE NEL 2021 NON PRODUCE PUNTEGGIO VIENE ESCLUSO E PERDE I PUNTI</t>
        </r>
      </text>
    </comment>
    <comment ref="D274" authorId="5" shapeId="0" xr:uid="{00000000-0006-0000-0D00-000065000000}">
      <text>
        <r>
          <rPr>
            <b/>
            <sz val="9"/>
            <color indexed="81"/>
            <rFont val="Tahoma"/>
            <family val="2"/>
          </rPr>
          <t>pc:</t>
        </r>
        <r>
          <rPr>
            <sz val="9"/>
            <color indexed="81"/>
            <rFont val="Tahoma"/>
            <family val="2"/>
          </rPr>
          <t xml:space="preserve">
SE NEL 2021 NON PRODUCE PUNTEGGIO VIENE ESCLUSO E PERDE I PUNTI</t>
        </r>
      </text>
    </comment>
    <comment ref="D275" authorId="2" shapeId="0" xr:uid="{00000000-0006-0000-0D00-000066000000}">
      <text>
        <r>
          <rPr>
            <b/>
            <sz val="12"/>
            <color indexed="81"/>
            <rFont val="Tahoma"/>
            <family val="2"/>
          </rPr>
          <t>OSCAR:</t>
        </r>
        <r>
          <rPr>
            <sz val="12"/>
            <color indexed="81"/>
            <rFont val="Tahoma"/>
            <family val="2"/>
          </rPr>
          <t xml:space="preserve">
COLETTA CARMINE E' STATO ESCLUSO PERCHE' HA CESSATO LA PARTITA IVA.
GLI SONO STATI INOLTRE AZZERATI I PUNTI POICHE', A SEGUITO DEL PASSAGGIO  DELLA LICENZA DI MIRAMARE ESTIVO AL FIGLIO STEFANO, CI SIAMO ACCORTI CHE E' LA STESSA CON LA QUALE HA PRESENTTAO LA COMUNICAZIONE DI ISCRIZIONE ALLA LISTA D'ATTESA.
TRATTANDOSI DELLA STESSA LICENZA DEL MERCATO DI MIRAMARE ESTIVO, NON POTEVA CONTEMPORANEAMENTE UTILIZZARLA PER IL POSTO FISSO E PER LA SPUNTA CONTEMPORANEAMENTE NELLO STESSO MERCATO.</t>
        </r>
      </text>
    </comment>
    <comment ref="D276" authorId="5" shapeId="0" xr:uid="{00000000-0006-0000-0D00-000067000000}">
      <text>
        <r>
          <rPr>
            <b/>
            <sz val="9"/>
            <color indexed="81"/>
            <rFont val="Tahoma"/>
            <family val="2"/>
          </rPr>
          <t>pc:</t>
        </r>
        <r>
          <rPr>
            <sz val="9"/>
            <color indexed="81"/>
            <rFont val="Tahoma"/>
            <family val="2"/>
          </rPr>
          <t xml:space="preserve">
SE NEL 2021 NON PRODUCE PUNTEGGIO VIENE ESCLUSO E PERDE I PUNTI</t>
        </r>
      </text>
    </comment>
    <comment ref="D277" authorId="5" shapeId="0" xr:uid="{00000000-0006-0000-0D00-000068000000}">
      <text>
        <r>
          <rPr>
            <b/>
            <sz val="9"/>
            <color indexed="81"/>
            <rFont val="Tahoma"/>
            <family val="2"/>
          </rPr>
          <t>pc:</t>
        </r>
        <r>
          <rPr>
            <sz val="9"/>
            <color indexed="81"/>
            <rFont val="Tahoma"/>
            <family val="2"/>
          </rPr>
          <t xml:space="preserve">
SE NEL 2021 NON PRODUCE PUNTEGGIO VIENE ESCLUSO E PERDE I PUNTI</t>
        </r>
      </text>
    </comment>
    <comment ref="D278" authorId="5" shapeId="0" xr:uid="{00000000-0006-0000-0D00-000069000000}">
      <text>
        <r>
          <rPr>
            <b/>
            <sz val="9"/>
            <color indexed="81"/>
            <rFont val="Tahoma"/>
            <family val="2"/>
          </rPr>
          <t>pc:</t>
        </r>
        <r>
          <rPr>
            <sz val="9"/>
            <color indexed="81"/>
            <rFont val="Tahoma"/>
            <family val="2"/>
          </rPr>
          <t xml:space="preserve">
SE NEL 2021 NON PRODUCE PUNTEGGIO VIENE ESCLUSO E PERDE I PUNTI</t>
        </r>
      </text>
    </comment>
    <comment ref="D279" authorId="5" shapeId="0" xr:uid="{00000000-0006-0000-0D00-00006A000000}">
      <text>
        <r>
          <rPr>
            <b/>
            <sz val="9"/>
            <color indexed="81"/>
            <rFont val="Tahoma"/>
            <family val="2"/>
          </rPr>
          <t>pc:</t>
        </r>
        <r>
          <rPr>
            <sz val="9"/>
            <color indexed="81"/>
            <rFont val="Tahoma"/>
            <family val="2"/>
          </rPr>
          <t xml:space="preserve">
SE NEL 2021 NON PRODUCE PUNTEGGIO VIENE ESCLUSO E PERDE I PUNTI</t>
        </r>
      </text>
    </comment>
    <comment ref="D280" authorId="5" shapeId="0" xr:uid="{00000000-0006-0000-0D00-00006B000000}">
      <text>
        <r>
          <rPr>
            <b/>
            <sz val="9"/>
            <color indexed="81"/>
            <rFont val="Tahoma"/>
            <family val="2"/>
          </rPr>
          <t>pc:</t>
        </r>
        <r>
          <rPr>
            <sz val="9"/>
            <color indexed="81"/>
            <rFont val="Tahoma"/>
            <family val="2"/>
          </rPr>
          <t xml:space="preserve">
SE NEL 2021 NON PRODUCE PUNTEGGIO VIENE ESCLUSO E PERDE I PUNTI</t>
        </r>
      </text>
    </comment>
    <comment ref="D281" authorId="5" shapeId="0" xr:uid="{00000000-0006-0000-0D00-00006C000000}">
      <text>
        <r>
          <rPr>
            <b/>
            <sz val="9"/>
            <color indexed="81"/>
            <rFont val="Tahoma"/>
            <family val="2"/>
          </rPr>
          <t>pc:</t>
        </r>
        <r>
          <rPr>
            <sz val="9"/>
            <color indexed="81"/>
            <rFont val="Tahoma"/>
            <family val="2"/>
          </rPr>
          <t xml:space="preserve">
SE NEL 2021 NON PRODUCE PUNTEGGIO VIENE ESCLUSO E PERDE I PUNTI</t>
        </r>
      </text>
    </comment>
    <comment ref="D282" authorId="5" shapeId="0" xr:uid="{00000000-0006-0000-0D00-00006D000000}">
      <text>
        <r>
          <rPr>
            <b/>
            <sz val="9"/>
            <color indexed="81"/>
            <rFont val="Tahoma"/>
            <family val="2"/>
          </rPr>
          <t>pc:</t>
        </r>
        <r>
          <rPr>
            <sz val="9"/>
            <color indexed="81"/>
            <rFont val="Tahoma"/>
            <family val="2"/>
          </rPr>
          <t xml:space="preserve">
SE NEL 2021 NON PRODUCE PUNTEGGIO VIENE ESCLUSO E PERDE I PUNTI</t>
        </r>
      </text>
    </comment>
    <comment ref="D283" authorId="5" shapeId="0" xr:uid="{00000000-0006-0000-0D00-00006E000000}">
      <text>
        <r>
          <rPr>
            <b/>
            <sz val="9"/>
            <color indexed="81"/>
            <rFont val="Tahoma"/>
            <family val="2"/>
          </rPr>
          <t>pc:</t>
        </r>
        <r>
          <rPr>
            <sz val="9"/>
            <color indexed="81"/>
            <rFont val="Tahoma"/>
            <family val="2"/>
          </rPr>
          <t xml:space="preserve">
SE NEL 2021 NON PRODUCE PUNTEGGIO VIENE ESCLUSO E PERDE I PUNTI</t>
        </r>
      </text>
    </comment>
    <comment ref="D284" authorId="5" shapeId="0" xr:uid="{00000000-0006-0000-0D00-00006F000000}">
      <text>
        <r>
          <rPr>
            <b/>
            <sz val="9"/>
            <color indexed="81"/>
            <rFont val="Tahoma"/>
            <family val="2"/>
          </rPr>
          <t>pc:</t>
        </r>
        <r>
          <rPr>
            <sz val="9"/>
            <color indexed="81"/>
            <rFont val="Tahoma"/>
            <family val="2"/>
          </rPr>
          <t xml:space="preserve">
SE NEL 2021 NON PRODUCE PUNTEGGIO VIENE ESCLUSO E PERDE I PUNTI</t>
        </r>
      </text>
    </comment>
    <comment ref="D285" authorId="5" shapeId="0" xr:uid="{00000000-0006-0000-0D00-000070000000}">
      <text>
        <r>
          <rPr>
            <b/>
            <sz val="9"/>
            <color indexed="81"/>
            <rFont val="Tahoma"/>
            <family val="2"/>
          </rPr>
          <t>pc:</t>
        </r>
        <r>
          <rPr>
            <sz val="9"/>
            <color indexed="81"/>
            <rFont val="Tahoma"/>
            <family val="2"/>
          </rPr>
          <t xml:space="preserve">
SE NEL 2021 NON PRODUCE PUNTEGGIO VIENE ESCLUSO E PERDE I PUNTI</t>
        </r>
      </text>
    </comment>
    <comment ref="D287" authorId="4" shapeId="0" xr:uid="{00000000-0006-0000-0D00-000071000000}">
      <text>
        <r>
          <rPr>
            <b/>
            <sz val="9"/>
            <color indexed="81"/>
            <rFont val="Tahoma"/>
            <family val="2"/>
          </rPr>
          <t>HP3:</t>
        </r>
        <r>
          <rPr>
            <sz val="9"/>
            <color indexed="81"/>
            <rFont val="Tahoma"/>
            <family val="2"/>
          </rPr>
          <t xml:space="preserve">
SE NEL 2021 NON PRODUCE PRESENZE VIENE ESCLUSO E PERDE I PUNTI</t>
        </r>
      </text>
    </comment>
    <comment ref="D288" authorId="4" shapeId="0" xr:uid="{00000000-0006-0000-0D00-000072000000}">
      <text>
        <r>
          <rPr>
            <b/>
            <sz val="9"/>
            <color indexed="81"/>
            <rFont val="Tahoma"/>
            <family val="2"/>
          </rPr>
          <t>HP3:</t>
        </r>
        <r>
          <rPr>
            <sz val="9"/>
            <color indexed="81"/>
            <rFont val="Tahoma"/>
            <family val="2"/>
          </rPr>
          <t xml:space="preserve">
SE NEL 2021 NON PRODUCE PRESENZE VIENE ESCLUSO E PERDE I PUNTI</t>
        </r>
      </text>
    </comment>
    <comment ref="D289" authorId="4" shapeId="0" xr:uid="{00000000-0006-0000-0D00-000073000000}">
      <text>
        <r>
          <rPr>
            <b/>
            <sz val="9"/>
            <color indexed="81"/>
            <rFont val="Tahoma"/>
            <family val="2"/>
          </rPr>
          <t>HP3:</t>
        </r>
        <r>
          <rPr>
            <sz val="9"/>
            <color indexed="81"/>
            <rFont val="Tahoma"/>
            <family val="2"/>
          </rPr>
          <t xml:space="preserve">
SE NEL 2021 NON PRODUCE PRESENZE VIENE ESCLUSO E PERDE I PUNTI</t>
        </r>
      </text>
    </comment>
    <comment ref="D290" authorId="4" shapeId="0" xr:uid="{00000000-0006-0000-0D00-000074000000}">
      <text>
        <r>
          <rPr>
            <b/>
            <sz val="9"/>
            <color indexed="81"/>
            <rFont val="Tahoma"/>
            <family val="2"/>
          </rPr>
          <t>HP3:</t>
        </r>
        <r>
          <rPr>
            <sz val="9"/>
            <color indexed="81"/>
            <rFont val="Tahoma"/>
            <family val="2"/>
          </rPr>
          <t xml:space="preserve">
SE NEL 2021 NON PRODUCE PRESENZE VIENE ESCLUSO E PERDE I PUNTI</t>
        </r>
      </text>
    </comment>
    <comment ref="D291" authorId="4" shapeId="0" xr:uid="{00000000-0006-0000-0D00-000075000000}">
      <text>
        <r>
          <rPr>
            <b/>
            <sz val="9"/>
            <color indexed="81"/>
            <rFont val="Tahoma"/>
            <family val="2"/>
          </rPr>
          <t>HP3:</t>
        </r>
        <r>
          <rPr>
            <sz val="9"/>
            <color indexed="81"/>
            <rFont val="Tahoma"/>
            <family val="2"/>
          </rPr>
          <t xml:space="preserve">
SE NEL 2021 NON PRODUCE PRESENZE VIENE ESCLUSO E PERDE I PUNTI</t>
        </r>
      </text>
    </comment>
    <comment ref="D292" authorId="4" shapeId="0" xr:uid="{00000000-0006-0000-0D00-000076000000}">
      <text>
        <r>
          <rPr>
            <b/>
            <sz val="9"/>
            <color indexed="81"/>
            <rFont val="Tahoma"/>
            <family val="2"/>
          </rPr>
          <t>HP3:</t>
        </r>
        <r>
          <rPr>
            <sz val="9"/>
            <color indexed="81"/>
            <rFont val="Tahoma"/>
            <family val="2"/>
          </rPr>
          <t xml:space="preserve">
SE NEL 2021 NON PRODUCE PRESENZE VIENE ESCLUSO E PERDE I PUNTI</t>
        </r>
      </text>
    </comment>
    <comment ref="D293" authorId="4" shapeId="0" xr:uid="{00000000-0006-0000-0D00-000077000000}">
      <text>
        <r>
          <rPr>
            <b/>
            <sz val="9"/>
            <color indexed="81"/>
            <rFont val="Tahoma"/>
            <family val="2"/>
          </rPr>
          <t>HP3:</t>
        </r>
        <r>
          <rPr>
            <sz val="9"/>
            <color indexed="81"/>
            <rFont val="Tahoma"/>
            <family val="2"/>
          </rPr>
          <t xml:space="preserve">
SE NEL 2021 NON PRODUCE PRESENZE VIENE ESCLUSO E PERDE I PUNTI</t>
        </r>
      </text>
    </comment>
    <comment ref="D294" authorId="4" shapeId="0" xr:uid="{00000000-0006-0000-0D00-000078000000}">
      <text>
        <r>
          <rPr>
            <b/>
            <sz val="9"/>
            <color indexed="81"/>
            <rFont val="Tahoma"/>
            <family val="2"/>
          </rPr>
          <t>HP3:</t>
        </r>
        <r>
          <rPr>
            <sz val="9"/>
            <color indexed="81"/>
            <rFont val="Tahoma"/>
            <family val="2"/>
          </rPr>
          <t xml:space="preserve">
SE NEL 2021 NON PRODUCE PRESENZE VIENE ESCLUSO E PERDE I PUNTI</t>
        </r>
      </text>
    </comment>
    <comment ref="D295" authorId="4" shapeId="0" xr:uid="{00000000-0006-0000-0D00-000079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pc</author>
    <author>HP3</author>
  </authors>
  <commentList>
    <comment ref="D8" authorId="0" shapeId="0" xr:uid="{00000000-0006-0000-0E00-000001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0E00-000002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E00-000003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E00-000004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E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0E00-000006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E00-000007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0E00-000008000000}">
      <text>
        <r>
          <rPr>
            <b/>
            <sz val="9"/>
            <color indexed="81"/>
            <rFont val="Tahoma"/>
            <family val="2"/>
          </rPr>
          <t>Oscar:</t>
        </r>
        <r>
          <rPr>
            <sz val="9"/>
            <color indexed="81"/>
            <rFont val="Tahoma"/>
            <family val="2"/>
          </rPr>
          <t xml:space="preserve">
se nel 2025 non produce punteggio perde i punti e viene escluso</t>
        </r>
      </text>
    </comment>
    <comment ref="D50" authorId="0" shapeId="0" xr:uid="{00000000-0006-0000-0E00-000009000000}">
      <text>
        <r>
          <rPr>
            <b/>
            <sz val="9"/>
            <color indexed="81"/>
            <rFont val="Tahoma"/>
            <family val="2"/>
          </rPr>
          <t>Oscar:</t>
        </r>
        <r>
          <rPr>
            <sz val="9"/>
            <color indexed="81"/>
            <rFont val="Tahoma"/>
            <family val="2"/>
          </rPr>
          <t xml:space="preserve">
se nel 2025 non produce punteggio perde i punti e viene escluso</t>
        </r>
      </text>
    </comment>
    <comment ref="I51" authorId="1" shapeId="0" xr:uid="{00000000-0006-0000-0E00-00000A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52" authorId="0" shapeId="0" xr:uid="{00000000-0006-0000-0E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E00-00000C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E00-00000D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E00-00000E000000}">
      <text>
        <r>
          <rPr>
            <b/>
            <sz val="9"/>
            <color indexed="81"/>
            <rFont val="Tahoma"/>
            <family val="2"/>
          </rPr>
          <t>Oscar:</t>
        </r>
        <r>
          <rPr>
            <sz val="9"/>
            <color indexed="81"/>
            <rFont val="Tahoma"/>
            <family val="2"/>
          </rPr>
          <t xml:space="preserve">
se nel 2025 non produce punteggio perde i punti e viene escluso</t>
        </r>
      </text>
    </comment>
    <comment ref="D70" authorId="0" shapeId="0" xr:uid="{00000000-0006-0000-0E00-00000F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E00-000010000000}">
      <text>
        <r>
          <rPr>
            <b/>
            <sz val="9"/>
            <color indexed="81"/>
            <rFont val="Tahoma"/>
            <family val="2"/>
          </rPr>
          <t>Oscar:</t>
        </r>
        <r>
          <rPr>
            <sz val="9"/>
            <color indexed="81"/>
            <rFont val="Tahoma"/>
            <family val="2"/>
          </rPr>
          <t xml:space="preserve">
se nel 2025 non produce punteggio perde i punti e viene escluso</t>
        </r>
      </text>
    </comment>
    <comment ref="D73" authorId="0" shapeId="0" xr:uid="{00000000-0006-0000-0E00-000011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E00-000012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E00-000013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E00-000014000000}">
      <text>
        <r>
          <rPr>
            <b/>
            <sz val="9"/>
            <color indexed="81"/>
            <rFont val="Tahoma"/>
            <family val="2"/>
          </rPr>
          <t>Oscar:</t>
        </r>
        <r>
          <rPr>
            <sz val="9"/>
            <color indexed="81"/>
            <rFont val="Tahoma"/>
            <family val="2"/>
          </rPr>
          <t xml:space="preserve">
se nel 2025 non produce punteggio perde i punti e viene escluso</t>
        </r>
      </text>
    </comment>
    <comment ref="I80" authorId="1" shapeId="0" xr:uid="{00000000-0006-0000-0E00-00001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97" authorId="0" shapeId="0" xr:uid="{00000000-0006-0000-0E00-000016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E00-000017000000}">
      <text>
        <r>
          <rPr>
            <b/>
            <sz val="9"/>
            <color indexed="81"/>
            <rFont val="Tahoma"/>
            <family val="2"/>
          </rPr>
          <t>Oscar:</t>
        </r>
        <r>
          <rPr>
            <sz val="9"/>
            <color indexed="81"/>
            <rFont val="Tahoma"/>
            <family val="2"/>
          </rPr>
          <t xml:space="preserve">
SE NEL 2024 NON PRODUCE PUNTEGGIO PERDE I PUNTI E VIENE ESCLUSO</t>
        </r>
      </text>
    </comment>
    <comment ref="D99" authorId="0" shapeId="0" xr:uid="{00000000-0006-0000-0E00-000018000000}">
      <text>
        <r>
          <rPr>
            <b/>
            <sz val="9"/>
            <color indexed="81"/>
            <rFont val="Tahoma"/>
            <family val="2"/>
          </rPr>
          <t>Oscar:</t>
        </r>
        <r>
          <rPr>
            <sz val="9"/>
            <color indexed="81"/>
            <rFont val="Tahoma"/>
            <family val="2"/>
          </rPr>
          <t xml:space="preserve">
SE NEL 2024 NON PRODUCE PUNTEGGIO PERDE I PUNTI E VIENE ESCLUSO</t>
        </r>
      </text>
    </comment>
    <comment ref="D100" authorId="0" shapeId="0" xr:uid="{00000000-0006-0000-0E00-000019000000}">
      <text>
        <r>
          <rPr>
            <b/>
            <sz val="9"/>
            <color indexed="81"/>
            <rFont val="Tahoma"/>
            <family val="2"/>
          </rPr>
          <t>Oscar:</t>
        </r>
        <r>
          <rPr>
            <sz val="9"/>
            <color indexed="81"/>
            <rFont val="Tahoma"/>
            <family val="2"/>
          </rPr>
          <t xml:space="preserve">
SE NEL 2024 NON PRODUCE PUNTEGGIO PERDE I PUNTI E VIENE ESCLUSO</t>
        </r>
      </text>
    </comment>
    <comment ref="D101" authorId="0" shapeId="0" xr:uid="{00000000-0006-0000-0E00-00001A000000}">
      <text>
        <r>
          <rPr>
            <b/>
            <sz val="9"/>
            <color indexed="81"/>
            <rFont val="Tahoma"/>
            <family val="2"/>
          </rPr>
          <t>Oscar:</t>
        </r>
        <r>
          <rPr>
            <sz val="9"/>
            <color indexed="81"/>
            <rFont val="Tahoma"/>
            <family val="2"/>
          </rPr>
          <t xml:space="preserve">
SE NEL 2024 NON PRODUCE PUNTEGGIO PERDE I PUNTI E VIENE ESCLUSO</t>
        </r>
      </text>
    </comment>
    <comment ref="D102" authorId="0" shapeId="0" xr:uid="{00000000-0006-0000-0E00-00001B000000}">
      <text>
        <r>
          <rPr>
            <b/>
            <sz val="9"/>
            <color indexed="81"/>
            <rFont val="Tahoma"/>
            <family val="2"/>
          </rPr>
          <t>Oscar:</t>
        </r>
        <r>
          <rPr>
            <sz val="9"/>
            <color indexed="81"/>
            <rFont val="Tahoma"/>
            <family val="2"/>
          </rPr>
          <t xml:space="preserve">
SE NEL 2024 NON PRODUCE PUNTEGGIO PERDE I PUNTI E VIENE ESCLUSO</t>
        </r>
      </text>
    </comment>
    <comment ref="D103" authorId="0" shapeId="0" xr:uid="{00000000-0006-0000-0E00-00001C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E00-00001D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E00-00001E000000}">
      <text>
        <r>
          <rPr>
            <b/>
            <sz val="9"/>
            <color indexed="81"/>
            <rFont val="Tahoma"/>
            <family val="2"/>
          </rPr>
          <t>Oscar:</t>
        </r>
        <r>
          <rPr>
            <sz val="9"/>
            <color indexed="81"/>
            <rFont val="Tahoma"/>
            <family val="2"/>
          </rPr>
          <t xml:space="preserve">
SE NEL 2024 NON PRODUCE PUNTEGGIO PERDE I PUNTI E VIENE ESCLUSO</t>
        </r>
      </text>
    </comment>
    <comment ref="D106" authorId="0" shapeId="0" xr:uid="{00000000-0006-0000-0E00-00001F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E00-000020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E00-000021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E00-000022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E00-000023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E00-000024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E00-000025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E00-000026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E00-000027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E00-000028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E00-000029000000}">
      <text>
        <r>
          <rPr>
            <b/>
            <sz val="9"/>
            <color indexed="81"/>
            <rFont val="Tahoma"/>
            <family val="2"/>
          </rPr>
          <t>Oscar:</t>
        </r>
        <r>
          <rPr>
            <sz val="9"/>
            <color indexed="81"/>
            <rFont val="Tahoma"/>
            <family val="2"/>
          </rPr>
          <t xml:space="preserve">
SE NEL 2024 NON PRODUCE PUNTEGGIO PERDE I PUNTI E VIENE ESCLUSO</t>
        </r>
      </text>
    </comment>
    <comment ref="F123" authorId="2" shapeId="0" xr:uid="{00000000-0006-0000-0E00-00002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4" authorId="0" shapeId="0" xr:uid="{00000000-0006-0000-0E00-00002B000000}">
      <text>
        <r>
          <rPr>
            <b/>
            <sz val="9"/>
            <color indexed="81"/>
            <rFont val="Tahoma"/>
            <family val="2"/>
          </rPr>
          <t>Oscar:</t>
        </r>
        <r>
          <rPr>
            <sz val="9"/>
            <color indexed="81"/>
            <rFont val="Tahoma"/>
            <family val="2"/>
          </rPr>
          <t xml:space="preserve">
SE NEL 2024 NON PRODUCE PUNTEGGIO PERDE I PUNTI E VIENE ESCLUSO</t>
        </r>
      </text>
    </comment>
    <comment ref="D126" authorId="0" shapeId="0" xr:uid="{00000000-0006-0000-0E00-00002C000000}">
      <text>
        <r>
          <rPr>
            <b/>
            <sz val="9"/>
            <color indexed="81"/>
            <rFont val="Tahoma"/>
            <family val="2"/>
          </rPr>
          <t>Oscar:</t>
        </r>
        <r>
          <rPr>
            <sz val="9"/>
            <color indexed="81"/>
            <rFont val="Tahoma"/>
            <family val="2"/>
          </rPr>
          <t xml:space="preserve">
SE NEL 2024 NON PRODUCE PUNTEGGIO PERDE I PUNTI E VIENE ESCLUSO</t>
        </r>
      </text>
    </comment>
    <comment ref="D127" authorId="0" shapeId="0" xr:uid="{00000000-0006-0000-0E00-00002D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E00-00002E000000}">
      <text>
        <r>
          <rPr>
            <b/>
            <sz val="9"/>
            <color indexed="81"/>
            <rFont val="Tahoma"/>
            <family val="2"/>
          </rPr>
          <t>Oscar:</t>
        </r>
        <r>
          <rPr>
            <sz val="9"/>
            <color indexed="81"/>
            <rFont val="Tahoma"/>
            <family val="2"/>
          </rPr>
          <t xml:space="preserve">
se nel 2025 non produce punteggio perde i punti e viene escluso</t>
        </r>
      </text>
    </comment>
    <comment ref="D129" authorId="0" shapeId="0" xr:uid="{00000000-0006-0000-0E00-00002F000000}">
      <text>
        <r>
          <rPr>
            <b/>
            <sz val="9"/>
            <color indexed="81"/>
            <rFont val="Tahoma"/>
            <family val="2"/>
          </rPr>
          <t>Oscar:</t>
        </r>
        <r>
          <rPr>
            <sz val="9"/>
            <color indexed="81"/>
            <rFont val="Tahoma"/>
            <family val="2"/>
          </rPr>
          <t xml:space="preserve">
se nel 2025 non produce punteggio perde i punti e viene escluso</t>
        </r>
      </text>
    </comment>
    <comment ref="D130" authorId="0" shapeId="0" xr:uid="{00000000-0006-0000-0E00-000030000000}">
      <text>
        <r>
          <rPr>
            <b/>
            <sz val="9"/>
            <color indexed="81"/>
            <rFont val="Tahoma"/>
            <family val="2"/>
          </rPr>
          <t>Oscar:</t>
        </r>
        <r>
          <rPr>
            <sz val="9"/>
            <color indexed="81"/>
            <rFont val="Tahoma"/>
            <family val="2"/>
          </rPr>
          <t xml:space="preserve">
SE NEL 2024 NON PRODUCE PUNTEGGIO PERDE I PUNTI E VIENE ESCLUSO</t>
        </r>
      </text>
    </comment>
    <comment ref="D137" authorId="0" shapeId="0" xr:uid="{00000000-0006-0000-0E00-000031000000}">
      <text>
        <r>
          <rPr>
            <b/>
            <sz val="9"/>
            <color indexed="81"/>
            <rFont val="Tahoma"/>
            <family val="2"/>
          </rPr>
          <t>Oscar:</t>
        </r>
        <r>
          <rPr>
            <sz val="9"/>
            <color indexed="81"/>
            <rFont val="Tahoma"/>
            <family val="2"/>
          </rPr>
          <t xml:space="preserve">
SE NEL 2024 NON PRODUCE PUNTEGGIO PERDE I PUNTI E VIENE ESCLUSO</t>
        </r>
      </text>
    </comment>
    <comment ref="D157" authorId="3" shapeId="0" xr:uid="{00000000-0006-0000-0E00-000032000000}">
      <text>
        <r>
          <rPr>
            <b/>
            <sz val="9"/>
            <color indexed="81"/>
            <rFont val="Tahoma"/>
            <family val="2"/>
          </rPr>
          <t>HP1:</t>
        </r>
        <r>
          <rPr>
            <sz val="9"/>
            <color indexed="81"/>
            <rFont val="Tahoma"/>
            <family val="2"/>
          </rPr>
          <t xml:space="preserve">
SE NEL 2023 NON PRODUCE PUNTEGGIO VIENE ESCLUSO E PERDE I PUNTI</t>
        </r>
      </text>
    </comment>
    <comment ref="D158" authorId="3" shapeId="0" xr:uid="{00000000-0006-0000-0E00-000033000000}">
      <text>
        <r>
          <rPr>
            <b/>
            <sz val="9"/>
            <color indexed="81"/>
            <rFont val="Tahoma"/>
            <family val="2"/>
          </rPr>
          <t>HP1:</t>
        </r>
        <r>
          <rPr>
            <sz val="9"/>
            <color indexed="81"/>
            <rFont val="Tahoma"/>
            <family val="2"/>
          </rPr>
          <t xml:space="preserve">
SE NEL 2023 NON PRODUCE PUNTEGGIO VIENE ESCLUSO E PERDE I PUNTI</t>
        </r>
      </text>
    </comment>
    <comment ref="D159" authorId="3" shapeId="0" xr:uid="{00000000-0006-0000-0E00-000034000000}">
      <text>
        <r>
          <rPr>
            <b/>
            <sz val="9"/>
            <color indexed="81"/>
            <rFont val="Tahoma"/>
            <family val="2"/>
          </rPr>
          <t>HP1:</t>
        </r>
        <r>
          <rPr>
            <sz val="9"/>
            <color indexed="81"/>
            <rFont val="Tahoma"/>
            <family val="2"/>
          </rPr>
          <t xml:space="preserve">
SE NEL 2023 NON PRODUCE PUNTEGGIO VIENE ESCLUSO E PERDE I PUNTI</t>
        </r>
      </text>
    </comment>
    <comment ref="D160" authorId="3" shapeId="0" xr:uid="{00000000-0006-0000-0E00-000035000000}">
      <text>
        <r>
          <rPr>
            <b/>
            <sz val="9"/>
            <color indexed="81"/>
            <rFont val="Tahoma"/>
            <family val="2"/>
          </rPr>
          <t>HP1:</t>
        </r>
        <r>
          <rPr>
            <sz val="9"/>
            <color indexed="81"/>
            <rFont val="Tahoma"/>
            <family val="2"/>
          </rPr>
          <t xml:space="preserve">
SE NEL 2023 NON PRODUCE PUNTEGGIO VIENE ESCLUSO E PERDE I PUNTI</t>
        </r>
      </text>
    </comment>
    <comment ref="D161" authorId="3" shapeId="0" xr:uid="{00000000-0006-0000-0E00-000036000000}">
      <text>
        <r>
          <rPr>
            <b/>
            <sz val="9"/>
            <color indexed="81"/>
            <rFont val="Tahoma"/>
            <family val="2"/>
          </rPr>
          <t>HP1:</t>
        </r>
        <r>
          <rPr>
            <sz val="9"/>
            <color indexed="81"/>
            <rFont val="Tahoma"/>
            <family val="2"/>
          </rPr>
          <t xml:space="preserve">
SE NEL 2023 NON PRODUCE PUNTEGGIO VIENE ESCLUSO E PERDE I PUNTI</t>
        </r>
      </text>
    </comment>
    <comment ref="D162" authorId="3" shapeId="0" xr:uid="{00000000-0006-0000-0E00-000037000000}">
      <text>
        <r>
          <rPr>
            <b/>
            <sz val="9"/>
            <color indexed="81"/>
            <rFont val="Tahoma"/>
            <family val="2"/>
          </rPr>
          <t>HP1:</t>
        </r>
        <r>
          <rPr>
            <sz val="9"/>
            <color indexed="81"/>
            <rFont val="Tahoma"/>
            <family val="2"/>
          </rPr>
          <t xml:space="preserve">
SE NEL 2023 NON PRODUCE PUNTEGGIO VIENE ESCLUSO E PERDE I PUNTI</t>
        </r>
      </text>
    </comment>
    <comment ref="D163" authorId="3" shapeId="0" xr:uid="{00000000-0006-0000-0E00-000038000000}">
      <text>
        <r>
          <rPr>
            <b/>
            <sz val="9"/>
            <color indexed="81"/>
            <rFont val="Tahoma"/>
            <family val="2"/>
          </rPr>
          <t>HP1:</t>
        </r>
        <r>
          <rPr>
            <sz val="9"/>
            <color indexed="81"/>
            <rFont val="Tahoma"/>
            <family val="2"/>
          </rPr>
          <t xml:space="preserve">
SE NEL 2023 NON PRODUCE PUNTEGGIO VIENE ESCLUSO E PERDE I PUNTI</t>
        </r>
      </text>
    </comment>
    <comment ref="D164" authorId="3" shapeId="0" xr:uid="{00000000-0006-0000-0E00-000039000000}">
      <text>
        <r>
          <rPr>
            <b/>
            <sz val="9"/>
            <color indexed="81"/>
            <rFont val="Tahoma"/>
            <family val="2"/>
          </rPr>
          <t>HP1:</t>
        </r>
        <r>
          <rPr>
            <sz val="9"/>
            <color indexed="81"/>
            <rFont val="Tahoma"/>
            <family val="2"/>
          </rPr>
          <t xml:space="preserve">
SE NEL 2023 NON PRODUCE PUNTEGGIO VIENE ESCLUSO E PERDE I PUNTI</t>
        </r>
      </text>
    </comment>
    <comment ref="D165" authorId="3" shapeId="0" xr:uid="{00000000-0006-0000-0E00-00003A000000}">
      <text>
        <r>
          <rPr>
            <b/>
            <sz val="9"/>
            <color indexed="81"/>
            <rFont val="Tahoma"/>
            <family val="2"/>
          </rPr>
          <t>HP1:</t>
        </r>
        <r>
          <rPr>
            <sz val="9"/>
            <color indexed="81"/>
            <rFont val="Tahoma"/>
            <family val="2"/>
          </rPr>
          <t xml:space="preserve">
SE NEL 2023 NON PRODUCE PUNTEGGIO VIENE ESCLUSO E PERDE I PUNTI</t>
        </r>
      </text>
    </comment>
    <comment ref="D166" authorId="3" shapeId="0" xr:uid="{00000000-0006-0000-0E00-00003B000000}">
      <text>
        <r>
          <rPr>
            <b/>
            <sz val="9"/>
            <color indexed="81"/>
            <rFont val="Tahoma"/>
            <family val="2"/>
          </rPr>
          <t>HP1:</t>
        </r>
        <r>
          <rPr>
            <sz val="9"/>
            <color indexed="81"/>
            <rFont val="Tahoma"/>
            <family val="2"/>
          </rPr>
          <t xml:space="preserve">
SE NEL 2023 NON PRODUCE PUNTEGGIO VIENE ESCLUSO E PERDE I PUNTI</t>
        </r>
      </text>
    </comment>
    <comment ref="D167" authorId="3" shapeId="0" xr:uid="{00000000-0006-0000-0E00-00003C000000}">
      <text>
        <r>
          <rPr>
            <b/>
            <sz val="9"/>
            <color indexed="81"/>
            <rFont val="Tahoma"/>
            <family val="2"/>
          </rPr>
          <t>HP1:</t>
        </r>
        <r>
          <rPr>
            <sz val="9"/>
            <color indexed="81"/>
            <rFont val="Tahoma"/>
            <family val="2"/>
          </rPr>
          <t xml:space="preserve">
SE NEL 2023 NON PRODUCE PUNTEGGIO VIENE ESCLUSO E PERDE I PUNTI</t>
        </r>
      </text>
    </comment>
    <comment ref="D168" authorId="3" shapeId="0" xr:uid="{00000000-0006-0000-0E00-00003D000000}">
      <text>
        <r>
          <rPr>
            <b/>
            <sz val="9"/>
            <color indexed="81"/>
            <rFont val="Tahoma"/>
            <family val="2"/>
          </rPr>
          <t>HP1:</t>
        </r>
        <r>
          <rPr>
            <sz val="9"/>
            <color indexed="81"/>
            <rFont val="Tahoma"/>
            <family val="2"/>
          </rPr>
          <t xml:space="preserve">
SE NEL 2023 NON PRODUCE PUNTEGGIO VIENE ESCLUSO E PERDE I PUNTI</t>
        </r>
      </text>
    </comment>
    <comment ref="D169" authorId="3" shapeId="0" xr:uid="{00000000-0006-0000-0E00-00003E000000}">
      <text>
        <r>
          <rPr>
            <b/>
            <sz val="9"/>
            <color indexed="81"/>
            <rFont val="Tahoma"/>
            <family val="2"/>
          </rPr>
          <t>HP1:</t>
        </r>
        <r>
          <rPr>
            <sz val="9"/>
            <color indexed="81"/>
            <rFont val="Tahoma"/>
            <family val="2"/>
          </rPr>
          <t xml:space="preserve">
SE NEL 2023 NON PRODUCE PUNTEGGIO VIENE ESCLUSO E PERDE I PUNTI</t>
        </r>
      </text>
    </comment>
    <comment ref="D170" authorId="3" shapeId="0" xr:uid="{00000000-0006-0000-0E00-00003F000000}">
      <text>
        <r>
          <rPr>
            <b/>
            <sz val="9"/>
            <color indexed="81"/>
            <rFont val="Tahoma"/>
            <family val="2"/>
          </rPr>
          <t>HP1:</t>
        </r>
        <r>
          <rPr>
            <sz val="9"/>
            <color indexed="81"/>
            <rFont val="Tahoma"/>
            <family val="2"/>
          </rPr>
          <t xml:space="preserve">
SE NEL 2023 NON PRODUCE PUNTEGGIO VIENE ESCLUSO E PERDE I PUNTI</t>
        </r>
      </text>
    </comment>
    <comment ref="D171" authorId="3" shapeId="0" xr:uid="{00000000-0006-0000-0E00-000040000000}">
      <text>
        <r>
          <rPr>
            <b/>
            <sz val="9"/>
            <color indexed="81"/>
            <rFont val="Tahoma"/>
            <family val="2"/>
          </rPr>
          <t>HP1:</t>
        </r>
        <r>
          <rPr>
            <sz val="9"/>
            <color indexed="81"/>
            <rFont val="Tahoma"/>
            <family val="2"/>
          </rPr>
          <t xml:space="preserve">
SE NEL 2023 NON PRODUCE PUNTEGGIO VIENE ESCLUSO E PERDE I PUNTI</t>
        </r>
      </text>
    </comment>
    <comment ref="D172" authorId="3" shapeId="0" xr:uid="{00000000-0006-0000-0E00-000041000000}">
      <text>
        <r>
          <rPr>
            <b/>
            <sz val="9"/>
            <color indexed="81"/>
            <rFont val="Tahoma"/>
            <family val="2"/>
          </rPr>
          <t>HP1:</t>
        </r>
        <r>
          <rPr>
            <sz val="9"/>
            <color indexed="81"/>
            <rFont val="Tahoma"/>
            <family val="2"/>
          </rPr>
          <t xml:space="preserve">
SE NEL 2023 NON PRODUCE PUNTEGGIO VIENE ESCLUSO E PERDE I PUNTI</t>
        </r>
      </text>
    </comment>
    <comment ref="D181" authorId="0" shapeId="0" xr:uid="{00000000-0006-0000-0E00-000042000000}">
      <text>
        <r>
          <rPr>
            <b/>
            <sz val="9"/>
            <color indexed="81"/>
            <rFont val="Tahoma"/>
            <family val="2"/>
          </rPr>
          <t>Oscar:</t>
        </r>
        <r>
          <rPr>
            <sz val="9"/>
            <color indexed="81"/>
            <rFont val="Tahoma"/>
            <family val="2"/>
          </rPr>
          <t xml:space="preserve">
SE NEL 2024 NON PRODUCE PUNTEGGIO PERDE I PUNTI E VIENE ESCLUSO</t>
        </r>
      </text>
    </comment>
    <comment ref="D182" authorId="0" shapeId="0" xr:uid="{00000000-0006-0000-0E00-000043000000}">
      <text>
        <r>
          <rPr>
            <b/>
            <sz val="9"/>
            <color indexed="81"/>
            <rFont val="Tahoma"/>
            <family val="2"/>
          </rPr>
          <t>Oscar:</t>
        </r>
        <r>
          <rPr>
            <sz val="9"/>
            <color indexed="81"/>
            <rFont val="Tahoma"/>
            <family val="2"/>
          </rPr>
          <t xml:space="preserve">
SE NEL 2024 NON PRODUCE PUNTEGGIO PERDE I PUNTI E VIENE ESCLUSO</t>
        </r>
      </text>
    </comment>
    <comment ref="D186" authorId="3" shapeId="0" xr:uid="{00000000-0006-0000-0E00-000044000000}">
      <text>
        <r>
          <rPr>
            <b/>
            <sz val="9"/>
            <color indexed="81"/>
            <rFont val="Tahoma"/>
            <family val="2"/>
          </rPr>
          <t>HP1:</t>
        </r>
        <r>
          <rPr>
            <sz val="9"/>
            <color indexed="81"/>
            <rFont val="Tahoma"/>
            <family val="2"/>
          </rPr>
          <t xml:space="preserve">
SE NEL 2023 NON PRODUCE PUNTEGGIO VIENE ESCLUSO E PERDE I PUNTI</t>
        </r>
      </text>
    </comment>
    <comment ref="D187" authorId="3" shapeId="0" xr:uid="{00000000-0006-0000-0E00-000045000000}">
      <text>
        <r>
          <rPr>
            <b/>
            <sz val="9"/>
            <color indexed="81"/>
            <rFont val="Tahoma"/>
            <family val="2"/>
          </rPr>
          <t>HP1:</t>
        </r>
        <r>
          <rPr>
            <sz val="9"/>
            <color indexed="81"/>
            <rFont val="Tahoma"/>
            <family val="2"/>
          </rPr>
          <t xml:space="preserve">
SE NEL 2023 NON PRODUCE PUNTEGGIO VIENE ESCLUSO E PERDE I PUNTI</t>
        </r>
      </text>
    </comment>
    <comment ref="D188" authorId="3" shapeId="0" xr:uid="{00000000-0006-0000-0E00-000046000000}">
      <text>
        <r>
          <rPr>
            <b/>
            <sz val="9"/>
            <color indexed="81"/>
            <rFont val="Tahoma"/>
            <family val="2"/>
          </rPr>
          <t>HP1:</t>
        </r>
        <r>
          <rPr>
            <sz val="9"/>
            <color indexed="81"/>
            <rFont val="Tahoma"/>
            <family val="2"/>
          </rPr>
          <t xml:space="preserve">
SE NEL 2023 NON PRODUCE PUNTEGGIO VIENE ESCLUSO E PERDE I PUNTI</t>
        </r>
      </text>
    </comment>
    <comment ref="D194" authorId="3" shapeId="0" xr:uid="{00000000-0006-0000-0E00-000047000000}">
      <text>
        <r>
          <rPr>
            <b/>
            <sz val="9"/>
            <color indexed="81"/>
            <rFont val="Tahoma"/>
            <family val="2"/>
          </rPr>
          <t>HP1:</t>
        </r>
        <r>
          <rPr>
            <sz val="9"/>
            <color indexed="81"/>
            <rFont val="Tahoma"/>
            <family val="2"/>
          </rPr>
          <t xml:space="preserve">
SE NEL 2023 NON PRODUCE PUNTEGGIO VIENE ESCLUSO E PERDE I PUNTI</t>
        </r>
      </text>
    </comment>
    <comment ref="D199" authorId="2" shapeId="0" xr:uid="{00000000-0006-0000-0E00-000048000000}">
      <text>
        <r>
          <rPr>
            <b/>
            <sz val="9"/>
            <color indexed="81"/>
            <rFont val="Tahoma"/>
            <family val="2"/>
          </rPr>
          <t>OSCAR:</t>
        </r>
        <r>
          <rPr>
            <sz val="9"/>
            <color indexed="81"/>
            <rFont val="Tahoma"/>
            <family val="2"/>
          </rPr>
          <t xml:space="preserve">
SE NEL 2022 NON PRODUCE PUNTEGGIO VIENE ESCLUSO E PERDE I PUNTI</t>
        </r>
      </text>
    </comment>
    <comment ref="D200" authorId="2" shapeId="0" xr:uid="{00000000-0006-0000-0E00-000049000000}">
      <text>
        <r>
          <rPr>
            <b/>
            <sz val="9"/>
            <color indexed="81"/>
            <rFont val="Tahoma"/>
            <family val="2"/>
          </rPr>
          <t>OSCAR:</t>
        </r>
        <r>
          <rPr>
            <sz val="9"/>
            <color indexed="81"/>
            <rFont val="Tahoma"/>
            <family val="2"/>
          </rPr>
          <t xml:space="preserve">
SE NEL 2022 NON PRODUCE PUNTEGGIO VIENE ESCLUSO E PERDE I PUNTI</t>
        </r>
      </text>
    </comment>
    <comment ref="D201" authorId="2" shapeId="0" xr:uid="{00000000-0006-0000-0E00-00004A000000}">
      <text>
        <r>
          <rPr>
            <b/>
            <sz val="9"/>
            <color indexed="81"/>
            <rFont val="Tahoma"/>
            <family val="2"/>
          </rPr>
          <t>OSCAR:</t>
        </r>
        <r>
          <rPr>
            <sz val="9"/>
            <color indexed="81"/>
            <rFont val="Tahoma"/>
            <family val="2"/>
          </rPr>
          <t xml:space="preserve">
SE NEL 2022 NON PRODUCE PUNTEGGIO VIENE ESCLUSO E PERDE I PUNTI</t>
        </r>
      </text>
    </comment>
    <comment ref="D202" authorId="2" shapeId="0" xr:uid="{00000000-0006-0000-0E00-00004B000000}">
      <text>
        <r>
          <rPr>
            <b/>
            <sz val="9"/>
            <color indexed="81"/>
            <rFont val="Tahoma"/>
            <family val="2"/>
          </rPr>
          <t>OSCAR:</t>
        </r>
        <r>
          <rPr>
            <sz val="9"/>
            <color indexed="81"/>
            <rFont val="Tahoma"/>
            <family val="2"/>
          </rPr>
          <t xml:space="preserve">
SE NEL 2022 NON PRODUCE PUNTEGGIO VIENE ESCLUSO E PERDE I PUNTI</t>
        </r>
      </text>
    </comment>
    <comment ref="D203" authorId="2" shapeId="0" xr:uid="{00000000-0006-0000-0E00-00004C000000}">
      <text>
        <r>
          <rPr>
            <b/>
            <sz val="9"/>
            <color indexed="81"/>
            <rFont val="Tahoma"/>
            <family val="2"/>
          </rPr>
          <t>OSCAR:</t>
        </r>
        <r>
          <rPr>
            <sz val="9"/>
            <color indexed="81"/>
            <rFont val="Tahoma"/>
            <family val="2"/>
          </rPr>
          <t xml:space="preserve">
SE NEL 2022 NON PRODUCE PUNTEGGIO VIENE ESCLUSO E PERDE I PUNTI</t>
        </r>
      </text>
    </comment>
    <comment ref="D204" authorId="2" shapeId="0" xr:uid="{00000000-0006-0000-0E00-00004D000000}">
      <text>
        <r>
          <rPr>
            <b/>
            <sz val="9"/>
            <color indexed="81"/>
            <rFont val="Tahoma"/>
            <family val="2"/>
          </rPr>
          <t>OSCAR:</t>
        </r>
        <r>
          <rPr>
            <sz val="9"/>
            <color indexed="81"/>
            <rFont val="Tahoma"/>
            <family val="2"/>
          </rPr>
          <t xml:space="preserve">
SE NEL 2022 NON PRODUCE PUNTEGGIO VIENE ESCLUSO E PERDE I PUNTI</t>
        </r>
      </text>
    </comment>
    <comment ref="D205" authorId="2" shapeId="0" xr:uid="{00000000-0006-0000-0E00-00004E000000}">
      <text>
        <r>
          <rPr>
            <b/>
            <sz val="9"/>
            <color indexed="81"/>
            <rFont val="Tahoma"/>
            <family val="2"/>
          </rPr>
          <t>OSCAR:</t>
        </r>
        <r>
          <rPr>
            <sz val="9"/>
            <color indexed="81"/>
            <rFont val="Tahoma"/>
            <family val="2"/>
          </rPr>
          <t xml:space="preserve">
SE NEL 2022 NON PRODUCE PUNTEGGIO VIENE ESCLUSO E PERDE I PUNTI</t>
        </r>
      </text>
    </comment>
    <comment ref="D206" authorId="2" shapeId="0" xr:uid="{00000000-0006-0000-0E00-00004F000000}">
      <text>
        <r>
          <rPr>
            <b/>
            <sz val="9"/>
            <color indexed="81"/>
            <rFont val="Tahoma"/>
            <family val="2"/>
          </rPr>
          <t>OSCAR:</t>
        </r>
        <r>
          <rPr>
            <sz val="9"/>
            <color indexed="81"/>
            <rFont val="Tahoma"/>
            <family val="2"/>
          </rPr>
          <t xml:space="preserve">
SE NEL 2022 NON PRODUCE PUNTEGGIO VIENE ESCLUSO E PERDE I PUNTI</t>
        </r>
      </text>
    </comment>
    <comment ref="D207" authorId="2" shapeId="0" xr:uid="{00000000-0006-0000-0E00-000050000000}">
      <text>
        <r>
          <rPr>
            <b/>
            <sz val="9"/>
            <color indexed="81"/>
            <rFont val="Tahoma"/>
            <family val="2"/>
          </rPr>
          <t>OSCAR:</t>
        </r>
        <r>
          <rPr>
            <sz val="9"/>
            <color indexed="81"/>
            <rFont val="Tahoma"/>
            <family val="2"/>
          </rPr>
          <t xml:space="preserve">
SE NEL 2022 NON PRODUCE PUNTEGGIO VIENE ESCLUSO E PERDE I PUNTI</t>
        </r>
      </text>
    </comment>
    <comment ref="D208" authorId="2" shapeId="0" xr:uid="{00000000-0006-0000-0E00-000051000000}">
      <text>
        <r>
          <rPr>
            <b/>
            <sz val="9"/>
            <color indexed="81"/>
            <rFont val="Tahoma"/>
            <family val="2"/>
          </rPr>
          <t>OSCAR:</t>
        </r>
        <r>
          <rPr>
            <sz val="9"/>
            <color indexed="81"/>
            <rFont val="Tahoma"/>
            <family val="2"/>
          </rPr>
          <t xml:space="preserve">
SE NEL 2022 NON PRODUCE PUNTEGGIO VIENE ESCLUSO E PERDE I PUNTI</t>
        </r>
      </text>
    </comment>
    <comment ref="D209" authorId="2" shapeId="0" xr:uid="{00000000-0006-0000-0E00-000052000000}">
      <text>
        <r>
          <rPr>
            <b/>
            <sz val="9"/>
            <color indexed="81"/>
            <rFont val="Tahoma"/>
            <family val="2"/>
          </rPr>
          <t>OSCAR:</t>
        </r>
        <r>
          <rPr>
            <sz val="9"/>
            <color indexed="81"/>
            <rFont val="Tahoma"/>
            <family val="2"/>
          </rPr>
          <t xml:space="preserve">
SE NEL 2022 NON PRODUCE PUNTEGGIO VIENE ESCLUSO E PERDE I PUNTI</t>
        </r>
      </text>
    </comment>
    <comment ref="D210" authorId="2" shapeId="0" xr:uid="{00000000-0006-0000-0E00-000053000000}">
      <text>
        <r>
          <rPr>
            <b/>
            <sz val="9"/>
            <color indexed="81"/>
            <rFont val="Tahoma"/>
            <family val="2"/>
          </rPr>
          <t>OSCAR:</t>
        </r>
        <r>
          <rPr>
            <sz val="9"/>
            <color indexed="81"/>
            <rFont val="Tahoma"/>
            <family val="2"/>
          </rPr>
          <t xml:space="preserve">
SE NEL 2022 NON PRODUCE PUNTEGGIO VIENE ESCLUSO E PERDE I PUNTI</t>
        </r>
      </text>
    </comment>
    <comment ref="D211" authorId="2" shapeId="0" xr:uid="{00000000-0006-0000-0E00-000054000000}">
      <text>
        <r>
          <rPr>
            <b/>
            <sz val="9"/>
            <color indexed="81"/>
            <rFont val="Tahoma"/>
            <family val="2"/>
          </rPr>
          <t>OSCAR:</t>
        </r>
        <r>
          <rPr>
            <sz val="9"/>
            <color indexed="81"/>
            <rFont val="Tahoma"/>
            <family val="2"/>
          </rPr>
          <t xml:space="preserve">
SE NEL 2022 NON PRODUCE PUNTEGGIO VIENE ESCLUSO E PERDE I PUNTI</t>
        </r>
      </text>
    </comment>
    <comment ref="D213" authorId="2" shapeId="0" xr:uid="{00000000-0006-0000-0E00-000055000000}">
      <text>
        <r>
          <rPr>
            <b/>
            <sz val="9"/>
            <color indexed="81"/>
            <rFont val="Tahoma"/>
            <family val="2"/>
          </rPr>
          <t>OSCAR:</t>
        </r>
        <r>
          <rPr>
            <sz val="9"/>
            <color indexed="81"/>
            <rFont val="Tahoma"/>
            <family val="2"/>
          </rPr>
          <t xml:space="preserve">
SE NEL 2022 NON PRODUCE PUNTEGGIO VIENE ESCLUSO E PERDE I PUNTI</t>
        </r>
      </text>
    </comment>
    <comment ref="D214" authorId="2" shapeId="0" xr:uid="{00000000-0006-0000-0E00-000056000000}">
      <text>
        <r>
          <rPr>
            <b/>
            <sz val="9"/>
            <color indexed="81"/>
            <rFont val="Tahoma"/>
            <family val="2"/>
          </rPr>
          <t>OSCAR:</t>
        </r>
        <r>
          <rPr>
            <sz val="9"/>
            <color indexed="81"/>
            <rFont val="Tahoma"/>
            <family val="2"/>
          </rPr>
          <t xml:space="preserve">
SE NEL 2022 NON PRODUCE PUNTEGGIO VIENE ESCLUSO E PERDE I PUNTI</t>
        </r>
      </text>
    </comment>
    <comment ref="D220" authorId="3" shapeId="0" xr:uid="{00000000-0006-0000-0E00-000057000000}">
      <text>
        <r>
          <rPr>
            <b/>
            <sz val="9"/>
            <color indexed="81"/>
            <rFont val="Tahoma"/>
            <family val="2"/>
          </rPr>
          <t>HP1:</t>
        </r>
        <r>
          <rPr>
            <sz val="9"/>
            <color indexed="81"/>
            <rFont val="Tahoma"/>
            <family val="2"/>
          </rPr>
          <t xml:space="preserve">
SE NEL 2023 NON PRODUCE PUNTEGGIO VIENE ESCLUSO E PERDE I PUNTI</t>
        </r>
      </text>
    </comment>
    <comment ref="D221" authorId="3" shapeId="0" xr:uid="{00000000-0006-0000-0E00-000058000000}">
      <text>
        <r>
          <rPr>
            <b/>
            <sz val="9"/>
            <color indexed="81"/>
            <rFont val="Tahoma"/>
            <family val="2"/>
          </rPr>
          <t>HP1:</t>
        </r>
        <r>
          <rPr>
            <sz val="9"/>
            <color indexed="81"/>
            <rFont val="Tahoma"/>
            <family val="2"/>
          </rPr>
          <t xml:space="preserve">
SE NEL 2023 NON PRODUCE PUNTEGGIO VIENE ESCLUSO E PERDE I PUNTI</t>
        </r>
      </text>
    </comment>
    <comment ref="D226" authorId="0" shapeId="0" xr:uid="{00000000-0006-0000-0E00-000059000000}">
      <text>
        <r>
          <rPr>
            <b/>
            <sz val="9"/>
            <color indexed="81"/>
            <rFont val="Tahoma"/>
            <family val="2"/>
          </rPr>
          <t>Oscar:</t>
        </r>
        <r>
          <rPr>
            <sz val="9"/>
            <color indexed="81"/>
            <rFont val="Tahoma"/>
            <family val="2"/>
          </rPr>
          <t xml:space="preserve">
D'Elia Ornella ha venduto questa licenza a Zeka Mehdi nel 2019.
Zeka non ha mai comunicato il subentro e pertanto perde tutti i punti perché per tre anni consecutivi non ha fatto presenza</t>
        </r>
      </text>
    </comment>
    <comment ref="D251" authorId="2" shapeId="0" xr:uid="{00000000-0006-0000-0E00-00005A000000}">
      <text>
        <r>
          <rPr>
            <b/>
            <sz val="9"/>
            <color indexed="81"/>
            <rFont val="Tahoma"/>
            <family val="2"/>
          </rPr>
          <t>OSCAR:</t>
        </r>
        <r>
          <rPr>
            <sz val="9"/>
            <color indexed="81"/>
            <rFont val="Tahoma"/>
            <family val="2"/>
          </rPr>
          <t xml:space="preserve">
SE NEL 2022 NON PRODUCE PUNTEGGIO VIENE ESCLUSO E PERDE I PUNTI</t>
        </r>
      </text>
    </comment>
    <comment ref="D261" authorId="4" shapeId="0" xr:uid="{00000000-0006-0000-0E00-00005B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2" authorId="4" shapeId="0" xr:uid="{00000000-0006-0000-0E00-00005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3" authorId="5" shapeId="0" xr:uid="{00000000-0006-0000-0E00-00005D000000}">
      <text>
        <r>
          <rPr>
            <b/>
            <sz val="9"/>
            <color indexed="81"/>
            <rFont val="Tahoma"/>
            <family val="2"/>
          </rPr>
          <t>HP3:</t>
        </r>
        <r>
          <rPr>
            <sz val="9"/>
            <color indexed="81"/>
            <rFont val="Tahoma"/>
            <family val="2"/>
          </rPr>
          <t xml:space="preserve">
SE NEL 2021 NON PRODUCE PUNTEGGIO VIENE ESCLUSO E PERDE I PUNTI</t>
        </r>
      </text>
    </comment>
    <comment ref="D264" authorId="4" shapeId="0" xr:uid="{00000000-0006-0000-0E00-00005E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5" authorId="4" shapeId="0" xr:uid="{00000000-0006-0000-0E00-00005F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7" authorId="4" shapeId="0" xr:uid="{00000000-0006-0000-0E00-000060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8" authorId="4" shapeId="0" xr:uid="{00000000-0006-0000-0E00-000061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69" authorId="4" shapeId="0" xr:uid="{00000000-0006-0000-0E00-000062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0" authorId="4" shapeId="0" xr:uid="{00000000-0006-0000-0E00-000063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1" authorId="4" shapeId="0" xr:uid="{00000000-0006-0000-0E00-000064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2" authorId="4" shapeId="0" xr:uid="{00000000-0006-0000-0E00-000065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3" authorId="5" shapeId="0" xr:uid="{00000000-0006-0000-0E00-000066000000}">
      <text>
        <r>
          <rPr>
            <b/>
            <sz val="9"/>
            <color indexed="81"/>
            <rFont val="Tahoma"/>
            <family val="2"/>
          </rPr>
          <t>HP3:</t>
        </r>
        <r>
          <rPr>
            <sz val="9"/>
            <color indexed="81"/>
            <rFont val="Tahoma"/>
            <family val="2"/>
          </rPr>
          <t xml:space="preserve">
SE NEL 2021 NON PRODUCE PUNTEGGIO VIENE ESCLUSO E PERDE I PUNTI</t>
        </r>
      </text>
    </comment>
    <comment ref="D274" authorId="5" shapeId="0" xr:uid="{00000000-0006-0000-0E00-000067000000}">
      <text>
        <r>
          <rPr>
            <b/>
            <sz val="9"/>
            <color indexed="81"/>
            <rFont val="Tahoma"/>
            <family val="2"/>
          </rPr>
          <t>HP3:</t>
        </r>
        <r>
          <rPr>
            <sz val="9"/>
            <color indexed="81"/>
            <rFont val="Tahoma"/>
            <family val="2"/>
          </rPr>
          <t xml:space="preserve">
SE NEL 2021 NON PRODUCE PUNTEGGIO VIENE ESCLUSO E PERDE I PUNTI</t>
        </r>
      </text>
    </comment>
    <comment ref="D275" authorId="4" shapeId="0" xr:uid="{00000000-0006-0000-0E00-000068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6" authorId="4" shapeId="0" xr:uid="{00000000-0006-0000-0E00-000069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77" authorId="5" shapeId="0" xr:uid="{00000000-0006-0000-0E00-00006A000000}">
      <text>
        <r>
          <rPr>
            <b/>
            <sz val="9"/>
            <color indexed="81"/>
            <rFont val="Tahoma"/>
            <family val="2"/>
          </rPr>
          <t>HP3:</t>
        </r>
        <r>
          <rPr>
            <sz val="9"/>
            <color indexed="81"/>
            <rFont val="Tahoma"/>
            <family val="2"/>
          </rPr>
          <t xml:space="preserve">
SE NEL 2021 NON PRODUCE PUNTEGGIO VIENE ESCLUSO E PERDE I PUNTI</t>
        </r>
      </text>
    </comment>
    <comment ref="D278" authorId="5" shapeId="0" xr:uid="{00000000-0006-0000-0E00-00006B000000}">
      <text>
        <r>
          <rPr>
            <b/>
            <sz val="9"/>
            <color indexed="81"/>
            <rFont val="Tahoma"/>
            <family val="2"/>
          </rPr>
          <t>HP3:</t>
        </r>
        <r>
          <rPr>
            <sz val="9"/>
            <color indexed="81"/>
            <rFont val="Tahoma"/>
            <family val="2"/>
          </rPr>
          <t xml:space="preserve">
SE NEL 2021 NON PRODUCE PUNTEGGIO VIENE ESCLUSO E PERDE I PUNTI</t>
        </r>
      </text>
    </comment>
    <comment ref="D279" authorId="4" shapeId="0" xr:uid="{00000000-0006-0000-0E00-00006C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80" authorId="4" shapeId="0" xr:uid="{00000000-0006-0000-0E00-00006D000000}">
      <text>
        <r>
          <rPr>
            <b/>
            <sz val="9"/>
            <color indexed="81"/>
            <rFont val="Tahoma"/>
            <family val="2"/>
          </rPr>
          <t>pc:</t>
        </r>
        <r>
          <rPr>
            <sz val="9"/>
            <color indexed="81"/>
            <rFont val="Tahoma"/>
            <family val="2"/>
          </rPr>
          <t xml:space="preserve">
se nel 2020 non produce punteggio perde i punti e viene esclusoPER TRE ANNI CONSECUTIVI NON HA PRODOTTO PUNTEGGIO E PERTANTO PERDE I PUNTI ACCUMULATI</t>
        </r>
      </text>
    </comment>
    <comment ref="D281" authorId="5" shapeId="0" xr:uid="{00000000-0006-0000-0E00-00006E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0" authorId="0" shapeId="0" xr:uid="{00000000-0006-0000-0F00-000001000000}">
      <text>
        <r>
          <rPr>
            <b/>
            <sz val="9"/>
            <color indexed="81"/>
            <rFont val="Tahoma"/>
            <family val="2"/>
          </rPr>
          <t>Oscar:</t>
        </r>
        <r>
          <rPr>
            <sz val="9"/>
            <color indexed="81"/>
            <rFont val="Tahoma"/>
            <family val="2"/>
          </rPr>
          <t xml:space="preserve">
SE NEL 2025 NON PRODUCE PUNTEGGIO PERDE I PUNTIO E VIENE ESCLUSO</t>
        </r>
      </text>
    </comment>
    <comment ref="D15" authorId="0" shapeId="0" xr:uid="{00000000-0006-0000-0F00-000002000000}">
      <text>
        <r>
          <rPr>
            <b/>
            <sz val="9"/>
            <color indexed="81"/>
            <rFont val="Tahoma"/>
            <family val="2"/>
          </rPr>
          <t>Oscar:</t>
        </r>
        <r>
          <rPr>
            <sz val="9"/>
            <color indexed="81"/>
            <rFont val="Tahoma"/>
            <family val="2"/>
          </rPr>
          <t xml:space="preserve">
SE NEL 2025 NON PRODUCE PUNTEGGIO PERDE I PUNTIO E VIENE ESCLUSO</t>
        </r>
      </text>
    </comment>
    <comment ref="D27" authorId="0" shapeId="0" xr:uid="{00000000-0006-0000-0F00-000003000000}">
      <text>
        <r>
          <rPr>
            <b/>
            <sz val="9"/>
            <color indexed="81"/>
            <rFont val="Tahoma"/>
            <family val="2"/>
          </rPr>
          <t>Oscar:</t>
        </r>
        <r>
          <rPr>
            <sz val="9"/>
            <color indexed="81"/>
            <rFont val="Tahoma"/>
            <family val="2"/>
          </rPr>
          <t xml:space="preserve">
SE NEL 2025 NON PRODUCE PUNTEGGIO PERDE I PUNTIO E VIENE ESCLUSO</t>
        </r>
      </text>
    </comment>
    <comment ref="D29" authorId="0" shapeId="0" xr:uid="{00000000-0006-0000-0F00-000004000000}">
      <text>
        <r>
          <rPr>
            <b/>
            <sz val="9"/>
            <color indexed="81"/>
            <rFont val="Tahoma"/>
            <family val="2"/>
          </rPr>
          <t>Oscar:</t>
        </r>
        <r>
          <rPr>
            <sz val="9"/>
            <color indexed="81"/>
            <rFont val="Tahoma"/>
            <family val="2"/>
          </rPr>
          <t xml:space="preserve">
SE NEL 2025 NON PRODUCE PUNTEGGIO PERDE I PUNTIO E VIENE ESCLUSO</t>
        </r>
      </text>
    </comment>
    <comment ref="D30" authorId="0" shapeId="0" xr:uid="{00000000-0006-0000-0F00-000005000000}">
      <text>
        <r>
          <rPr>
            <b/>
            <sz val="9"/>
            <color indexed="81"/>
            <rFont val="Tahoma"/>
            <family val="2"/>
          </rPr>
          <t>Oscar:</t>
        </r>
        <r>
          <rPr>
            <sz val="9"/>
            <color indexed="81"/>
            <rFont val="Tahoma"/>
            <family val="2"/>
          </rPr>
          <t xml:space="preserve">
SE NEL 2025 NON PRODUCE PUNTEGGIO PERDE I PUNTIO E VIENE ESCLUSO</t>
        </r>
      </text>
    </comment>
    <comment ref="D31" authorId="0" shapeId="0" xr:uid="{00000000-0006-0000-0F00-000006000000}">
      <text>
        <r>
          <rPr>
            <b/>
            <sz val="9"/>
            <color indexed="81"/>
            <rFont val="Tahoma"/>
            <family val="2"/>
          </rPr>
          <t>Oscar:</t>
        </r>
        <r>
          <rPr>
            <sz val="9"/>
            <color indexed="81"/>
            <rFont val="Tahoma"/>
            <family val="2"/>
          </rPr>
          <t xml:space="preserve">
SE NEL 2025 NON PRODUCE PUNTEGGIO PERDE I PUNTIO E VIENE ESCLUSO</t>
        </r>
      </text>
    </comment>
    <comment ref="D32" authorId="0" shapeId="0" xr:uid="{00000000-0006-0000-0F00-000007000000}">
      <text>
        <r>
          <rPr>
            <b/>
            <sz val="9"/>
            <color indexed="81"/>
            <rFont val="Tahoma"/>
            <family val="2"/>
          </rPr>
          <t>Oscar:</t>
        </r>
        <r>
          <rPr>
            <sz val="9"/>
            <color indexed="81"/>
            <rFont val="Tahoma"/>
            <family val="2"/>
          </rPr>
          <t xml:space="preserve">
SE NEL 2025 NON PRODUCE PUNTEGGIO PERDE I PUNTIO E VIENE ESCLUSO</t>
        </r>
      </text>
    </comment>
    <comment ref="D33" authorId="0" shapeId="0" xr:uid="{00000000-0006-0000-0F00-000008000000}">
      <text>
        <r>
          <rPr>
            <b/>
            <sz val="9"/>
            <color indexed="81"/>
            <rFont val="Tahoma"/>
            <family val="2"/>
          </rPr>
          <t>Oscar:</t>
        </r>
        <r>
          <rPr>
            <sz val="9"/>
            <color indexed="81"/>
            <rFont val="Tahoma"/>
            <family val="2"/>
          </rPr>
          <t xml:space="preserve">
SE NEL 2025 NON PRODUCE PUNTEGGIO PERDE I PUNTIO E VIENE ESCLUSO</t>
        </r>
      </text>
    </comment>
    <comment ref="D35" authorId="0" shapeId="0" xr:uid="{00000000-0006-0000-0F00-000009000000}">
      <text>
        <r>
          <rPr>
            <b/>
            <sz val="9"/>
            <color indexed="81"/>
            <rFont val="Tahoma"/>
            <family val="2"/>
          </rPr>
          <t>Oscar:</t>
        </r>
        <r>
          <rPr>
            <sz val="9"/>
            <color indexed="81"/>
            <rFont val="Tahoma"/>
            <family val="2"/>
          </rPr>
          <t xml:space="preserve">
SE NEL 2025 NON PRODUCE PUNTEGGIO PERDE I PUNTIO E VIENE ESCLUSO</t>
        </r>
      </text>
    </comment>
    <comment ref="D36" authorId="0" shapeId="0" xr:uid="{00000000-0006-0000-0F00-00000A000000}">
      <text>
        <r>
          <rPr>
            <b/>
            <sz val="9"/>
            <color indexed="81"/>
            <rFont val="Tahoma"/>
            <family val="2"/>
          </rPr>
          <t>Oscar:</t>
        </r>
        <r>
          <rPr>
            <sz val="9"/>
            <color indexed="81"/>
            <rFont val="Tahoma"/>
            <family val="2"/>
          </rPr>
          <t xml:space="preserve">
SE NEL 2025 NON PRODUCE PUNTEGGIO PERDE I PUNTIO E VIENE ESCLUSO</t>
        </r>
      </text>
    </comment>
    <comment ref="D38" authorId="0" shapeId="0" xr:uid="{00000000-0006-0000-0F00-00000B000000}">
      <text>
        <r>
          <rPr>
            <b/>
            <sz val="9"/>
            <color indexed="81"/>
            <rFont val="Tahoma"/>
            <family val="2"/>
          </rPr>
          <t>Oscar:</t>
        </r>
        <r>
          <rPr>
            <sz val="9"/>
            <color indexed="81"/>
            <rFont val="Tahoma"/>
            <family val="2"/>
          </rPr>
          <t xml:space="preserve">
SE NEL 2025 NON PRODUCE PUNTEGGIO PERDE I PUNTIO E VIENE ESCLUSO</t>
        </r>
      </text>
    </comment>
    <comment ref="D41" authorId="0" shapeId="0" xr:uid="{00000000-0006-0000-0F00-00000C000000}">
      <text>
        <r>
          <rPr>
            <b/>
            <sz val="9"/>
            <color indexed="81"/>
            <rFont val="Tahoma"/>
            <family val="2"/>
          </rPr>
          <t>Oscar:</t>
        </r>
        <r>
          <rPr>
            <sz val="9"/>
            <color indexed="81"/>
            <rFont val="Tahoma"/>
            <family val="2"/>
          </rPr>
          <t xml:space="preserve">
SE NEL 2025 NON PRODUCE PUNTEGGIO PERDE I PUNTIO E VIENE ESCLUSO</t>
        </r>
      </text>
    </comment>
    <comment ref="D44" authorId="0" shapeId="0" xr:uid="{00000000-0006-0000-0F00-00000D000000}">
      <text>
        <r>
          <rPr>
            <b/>
            <sz val="9"/>
            <color indexed="81"/>
            <rFont val="Tahoma"/>
            <family val="2"/>
          </rPr>
          <t>Oscar:</t>
        </r>
        <r>
          <rPr>
            <sz val="9"/>
            <color indexed="81"/>
            <rFont val="Tahoma"/>
            <family val="2"/>
          </rPr>
          <t xml:space="preserve">
SE NEL 2025 NON PRODUCE PUNTEGGIO PERDE I PUNTIO E VIENE ESCLUSO</t>
        </r>
      </text>
    </comment>
    <comment ref="D52" authorId="0" shapeId="0" xr:uid="{00000000-0006-0000-0F00-00000E000000}">
      <text>
        <r>
          <rPr>
            <b/>
            <sz val="9"/>
            <color indexed="81"/>
            <rFont val="Tahoma"/>
            <family val="2"/>
          </rPr>
          <t>Oscar:</t>
        </r>
        <r>
          <rPr>
            <sz val="9"/>
            <color indexed="81"/>
            <rFont val="Tahoma"/>
            <family val="2"/>
          </rPr>
          <t xml:space="preserve">
SE NEL 2025 NON PRODUCE PUNTEGGIO PERDE I PUNTIO E VIENE ESCLUSO</t>
        </r>
      </text>
    </comment>
    <comment ref="D58" authorId="0" shapeId="0" xr:uid="{00000000-0006-0000-0F00-00000F000000}">
      <text>
        <r>
          <rPr>
            <b/>
            <sz val="9"/>
            <color indexed="81"/>
            <rFont val="Tahoma"/>
            <family val="2"/>
          </rPr>
          <t>Oscar:</t>
        </r>
        <r>
          <rPr>
            <sz val="9"/>
            <color indexed="81"/>
            <rFont val="Tahoma"/>
            <family val="2"/>
          </rPr>
          <t xml:space="preserve">
SE NEL 2025 NON PRODUCE PUNTEGGIO PERDE I PUNTIO E VIENE ESCLUSO</t>
        </r>
      </text>
    </comment>
    <comment ref="D59" authorId="0" shapeId="0" xr:uid="{00000000-0006-0000-0F00-000010000000}">
      <text>
        <r>
          <rPr>
            <b/>
            <sz val="9"/>
            <color indexed="81"/>
            <rFont val="Tahoma"/>
            <family val="2"/>
          </rPr>
          <t>Oscar:</t>
        </r>
        <r>
          <rPr>
            <sz val="9"/>
            <color indexed="81"/>
            <rFont val="Tahoma"/>
            <family val="2"/>
          </rPr>
          <t xml:space="preserve">
SE NEL 2025 NON PRODUCE PUNTEGGIO PERDE I PUNTIO E VIENE ESCLUSO</t>
        </r>
      </text>
    </comment>
    <comment ref="D61" authorId="0" shapeId="0" xr:uid="{00000000-0006-0000-0F00-000011000000}">
      <text>
        <r>
          <rPr>
            <b/>
            <sz val="9"/>
            <color indexed="81"/>
            <rFont val="Tahoma"/>
            <family val="2"/>
          </rPr>
          <t>Oscar:</t>
        </r>
        <r>
          <rPr>
            <sz val="9"/>
            <color indexed="81"/>
            <rFont val="Tahoma"/>
            <family val="2"/>
          </rPr>
          <t xml:space="preserve">
SE NEL 2025 NON PRODUCE PUNTEGGIO PERDE I PUNTIO E VIENE ESCLUSO</t>
        </r>
      </text>
    </comment>
    <comment ref="D63" authorId="0" shapeId="0" xr:uid="{00000000-0006-0000-0F00-000012000000}">
      <text>
        <r>
          <rPr>
            <b/>
            <sz val="9"/>
            <color indexed="81"/>
            <rFont val="Tahoma"/>
            <family val="2"/>
          </rPr>
          <t>Oscar:</t>
        </r>
        <r>
          <rPr>
            <sz val="9"/>
            <color indexed="81"/>
            <rFont val="Tahoma"/>
            <family val="2"/>
          </rPr>
          <t xml:space="preserve">
SE NEL 2025 NON PRODUCE PUNTEGGIO PERDE I PUNTIO E VIENE ESCLUSO</t>
        </r>
      </text>
    </comment>
    <comment ref="D67" authorId="0" shapeId="0" xr:uid="{00000000-0006-0000-0F00-000013000000}">
      <text>
        <r>
          <rPr>
            <b/>
            <sz val="9"/>
            <color indexed="81"/>
            <rFont val="Tahoma"/>
            <family val="2"/>
          </rPr>
          <t>Oscar:</t>
        </r>
        <r>
          <rPr>
            <sz val="9"/>
            <color indexed="81"/>
            <rFont val="Tahoma"/>
            <family val="2"/>
          </rPr>
          <t xml:space="preserve">
SE NEL 2025 NON PRODUCE PUNTEGGIO PERDE I PUNTIO E VIENE ESCLUSO</t>
        </r>
      </text>
    </comment>
    <comment ref="D68" authorId="0" shapeId="0" xr:uid="{00000000-0006-0000-0F00-000014000000}">
      <text>
        <r>
          <rPr>
            <b/>
            <sz val="9"/>
            <color indexed="81"/>
            <rFont val="Tahoma"/>
            <family val="2"/>
          </rPr>
          <t>Oscar:</t>
        </r>
        <r>
          <rPr>
            <sz val="9"/>
            <color indexed="81"/>
            <rFont val="Tahoma"/>
            <family val="2"/>
          </rPr>
          <t xml:space="preserve">
SE NEL 2025 NON PRODUCE PUNTEGGIO PERDE I PUNTIO E VIENE ESCLUSO</t>
        </r>
      </text>
    </comment>
    <comment ref="D69" authorId="0" shapeId="0" xr:uid="{00000000-0006-0000-0F00-000015000000}">
      <text>
        <r>
          <rPr>
            <b/>
            <sz val="9"/>
            <color indexed="81"/>
            <rFont val="Tahoma"/>
            <family val="2"/>
          </rPr>
          <t>Oscar:</t>
        </r>
        <r>
          <rPr>
            <sz val="9"/>
            <color indexed="81"/>
            <rFont val="Tahoma"/>
            <family val="2"/>
          </rPr>
          <t xml:space="preserve">
SE NEL 2025 NON PRODUCE PUNTEGGIO PERDE I PUNTIO E VIENE ESCLUSO</t>
        </r>
      </text>
    </comment>
    <comment ref="D85" authorId="0" shapeId="0" xr:uid="{00000000-0006-0000-0F00-000016000000}">
      <text>
        <r>
          <rPr>
            <b/>
            <sz val="9"/>
            <color indexed="81"/>
            <rFont val="Tahoma"/>
            <family val="2"/>
          </rPr>
          <t>Oscar:</t>
        </r>
        <r>
          <rPr>
            <sz val="9"/>
            <color indexed="81"/>
            <rFont val="Tahoma"/>
            <family val="2"/>
          </rPr>
          <t xml:space="preserve">
SE NEL 2025 NON PRODUCE PUNTEGGIO PERDE I PUNTIO E VIENE ESCLUSO</t>
        </r>
      </text>
    </comment>
    <comment ref="D86" authorId="0" shapeId="0" xr:uid="{00000000-0006-0000-0F00-000017000000}">
      <text>
        <r>
          <rPr>
            <b/>
            <sz val="9"/>
            <color indexed="81"/>
            <rFont val="Tahoma"/>
            <family val="2"/>
          </rPr>
          <t>Oscar:</t>
        </r>
        <r>
          <rPr>
            <sz val="9"/>
            <color indexed="81"/>
            <rFont val="Tahoma"/>
            <family val="2"/>
          </rPr>
          <t xml:space="preserve">
SE NEL 2025 NON PRODUCE PUNTEGGIO PERDE I PUNTIO E VIENE ESCLUSO</t>
        </r>
      </text>
    </comment>
    <comment ref="D98" authorId="0" shapeId="0" xr:uid="{00000000-0006-0000-0F00-000018000000}">
      <text>
        <r>
          <rPr>
            <b/>
            <sz val="9"/>
            <color indexed="81"/>
            <rFont val="Tahoma"/>
            <family val="2"/>
          </rPr>
          <t>Oscar:</t>
        </r>
        <r>
          <rPr>
            <sz val="9"/>
            <color indexed="81"/>
            <rFont val="Tahoma"/>
            <family val="2"/>
          </rPr>
          <t xml:space="preserve">
SE NEL 2025 NON PRODUCE PUNTEGGIO PERDE I PUNTIO E VIENE ESCLUSO</t>
        </r>
      </text>
    </comment>
    <comment ref="D103" authorId="0" shapeId="0" xr:uid="{00000000-0006-0000-0F00-000019000000}">
      <text>
        <r>
          <rPr>
            <b/>
            <sz val="9"/>
            <color indexed="81"/>
            <rFont val="Tahoma"/>
            <family val="2"/>
          </rPr>
          <t>Oscar:</t>
        </r>
        <r>
          <rPr>
            <sz val="9"/>
            <color indexed="81"/>
            <rFont val="Tahoma"/>
            <family val="2"/>
          </rPr>
          <t xml:space="preserve">
SE NEL 2024 NON PRODUCE PUNTEGGIO PERDE I PUNTI E VIENE ESCLUSO</t>
        </r>
      </text>
    </comment>
    <comment ref="D104" authorId="0" shapeId="0" xr:uid="{00000000-0006-0000-0F00-00001A000000}">
      <text>
        <r>
          <rPr>
            <b/>
            <sz val="9"/>
            <color indexed="81"/>
            <rFont val="Tahoma"/>
            <family val="2"/>
          </rPr>
          <t>Oscar:</t>
        </r>
        <r>
          <rPr>
            <sz val="9"/>
            <color indexed="81"/>
            <rFont val="Tahoma"/>
            <family val="2"/>
          </rPr>
          <t xml:space="preserve">
SE NEL 2024 NON PRODUCE PUNTEGGIO PERDE I PUNTI E VIENE ESCLUSO</t>
        </r>
      </text>
    </comment>
    <comment ref="D105" authorId="0" shapeId="0" xr:uid="{00000000-0006-0000-0F00-00001B000000}">
      <text>
        <r>
          <rPr>
            <b/>
            <sz val="9"/>
            <color indexed="81"/>
            <rFont val="Tahoma"/>
            <family val="2"/>
          </rPr>
          <t>Oscar:</t>
        </r>
        <r>
          <rPr>
            <sz val="9"/>
            <color indexed="81"/>
            <rFont val="Tahoma"/>
            <family val="2"/>
          </rPr>
          <t xml:space="preserve">
SE NEL 2024 NON PRODUCE PUNTEGGIO PERDE I PUNTI MA RESTA ISCRITTO</t>
        </r>
      </text>
    </comment>
    <comment ref="D106" authorId="0" shapeId="0" xr:uid="{00000000-0006-0000-0F00-00001C000000}">
      <text>
        <r>
          <rPr>
            <b/>
            <sz val="9"/>
            <color indexed="81"/>
            <rFont val="Tahoma"/>
            <family val="2"/>
          </rPr>
          <t>Oscar:</t>
        </r>
        <r>
          <rPr>
            <sz val="9"/>
            <color indexed="81"/>
            <rFont val="Tahoma"/>
            <family val="2"/>
          </rPr>
          <t xml:space="preserve">
SE NEL 2024 NON PRODUCE PUNTEGGIO PERDE I PUNTI E VIENE ESCLUSO</t>
        </r>
      </text>
    </comment>
    <comment ref="D107" authorId="0" shapeId="0" xr:uid="{00000000-0006-0000-0F00-00001D000000}">
      <text>
        <r>
          <rPr>
            <b/>
            <sz val="9"/>
            <color indexed="81"/>
            <rFont val="Tahoma"/>
            <family val="2"/>
          </rPr>
          <t>Oscar:</t>
        </r>
        <r>
          <rPr>
            <sz val="9"/>
            <color indexed="81"/>
            <rFont val="Tahoma"/>
            <family val="2"/>
          </rPr>
          <t xml:space="preserve">
SE NEL 2024 NON PRODUCE PUNTEGGIO PERDE I PUNTI E VIENE ESCLUSO</t>
        </r>
      </text>
    </comment>
    <comment ref="D108" authorId="0" shapeId="0" xr:uid="{00000000-0006-0000-0F00-00001E000000}">
      <text>
        <r>
          <rPr>
            <b/>
            <sz val="9"/>
            <color indexed="81"/>
            <rFont val="Tahoma"/>
            <family val="2"/>
          </rPr>
          <t>Oscar:</t>
        </r>
        <r>
          <rPr>
            <sz val="9"/>
            <color indexed="81"/>
            <rFont val="Tahoma"/>
            <family val="2"/>
          </rPr>
          <t xml:space="preserve">
SE NEL 2024 NON PRODUCE PUNTEGGIO PERDE I PUNTI E VIENE ESCLUSO</t>
        </r>
      </text>
    </comment>
    <comment ref="D109" authorId="0" shapeId="0" xr:uid="{00000000-0006-0000-0F00-00001F000000}">
      <text>
        <r>
          <rPr>
            <b/>
            <sz val="9"/>
            <color indexed="81"/>
            <rFont val="Tahoma"/>
            <family val="2"/>
          </rPr>
          <t>Oscar:</t>
        </r>
        <r>
          <rPr>
            <sz val="9"/>
            <color indexed="81"/>
            <rFont val="Tahoma"/>
            <family val="2"/>
          </rPr>
          <t xml:space="preserve">
SE NEL 2024 NON PRODUCE PUNTEGGIO PERDE I PUNTI E VIENE ESCLUSO</t>
        </r>
      </text>
    </comment>
    <comment ref="D110" authorId="0" shapeId="0" xr:uid="{00000000-0006-0000-0F00-000020000000}">
      <text>
        <r>
          <rPr>
            <b/>
            <sz val="9"/>
            <color indexed="81"/>
            <rFont val="Tahoma"/>
            <family val="2"/>
          </rPr>
          <t>Oscar:</t>
        </r>
        <r>
          <rPr>
            <sz val="9"/>
            <color indexed="81"/>
            <rFont val="Tahoma"/>
            <family val="2"/>
          </rPr>
          <t xml:space="preserve">
SE NEL 2024 NON PRODUCE PUNTEGGIO PERDE I PUNTI E VIENE ESCLUSO</t>
        </r>
      </text>
    </comment>
    <comment ref="D111" authorId="0" shapeId="0" xr:uid="{00000000-0006-0000-0F00-000021000000}">
      <text>
        <r>
          <rPr>
            <b/>
            <sz val="9"/>
            <color indexed="81"/>
            <rFont val="Tahoma"/>
            <family val="2"/>
          </rPr>
          <t>Oscar:</t>
        </r>
        <r>
          <rPr>
            <sz val="9"/>
            <color indexed="81"/>
            <rFont val="Tahoma"/>
            <family val="2"/>
          </rPr>
          <t xml:space="preserve">
SE NEL 2024 NON PRODUCE PUNTEGGIO PERDE I PUNTI E VIENE ESCLUSO</t>
        </r>
      </text>
    </comment>
    <comment ref="D112" authorId="0" shapeId="0" xr:uid="{00000000-0006-0000-0F00-000022000000}">
      <text>
        <r>
          <rPr>
            <b/>
            <sz val="9"/>
            <color indexed="81"/>
            <rFont val="Tahoma"/>
            <family val="2"/>
          </rPr>
          <t>Oscar:</t>
        </r>
        <r>
          <rPr>
            <sz val="9"/>
            <color indexed="81"/>
            <rFont val="Tahoma"/>
            <family val="2"/>
          </rPr>
          <t xml:space="preserve">
SE NEL 2024 NON PRODUCE PUNTEGGIO PERDE I PUNTI E VIENE ESCLUSO</t>
        </r>
      </text>
    </comment>
    <comment ref="D113" authorId="0" shapeId="0" xr:uid="{00000000-0006-0000-0F00-000023000000}">
      <text>
        <r>
          <rPr>
            <b/>
            <sz val="9"/>
            <color indexed="81"/>
            <rFont val="Tahoma"/>
            <family val="2"/>
          </rPr>
          <t>Oscar:</t>
        </r>
        <r>
          <rPr>
            <sz val="9"/>
            <color indexed="81"/>
            <rFont val="Tahoma"/>
            <family val="2"/>
          </rPr>
          <t xml:space="preserve">
SE NEL 2024 NON PRODUCE PUNTEGGIO PERDE I PUNTI E VIENE ESCLUSO</t>
        </r>
      </text>
    </comment>
    <comment ref="D114" authorId="0" shapeId="0" xr:uid="{00000000-0006-0000-0F00-000024000000}">
      <text>
        <r>
          <rPr>
            <b/>
            <sz val="9"/>
            <color indexed="81"/>
            <rFont val="Tahoma"/>
            <family val="2"/>
          </rPr>
          <t>Oscar:</t>
        </r>
        <r>
          <rPr>
            <sz val="9"/>
            <color indexed="81"/>
            <rFont val="Tahoma"/>
            <family val="2"/>
          </rPr>
          <t xml:space="preserve">
SE NEL 2024 NON PRODUCE PUNTEGGIO PERDE I PUNTI E VIENE ESCLUSO</t>
        </r>
      </text>
    </comment>
    <comment ref="D115" authorId="0" shapeId="0" xr:uid="{00000000-0006-0000-0F00-000025000000}">
      <text>
        <r>
          <rPr>
            <b/>
            <sz val="9"/>
            <color indexed="81"/>
            <rFont val="Tahoma"/>
            <family val="2"/>
          </rPr>
          <t>Oscar:</t>
        </r>
        <r>
          <rPr>
            <sz val="9"/>
            <color indexed="81"/>
            <rFont val="Tahoma"/>
            <family val="2"/>
          </rPr>
          <t xml:space="preserve">
SE NEL 2024 NON PRODUCE PUNTEGGIO PERDE I PUNTI E VIENE ESCLUSO</t>
        </r>
      </text>
    </comment>
    <comment ref="D116" authorId="0" shapeId="0" xr:uid="{00000000-0006-0000-0F00-000026000000}">
      <text>
        <r>
          <rPr>
            <b/>
            <sz val="9"/>
            <color indexed="81"/>
            <rFont val="Tahoma"/>
            <family val="2"/>
          </rPr>
          <t>Oscar:</t>
        </r>
        <r>
          <rPr>
            <sz val="9"/>
            <color indexed="81"/>
            <rFont val="Tahoma"/>
            <family val="2"/>
          </rPr>
          <t xml:space="preserve">
SE NEL 2024 NON PRODUCE PUNTEGGIO PERDE I PUNTI E VIENE ESCLUSO</t>
        </r>
      </text>
    </comment>
    <comment ref="D117" authorId="0" shapeId="0" xr:uid="{00000000-0006-0000-0F00-000027000000}">
      <text>
        <r>
          <rPr>
            <b/>
            <sz val="9"/>
            <color indexed="81"/>
            <rFont val="Tahoma"/>
            <family val="2"/>
          </rPr>
          <t>Oscar:</t>
        </r>
        <r>
          <rPr>
            <sz val="9"/>
            <color indexed="81"/>
            <rFont val="Tahoma"/>
            <family val="2"/>
          </rPr>
          <t xml:space="preserve">
SE NEL 2024 NON PRODUCE PUNTEGGIO PERDE I PUNTI E VIENE ESCLUSO</t>
        </r>
      </text>
    </comment>
    <comment ref="F126" authorId="1" shapeId="0" xr:uid="{00000000-0006-0000-0F00-00002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27" authorId="0" shapeId="0" xr:uid="{00000000-0006-0000-0F00-000029000000}">
      <text>
        <r>
          <rPr>
            <b/>
            <sz val="9"/>
            <color indexed="81"/>
            <rFont val="Tahoma"/>
            <family val="2"/>
          </rPr>
          <t>Oscar:</t>
        </r>
        <r>
          <rPr>
            <sz val="9"/>
            <color indexed="81"/>
            <rFont val="Tahoma"/>
            <family val="2"/>
          </rPr>
          <t xml:space="preserve">
SE NEL 2024 NON PRODUCE PUNTEGGIO PERDE I PUNTI E VIENE ESCLUSO</t>
        </r>
      </text>
    </comment>
    <comment ref="D131" authorId="0" shapeId="0" xr:uid="{00000000-0006-0000-0F00-00002A000000}">
      <text>
        <r>
          <rPr>
            <b/>
            <sz val="9"/>
            <color indexed="81"/>
            <rFont val="Tahoma"/>
            <family val="2"/>
          </rPr>
          <t>Oscar:</t>
        </r>
        <r>
          <rPr>
            <sz val="9"/>
            <color indexed="81"/>
            <rFont val="Tahoma"/>
            <family val="2"/>
          </rPr>
          <t xml:space="preserve">
SE NEL 2025 NON PRODUCE PUNTEGGIO PERDE I PUNTIO E VIENE ESCLUSO</t>
        </r>
      </text>
    </comment>
    <comment ref="D132" authorId="0" shapeId="0" xr:uid="{00000000-0006-0000-0F00-00002B000000}">
      <text>
        <r>
          <rPr>
            <b/>
            <sz val="9"/>
            <color indexed="81"/>
            <rFont val="Tahoma"/>
            <family val="2"/>
          </rPr>
          <t>Oscar:</t>
        </r>
        <r>
          <rPr>
            <sz val="9"/>
            <color indexed="81"/>
            <rFont val="Tahoma"/>
            <family val="2"/>
          </rPr>
          <t xml:space="preserve">
SE NEL 2025 NON PRODUCE PUNTEGGIO PERDE I PUNTIO E VIENE ESCLUSO</t>
        </r>
      </text>
    </comment>
    <comment ref="D133" authorId="0" shapeId="0" xr:uid="{00000000-0006-0000-0F00-00002C000000}">
      <text>
        <r>
          <rPr>
            <b/>
            <sz val="9"/>
            <color indexed="81"/>
            <rFont val="Tahoma"/>
            <family val="2"/>
          </rPr>
          <t>Oscar:</t>
        </r>
        <r>
          <rPr>
            <sz val="9"/>
            <color indexed="81"/>
            <rFont val="Tahoma"/>
            <family val="2"/>
          </rPr>
          <t xml:space="preserve">
SE NEL 2024 NON PRODUCE PUNTEGGIO PERDE I PUNTI E VIENE ESCLUSO</t>
        </r>
      </text>
    </comment>
    <comment ref="D141" authorId="0" shapeId="0" xr:uid="{00000000-0006-0000-0F00-00002D000000}">
      <text>
        <r>
          <rPr>
            <b/>
            <sz val="9"/>
            <color indexed="81"/>
            <rFont val="Tahoma"/>
            <family val="2"/>
          </rPr>
          <t>Oscar:</t>
        </r>
        <r>
          <rPr>
            <sz val="9"/>
            <color indexed="81"/>
            <rFont val="Tahoma"/>
            <family val="2"/>
          </rPr>
          <t xml:space="preserve">
SE NEL 2025 NON PRODUCE PUNTEGGIO PERDE I PUNTIO E VIENE ESCLUSO</t>
        </r>
      </text>
    </comment>
    <comment ref="D153" authorId="0" shapeId="0" xr:uid="{00000000-0006-0000-0F00-00002E000000}">
      <text>
        <r>
          <rPr>
            <b/>
            <sz val="9"/>
            <color indexed="81"/>
            <rFont val="Tahoma"/>
            <family val="2"/>
          </rPr>
          <t>Oscar:</t>
        </r>
        <r>
          <rPr>
            <sz val="9"/>
            <color indexed="81"/>
            <rFont val="Tahoma"/>
            <family val="2"/>
          </rPr>
          <t xml:space="preserve">
SE NEL 2024 NON PRODUCE PUNTEGGIO PERDE I PUNTI E VIENE ESCLUSO</t>
        </r>
      </text>
    </comment>
    <comment ref="D158" authorId="2" shapeId="0" xr:uid="{00000000-0006-0000-0F00-00002F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0F00-000030000000}">
      <text>
        <r>
          <rPr>
            <b/>
            <sz val="9"/>
            <color indexed="81"/>
            <rFont val="Tahoma"/>
            <family val="2"/>
          </rPr>
          <t>HP1:</t>
        </r>
        <r>
          <rPr>
            <sz val="9"/>
            <color indexed="81"/>
            <rFont val="Tahoma"/>
            <family val="2"/>
          </rPr>
          <t xml:space="preserve">
SE NEL 2023 NON PRODUCE PUNTEGGIO VIENE ESCLUSO E PERDE I PUNTI</t>
        </r>
      </text>
    </comment>
    <comment ref="D160" authorId="2" shapeId="0" xr:uid="{00000000-0006-0000-0F00-000031000000}">
      <text>
        <r>
          <rPr>
            <b/>
            <sz val="9"/>
            <color indexed="81"/>
            <rFont val="Tahoma"/>
            <family val="2"/>
          </rPr>
          <t>HP1:</t>
        </r>
        <r>
          <rPr>
            <sz val="9"/>
            <color indexed="81"/>
            <rFont val="Tahoma"/>
            <family val="2"/>
          </rPr>
          <t xml:space="preserve">
SE NEL 2023 NON PRODUCE PUNTEGGIO VIENE ESCLUSO E PERDE I PUNTI</t>
        </r>
      </text>
    </comment>
    <comment ref="D161" authorId="2" shapeId="0" xr:uid="{00000000-0006-0000-0F00-000032000000}">
      <text>
        <r>
          <rPr>
            <b/>
            <sz val="9"/>
            <color indexed="81"/>
            <rFont val="Tahoma"/>
            <family val="2"/>
          </rPr>
          <t>HP1:</t>
        </r>
        <r>
          <rPr>
            <sz val="9"/>
            <color indexed="81"/>
            <rFont val="Tahoma"/>
            <family val="2"/>
          </rPr>
          <t xml:space="preserve">
SE NEL 2023 NON PRODUCE PUNTEGGIO VIENE ESCLUSO E PERDE I PUNTI</t>
        </r>
      </text>
    </comment>
    <comment ref="D162" authorId="2" shapeId="0" xr:uid="{00000000-0006-0000-0F00-000033000000}">
      <text>
        <r>
          <rPr>
            <b/>
            <sz val="9"/>
            <color indexed="81"/>
            <rFont val="Tahoma"/>
            <family val="2"/>
          </rPr>
          <t>HP1:</t>
        </r>
        <r>
          <rPr>
            <sz val="9"/>
            <color indexed="81"/>
            <rFont val="Tahoma"/>
            <family val="2"/>
          </rPr>
          <t xml:space="preserve">
SE NEL 2023 NON PRODUCE PUNTEGGIO VIENE ESCLUSO E PERDE I PUNTI</t>
        </r>
      </text>
    </comment>
    <comment ref="D163" authorId="2" shapeId="0" xr:uid="{00000000-0006-0000-0F00-000034000000}">
      <text>
        <r>
          <rPr>
            <b/>
            <sz val="9"/>
            <color indexed="81"/>
            <rFont val="Tahoma"/>
            <family val="2"/>
          </rPr>
          <t>HP1:</t>
        </r>
        <r>
          <rPr>
            <sz val="9"/>
            <color indexed="81"/>
            <rFont val="Tahoma"/>
            <family val="2"/>
          </rPr>
          <t xml:space="preserve">
SE NEL 2023 NON PRODUCE PUNTEGGIO VIENE ESCLUSO E PERDE I PUNTI</t>
        </r>
      </text>
    </comment>
    <comment ref="D164" authorId="2" shapeId="0" xr:uid="{00000000-0006-0000-0F00-000035000000}">
      <text>
        <r>
          <rPr>
            <b/>
            <sz val="9"/>
            <color indexed="81"/>
            <rFont val="Tahoma"/>
            <family val="2"/>
          </rPr>
          <t>HP1:</t>
        </r>
        <r>
          <rPr>
            <sz val="9"/>
            <color indexed="81"/>
            <rFont val="Tahoma"/>
            <family val="2"/>
          </rPr>
          <t xml:space="preserve">
SE NEL 2023 NON PRODUCE PUNTEGGIO VIENE ESCLUSO E PERDE I PUNTI</t>
        </r>
      </text>
    </comment>
    <comment ref="D165" authorId="2" shapeId="0" xr:uid="{00000000-0006-0000-0F00-000036000000}">
      <text>
        <r>
          <rPr>
            <b/>
            <sz val="9"/>
            <color indexed="81"/>
            <rFont val="Tahoma"/>
            <family val="2"/>
          </rPr>
          <t>HP1:</t>
        </r>
        <r>
          <rPr>
            <sz val="9"/>
            <color indexed="81"/>
            <rFont val="Tahoma"/>
            <family val="2"/>
          </rPr>
          <t xml:space="preserve">
SE NEL 2023 NON PRODUCE PUNTEGGIO VIENE ESCLUSO E PERDE I PUNTI</t>
        </r>
      </text>
    </comment>
    <comment ref="D166" authorId="2" shapeId="0" xr:uid="{00000000-0006-0000-0F00-000037000000}">
      <text>
        <r>
          <rPr>
            <b/>
            <sz val="9"/>
            <color indexed="81"/>
            <rFont val="Tahoma"/>
            <family val="2"/>
          </rPr>
          <t>HP1:</t>
        </r>
        <r>
          <rPr>
            <sz val="9"/>
            <color indexed="81"/>
            <rFont val="Tahoma"/>
            <family val="2"/>
          </rPr>
          <t xml:space="preserve">
SE NEL 2023 NON PRODUCE PUNTEGGIO VIENE ESCLUSO E PERDE I PUNTI</t>
        </r>
      </text>
    </comment>
    <comment ref="D167" authorId="2" shapeId="0" xr:uid="{00000000-0006-0000-0F00-000038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F00-000039000000}">
      <text>
        <r>
          <rPr>
            <b/>
            <sz val="9"/>
            <color indexed="81"/>
            <rFont val="Tahoma"/>
            <family val="2"/>
          </rPr>
          <t>HP1:</t>
        </r>
        <r>
          <rPr>
            <sz val="9"/>
            <color indexed="81"/>
            <rFont val="Tahoma"/>
            <family val="2"/>
          </rPr>
          <t xml:space="preserve">
SE NEL 2023 NON PRODUCE PUNTEGGIO VIENE ESCLUSO E PERDE I PUNTI</t>
        </r>
      </text>
    </comment>
    <comment ref="D169" authorId="2" shapeId="0" xr:uid="{00000000-0006-0000-0F00-00003A000000}">
      <text>
        <r>
          <rPr>
            <b/>
            <sz val="9"/>
            <color indexed="81"/>
            <rFont val="Tahoma"/>
            <family val="2"/>
          </rPr>
          <t>HP1:</t>
        </r>
        <r>
          <rPr>
            <sz val="9"/>
            <color indexed="81"/>
            <rFont val="Tahoma"/>
            <family val="2"/>
          </rPr>
          <t xml:space="preserve">
SE NEL 2023 NON PRODUCE PUNTEGGIO VIENE ESCLUSO E PERDE I PUNTI</t>
        </r>
      </text>
    </comment>
    <comment ref="D170" authorId="2" shapeId="0" xr:uid="{00000000-0006-0000-0F00-00003B000000}">
      <text>
        <r>
          <rPr>
            <b/>
            <sz val="9"/>
            <color indexed="81"/>
            <rFont val="Tahoma"/>
            <family val="2"/>
          </rPr>
          <t>HP1:</t>
        </r>
        <r>
          <rPr>
            <sz val="9"/>
            <color indexed="81"/>
            <rFont val="Tahoma"/>
            <family val="2"/>
          </rPr>
          <t xml:space="preserve">
SE NEL 2023 NON PRODUCE PUNTEGGIO VIENE ESCLUSO E PERDE I PUNTI</t>
        </r>
      </text>
    </comment>
    <comment ref="D172" authorId="2" shapeId="0" xr:uid="{00000000-0006-0000-0F00-00003C000000}">
      <text>
        <r>
          <rPr>
            <b/>
            <sz val="9"/>
            <color indexed="81"/>
            <rFont val="Tahoma"/>
            <family val="2"/>
          </rPr>
          <t>HP1:</t>
        </r>
        <r>
          <rPr>
            <sz val="9"/>
            <color indexed="81"/>
            <rFont val="Tahoma"/>
            <family val="2"/>
          </rPr>
          <t xml:space="preserve">
SE NEL 2023 NON PRODUCE PUNTEGGIO VIENE ESCLUSO E PERDE I PUNTI</t>
        </r>
      </text>
    </comment>
    <comment ref="D180" authorId="0" shapeId="0" xr:uid="{00000000-0006-0000-0F00-00003D000000}">
      <text>
        <r>
          <rPr>
            <b/>
            <sz val="9"/>
            <color indexed="81"/>
            <rFont val="Tahoma"/>
            <family val="2"/>
          </rPr>
          <t>Oscar:</t>
        </r>
        <r>
          <rPr>
            <sz val="9"/>
            <color indexed="81"/>
            <rFont val="Tahoma"/>
            <family val="2"/>
          </rPr>
          <t xml:space="preserve">
SE NEL 2024 NON PRODUCE PUNTEGGIO PERDE I PUNTI E VIENE ESCLUSO</t>
        </r>
      </text>
    </comment>
    <comment ref="D181" authorId="2" shapeId="0" xr:uid="{00000000-0006-0000-0F00-00003E000000}">
      <text>
        <r>
          <rPr>
            <b/>
            <sz val="9"/>
            <color indexed="81"/>
            <rFont val="Tahoma"/>
            <family val="2"/>
          </rPr>
          <t>HP1:</t>
        </r>
        <r>
          <rPr>
            <sz val="9"/>
            <color indexed="81"/>
            <rFont val="Tahoma"/>
            <family val="2"/>
          </rPr>
          <t xml:space="preserve">
SE NEL 2023 NON PRODUCE PUNTEGGIO VIENE ESCLUSO E PERDE I PUNTI</t>
        </r>
      </text>
    </comment>
    <comment ref="D182" authorId="0" shapeId="0" xr:uid="{00000000-0006-0000-0F00-00003F000000}">
      <text>
        <r>
          <rPr>
            <b/>
            <sz val="9"/>
            <color indexed="81"/>
            <rFont val="Tahoma"/>
            <family val="2"/>
          </rPr>
          <t>Oscar:</t>
        </r>
        <r>
          <rPr>
            <sz val="9"/>
            <color indexed="81"/>
            <rFont val="Tahoma"/>
            <family val="2"/>
          </rPr>
          <t xml:space="preserve">
SE NEL 2024 NON PRODUCE PUNTEGGIO PERDE I PUNTI E VIENE ESCLUSO</t>
        </r>
      </text>
    </comment>
    <comment ref="D183" authorId="2" shapeId="0" xr:uid="{00000000-0006-0000-0F00-000040000000}">
      <text>
        <r>
          <rPr>
            <b/>
            <sz val="9"/>
            <color indexed="81"/>
            <rFont val="Tahoma"/>
            <family val="2"/>
          </rPr>
          <t>HP1:</t>
        </r>
        <r>
          <rPr>
            <sz val="9"/>
            <color indexed="81"/>
            <rFont val="Tahoma"/>
            <family val="2"/>
          </rPr>
          <t xml:space="preserve">
SE NEL 2023 NON PRODUCE PUNTEGGIO VIENE ESCLUSO E PERDE I PUNTI</t>
        </r>
      </text>
    </comment>
    <comment ref="D187" authorId="2" shapeId="0" xr:uid="{00000000-0006-0000-0F00-000041000000}">
      <text>
        <r>
          <rPr>
            <b/>
            <sz val="9"/>
            <color indexed="81"/>
            <rFont val="Tahoma"/>
            <family val="2"/>
          </rPr>
          <t>HP1:</t>
        </r>
        <r>
          <rPr>
            <sz val="9"/>
            <color indexed="81"/>
            <rFont val="Tahoma"/>
            <family val="2"/>
          </rPr>
          <t xml:space="preserve">
SE NEL 2023 NON PRODUCE PUNTEGGIO VIENE ESCLUSO E PERDE I PUNTI</t>
        </r>
      </text>
    </comment>
    <comment ref="D196" authorId="2" shapeId="0" xr:uid="{00000000-0006-0000-0F00-000042000000}">
      <text>
        <r>
          <rPr>
            <b/>
            <sz val="9"/>
            <color indexed="81"/>
            <rFont val="Tahoma"/>
            <family val="2"/>
          </rPr>
          <t>HP1:</t>
        </r>
        <r>
          <rPr>
            <sz val="9"/>
            <color indexed="81"/>
            <rFont val="Tahoma"/>
            <family val="2"/>
          </rPr>
          <t xml:space="preserve">
SE NEL 2023 NON PRODUCE PUNTEGGIO VIENE ESCLUSO E PERDE I PUNTI</t>
        </r>
      </text>
    </comment>
    <comment ref="D211" authorId="1" shapeId="0" xr:uid="{00000000-0006-0000-0F00-000043000000}">
      <text>
        <r>
          <rPr>
            <b/>
            <sz val="9"/>
            <color indexed="81"/>
            <rFont val="Tahoma"/>
            <family val="2"/>
          </rPr>
          <t>OSCAR:</t>
        </r>
        <r>
          <rPr>
            <sz val="9"/>
            <color indexed="81"/>
            <rFont val="Tahoma"/>
            <family val="2"/>
          </rPr>
          <t xml:space="preserve">
SE NEL 2022 NON PRODUCE PRESENZE VIENE ESCLUSO E PERDE I PUNTI</t>
        </r>
      </text>
    </comment>
    <comment ref="D213" authorId="1" shapeId="0" xr:uid="{00000000-0006-0000-0F00-000044000000}">
      <text>
        <r>
          <rPr>
            <b/>
            <sz val="9"/>
            <color indexed="81"/>
            <rFont val="Tahoma"/>
            <family val="2"/>
          </rPr>
          <t>OSCAR:</t>
        </r>
        <r>
          <rPr>
            <sz val="9"/>
            <color indexed="81"/>
            <rFont val="Tahoma"/>
            <family val="2"/>
          </rPr>
          <t xml:space="preserve">
SE NEL 2022 NON PRODUCE PRESENZE VIENE ESCLUSO E PERDE I PUNTI</t>
        </r>
      </text>
    </comment>
    <comment ref="D214" authorId="1" shapeId="0" xr:uid="{00000000-0006-0000-0F00-000045000000}">
      <text>
        <r>
          <rPr>
            <b/>
            <sz val="9"/>
            <color indexed="81"/>
            <rFont val="Tahoma"/>
            <family val="2"/>
          </rPr>
          <t>OSCAR:</t>
        </r>
        <r>
          <rPr>
            <sz val="9"/>
            <color indexed="81"/>
            <rFont val="Tahoma"/>
            <family val="2"/>
          </rPr>
          <t xml:space="preserve">
SE NEL 2022 NON PRODUCE PRESENZE VIENE ESCLUSO E PERDE I PUNTI</t>
        </r>
      </text>
    </comment>
    <comment ref="D215" authorId="1" shapeId="0" xr:uid="{00000000-0006-0000-0F00-000046000000}">
      <text>
        <r>
          <rPr>
            <b/>
            <sz val="9"/>
            <color indexed="81"/>
            <rFont val="Tahoma"/>
            <family val="2"/>
          </rPr>
          <t>OSCAR:</t>
        </r>
        <r>
          <rPr>
            <sz val="9"/>
            <color indexed="81"/>
            <rFont val="Tahoma"/>
            <family val="2"/>
          </rPr>
          <t xml:space="preserve">
SE NEL 2022 NON PRODUCE PRESENZE VIENE ESCLUSO E PERDE I PUNTI</t>
        </r>
      </text>
    </comment>
    <comment ref="D216" authorId="1" shapeId="0" xr:uid="{00000000-0006-0000-0F00-000047000000}">
      <text>
        <r>
          <rPr>
            <b/>
            <sz val="9"/>
            <color indexed="81"/>
            <rFont val="Tahoma"/>
            <family val="2"/>
          </rPr>
          <t>OSCAR:</t>
        </r>
        <r>
          <rPr>
            <sz val="9"/>
            <color indexed="81"/>
            <rFont val="Tahoma"/>
            <family val="2"/>
          </rPr>
          <t xml:space="preserve">
SE NEL 2022 NON PRODUCE PRESENZE VIENE ESCLUSO E PERDE I PUNTI</t>
        </r>
      </text>
    </comment>
    <comment ref="D217" authorId="1" shapeId="0" xr:uid="{00000000-0006-0000-0F00-000048000000}">
      <text>
        <r>
          <rPr>
            <b/>
            <sz val="9"/>
            <color indexed="81"/>
            <rFont val="Tahoma"/>
            <family val="2"/>
          </rPr>
          <t>OSCAR:</t>
        </r>
        <r>
          <rPr>
            <sz val="9"/>
            <color indexed="81"/>
            <rFont val="Tahoma"/>
            <family val="2"/>
          </rPr>
          <t xml:space="preserve">
SE NEL 2022 NON PRODUCE PRESENZE VIENE ESCLUSO E PERDE I PUNTI</t>
        </r>
      </text>
    </comment>
    <comment ref="D218" authorId="1" shapeId="0" xr:uid="{00000000-0006-0000-0F00-000049000000}">
      <text>
        <r>
          <rPr>
            <b/>
            <sz val="9"/>
            <color indexed="81"/>
            <rFont val="Tahoma"/>
            <family val="2"/>
          </rPr>
          <t>OSCAR:</t>
        </r>
        <r>
          <rPr>
            <sz val="9"/>
            <color indexed="81"/>
            <rFont val="Tahoma"/>
            <family val="2"/>
          </rPr>
          <t xml:space="preserve">
SE NEL 2022 NON PRODUCE PRESENZE VIENE ESCLUSO E PERDE I PUNTI</t>
        </r>
      </text>
    </comment>
    <comment ref="D220" authorId="1" shapeId="0" xr:uid="{00000000-0006-0000-0F00-00004A000000}">
      <text>
        <r>
          <rPr>
            <b/>
            <sz val="9"/>
            <color indexed="81"/>
            <rFont val="Tahoma"/>
            <family val="2"/>
          </rPr>
          <t>OSCAR:</t>
        </r>
        <r>
          <rPr>
            <sz val="9"/>
            <color indexed="81"/>
            <rFont val="Tahoma"/>
            <family val="2"/>
          </rPr>
          <t xml:space="preserve">
SE NEL 2022 NON PRODUCE PRESENZE VIENE ESCLUSO E PERDE I PUNTI</t>
        </r>
      </text>
    </comment>
    <comment ref="D227" authorId="2" shapeId="0" xr:uid="{00000000-0006-0000-0F00-00004B000000}">
      <text>
        <r>
          <rPr>
            <b/>
            <sz val="9"/>
            <color indexed="81"/>
            <rFont val="Tahoma"/>
            <family val="2"/>
          </rPr>
          <t>HP1:</t>
        </r>
        <r>
          <rPr>
            <sz val="9"/>
            <color indexed="81"/>
            <rFont val="Tahoma"/>
            <family val="2"/>
          </rPr>
          <t xml:space="preserve">
SE NEL 2023 NON PRODUCE PUNTEGGIO VIENE ESCLUSO E PERDE I PUNTI</t>
        </r>
      </text>
    </comment>
    <comment ref="D232" authorId="1" shapeId="0" xr:uid="{00000000-0006-0000-0F00-00004C000000}">
      <text>
        <r>
          <rPr>
            <b/>
            <sz val="9"/>
            <color indexed="81"/>
            <rFont val="Tahoma"/>
            <family val="2"/>
          </rPr>
          <t>OSCAR:</t>
        </r>
        <r>
          <rPr>
            <sz val="9"/>
            <color indexed="81"/>
            <rFont val="Tahoma"/>
            <family val="2"/>
          </rPr>
          <t xml:space="preserve">
SE NEL 2022 NON PRODUCE PRESENZE VIENE ESCLUSO E PERDE I PUNTI</t>
        </r>
      </text>
    </comment>
    <comment ref="D247" authorId="1" shapeId="0" xr:uid="{00000000-0006-0000-0F00-00004D000000}">
      <text>
        <r>
          <rPr>
            <b/>
            <sz val="9"/>
            <color indexed="81"/>
            <rFont val="Tahoma"/>
            <family val="2"/>
          </rPr>
          <t>OSCAR:</t>
        </r>
        <r>
          <rPr>
            <sz val="9"/>
            <color indexed="81"/>
            <rFont val="Tahoma"/>
            <family val="2"/>
          </rPr>
          <t xml:space="preserve">
SE NEL 2022 NON PRODUCE PRESENZE VIENE ESCLUSO E PERDE I PUNTI</t>
        </r>
      </text>
    </comment>
    <comment ref="D253" authorId="3" shapeId="0" xr:uid="{00000000-0006-0000-0F00-00004E000000}">
      <text>
        <r>
          <rPr>
            <b/>
            <sz val="9"/>
            <color indexed="81"/>
            <rFont val="Tahoma"/>
            <family val="2"/>
          </rPr>
          <t>HP3:</t>
        </r>
        <r>
          <rPr>
            <sz val="9"/>
            <color indexed="81"/>
            <rFont val="Tahoma"/>
            <family val="2"/>
          </rPr>
          <t xml:space="preserve">
SE NEL 2021 NON PRODUCE PUNTEGGIO VIENE ESCLUSO E PERDE I PUNTI</t>
        </r>
      </text>
    </comment>
    <comment ref="D255" authorId="3" shapeId="0" xr:uid="{00000000-0006-0000-0F00-00004F000000}">
      <text>
        <r>
          <rPr>
            <b/>
            <sz val="9"/>
            <color indexed="81"/>
            <rFont val="Tahoma"/>
            <family val="2"/>
          </rPr>
          <t>HP3:</t>
        </r>
        <r>
          <rPr>
            <sz val="9"/>
            <color indexed="81"/>
            <rFont val="Tahoma"/>
            <family val="2"/>
          </rPr>
          <t xml:space="preserve">
SE NEL 2021 NON PRODUCE PRESENZE VIENE ESCLUSO E PERDE I PUNTI</t>
        </r>
      </text>
    </comment>
    <comment ref="D256" authorId="3" shapeId="0" xr:uid="{00000000-0006-0000-0F00-000050000000}">
      <text>
        <r>
          <rPr>
            <b/>
            <sz val="9"/>
            <color indexed="81"/>
            <rFont val="Tahoma"/>
            <family val="2"/>
          </rPr>
          <t>HP3:</t>
        </r>
        <r>
          <rPr>
            <sz val="9"/>
            <color indexed="81"/>
            <rFont val="Tahoma"/>
            <family val="2"/>
          </rPr>
          <t xml:space="preserve">
SE NEL 2021 NON PRODUCE PRESENZE VIENE ESCLUSO E PERDE I PUNTI</t>
        </r>
      </text>
    </comment>
    <comment ref="D257" authorId="3" shapeId="0" xr:uid="{00000000-0006-0000-0F00-000051000000}">
      <text>
        <r>
          <rPr>
            <b/>
            <sz val="9"/>
            <color indexed="81"/>
            <rFont val="Tahoma"/>
            <family val="2"/>
          </rPr>
          <t>HP3:</t>
        </r>
        <r>
          <rPr>
            <sz val="9"/>
            <color indexed="81"/>
            <rFont val="Tahoma"/>
            <family val="2"/>
          </rPr>
          <t xml:space="preserve">
SE NEL 2021 NON PRODUCE PRESENZE VIENE ESCLUSO E PERDE I PUNTI</t>
        </r>
      </text>
    </comment>
    <comment ref="D259" authorId="3" shapeId="0" xr:uid="{00000000-0006-0000-0F00-000052000000}">
      <text>
        <r>
          <rPr>
            <b/>
            <sz val="9"/>
            <color indexed="81"/>
            <rFont val="Tahoma"/>
            <family val="2"/>
          </rPr>
          <t>HP3:</t>
        </r>
        <r>
          <rPr>
            <sz val="9"/>
            <color indexed="81"/>
            <rFont val="Tahoma"/>
            <family val="2"/>
          </rPr>
          <t xml:space="preserve">
SE NEL 2021 NON PRODUCE PRESENZE VIENE ESCLUSO E PERDE I PUNTI</t>
        </r>
      </text>
    </comment>
    <comment ref="D260" authorId="3" shapeId="0" xr:uid="{00000000-0006-0000-0F00-000053000000}">
      <text>
        <r>
          <rPr>
            <b/>
            <sz val="9"/>
            <color indexed="81"/>
            <rFont val="Tahoma"/>
            <family val="2"/>
          </rPr>
          <t>HP3:</t>
        </r>
        <r>
          <rPr>
            <sz val="9"/>
            <color indexed="81"/>
            <rFont val="Tahoma"/>
            <family val="2"/>
          </rPr>
          <t xml:space="preserve">
SE NEL 2021 NON PRODUCE PRESENZE VIENE ESCLUSO E PERDE I PUNTI</t>
        </r>
      </text>
    </comment>
    <comment ref="D261" authorId="3" shapeId="0" xr:uid="{00000000-0006-0000-0F00-000054000000}">
      <text>
        <r>
          <rPr>
            <b/>
            <sz val="9"/>
            <color indexed="81"/>
            <rFont val="Tahoma"/>
            <family val="2"/>
          </rPr>
          <t>HP3:</t>
        </r>
        <r>
          <rPr>
            <sz val="9"/>
            <color indexed="81"/>
            <rFont val="Tahoma"/>
            <family val="2"/>
          </rPr>
          <t xml:space="preserve">
SE NEL 2021 NON PRODUCE PRESENZE VIENE ESCLUSO E PERDE I PUNTI</t>
        </r>
      </text>
    </comment>
    <comment ref="D262" authorId="3" shapeId="0" xr:uid="{00000000-0006-0000-0F00-000055000000}">
      <text>
        <r>
          <rPr>
            <b/>
            <sz val="9"/>
            <color indexed="81"/>
            <rFont val="Tahoma"/>
            <family val="2"/>
          </rPr>
          <t>HP3:</t>
        </r>
        <r>
          <rPr>
            <sz val="9"/>
            <color indexed="81"/>
            <rFont val="Tahoma"/>
            <family val="2"/>
          </rPr>
          <t xml:space="preserve">
SE NEL 2021 NON PRODUCE PRESENZE VIENE ESCLUSO E PERDE I PUNTI</t>
        </r>
      </text>
    </comment>
    <comment ref="D263" authorId="3" shapeId="0" xr:uid="{00000000-0006-0000-0F00-000056000000}">
      <text>
        <r>
          <rPr>
            <b/>
            <sz val="9"/>
            <color indexed="81"/>
            <rFont val="Tahoma"/>
            <family val="2"/>
          </rPr>
          <t>HP3:</t>
        </r>
        <r>
          <rPr>
            <sz val="9"/>
            <color indexed="81"/>
            <rFont val="Tahoma"/>
            <family val="2"/>
          </rPr>
          <t xml:space="preserve">
SE NEL 2021 NON PRODUCE PRESENZE VIENE ESCLUSO E PERDE I PUNTI</t>
        </r>
      </text>
    </comment>
    <comment ref="D264" authorId="3" shapeId="0" xr:uid="{00000000-0006-0000-0F00-000057000000}">
      <text>
        <r>
          <rPr>
            <b/>
            <sz val="9"/>
            <color indexed="81"/>
            <rFont val="Tahoma"/>
            <family val="2"/>
          </rPr>
          <t>HP3:</t>
        </r>
        <r>
          <rPr>
            <sz val="9"/>
            <color indexed="81"/>
            <rFont val="Tahoma"/>
            <family val="2"/>
          </rPr>
          <t xml:space="preserve">
SE NEL 2021 NON PRODUCE PRESENZE VIENE ESCLUSO E PERDE I PUNTI</t>
        </r>
      </text>
    </comment>
    <comment ref="D265" authorId="3" shapeId="0" xr:uid="{00000000-0006-0000-0F00-000058000000}">
      <text>
        <r>
          <rPr>
            <b/>
            <sz val="9"/>
            <color indexed="81"/>
            <rFont val="Tahoma"/>
            <family val="2"/>
          </rPr>
          <t>HP3:</t>
        </r>
        <r>
          <rPr>
            <sz val="9"/>
            <color indexed="81"/>
            <rFont val="Tahoma"/>
            <family val="2"/>
          </rPr>
          <t xml:space="preserve">
SE NEL 2021 NON PRODUCE PRESENZE VIENE ESCLUSO E PERDE I PUNTI</t>
        </r>
      </text>
    </comment>
    <comment ref="D266" authorId="3" shapeId="0" xr:uid="{00000000-0006-0000-0F00-000059000000}">
      <text>
        <r>
          <rPr>
            <b/>
            <sz val="9"/>
            <color indexed="81"/>
            <rFont val="Tahoma"/>
            <family val="2"/>
          </rPr>
          <t>HP3:</t>
        </r>
        <r>
          <rPr>
            <sz val="9"/>
            <color indexed="81"/>
            <rFont val="Tahoma"/>
            <family val="2"/>
          </rPr>
          <t xml:space="preserve">
SE NEL 2021 NON PRODUCE PRESENZE VIENE ESCLUSO E PERDE I PUNTI</t>
        </r>
      </text>
    </comment>
    <comment ref="D267" authorId="3" shapeId="0" xr:uid="{00000000-0006-0000-0F00-00005A000000}">
      <text>
        <r>
          <rPr>
            <b/>
            <sz val="9"/>
            <color indexed="81"/>
            <rFont val="Tahoma"/>
            <family val="2"/>
          </rPr>
          <t>HP3:</t>
        </r>
        <r>
          <rPr>
            <sz val="9"/>
            <color indexed="81"/>
            <rFont val="Tahoma"/>
            <family val="2"/>
          </rPr>
          <t xml:space="preserve">
SE NEL 2021 NON PRODUCE PRESENZE VIENE ESCLUSO E PERDE I PUNTI</t>
        </r>
      </text>
    </comment>
    <comment ref="D268" authorId="3" shapeId="0" xr:uid="{00000000-0006-0000-0F00-00005B000000}">
      <text>
        <r>
          <rPr>
            <b/>
            <sz val="9"/>
            <color indexed="81"/>
            <rFont val="Tahoma"/>
            <family val="2"/>
          </rPr>
          <t>HP3:</t>
        </r>
        <r>
          <rPr>
            <sz val="9"/>
            <color indexed="81"/>
            <rFont val="Tahoma"/>
            <family val="2"/>
          </rPr>
          <t xml:space="preserve">
SE NEL 2021 NON PRODUCE PRESENZE VIENE ESCLUSO E PERDE I PUNTI</t>
        </r>
      </text>
    </comment>
    <comment ref="D269" authorId="3" shapeId="0" xr:uid="{00000000-0006-0000-0F00-00005C000000}">
      <text>
        <r>
          <rPr>
            <b/>
            <sz val="9"/>
            <color indexed="81"/>
            <rFont val="Tahoma"/>
            <family val="2"/>
          </rPr>
          <t>HP3:</t>
        </r>
        <r>
          <rPr>
            <sz val="9"/>
            <color indexed="81"/>
            <rFont val="Tahoma"/>
            <family val="2"/>
          </rPr>
          <t xml:space="preserve">
SE NEL 2021 NON PRODUCE PRESENZE VIENE ESCLUSO E PERDE I PUNTI</t>
        </r>
      </text>
    </comment>
    <comment ref="D271" authorId="3" shapeId="0" xr:uid="{00000000-0006-0000-0F00-00005D000000}">
      <text>
        <r>
          <rPr>
            <b/>
            <sz val="9"/>
            <color indexed="81"/>
            <rFont val="Tahoma"/>
            <family val="2"/>
          </rPr>
          <t>HP3:</t>
        </r>
        <r>
          <rPr>
            <sz val="9"/>
            <color indexed="81"/>
            <rFont val="Tahoma"/>
            <family val="2"/>
          </rPr>
          <t xml:space="preserve">
SE NEL 2021 NON PRODUCE PUNTEGGIO VIENE ESCLUSO E PERDE I PUNTI</t>
        </r>
      </text>
    </comment>
    <comment ref="D272" authorId="3" shapeId="0" xr:uid="{00000000-0006-0000-0F00-00005E000000}">
      <text>
        <r>
          <rPr>
            <b/>
            <sz val="9"/>
            <color indexed="81"/>
            <rFont val="Tahoma"/>
            <family val="2"/>
          </rPr>
          <t>HP3:</t>
        </r>
        <r>
          <rPr>
            <sz val="9"/>
            <color indexed="81"/>
            <rFont val="Tahoma"/>
            <family val="2"/>
          </rPr>
          <t xml:space="preserve">
SE NEL 2021 NON PRODUCE PUNTEGGIO VIENE ESCLUSO E PERDE I PUNTI</t>
        </r>
      </text>
    </comment>
    <comment ref="D273" authorId="3" shapeId="0" xr:uid="{00000000-0006-0000-0F00-00005F000000}">
      <text>
        <r>
          <rPr>
            <b/>
            <sz val="9"/>
            <color indexed="81"/>
            <rFont val="Tahoma"/>
            <family val="2"/>
          </rPr>
          <t>HP3:</t>
        </r>
        <r>
          <rPr>
            <sz val="9"/>
            <color indexed="81"/>
            <rFont val="Tahoma"/>
            <family val="2"/>
          </rPr>
          <t xml:space="preserve">
SE NEL 2021 NON PRODUCE PUNTEGGIO VIENE ESCLUSO E PERDE I PUNTI</t>
        </r>
      </text>
    </comment>
    <comment ref="D274" authorId="3" shapeId="0" xr:uid="{00000000-0006-0000-0F00-000060000000}">
      <text>
        <r>
          <rPr>
            <b/>
            <sz val="9"/>
            <color indexed="81"/>
            <rFont val="Tahoma"/>
            <family val="2"/>
          </rPr>
          <t>HP3:</t>
        </r>
        <r>
          <rPr>
            <sz val="9"/>
            <color indexed="81"/>
            <rFont val="Tahoma"/>
            <family val="2"/>
          </rPr>
          <t xml:space="preserve">
SE NEL 2021 NON PRODUCE PUNTEGGIO VIENE ESCLUSO E PERDE I PUNTI</t>
        </r>
      </text>
    </comment>
    <comment ref="D275" authorId="3" shapeId="0" xr:uid="{00000000-0006-0000-0F00-000061000000}">
      <text>
        <r>
          <rPr>
            <b/>
            <sz val="9"/>
            <color indexed="81"/>
            <rFont val="Tahoma"/>
            <family val="2"/>
          </rPr>
          <t>HP3:</t>
        </r>
        <r>
          <rPr>
            <sz val="9"/>
            <color indexed="81"/>
            <rFont val="Tahoma"/>
            <family val="2"/>
          </rPr>
          <t xml:space="preserve">
SE NEL 2021 NON PRODUCE PUNTEGGIO VIENE ESCLUSO E PERDE I PUNTI</t>
        </r>
      </text>
    </comment>
    <comment ref="D276" authorId="3" shapeId="0" xr:uid="{00000000-0006-0000-0F00-000062000000}">
      <text>
        <r>
          <rPr>
            <b/>
            <sz val="9"/>
            <color indexed="81"/>
            <rFont val="Tahoma"/>
            <family val="2"/>
          </rPr>
          <t>HP3:</t>
        </r>
        <r>
          <rPr>
            <sz val="9"/>
            <color indexed="81"/>
            <rFont val="Tahoma"/>
            <family val="2"/>
          </rPr>
          <t xml:space="preserve">
SE NEL 2021 NON PRODUCE PUNTEGGIO VIENE ESCLUSO E PERDE I PUNTI</t>
        </r>
      </text>
    </comment>
    <comment ref="D277" authorId="3" shapeId="0" xr:uid="{00000000-0006-0000-0F00-000063000000}">
      <text>
        <r>
          <rPr>
            <b/>
            <sz val="9"/>
            <color indexed="81"/>
            <rFont val="Tahoma"/>
            <family val="2"/>
          </rPr>
          <t>HP3:</t>
        </r>
        <r>
          <rPr>
            <sz val="9"/>
            <color indexed="81"/>
            <rFont val="Tahoma"/>
            <family val="2"/>
          </rPr>
          <t xml:space="preserve">
SE NEL 2021 NON PRODUCE PUNTEGGIO VIENE ESCLUSO E PERDE I PUNTI</t>
        </r>
      </text>
    </comment>
    <comment ref="D278" authorId="3" shapeId="0" xr:uid="{00000000-0006-0000-0F00-000064000000}">
      <text>
        <r>
          <rPr>
            <b/>
            <sz val="9"/>
            <color indexed="81"/>
            <rFont val="Tahoma"/>
            <family val="2"/>
          </rPr>
          <t>HP3:</t>
        </r>
        <r>
          <rPr>
            <sz val="9"/>
            <color indexed="81"/>
            <rFont val="Tahoma"/>
            <family val="2"/>
          </rPr>
          <t xml:space="preserve">
SE NEL 2021 NON PRODUCE PUNTEGGIO VIENE ESCLUSO E PERDE I PUNTI</t>
        </r>
      </text>
    </comment>
    <comment ref="D279" authorId="3" shapeId="0" xr:uid="{00000000-0006-0000-0F00-000065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pc</author>
  </authors>
  <commentList>
    <comment ref="D15" authorId="0" shapeId="0" xr:uid="{00000000-0006-0000-1000-000001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0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1000-000003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1000-000004000000}">
      <text>
        <r>
          <rPr>
            <b/>
            <sz val="9"/>
            <color indexed="81"/>
            <rFont val="Tahoma"/>
            <family val="2"/>
          </rPr>
          <t>Oscar:</t>
        </r>
        <r>
          <rPr>
            <sz val="9"/>
            <color indexed="81"/>
            <rFont val="Tahoma"/>
            <family val="2"/>
          </rPr>
          <t xml:space="preserve">
SE NEL 2025 NON PRODUCE PUNTEGGIO PERDE I PUNTI E VIENE ESCLUSO</t>
        </r>
      </text>
    </comment>
    <comment ref="D28" authorId="0" shapeId="0" xr:uid="{00000000-0006-0000-1000-000005000000}">
      <text>
        <r>
          <rPr>
            <b/>
            <sz val="9"/>
            <color indexed="81"/>
            <rFont val="Tahoma"/>
            <family val="2"/>
          </rPr>
          <t>Oscar:</t>
        </r>
        <r>
          <rPr>
            <sz val="9"/>
            <color indexed="81"/>
            <rFont val="Tahoma"/>
            <family val="2"/>
          </rPr>
          <t xml:space="preserve">
SE NEL 2025 NON PRODUCE PUNTEGGIO PERDE I PUNTI E VIENE ESCLUSO</t>
        </r>
      </text>
    </comment>
    <comment ref="D36" authorId="0" shapeId="0" xr:uid="{00000000-0006-0000-1000-000006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000-000007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000-000008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000-000009000000}">
      <text>
        <r>
          <rPr>
            <b/>
            <sz val="9"/>
            <color indexed="81"/>
            <rFont val="Tahoma"/>
            <family val="2"/>
          </rPr>
          <t>Oscar:</t>
        </r>
        <r>
          <rPr>
            <sz val="9"/>
            <color indexed="81"/>
            <rFont val="Tahoma"/>
            <family val="2"/>
          </rPr>
          <t xml:space="preserve">
SE NEL 2025 NON PRODUCE PUNTEGGIO PERDE I PUNTI E VIENE ESCLUSO</t>
        </r>
      </text>
    </comment>
    <comment ref="D48" authorId="0" shapeId="0" xr:uid="{00000000-0006-0000-1000-00000A000000}">
      <text>
        <r>
          <rPr>
            <b/>
            <sz val="9"/>
            <color indexed="81"/>
            <rFont val="Tahoma"/>
            <family val="2"/>
          </rPr>
          <t>Oscar:</t>
        </r>
        <r>
          <rPr>
            <sz val="9"/>
            <color indexed="81"/>
            <rFont val="Tahoma"/>
            <family val="2"/>
          </rPr>
          <t xml:space="preserve">
SE NEL 2025 NON PRODUCE PUNTEGGIO PERDE I PUNTI E VIENE ESCLUSO</t>
        </r>
      </text>
    </comment>
    <comment ref="D53" authorId="0" shapeId="0" xr:uid="{00000000-0006-0000-1000-00000B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1000-00000C000000}">
      <text>
        <r>
          <rPr>
            <b/>
            <sz val="9"/>
            <color indexed="81"/>
            <rFont val="Tahoma"/>
            <family val="2"/>
          </rPr>
          <t>Oscar:</t>
        </r>
        <r>
          <rPr>
            <sz val="9"/>
            <color indexed="81"/>
            <rFont val="Tahoma"/>
            <family val="2"/>
          </rPr>
          <t xml:space="preserve">
SE NEL 2025 NON PRODUCE PUNTEGGIO PERDE I PUNTI E VIENE ESCLUSO</t>
        </r>
      </text>
    </comment>
    <comment ref="D93" authorId="0" shapeId="0" xr:uid="{00000000-0006-0000-1000-00000D000000}">
      <text>
        <r>
          <rPr>
            <b/>
            <sz val="9"/>
            <color indexed="81"/>
            <rFont val="Tahoma"/>
            <family val="2"/>
          </rPr>
          <t>Oscar:</t>
        </r>
        <r>
          <rPr>
            <sz val="9"/>
            <color indexed="81"/>
            <rFont val="Tahoma"/>
            <family val="2"/>
          </rPr>
          <t xml:space="preserve">
SE NEL 2024 NON PRODUCE PRESENZE PERDE I PUNTI E VIENE ESCLUSO</t>
        </r>
      </text>
    </comment>
    <comment ref="D94" authorId="0" shapeId="0" xr:uid="{00000000-0006-0000-1000-00000E000000}">
      <text>
        <r>
          <rPr>
            <b/>
            <sz val="9"/>
            <color indexed="81"/>
            <rFont val="Tahoma"/>
            <family val="2"/>
          </rPr>
          <t>Oscar:</t>
        </r>
        <r>
          <rPr>
            <sz val="9"/>
            <color indexed="81"/>
            <rFont val="Tahoma"/>
            <family val="2"/>
          </rPr>
          <t xml:space="preserve">
SE NEL 2024 NON PRODUCE PRESENZE PERDE I PUNTI E VIENE ESCLUSO</t>
        </r>
      </text>
    </comment>
    <comment ref="D95" authorId="0" shapeId="0" xr:uid="{00000000-0006-0000-1000-00000F000000}">
      <text>
        <r>
          <rPr>
            <b/>
            <sz val="9"/>
            <color indexed="81"/>
            <rFont val="Tahoma"/>
            <family val="2"/>
          </rPr>
          <t>Oscar:</t>
        </r>
        <r>
          <rPr>
            <sz val="9"/>
            <color indexed="81"/>
            <rFont val="Tahoma"/>
            <family val="2"/>
          </rPr>
          <t xml:space="preserve">
SE NEL 2024 NON PRODUCE PUNTEGGIO PERDE I PUNTI E VIENE ESCLUSO</t>
        </r>
      </text>
    </comment>
    <comment ref="D96" authorId="0" shapeId="0" xr:uid="{00000000-0006-0000-1000-000010000000}">
      <text>
        <r>
          <rPr>
            <b/>
            <sz val="9"/>
            <color indexed="81"/>
            <rFont val="Tahoma"/>
            <family val="2"/>
          </rPr>
          <t>Oscar:</t>
        </r>
        <r>
          <rPr>
            <sz val="9"/>
            <color indexed="81"/>
            <rFont val="Tahoma"/>
            <family val="2"/>
          </rPr>
          <t xml:space="preserve">
SE NEL 2024 NON PRODUCE PRESENZE PERDE I PUNTI E VIENE ESCLUSO</t>
        </r>
      </text>
    </comment>
    <comment ref="D97" authorId="0" shapeId="0" xr:uid="{00000000-0006-0000-1000-000011000000}">
      <text>
        <r>
          <rPr>
            <b/>
            <sz val="9"/>
            <color indexed="81"/>
            <rFont val="Tahoma"/>
            <family val="2"/>
          </rPr>
          <t>Oscar:</t>
        </r>
        <r>
          <rPr>
            <sz val="9"/>
            <color indexed="81"/>
            <rFont val="Tahoma"/>
            <family val="2"/>
          </rPr>
          <t xml:space="preserve">
SE NEL 2024 NON PRODUCE PRESENZE PERDE I PUNTI E VIENE ESCLUSO</t>
        </r>
      </text>
    </comment>
    <comment ref="D98" authorId="0" shapeId="0" xr:uid="{00000000-0006-0000-1000-000012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1000-000013000000}">
      <text>
        <r>
          <rPr>
            <b/>
            <sz val="9"/>
            <color indexed="81"/>
            <rFont val="Tahoma"/>
            <family val="2"/>
          </rPr>
          <t>Oscar:</t>
        </r>
        <r>
          <rPr>
            <sz val="9"/>
            <color indexed="81"/>
            <rFont val="Tahoma"/>
            <family val="2"/>
          </rPr>
          <t xml:space="preserve">
SE NEL 2024 NON PRODUCE PRESENZE PERDE I PUNTI E VIENE ESCLUSO</t>
        </r>
      </text>
    </comment>
    <comment ref="D100" authorId="0" shapeId="0" xr:uid="{00000000-0006-0000-1000-000014000000}">
      <text>
        <r>
          <rPr>
            <b/>
            <sz val="9"/>
            <color indexed="81"/>
            <rFont val="Tahoma"/>
            <family val="2"/>
          </rPr>
          <t>Oscar:</t>
        </r>
        <r>
          <rPr>
            <sz val="9"/>
            <color indexed="81"/>
            <rFont val="Tahoma"/>
            <family val="2"/>
          </rPr>
          <t xml:space="preserve">
SE NEL 2024 NON PRODUCE PRESENZE PERDE I PUNTI E VIENE ESCLUSO</t>
        </r>
      </text>
    </comment>
    <comment ref="D101" authorId="0" shapeId="0" xr:uid="{00000000-0006-0000-1000-000015000000}">
      <text>
        <r>
          <rPr>
            <b/>
            <sz val="9"/>
            <color indexed="81"/>
            <rFont val="Tahoma"/>
            <family val="2"/>
          </rPr>
          <t>Oscar:</t>
        </r>
        <r>
          <rPr>
            <sz val="9"/>
            <color indexed="81"/>
            <rFont val="Tahoma"/>
            <family val="2"/>
          </rPr>
          <t xml:space="preserve">
SE NEL 2024 NON PRODUCE PRESENZE PERDE I PUNTI E VIENE ESCLUSO</t>
        </r>
      </text>
    </comment>
    <comment ref="D102" authorId="0" shapeId="0" xr:uid="{00000000-0006-0000-1000-000016000000}">
      <text>
        <r>
          <rPr>
            <b/>
            <sz val="9"/>
            <color indexed="81"/>
            <rFont val="Tahoma"/>
            <family val="2"/>
          </rPr>
          <t>Oscar:</t>
        </r>
        <r>
          <rPr>
            <sz val="9"/>
            <color indexed="81"/>
            <rFont val="Tahoma"/>
            <family val="2"/>
          </rPr>
          <t xml:space="preserve">
SE NEL 2024 NON PRODUCE PRESENZE PERDE I PUNTI E VIENE ESCLUSO</t>
        </r>
      </text>
    </comment>
    <comment ref="F108" authorId="1" shapeId="0" xr:uid="{00000000-0006-0000-1000-00001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09" authorId="0" shapeId="0" xr:uid="{00000000-0006-0000-1000-000018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1000-000019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1000-00001A000000}">
      <text>
        <r>
          <rPr>
            <b/>
            <sz val="9"/>
            <color indexed="81"/>
            <rFont val="Tahoma"/>
            <family val="2"/>
          </rPr>
          <t>Oscar:</t>
        </r>
        <r>
          <rPr>
            <sz val="9"/>
            <color indexed="81"/>
            <rFont val="Tahoma"/>
            <family val="2"/>
          </rPr>
          <t xml:space="preserve">
SE NEL 2025 NON PRODUCE PUNTEGGIO PERDE I PUNTI E VIENE ESCLUSO</t>
        </r>
      </text>
    </comment>
    <comment ref="D131" authorId="2" shapeId="0" xr:uid="{00000000-0006-0000-1000-00001B000000}">
      <text>
        <r>
          <rPr>
            <b/>
            <sz val="9"/>
            <color indexed="81"/>
            <rFont val="Tahoma"/>
            <family val="2"/>
          </rPr>
          <t>HP1:</t>
        </r>
        <r>
          <rPr>
            <sz val="9"/>
            <color indexed="81"/>
            <rFont val="Tahoma"/>
            <family val="2"/>
          </rPr>
          <t xml:space="preserve">
SE NEL 2023 NON PRODUCE PRESENZE VIENE ESCLUSO E PERDE I PUNTI</t>
        </r>
      </text>
    </comment>
    <comment ref="D132" authorId="2" shapeId="0" xr:uid="{00000000-0006-0000-1000-00001C000000}">
      <text>
        <r>
          <rPr>
            <b/>
            <sz val="9"/>
            <color indexed="81"/>
            <rFont val="Tahoma"/>
            <family val="2"/>
          </rPr>
          <t>HP1:</t>
        </r>
        <r>
          <rPr>
            <sz val="9"/>
            <color indexed="81"/>
            <rFont val="Tahoma"/>
            <family val="2"/>
          </rPr>
          <t xml:space="preserve">
SE NEL 2023 NON PRODUCE PRESENZE VIENE ESCLUSO E PERDE I PUNTI</t>
        </r>
      </text>
    </comment>
    <comment ref="D133" authorId="2" shapeId="0" xr:uid="{00000000-0006-0000-1000-00001D000000}">
      <text>
        <r>
          <rPr>
            <b/>
            <sz val="9"/>
            <color indexed="81"/>
            <rFont val="Tahoma"/>
            <family val="2"/>
          </rPr>
          <t>HP1:</t>
        </r>
        <r>
          <rPr>
            <sz val="9"/>
            <color indexed="81"/>
            <rFont val="Tahoma"/>
            <family val="2"/>
          </rPr>
          <t xml:space="preserve">
SE NEL 2023 NON PRODUCE PRESENZE VIENE ESCLUSO E PERDE I PUNTI</t>
        </r>
      </text>
    </comment>
    <comment ref="D134" authorId="2" shapeId="0" xr:uid="{00000000-0006-0000-1000-00001E000000}">
      <text>
        <r>
          <rPr>
            <b/>
            <sz val="9"/>
            <color indexed="81"/>
            <rFont val="Tahoma"/>
            <family val="2"/>
          </rPr>
          <t>HP1:</t>
        </r>
        <r>
          <rPr>
            <sz val="9"/>
            <color indexed="81"/>
            <rFont val="Tahoma"/>
            <family val="2"/>
          </rPr>
          <t xml:space="preserve">
SE NEL 2023 NON PRODUCE PRESENZE VIENE ESCLUSO E PERDE I PUNTI</t>
        </r>
      </text>
    </comment>
    <comment ref="D135" authorId="2" shapeId="0" xr:uid="{00000000-0006-0000-1000-00001F000000}">
      <text>
        <r>
          <rPr>
            <b/>
            <sz val="9"/>
            <color indexed="81"/>
            <rFont val="Tahoma"/>
            <family val="2"/>
          </rPr>
          <t>HP1:</t>
        </r>
        <r>
          <rPr>
            <sz val="9"/>
            <color indexed="81"/>
            <rFont val="Tahoma"/>
            <family val="2"/>
          </rPr>
          <t xml:space="preserve">
SE NEL 2023 NON PRODUCE PRESENZE VIENE ESCLUSO E PERDE I PUNTI</t>
        </r>
      </text>
    </comment>
    <comment ref="D136" authorId="2" shapeId="0" xr:uid="{00000000-0006-0000-1000-000020000000}">
      <text>
        <r>
          <rPr>
            <b/>
            <sz val="9"/>
            <color indexed="81"/>
            <rFont val="Tahoma"/>
            <family val="2"/>
          </rPr>
          <t>HP1:</t>
        </r>
        <r>
          <rPr>
            <sz val="9"/>
            <color indexed="81"/>
            <rFont val="Tahoma"/>
            <family val="2"/>
          </rPr>
          <t xml:space="preserve">
SE NEL 2023 NON PRODUCE PRESENZE VIENE ESCLUSO E PERDE I PUNTI</t>
        </r>
      </text>
    </comment>
    <comment ref="D137" authorId="2" shapeId="0" xr:uid="{00000000-0006-0000-1000-000021000000}">
      <text>
        <r>
          <rPr>
            <b/>
            <sz val="9"/>
            <color indexed="81"/>
            <rFont val="Tahoma"/>
            <family val="2"/>
          </rPr>
          <t>HP1:</t>
        </r>
        <r>
          <rPr>
            <sz val="9"/>
            <color indexed="81"/>
            <rFont val="Tahoma"/>
            <family val="2"/>
          </rPr>
          <t xml:space="preserve">
SE NEL 2023 NON PRODUCE PRESENZE VIENE ESCLUSO E PERDE I PUNTI</t>
        </r>
      </text>
    </comment>
    <comment ref="D138" authorId="2" shapeId="0" xr:uid="{00000000-0006-0000-1000-000022000000}">
      <text>
        <r>
          <rPr>
            <b/>
            <sz val="9"/>
            <color indexed="81"/>
            <rFont val="Tahoma"/>
            <family val="2"/>
          </rPr>
          <t>HP1:</t>
        </r>
        <r>
          <rPr>
            <sz val="9"/>
            <color indexed="81"/>
            <rFont val="Tahoma"/>
            <family val="2"/>
          </rPr>
          <t xml:space="preserve">
SE NEL 2023 NON PRODUCE PRESENZE VIENE ESCLUSO E PERDE I PUNTI</t>
        </r>
      </text>
    </comment>
    <comment ref="D139" authorId="2" shapeId="0" xr:uid="{00000000-0006-0000-1000-000023000000}">
      <text>
        <r>
          <rPr>
            <b/>
            <sz val="9"/>
            <color indexed="81"/>
            <rFont val="Tahoma"/>
            <family val="2"/>
          </rPr>
          <t>HP1:</t>
        </r>
        <r>
          <rPr>
            <sz val="9"/>
            <color indexed="81"/>
            <rFont val="Tahoma"/>
            <family val="2"/>
          </rPr>
          <t xml:space="preserve">
SE NEL 2023 NON PRODUCE PRESENZE VIENE ESCLUSO E PERDE I PUNTI</t>
        </r>
      </text>
    </comment>
    <comment ref="D140" authorId="2" shapeId="0" xr:uid="{00000000-0006-0000-1000-000024000000}">
      <text>
        <r>
          <rPr>
            <b/>
            <sz val="9"/>
            <color indexed="81"/>
            <rFont val="Tahoma"/>
            <family val="2"/>
          </rPr>
          <t>HP1:</t>
        </r>
        <r>
          <rPr>
            <sz val="9"/>
            <color indexed="81"/>
            <rFont val="Tahoma"/>
            <family val="2"/>
          </rPr>
          <t xml:space="preserve">
SE NEL 2023 NON PRODUCE PRESENZE VIENE ESCLUSO E PERDE I PUNTI</t>
        </r>
      </text>
    </comment>
    <comment ref="D141" authorId="2" shapeId="0" xr:uid="{00000000-0006-0000-1000-000025000000}">
      <text>
        <r>
          <rPr>
            <b/>
            <sz val="9"/>
            <color indexed="81"/>
            <rFont val="Tahoma"/>
            <family val="2"/>
          </rPr>
          <t>HP1:</t>
        </r>
        <r>
          <rPr>
            <sz val="9"/>
            <color indexed="81"/>
            <rFont val="Tahoma"/>
            <family val="2"/>
          </rPr>
          <t xml:space="preserve">
SE NEL 2023 NON PRODUCE PRESENZE VIENE ESCLUSO E PERDE I PUNTI</t>
        </r>
      </text>
    </comment>
    <comment ref="D142" authorId="2" shapeId="0" xr:uid="{00000000-0006-0000-1000-000026000000}">
      <text>
        <r>
          <rPr>
            <b/>
            <sz val="9"/>
            <color indexed="81"/>
            <rFont val="Tahoma"/>
            <family val="2"/>
          </rPr>
          <t>HP1:</t>
        </r>
        <r>
          <rPr>
            <sz val="9"/>
            <color indexed="81"/>
            <rFont val="Tahoma"/>
            <family val="2"/>
          </rPr>
          <t xml:space="preserve">
SE NEL 2023 NON PRODUCE PRESENZE VIENE ESCLUSO E PERDE I PUNTI</t>
        </r>
      </text>
    </comment>
    <comment ref="D143" authorId="2" shapeId="0" xr:uid="{00000000-0006-0000-1000-000027000000}">
      <text>
        <r>
          <rPr>
            <b/>
            <sz val="9"/>
            <color indexed="81"/>
            <rFont val="Tahoma"/>
            <family val="2"/>
          </rPr>
          <t>HP1:</t>
        </r>
        <r>
          <rPr>
            <sz val="9"/>
            <color indexed="81"/>
            <rFont val="Tahoma"/>
            <family val="2"/>
          </rPr>
          <t xml:space="preserve">
SE NEL 2023 NON PRODUCE PRESENZE VIENE ESCLUSO E PERDE I PUNTI</t>
        </r>
      </text>
    </comment>
    <comment ref="D144" authorId="2" shapeId="0" xr:uid="{00000000-0006-0000-1000-000028000000}">
      <text>
        <r>
          <rPr>
            <b/>
            <sz val="9"/>
            <color indexed="81"/>
            <rFont val="Tahoma"/>
            <family val="2"/>
          </rPr>
          <t>HP1:</t>
        </r>
        <r>
          <rPr>
            <sz val="9"/>
            <color indexed="81"/>
            <rFont val="Tahoma"/>
            <family val="2"/>
          </rPr>
          <t xml:space="preserve">
SE NEL 2023 NON PRODUCE PRESENZE VIENE ESCLUSO E PERDE I PUNTI</t>
        </r>
      </text>
    </comment>
    <comment ref="D145" authorId="2" shapeId="0" xr:uid="{00000000-0006-0000-1000-000029000000}">
      <text>
        <r>
          <rPr>
            <b/>
            <sz val="9"/>
            <color indexed="81"/>
            <rFont val="Tahoma"/>
            <family val="2"/>
          </rPr>
          <t>HP1:</t>
        </r>
        <r>
          <rPr>
            <sz val="9"/>
            <color indexed="81"/>
            <rFont val="Tahoma"/>
            <family val="2"/>
          </rPr>
          <t xml:space="preserve">
SE NEL 2023 NON PRODUCE PRESENZE VIENE ESCLUSO E PERDE I PUNTI</t>
        </r>
      </text>
    </comment>
    <comment ref="D146" authorId="2" shapeId="0" xr:uid="{00000000-0006-0000-1000-00002A000000}">
      <text>
        <r>
          <rPr>
            <b/>
            <sz val="9"/>
            <color indexed="81"/>
            <rFont val="Tahoma"/>
            <family val="2"/>
          </rPr>
          <t>HP1:</t>
        </r>
        <r>
          <rPr>
            <sz val="9"/>
            <color indexed="81"/>
            <rFont val="Tahoma"/>
            <family val="2"/>
          </rPr>
          <t xml:space="preserve">
SE NEL 2023 NON PRODUCE PRESENZE VIENE ESCLUSO E PERDE I PUNTI</t>
        </r>
      </text>
    </comment>
    <comment ref="D148" authorId="2" shapeId="0" xr:uid="{00000000-0006-0000-1000-00002B000000}">
      <text>
        <r>
          <rPr>
            <b/>
            <sz val="9"/>
            <color indexed="81"/>
            <rFont val="Tahoma"/>
            <family val="2"/>
          </rPr>
          <t>HP1:</t>
        </r>
        <r>
          <rPr>
            <sz val="9"/>
            <color indexed="81"/>
            <rFont val="Tahoma"/>
            <family val="2"/>
          </rPr>
          <t xml:space="preserve">
SE NEL 2023 NON PRODUCE PRESENZE VIENE ESCLUSO E PERDE I PUNTI</t>
        </r>
      </text>
    </comment>
    <comment ref="D149" authorId="2" shapeId="0" xr:uid="{00000000-0006-0000-1000-00002C000000}">
      <text>
        <r>
          <rPr>
            <b/>
            <sz val="9"/>
            <color indexed="81"/>
            <rFont val="Tahoma"/>
            <family val="2"/>
          </rPr>
          <t>HP1:</t>
        </r>
        <r>
          <rPr>
            <sz val="9"/>
            <color indexed="81"/>
            <rFont val="Tahoma"/>
            <family val="2"/>
          </rPr>
          <t xml:space="preserve">
SE NEL 2023 NON PRODUCE PRESENZE VIENE ESCLUSO E PERDE I PUNTI</t>
        </r>
      </text>
    </comment>
    <comment ref="D154" authorId="2" shapeId="0" xr:uid="{00000000-0006-0000-1000-00002D000000}">
      <text>
        <r>
          <rPr>
            <b/>
            <sz val="9"/>
            <color indexed="81"/>
            <rFont val="Tahoma"/>
            <family val="2"/>
          </rPr>
          <t>HP1:</t>
        </r>
        <r>
          <rPr>
            <sz val="9"/>
            <color indexed="81"/>
            <rFont val="Tahoma"/>
            <family val="2"/>
          </rPr>
          <t xml:space="preserve">
SE NEL 2023 NON PRODUCE PRESENZE VIENE ESCLUSO E PERDE I PUNTI</t>
        </r>
      </text>
    </comment>
    <comment ref="D155" authorId="0" shapeId="0" xr:uid="{00000000-0006-0000-1000-00002E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000-00002F000000}">
      <text>
        <r>
          <rPr>
            <b/>
            <sz val="9"/>
            <color indexed="81"/>
            <rFont val="Tahoma"/>
            <family val="2"/>
          </rPr>
          <t>HP1:</t>
        </r>
        <r>
          <rPr>
            <sz val="9"/>
            <color indexed="81"/>
            <rFont val="Tahoma"/>
            <family val="2"/>
          </rPr>
          <t xml:space="preserve">
SE NEL 2023 NON PRODUCE PUNTEGGIO VIENE ESCLUSO E PERDE I PUNTI</t>
        </r>
      </text>
    </comment>
    <comment ref="D158" authorId="2" shapeId="0" xr:uid="{00000000-0006-0000-1000-000030000000}">
      <text>
        <r>
          <rPr>
            <b/>
            <sz val="9"/>
            <color indexed="81"/>
            <rFont val="Tahoma"/>
            <family val="2"/>
          </rPr>
          <t>HP1:</t>
        </r>
        <r>
          <rPr>
            <sz val="9"/>
            <color indexed="81"/>
            <rFont val="Tahoma"/>
            <family val="2"/>
          </rPr>
          <t xml:space="preserve">
SE NEL 2023 NON PRODUCE PRESENZE VIENE ESCLUSO E PERDE I PUNTI</t>
        </r>
      </text>
    </comment>
    <comment ref="D160" authorId="0" shapeId="0" xr:uid="{00000000-0006-0000-1000-000031000000}">
      <text>
        <r>
          <rPr>
            <b/>
            <sz val="9"/>
            <color indexed="81"/>
            <rFont val="Tahoma"/>
            <family val="2"/>
          </rPr>
          <t>Oscar:</t>
        </r>
        <r>
          <rPr>
            <sz val="9"/>
            <color indexed="81"/>
            <rFont val="Tahoma"/>
            <family val="2"/>
          </rPr>
          <t xml:space="preserve">
SE NEL 2024 NON PRODUCE PRESENZE PERDE I PUNTI E VIENE ESCLUSO</t>
        </r>
      </text>
    </comment>
    <comment ref="D162" authorId="2" shapeId="0" xr:uid="{00000000-0006-0000-1000-000032000000}">
      <text>
        <r>
          <rPr>
            <b/>
            <sz val="9"/>
            <color indexed="81"/>
            <rFont val="Tahoma"/>
            <family val="2"/>
          </rPr>
          <t>HP1:</t>
        </r>
        <r>
          <rPr>
            <sz val="9"/>
            <color indexed="81"/>
            <rFont val="Tahoma"/>
            <family val="2"/>
          </rPr>
          <t xml:space="preserve">
SE NEL 2023 NON PRODUCE PRESENZE VIENE ESCLUSO E PERDE I PUNTI</t>
        </r>
      </text>
    </comment>
    <comment ref="D167" authorId="2" shapeId="0" xr:uid="{00000000-0006-0000-1000-000033000000}">
      <text>
        <r>
          <rPr>
            <b/>
            <sz val="9"/>
            <color indexed="81"/>
            <rFont val="Tahoma"/>
            <family val="2"/>
          </rPr>
          <t>HP1:</t>
        </r>
        <r>
          <rPr>
            <sz val="9"/>
            <color indexed="81"/>
            <rFont val="Tahoma"/>
            <family val="2"/>
          </rPr>
          <t xml:space="preserve">
SE NEL 2023 NON PRODUCE PRESENZE VIENE ESCLUSO E PERDE I PUNTI</t>
        </r>
      </text>
    </comment>
    <comment ref="D168" authorId="2" shapeId="0" xr:uid="{00000000-0006-0000-1000-000034000000}">
      <text>
        <r>
          <rPr>
            <b/>
            <sz val="9"/>
            <color indexed="81"/>
            <rFont val="Tahoma"/>
            <family val="2"/>
          </rPr>
          <t>HP1:</t>
        </r>
        <r>
          <rPr>
            <sz val="9"/>
            <color indexed="81"/>
            <rFont val="Tahoma"/>
            <family val="2"/>
          </rPr>
          <t xml:space="preserve">
SE NEL 2023 NON PRODUCE PRESENZE VIENE ESCLUSO E PERDE I PUNTI</t>
        </r>
      </text>
    </comment>
    <comment ref="D173" authorId="2" shapeId="0" xr:uid="{00000000-0006-0000-1000-000035000000}">
      <text>
        <r>
          <rPr>
            <b/>
            <sz val="9"/>
            <color indexed="81"/>
            <rFont val="Tahoma"/>
            <family val="2"/>
          </rPr>
          <t>HP1:</t>
        </r>
        <r>
          <rPr>
            <sz val="9"/>
            <color indexed="81"/>
            <rFont val="Tahoma"/>
            <family val="2"/>
          </rPr>
          <t xml:space="preserve">
SE NEL 2022 NON PRODUCE PUNTEGGIO VIENE ESCLUSO E PERDE I PUNTI</t>
        </r>
      </text>
    </comment>
    <comment ref="D175" authorId="1" shapeId="0" xr:uid="{00000000-0006-0000-1000-000036000000}">
      <text>
        <r>
          <rPr>
            <b/>
            <sz val="9"/>
            <color indexed="81"/>
            <rFont val="Tahoma"/>
            <family val="2"/>
          </rPr>
          <t>OSCAR:</t>
        </r>
        <r>
          <rPr>
            <sz val="9"/>
            <color indexed="81"/>
            <rFont val="Tahoma"/>
            <family val="2"/>
          </rPr>
          <t xml:space="preserve">
SE NEL 2022 NON PRODUCE PRESENZE VIENE ELIMINATO E PERDE I PUNTI</t>
        </r>
      </text>
    </comment>
    <comment ref="D176" authorId="1" shapeId="0" xr:uid="{00000000-0006-0000-1000-000037000000}">
      <text>
        <r>
          <rPr>
            <b/>
            <sz val="9"/>
            <color indexed="81"/>
            <rFont val="Tahoma"/>
            <family val="2"/>
          </rPr>
          <t>OSCAR:</t>
        </r>
        <r>
          <rPr>
            <sz val="9"/>
            <color indexed="81"/>
            <rFont val="Tahoma"/>
            <family val="2"/>
          </rPr>
          <t xml:space="preserve">
SE NEL 2022 NON PRODUCE PRESENZE VIENE ELIMINATO E PERDE I PUNTI</t>
        </r>
      </text>
    </comment>
    <comment ref="D177" authorId="1" shapeId="0" xr:uid="{00000000-0006-0000-1000-000038000000}">
      <text>
        <r>
          <rPr>
            <b/>
            <sz val="9"/>
            <color indexed="81"/>
            <rFont val="Tahoma"/>
            <family val="2"/>
          </rPr>
          <t>OSCAR:</t>
        </r>
        <r>
          <rPr>
            <sz val="9"/>
            <color indexed="81"/>
            <rFont val="Tahoma"/>
            <family val="2"/>
          </rPr>
          <t xml:space="preserve">
SE NEL 2022 NON PRODUCE PRESENZE VIENE ELIMINATO E PERDE I PUNTI</t>
        </r>
      </text>
    </comment>
    <comment ref="D178" authorId="1" shapeId="0" xr:uid="{00000000-0006-0000-1000-000039000000}">
      <text>
        <r>
          <rPr>
            <b/>
            <sz val="9"/>
            <color indexed="81"/>
            <rFont val="Tahoma"/>
            <family val="2"/>
          </rPr>
          <t>OSCAR:</t>
        </r>
        <r>
          <rPr>
            <sz val="9"/>
            <color indexed="81"/>
            <rFont val="Tahoma"/>
            <family val="2"/>
          </rPr>
          <t xml:space="preserve">
SE NEL 2022 NON PRODUCE PRESENZE VIENE ELIMINATO E PERDE I PUNTI</t>
        </r>
      </text>
    </comment>
    <comment ref="D179" authorId="1" shapeId="0" xr:uid="{00000000-0006-0000-1000-00003A000000}">
      <text>
        <r>
          <rPr>
            <b/>
            <sz val="9"/>
            <color indexed="81"/>
            <rFont val="Tahoma"/>
            <family val="2"/>
          </rPr>
          <t>OSCAR:</t>
        </r>
        <r>
          <rPr>
            <sz val="9"/>
            <color indexed="81"/>
            <rFont val="Tahoma"/>
            <family val="2"/>
          </rPr>
          <t xml:space="preserve">
SE NEL 2022 NON PRODUCE PRESENZE VIENE ELIMINATO E PERDE I PUNTI</t>
        </r>
      </text>
    </comment>
    <comment ref="D180" authorId="1" shapeId="0" xr:uid="{00000000-0006-0000-1000-00003B000000}">
      <text>
        <r>
          <rPr>
            <b/>
            <sz val="9"/>
            <color indexed="81"/>
            <rFont val="Tahoma"/>
            <family val="2"/>
          </rPr>
          <t>OSCAR:</t>
        </r>
        <r>
          <rPr>
            <sz val="9"/>
            <color indexed="81"/>
            <rFont val="Tahoma"/>
            <family val="2"/>
          </rPr>
          <t xml:space="preserve">
SE NEL 2022 NON PRODUCE PRESENZE VIENE ELIMINATO E PERDE I PUNTI</t>
        </r>
      </text>
    </comment>
    <comment ref="D181" authorId="1" shapeId="0" xr:uid="{00000000-0006-0000-1000-00003C000000}">
      <text>
        <r>
          <rPr>
            <b/>
            <sz val="9"/>
            <color indexed="81"/>
            <rFont val="Tahoma"/>
            <family val="2"/>
          </rPr>
          <t>OSCAR:</t>
        </r>
        <r>
          <rPr>
            <sz val="9"/>
            <color indexed="81"/>
            <rFont val="Tahoma"/>
            <family val="2"/>
          </rPr>
          <t xml:space="preserve">
SE NEL 2022 NON PRODUCE PRESENZE VIENE ELIMINATO E PERDE I PUNTI</t>
        </r>
      </text>
    </comment>
    <comment ref="D182" authorId="1" shapeId="0" xr:uid="{00000000-0006-0000-1000-00003D000000}">
      <text>
        <r>
          <rPr>
            <b/>
            <sz val="9"/>
            <color indexed="81"/>
            <rFont val="Tahoma"/>
            <family val="2"/>
          </rPr>
          <t>OSCAR:</t>
        </r>
        <r>
          <rPr>
            <sz val="9"/>
            <color indexed="81"/>
            <rFont val="Tahoma"/>
            <family val="2"/>
          </rPr>
          <t xml:space="preserve">
SE NEL 2022 NON PRODUCE PRESENZE VIENE ELIMINATO E PERDE I PUNTI</t>
        </r>
      </text>
    </comment>
    <comment ref="D183" authorId="1" shapeId="0" xr:uid="{00000000-0006-0000-1000-00003E000000}">
      <text>
        <r>
          <rPr>
            <b/>
            <sz val="9"/>
            <color indexed="81"/>
            <rFont val="Tahoma"/>
            <family val="2"/>
          </rPr>
          <t>OSCAR:</t>
        </r>
        <r>
          <rPr>
            <sz val="9"/>
            <color indexed="81"/>
            <rFont val="Tahoma"/>
            <family val="2"/>
          </rPr>
          <t xml:space="preserve">
SE NEL 2022 NON PRODUCE PRESENZE VIENE ELIMINATO E PERDE I PUNTI</t>
        </r>
      </text>
    </comment>
    <comment ref="D184" authorId="1" shapeId="0" xr:uid="{00000000-0006-0000-1000-00003F000000}">
      <text>
        <r>
          <rPr>
            <b/>
            <sz val="9"/>
            <color indexed="81"/>
            <rFont val="Tahoma"/>
            <family val="2"/>
          </rPr>
          <t>OSCAR:</t>
        </r>
        <r>
          <rPr>
            <sz val="9"/>
            <color indexed="81"/>
            <rFont val="Tahoma"/>
            <family val="2"/>
          </rPr>
          <t xml:space="preserve">
SE NEL 2022 NON PRODUCE PRESENZE VIENE ELIMINATO E PERDE I PUNTI</t>
        </r>
      </text>
    </comment>
    <comment ref="D185" authorId="1" shapeId="0" xr:uid="{00000000-0006-0000-1000-000040000000}">
      <text>
        <r>
          <rPr>
            <b/>
            <sz val="9"/>
            <color indexed="81"/>
            <rFont val="Tahoma"/>
            <family val="2"/>
          </rPr>
          <t>OSCAR:</t>
        </r>
        <r>
          <rPr>
            <sz val="9"/>
            <color indexed="81"/>
            <rFont val="Tahoma"/>
            <family val="2"/>
          </rPr>
          <t xml:space="preserve">
SE NEL 2022 NON PRODUCE PRESENZE VIENE ELIMINATO E PERDE I PUNTI</t>
        </r>
      </text>
    </comment>
    <comment ref="D186" authorId="1" shapeId="0" xr:uid="{00000000-0006-0000-1000-000041000000}">
      <text>
        <r>
          <rPr>
            <b/>
            <sz val="9"/>
            <color indexed="81"/>
            <rFont val="Tahoma"/>
            <family val="2"/>
          </rPr>
          <t>OSCAR:</t>
        </r>
        <r>
          <rPr>
            <sz val="9"/>
            <color indexed="81"/>
            <rFont val="Tahoma"/>
            <family val="2"/>
          </rPr>
          <t xml:space="preserve">
SE NEL 2022 NON PRODUCE PRESENZE VIENE ELIMINATO E PERDE I PUNTI</t>
        </r>
      </text>
    </comment>
    <comment ref="D192" authorId="2" shapeId="0" xr:uid="{00000000-0006-0000-1000-000042000000}">
      <text>
        <r>
          <rPr>
            <b/>
            <sz val="9"/>
            <color indexed="81"/>
            <rFont val="Tahoma"/>
            <family val="2"/>
          </rPr>
          <t>HP1:</t>
        </r>
        <r>
          <rPr>
            <sz val="9"/>
            <color indexed="81"/>
            <rFont val="Tahoma"/>
            <family val="2"/>
          </rPr>
          <t xml:space="preserve">
SE NEL 2023 NON PRODUCE PRESENZE VIENE ESCLUSO E PERDE I PUNTI</t>
        </r>
      </text>
    </comment>
    <comment ref="D193" authorId="2" shapeId="0" xr:uid="{00000000-0006-0000-1000-000043000000}">
      <text>
        <r>
          <rPr>
            <b/>
            <sz val="9"/>
            <color indexed="81"/>
            <rFont val="Tahoma"/>
            <family val="2"/>
          </rPr>
          <t>HP1:</t>
        </r>
        <r>
          <rPr>
            <sz val="9"/>
            <color indexed="81"/>
            <rFont val="Tahoma"/>
            <family val="2"/>
          </rPr>
          <t xml:space="preserve">
SE NEL 2023 NON PRODUCE PRESENZE VIENE ESCLUSO E PERDE I PUNTI</t>
        </r>
      </text>
    </comment>
    <comment ref="D214" authorId="1" shapeId="0" xr:uid="{00000000-0006-0000-1000-000044000000}">
      <text>
        <r>
          <rPr>
            <b/>
            <sz val="9"/>
            <color indexed="81"/>
            <rFont val="Tahoma"/>
            <family val="2"/>
          </rPr>
          <t>OSCAR:</t>
        </r>
        <r>
          <rPr>
            <sz val="9"/>
            <color indexed="81"/>
            <rFont val="Tahoma"/>
            <family val="2"/>
          </rPr>
          <t xml:space="preserve">
SE NEL 2022 NON PRODUCE PRESENZE VIENE ELIMINATO E PERDE I PUNTI</t>
        </r>
      </text>
    </comment>
    <comment ref="D219" authorId="3" shapeId="0" xr:uid="{00000000-0006-0000-1000-000045000000}">
      <text>
        <r>
          <rPr>
            <b/>
            <sz val="9"/>
            <color indexed="81"/>
            <rFont val="Tahoma"/>
            <family val="2"/>
          </rPr>
          <t>HP3:</t>
        </r>
        <r>
          <rPr>
            <sz val="9"/>
            <color indexed="81"/>
            <rFont val="Tahoma"/>
            <family val="2"/>
          </rPr>
          <t xml:space="preserve">
SE NEL 2021 NION PRODUCE PUNTEGGIO VIENE ESCLUSO E PERDE I PUNTI</t>
        </r>
      </text>
    </comment>
    <comment ref="D221" authorId="3" shapeId="0" xr:uid="{00000000-0006-0000-1000-000046000000}">
      <text>
        <r>
          <rPr>
            <b/>
            <sz val="9"/>
            <color indexed="81"/>
            <rFont val="Tahoma"/>
            <family val="2"/>
          </rPr>
          <t>HP3:</t>
        </r>
        <r>
          <rPr>
            <sz val="9"/>
            <color indexed="81"/>
            <rFont val="Tahoma"/>
            <family val="2"/>
          </rPr>
          <t xml:space="preserve">
SE NEL 2021 NON PRODUCE PUNTEGGIO VIENE ESCLUSO E PERDE I PUNTI</t>
        </r>
      </text>
    </comment>
    <comment ref="D222" authorId="3" shapeId="0" xr:uid="{00000000-0006-0000-1000-000047000000}">
      <text>
        <r>
          <rPr>
            <b/>
            <sz val="9"/>
            <color indexed="81"/>
            <rFont val="Tahoma"/>
            <family val="2"/>
          </rPr>
          <t>HP3:</t>
        </r>
        <r>
          <rPr>
            <sz val="9"/>
            <color indexed="81"/>
            <rFont val="Tahoma"/>
            <family val="2"/>
          </rPr>
          <t xml:space="preserve">
SE NEL 2021 NON PRODUCE PUNTEGGIO VIENE ESCLUSO E PERDE I PUNTI</t>
        </r>
      </text>
    </comment>
    <comment ref="D223" authorId="3" shapeId="0" xr:uid="{00000000-0006-0000-1000-000048000000}">
      <text>
        <r>
          <rPr>
            <b/>
            <sz val="9"/>
            <color indexed="81"/>
            <rFont val="Tahoma"/>
            <family val="2"/>
          </rPr>
          <t>HP3:</t>
        </r>
        <r>
          <rPr>
            <sz val="9"/>
            <color indexed="81"/>
            <rFont val="Tahoma"/>
            <family val="2"/>
          </rPr>
          <t xml:space="preserve">
SE NEL 2021 NON PRODUCE PUNTEGGIO VIENE ESCLUSO E PERDE I PUNTI</t>
        </r>
      </text>
    </comment>
    <comment ref="D224" authorId="3" shapeId="0" xr:uid="{00000000-0006-0000-1000-000049000000}">
      <text>
        <r>
          <rPr>
            <b/>
            <sz val="9"/>
            <color indexed="81"/>
            <rFont val="Tahoma"/>
            <family val="2"/>
          </rPr>
          <t>HP3:</t>
        </r>
        <r>
          <rPr>
            <sz val="9"/>
            <color indexed="81"/>
            <rFont val="Tahoma"/>
            <family val="2"/>
          </rPr>
          <t xml:space="preserve">
SE NEL 2021 NON PRODUCE PUNTEGGIO VIENE ESCLUSO E PERDE I PUNTI</t>
        </r>
      </text>
    </comment>
    <comment ref="D225" authorId="3" shapeId="0" xr:uid="{00000000-0006-0000-1000-00004A000000}">
      <text>
        <r>
          <rPr>
            <b/>
            <sz val="9"/>
            <color indexed="81"/>
            <rFont val="Tahoma"/>
            <family val="2"/>
          </rPr>
          <t>HP3:</t>
        </r>
        <r>
          <rPr>
            <sz val="9"/>
            <color indexed="81"/>
            <rFont val="Tahoma"/>
            <family val="2"/>
          </rPr>
          <t xml:space="preserve">
SE NEL 2021 NON PRODUCE PUNTEGGIO VIENE ESCLUSO E PERDE I PUNTI</t>
        </r>
      </text>
    </comment>
    <comment ref="D226" authorId="3" shapeId="0" xr:uid="{00000000-0006-0000-1000-00004B000000}">
      <text>
        <r>
          <rPr>
            <b/>
            <sz val="9"/>
            <color indexed="81"/>
            <rFont val="Tahoma"/>
            <family val="2"/>
          </rPr>
          <t>HP3:</t>
        </r>
        <r>
          <rPr>
            <sz val="9"/>
            <color indexed="81"/>
            <rFont val="Tahoma"/>
            <family val="2"/>
          </rPr>
          <t xml:space="preserve">
SE NEL 2021 NON PRODUCE PUNTEGGIO VIENE ESCLUSO E PERDE I PUNTI</t>
        </r>
      </text>
    </comment>
    <comment ref="D227" authorId="3" shapeId="0" xr:uid="{00000000-0006-0000-1000-00004C000000}">
      <text>
        <r>
          <rPr>
            <b/>
            <sz val="9"/>
            <color indexed="81"/>
            <rFont val="Tahoma"/>
            <family val="2"/>
          </rPr>
          <t>HP3:</t>
        </r>
        <r>
          <rPr>
            <sz val="9"/>
            <color indexed="81"/>
            <rFont val="Tahoma"/>
            <family val="2"/>
          </rPr>
          <t xml:space="preserve">
SE NEL 2021 NON PRODUCE PUNTEGGIO VIENE ESCLUSO E PERDE I PUNTI</t>
        </r>
      </text>
    </comment>
    <comment ref="D228" authorId="3" shapeId="0" xr:uid="{00000000-0006-0000-1000-00004D000000}">
      <text>
        <r>
          <rPr>
            <b/>
            <sz val="9"/>
            <color indexed="81"/>
            <rFont val="Tahoma"/>
            <family val="2"/>
          </rPr>
          <t>HP3:</t>
        </r>
        <r>
          <rPr>
            <sz val="9"/>
            <color indexed="81"/>
            <rFont val="Tahoma"/>
            <family val="2"/>
          </rPr>
          <t xml:space="preserve">
SE NEL 2021 NON PRODUCE PUNTEGGIO VIENE ESCLUSO E PERDE I PUNTI</t>
        </r>
      </text>
    </comment>
    <comment ref="D229" authorId="3" shapeId="0" xr:uid="{00000000-0006-0000-1000-00004E000000}">
      <text>
        <r>
          <rPr>
            <b/>
            <sz val="9"/>
            <color indexed="81"/>
            <rFont val="Tahoma"/>
            <family val="2"/>
          </rPr>
          <t>HP3:</t>
        </r>
        <r>
          <rPr>
            <sz val="9"/>
            <color indexed="81"/>
            <rFont val="Tahoma"/>
            <family val="2"/>
          </rPr>
          <t xml:space="preserve">
SE NEL 2021 NON PRODUCE PUNTEGGIO VIENE ESCLUSO E PERDE I PUNTI</t>
        </r>
      </text>
    </comment>
    <comment ref="D231" authorId="3" shapeId="0" xr:uid="{00000000-0006-0000-1000-00004F000000}">
      <text>
        <r>
          <rPr>
            <b/>
            <sz val="9"/>
            <color indexed="81"/>
            <rFont val="Tahoma"/>
            <family val="2"/>
          </rPr>
          <t>HP3:</t>
        </r>
        <r>
          <rPr>
            <sz val="9"/>
            <color indexed="81"/>
            <rFont val="Tahoma"/>
            <family val="2"/>
          </rPr>
          <t xml:space="preserve">
SE NEL 2021 NON PRODUCE PUNTEGGIO VIENE ESCLUSO E PERDE I PUNTI</t>
        </r>
      </text>
    </comment>
    <comment ref="D232" authorId="3" shapeId="0" xr:uid="{00000000-0006-0000-1000-000050000000}">
      <text>
        <r>
          <rPr>
            <b/>
            <sz val="9"/>
            <color indexed="81"/>
            <rFont val="Tahoma"/>
            <family val="2"/>
          </rPr>
          <t>HP3:</t>
        </r>
        <r>
          <rPr>
            <sz val="9"/>
            <color indexed="81"/>
            <rFont val="Tahoma"/>
            <family val="2"/>
          </rPr>
          <t xml:space="preserve">
SE NEL 2021 NON PRODUCE PUNTEGGIO VIENE ESCLUSO E PERDE I PUNTI</t>
        </r>
      </text>
    </comment>
    <comment ref="D233" authorId="3" shapeId="0" xr:uid="{00000000-0006-0000-1000-000051000000}">
      <text>
        <r>
          <rPr>
            <b/>
            <sz val="9"/>
            <color indexed="81"/>
            <rFont val="Tahoma"/>
            <family val="2"/>
          </rPr>
          <t>HP3:</t>
        </r>
        <r>
          <rPr>
            <sz val="9"/>
            <color indexed="81"/>
            <rFont val="Tahoma"/>
            <family val="2"/>
          </rPr>
          <t xml:space="preserve">
SE NEL 2021 NON PRODUCE PUNTEGGIO VIENE ESCLUSO E PERDE I PUNTI</t>
        </r>
      </text>
    </comment>
    <comment ref="D234" authorId="3" shapeId="0" xr:uid="{00000000-0006-0000-1000-000052000000}">
      <text>
        <r>
          <rPr>
            <b/>
            <sz val="9"/>
            <color indexed="81"/>
            <rFont val="Tahoma"/>
            <family val="2"/>
          </rPr>
          <t>HP3:</t>
        </r>
        <r>
          <rPr>
            <sz val="9"/>
            <color indexed="81"/>
            <rFont val="Tahoma"/>
            <family val="2"/>
          </rPr>
          <t xml:space="preserve">
SE NEL 2021 NON PRODUCE PUNTEGGIO VIENE ESCLUSO E PERDE I PUNTI</t>
        </r>
      </text>
    </comment>
    <comment ref="I234" authorId="4" shapeId="0" xr:uid="{00000000-0006-0000-1000-000053000000}">
      <text>
        <r>
          <rPr>
            <b/>
            <sz val="9"/>
            <color rgb="FF000000"/>
            <rFont val="Tahoma"/>
            <family val="2"/>
          </rPr>
          <t>pc:</t>
        </r>
        <r>
          <rPr>
            <sz val="9"/>
            <color rgb="FF000000"/>
            <rFont val="Tahoma"/>
            <family val="2"/>
          </rPr>
          <t xml:space="preserve">
</t>
        </r>
        <r>
          <rPr>
            <sz val="20"/>
            <color rgb="FF000000"/>
            <rFont val="Tahoma"/>
            <family val="2"/>
          </rPr>
          <t>IN DATA 12 GENNAIO 2016 ALLE ORE 12.30 CIRCA, SIG.RA PAOLA DI UFFICIO MERCATI DEL COMUNE DI RIMINI HA CONFERMATO, TELEFONICAMENTE, DI PRENDERE PER BUONA, COME ANZIANITA' DEL TITOLO ORIGINARIO, LA DATA DEL 10/11/1978 CHE SULL'AUTORIZZAZIONE E' INDICATA COME ANZIANITA' D'AZIENDA</t>
        </r>
      </text>
    </comment>
    <comment ref="D235" authorId="3" shapeId="0" xr:uid="{00000000-0006-0000-1000-000054000000}">
      <text>
        <r>
          <rPr>
            <b/>
            <sz val="9"/>
            <color indexed="81"/>
            <rFont val="Tahoma"/>
            <family val="2"/>
          </rPr>
          <t>HP3:</t>
        </r>
        <r>
          <rPr>
            <sz val="9"/>
            <color indexed="81"/>
            <rFont val="Tahoma"/>
            <family val="2"/>
          </rPr>
          <t xml:space="preserve">
SE NEL 2021 NON PRODUCE PUNTEGGIO VIENE ESCLUSO E PERDE I PUNTI</t>
        </r>
      </text>
    </comment>
    <comment ref="D236" authorId="3" shapeId="0" xr:uid="{00000000-0006-0000-1000-000055000000}">
      <text>
        <r>
          <rPr>
            <b/>
            <sz val="9"/>
            <color indexed="81"/>
            <rFont val="Tahoma"/>
            <family val="2"/>
          </rPr>
          <t>HP3:</t>
        </r>
        <r>
          <rPr>
            <sz val="9"/>
            <color indexed="81"/>
            <rFont val="Tahoma"/>
            <family val="2"/>
          </rPr>
          <t xml:space="preserve">
SE NEL 2021 NON PRODUCE PUNTEGGIO VIENE ESCLUSO E PERDE I PUNTI</t>
        </r>
      </text>
    </comment>
    <comment ref="D237" authorId="3" shapeId="0" xr:uid="{00000000-0006-0000-1000-000056000000}">
      <text>
        <r>
          <rPr>
            <b/>
            <sz val="9"/>
            <color indexed="81"/>
            <rFont val="Tahoma"/>
            <family val="2"/>
          </rPr>
          <t>HP3:</t>
        </r>
        <r>
          <rPr>
            <sz val="9"/>
            <color indexed="81"/>
            <rFont val="Tahoma"/>
            <family val="2"/>
          </rPr>
          <t xml:space="preserve">
SE NEL 2021 NON PRODUCE PUNTEGGIO VIENE ESCLUSO E PERDE I PUNTI</t>
        </r>
      </text>
    </comment>
    <comment ref="D238" authorId="3" shapeId="0" xr:uid="{00000000-0006-0000-1000-000057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3" authorId="0" shapeId="0" xr:uid="{00000000-0006-0000-1100-000001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1100-000002000000}">
      <text>
        <r>
          <rPr>
            <b/>
            <sz val="9"/>
            <color indexed="81"/>
            <rFont val="Tahoma"/>
            <family val="2"/>
          </rPr>
          <t>Oscar:</t>
        </r>
        <r>
          <rPr>
            <sz val="9"/>
            <color indexed="81"/>
            <rFont val="Tahoma"/>
            <family val="2"/>
          </rPr>
          <t xml:space="preserve">
SE NEL 2025 NON PRODUCE PUNTEGGIO PERDE I PUNTI E VIENE ESCLUSO</t>
        </r>
      </text>
    </comment>
    <comment ref="D17" authorId="0" shapeId="0" xr:uid="{00000000-0006-0000-1100-000003000000}">
      <text>
        <r>
          <rPr>
            <b/>
            <sz val="9"/>
            <color indexed="81"/>
            <rFont val="Tahoma"/>
            <family val="2"/>
          </rPr>
          <t>Oscar:</t>
        </r>
        <r>
          <rPr>
            <sz val="9"/>
            <color indexed="81"/>
            <rFont val="Tahoma"/>
            <family val="2"/>
          </rPr>
          <t xml:space="preserve">
SE NEL 2025 NON PRODUCE PUNTEGGIO PERDE I PUNTI E VIENE ESCLUSO</t>
        </r>
      </text>
    </comment>
    <comment ref="D21" authorId="0" shapeId="0" xr:uid="{00000000-0006-0000-1100-000004000000}">
      <text>
        <r>
          <rPr>
            <b/>
            <sz val="9"/>
            <color indexed="81"/>
            <rFont val="Tahoma"/>
            <family val="2"/>
          </rPr>
          <t>Oscar:</t>
        </r>
        <r>
          <rPr>
            <sz val="9"/>
            <color indexed="81"/>
            <rFont val="Tahoma"/>
            <family val="2"/>
          </rPr>
          <t xml:space="preserve">
SE NEL 2025 NON PRODUCE PUNTEGGIO PERDE I PUNTI E VIENE ESCLUSO</t>
        </r>
      </text>
    </comment>
    <comment ref="D22" authorId="0" shapeId="0" xr:uid="{00000000-0006-0000-11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1100-000006000000}">
      <text>
        <r>
          <rPr>
            <b/>
            <sz val="9"/>
            <color indexed="81"/>
            <rFont val="Tahoma"/>
            <family val="2"/>
          </rPr>
          <t>Oscar:</t>
        </r>
        <r>
          <rPr>
            <sz val="9"/>
            <color indexed="81"/>
            <rFont val="Tahoma"/>
            <family val="2"/>
          </rPr>
          <t xml:space="preserve">
SE NEL 2025 NON PRODUCE PUNTEGGIO PERDE I PUNTI E VIENE ESCLUSO</t>
        </r>
      </text>
    </comment>
    <comment ref="D29" authorId="0" shapeId="0" xr:uid="{00000000-0006-0000-1100-000007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1100-000008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1100-000009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1100-00000A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1100-00000B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1100-00000C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1100-00000D000000}">
      <text>
        <r>
          <rPr>
            <b/>
            <sz val="9"/>
            <color indexed="81"/>
            <rFont val="Tahoma"/>
            <family val="2"/>
          </rPr>
          <t>Oscar:</t>
        </r>
        <r>
          <rPr>
            <sz val="9"/>
            <color indexed="81"/>
            <rFont val="Tahoma"/>
            <family val="2"/>
          </rPr>
          <t xml:space="preserve">
SE NEL 2025 NON PRODUCE PUNTEGGIO PERDE I PUNTI E VIENE ESCLUSO</t>
        </r>
      </text>
    </comment>
    <comment ref="D44" authorId="0" shapeId="0" xr:uid="{00000000-0006-0000-1100-00000E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1100-00000F000000}">
      <text>
        <r>
          <rPr>
            <b/>
            <sz val="9"/>
            <color indexed="81"/>
            <rFont val="Tahoma"/>
            <family val="2"/>
          </rPr>
          <t>Oscar:</t>
        </r>
        <r>
          <rPr>
            <sz val="9"/>
            <color indexed="81"/>
            <rFont val="Tahoma"/>
            <family val="2"/>
          </rPr>
          <t xml:space="preserve">
SE NEL 2025 NON PRODUCE PUNTEGGIO PERDE I PUNTI E VIENE ESCLUSO</t>
        </r>
      </text>
    </comment>
    <comment ref="D55" authorId="0" shapeId="0" xr:uid="{00000000-0006-0000-1100-000010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1100-000011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1100-000012000000}">
      <text>
        <r>
          <rPr>
            <b/>
            <sz val="9"/>
            <color indexed="81"/>
            <rFont val="Tahoma"/>
            <family val="2"/>
          </rPr>
          <t>Oscar:</t>
        </r>
        <r>
          <rPr>
            <sz val="9"/>
            <color indexed="81"/>
            <rFont val="Tahoma"/>
            <family val="2"/>
          </rPr>
          <t xml:space="preserve">
SE NEL 2025 NON PRODUCE PUNTEGGIO PERDE I PUNTI E VIENE ESCLUSO</t>
        </r>
      </text>
    </comment>
    <comment ref="D61" authorId="0" shapeId="0" xr:uid="{00000000-0006-0000-1100-000013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1100-000014000000}">
      <text>
        <r>
          <rPr>
            <b/>
            <sz val="9"/>
            <color indexed="81"/>
            <rFont val="Tahoma"/>
            <family val="2"/>
          </rPr>
          <t>Oscar:</t>
        </r>
        <r>
          <rPr>
            <sz val="9"/>
            <color indexed="81"/>
            <rFont val="Tahoma"/>
            <family val="2"/>
          </rPr>
          <t xml:space="preserve">
SE NEL 2025 NON PRODUCE PUNTEGGIO PERDE I PUNTI E VIENE ESCLUSO</t>
        </r>
      </text>
    </comment>
    <comment ref="D63" authorId="0" shapeId="0" xr:uid="{00000000-0006-0000-1100-000015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1100-000016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1100-000017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1100-000018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1100-000019000000}">
      <text>
        <r>
          <rPr>
            <b/>
            <sz val="9"/>
            <color indexed="81"/>
            <rFont val="Tahoma"/>
            <family val="2"/>
          </rPr>
          <t>Oscar:</t>
        </r>
        <r>
          <rPr>
            <sz val="9"/>
            <color indexed="81"/>
            <rFont val="Tahoma"/>
            <family val="2"/>
          </rPr>
          <t xml:space="preserve">
SE NEL 2024 NON PRODUCE PRESENZE PERDE I PUNTI E VIENE ESCLUSO</t>
        </r>
      </text>
    </comment>
    <comment ref="D85" authorId="0" shapeId="0" xr:uid="{00000000-0006-0000-1100-00001A000000}">
      <text>
        <r>
          <rPr>
            <b/>
            <sz val="9"/>
            <color indexed="81"/>
            <rFont val="Tahoma"/>
            <family val="2"/>
          </rPr>
          <t>Oscar:</t>
        </r>
        <r>
          <rPr>
            <sz val="9"/>
            <color indexed="81"/>
            <rFont val="Tahoma"/>
            <family val="2"/>
          </rPr>
          <t xml:space="preserve">
SE NEL 2024 NON PRODUCE PUNTEGGIO PERDE I PUNTI E VIENE ESCLUSO</t>
        </r>
      </text>
    </comment>
    <comment ref="D86" authorId="0" shapeId="0" xr:uid="{00000000-0006-0000-1100-00001B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1100-00001C000000}">
      <text>
        <r>
          <rPr>
            <b/>
            <sz val="9"/>
            <color indexed="81"/>
            <rFont val="Tahoma"/>
            <family val="2"/>
          </rPr>
          <t>Oscar:</t>
        </r>
        <r>
          <rPr>
            <sz val="9"/>
            <color indexed="81"/>
            <rFont val="Tahoma"/>
            <family val="2"/>
          </rPr>
          <t xml:space="preserve">
SE NEL 2024 NON PRODUCE PRESENZE PERDE I PUNTI E VIENE ESCLUSO</t>
        </r>
      </text>
    </comment>
    <comment ref="D88" authorId="0" shapeId="0" xr:uid="{00000000-0006-0000-1100-00001D000000}">
      <text>
        <r>
          <rPr>
            <b/>
            <sz val="9"/>
            <color indexed="81"/>
            <rFont val="Tahoma"/>
            <family val="2"/>
          </rPr>
          <t>Oscar:</t>
        </r>
        <r>
          <rPr>
            <sz val="9"/>
            <color indexed="81"/>
            <rFont val="Tahoma"/>
            <family val="2"/>
          </rPr>
          <t xml:space="preserve">
SE NEL 2024 NON PRODUCE PRESENZE PERDE I PUNTI E VIENE ESCLUSO</t>
        </r>
      </text>
    </comment>
    <comment ref="D89" authorId="0" shapeId="0" xr:uid="{00000000-0006-0000-1100-00001E000000}">
      <text>
        <r>
          <rPr>
            <b/>
            <sz val="9"/>
            <color indexed="81"/>
            <rFont val="Tahoma"/>
            <family val="2"/>
          </rPr>
          <t>Oscar:</t>
        </r>
        <r>
          <rPr>
            <sz val="9"/>
            <color indexed="81"/>
            <rFont val="Tahoma"/>
            <family val="2"/>
          </rPr>
          <t xml:space="preserve">
SE NEL 2024 NON PRODUCE PRESENZE PERDE I PUNTI E VIENE ESCLUSO</t>
        </r>
      </text>
    </comment>
    <comment ref="D90" authorId="0" shapeId="0" xr:uid="{00000000-0006-0000-1100-00001F000000}">
      <text>
        <r>
          <rPr>
            <b/>
            <sz val="9"/>
            <color indexed="81"/>
            <rFont val="Tahoma"/>
            <family val="2"/>
          </rPr>
          <t>Oscar:</t>
        </r>
        <r>
          <rPr>
            <sz val="9"/>
            <color indexed="81"/>
            <rFont val="Tahoma"/>
            <family val="2"/>
          </rPr>
          <t xml:space="preserve">
SE NEL 2024 NON PRODUCE PRESENZE PERDE I PUNTI E VIENE ESCLUSO</t>
        </r>
      </text>
    </comment>
    <comment ref="D91" authorId="0" shapeId="0" xr:uid="{00000000-0006-0000-1100-000020000000}">
      <text>
        <r>
          <rPr>
            <b/>
            <sz val="9"/>
            <color indexed="81"/>
            <rFont val="Tahoma"/>
            <family val="2"/>
          </rPr>
          <t>Oscar:</t>
        </r>
        <r>
          <rPr>
            <sz val="9"/>
            <color indexed="81"/>
            <rFont val="Tahoma"/>
            <family val="2"/>
          </rPr>
          <t xml:space="preserve">
SE NEL 2024 NON PRODUCE PRESENZE PERDE I PUNTI E VIENE ESCLUSO</t>
        </r>
      </text>
    </comment>
    <comment ref="F97" authorId="1" shapeId="0" xr:uid="{00000000-0006-0000-11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8" authorId="0" shapeId="0" xr:uid="{00000000-0006-0000-1100-000022000000}">
      <text>
        <r>
          <rPr>
            <b/>
            <sz val="9"/>
            <color indexed="81"/>
            <rFont val="Tahoma"/>
            <family val="2"/>
          </rPr>
          <t>Oscar:</t>
        </r>
        <r>
          <rPr>
            <sz val="9"/>
            <color indexed="81"/>
            <rFont val="Tahoma"/>
            <family val="2"/>
          </rPr>
          <t xml:space="preserve">
SE NEL 2024 NON PRODUCE PRESENZE PERDE I PUNTI E VIENE ESCLUSO</t>
        </r>
      </text>
    </comment>
    <comment ref="D99" authorId="0" shapeId="0" xr:uid="{00000000-0006-0000-1100-000023000000}">
      <text>
        <r>
          <rPr>
            <b/>
            <sz val="9"/>
            <color indexed="81"/>
            <rFont val="Tahoma"/>
            <family val="2"/>
          </rPr>
          <t>Oscar:</t>
        </r>
        <r>
          <rPr>
            <sz val="9"/>
            <color indexed="81"/>
            <rFont val="Tahoma"/>
            <family val="2"/>
          </rPr>
          <t xml:space="preserve">
SE NEL 2025 NON PRODUCE PUNTEGGIO PERDE I PUNTI E VIENE ESCLUSO</t>
        </r>
      </text>
    </comment>
    <comment ref="D100" authorId="0" shapeId="0" xr:uid="{00000000-0006-0000-1100-000024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1100-000025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1100-000026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1100-000027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1100-000028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1100-000029000000}">
      <text>
        <r>
          <rPr>
            <b/>
            <sz val="9"/>
            <color indexed="81"/>
            <rFont val="Tahoma"/>
            <family val="2"/>
          </rPr>
          <t>Oscar:</t>
        </r>
        <r>
          <rPr>
            <sz val="9"/>
            <color indexed="81"/>
            <rFont val="Tahoma"/>
            <family val="2"/>
          </rPr>
          <t xml:space="preserve">
SE NEL 2024 NON PRODUCE PRESENZE PERDE I PUNTI E VIENE ESCLUSO</t>
        </r>
      </text>
    </comment>
    <comment ref="D112" authorId="0" shapeId="0" xr:uid="{00000000-0006-0000-1100-00002A000000}">
      <text>
        <r>
          <rPr>
            <b/>
            <sz val="9"/>
            <color indexed="81"/>
            <rFont val="Tahoma"/>
            <family val="2"/>
          </rPr>
          <t>Oscar:</t>
        </r>
        <r>
          <rPr>
            <sz val="9"/>
            <color indexed="81"/>
            <rFont val="Tahoma"/>
            <family val="2"/>
          </rPr>
          <t xml:space="preserve">
SE NEL 2025 NON PRODUCE PUNTEGGIO PERDE I PUNTI E VIENE ESCLUSO</t>
        </r>
      </text>
    </comment>
    <comment ref="D124" authorId="1" shapeId="0" xr:uid="{00000000-0006-0000-1100-00002B000000}">
      <text>
        <r>
          <rPr>
            <b/>
            <sz val="9"/>
            <color indexed="81"/>
            <rFont val="Tahoma"/>
            <family val="2"/>
          </rPr>
          <t>OSCAR:</t>
        </r>
        <r>
          <rPr>
            <sz val="9"/>
            <color indexed="81"/>
            <rFont val="Tahoma"/>
            <family val="2"/>
          </rPr>
          <t xml:space="preserve">
SE NEL 2023 NON PRODUCE PUNTEGGIO VIENE ESCLUSO E PERDE I PUNTI</t>
        </r>
      </text>
    </comment>
    <comment ref="D125" authorId="1" shapeId="0" xr:uid="{00000000-0006-0000-1100-00002C000000}">
      <text>
        <r>
          <rPr>
            <b/>
            <sz val="9"/>
            <color indexed="81"/>
            <rFont val="Tahoma"/>
            <family val="2"/>
          </rPr>
          <t>OSCAR:</t>
        </r>
        <r>
          <rPr>
            <sz val="9"/>
            <color indexed="81"/>
            <rFont val="Tahoma"/>
            <family val="2"/>
          </rPr>
          <t xml:space="preserve">
SE NEL 2023 NON PRODUCE PUNTEGGIO VIENE ESCLUSO E PERDE I PUNTI</t>
        </r>
      </text>
    </comment>
    <comment ref="D126" authorId="1" shapeId="0" xr:uid="{00000000-0006-0000-1100-00002D000000}">
      <text>
        <r>
          <rPr>
            <b/>
            <sz val="9"/>
            <color indexed="81"/>
            <rFont val="Tahoma"/>
            <family val="2"/>
          </rPr>
          <t>OSCAR:</t>
        </r>
        <r>
          <rPr>
            <sz val="9"/>
            <color indexed="81"/>
            <rFont val="Tahoma"/>
            <family val="2"/>
          </rPr>
          <t xml:space="preserve">
SE NEL 2023 NON PRODUCE PUNTEGGIO VIENE ESCLUSO E PERDE I PUNTI</t>
        </r>
      </text>
    </comment>
    <comment ref="D127" authorId="1" shapeId="0" xr:uid="{00000000-0006-0000-1100-00002E000000}">
      <text>
        <r>
          <rPr>
            <b/>
            <sz val="9"/>
            <color indexed="81"/>
            <rFont val="Tahoma"/>
            <family val="2"/>
          </rPr>
          <t>OSCAR:</t>
        </r>
        <r>
          <rPr>
            <sz val="9"/>
            <color indexed="81"/>
            <rFont val="Tahoma"/>
            <family val="2"/>
          </rPr>
          <t xml:space="preserve">
SE NEL 2023 NON PRODUCE PUNTEGGIO VIENE ESCLUSO E PERDE I PUNTI</t>
        </r>
      </text>
    </comment>
    <comment ref="D128" authorId="1" shapeId="0" xr:uid="{00000000-0006-0000-1100-00002F000000}">
      <text>
        <r>
          <rPr>
            <b/>
            <sz val="9"/>
            <color indexed="81"/>
            <rFont val="Tahoma"/>
            <family val="2"/>
          </rPr>
          <t>OSCAR:</t>
        </r>
        <r>
          <rPr>
            <sz val="9"/>
            <color indexed="81"/>
            <rFont val="Tahoma"/>
            <family val="2"/>
          </rPr>
          <t xml:space="preserve">
SE NEL 2023 NON PRODUCE PUNTEGGIO VIENE ESCLUSO E PERDE I PUNTI</t>
        </r>
      </text>
    </comment>
    <comment ref="D129" authorId="1" shapeId="0" xr:uid="{00000000-0006-0000-1100-000030000000}">
      <text>
        <r>
          <rPr>
            <b/>
            <sz val="9"/>
            <color indexed="81"/>
            <rFont val="Tahoma"/>
            <family val="2"/>
          </rPr>
          <t>OSCAR:</t>
        </r>
        <r>
          <rPr>
            <sz val="9"/>
            <color indexed="81"/>
            <rFont val="Tahoma"/>
            <family val="2"/>
          </rPr>
          <t xml:space="preserve">
SE NEL 2023 NON PRODUCE PUNTEGGIO VIENE ESCLUSO E PERDE I PUNTI</t>
        </r>
      </text>
    </comment>
    <comment ref="D130" authorId="1" shapeId="0" xr:uid="{00000000-0006-0000-1100-000031000000}">
      <text>
        <r>
          <rPr>
            <b/>
            <sz val="9"/>
            <color indexed="81"/>
            <rFont val="Tahoma"/>
            <family val="2"/>
          </rPr>
          <t>OSCAR:</t>
        </r>
        <r>
          <rPr>
            <sz val="9"/>
            <color indexed="81"/>
            <rFont val="Tahoma"/>
            <family val="2"/>
          </rPr>
          <t xml:space="preserve">
SE NEL 2023 NON PRODUCE PUNTEGGIO VIENE ESCLUSO E PERDE I PUNTI</t>
        </r>
      </text>
    </comment>
    <comment ref="D131" authorId="1" shapeId="0" xr:uid="{00000000-0006-0000-1100-000032000000}">
      <text>
        <r>
          <rPr>
            <b/>
            <sz val="9"/>
            <color indexed="81"/>
            <rFont val="Tahoma"/>
            <family val="2"/>
          </rPr>
          <t>OSCAR:</t>
        </r>
        <r>
          <rPr>
            <sz val="9"/>
            <color indexed="81"/>
            <rFont val="Tahoma"/>
            <family val="2"/>
          </rPr>
          <t xml:space="preserve">
SE NEL 2023 NON PRODUCE PUNTEGGIO VIENE ESCLUSO E PERDE I PUNTI</t>
        </r>
      </text>
    </comment>
    <comment ref="D132" authorId="1" shapeId="0" xr:uid="{00000000-0006-0000-1100-000033000000}">
      <text>
        <r>
          <rPr>
            <b/>
            <sz val="9"/>
            <color indexed="81"/>
            <rFont val="Tahoma"/>
            <family val="2"/>
          </rPr>
          <t>OSCAR:</t>
        </r>
        <r>
          <rPr>
            <sz val="9"/>
            <color indexed="81"/>
            <rFont val="Tahoma"/>
            <family val="2"/>
          </rPr>
          <t xml:space="preserve">
SE NEL 2023 NON PRODUCE PUNTEGGIO VIENE ESCLUSO E PERDE I PUNTI</t>
        </r>
      </text>
    </comment>
    <comment ref="D133" authorId="1" shapeId="0" xr:uid="{00000000-0006-0000-1100-000034000000}">
      <text>
        <r>
          <rPr>
            <b/>
            <sz val="9"/>
            <color indexed="81"/>
            <rFont val="Tahoma"/>
            <family val="2"/>
          </rPr>
          <t>OSCAR:</t>
        </r>
        <r>
          <rPr>
            <sz val="9"/>
            <color indexed="81"/>
            <rFont val="Tahoma"/>
            <family val="2"/>
          </rPr>
          <t xml:space="preserve">
SE NEL 2023 NON PRODUCE PUNTEGGIO VIENE ESCLUSO E PERDE I PUNTI</t>
        </r>
      </text>
    </comment>
    <comment ref="D134" authorId="1" shapeId="0" xr:uid="{00000000-0006-0000-1100-000035000000}">
      <text>
        <r>
          <rPr>
            <b/>
            <sz val="9"/>
            <color indexed="81"/>
            <rFont val="Tahoma"/>
            <family val="2"/>
          </rPr>
          <t>OSCAR:</t>
        </r>
        <r>
          <rPr>
            <sz val="9"/>
            <color indexed="81"/>
            <rFont val="Tahoma"/>
            <family val="2"/>
          </rPr>
          <t xml:space="preserve">
SE NEL 2023 NON PRODUCE PUNTEGGIO VIENE ESCLUSO E PERDE I PUNTI</t>
        </r>
      </text>
    </comment>
    <comment ref="D135" authorId="1" shapeId="0" xr:uid="{00000000-0006-0000-1100-000036000000}">
      <text>
        <r>
          <rPr>
            <b/>
            <sz val="9"/>
            <color indexed="81"/>
            <rFont val="Tahoma"/>
            <family val="2"/>
          </rPr>
          <t>OSCAR:</t>
        </r>
        <r>
          <rPr>
            <sz val="9"/>
            <color indexed="81"/>
            <rFont val="Tahoma"/>
            <family val="2"/>
          </rPr>
          <t xml:space="preserve">
SE NEL 2023 NON PRODUCE PUNTEGGIO VIENE ESCLUSO E PERDE I PUNTI</t>
        </r>
      </text>
    </comment>
    <comment ref="D136" authorId="1" shapeId="0" xr:uid="{00000000-0006-0000-1100-000037000000}">
      <text>
        <r>
          <rPr>
            <b/>
            <sz val="9"/>
            <color indexed="81"/>
            <rFont val="Tahoma"/>
            <family val="2"/>
          </rPr>
          <t>OSCAR:</t>
        </r>
        <r>
          <rPr>
            <sz val="9"/>
            <color indexed="81"/>
            <rFont val="Tahoma"/>
            <family val="2"/>
          </rPr>
          <t xml:space="preserve">
SE NEL 2023 NON PRODUCE PUNTEGGIO VIENE ESCLUSO E PERDE I PUNTI</t>
        </r>
      </text>
    </comment>
    <comment ref="D147" authorId="0" shapeId="0" xr:uid="{00000000-0006-0000-1100-000038000000}">
      <text>
        <r>
          <rPr>
            <b/>
            <sz val="9"/>
            <color indexed="81"/>
            <rFont val="Tahoma"/>
            <family val="2"/>
          </rPr>
          <t>Oscar:</t>
        </r>
        <r>
          <rPr>
            <sz val="9"/>
            <color indexed="81"/>
            <rFont val="Tahoma"/>
            <family val="2"/>
          </rPr>
          <t xml:space="preserve">
SE NEL 2024 NON PRODUCE PRESENZE PERDE I PUNTI E VIENE ESCLUSO</t>
        </r>
      </text>
    </comment>
    <comment ref="D148" authorId="1" shapeId="0" xr:uid="{00000000-0006-0000-1100-000039000000}">
      <text>
        <r>
          <rPr>
            <b/>
            <sz val="9"/>
            <color indexed="81"/>
            <rFont val="Tahoma"/>
            <family val="2"/>
          </rPr>
          <t>OSCAR:</t>
        </r>
        <r>
          <rPr>
            <sz val="9"/>
            <color indexed="81"/>
            <rFont val="Tahoma"/>
            <family val="2"/>
          </rPr>
          <t xml:space="preserve">
SE NEL 2023 NON PRODUCE PUNTEGGIO VIENE ESCLUSO E PERDE I PUNTI</t>
        </r>
      </text>
    </comment>
    <comment ref="D149" authorId="2" shapeId="0" xr:uid="{00000000-0006-0000-1100-00003A000000}">
      <text>
        <r>
          <rPr>
            <b/>
            <sz val="9"/>
            <color indexed="81"/>
            <rFont val="Tahoma"/>
            <family val="2"/>
          </rPr>
          <t>HP1:</t>
        </r>
        <r>
          <rPr>
            <sz val="9"/>
            <color indexed="81"/>
            <rFont val="Tahoma"/>
            <family val="2"/>
          </rPr>
          <t xml:space="preserve">
SE NEL 2023 NON PRODUCE PUNTEGGIO VIENE ESCLUSO E PERDE I PUNTI</t>
        </r>
      </text>
    </comment>
    <comment ref="D150" authorId="1" shapeId="0" xr:uid="{00000000-0006-0000-1100-00003B000000}">
      <text>
        <r>
          <rPr>
            <b/>
            <sz val="9"/>
            <color indexed="81"/>
            <rFont val="Tahoma"/>
            <family val="2"/>
          </rPr>
          <t>OSCAR:</t>
        </r>
        <r>
          <rPr>
            <sz val="9"/>
            <color indexed="81"/>
            <rFont val="Tahoma"/>
            <family val="2"/>
          </rPr>
          <t xml:space="preserve">
SE NEL 2023 NON PRODUCE PUNTEGGIO VIENE ESCLUSO E PERDE I PUNTI</t>
        </r>
      </text>
    </comment>
    <comment ref="D155" authorId="1" shapeId="0" xr:uid="{00000000-0006-0000-1100-00003C000000}">
      <text>
        <r>
          <rPr>
            <b/>
            <strike/>
            <sz val="9"/>
            <color indexed="81"/>
            <rFont val="Tahoma"/>
            <family val="2"/>
          </rPr>
          <t>OSCAR:</t>
        </r>
        <r>
          <rPr>
            <strike/>
            <sz val="9"/>
            <color indexed="81"/>
            <rFont val="Tahoma"/>
            <family val="2"/>
          </rPr>
          <t xml:space="preserve">
SE MNEL 2023 NON PRODUCE PUNTEGGIO PERDE I PUNTI E VIENE ESCLUSO
</t>
        </r>
        <r>
          <rPr>
            <sz val="9"/>
            <color indexed="81"/>
            <rFont val="Tahoma"/>
            <family val="2"/>
          </rPr>
          <t>Maurizio:
ha fatto anche domanda nel 2023</t>
        </r>
      </text>
    </comment>
    <comment ref="D156" authorId="1" shapeId="0" xr:uid="{00000000-0006-0000-1100-00003D000000}">
      <text>
        <r>
          <rPr>
            <b/>
            <sz val="9"/>
            <color indexed="81"/>
            <rFont val="Tahoma"/>
            <family val="2"/>
          </rPr>
          <t>OSCAR:</t>
        </r>
        <r>
          <rPr>
            <sz val="9"/>
            <color indexed="81"/>
            <rFont val="Tahoma"/>
            <family val="2"/>
          </rPr>
          <t xml:space="preserve">
SE NEL 2023 NON PRODUCE PUNTEGGIO VIENE ESCLUSO E PERDE I PUNTI</t>
        </r>
      </text>
    </comment>
    <comment ref="D161" authorId="1" shapeId="0" xr:uid="{00000000-0006-0000-1100-00003E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1100-00003F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1100-000040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1100-000041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1100-000042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1100-000043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1100-000044000000}">
      <text>
        <r>
          <rPr>
            <b/>
            <sz val="9"/>
            <color indexed="81"/>
            <rFont val="Tahoma"/>
            <family val="2"/>
          </rPr>
          <t>OSCAR:</t>
        </r>
        <r>
          <rPr>
            <sz val="9"/>
            <color indexed="81"/>
            <rFont val="Tahoma"/>
            <family val="2"/>
          </rPr>
          <t xml:space="preserve">
SE NEL 2022 NON PRODUCE PUNTEGGIO VIENE ESCLUSO E PERDE I PUNTI</t>
        </r>
      </text>
    </comment>
    <comment ref="D168" authorId="1" shapeId="0" xr:uid="{00000000-0006-0000-1100-000045000000}">
      <text>
        <r>
          <rPr>
            <b/>
            <sz val="9"/>
            <color indexed="81"/>
            <rFont val="Tahoma"/>
            <family val="2"/>
          </rPr>
          <t>OSCAR:</t>
        </r>
        <r>
          <rPr>
            <sz val="9"/>
            <color indexed="81"/>
            <rFont val="Tahoma"/>
            <family val="2"/>
          </rPr>
          <t xml:space="preserve">
SE NEL 2022 NON PRODUCE PUNTEGGIO VIENE ESCLUSO E PERDE I PUNTI</t>
        </r>
      </text>
    </comment>
    <comment ref="D169" authorId="1" shapeId="0" xr:uid="{00000000-0006-0000-1100-000046000000}">
      <text>
        <r>
          <rPr>
            <b/>
            <sz val="9"/>
            <color indexed="81"/>
            <rFont val="Tahoma"/>
            <family val="2"/>
          </rPr>
          <t>OSCAR:</t>
        </r>
        <r>
          <rPr>
            <sz val="9"/>
            <color indexed="81"/>
            <rFont val="Tahoma"/>
            <family val="2"/>
          </rPr>
          <t xml:space="preserve">
SE NEL 2022 NON PRODUCE PUNTEGGIO VIENE ESCLUSO E PERDE I PUNTI</t>
        </r>
      </text>
    </comment>
    <comment ref="D200" authorId="3" shapeId="0" xr:uid="{00000000-0006-0000-1100-000047000000}">
      <text>
        <r>
          <rPr>
            <b/>
            <sz val="9"/>
            <color indexed="81"/>
            <rFont val="Tahoma"/>
            <family val="2"/>
          </rPr>
          <t>HP3:</t>
        </r>
        <r>
          <rPr>
            <sz val="9"/>
            <color indexed="81"/>
            <rFont val="Tahoma"/>
            <family val="2"/>
          </rPr>
          <t xml:space="preserve">
SE NEL 2021 NON PRODUCE PUNTEGGIO VIENE ESCLUSO E PERDE I PUNTI</t>
        </r>
      </text>
    </comment>
    <comment ref="D201" authorId="3" shapeId="0" xr:uid="{00000000-0006-0000-1100-000048000000}">
      <text>
        <r>
          <rPr>
            <b/>
            <sz val="9"/>
            <color indexed="81"/>
            <rFont val="Tahoma"/>
            <family val="2"/>
          </rPr>
          <t>HP3:</t>
        </r>
        <r>
          <rPr>
            <sz val="9"/>
            <color indexed="81"/>
            <rFont val="Tahoma"/>
            <family val="2"/>
          </rPr>
          <t xml:space="preserve">
SE NEL 2021 NON PRODUCE PUNTEGGIO VIENE ESCLUSO E PERDE I PUNTI</t>
        </r>
      </text>
    </comment>
    <comment ref="D202" authorId="3" shapeId="0" xr:uid="{00000000-0006-0000-1100-000049000000}">
      <text>
        <r>
          <rPr>
            <b/>
            <sz val="9"/>
            <color indexed="81"/>
            <rFont val="Tahoma"/>
            <family val="2"/>
          </rPr>
          <t>HP3:</t>
        </r>
        <r>
          <rPr>
            <sz val="9"/>
            <color indexed="81"/>
            <rFont val="Tahoma"/>
            <family val="2"/>
          </rPr>
          <t xml:space="preserve">
SE NEL 2021 NON PRODUCE PUNTEGGIO VIENE ESCLUSO E PERDE I PUNTI</t>
        </r>
      </text>
    </comment>
    <comment ref="D203" authorId="3" shapeId="0" xr:uid="{00000000-0006-0000-1100-00004A000000}">
      <text>
        <r>
          <rPr>
            <b/>
            <sz val="9"/>
            <color indexed="81"/>
            <rFont val="Tahoma"/>
            <family val="2"/>
          </rPr>
          <t>HP3:</t>
        </r>
        <r>
          <rPr>
            <sz val="9"/>
            <color indexed="81"/>
            <rFont val="Tahoma"/>
            <family val="2"/>
          </rPr>
          <t xml:space="preserve">
SE NEL 2021 NON PRODUCE PUNTEGGIO VIENE ESCLUSO E PERDE I PUNTI</t>
        </r>
      </text>
    </comment>
    <comment ref="D204" authorId="3" shapeId="0" xr:uid="{00000000-0006-0000-1100-00004B000000}">
      <text>
        <r>
          <rPr>
            <b/>
            <sz val="9"/>
            <color indexed="81"/>
            <rFont val="Tahoma"/>
            <family val="2"/>
          </rPr>
          <t>HP3:</t>
        </r>
        <r>
          <rPr>
            <sz val="9"/>
            <color indexed="81"/>
            <rFont val="Tahoma"/>
            <family val="2"/>
          </rPr>
          <t xml:space="preserve">
SE NEL 2021 NON PRODUCE PUNTEGGIO VIENE ESCLUSO E PERDE I PUNTI</t>
        </r>
      </text>
    </comment>
    <comment ref="D205" authorId="3" shapeId="0" xr:uid="{00000000-0006-0000-1100-00004C000000}">
      <text>
        <r>
          <rPr>
            <b/>
            <sz val="9"/>
            <color indexed="81"/>
            <rFont val="Tahoma"/>
            <family val="2"/>
          </rPr>
          <t>HP3:</t>
        </r>
        <r>
          <rPr>
            <sz val="9"/>
            <color indexed="81"/>
            <rFont val="Tahoma"/>
            <family val="2"/>
          </rPr>
          <t xml:space="preserve">
SE NEL 2021 NON PRODUCE PUNTEGGIO VIENE ESCLUSO E PERDE I PUNTI</t>
        </r>
      </text>
    </comment>
    <comment ref="D206" authorId="3" shapeId="0" xr:uid="{00000000-0006-0000-1100-00004D000000}">
      <text>
        <r>
          <rPr>
            <b/>
            <sz val="9"/>
            <color indexed="81"/>
            <rFont val="Tahoma"/>
            <family val="2"/>
          </rPr>
          <t>HP3:</t>
        </r>
        <r>
          <rPr>
            <sz val="9"/>
            <color indexed="81"/>
            <rFont val="Tahoma"/>
            <family val="2"/>
          </rPr>
          <t xml:space="preserve">
SE NEL 2021 NON PRODUCE PUNTEGGIO VIENE ESCLUSO E PERDE I PUNTI</t>
        </r>
      </text>
    </comment>
    <comment ref="D207" authorId="3" shapeId="0" xr:uid="{00000000-0006-0000-1100-00004E000000}">
      <text>
        <r>
          <rPr>
            <b/>
            <sz val="9"/>
            <color indexed="81"/>
            <rFont val="Tahoma"/>
            <family val="2"/>
          </rPr>
          <t>HP3:</t>
        </r>
        <r>
          <rPr>
            <sz val="9"/>
            <color indexed="81"/>
            <rFont val="Tahoma"/>
            <family val="2"/>
          </rPr>
          <t xml:space="preserve">
SE NEL 2021 NON PRODUCE PUNTEGGIO VIENE ESCLUSO E PERDE I PUNTI</t>
        </r>
      </text>
    </comment>
    <comment ref="D208" authorId="3" shapeId="0" xr:uid="{00000000-0006-0000-1100-00004F000000}">
      <text>
        <r>
          <rPr>
            <b/>
            <sz val="9"/>
            <color indexed="81"/>
            <rFont val="Tahoma"/>
            <family val="2"/>
          </rPr>
          <t>HP3:</t>
        </r>
        <r>
          <rPr>
            <sz val="9"/>
            <color indexed="81"/>
            <rFont val="Tahoma"/>
            <family val="2"/>
          </rPr>
          <t xml:space="preserve">
SE NEL 2021 NON PRODUCE PUNTEGGIO VIENE ESCLUSO E PERDE I PUNTI</t>
        </r>
      </text>
    </comment>
    <comment ref="D209" authorId="3" shapeId="0" xr:uid="{00000000-0006-0000-1100-000050000000}">
      <text>
        <r>
          <rPr>
            <b/>
            <sz val="9"/>
            <color indexed="81"/>
            <rFont val="Tahoma"/>
            <family val="2"/>
          </rPr>
          <t>HP3:</t>
        </r>
        <r>
          <rPr>
            <sz val="9"/>
            <color indexed="81"/>
            <rFont val="Tahoma"/>
            <family val="2"/>
          </rPr>
          <t xml:space="preserve">
SE NEL 2021 NON PRODUCE PUNTEGGIO VIENE ESCLUSO E PERDE I PUNTI</t>
        </r>
      </text>
    </comment>
    <comment ref="D210" authorId="3" shapeId="0" xr:uid="{00000000-0006-0000-1100-000051000000}">
      <text>
        <r>
          <rPr>
            <b/>
            <sz val="9"/>
            <color indexed="81"/>
            <rFont val="Tahoma"/>
            <family val="2"/>
          </rPr>
          <t>HP3:</t>
        </r>
        <r>
          <rPr>
            <sz val="9"/>
            <color indexed="81"/>
            <rFont val="Tahoma"/>
            <family val="2"/>
          </rPr>
          <t xml:space="preserve">
SE NEL 2021 NON PRODUCE PUNTEGGIO VIENE ESCLUSO E PERDE I PUNTI</t>
        </r>
      </text>
    </comment>
    <comment ref="D211" authorId="3" shapeId="0" xr:uid="{00000000-0006-0000-1100-000052000000}">
      <text>
        <r>
          <rPr>
            <b/>
            <sz val="9"/>
            <color indexed="81"/>
            <rFont val="Tahoma"/>
            <family val="2"/>
          </rPr>
          <t>HP3:</t>
        </r>
        <r>
          <rPr>
            <sz val="9"/>
            <color indexed="81"/>
            <rFont val="Tahoma"/>
            <family val="2"/>
          </rPr>
          <t xml:space="preserve">
SE NEL 2021 NON PRODUCE PUNTEGGIO VIENE ESCLUSO E PERDE I PUNTI</t>
        </r>
      </text>
    </comment>
    <comment ref="D212" authorId="3" shapeId="0" xr:uid="{00000000-0006-0000-1100-000053000000}">
      <text>
        <r>
          <rPr>
            <b/>
            <sz val="9"/>
            <color indexed="81"/>
            <rFont val="Tahoma"/>
            <family val="2"/>
          </rPr>
          <t>HP3:</t>
        </r>
        <r>
          <rPr>
            <sz val="9"/>
            <color indexed="81"/>
            <rFont val="Tahoma"/>
            <family val="2"/>
          </rPr>
          <t xml:space="preserve">
SE NEL 2021 NON PRODUCE PUNTEGGIO VIENE ESCLUSO E PERDE I PUNTI</t>
        </r>
      </text>
    </comment>
    <comment ref="D213" authorId="3" shapeId="0" xr:uid="{00000000-0006-0000-1100-000054000000}">
      <text>
        <r>
          <rPr>
            <b/>
            <sz val="9"/>
            <color indexed="81"/>
            <rFont val="Tahoma"/>
            <family val="2"/>
          </rPr>
          <t>HP3:</t>
        </r>
        <r>
          <rPr>
            <sz val="9"/>
            <color indexed="81"/>
            <rFont val="Tahoma"/>
            <family val="2"/>
          </rPr>
          <t xml:space="preserve">
SE NEL 2021 NON PRODUCE PUNTEGGIO VIENE ESCLUSO E PERDE I PUNTI</t>
        </r>
      </text>
    </comment>
    <comment ref="D214" authorId="3" shapeId="0" xr:uid="{00000000-0006-0000-1100-000055000000}">
      <text>
        <r>
          <rPr>
            <b/>
            <sz val="9"/>
            <color indexed="81"/>
            <rFont val="Tahoma"/>
            <family val="2"/>
          </rPr>
          <t>HP3:</t>
        </r>
        <r>
          <rPr>
            <sz val="9"/>
            <color indexed="81"/>
            <rFont val="Tahoma"/>
            <family val="2"/>
          </rPr>
          <t xml:space="preserve">
SE NEL 2021 NON PRODUCE PUNTEGGIO VIENE ESCLUSO E PERDE I PUNTI</t>
        </r>
      </text>
    </comment>
    <comment ref="D215" authorId="3" shapeId="0" xr:uid="{00000000-0006-0000-1100-000056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utente</author>
    <author>Oscar</author>
    <author>HP1</author>
    <author>OSCAR</author>
    <author>HP3</author>
  </authors>
  <commentList>
    <comment ref="I23" authorId="0" shapeId="0" xr:uid="{00000000-0006-0000-1200-00000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24" authorId="1" shapeId="0" xr:uid="{00000000-0006-0000-1200-000002000000}">
      <text>
        <r>
          <rPr>
            <b/>
            <sz val="9"/>
            <color indexed="81"/>
            <rFont val="Tahoma"/>
            <family val="2"/>
          </rPr>
          <t>Oscar:</t>
        </r>
        <r>
          <rPr>
            <sz val="9"/>
            <color indexed="81"/>
            <rFont val="Tahoma"/>
            <family val="2"/>
          </rPr>
          <t xml:space="preserve">
SE NEL 2024 NON PRODUCE PUNTEGGIO PERDE I PUNTI E VIENE ESCLUSO</t>
        </r>
      </text>
    </comment>
    <comment ref="D27" authorId="1" shapeId="0" xr:uid="{00000000-0006-0000-1200-000003000000}">
      <text>
        <r>
          <rPr>
            <b/>
            <sz val="9"/>
            <color indexed="81"/>
            <rFont val="Tahoma"/>
            <family val="2"/>
          </rPr>
          <t>Oscar:</t>
        </r>
        <r>
          <rPr>
            <sz val="9"/>
            <color indexed="81"/>
            <rFont val="Tahoma"/>
            <family val="2"/>
          </rPr>
          <t xml:space="preserve">
SE NEL 2025 NON PRODUCE PUNTEGGIO PERDE I PUNTI E VIENE ESCLUSO</t>
        </r>
      </text>
    </comment>
    <comment ref="D28" authorId="1" shapeId="0" xr:uid="{00000000-0006-0000-1200-000004000000}">
      <text>
        <r>
          <rPr>
            <b/>
            <sz val="9"/>
            <color indexed="81"/>
            <rFont val="Tahoma"/>
            <family val="2"/>
          </rPr>
          <t>Oscar:</t>
        </r>
        <r>
          <rPr>
            <sz val="9"/>
            <color indexed="81"/>
            <rFont val="Tahoma"/>
            <family val="2"/>
          </rPr>
          <t xml:space="preserve">
SE NEL 2025 NON PRODUCE PUNTEGGIO PERDE I PUNTI E VIENE ESCLUSO</t>
        </r>
      </text>
    </comment>
    <comment ref="D30" authorId="1" shapeId="0" xr:uid="{00000000-0006-0000-1200-000005000000}">
      <text>
        <r>
          <rPr>
            <b/>
            <sz val="9"/>
            <color indexed="81"/>
            <rFont val="Tahoma"/>
            <family val="2"/>
          </rPr>
          <t>Oscar:</t>
        </r>
        <r>
          <rPr>
            <sz val="9"/>
            <color indexed="81"/>
            <rFont val="Tahoma"/>
            <family val="2"/>
          </rPr>
          <t xml:space="preserve">
SE NEL 2025 NON PRODUCE PUNTEGGIO PERDE I PUNTI E VIENE ESCLUSO</t>
        </r>
      </text>
    </comment>
    <comment ref="D33" authorId="1" shapeId="0" xr:uid="{00000000-0006-0000-1200-000006000000}">
      <text>
        <r>
          <rPr>
            <b/>
            <sz val="9"/>
            <color indexed="81"/>
            <rFont val="Tahoma"/>
            <family val="2"/>
          </rPr>
          <t>Oscar:</t>
        </r>
        <r>
          <rPr>
            <sz val="9"/>
            <color indexed="81"/>
            <rFont val="Tahoma"/>
            <family val="2"/>
          </rPr>
          <t xml:space="preserve">
SE NEL 2025 NON PRODUCE PUNTEGGIO PERDE I PUNTI E VIENE ESCLUSO</t>
        </r>
      </text>
    </comment>
    <comment ref="D38" authorId="1" shapeId="0" xr:uid="{00000000-0006-0000-1200-000007000000}">
      <text>
        <r>
          <rPr>
            <b/>
            <sz val="9"/>
            <color indexed="81"/>
            <rFont val="Tahoma"/>
            <family val="2"/>
          </rPr>
          <t>Oscar:</t>
        </r>
        <r>
          <rPr>
            <sz val="9"/>
            <color indexed="81"/>
            <rFont val="Tahoma"/>
            <family val="2"/>
          </rPr>
          <t xml:space="preserve">
SE NEL 2025 NON PRODUCE PUNTEGGIO PERDE I PUNTI E VIENE ESCLUSO</t>
        </r>
      </text>
    </comment>
    <comment ref="D41" authorId="1" shapeId="0" xr:uid="{00000000-0006-0000-1200-000008000000}">
      <text>
        <r>
          <rPr>
            <b/>
            <sz val="9"/>
            <color indexed="81"/>
            <rFont val="Tahoma"/>
            <family val="2"/>
          </rPr>
          <t>Oscar:</t>
        </r>
        <r>
          <rPr>
            <sz val="9"/>
            <color indexed="81"/>
            <rFont val="Tahoma"/>
            <family val="2"/>
          </rPr>
          <t xml:space="preserve">
SE NEL 2025 NON PRODUCE PUNTEGGIO PERDE I PUNTI E VIENE ESCLUSO</t>
        </r>
      </text>
    </comment>
    <comment ref="D42" authorId="1" shapeId="0" xr:uid="{00000000-0006-0000-1200-000009000000}">
      <text>
        <r>
          <rPr>
            <b/>
            <sz val="9"/>
            <color indexed="81"/>
            <rFont val="Tahoma"/>
            <family val="2"/>
          </rPr>
          <t>Oscar:</t>
        </r>
        <r>
          <rPr>
            <sz val="9"/>
            <color indexed="81"/>
            <rFont val="Tahoma"/>
            <family val="2"/>
          </rPr>
          <t xml:space="preserve">
SE NEL 2025 NON PRODUCE PUNTEGGIO PERDE I PUNTI E VIENE ESCLUSO</t>
        </r>
      </text>
    </comment>
    <comment ref="D43" authorId="1" shapeId="0" xr:uid="{00000000-0006-0000-1200-00000A000000}">
      <text>
        <r>
          <rPr>
            <b/>
            <sz val="9"/>
            <color indexed="81"/>
            <rFont val="Tahoma"/>
            <family val="2"/>
          </rPr>
          <t>Oscar:</t>
        </r>
        <r>
          <rPr>
            <sz val="9"/>
            <color indexed="81"/>
            <rFont val="Tahoma"/>
            <family val="2"/>
          </rPr>
          <t xml:space="preserve">
SE NEL 2025 NON PRODUCE PUNTEGGIO PERDE I PUNTI E VIENE ESCLUSO</t>
        </r>
      </text>
    </comment>
    <comment ref="D45" authorId="1" shapeId="0" xr:uid="{00000000-0006-0000-1200-00000B000000}">
      <text>
        <r>
          <rPr>
            <b/>
            <sz val="9"/>
            <color indexed="81"/>
            <rFont val="Tahoma"/>
            <family val="2"/>
          </rPr>
          <t>Oscar:</t>
        </r>
        <r>
          <rPr>
            <sz val="9"/>
            <color indexed="81"/>
            <rFont val="Tahoma"/>
            <family val="2"/>
          </rPr>
          <t xml:space="preserve">
SE NEL 2025 NON PRODUCE PUNTEGGIO PERDE I PUNTI E VIENE ESCLUSO</t>
        </r>
      </text>
    </comment>
    <comment ref="D47" authorId="1" shapeId="0" xr:uid="{00000000-0006-0000-1200-00000C000000}">
      <text>
        <r>
          <rPr>
            <b/>
            <sz val="9"/>
            <color indexed="81"/>
            <rFont val="Tahoma"/>
            <family val="2"/>
          </rPr>
          <t>Oscar:</t>
        </r>
        <r>
          <rPr>
            <sz val="9"/>
            <color indexed="81"/>
            <rFont val="Tahoma"/>
            <family val="2"/>
          </rPr>
          <t xml:space="preserve">
SE NEL 2025 NON PRODUCE PUNTEGGIO PERDE I PUNTI E VIENE ESCLUSO</t>
        </r>
      </text>
    </comment>
    <comment ref="D48" authorId="1" shapeId="0" xr:uid="{00000000-0006-0000-1200-00000D000000}">
      <text>
        <r>
          <rPr>
            <b/>
            <sz val="9"/>
            <color indexed="81"/>
            <rFont val="Tahoma"/>
            <family val="2"/>
          </rPr>
          <t>Oscar:</t>
        </r>
        <r>
          <rPr>
            <sz val="9"/>
            <color indexed="81"/>
            <rFont val="Tahoma"/>
            <family val="2"/>
          </rPr>
          <t xml:space="preserve">
SE NEL 2025 NON PRODUCE PUNTEGGIO PERDE I PUNTI E VIENE ESCLUSO</t>
        </r>
      </text>
    </comment>
    <comment ref="D49" authorId="1" shapeId="0" xr:uid="{00000000-0006-0000-1200-00000E000000}">
      <text>
        <r>
          <rPr>
            <b/>
            <sz val="9"/>
            <color indexed="81"/>
            <rFont val="Tahoma"/>
            <family val="2"/>
          </rPr>
          <t>Oscar:</t>
        </r>
        <r>
          <rPr>
            <sz val="9"/>
            <color indexed="81"/>
            <rFont val="Tahoma"/>
            <family val="2"/>
          </rPr>
          <t xml:space="preserve">
SE NEL 2025 NON PRODUCE PUNTEGGIO PERDE I PUNTI E VIENE ESCLUSO</t>
        </r>
      </text>
    </comment>
    <comment ref="I52" authorId="0" shapeId="0" xr:uid="{00000000-0006-0000-12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1" authorId="2" shapeId="0" xr:uid="{00000000-0006-0000-1200-000010000000}">
      <text>
        <r>
          <rPr>
            <b/>
            <sz val="9"/>
            <color indexed="81"/>
            <rFont val="Tahoma"/>
            <family val="2"/>
          </rPr>
          <t>HP1:</t>
        </r>
        <r>
          <rPr>
            <sz val="9"/>
            <color indexed="81"/>
            <rFont val="Tahoma"/>
            <family val="2"/>
          </rPr>
          <t xml:space="preserve">
SE NEL 2023 NON PRODUCE PUNTEGGIO VIENE ESCLUSO E PERDE I PUNTI</t>
        </r>
      </text>
    </comment>
    <comment ref="D88" authorId="1" shapeId="0" xr:uid="{00000000-0006-0000-1200-000011000000}">
      <text>
        <r>
          <rPr>
            <b/>
            <sz val="9"/>
            <color indexed="81"/>
            <rFont val="Tahoma"/>
            <family val="2"/>
          </rPr>
          <t>Oscar:</t>
        </r>
        <r>
          <rPr>
            <sz val="9"/>
            <color indexed="81"/>
            <rFont val="Tahoma"/>
            <family val="2"/>
          </rPr>
          <t xml:space="preserve">
SE NEL 2024 NON PRODUCE PUNTEGGIO PERDE I PUNTI E VIENE ESCLUSO</t>
        </r>
      </text>
    </comment>
    <comment ref="D89" authorId="1" shapeId="0" xr:uid="{00000000-0006-0000-1200-000012000000}">
      <text>
        <r>
          <rPr>
            <b/>
            <sz val="9"/>
            <color indexed="81"/>
            <rFont val="Tahoma"/>
            <family val="2"/>
          </rPr>
          <t>Oscar:</t>
        </r>
        <r>
          <rPr>
            <sz val="9"/>
            <color indexed="81"/>
            <rFont val="Tahoma"/>
            <family val="2"/>
          </rPr>
          <t xml:space="preserve">
SE NEL 2024 NON PRODUCE PUNTEGGIO PERDE I PUNTI E VIENE ESCLUSO</t>
        </r>
      </text>
    </comment>
    <comment ref="D90" authorId="1" shapeId="0" xr:uid="{00000000-0006-0000-1200-000013000000}">
      <text>
        <r>
          <rPr>
            <b/>
            <sz val="9"/>
            <color indexed="81"/>
            <rFont val="Tahoma"/>
            <family val="2"/>
          </rPr>
          <t>Oscar:</t>
        </r>
        <r>
          <rPr>
            <sz val="9"/>
            <color indexed="81"/>
            <rFont val="Tahoma"/>
            <family val="2"/>
          </rPr>
          <t xml:space="preserve">
SE NEL 2024 NON PRODUCE PUNTEGGIO PERDE I PUNTI E VIENE ESCLUSO</t>
        </r>
      </text>
    </comment>
    <comment ref="D91" authorId="1" shapeId="0" xr:uid="{00000000-0006-0000-1200-000014000000}">
      <text>
        <r>
          <rPr>
            <b/>
            <sz val="9"/>
            <color indexed="81"/>
            <rFont val="Tahoma"/>
            <family val="2"/>
          </rPr>
          <t>Oscar:</t>
        </r>
        <r>
          <rPr>
            <sz val="9"/>
            <color indexed="81"/>
            <rFont val="Tahoma"/>
            <family val="2"/>
          </rPr>
          <t xml:space="preserve">
SE NEL 2024 NON PRODUCE PUNTEGGIO PERDE I PUNTI E VIENE ESCLUSO</t>
        </r>
      </text>
    </comment>
    <comment ref="D92" authorId="1" shapeId="0" xr:uid="{00000000-0006-0000-1200-000015000000}">
      <text>
        <r>
          <rPr>
            <b/>
            <sz val="9"/>
            <color indexed="81"/>
            <rFont val="Tahoma"/>
            <family val="2"/>
          </rPr>
          <t>Oscar:</t>
        </r>
        <r>
          <rPr>
            <sz val="9"/>
            <color indexed="81"/>
            <rFont val="Tahoma"/>
            <family val="2"/>
          </rPr>
          <t xml:space="preserve">
SE NEL 2024 NON PRODUCE PUNTEGGIO PERDE I PUNTI E VIENE ESCLUSO</t>
        </r>
      </text>
    </comment>
    <comment ref="D93" authorId="1" shapeId="0" xr:uid="{00000000-0006-0000-1200-000016000000}">
      <text>
        <r>
          <rPr>
            <b/>
            <sz val="9"/>
            <color indexed="81"/>
            <rFont val="Tahoma"/>
            <family val="2"/>
          </rPr>
          <t>Oscar:</t>
        </r>
        <r>
          <rPr>
            <sz val="9"/>
            <color indexed="81"/>
            <rFont val="Tahoma"/>
            <family val="2"/>
          </rPr>
          <t xml:space="preserve">
SE NEL 2024 NON PRODUCE PUNTEGGIO PERDE I PUNTI E VIENE ESCLUSO</t>
        </r>
      </text>
    </comment>
    <comment ref="D94" authorId="1" shapeId="0" xr:uid="{00000000-0006-0000-1200-000017000000}">
      <text>
        <r>
          <rPr>
            <b/>
            <sz val="9"/>
            <color indexed="81"/>
            <rFont val="Tahoma"/>
            <family val="2"/>
          </rPr>
          <t>Oscar:</t>
        </r>
        <r>
          <rPr>
            <sz val="9"/>
            <color indexed="81"/>
            <rFont val="Tahoma"/>
            <family val="2"/>
          </rPr>
          <t xml:space="preserve">
SE NEL 2024 NON PRODUCE PUNTEGGIO PERDE I PUNTI E VIENE ESCLUSO</t>
        </r>
      </text>
    </comment>
    <comment ref="D95" authorId="1" shapeId="0" xr:uid="{00000000-0006-0000-1200-000018000000}">
      <text>
        <r>
          <rPr>
            <b/>
            <sz val="9"/>
            <color indexed="81"/>
            <rFont val="Tahoma"/>
            <family val="2"/>
          </rPr>
          <t>Oscar:</t>
        </r>
        <r>
          <rPr>
            <sz val="9"/>
            <color indexed="81"/>
            <rFont val="Tahoma"/>
            <family val="2"/>
          </rPr>
          <t xml:space="preserve">
SE NEL 2024 NON PRODUCE PUNTEGGIO PERDE I PUNTI E VIENE ESCLUSO</t>
        </r>
      </text>
    </comment>
    <comment ref="D96" authorId="1" shapeId="0" xr:uid="{00000000-0006-0000-1200-000019000000}">
      <text>
        <r>
          <rPr>
            <b/>
            <sz val="9"/>
            <color indexed="81"/>
            <rFont val="Tahoma"/>
            <family val="2"/>
          </rPr>
          <t>Oscar:</t>
        </r>
        <r>
          <rPr>
            <sz val="9"/>
            <color indexed="81"/>
            <rFont val="Tahoma"/>
            <family val="2"/>
          </rPr>
          <t xml:space="preserve">
SE NEL 2024 NON PRODUCE PUNTEGGIO PERDE I PUNTI E VIENE ESCLUSO</t>
        </r>
      </text>
    </comment>
    <comment ref="D97" authorId="1" shapeId="0" xr:uid="{00000000-0006-0000-1200-00001A000000}">
      <text>
        <r>
          <rPr>
            <b/>
            <sz val="9"/>
            <color indexed="81"/>
            <rFont val="Tahoma"/>
            <family val="2"/>
          </rPr>
          <t>Oscar:</t>
        </r>
        <r>
          <rPr>
            <sz val="9"/>
            <color indexed="81"/>
            <rFont val="Tahoma"/>
            <family val="2"/>
          </rPr>
          <t xml:space="preserve">
SE NEL 2024 NON PRODUCE PUNTEGGIO PERDE I PUNTI E VIENE ESCLUSO</t>
        </r>
      </text>
    </comment>
    <comment ref="D98" authorId="1" shapeId="0" xr:uid="{00000000-0006-0000-1200-00001B000000}">
      <text>
        <r>
          <rPr>
            <b/>
            <sz val="9"/>
            <color indexed="81"/>
            <rFont val="Tahoma"/>
            <family val="2"/>
          </rPr>
          <t>Oscar:</t>
        </r>
        <r>
          <rPr>
            <sz val="9"/>
            <color indexed="81"/>
            <rFont val="Tahoma"/>
            <family val="2"/>
          </rPr>
          <t xml:space="preserve">
SE NEL 2024 NON PRODUCE PUNTEGGIO PERDE I PUNTI E VIENE ESCLUSO</t>
        </r>
      </text>
    </comment>
    <comment ref="D99" authorId="1" shapeId="0" xr:uid="{00000000-0006-0000-1200-00001C000000}">
      <text>
        <r>
          <rPr>
            <b/>
            <sz val="9"/>
            <color indexed="81"/>
            <rFont val="Tahoma"/>
            <family val="2"/>
          </rPr>
          <t>Oscar:</t>
        </r>
        <r>
          <rPr>
            <sz val="9"/>
            <color indexed="81"/>
            <rFont val="Tahoma"/>
            <family val="2"/>
          </rPr>
          <t xml:space="preserve">
SE NEL 2024 NON PRODUCE PUNTEGGIO PERDE I PUNTI E VIENE ESCLUSO</t>
        </r>
      </text>
    </comment>
    <comment ref="D100" authorId="1" shapeId="0" xr:uid="{00000000-0006-0000-1200-00001D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1200-00001E000000}">
      <text>
        <r>
          <rPr>
            <b/>
            <sz val="9"/>
            <color indexed="81"/>
            <rFont val="Tahoma"/>
            <family val="2"/>
          </rPr>
          <t>Oscar:</t>
        </r>
        <r>
          <rPr>
            <sz val="9"/>
            <color indexed="81"/>
            <rFont val="Tahoma"/>
            <family val="2"/>
          </rPr>
          <t xml:space="preserve">
SE NEL 2024 NON PRODUCE PUNTEGGIO PERDE I PUNTI E VIENE ESCLUSO</t>
        </r>
      </text>
    </comment>
    <comment ref="D103" authorId="1" shapeId="0" xr:uid="{00000000-0006-0000-1200-00001F000000}">
      <text>
        <r>
          <rPr>
            <b/>
            <sz val="9"/>
            <color indexed="81"/>
            <rFont val="Tahoma"/>
            <family val="2"/>
          </rPr>
          <t>Oscar:</t>
        </r>
        <r>
          <rPr>
            <sz val="9"/>
            <color indexed="81"/>
            <rFont val="Tahoma"/>
            <family val="2"/>
          </rPr>
          <t xml:space="preserve">
SE NEL 2024 NON PRODUCE PUNTEGGIO PERDE I PUNTI E VIENE ESCLUSO</t>
        </r>
      </text>
    </comment>
    <comment ref="D104" authorId="1" shapeId="0" xr:uid="{00000000-0006-0000-1200-000020000000}">
      <text>
        <r>
          <rPr>
            <b/>
            <sz val="9"/>
            <color indexed="81"/>
            <rFont val="Tahoma"/>
            <family val="2"/>
          </rPr>
          <t>Oscar:</t>
        </r>
        <r>
          <rPr>
            <sz val="9"/>
            <color indexed="81"/>
            <rFont val="Tahoma"/>
            <family val="2"/>
          </rPr>
          <t xml:space="preserve">
SE NEL 2024 NON PRODUCE PUNTEGGIO PERDE I PUNTI E VIENE ESCLUSO</t>
        </r>
      </text>
    </comment>
    <comment ref="F110" authorId="3" shapeId="0" xr:uid="{00000000-0006-0000-1200-00002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11" authorId="1" shapeId="0" xr:uid="{00000000-0006-0000-1200-000022000000}">
      <text>
        <r>
          <rPr>
            <b/>
            <sz val="9"/>
            <color indexed="81"/>
            <rFont val="Tahoma"/>
            <family val="2"/>
          </rPr>
          <t>Oscar:</t>
        </r>
        <r>
          <rPr>
            <sz val="9"/>
            <color indexed="81"/>
            <rFont val="Tahoma"/>
            <family val="2"/>
          </rPr>
          <t xml:space="preserve">
SE NEL 2024 NON PRODUCE PUNTEGGIO PERDE I PUNTI E VIENE ESCLUSO</t>
        </r>
      </text>
    </comment>
    <comment ref="D112" authorId="1" shapeId="0" xr:uid="{00000000-0006-0000-1200-000023000000}">
      <text>
        <r>
          <rPr>
            <b/>
            <sz val="9"/>
            <color indexed="81"/>
            <rFont val="Tahoma"/>
            <family val="2"/>
          </rPr>
          <t>Oscar:</t>
        </r>
        <r>
          <rPr>
            <sz val="9"/>
            <color indexed="81"/>
            <rFont val="Tahoma"/>
            <family val="2"/>
          </rPr>
          <t xml:space="preserve">
SE NEL 2024 NON PRODUCE PUNTEGGIO PERDE I PUNTI E VIENE ESCLUSO</t>
        </r>
      </text>
    </comment>
    <comment ref="D114" authorId="1" shapeId="0" xr:uid="{00000000-0006-0000-1200-000024000000}">
      <text>
        <r>
          <rPr>
            <b/>
            <sz val="9"/>
            <color indexed="81"/>
            <rFont val="Tahoma"/>
            <family val="2"/>
          </rPr>
          <t>Oscar:</t>
        </r>
        <r>
          <rPr>
            <sz val="9"/>
            <color indexed="81"/>
            <rFont val="Tahoma"/>
            <family val="2"/>
          </rPr>
          <t xml:space="preserve">
SE NEL 2025 NON PRODUCE PUNTEGGIO PERDE I PUNTI E VIENE ESCLUSO</t>
        </r>
      </text>
    </comment>
    <comment ref="D115" authorId="1" shapeId="0" xr:uid="{00000000-0006-0000-1200-000025000000}">
      <text>
        <r>
          <rPr>
            <b/>
            <sz val="9"/>
            <color indexed="81"/>
            <rFont val="Tahoma"/>
            <family val="2"/>
          </rPr>
          <t>Oscar:</t>
        </r>
        <r>
          <rPr>
            <sz val="9"/>
            <color indexed="81"/>
            <rFont val="Tahoma"/>
            <family val="2"/>
          </rPr>
          <t xml:space="preserve">
SE NEL 2025 NON PRODUCE PUNTEGGIO PERDE I PUNTI E VIENE ESCLUSO</t>
        </r>
      </text>
    </comment>
    <comment ref="D122" authorId="1" shapeId="0" xr:uid="{00000000-0006-0000-1200-000026000000}">
      <text>
        <r>
          <rPr>
            <b/>
            <sz val="9"/>
            <color indexed="81"/>
            <rFont val="Tahoma"/>
            <family val="2"/>
          </rPr>
          <t>Oscar:</t>
        </r>
        <r>
          <rPr>
            <sz val="9"/>
            <color indexed="81"/>
            <rFont val="Tahoma"/>
            <family val="2"/>
          </rPr>
          <t xml:space="preserve">
SE NEL 2024 NON PRODUCE PUNTEGGIO PERDE I PUNTI E VIENE ESCLUSO</t>
        </r>
      </text>
    </comment>
    <comment ref="D133" authorId="2" shapeId="0" xr:uid="{00000000-0006-0000-1200-000027000000}">
      <text>
        <r>
          <rPr>
            <b/>
            <sz val="9"/>
            <color indexed="81"/>
            <rFont val="Tahoma"/>
            <family val="2"/>
          </rPr>
          <t>HP1:</t>
        </r>
        <r>
          <rPr>
            <sz val="9"/>
            <color indexed="81"/>
            <rFont val="Tahoma"/>
            <family val="2"/>
          </rPr>
          <t xml:space="preserve">
SE NEL 2023 NON PRODUCE PUNTEGGIO VIENE ESCLUSO E PERDE I PUNTI</t>
        </r>
      </text>
    </comment>
    <comment ref="D134" authorId="2" shapeId="0" xr:uid="{00000000-0006-0000-1200-000028000000}">
      <text>
        <r>
          <rPr>
            <b/>
            <sz val="9"/>
            <color indexed="81"/>
            <rFont val="Tahoma"/>
            <family val="2"/>
          </rPr>
          <t>HP1:</t>
        </r>
        <r>
          <rPr>
            <sz val="9"/>
            <color indexed="81"/>
            <rFont val="Tahoma"/>
            <family val="2"/>
          </rPr>
          <t xml:space="preserve">
SE NEL 2023 NON PRODUCE PUNTEGGIO VIENE ESCLUSO E PERDE I PUNTI</t>
        </r>
      </text>
    </comment>
    <comment ref="D135" authorId="2" shapeId="0" xr:uid="{00000000-0006-0000-1200-000029000000}">
      <text>
        <r>
          <rPr>
            <b/>
            <sz val="9"/>
            <color indexed="81"/>
            <rFont val="Tahoma"/>
            <family val="2"/>
          </rPr>
          <t>HP1:</t>
        </r>
        <r>
          <rPr>
            <sz val="9"/>
            <color indexed="81"/>
            <rFont val="Tahoma"/>
            <family val="2"/>
          </rPr>
          <t xml:space="preserve">
SE NEL 2023 NON PRODUCE PUNTEGGIO VIENE ESCLUSO E PERDE I PUNTI</t>
        </r>
      </text>
    </comment>
    <comment ref="D136" authorId="2" shapeId="0" xr:uid="{00000000-0006-0000-1200-00002A000000}">
      <text>
        <r>
          <rPr>
            <b/>
            <sz val="9"/>
            <color indexed="81"/>
            <rFont val="Tahoma"/>
            <family val="2"/>
          </rPr>
          <t>HP1:</t>
        </r>
        <r>
          <rPr>
            <sz val="9"/>
            <color indexed="81"/>
            <rFont val="Tahoma"/>
            <family val="2"/>
          </rPr>
          <t xml:space="preserve">
SE NEL 2023 NON PRODUCE PUNTEGGIO VIENE ESCLUSO E PERDE I PUNTI</t>
        </r>
      </text>
    </comment>
    <comment ref="D137" authorId="2" shapeId="0" xr:uid="{00000000-0006-0000-1200-00002B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1200-00002C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1200-00002D000000}">
      <text>
        <r>
          <rPr>
            <b/>
            <sz val="9"/>
            <color indexed="81"/>
            <rFont val="Tahoma"/>
            <family val="2"/>
          </rPr>
          <t>HP1:</t>
        </r>
        <r>
          <rPr>
            <sz val="9"/>
            <color indexed="81"/>
            <rFont val="Tahoma"/>
            <family val="2"/>
          </rPr>
          <t xml:space="preserve">
SE NEL 2023 NON PRODUCE PUNTEGGIO VIENE ESCLUSO E PERDE I PUNTI</t>
        </r>
      </text>
    </comment>
    <comment ref="D140" authorId="2" shapeId="0" xr:uid="{00000000-0006-0000-1200-00002E000000}">
      <text>
        <r>
          <rPr>
            <b/>
            <sz val="9"/>
            <color indexed="81"/>
            <rFont val="Tahoma"/>
            <family val="2"/>
          </rPr>
          <t>HP1:</t>
        </r>
        <r>
          <rPr>
            <sz val="9"/>
            <color indexed="81"/>
            <rFont val="Tahoma"/>
            <family val="2"/>
          </rPr>
          <t xml:space="preserve">
SE NEL 2023 NON PRODUCE PUNTEGGIO VIENE ESCLUSO E PERDE I PUNTI</t>
        </r>
      </text>
    </comment>
    <comment ref="D141" authorId="2" shapeId="0" xr:uid="{00000000-0006-0000-1200-00002F000000}">
      <text>
        <r>
          <rPr>
            <b/>
            <sz val="9"/>
            <color indexed="81"/>
            <rFont val="Tahoma"/>
            <family val="2"/>
          </rPr>
          <t>HP1:</t>
        </r>
        <r>
          <rPr>
            <sz val="9"/>
            <color indexed="81"/>
            <rFont val="Tahoma"/>
            <family val="2"/>
          </rPr>
          <t xml:space="preserve">
SE NEL 2023 NON PRODUCE PUNTEGGIO VIENE ESCLUSO E PERDE I PUNTI</t>
        </r>
      </text>
    </comment>
    <comment ref="D142" authorId="2" shapeId="0" xr:uid="{00000000-0006-0000-1200-000030000000}">
      <text>
        <r>
          <rPr>
            <b/>
            <sz val="9"/>
            <color indexed="81"/>
            <rFont val="Tahoma"/>
            <family val="2"/>
          </rPr>
          <t>HP1:</t>
        </r>
        <r>
          <rPr>
            <sz val="9"/>
            <color indexed="81"/>
            <rFont val="Tahoma"/>
            <family val="2"/>
          </rPr>
          <t xml:space="preserve">
SE NEL 2023 NON PRODUCE PUNTEGGIO VIENE ESCLUSO E PERDE I PUNTI</t>
        </r>
      </text>
    </comment>
    <comment ref="D143" authorId="2" shapeId="0" xr:uid="{00000000-0006-0000-1200-000031000000}">
      <text>
        <r>
          <rPr>
            <b/>
            <sz val="9"/>
            <color indexed="81"/>
            <rFont val="Tahoma"/>
            <family val="2"/>
          </rPr>
          <t>HP1:</t>
        </r>
        <r>
          <rPr>
            <sz val="9"/>
            <color indexed="81"/>
            <rFont val="Tahoma"/>
            <family val="2"/>
          </rPr>
          <t xml:space="preserve">
SE NEL 2023 NON PRODUCE PUNTEGGIO VIENE ESCLUSO E PERDE I PUNTI</t>
        </r>
      </text>
    </comment>
    <comment ref="D144" authorId="2" shapeId="0" xr:uid="{00000000-0006-0000-1200-000032000000}">
      <text>
        <r>
          <rPr>
            <b/>
            <sz val="9"/>
            <color indexed="81"/>
            <rFont val="Tahoma"/>
            <family val="2"/>
          </rPr>
          <t>HP1:</t>
        </r>
        <r>
          <rPr>
            <sz val="9"/>
            <color indexed="81"/>
            <rFont val="Tahoma"/>
            <family val="2"/>
          </rPr>
          <t xml:space="preserve">
SE NEL 2023 NON PRODUCE PUNTEGGIO VIENE ESCLUSO E PERDE I PUNTI</t>
        </r>
      </text>
    </comment>
    <comment ref="D145" authorId="2" shapeId="0" xr:uid="{00000000-0006-0000-1200-000033000000}">
      <text>
        <r>
          <rPr>
            <b/>
            <sz val="9"/>
            <color indexed="81"/>
            <rFont val="Tahoma"/>
            <family val="2"/>
          </rPr>
          <t>HP1:</t>
        </r>
        <r>
          <rPr>
            <sz val="9"/>
            <color indexed="81"/>
            <rFont val="Tahoma"/>
            <family val="2"/>
          </rPr>
          <t xml:space="preserve">
SE NEL 2023 NON PRODUCE PUNTEGGIO VIENE ESCLUSO E PERDE I PUNTI</t>
        </r>
      </text>
    </comment>
    <comment ref="D146" authorId="2" shapeId="0" xr:uid="{00000000-0006-0000-1200-000034000000}">
      <text>
        <r>
          <rPr>
            <b/>
            <sz val="9"/>
            <color indexed="81"/>
            <rFont val="Tahoma"/>
            <family val="2"/>
          </rPr>
          <t>HP1:</t>
        </r>
        <r>
          <rPr>
            <sz val="9"/>
            <color indexed="81"/>
            <rFont val="Tahoma"/>
            <family val="2"/>
          </rPr>
          <t xml:space="preserve">
SE NEL 2023 NON PRODUCE PUNTEGGIO VIENE ESCLUSO E PERDE I PUNTI</t>
        </r>
      </text>
    </comment>
    <comment ref="D147" authorId="2" shapeId="0" xr:uid="{00000000-0006-0000-1200-000035000000}">
      <text>
        <r>
          <rPr>
            <b/>
            <sz val="9"/>
            <color indexed="81"/>
            <rFont val="Tahoma"/>
            <family val="2"/>
          </rPr>
          <t>HP1:</t>
        </r>
        <r>
          <rPr>
            <sz val="9"/>
            <color indexed="81"/>
            <rFont val="Tahoma"/>
            <family val="2"/>
          </rPr>
          <t xml:space="preserve">
SE NEL 2023 NON PRODUCE PUNTEGGIO VIENE ESCLUSO E PERDE I PUNTI</t>
        </r>
      </text>
    </comment>
    <comment ref="D148" authorId="2" shapeId="0" xr:uid="{00000000-0006-0000-1200-000036000000}">
      <text>
        <r>
          <rPr>
            <b/>
            <sz val="9"/>
            <color indexed="81"/>
            <rFont val="Tahoma"/>
            <family val="2"/>
          </rPr>
          <t>HP1:</t>
        </r>
        <r>
          <rPr>
            <sz val="9"/>
            <color indexed="81"/>
            <rFont val="Tahoma"/>
            <family val="2"/>
          </rPr>
          <t xml:space="preserve">
SE NEL 2023 NON PRODUCE PUNTEGGIO VIENE ESCLUSO E PERDE I PUNTI</t>
        </r>
      </text>
    </comment>
    <comment ref="D149" authorId="2" shapeId="0" xr:uid="{00000000-0006-0000-1200-000037000000}">
      <text>
        <r>
          <rPr>
            <b/>
            <sz val="9"/>
            <color indexed="81"/>
            <rFont val="Tahoma"/>
            <family val="2"/>
          </rPr>
          <t>HP1:</t>
        </r>
        <r>
          <rPr>
            <sz val="9"/>
            <color indexed="81"/>
            <rFont val="Tahoma"/>
            <family val="2"/>
          </rPr>
          <t xml:space="preserve">
SE NEL 2023 NON PRODUCE PUNTEGGIO VIENE ESCLUSO E PERDE I PUNTI</t>
        </r>
      </text>
    </comment>
    <comment ref="D150" authorId="2" shapeId="0" xr:uid="{00000000-0006-0000-1200-000038000000}">
      <text>
        <r>
          <rPr>
            <b/>
            <sz val="9"/>
            <color indexed="81"/>
            <rFont val="Tahoma"/>
            <family val="2"/>
          </rPr>
          <t>HP1:</t>
        </r>
        <r>
          <rPr>
            <sz val="9"/>
            <color indexed="81"/>
            <rFont val="Tahoma"/>
            <family val="2"/>
          </rPr>
          <t xml:space="preserve">
SE NEL 2023 NON PRODUCE PUNTEGGIO VIENE ESCLUSO E PERDE I PUNTI</t>
        </r>
      </text>
    </comment>
    <comment ref="D152" authorId="2" shapeId="0" xr:uid="{00000000-0006-0000-1200-000039000000}">
      <text>
        <r>
          <rPr>
            <b/>
            <sz val="9"/>
            <color indexed="81"/>
            <rFont val="Tahoma"/>
            <family val="2"/>
          </rPr>
          <t>HP1:</t>
        </r>
        <r>
          <rPr>
            <sz val="9"/>
            <color indexed="81"/>
            <rFont val="Tahoma"/>
            <family val="2"/>
          </rPr>
          <t xml:space="preserve">
SE NEL 2023 NON PRODUCE PUNTEGGIO VIENE ESCLUSO E PERDE I PUNTI</t>
        </r>
      </text>
    </comment>
    <comment ref="D153" authorId="2" shapeId="0" xr:uid="{00000000-0006-0000-1200-00003A000000}">
      <text>
        <r>
          <rPr>
            <b/>
            <sz val="9"/>
            <color indexed="81"/>
            <rFont val="Tahoma"/>
            <family val="2"/>
          </rPr>
          <t>HP1:</t>
        </r>
        <r>
          <rPr>
            <sz val="9"/>
            <color indexed="81"/>
            <rFont val="Tahoma"/>
            <family val="2"/>
          </rPr>
          <t xml:space="preserve">
SE NEL 2023 NON PRODUCE PUNTEGGIO VIENE ESCLUSO E PERDE I PUNTI</t>
        </r>
      </text>
    </comment>
    <comment ref="D159" authorId="2" shapeId="0" xr:uid="{00000000-0006-0000-1200-00003B000000}">
      <text>
        <r>
          <rPr>
            <b/>
            <sz val="9"/>
            <color indexed="81"/>
            <rFont val="Tahoma"/>
            <family val="2"/>
          </rPr>
          <t>HP1:</t>
        </r>
        <r>
          <rPr>
            <sz val="9"/>
            <color indexed="81"/>
            <rFont val="Tahoma"/>
            <family val="2"/>
          </rPr>
          <t xml:space="preserve">
SE NEL 2023 NON PRODUCE PUNTEGGIO VIENE ESCLUSO E PERDE I PUNTI</t>
        </r>
      </text>
    </comment>
    <comment ref="D160" authorId="1" shapeId="0" xr:uid="{00000000-0006-0000-1200-00003C000000}">
      <text>
        <r>
          <rPr>
            <b/>
            <sz val="9"/>
            <color indexed="81"/>
            <rFont val="Tahoma"/>
            <family val="2"/>
          </rPr>
          <t>Oscar:</t>
        </r>
        <r>
          <rPr>
            <sz val="9"/>
            <color indexed="81"/>
            <rFont val="Tahoma"/>
            <family val="2"/>
          </rPr>
          <t xml:space="preserve">
SE NEL 2024 NON PRODUCE PUNTEGGIO PERDE I PUNTI E VIENE ESCLUSO</t>
        </r>
      </text>
    </comment>
    <comment ref="D161" authorId="1" shapeId="0" xr:uid="{00000000-0006-0000-1200-00003D000000}">
      <text>
        <r>
          <rPr>
            <b/>
            <sz val="9"/>
            <color indexed="81"/>
            <rFont val="Tahoma"/>
            <family val="2"/>
          </rPr>
          <t>Oscar:</t>
        </r>
        <r>
          <rPr>
            <sz val="9"/>
            <color indexed="81"/>
            <rFont val="Tahoma"/>
            <family val="2"/>
          </rPr>
          <t xml:space="preserve">
SE NEL 2024 NON PRODUCE PUNTEGGIO PERDE I PUNTI E VIENE ESCLUSO</t>
        </r>
      </text>
    </comment>
    <comment ref="D162" authorId="1" shapeId="0" xr:uid="{00000000-0006-0000-1200-00003E000000}">
      <text>
        <r>
          <rPr>
            <b/>
            <sz val="9"/>
            <color indexed="81"/>
            <rFont val="Tahoma"/>
            <family val="2"/>
          </rPr>
          <t>Oscar:</t>
        </r>
        <r>
          <rPr>
            <sz val="9"/>
            <color indexed="81"/>
            <rFont val="Tahoma"/>
            <family val="2"/>
          </rPr>
          <t xml:space="preserve">
SE NEL 2024 NON PRODUCE PUNTEGGIO PERDE I PUNTI E VIENE ESCLUSO</t>
        </r>
      </text>
    </comment>
    <comment ref="D163" authorId="1" shapeId="0" xr:uid="{00000000-0006-0000-1200-00003F000000}">
      <text>
        <r>
          <rPr>
            <b/>
            <sz val="9"/>
            <color indexed="81"/>
            <rFont val="Tahoma"/>
            <family val="2"/>
          </rPr>
          <t>Oscar:</t>
        </r>
        <r>
          <rPr>
            <sz val="9"/>
            <color indexed="81"/>
            <rFont val="Tahoma"/>
            <family val="2"/>
          </rPr>
          <t xml:space="preserve">
SE NEL 2024 NON PRODUCE PUNTEGGIO PERDE I PUNTI E VIENE ESCLUSO</t>
        </r>
      </text>
    </comment>
    <comment ref="D164" authorId="1" shapeId="0" xr:uid="{00000000-0006-0000-1200-000040000000}">
      <text>
        <r>
          <rPr>
            <b/>
            <sz val="9"/>
            <color indexed="81"/>
            <rFont val="Tahoma"/>
            <family val="2"/>
          </rPr>
          <t>Oscar:</t>
        </r>
        <r>
          <rPr>
            <sz val="9"/>
            <color indexed="81"/>
            <rFont val="Tahoma"/>
            <family val="2"/>
          </rPr>
          <t xml:space="preserve">
SE NEL 2024 NON PRODUCE PUNTEGGIO PERDE I PUNTI E VIENE ESCLUSO</t>
        </r>
      </text>
    </comment>
    <comment ref="D165" authorId="1" shapeId="0" xr:uid="{00000000-0006-0000-1200-000041000000}">
      <text>
        <r>
          <rPr>
            <b/>
            <sz val="9"/>
            <color indexed="81"/>
            <rFont val="Tahoma"/>
            <family val="2"/>
          </rPr>
          <t>Oscar:</t>
        </r>
        <r>
          <rPr>
            <sz val="9"/>
            <color indexed="81"/>
            <rFont val="Tahoma"/>
            <family val="2"/>
          </rPr>
          <t xml:space="preserve">
SE NEL 2024 NON PRODUCE PUNTEGGIO PERDE I PUNTI E VIENE ESCLUSO</t>
        </r>
      </text>
    </comment>
    <comment ref="D172" authorId="2" shapeId="0" xr:uid="{00000000-0006-0000-1200-000042000000}">
      <text>
        <r>
          <rPr>
            <b/>
            <sz val="9"/>
            <color indexed="81"/>
            <rFont val="Tahoma"/>
            <family val="2"/>
          </rPr>
          <t>HP1:</t>
        </r>
        <r>
          <rPr>
            <sz val="9"/>
            <color indexed="81"/>
            <rFont val="Tahoma"/>
            <family val="2"/>
          </rPr>
          <t xml:space="preserve">
SE NEL 2023 NON PRODUCE PUNTEGGIO VIENE ESCLUSO E PERDE I PUNTI</t>
        </r>
      </text>
    </comment>
    <comment ref="D173" authorId="2" shapeId="0" xr:uid="{00000000-0006-0000-1200-000043000000}">
      <text>
        <r>
          <rPr>
            <b/>
            <sz val="9"/>
            <color indexed="81"/>
            <rFont val="Tahoma"/>
            <family val="2"/>
          </rPr>
          <t>HP1:</t>
        </r>
        <r>
          <rPr>
            <sz val="9"/>
            <color indexed="81"/>
            <rFont val="Tahoma"/>
            <family val="2"/>
          </rPr>
          <t xml:space="preserve">
SE NEL 2023 NON PRODUCE PUNTEGGIO VIENE ESCLUSO E PERDE I PUNTI</t>
        </r>
      </text>
    </comment>
    <comment ref="D175" authorId="1" shapeId="0" xr:uid="{00000000-0006-0000-1200-000044000000}">
      <text>
        <r>
          <rPr>
            <b/>
            <sz val="9"/>
            <color indexed="81"/>
            <rFont val="Tahoma"/>
            <family val="2"/>
          </rPr>
          <t>Oscar:</t>
        </r>
        <r>
          <rPr>
            <sz val="9"/>
            <color indexed="81"/>
            <rFont val="Tahoma"/>
            <family val="2"/>
          </rPr>
          <t xml:space="preserve">
SE NEL 2024 NON PRODUCE PUNTEGGIO PERDE I PUNTI E VIENE ESCLUSO</t>
        </r>
      </text>
    </comment>
    <comment ref="D185" authorId="3" shapeId="0" xr:uid="{00000000-0006-0000-1200-000045000000}">
      <text>
        <r>
          <rPr>
            <b/>
            <sz val="9"/>
            <color indexed="81"/>
            <rFont val="Tahoma"/>
            <family val="2"/>
          </rPr>
          <t>OSCAR:</t>
        </r>
        <r>
          <rPr>
            <sz val="9"/>
            <color indexed="81"/>
            <rFont val="Tahoma"/>
            <family val="2"/>
          </rPr>
          <t xml:space="preserve">
SE NEL 2022 NON PRODUCE PUNTEGGIO VIENE ESCLUSO E PERDE I PUNTI</t>
        </r>
      </text>
    </comment>
    <comment ref="D186" authorId="3" shapeId="0" xr:uid="{00000000-0006-0000-1200-000046000000}">
      <text>
        <r>
          <rPr>
            <b/>
            <sz val="9"/>
            <color indexed="81"/>
            <rFont val="Tahoma"/>
            <family val="2"/>
          </rPr>
          <t>OSCAR:</t>
        </r>
        <r>
          <rPr>
            <sz val="9"/>
            <color indexed="81"/>
            <rFont val="Tahoma"/>
            <family val="2"/>
          </rPr>
          <t xml:space="preserve">
SE NEL 2022 NON PRODUCE PUNTEGGIO VIENE ESCLUSO E PERDE I PUNTI</t>
        </r>
      </text>
    </comment>
    <comment ref="D187" authorId="3" shapeId="0" xr:uid="{00000000-0006-0000-1200-000047000000}">
      <text>
        <r>
          <rPr>
            <b/>
            <sz val="9"/>
            <color indexed="81"/>
            <rFont val="Tahoma"/>
            <family val="2"/>
          </rPr>
          <t>OSCAR:</t>
        </r>
        <r>
          <rPr>
            <sz val="9"/>
            <color indexed="81"/>
            <rFont val="Tahoma"/>
            <family val="2"/>
          </rPr>
          <t xml:space="preserve">
SE NEL 2022 NON PRODUCE PUNTEGGIO VIENE ESCLUSO E PERDE I PUNTI</t>
        </r>
      </text>
    </comment>
    <comment ref="D188" authorId="3" shapeId="0" xr:uid="{00000000-0006-0000-1200-000048000000}">
      <text>
        <r>
          <rPr>
            <b/>
            <sz val="9"/>
            <color indexed="81"/>
            <rFont val="Tahoma"/>
            <family val="2"/>
          </rPr>
          <t>OSCAR:</t>
        </r>
        <r>
          <rPr>
            <sz val="9"/>
            <color indexed="81"/>
            <rFont val="Tahoma"/>
            <family val="2"/>
          </rPr>
          <t xml:space="preserve">
SE NEL 2022 NON PRODUCE PUNTEGGIO VIENE ESCLUSO E PERDE I PUNTI</t>
        </r>
      </text>
    </comment>
    <comment ref="D189" authorId="3" shapeId="0" xr:uid="{00000000-0006-0000-1200-000049000000}">
      <text>
        <r>
          <rPr>
            <b/>
            <sz val="9"/>
            <color indexed="81"/>
            <rFont val="Tahoma"/>
            <family val="2"/>
          </rPr>
          <t>OSCAR:</t>
        </r>
        <r>
          <rPr>
            <sz val="9"/>
            <color indexed="81"/>
            <rFont val="Tahoma"/>
            <family val="2"/>
          </rPr>
          <t xml:space="preserve">
SE NEL 2022 NON PRODUCE PUNTEGGIO VIENE ESCLUSO E PERDE I PUNTI</t>
        </r>
      </text>
    </comment>
    <comment ref="D190" authorId="3" shapeId="0" xr:uid="{00000000-0006-0000-1200-00004A000000}">
      <text>
        <r>
          <rPr>
            <b/>
            <sz val="9"/>
            <color indexed="81"/>
            <rFont val="Tahoma"/>
            <family val="2"/>
          </rPr>
          <t>OSCAR:</t>
        </r>
        <r>
          <rPr>
            <sz val="9"/>
            <color indexed="81"/>
            <rFont val="Tahoma"/>
            <family val="2"/>
          </rPr>
          <t xml:space="preserve">
SE NEL 2022 NON PRODUCE PUNTEGGIO VIENE ESCLUSO E PERDE I PUNTI</t>
        </r>
      </text>
    </comment>
    <comment ref="D191" authorId="3" shapeId="0" xr:uid="{00000000-0006-0000-1200-00004B000000}">
      <text>
        <r>
          <rPr>
            <b/>
            <sz val="9"/>
            <color indexed="81"/>
            <rFont val="Tahoma"/>
            <family val="2"/>
          </rPr>
          <t>OSCAR:</t>
        </r>
        <r>
          <rPr>
            <sz val="9"/>
            <color indexed="81"/>
            <rFont val="Tahoma"/>
            <family val="2"/>
          </rPr>
          <t xml:space="preserve">
SE NEL 2022 NON PRODUCE PUNTEGGIO VIENE ESCLUSO E PERDE I PUNTI</t>
        </r>
      </text>
    </comment>
    <comment ref="D192" authorId="3" shapeId="0" xr:uid="{00000000-0006-0000-1200-00004C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1200-00004D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1200-00004E000000}">
      <text>
        <r>
          <rPr>
            <b/>
            <sz val="9"/>
            <color indexed="81"/>
            <rFont val="Tahoma"/>
            <family val="2"/>
          </rPr>
          <t>OSCAR:</t>
        </r>
        <r>
          <rPr>
            <sz val="9"/>
            <color indexed="81"/>
            <rFont val="Tahoma"/>
            <family val="2"/>
          </rPr>
          <t xml:space="preserve">
SE NEL 2022 NON PRODUCE PUNTEGGIO VIENE ESCLUSO E PERDE I PUNTI</t>
        </r>
      </text>
    </comment>
    <comment ref="D195" authorId="3" shapeId="0" xr:uid="{00000000-0006-0000-1200-00004F000000}">
      <text>
        <r>
          <rPr>
            <b/>
            <sz val="9"/>
            <color indexed="81"/>
            <rFont val="Tahoma"/>
            <family val="2"/>
          </rPr>
          <t>OSCAR:</t>
        </r>
        <r>
          <rPr>
            <sz val="9"/>
            <color indexed="81"/>
            <rFont val="Tahoma"/>
            <family val="2"/>
          </rPr>
          <t xml:space="preserve">
SE NEL 2022 NON PRODUCE PUNTEGGIO VIENE ESCLUSO E PERDE I PUNTI</t>
        </r>
      </text>
    </comment>
    <comment ref="D196" authorId="3" shapeId="0" xr:uid="{00000000-0006-0000-1200-000050000000}">
      <text>
        <r>
          <rPr>
            <b/>
            <sz val="9"/>
            <color indexed="81"/>
            <rFont val="Tahoma"/>
            <family val="2"/>
          </rPr>
          <t>OSCAR:</t>
        </r>
        <r>
          <rPr>
            <sz val="9"/>
            <color indexed="81"/>
            <rFont val="Tahoma"/>
            <family val="2"/>
          </rPr>
          <t xml:space="preserve">
SE NEL 2022 NON PRODUCE PUNTEGGIO VIENE ESCLUSO E PERDE I PUNTI</t>
        </r>
      </text>
    </comment>
    <comment ref="D197" authorId="3" shapeId="0" xr:uid="{00000000-0006-0000-1200-000051000000}">
      <text>
        <r>
          <rPr>
            <b/>
            <sz val="9"/>
            <color indexed="81"/>
            <rFont val="Tahoma"/>
            <family val="2"/>
          </rPr>
          <t>OSCAR:</t>
        </r>
        <r>
          <rPr>
            <sz val="9"/>
            <color indexed="81"/>
            <rFont val="Tahoma"/>
            <family val="2"/>
          </rPr>
          <t xml:space="preserve">
SE NEL 2022 NON PRODUCE PUNTEGGIO VIENE ESCLUSO E PERDE I PUNTI</t>
        </r>
      </text>
    </comment>
    <comment ref="D218" authorId="3" shapeId="0" xr:uid="{00000000-0006-0000-1200-000052000000}">
      <text>
        <r>
          <rPr>
            <b/>
            <sz val="9"/>
            <color indexed="81"/>
            <rFont val="Tahoma"/>
            <family val="2"/>
          </rPr>
          <t>OSCAR:</t>
        </r>
        <r>
          <rPr>
            <sz val="9"/>
            <color indexed="81"/>
            <rFont val="Tahoma"/>
            <family val="2"/>
          </rPr>
          <t xml:space="preserve">
SE NEL 2022 NON PRODUCE PUNTEGGIO VIENE ESCLUSO E PERDE I PUNTI</t>
        </r>
      </text>
    </comment>
    <comment ref="D228" authorId="4" shapeId="0" xr:uid="{00000000-0006-0000-1200-000053000000}">
      <text>
        <r>
          <rPr>
            <b/>
            <sz val="9"/>
            <color indexed="81"/>
            <rFont val="Tahoma"/>
            <family val="2"/>
          </rPr>
          <t>HP3:</t>
        </r>
        <r>
          <rPr>
            <sz val="9"/>
            <color indexed="81"/>
            <rFont val="Tahoma"/>
            <family val="2"/>
          </rPr>
          <t xml:space="preserve">
SE NEL 2021 NON PRODUCE PRESENZE VIENE ESCLUSO E PERDE I PUNTI</t>
        </r>
      </text>
    </comment>
    <comment ref="D230" authorId="4" shapeId="0" xr:uid="{00000000-0006-0000-1200-000054000000}">
      <text>
        <r>
          <rPr>
            <b/>
            <sz val="9"/>
            <color indexed="81"/>
            <rFont val="Tahoma"/>
            <family val="2"/>
          </rPr>
          <t>HP3:</t>
        </r>
        <r>
          <rPr>
            <sz val="9"/>
            <color indexed="81"/>
            <rFont val="Tahoma"/>
            <family val="2"/>
          </rPr>
          <t xml:space="preserve">
SE NEL 2021 NON PRODUCE PUNTEGGIO VIENE ESCLUSO E PERDE I PUNTI</t>
        </r>
      </text>
    </comment>
    <comment ref="D231" authorId="4" shapeId="0" xr:uid="{00000000-0006-0000-1200-000055000000}">
      <text>
        <r>
          <rPr>
            <b/>
            <sz val="9"/>
            <color indexed="81"/>
            <rFont val="Tahoma"/>
            <family val="2"/>
          </rPr>
          <t>HP3:</t>
        </r>
        <r>
          <rPr>
            <sz val="9"/>
            <color indexed="81"/>
            <rFont val="Tahoma"/>
            <family val="2"/>
          </rPr>
          <t xml:space="preserve">
SE NEL 2021 NON PRODUCE PUNTEGGIO VIENE ESCLUSO E PERDE I PUNTI</t>
        </r>
      </text>
    </comment>
    <comment ref="D232" authorId="4" shapeId="0" xr:uid="{00000000-0006-0000-1200-000056000000}">
      <text>
        <r>
          <rPr>
            <b/>
            <sz val="9"/>
            <color indexed="81"/>
            <rFont val="Tahoma"/>
            <family val="2"/>
          </rPr>
          <t>HP3:</t>
        </r>
        <r>
          <rPr>
            <sz val="9"/>
            <color indexed="81"/>
            <rFont val="Tahoma"/>
            <family val="2"/>
          </rPr>
          <t xml:space="preserve">
SE NEL 2021 NON PRODUCE PUNTEGGIO VIENE ESCLUSO E PERDE I PUNTI</t>
        </r>
      </text>
    </comment>
    <comment ref="D233" authorId="4" shapeId="0" xr:uid="{00000000-0006-0000-1200-000057000000}">
      <text>
        <r>
          <rPr>
            <b/>
            <sz val="9"/>
            <color indexed="81"/>
            <rFont val="Tahoma"/>
            <family val="2"/>
          </rPr>
          <t>HP3:</t>
        </r>
        <r>
          <rPr>
            <sz val="9"/>
            <color indexed="81"/>
            <rFont val="Tahoma"/>
            <family val="2"/>
          </rPr>
          <t xml:space="preserve">
SE NEL 2021 NON PRODUCE PUNTEGGIO VIENE ESCLUSO E PERDE I PUNTI</t>
        </r>
      </text>
    </comment>
    <comment ref="D234" authorId="4" shapeId="0" xr:uid="{00000000-0006-0000-1200-000058000000}">
      <text>
        <r>
          <rPr>
            <b/>
            <sz val="9"/>
            <color indexed="81"/>
            <rFont val="Tahoma"/>
            <family val="2"/>
          </rPr>
          <t>HP3:</t>
        </r>
        <r>
          <rPr>
            <sz val="9"/>
            <color indexed="81"/>
            <rFont val="Tahoma"/>
            <family val="2"/>
          </rPr>
          <t xml:space="preserve">
SE NEL 2021 NON PRODUCE PUNTEGGIO VIENE ESCLUSO E PERDE I PUNTI</t>
        </r>
      </text>
    </comment>
    <comment ref="D236" authorId="4" shapeId="0" xr:uid="{00000000-0006-0000-1200-000059000000}">
      <text>
        <r>
          <rPr>
            <b/>
            <sz val="9"/>
            <color indexed="81"/>
            <rFont val="Tahoma"/>
            <family val="2"/>
          </rPr>
          <t>HP3:</t>
        </r>
        <r>
          <rPr>
            <sz val="9"/>
            <color indexed="81"/>
            <rFont val="Tahoma"/>
            <family val="2"/>
          </rPr>
          <t xml:space="preserve">
SE NEL 2021 NON PRODUCE PUNTEGGIO VIENE ESCLUSO E PERDE I PUNTI</t>
        </r>
      </text>
    </comment>
    <comment ref="D237" authorId="4" shapeId="0" xr:uid="{00000000-0006-0000-1200-00005A000000}">
      <text>
        <r>
          <rPr>
            <b/>
            <sz val="9"/>
            <color indexed="81"/>
            <rFont val="Tahoma"/>
            <family val="2"/>
          </rPr>
          <t>HP3:</t>
        </r>
        <r>
          <rPr>
            <sz val="9"/>
            <color indexed="81"/>
            <rFont val="Tahoma"/>
            <family val="2"/>
          </rPr>
          <t xml:space="preserve">
SE NEL 2021 NON PRODUCE PUNTEGGIO VIENE ESCLUSO E PERDE I PUNTI</t>
        </r>
      </text>
    </comment>
    <comment ref="D238" authorId="4" shapeId="0" xr:uid="{00000000-0006-0000-1200-00005B000000}">
      <text>
        <r>
          <rPr>
            <b/>
            <sz val="9"/>
            <color indexed="81"/>
            <rFont val="Tahoma"/>
            <family val="2"/>
          </rPr>
          <t>HP3:</t>
        </r>
        <r>
          <rPr>
            <sz val="9"/>
            <color indexed="81"/>
            <rFont val="Tahoma"/>
            <family val="2"/>
          </rPr>
          <t xml:space="preserve">
SE NEL 2021 NON PRODUCE PUNTEGGIO VIENE ESCLUSO E PERDE I PUNTI</t>
        </r>
      </text>
    </comment>
    <comment ref="D239" authorId="4" shapeId="0" xr:uid="{00000000-0006-0000-1200-00005C000000}">
      <text>
        <r>
          <rPr>
            <b/>
            <sz val="9"/>
            <color indexed="81"/>
            <rFont val="Tahoma"/>
            <family val="2"/>
          </rPr>
          <t>HP3:</t>
        </r>
        <r>
          <rPr>
            <sz val="9"/>
            <color indexed="81"/>
            <rFont val="Tahoma"/>
            <family val="2"/>
          </rPr>
          <t xml:space="preserve">
SE NEL 2021 NON PRODUCE PUNTEGGIO VIENE ESCLUSO E PERDE I PUNTI</t>
        </r>
      </text>
    </comment>
    <comment ref="D240" authorId="4" shapeId="0" xr:uid="{00000000-0006-0000-1200-00005D000000}">
      <text>
        <r>
          <rPr>
            <b/>
            <sz val="9"/>
            <color indexed="81"/>
            <rFont val="Tahoma"/>
            <family val="2"/>
          </rPr>
          <t>HP3:</t>
        </r>
        <r>
          <rPr>
            <sz val="9"/>
            <color indexed="81"/>
            <rFont val="Tahoma"/>
            <family val="2"/>
          </rPr>
          <t xml:space="preserve">
SE NEL 2021 NON PRODUCE PUNTEGGIO VIENE ESCLUSO E PERDE I PUNTI</t>
        </r>
      </text>
    </comment>
    <comment ref="D241" authorId="4" shapeId="0" xr:uid="{00000000-0006-0000-1200-00005E000000}">
      <text>
        <r>
          <rPr>
            <b/>
            <sz val="9"/>
            <color indexed="81"/>
            <rFont val="Tahoma"/>
            <family val="2"/>
          </rPr>
          <t>HP3:</t>
        </r>
        <r>
          <rPr>
            <sz val="9"/>
            <color indexed="81"/>
            <rFont val="Tahoma"/>
            <family val="2"/>
          </rPr>
          <t xml:space="preserve">
SE NEL 2021 NON PRODUCE PUNTEGGIO VIENE ESCLUSO E PERDE I PUNTI</t>
        </r>
      </text>
    </comment>
    <comment ref="D242" authorId="4" shapeId="0" xr:uid="{00000000-0006-0000-1200-00005F000000}">
      <text>
        <r>
          <rPr>
            <b/>
            <sz val="9"/>
            <color indexed="81"/>
            <rFont val="Tahoma"/>
            <family val="2"/>
          </rPr>
          <t>HP3:</t>
        </r>
        <r>
          <rPr>
            <sz val="9"/>
            <color indexed="81"/>
            <rFont val="Tahoma"/>
            <family val="2"/>
          </rPr>
          <t xml:space="preserve">
SE NEL 2021 NON PRODUCE PUNTEGGIO VIENE ESCLUSO E PERDE I PUNTI</t>
        </r>
      </text>
    </comment>
    <comment ref="D243" authorId="4" shapeId="0" xr:uid="{00000000-0006-0000-1200-000060000000}">
      <text>
        <r>
          <rPr>
            <b/>
            <sz val="9"/>
            <color indexed="81"/>
            <rFont val="Tahoma"/>
            <family val="2"/>
          </rPr>
          <t>HP3:</t>
        </r>
        <r>
          <rPr>
            <sz val="9"/>
            <color indexed="81"/>
            <rFont val="Tahoma"/>
            <family val="2"/>
          </rPr>
          <t xml:space="preserve">
SE NEL 2021 NON PRODUCE PUNTEGGIO VIENE ESCLUSO E PERDE I PUNTI</t>
        </r>
      </text>
    </comment>
    <comment ref="D244" authorId="4" shapeId="0" xr:uid="{00000000-0006-0000-1200-000061000000}">
      <text>
        <r>
          <rPr>
            <b/>
            <sz val="9"/>
            <color indexed="81"/>
            <rFont val="Tahoma"/>
            <family val="2"/>
          </rPr>
          <t>HP3:</t>
        </r>
        <r>
          <rPr>
            <sz val="9"/>
            <color indexed="81"/>
            <rFont val="Tahoma"/>
            <family val="2"/>
          </rPr>
          <t xml:space="preserve">
SE NEL 2021 NON PRODUCE PUNTEGGIO VIENE ESCLUSO E PERDE I PUNTI</t>
        </r>
      </text>
    </comment>
    <comment ref="D245" authorId="4" shapeId="0" xr:uid="{00000000-0006-0000-1200-000062000000}">
      <text>
        <r>
          <rPr>
            <b/>
            <sz val="9"/>
            <color indexed="81"/>
            <rFont val="Tahoma"/>
            <family val="2"/>
          </rPr>
          <t>HP3:</t>
        </r>
        <r>
          <rPr>
            <sz val="9"/>
            <color indexed="81"/>
            <rFont val="Tahoma"/>
            <family val="2"/>
          </rPr>
          <t xml:space="preserve">
SE NEL 2021 NON PRODUCE PUNTEGGIO VIENE ESCLUSO E PERDE I PUNTI</t>
        </r>
      </text>
    </comment>
    <comment ref="D246" authorId="4" shapeId="0" xr:uid="{00000000-0006-0000-1200-000063000000}">
      <text>
        <r>
          <rPr>
            <b/>
            <sz val="9"/>
            <color indexed="81"/>
            <rFont val="Tahoma"/>
            <family val="2"/>
          </rPr>
          <t>HP3:</t>
        </r>
        <r>
          <rPr>
            <sz val="9"/>
            <color indexed="81"/>
            <rFont val="Tahoma"/>
            <family val="2"/>
          </rPr>
          <t xml:space="preserve">
SE NEL 2021 NON PRODUCE PUNTEGGIO VIENE ESCLUSO E PERDE I PUNTI</t>
        </r>
      </text>
    </comment>
    <comment ref="D248" authorId="4" shapeId="0" xr:uid="{00000000-0006-0000-1200-000064000000}">
      <text>
        <r>
          <rPr>
            <b/>
            <sz val="9"/>
            <color indexed="81"/>
            <rFont val="Tahoma"/>
            <family val="2"/>
          </rPr>
          <t>HP3:</t>
        </r>
        <r>
          <rPr>
            <sz val="9"/>
            <color indexed="81"/>
            <rFont val="Tahoma"/>
            <family val="2"/>
          </rPr>
          <t xml:space="preserve">
SE NEL 2021 NON PRODUCE PRESENZE VIENE ESCLUSO E PERDE I PUNTI</t>
        </r>
      </text>
    </comment>
    <comment ref="D249" authorId="4" shapeId="0" xr:uid="{00000000-0006-0000-1200-000065000000}">
      <text>
        <r>
          <rPr>
            <b/>
            <sz val="9"/>
            <color indexed="81"/>
            <rFont val="Tahoma"/>
            <family val="2"/>
          </rPr>
          <t>HP3:</t>
        </r>
        <r>
          <rPr>
            <sz val="9"/>
            <color indexed="81"/>
            <rFont val="Tahoma"/>
            <family val="2"/>
          </rPr>
          <t xml:space="preserve">
SE NEL 2021 NON PRODUCE PRESENZE VIENE ESCLUSO E PERDE I PUNTI</t>
        </r>
      </text>
    </comment>
    <comment ref="D250" authorId="4" shapeId="0" xr:uid="{00000000-0006-0000-1200-000066000000}">
      <text>
        <r>
          <rPr>
            <b/>
            <sz val="9"/>
            <color indexed="81"/>
            <rFont val="Tahoma"/>
            <family val="2"/>
          </rPr>
          <t>HP3:</t>
        </r>
        <r>
          <rPr>
            <sz val="9"/>
            <color indexed="81"/>
            <rFont val="Tahoma"/>
            <family val="2"/>
          </rPr>
          <t xml:space="preserve">
SE NEL 2021 NON PRODUCE PRESENZE VIENE ESCLUSO E PERDE I PUNTI</t>
        </r>
      </text>
    </comment>
    <comment ref="D251" authorId="4" shapeId="0" xr:uid="{00000000-0006-0000-1200-000067000000}">
      <text>
        <r>
          <rPr>
            <b/>
            <sz val="9"/>
            <color indexed="81"/>
            <rFont val="Tahoma"/>
            <family val="2"/>
          </rPr>
          <t>HP3:</t>
        </r>
        <r>
          <rPr>
            <sz val="9"/>
            <color indexed="81"/>
            <rFont val="Tahoma"/>
            <family val="2"/>
          </rPr>
          <t xml:space="preserve">
SE NEL 2021 NON PRODUCE PRESENZE VIENE ESCLUSO E PERDE I PUNTI</t>
        </r>
      </text>
    </comment>
    <comment ref="D252" authorId="4" shapeId="0" xr:uid="{00000000-0006-0000-1200-000068000000}">
      <text>
        <r>
          <rPr>
            <b/>
            <sz val="9"/>
            <color indexed="81"/>
            <rFont val="Tahoma"/>
            <family val="2"/>
          </rPr>
          <t>HP3:</t>
        </r>
        <r>
          <rPr>
            <sz val="9"/>
            <color indexed="81"/>
            <rFont val="Tahoma"/>
            <family val="2"/>
          </rPr>
          <t xml:space="preserve">
SE NEL 2021 NON PRODUCE PRESENZE VIENE ESCLUSO E PERDE I PUNTI</t>
        </r>
      </text>
    </comment>
    <comment ref="D253" authorId="4" shapeId="0" xr:uid="{00000000-0006-0000-1200-000069000000}">
      <text>
        <r>
          <rPr>
            <b/>
            <sz val="9"/>
            <color indexed="81"/>
            <rFont val="Tahoma"/>
            <family val="2"/>
          </rPr>
          <t>HP3:</t>
        </r>
        <r>
          <rPr>
            <sz val="9"/>
            <color indexed="81"/>
            <rFont val="Tahoma"/>
            <family val="2"/>
          </rPr>
          <t xml:space="preserve">
SE NEL 2021 NON PRODUCE PRESENZE VIENE ESCLUSO E PERDE I PUNTI</t>
        </r>
      </text>
    </comment>
    <comment ref="D254" authorId="4" shapeId="0" xr:uid="{00000000-0006-0000-1200-00006A000000}">
      <text>
        <r>
          <rPr>
            <b/>
            <sz val="9"/>
            <color indexed="81"/>
            <rFont val="Tahoma"/>
            <family val="2"/>
          </rPr>
          <t>HP3:</t>
        </r>
        <r>
          <rPr>
            <sz val="9"/>
            <color indexed="81"/>
            <rFont val="Tahoma"/>
            <family val="2"/>
          </rPr>
          <t xml:space="preserve">
SE NEL 2021 NON PRODUCE PRESENZE VIENE ESCLUSO E PERDE I PUNTI</t>
        </r>
      </text>
    </comment>
    <comment ref="D255" authorId="4" shapeId="0" xr:uid="{00000000-0006-0000-1200-00006B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9" authorId="0" shapeId="0" xr:uid="{00000000-0006-0000-13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300-000002000000}">
      <text>
        <r>
          <rPr>
            <b/>
            <sz val="9"/>
            <color indexed="81"/>
            <rFont val="Tahoma"/>
            <family val="2"/>
          </rPr>
          <t>Oscar:</t>
        </r>
        <r>
          <rPr>
            <sz val="9"/>
            <color indexed="81"/>
            <rFont val="Tahoma"/>
            <family val="2"/>
          </rPr>
          <t xml:space="preserve">
se nel 2025 non produce punteggio perde i punti e viene escluso</t>
        </r>
      </text>
    </comment>
    <comment ref="G13" authorId="1" shapeId="0" xr:uid="{00000000-0006-0000-13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4" authorId="0" shapeId="0" xr:uid="{00000000-0006-0000-1300-000004000000}">
      <text>
        <r>
          <rPr>
            <b/>
            <sz val="9"/>
            <color indexed="81"/>
            <rFont val="Tahoma"/>
            <family val="2"/>
          </rPr>
          <t>Oscar:</t>
        </r>
        <r>
          <rPr>
            <sz val="9"/>
            <color indexed="81"/>
            <rFont val="Tahoma"/>
            <family val="2"/>
          </rPr>
          <t xml:space="preserve">
se nel 2025 non produce punteggio perde i punti e viene escluso</t>
        </r>
      </text>
    </comment>
    <comment ref="B19" authorId="0" shapeId="0" xr:uid="{00000000-0006-0000-1300-000005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300-000006000000}">
      <text>
        <r>
          <rPr>
            <b/>
            <sz val="9"/>
            <color indexed="81"/>
            <rFont val="Tahoma"/>
            <family val="2"/>
          </rPr>
          <t>Oscar:</t>
        </r>
        <r>
          <rPr>
            <sz val="9"/>
            <color indexed="81"/>
            <rFont val="Tahoma"/>
            <family val="2"/>
          </rPr>
          <t xml:space="preserve">
se nel 2025 non produce punteggio perde i punti e viene escluso</t>
        </r>
      </text>
    </comment>
    <comment ref="B33" authorId="0" shapeId="0" xr:uid="{00000000-0006-0000-1300-000007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300-000008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300-000009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300-00000A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3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300-00000C000000}">
      <text>
        <r>
          <rPr>
            <b/>
            <sz val="9"/>
            <color indexed="81"/>
            <rFont val="Tahoma"/>
            <family val="2"/>
          </rPr>
          <t>Oscar:</t>
        </r>
        <r>
          <rPr>
            <sz val="9"/>
            <color indexed="81"/>
            <rFont val="Tahoma"/>
            <family val="2"/>
          </rPr>
          <t xml:space="preserve">
se nel 2025 non produce punteggio perde i punti e viene escluso</t>
        </r>
      </text>
    </comment>
    <comment ref="B96" authorId="0" shapeId="0" xr:uid="{00000000-0006-0000-1300-00000D000000}">
      <text>
        <r>
          <rPr>
            <b/>
            <sz val="9"/>
            <color indexed="81"/>
            <rFont val="Tahoma"/>
            <family val="2"/>
          </rPr>
          <t>Oscar:</t>
        </r>
        <r>
          <rPr>
            <sz val="9"/>
            <color indexed="81"/>
            <rFont val="Tahoma"/>
            <family val="2"/>
          </rPr>
          <t xml:space="preserve">
se nel 2025 non produce punteggio perde i punti e viene escluso</t>
        </r>
      </text>
    </comment>
    <comment ref="B102" authorId="0" shapeId="0" xr:uid="{00000000-0006-0000-1300-00000E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300-00000F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300-000010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300-000011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300-000012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300-000013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300-000014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300-000015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300-000016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300-000017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300-000018000000}">
      <text>
        <r>
          <rPr>
            <b/>
            <sz val="9"/>
            <color indexed="81"/>
            <rFont val="Tahoma"/>
            <family val="2"/>
          </rPr>
          <t>Oscar:</t>
        </r>
        <r>
          <rPr>
            <sz val="9"/>
            <color indexed="81"/>
            <rFont val="Tahoma"/>
            <family val="2"/>
          </rPr>
          <t xml:space="preserve">
SE NEL 2024 NON PRODUCE PRESENZE PERDE I PUNTI E VIENE ESCLUSO</t>
        </r>
      </text>
    </comment>
    <comment ref="D118" authorId="2" shapeId="0" xr:uid="{00000000-0006-0000-1300-000019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0" authorId="0" shapeId="0" xr:uid="{00000000-0006-0000-1300-00001A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300-00001B000000}">
      <text>
        <r>
          <rPr>
            <b/>
            <sz val="9"/>
            <color indexed="81"/>
            <rFont val="Tahoma"/>
            <family val="2"/>
          </rPr>
          <t>Oscar:</t>
        </r>
        <r>
          <rPr>
            <sz val="9"/>
            <color indexed="81"/>
            <rFont val="Tahoma"/>
            <family val="2"/>
          </rPr>
          <t xml:space="preserve">
se nel 2025 non produce punteggio perde i punti e viene escluso</t>
        </r>
      </text>
    </comment>
    <comment ref="B124" authorId="0" shapeId="0" xr:uid="{00000000-0006-0000-1300-00001C000000}">
      <text>
        <r>
          <rPr>
            <b/>
            <sz val="9"/>
            <color indexed="81"/>
            <rFont val="Tahoma"/>
            <family val="2"/>
          </rPr>
          <t>Oscar:</t>
        </r>
        <r>
          <rPr>
            <sz val="9"/>
            <color indexed="81"/>
            <rFont val="Tahoma"/>
            <family val="2"/>
          </rPr>
          <t xml:space="preserve">
se nel 2025 non produce punteggio perde i punti e viene escluso</t>
        </r>
      </text>
    </comment>
    <comment ref="B130" authorId="0" shapeId="0" xr:uid="{00000000-0006-0000-1300-00001D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300-00001E000000}">
      <text>
        <r>
          <rPr>
            <b/>
            <sz val="9"/>
            <color indexed="81"/>
            <rFont val="Tahoma"/>
            <family val="2"/>
          </rPr>
          <t>Oscar:</t>
        </r>
        <r>
          <rPr>
            <sz val="9"/>
            <color indexed="81"/>
            <rFont val="Tahoma"/>
            <family val="2"/>
          </rPr>
          <t xml:space="preserve">
se nel 2025 non produce punteggio perde i punti e viene escluso</t>
        </r>
      </text>
    </comment>
    <comment ref="B141" authorId="3" shapeId="0" xr:uid="{00000000-0006-0000-1300-00001F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300-000020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300-000021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300-000022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300-000023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300-000024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300-000025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300-000026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300-000027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300-000028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300-000029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300-00002A000000}">
      <text>
        <r>
          <rPr>
            <b/>
            <sz val="9"/>
            <color indexed="81"/>
            <rFont val="Tahoma"/>
            <family val="2"/>
          </rPr>
          <t>Nuovo:</t>
        </r>
        <r>
          <rPr>
            <sz val="9"/>
            <color indexed="81"/>
            <rFont val="Tahoma"/>
            <family val="2"/>
          </rPr>
          <t xml:space="preserve">
SE NEL 2023 NON PRODUCE PUNTEGGIO VIENE ESCLUSO E PERDE I PUNTI</t>
        </r>
      </text>
    </comment>
    <comment ref="B154" authorId="3" shapeId="0" xr:uid="{00000000-0006-0000-1300-00002B000000}">
      <text>
        <r>
          <rPr>
            <b/>
            <sz val="9"/>
            <color indexed="81"/>
            <rFont val="Tahoma"/>
            <family val="2"/>
          </rPr>
          <t>Nuovo:</t>
        </r>
        <r>
          <rPr>
            <sz val="9"/>
            <color indexed="81"/>
            <rFont val="Tahoma"/>
            <family val="2"/>
          </rPr>
          <t xml:space="preserve">
SE NEL 2023 NON PRODUCE PUNTEGGIO VIENE ESCLUSO E PERDE I PUNTI</t>
        </r>
      </text>
    </comment>
    <comment ref="B155" authorId="3" shapeId="0" xr:uid="{00000000-0006-0000-1300-00002C000000}">
      <text>
        <r>
          <rPr>
            <b/>
            <sz val="9"/>
            <color indexed="81"/>
            <rFont val="Tahoma"/>
            <family val="2"/>
          </rPr>
          <t>Nuovo:</t>
        </r>
        <r>
          <rPr>
            <sz val="9"/>
            <color indexed="81"/>
            <rFont val="Tahoma"/>
            <family val="2"/>
          </rPr>
          <t xml:space="preserve">
SE NEL 2023 NON PRODUCE PUNTEGGIO VIENE ESCLUSO E PERDE I PUNTI</t>
        </r>
      </text>
    </comment>
    <comment ref="B156" authorId="3" shapeId="0" xr:uid="{00000000-0006-0000-1300-00002D000000}">
      <text>
        <r>
          <rPr>
            <b/>
            <sz val="9"/>
            <color indexed="81"/>
            <rFont val="Tahoma"/>
            <family val="2"/>
          </rPr>
          <t>Nuovo:</t>
        </r>
        <r>
          <rPr>
            <sz val="9"/>
            <color indexed="81"/>
            <rFont val="Tahoma"/>
            <family val="2"/>
          </rPr>
          <t xml:space="preserve">
SE NEL 2023 NON PRODUCE PUNTEGGIO VIENE ESCLUSO E PERDE I PUNTI</t>
        </r>
      </text>
    </comment>
    <comment ref="B157" authorId="3" shapeId="0" xr:uid="{00000000-0006-0000-1300-00002E000000}">
      <text>
        <r>
          <rPr>
            <b/>
            <sz val="9"/>
            <color indexed="81"/>
            <rFont val="Tahoma"/>
            <family val="2"/>
          </rPr>
          <t>Nuovo:</t>
        </r>
        <r>
          <rPr>
            <sz val="9"/>
            <color indexed="81"/>
            <rFont val="Tahoma"/>
            <family val="2"/>
          </rPr>
          <t xml:space="preserve">
SE NEL 2023 NON PRODUCE PUNTEGGIO VIENE ESCLUSO E PERDE I PUNTI</t>
        </r>
      </text>
    </comment>
    <comment ref="B158" authorId="3" shapeId="0" xr:uid="{00000000-0006-0000-1300-00002F000000}">
      <text>
        <r>
          <rPr>
            <b/>
            <sz val="9"/>
            <color indexed="81"/>
            <rFont val="Tahoma"/>
            <family val="2"/>
          </rPr>
          <t>Nuovo:</t>
        </r>
        <r>
          <rPr>
            <sz val="9"/>
            <color indexed="81"/>
            <rFont val="Tahoma"/>
            <family val="2"/>
          </rPr>
          <t xml:space="preserve">
SE NEL 2023 NON PRODUCE PUNTEGGIO VIENE ESCLUSO E PERDE I PUNTI</t>
        </r>
      </text>
    </comment>
    <comment ref="B159" authorId="3" shapeId="0" xr:uid="{00000000-0006-0000-1300-000030000000}">
      <text>
        <r>
          <rPr>
            <b/>
            <sz val="9"/>
            <color indexed="81"/>
            <rFont val="Tahoma"/>
            <family val="2"/>
          </rPr>
          <t>Nuovo:</t>
        </r>
        <r>
          <rPr>
            <sz val="9"/>
            <color indexed="81"/>
            <rFont val="Tahoma"/>
            <family val="2"/>
          </rPr>
          <t xml:space="preserve">
SE NEL 2023 NON PRODUCE PUNTEGGIO VIENE ESCLUSO E PERDE I PUNTI</t>
        </r>
      </text>
    </comment>
    <comment ref="B160" authorId="3" shapeId="0" xr:uid="{00000000-0006-0000-1300-000031000000}">
      <text>
        <r>
          <rPr>
            <b/>
            <sz val="9"/>
            <color indexed="81"/>
            <rFont val="Tahoma"/>
            <family val="2"/>
          </rPr>
          <t>Nuovo:</t>
        </r>
        <r>
          <rPr>
            <sz val="9"/>
            <color indexed="81"/>
            <rFont val="Tahoma"/>
            <family val="2"/>
          </rPr>
          <t xml:space="preserve">
SE NEL 2023 NON PRODUCE PUNTEGGIO VIENE ESCLUSO E PERDE I PUNTI</t>
        </r>
      </text>
    </comment>
    <comment ref="B161" authorId="3" shapeId="0" xr:uid="{00000000-0006-0000-1300-000032000000}">
      <text>
        <r>
          <rPr>
            <b/>
            <sz val="9"/>
            <color indexed="81"/>
            <rFont val="Tahoma"/>
            <family val="2"/>
          </rPr>
          <t>Nuovo:</t>
        </r>
        <r>
          <rPr>
            <sz val="9"/>
            <color indexed="81"/>
            <rFont val="Tahoma"/>
            <family val="2"/>
          </rPr>
          <t xml:space="preserve">
SE NEL 2023 NON PRODUCE PUNTEGGIO VIENE ESCLUSO E PERDE I PUNTI</t>
        </r>
      </text>
    </comment>
    <comment ref="B162" authorId="3" shapeId="0" xr:uid="{00000000-0006-0000-1300-000033000000}">
      <text>
        <r>
          <rPr>
            <b/>
            <sz val="9"/>
            <color indexed="81"/>
            <rFont val="Tahoma"/>
            <family val="2"/>
          </rPr>
          <t>Nuovo:</t>
        </r>
        <r>
          <rPr>
            <sz val="9"/>
            <color indexed="81"/>
            <rFont val="Tahoma"/>
            <family val="2"/>
          </rPr>
          <t xml:space="preserve">
SE NEL 2023 NON PRODUCE PUNTEGGIO VIENE ESCLUSO E PERDE I PUNTI</t>
        </r>
      </text>
    </comment>
    <comment ref="B163" authorId="3" shapeId="0" xr:uid="{00000000-0006-0000-1300-000034000000}">
      <text>
        <r>
          <rPr>
            <b/>
            <sz val="9"/>
            <color indexed="81"/>
            <rFont val="Tahoma"/>
            <family val="2"/>
          </rPr>
          <t>Nuovo:</t>
        </r>
        <r>
          <rPr>
            <sz val="9"/>
            <color indexed="81"/>
            <rFont val="Tahoma"/>
            <family val="2"/>
          </rPr>
          <t xml:space="preserve">
SE NEL 2023 NON PRODUCE PUNTEGGIO VIENE ESCLUSO E PERDE I PUNTI</t>
        </r>
      </text>
    </comment>
    <comment ref="B164" authorId="3" shapeId="0" xr:uid="{00000000-0006-0000-1300-000035000000}">
      <text>
        <r>
          <rPr>
            <b/>
            <sz val="9"/>
            <color indexed="81"/>
            <rFont val="Tahoma"/>
            <family val="2"/>
          </rPr>
          <t>Nuovo:</t>
        </r>
        <r>
          <rPr>
            <sz val="9"/>
            <color indexed="81"/>
            <rFont val="Tahoma"/>
            <family val="2"/>
          </rPr>
          <t xml:space="preserve">
SE NEL 2023 NON PRODUCE PUNTEGGIO VIENE ESCLUSO E PERDE I PUNTI</t>
        </r>
      </text>
    </comment>
    <comment ref="B165" authorId="3" shapeId="0" xr:uid="{00000000-0006-0000-1300-000036000000}">
      <text>
        <r>
          <rPr>
            <b/>
            <sz val="9"/>
            <color indexed="81"/>
            <rFont val="Tahoma"/>
            <family val="2"/>
          </rPr>
          <t>Nuovo:</t>
        </r>
        <r>
          <rPr>
            <sz val="9"/>
            <color indexed="81"/>
            <rFont val="Tahoma"/>
            <family val="2"/>
          </rPr>
          <t xml:space="preserve">
SE NEL 2023 NON PRODUCE PUNTEGGIO VIENE ESCLUSO E PERDE I PUNTI</t>
        </r>
      </text>
    </comment>
    <comment ref="B166" authorId="3" shapeId="0" xr:uid="{00000000-0006-0000-1300-000037000000}">
      <text>
        <r>
          <rPr>
            <b/>
            <sz val="9"/>
            <color indexed="81"/>
            <rFont val="Tahoma"/>
            <family val="2"/>
          </rPr>
          <t>Nuovo:</t>
        </r>
        <r>
          <rPr>
            <sz val="9"/>
            <color indexed="81"/>
            <rFont val="Tahoma"/>
            <family val="2"/>
          </rPr>
          <t xml:space="preserve">
SE NEL 2023 NON PRODUCE PUNTEGGIO VIENE ESCLUSO E PERDE I PUNTI</t>
        </r>
      </text>
    </comment>
    <comment ref="B167" authorId="3" shapeId="0" xr:uid="{00000000-0006-0000-1300-000038000000}">
      <text>
        <r>
          <rPr>
            <b/>
            <sz val="9"/>
            <color indexed="81"/>
            <rFont val="Tahoma"/>
            <family val="2"/>
          </rPr>
          <t>Nuovo:</t>
        </r>
        <r>
          <rPr>
            <sz val="9"/>
            <color indexed="81"/>
            <rFont val="Tahoma"/>
            <family val="2"/>
          </rPr>
          <t xml:space="preserve">
SE NEL 2023 NON PRODUCE PUNTEGGIO VIENE ESCLUSO E PERDE I PUNTI</t>
        </r>
      </text>
    </comment>
    <comment ref="B168" authorId="3" shapeId="0" xr:uid="{00000000-0006-0000-1300-000039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300-00003A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300-00003B000000}">
      <text>
        <r>
          <rPr>
            <b/>
            <sz val="9"/>
            <color indexed="81"/>
            <rFont val="Tahoma"/>
            <family val="2"/>
          </rPr>
          <t>Nuovo:</t>
        </r>
        <r>
          <rPr>
            <sz val="9"/>
            <color indexed="81"/>
            <rFont val="Tahoma"/>
            <family val="2"/>
          </rPr>
          <t xml:space="preserve">
SE NEL 2023 NON PRODUCE PUNTEGGIO VIENE ESCLUSO E PERDE I PUNTI</t>
        </r>
      </text>
    </comment>
    <comment ref="B171" authorId="3" shapeId="0" xr:uid="{00000000-0006-0000-1300-00003C000000}">
      <text>
        <r>
          <rPr>
            <b/>
            <sz val="9"/>
            <color indexed="81"/>
            <rFont val="Tahoma"/>
            <family val="2"/>
          </rPr>
          <t>Nuovo:</t>
        </r>
        <r>
          <rPr>
            <sz val="9"/>
            <color indexed="81"/>
            <rFont val="Tahoma"/>
            <family val="2"/>
          </rPr>
          <t xml:space="preserve">
SE NEL 2023 NON PRODUCE PUNTEGGIO VIENE ESCLUSO E PERDE I PUNTI</t>
        </r>
      </text>
    </comment>
    <comment ref="B172" authorId="3" shapeId="0" xr:uid="{00000000-0006-0000-1300-00003D000000}">
      <text>
        <r>
          <rPr>
            <b/>
            <sz val="9"/>
            <color indexed="81"/>
            <rFont val="Tahoma"/>
            <family val="2"/>
          </rPr>
          <t>Nuovo:</t>
        </r>
        <r>
          <rPr>
            <sz val="9"/>
            <color indexed="81"/>
            <rFont val="Tahoma"/>
            <family val="2"/>
          </rPr>
          <t xml:space="preserve">
SE NEL 2023 NON PRODUCE PUNTEGGIO VIENE ESCLUSO E PERDE I PUNTI</t>
        </r>
      </text>
    </comment>
    <comment ref="B173" authorId="3" shapeId="0" xr:uid="{00000000-0006-0000-1300-00003E000000}">
      <text>
        <r>
          <rPr>
            <b/>
            <sz val="9"/>
            <color indexed="81"/>
            <rFont val="Tahoma"/>
            <family val="2"/>
          </rPr>
          <t>Nuovo:</t>
        </r>
        <r>
          <rPr>
            <sz val="9"/>
            <color indexed="81"/>
            <rFont val="Tahoma"/>
            <family val="2"/>
          </rPr>
          <t xml:space="preserve">
SE NEL 2023 NON PRODUCE PUNTEGGIO VIENE ESCLUSO E PERDE I PUNTI</t>
        </r>
      </text>
    </comment>
    <comment ref="B174" authorId="3" shapeId="0" xr:uid="{00000000-0006-0000-1300-00003F000000}">
      <text>
        <r>
          <rPr>
            <b/>
            <sz val="9"/>
            <color indexed="81"/>
            <rFont val="Tahoma"/>
            <family val="2"/>
          </rPr>
          <t>Nuovo:</t>
        </r>
        <r>
          <rPr>
            <sz val="9"/>
            <color indexed="81"/>
            <rFont val="Tahoma"/>
            <family val="2"/>
          </rPr>
          <t xml:space="preserve">
SE NEL 2023 NON PRODUCE PUNTEGGIO VIENE ESCLUSO E PERDE I PUNTI</t>
        </r>
      </text>
    </comment>
    <comment ref="B175" authorId="3" shapeId="0" xr:uid="{00000000-0006-0000-1300-000040000000}">
      <text>
        <r>
          <rPr>
            <b/>
            <sz val="9"/>
            <color indexed="81"/>
            <rFont val="Tahoma"/>
            <family val="2"/>
          </rPr>
          <t>Nuovo:</t>
        </r>
        <r>
          <rPr>
            <sz val="9"/>
            <color indexed="81"/>
            <rFont val="Tahoma"/>
            <family val="2"/>
          </rPr>
          <t xml:space="preserve">
SE NEL 2023 NON PRODUCE PUNTEGGIO VIENE ESCLUSO E PERDE I PUNTI</t>
        </r>
      </text>
    </comment>
    <comment ref="B178" authorId="3" shapeId="0" xr:uid="{00000000-0006-0000-1300-000041000000}">
      <text>
        <r>
          <rPr>
            <b/>
            <sz val="9"/>
            <color indexed="81"/>
            <rFont val="Tahoma"/>
            <family val="2"/>
          </rPr>
          <t>Nuovo:</t>
        </r>
        <r>
          <rPr>
            <sz val="9"/>
            <color indexed="81"/>
            <rFont val="Tahoma"/>
            <family val="2"/>
          </rPr>
          <t xml:space="preserve">
SE NEL 2023 NON PRODUCE PUNTEGGIO VIENE ESCLUSO E PERDE I PUNTI</t>
        </r>
      </text>
    </comment>
    <comment ref="B179" authorId="0" shapeId="0" xr:uid="{00000000-0006-0000-1300-000042000000}">
      <text>
        <r>
          <rPr>
            <b/>
            <sz val="9"/>
            <color indexed="81"/>
            <rFont val="Tahoma"/>
            <family val="2"/>
          </rPr>
          <t>Oscar:</t>
        </r>
        <r>
          <rPr>
            <sz val="9"/>
            <color indexed="81"/>
            <rFont val="Tahoma"/>
            <family val="2"/>
          </rPr>
          <t xml:space="preserve">
SE NEL 2024 NON PRODUCE PRESENZE PERDE I PUNTI E VIENE ESCLUSO</t>
        </r>
      </text>
    </comment>
    <comment ref="B180" authorId="3" shapeId="0" xr:uid="{00000000-0006-0000-1300-000043000000}">
      <text>
        <r>
          <rPr>
            <b/>
            <sz val="9"/>
            <color indexed="81"/>
            <rFont val="Tahoma"/>
            <family val="2"/>
          </rPr>
          <t>Nuovo:</t>
        </r>
        <r>
          <rPr>
            <sz val="9"/>
            <color indexed="81"/>
            <rFont val="Tahoma"/>
            <family val="2"/>
          </rPr>
          <t xml:space="preserve">
SE NEL 2023 NON PRODUCE PUNTEGGIO VIENE ESCLUSO E PERDE I PUNTI</t>
        </r>
      </text>
    </comment>
    <comment ref="B181" authorId="3" shapeId="0" xr:uid="{00000000-0006-0000-1300-000044000000}">
      <text>
        <r>
          <rPr>
            <b/>
            <sz val="9"/>
            <color indexed="81"/>
            <rFont val="Tahoma"/>
            <family val="2"/>
          </rPr>
          <t>Nuovo:</t>
        </r>
        <r>
          <rPr>
            <sz val="9"/>
            <color indexed="81"/>
            <rFont val="Tahoma"/>
            <family val="2"/>
          </rPr>
          <t xml:space="preserve">
SE NEL 2023 NON PRODUCE PUNTEGGIO VIENE ESCLUSO E PERDE I PUNTI</t>
        </r>
      </text>
    </comment>
    <comment ref="B183" authorId="0" shapeId="0" xr:uid="{00000000-0006-0000-1300-000045000000}">
      <text>
        <r>
          <rPr>
            <b/>
            <sz val="9"/>
            <color indexed="81"/>
            <rFont val="Tahoma"/>
            <family val="2"/>
          </rPr>
          <t>Oscar:</t>
        </r>
        <r>
          <rPr>
            <sz val="9"/>
            <color indexed="81"/>
            <rFont val="Tahoma"/>
            <family val="2"/>
          </rPr>
          <t xml:space="preserve">
SE NEL 2024 NON PRODUCE PRESENZE PERDE I PUNTI E VIENE ESCLUSO</t>
        </r>
      </text>
    </comment>
    <comment ref="B184" authorId="0" shapeId="0" xr:uid="{00000000-0006-0000-1300-000046000000}">
      <text>
        <r>
          <rPr>
            <b/>
            <sz val="9"/>
            <color indexed="81"/>
            <rFont val="Tahoma"/>
            <family val="2"/>
          </rPr>
          <t>Oscar:</t>
        </r>
        <r>
          <rPr>
            <sz val="9"/>
            <color indexed="81"/>
            <rFont val="Tahoma"/>
            <family val="2"/>
          </rPr>
          <t xml:space="preserve">
SE NEL 2024 NON PRODUCE PRESENZE PERDE I PUNTI E VIENE ESCLUSO</t>
        </r>
      </text>
    </comment>
    <comment ref="B191" authorId="3" shapeId="0" xr:uid="{00000000-0006-0000-1300-000047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300-000048000000}">
      <text>
        <r>
          <rPr>
            <b/>
            <sz val="9"/>
            <color indexed="81"/>
            <rFont val="Tahoma"/>
            <family val="2"/>
          </rPr>
          <t>Nuovo:</t>
        </r>
        <r>
          <rPr>
            <sz val="9"/>
            <color indexed="81"/>
            <rFont val="Tahoma"/>
            <family val="2"/>
          </rPr>
          <t xml:space="preserve">
SE NEL 2023 NON PRODUCE PUNTEGGIO VIENE ESCLUSO E PERDE I PUNTI</t>
        </r>
      </text>
    </comment>
    <comment ref="B197" authorId="2" shapeId="0" xr:uid="{00000000-0006-0000-1300-000049000000}">
      <text>
        <r>
          <rPr>
            <b/>
            <sz val="9"/>
            <color indexed="81"/>
            <rFont val="Tahoma"/>
            <family val="2"/>
          </rPr>
          <t>OSCAR:</t>
        </r>
        <r>
          <rPr>
            <sz val="9"/>
            <color indexed="81"/>
            <rFont val="Tahoma"/>
            <family val="2"/>
          </rPr>
          <t xml:space="preserve">
SE NEL 2022 NON PRODUCE PRESENZE VIENE ESCLUSO E PERDE I PUNTI</t>
        </r>
      </text>
    </comment>
    <comment ref="B198" authorId="2" shapeId="0" xr:uid="{00000000-0006-0000-1300-00004A000000}">
      <text>
        <r>
          <rPr>
            <b/>
            <sz val="9"/>
            <color indexed="81"/>
            <rFont val="Tahoma"/>
            <family val="2"/>
          </rPr>
          <t>OSCAR:</t>
        </r>
        <r>
          <rPr>
            <sz val="9"/>
            <color indexed="81"/>
            <rFont val="Tahoma"/>
            <family val="2"/>
          </rPr>
          <t xml:space="preserve">
SE NEL 2022 NON PRODUCE PRESENZE VIENE ESCLUSO E PERDE I PUNTI</t>
        </r>
      </text>
    </comment>
    <comment ref="B199" authorId="2" shapeId="0" xr:uid="{00000000-0006-0000-1300-00004B000000}">
      <text>
        <r>
          <rPr>
            <b/>
            <sz val="9"/>
            <color indexed="81"/>
            <rFont val="Tahoma"/>
            <family val="2"/>
          </rPr>
          <t>OSCAR:</t>
        </r>
        <r>
          <rPr>
            <sz val="9"/>
            <color indexed="81"/>
            <rFont val="Tahoma"/>
            <family val="2"/>
          </rPr>
          <t xml:space="preserve">
SE NEL 2022 NON PRODUCE PRESENZE VIENE ESCLUSO E PERDE I PUNTI</t>
        </r>
      </text>
    </comment>
    <comment ref="B200" authorId="2" shapeId="0" xr:uid="{00000000-0006-0000-1300-00004C000000}">
      <text>
        <r>
          <rPr>
            <b/>
            <sz val="9"/>
            <color indexed="81"/>
            <rFont val="Tahoma"/>
            <family val="2"/>
          </rPr>
          <t>OSCAR:</t>
        </r>
        <r>
          <rPr>
            <sz val="9"/>
            <color indexed="81"/>
            <rFont val="Tahoma"/>
            <family val="2"/>
          </rPr>
          <t xml:space="preserve">
SE NEL 2022 NON PRODUCE PRESENZE VIENE ESCLUSO E PERDE I PUNTI</t>
        </r>
      </text>
    </comment>
    <comment ref="B201" authorId="2" shapeId="0" xr:uid="{00000000-0006-0000-1300-00004D000000}">
      <text>
        <r>
          <rPr>
            <b/>
            <sz val="9"/>
            <color indexed="81"/>
            <rFont val="Tahoma"/>
            <family val="2"/>
          </rPr>
          <t>OSCAR:</t>
        </r>
        <r>
          <rPr>
            <sz val="9"/>
            <color indexed="81"/>
            <rFont val="Tahoma"/>
            <family val="2"/>
          </rPr>
          <t xml:space="preserve">
SE NEL 2022 NON PRODUCE PRESENZE VIENE ESCLUSO E PERDE I PUNTI</t>
        </r>
      </text>
    </comment>
    <comment ref="B202" authorId="2" shapeId="0" xr:uid="{00000000-0006-0000-1300-00004E000000}">
      <text>
        <r>
          <rPr>
            <b/>
            <sz val="9"/>
            <color indexed="81"/>
            <rFont val="Tahoma"/>
            <family val="2"/>
          </rPr>
          <t>OSCAR:</t>
        </r>
        <r>
          <rPr>
            <sz val="9"/>
            <color indexed="81"/>
            <rFont val="Tahoma"/>
            <family val="2"/>
          </rPr>
          <t xml:space="preserve">
SE NEL 2022 NON PRODUCE PRESENZE VIENE ESCLUSO E PERDE I PUNTI</t>
        </r>
      </text>
    </comment>
    <comment ref="B203" authorId="2" shapeId="0" xr:uid="{00000000-0006-0000-1300-00004F000000}">
      <text>
        <r>
          <rPr>
            <b/>
            <sz val="9"/>
            <color indexed="81"/>
            <rFont val="Tahoma"/>
            <family val="2"/>
          </rPr>
          <t>OSCAR:</t>
        </r>
        <r>
          <rPr>
            <sz val="9"/>
            <color indexed="81"/>
            <rFont val="Tahoma"/>
            <family val="2"/>
          </rPr>
          <t xml:space="preserve">
SE NEL 2022 NON PRODUCE PRESENZE VIENE ESCLUSO E PERDE I PUNTI</t>
        </r>
      </text>
    </comment>
    <comment ref="B204" authorId="2" shapeId="0" xr:uid="{00000000-0006-0000-1300-000050000000}">
      <text>
        <r>
          <rPr>
            <b/>
            <sz val="9"/>
            <color indexed="81"/>
            <rFont val="Tahoma"/>
            <family val="2"/>
          </rPr>
          <t>OSCAR:</t>
        </r>
        <r>
          <rPr>
            <sz val="9"/>
            <color indexed="81"/>
            <rFont val="Tahoma"/>
            <family val="2"/>
          </rPr>
          <t xml:space="preserve">
SE NEL 2022 NON PRODUCE PRESENZE VIENE ESCLUSO E PERDE I PUNTI</t>
        </r>
      </text>
    </comment>
    <comment ref="B205" authorId="2" shapeId="0" xr:uid="{00000000-0006-0000-1300-000051000000}">
      <text>
        <r>
          <rPr>
            <b/>
            <sz val="9"/>
            <color indexed="81"/>
            <rFont val="Tahoma"/>
            <family val="2"/>
          </rPr>
          <t>OSCAR:</t>
        </r>
        <r>
          <rPr>
            <sz val="9"/>
            <color indexed="81"/>
            <rFont val="Tahoma"/>
            <family val="2"/>
          </rPr>
          <t xml:space="preserve">
SE NEL 2022 NON PRODUCE PRESENZE VIENE ESCLUSO E PERDE I PUNTI</t>
        </r>
      </text>
    </comment>
    <comment ref="B206" authorId="2" shapeId="0" xr:uid="{00000000-0006-0000-1300-000052000000}">
      <text>
        <r>
          <rPr>
            <b/>
            <sz val="9"/>
            <color indexed="81"/>
            <rFont val="Tahoma"/>
            <family val="2"/>
          </rPr>
          <t>OSCAR:</t>
        </r>
        <r>
          <rPr>
            <sz val="9"/>
            <color indexed="81"/>
            <rFont val="Tahoma"/>
            <family val="2"/>
          </rPr>
          <t xml:space="preserve">
SE NEL 2022 NON PRODUCE PRESENZE VIENE ESCLUSO E PERDE I PUNTI</t>
        </r>
      </text>
    </comment>
    <comment ref="B208" authorId="2" shapeId="0" xr:uid="{00000000-0006-0000-1300-000053000000}">
      <text>
        <r>
          <rPr>
            <b/>
            <sz val="9"/>
            <color indexed="81"/>
            <rFont val="Tahoma"/>
            <family val="2"/>
          </rPr>
          <t>OSCAR:</t>
        </r>
        <r>
          <rPr>
            <sz val="9"/>
            <color indexed="81"/>
            <rFont val="Tahoma"/>
            <family val="2"/>
          </rPr>
          <t xml:space="preserve">
SE NEL 2022 NON PRODUCE PRESENZE VIENE ESCLUSO E PERDE I PUNTI</t>
        </r>
      </text>
    </comment>
    <comment ref="B209" authorId="2" shapeId="0" xr:uid="{00000000-0006-0000-1300-000054000000}">
      <text>
        <r>
          <rPr>
            <b/>
            <sz val="9"/>
            <color indexed="81"/>
            <rFont val="Tahoma"/>
            <family val="2"/>
          </rPr>
          <t>OSCAR:</t>
        </r>
        <r>
          <rPr>
            <sz val="9"/>
            <color indexed="81"/>
            <rFont val="Tahoma"/>
            <family val="2"/>
          </rPr>
          <t xml:space="preserve">
SE NEL 2022 NON PRODUCE PRESENZE VIENE ESCLUSO E PERDE I PUNTI</t>
        </r>
      </text>
    </comment>
    <comment ref="B210" authorId="2" shapeId="0" xr:uid="{00000000-0006-0000-1300-000055000000}">
      <text>
        <r>
          <rPr>
            <b/>
            <sz val="9"/>
            <color indexed="81"/>
            <rFont val="Tahoma"/>
            <family val="2"/>
          </rPr>
          <t>OSCAR:</t>
        </r>
        <r>
          <rPr>
            <sz val="9"/>
            <color indexed="81"/>
            <rFont val="Tahoma"/>
            <family val="2"/>
          </rPr>
          <t xml:space="preserve">
SE NEL 2022 NON PRODUCE PRESENZE VIENE ESCLUSO E PERDE I PUNTI</t>
        </r>
      </text>
    </comment>
    <comment ref="B211" authorId="2" shapeId="0" xr:uid="{00000000-0006-0000-1300-000056000000}">
      <text>
        <r>
          <rPr>
            <b/>
            <sz val="9"/>
            <color indexed="81"/>
            <rFont val="Tahoma"/>
            <family val="2"/>
          </rPr>
          <t>OSCAR:</t>
        </r>
        <r>
          <rPr>
            <sz val="9"/>
            <color indexed="81"/>
            <rFont val="Tahoma"/>
            <family val="2"/>
          </rPr>
          <t xml:space="preserve">
SE NEL 2022 NON PRODUCE PRESENZE VIENE ESCLUSO E PERDE I PUNTI</t>
        </r>
      </text>
    </comment>
    <comment ref="B212" authorId="2" shapeId="0" xr:uid="{00000000-0006-0000-1300-000057000000}">
      <text>
        <r>
          <rPr>
            <b/>
            <sz val="9"/>
            <color indexed="81"/>
            <rFont val="Tahoma"/>
            <family val="2"/>
          </rPr>
          <t>OSCAR:</t>
        </r>
        <r>
          <rPr>
            <sz val="9"/>
            <color indexed="81"/>
            <rFont val="Tahoma"/>
            <family val="2"/>
          </rPr>
          <t xml:space="preserve">
SE NEL 2022 NON PRODUCE PRESENZE VIENE ESCLUSO E PERDE I PUNTI</t>
        </r>
      </text>
    </comment>
    <comment ref="B213" authorId="2" shapeId="0" xr:uid="{00000000-0006-0000-1300-000058000000}">
      <text>
        <r>
          <rPr>
            <b/>
            <sz val="9"/>
            <color indexed="81"/>
            <rFont val="Tahoma"/>
            <family val="2"/>
          </rPr>
          <t>OSCAR:</t>
        </r>
        <r>
          <rPr>
            <sz val="9"/>
            <color indexed="81"/>
            <rFont val="Tahoma"/>
            <family val="2"/>
          </rPr>
          <t xml:space="preserve">
SE NEL 2022 NON PRODUCE PRESENZE VIENE ESCLUSO E PERDE I PUNTI</t>
        </r>
      </text>
    </comment>
    <comment ref="B214" authorId="2" shapeId="0" xr:uid="{00000000-0006-0000-1300-000059000000}">
      <text>
        <r>
          <rPr>
            <b/>
            <sz val="9"/>
            <color indexed="81"/>
            <rFont val="Tahoma"/>
            <family val="2"/>
          </rPr>
          <t>OSCAR:</t>
        </r>
        <r>
          <rPr>
            <sz val="9"/>
            <color indexed="81"/>
            <rFont val="Tahoma"/>
            <family val="2"/>
          </rPr>
          <t xml:space="preserve">
SE NEL 2022 NON PRODUCE PRESENZE VIENE ESCLUSO E PERDE I PUNTI</t>
        </r>
      </text>
    </comment>
    <comment ref="B235" authorId="4" shapeId="0" xr:uid="{00000000-0006-0000-1300-00005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6" authorId="4" shapeId="0" xr:uid="{00000000-0006-0000-1300-00005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7" authorId="2" shapeId="0" xr:uid="{00000000-0006-0000-1300-00005C000000}">
      <text>
        <r>
          <rPr>
            <b/>
            <sz val="9"/>
            <color indexed="81"/>
            <rFont val="Tahoma"/>
            <family val="2"/>
          </rPr>
          <t>OSCAR:</t>
        </r>
        <r>
          <rPr>
            <sz val="9"/>
            <color indexed="81"/>
            <rFont val="Tahoma"/>
            <family val="2"/>
          </rPr>
          <t xml:space="preserve">
SE NEL 2022 NON PRODUCE PRESENZE VIENE ESCLUSO E PERDE I PUNTI</t>
        </r>
      </text>
    </comment>
    <comment ref="B238" authorId="4" shapeId="0" xr:uid="{00000000-0006-0000-1300-00005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39" authorId="4" shapeId="0" xr:uid="{00000000-0006-0000-1300-00005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0" authorId="4" shapeId="0" xr:uid="{00000000-0006-0000-1300-00005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1" authorId="4" shapeId="0" xr:uid="{00000000-0006-0000-1300-00006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2" authorId="4" shapeId="0" xr:uid="{00000000-0006-0000-1300-00006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3" authorId="4" shapeId="0" xr:uid="{00000000-0006-0000-1300-00006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4" authorId="4" shapeId="0" xr:uid="{00000000-0006-0000-1300-00006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5" authorId="4" shapeId="0" xr:uid="{00000000-0006-0000-1300-00006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6" authorId="4" shapeId="0" xr:uid="{00000000-0006-0000-1300-00006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7" authorId="4" shapeId="0" xr:uid="{00000000-0006-0000-1300-00006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8" authorId="4" shapeId="0" xr:uid="{00000000-0006-0000-1300-000067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49" authorId="4" shapeId="0" xr:uid="{00000000-0006-0000-1300-000068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0" authorId="4" shapeId="0" xr:uid="{00000000-0006-0000-1300-000069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1" authorId="4" shapeId="0" xr:uid="{00000000-0006-0000-1300-00006A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2" authorId="4" shapeId="0" xr:uid="{00000000-0006-0000-1300-00006B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3" authorId="4" shapeId="0" xr:uid="{00000000-0006-0000-1300-00006C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4" authorId="4" shapeId="0" xr:uid="{00000000-0006-0000-1300-00006D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5" authorId="4" shapeId="0" xr:uid="{00000000-0006-0000-1300-00006E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6" authorId="4" shapeId="0" xr:uid="{00000000-0006-0000-1300-00006F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7" authorId="4" shapeId="0" xr:uid="{00000000-0006-0000-1300-000070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8" authorId="4" shapeId="0" xr:uid="{00000000-0006-0000-1300-000071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59" authorId="4" shapeId="0" xr:uid="{00000000-0006-0000-1300-000072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0" authorId="4" shapeId="0" xr:uid="{00000000-0006-0000-1300-000073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1" authorId="4" shapeId="0" xr:uid="{00000000-0006-0000-1300-000074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2" authorId="4" shapeId="0" xr:uid="{00000000-0006-0000-1300-000075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 ref="B263" authorId="4" shapeId="0" xr:uid="{00000000-0006-0000-1300-000076000000}">
      <text>
        <r>
          <rPr>
            <b/>
            <sz val="9"/>
            <color indexed="81"/>
            <rFont val="Tahoma"/>
            <family val="2"/>
          </rPr>
          <t>HP3:</t>
        </r>
        <r>
          <rPr>
            <sz val="9"/>
            <color indexed="81"/>
            <rFont val="Tahoma"/>
            <family val="2"/>
          </rPr>
          <t xml:space="preserve">
se nel 2021 (il 2020 non viene considerato causa covid-19) non produce presenze viene escluso e perde i punti</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pc</author>
  </authors>
  <commentList>
    <comment ref="AM1" authorId="0" shapeId="0" xr:uid="{00000000-0006-0000-0100-000001000000}">
      <text>
        <r>
          <rPr>
            <b/>
            <sz val="9"/>
            <color rgb="FF000000"/>
            <rFont val="Tahoma"/>
            <family val="2"/>
          </rPr>
          <t>pc:</t>
        </r>
        <r>
          <rPr>
            <sz val="20"/>
            <color rgb="FF000000"/>
            <rFont val="Tahoma"/>
            <family val="2"/>
          </rPr>
          <t xml:space="preserve">
PER QUESTA FIERA (EX SAN GAUDENZO) E' STATA FATTA UNA PROPOSTA DI MODIFICA.
E' STATO CHIESTO DI RIDURRE IL NUMERO DI POSTEGGI (DA 27 A 17) E DI VARIARE LA TIPOLOGIA DI ARTICOLI CHE E' POSSIBILE PROPORRE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Nuovo</author>
    <author>OSCAR</author>
    <author>HP3</author>
  </authors>
  <commentList>
    <comment ref="B14" authorId="0" shapeId="0" xr:uid="{00000000-0006-0000-1400-000001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400-000002000000}">
      <text>
        <r>
          <rPr>
            <b/>
            <sz val="9"/>
            <color indexed="81"/>
            <rFont val="Tahoma"/>
            <family val="2"/>
          </rPr>
          <t>Oscar:</t>
        </r>
        <r>
          <rPr>
            <sz val="9"/>
            <color indexed="81"/>
            <rFont val="Tahoma"/>
            <family val="2"/>
          </rPr>
          <t xml:space="preserve">
SE NEL 2025 NON PRODUCE PUNTEGGIO PERDE I PUNTI E VIENE ESCLUSO</t>
        </r>
      </text>
    </comment>
    <comment ref="G18" authorId="1" shapeId="0" xr:uid="{00000000-0006-0000-14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9" authorId="0" shapeId="0" xr:uid="{00000000-0006-0000-1400-000004000000}">
      <text>
        <r>
          <rPr>
            <b/>
            <sz val="9"/>
            <color indexed="81"/>
            <rFont val="Tahoma"/>
            <family val="2"/>
          </rPr>
          <t>Oscar:</t>
        </r>
        <r>
          <rPr>
            <sz val="9"/>
            <color indexed="81"/>
            <rFont val="Tahoma"/>
            <family val="2"/>
          </rPr>
          <t xml:space="preserve">
SE NEL 2025 NON PRODUCE PUNTEGGIO PERDE I PUNTI E VIENE ESCLUSO</t>
        </r>
      </text>
    </comment>
    <comment ref="B24" authorId="0" shapeId="0" xr:uid="{00000000-0006-0000-1400-000005000000}">
      <text>
        <r>
          <rPr>
            <b/>
            <sz val="9"/>
            <color indexed="81"/>
            <rFont val="Tahoma"/>
            <family val="2"/>
          </rPr>
          <t>Oscar:</t>
        </r>
        <r>
          <rPr>
            <sz val="9"/>
            <color indexed="81"/>
            <rFont val="Tahoma"/>
            <family val="2"/>
          </rPr>
          <t xml:space="preserve">
SE NEL 2025 NON PRODUCE PUNTEGGIO PERDE I PUNTI E VIENE ESCLUSO</t>
        </r>
      </text>
    </comment>
    <comment ref="B34" authorId="0" shapeId="0" xr:uid="{00000000-0006-0000-1400-000006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400-000007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400-000008000000}">
      <text>
        <r>
          <rPr>
            <b/>
            <sz val="9"/>
            <color indexed="81"/>
            <rFont val="Tahoma"/>
            <family val="2"/>
          </rPr>
          <t>Oscar:</t>
        </r>
        <r>
          <rPr>
            <sz val="9"/>
            <color indexed="81"/>
            <rFont val="Tahoma"/>
            <family val="2"/>
          </rPr>
          <t xml:space="preserve">
SE NEL 2025 NON PRODUCE PUNTEGGIO PERDE I PUNTI E VIENE ESCLUSO</t>
        </r>
      </text>
    </comment>
    <comment ref="B39" authorId="0" shapeId="0" xr:uid="{00000000-0006-0000-1400-000009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400-00000A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400-00000B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400-00000C000000}">
      <text>
        <r>
          <rPr>
            <b/>
            <sz val="9"/>
            <color indexed="81"/>
            <rFont val="Tahoma"/>
            <family val="2"/>
          </rPr>
          <t>Oscar:</t>
        </r>
        <r>
          <rPr>
            <sz val="9"/>
            <color indexed="81"/>
            <rFont val="Tahoma"/>
            <family val="2"/>
          </rPr>
          <t xml:space="preserve">
SE NEL 2025 NON PRODUCE PUNTEGGIO PERDE I PUNTI E VIENE ESCLUSO</t>
        </r>
      </text>
    </comment>
    <comment ref="B90" authorId="0" shapeId="0" xr:uid="{00000000-0006-0000-1400-00000D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400-00000E000000}">
      <text>
        <r>
          <rPr>
            <b/>
            <sz val="9"/>
            <color indexed="81"/>
            <rFont val="Tahoma"/>
            <family val="2"/>
          </rPr>
          <t>Oscar:</t>
        </r>
        <r>
          <rPr>
            <sz val="9"/>
            <color indexed="81"/>
            <rFont val="Tahoma"/>
            <family val="2"/>
          </rPr>
          <t xml:space="preserve">
SE NEL 2024 NON PRODUCE PRESENZE PERDE I PUNTI E VIENE ESCLUSO</t>
        </r>
      </text>
    </comment>
    <comment ref="B96" authorId="0" shapeId="0" xr:uid="{00000000-0006-0000-1400-00000F000000}">
      <text>
        <r>
          <rPr>
            <b/>
            <sz val="9"/>
            <color indexed="81"/>
            <rFont val="Tahoma"/>
            <family val="2"/>
          </rPr>
          <t>Oscar:</t>
        </r>
        <r>
          <rPr>
            <sz val="9"/>
            <color indexed="81"/>
            <rFont val="Tahoma"/>
            <family val="2"/>
          </rPr>
          <t xml:space="preserve">
SE NEL 2024 NON PRODUCE PRESENZE PERDE I PUNTI E VIENE ESCLUSO</t>
        </r>
      </text>
    </comment>
    <comment ref="B97" authorId="0" shapeId="0" xr:uid="{00000000-0006-0000-1400-000010000000}">
      <text>
        <r>
          <rPr>
            <b/>
            <sz val="9"/>
            <color indexed="81"/>
            <rFont val="Tahoma"/>
            <family val="2"/>
          </rPr>
          <t>Oscar:</t>
        </r>
        <r>
          <rPr>
            <sz val="9"/>
            <color indexed="81"/>
            <rFont val="Tahoma"/>
            <family val="2"/>
          </rPr>
          <t xml:space="preserve">
SE NEL 2024 NON PRODUCE PRESENZE PERDE I PUNTI E VIENE ESCLUSO</t>
        </r>
      </text>
    </comment>
    <comment ref="B98" authorId="0" shapeId="0" xr:uid="{00000000-0006-0000-1400-000011000000}">
      <text>
        <r>
          <rPr>
            <b/>
            <sz val="9"/>
            <color indexed="81"/>
            <rFont val="Tahoma"/>
            <family val="2"/>
          </rPr>
          <t>Oscar:</t>
        </r>
        <r>
          <rPr>
            <sz val="9"/>
            <color indexed="81"/>
            <rFont val="Tahoma"/>
            <family val="2"/>
          </rPr>
          <t xml:space="preserve">
SE NEL 2024 NON PRODUCE PRESENZE PERDE I PUNTI E VIENE ESCLUSO</t>
        </r>
      </text>
    </comment>
    <comment ref="B99" authorId="0" shapeId="0" xr:uid="{00000000-0006-0000-1400-000012000000}">
      <text>
        <r>
          <rPr>
            <b/>
            <sz val="9"/>
            <color indexed="81"/>
            <rFont val="Tahoma"/>
            <family val="2"/>
          </rPr>
          <t>Oscar:</t>
        </r>
        <r>
          <rPr>
            <sz val="9"/>
            <color indexed="81"/>
            <rFont val="Tahoma"/>
            <family val="2"/>
          </rPr>
          <t xml:space="preserve">
SE NEL 2024 NON PRODUCE PRESENZE PERDE I PUNTI E VIENE ESCLUSO</t>
        </r>
      </text>
    </comment>
    <comment ref="B100" authorId="0" shapeId="0" xr:uid="{00000000-0006-0000-1400-000013000000}">
      <text>
        <r>
          <rPr>
            <b/>
            <sz val="9"/>
            <color indexed="81"/>
            <rFont val="Tahoma"/>
            <family val="2"/>
          </rPr>
          <t>Oscar:</t>
        </r>
        <r>
          <rPr>
            <sz val="9"/>
            <color indexed="81"/>
            <rFont val="Tahoma"/>
            <family val="2"/>
          </rPr>
          <t xml:space="preserve">
SE NEL 2024 NON PRODUCE PRESENZE PERDE I PUNTI E VIENE ESCLUSO</t>
        </r>
      </text>
    </comment>
    <comment ref="B101" authorId="0" shapeId="0" xr:uid="{00000000-0006-0000-1400-000014000000}">
      <text>
        <r>
          <rPr>
            <b/>
            <sz val="9"/>
            <color indexed="81"/>
            <rFont val="Tahoma"/>
            <family val="2"/>
          </rPr>
          <t>Oscar:</t>
        </r>
        <r>
          <rPr>
            <sz val="9"/>
            <color indexed="81"/>
            <rFont val="Tahoma"/>
            <family val="2"/>
          </rPr>
          <t xml:space="preserve">
SE NEL 2024 NON PRODUCE PRESENZE PERDE I PUNTI E VIENE ESCLUSO</t>
        </r>
      </text>
    </comment>
    <comment ref="B102" authorId="0" shapeId="0" xr:uid="{00000000-0006-0000-1400-000015000000}">
      <text>
        <r>
          <rPr>
            <b/>
            <sz val="9"/>
            <color indexed="81"/>
            <rFont val="Tahoma"/>
            <family val="2"/>
          </rPr>
          <t>Oscar:</t>
        </r>
        <r>
          <rPr>
            <sz val="9"/>
            <color indexed="81"/>
            <rFont val="Tahoma"/>
            <family val="2"/>
          </rPr>
          <t xml:space="preserve">
SE NEL 2024 NON PRODUCE PRESENZE PERDE I PUNTI E VIENE ESCLUSO</t>
        </r>
      </text>
    </comment>
    <comment ref="B103" authorId="0" shapeId="0" xr:uid="{00000000-0006-0000-1400-000016000000}">
      <text>
        <r>
          <rPr>
            <b/>
            <sz val="9"/>
            <color indexed="81"/>
            <rFont val="Tahoma"/>
            <family val="2"/>
          </rPr>
          <t>Oscar:</t>
        </r>
        <r>
          <rPr>
            <sz val="9"/>
            <color indexed="81"/>
            <rFont val="Tahoma"/>
            <family val="2"/>
          </rPr>
          <t xml:space="preserve">
SE NEL 2024 NON PRODUCE PRESENZE PERDE I PUNTI E VIENE ESCLUSO</t>
        </r>
      </text>
    </comment>
    <comment ref="B104" authorId="0" shapeId="0" xr:uid="{00000000-0006-0000-1400-000017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400-000018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400-000019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400-00001A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400-00001B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400-00001C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400-00001D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400-00001E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400-00001F000000}">
      <text>
        <r>
          <rPr>
            <b/>
            <sz val="9"/>
            <color indexed="81"/>
            <rFont val="Tahoma"/>
            <family val="2"/>
          </rPr>
          <t>Oscar:</t>
        </r>
        <r>
          <rPr>
            <sz val="9"/>
            <color indexed="81"/>
            <rFont val="Tahoma"/>
            <family val="2"/>
          </rPr>
          <t xml:space="preserve">
SE NEL 2024 NON PRODUCE PRESENZE PERDE I PUNTI E VIENE ESCLUSO</t>
        </r>
      </text>
    </comment>
    <comment ref="B136" authorId="2" shapeId="0" xr:uid="{00000000-0006-0000-1400-000020000000}">
      <text>
        <r>
          <rPr>
            <b/>
            <sz val="9"/>
            <color indexed="81"/>
            <rFont val="Tahoma"/>
            <family val="2"/>
          </rPr>
          <t>Nuovo:</t>
        </r>
        <r>
          <rPr>
            <sz val="9"/>
            <color indexed="81"/>
            <rFont val="Tahoma"/>
            <family val="2"/>
          </rPr>
          <t xml:space="preserve">
SE NEL 2023 NON PRODUCE PRESENZE VIENE ESCLUSO E PERDE I PUNTI</t>
        </r>
      </text>
    </comment>
    <comment ref="B137" authorId="2" shapeId="0" xr:uid="{00000000-0006-0000-1400-000021000000}">
      <text>
        <r>
          <rPr>
            <b/>
            <sz val="9"/>
            <color indexed="81"/>
            <rFont val="Tahoma"/>
            <family val="2"/>
          </rPr>
          <t>Nuovo:</t>
        </r>
        <r>
          <rPr>
            <sz val="9"/>
            <color indexed="81"/>
            <rFont val="Tahoma"/>
            <family val="2"/>
          </rPr>
          <t xml:space="preserve">
SE NEL 2023 NON PRODUCE PRESENZE VIENE ESCLUSO E PERDE I PUNTI</t>
        </r>
      </text>
    </comment>
    <comment ref="B138" authorId="2" shapeId="0" xr:uid="{00000000-0006-0000-1400-000022000000}">
      <text>
        <r>
          <rPr>
            <b/>
            <sz val="9"/>
            <color indexed="81"/>
            <rFont val="Tahoma"/>
            <family val="2"/>
          </rPr>
          <t>Nuovo:</t>
        </r>
        <r>
          <rPr>
            <sz val="9"/>
            <color indexed="81"/>
            <rFont val="Tahoma"/>
            <family val="2"/>
          </rPr>
          <t xml:space="preserve">
SE NEL 2023 NON PRODUCE PRESENZE VIENE ESCLUSO E PERDE I PUNTI</t>
        </r>
      </text>
    </comment>
    <comment ref="B139" authorId="2" shapeId="0" xr:uid="{00000000-0006-0000-1400-000023000000}">
      <text>
        <r>
          <rPr>
            <b/>
            <sz val="9"/>
            <color indexed="81"/>
            <rFont val="Tahoma"/>
            <family val="2"/>
          </rPr>
          <t>Nuovo:</t>
        </r>
        <r>
          <rPr>
            <sz val="9"/>
            <color indexed="81"/>
            <rFont val="Tahoma"/>
            <family val="2"/>
          </rPr>
          <t xml:space="preserve">
SE NEL 2023 NON PRODUCE PRESENZE VIENE ESCLUSO E PERDE I PUNTI</t>
        </r>
      </text>
    </comment>
    <comment ref="B141" authorId="2" shapeId="0" xr:uid="{00000000-0006-0000-1400-000024000000}">
      <text>
        <r>
          <rPr>
            <b/>
            <sz val="9"/>
            <color indexed="81"/>
            <rFont val="Tahoma"/>
            <family val="2"/>
          </rPr>
          <t>Nuovo:</t>
        </r>
        <r>
          <rPr>
            <sz val="9"/>
            <color indexed="81"/>
            <rFont val="Tahoma"/>
            <family val="2"/>
          </rPr>
          <t xml:space="preserve">
SE NEL 2023 NON PRODUCE PRESENZE VIENE ESCLUSO E PERDE I PUNTI</t>
        </r>
      </text>
    </comment>
    <comment ref="B142" authorId="2" shapeId="0" xr:uid="{00000000-0006-0000-1400-000025000000}">
      <text>
        <r>
          <rPr>
            <b/>
            <sz val="9"/>
            <color indexed="81"/>
            <rFont val="Tahoma"/>
            <family val="2"/>
          </rPr>
          <t>Nuovo:</t>
        </r>
        <r>
          <rPr>
            <sz val="9"/>
            <color indexed="81"/>
            <rFont val="Tahoma"/>
            <family val="2"/>
          </rPr>
          <t xml:space="preserve">
SE NEL 2023 NON PRODUCE PRESENZE VIENE ESCLUSO E PERDE I PUNTI</t>
        </r>
      </text>
    </comment>
    <comment ref="B143" authorId="2" shapeId="0" xr:uid="{00000000-0006-0000-1400-000026000000}">
      <text>
        <r>
          <rPr>
            <b/>
            <sz val="9"/>
            <color indexed="81"/>
            <rFont val="Tahoma"/>
            <family val="2"/>
          </rPr>
          <t>Nuovo:</t>
        </r>
        <r>
          <rPr>
            <sz val="9"/>
            <color indexed="81"/>
            <rFont val="Tahoma"/>
            <family val="2"/>
          </rPr>
          <t xml:space="preserve">
SE NEL 2023 NON PRODUCE PRESENZE VIENE ESCLUSO E PERDE I PUNTI</t>
        </r>
      </text>
    </comment>
    <comment ref="B144" authorId="2" shapeId="0" xr:uid="{00000000-0006-0000-1400-000027000000}">
      <text>
        <r>
          <rPr>
            <b/>
            <sz val="9"/>
            <color indexed="81"/>
            <rFont val="Tahoma"/>
            <family val="2"/>
          </rPr>
          <t>Nuovo:</t>
        </r>
        <r>
          <rPr>
            <sz val="9"/>
            <color indexed="81"/>
            <rFont val="Tahoma"/>
            <family val="2"/>
          </rPr>
          <t xml:space="preserve">
SE NEL 2023 NON PRODUCE PRESENZE VIENE ESCLUSO E PERDE I PUNTI</t>
        </r>
      </text>
    </comment>
    <comment ref="B145" authorId="2" shapeId="0" xr:uid="{00000000-0006-0000-1400-000028000000}">
      <text>
        <r>
          <rPr>
            <b/>
            <sz val="9"/>
            <color indexed="81"/>
            <rFont val="Tahoma"/>
            <family val="2"/>
          </rPr>
          <t>Nuovo:</t>
        </r>
        <r>
          <rPr>
            <sz val="9"/>
            <color indexed="81"/>
            <rFont val="Tahoma"/>
            <family val="2"/>
          </rPr>
          <t xml:space="preserve">
SE NEL 2023 NON PRODUCE PRESENZE VIENE ESCLUSO E PERDE I PUNTI</t>
        </r>
      </text>
    </comment>
    <comment ref="B146" authorId="2" shapeId="0" xr:uid="{00000000-0006-0000-1400-000029000000}">
      <text>
        <r>
          <rPr>
            <b/>
            <sz val="9"/>
            <color indexed="81"/>
            <rFont val="Tahoma"/>
            <family val="2"/>
          </rPr>
          <t>Nuovo:</t>
        </r>
        <r>
          <rPr>
            <sz val="9"/>
            <color indexed="81"/>
            <rFont val="Tahoma"/>
            <family val="2"/>
          </rPr>
          <t xml:space="preserve">
SE NEL 2023 NON PRODUCE PRESENZE VIENE ESCLUSO E PERDE I PUNTI</t>
        </r>
      </text>
    </comment>
    <comment ref="B147" authorId="2" shapeId="0" xr:uid="{00000000-0006-0000-1400-00002A000000}">
      <text>
        <r>
          <rPr>
            <b/>
            <sz val="9"/>
            <color indexed="81"/>
            <rFont val="Tahoma"/>
            <family val="2"/>
          </rPr>
          <t>Nuovo:</t>
        </r>
        <r>
          <rPr>
            <sz val="9"/>
            <color indexed="81"/>
            <rFont val="Tahoma"/>
            <family val="2"/>
          </rPr>
          <t xml:space="preserve">
SE NEL 2023 NON PRODUCE PRESENZE VIENE ESCLUSO E PERDE I PUNTI</t>
        </r>
      </text>
    </comment>
    <comment ref="B148" authorId="2" shapeId="0" xr:uid="{00000000-0006-0000-1400-00002B000000}">
      <text>
        <r>
          <rPr>
            <b/>
            <sz val="9"/>
            <color indexed="81"/>
            <rFont val="Tahoma"/>
            <family val="2"/>
          </rPr>
          <t>Nuovo:</t>
        </r>
        <r>
          <rPr>
            <sz val="9"/>
            <color indexed="81"/>
            <rFont val="Tahoma"/>
            <family val="2"/>
          </rPr>
          <t xml:space="preserve">
SE NEL 2023 NON PRODUCE PRESENZE VIENE ESCLUSO E PERDE I PUNTI</t>
        </r>
      </text>
    </comment>
    <comment ref="B149" authorId="2" shapeId="0" xr:uid="{00000000-0006-0000-1400-00002C000000}">
      <text>
        <r>
          <rPr>
            <b/>
            <sz val="9"/>
            <color indexed="81"/>
            <rFont val="Tahoma"/>
            <family val="2"/>
          </rPr>
          <t>Nuovo:</t>
        </r>
        <r>
          <rPr>
            <sz val="9"/>
            <color indexed="81"/>
            <rFont val="Tahoma"/>
            <family val="2"/>
          </rPr>
          <t xml:space="preserve">
SE NEL 2023 NON PRODUCE PRESENZE VIENE ESCLUSO E PERDE I PUNTI</t>
        </r>
      </text>
    </comment>
    <comment ref="B150" authorId="2" shapeId="0" xr:uid="{00000000-0006-0000-1400-00002D000000}">
      <text>
        <r>
          <rPr>
            <b/>
            <sz val="9"/>
            <color indexed="81"/>
            <rFont val="Tahoma"/>
            <family val="2"/>
          </rPr>
          <t>Nuovo:</t>
        </r>
        <r>
          <rPr>
            <sz val="9"/>
            <color indexed="81"/>
            <rFont val="Tahoma"/>
            <family val="2"/>
          </rPr>
          <t xml:space="preserve">
SE NEL 2023 NON PRODUCE PRESENZE VIENE ESCLUSO E PERDE I PUNTI</t>
        </r>
      </text>
    </comment>
    <comment ref="B151" authorId="2" shapeId="0" xr:uid="{00000000-0006-0000-1400-00002E000000}">
      <text>
        <r>
          <rPr>
            <b/>
            <sz val="9"/>
            <color indexed="81"/>
            <rFont val="Tahoma"/>
            <family val="2"/>
          </rPr>
          <t>Nuovo:</t>
        </r>
        <r>
          <rPr>
            <sz val="9"/>
            <color indexed="81"/>
            <rFont val="Tahoma"/>
            <family val="2"/>
          </rPr>
          <t xml:space="preserve">
SE NEL 2023 NON PRODUCE PRESENZE VIENE ESCLUSO E PERDE I PUNTI</t>
        </r>
      </text>
    </comment>
    <comment ref="B152" authorId="2" shapeId="0" xr:uid="{00000000-0006-0000-1400-00002F000000}">
      <text>
        <r>
          <rPr>
            <b/>
            <sz val="9"/>
            <color indexed="81"/>
            <rFont val="Tahoma"/>
            <family val="2"/>
          </rPr>
          <t>Nuovo:</t>
        </r>
        <r>
          <rPr>
            <sz val="9"/>
            <color indexed="81"/>
            <rFont val="Tahoma"/>
            <family val="2"/>
          </rPr>
          <t xml:space="preserve">
SE NEL 2023 NON PRODUCE PRESENZE VIENE ESCLUSO E PERDE I PUNTI</t>
        </r>
      </text>
    </comment>
    <comment ref="B153" authorId="2" shapeId="0" xr:uid="{00000000-0006-0000-1400-000030000000}">
      <text>
        <r>
          <rPr>
            <b/>
            <sz val="9"/>
            <color indexed="81"/>
            <rFont val="Tahoma"/>
            <family val="2"/>
          </rPr>
          <t>Nuovo:</t>
        </r>
        <r>
          <rPr>
            <sz val="9"/>
            <color indexed="81"/>
            <rFont val="Tahoma"/>
            <family val="2"/>
          </rPr>
          <t xml:space="preserve">
SE NEL 2023 NON PRODUCE PRESENZE VIENE ESCLUSO E PERDE I PUNTI</t>
        </r>
      </text>
    </comment>
    <comment ref="B154" authorId="2" shapeId="0" xr:uid="{00000000-0006-0000-1400-000031000000}">
      <text>
        <r>
          <rPr>
            <b/>
            <sz val="9"/>
            <color indexed="81"/>
            <rFont val="Tahoma"/>
            <family val="2"/>
          </rPr>
          <t>Nuovo:</t>
        </r>
        <r>
          <rPr>
            <sz val="9"/>
            <color indexed="81"/>
            <rFont val="Tahoma"/>
            <family val="2"/>
          </rPr>
          <t xml:space="preserve">
SE NEL 2023 NON PRODUCE PRESENZE VIENE ESCLUSO E PERDE I PUNTI</t>
        </r>
      </text>
    </comment>
    <comment ref="B155" authorId="2" shapeId="0" xr:uid="{00000000-0006-0000-1400-000032000000}">
      <text>
        <r>
          <rPr>
            <b/>
            <sz val="9"/>
            <color indexed="81"/>
            <rFont val="Tahoma"/>
            <family val="2"/>
          </rPr>
          <t>Nuovo:</t>
        </r>
        <r>
          <rPr>
            <sz val="9"/>
            <color indexed="81"/>
            <rFont val="Tahoma"/>
            <family val="2"/>
          </rPr>
          <t xml:space="preserve">
SE NEL 2023 NON PRODUCE PRESENZE VIENE ESCLUSO E PERDE I PUNTI</t>
        </r>
      </text>
    </comment>
    <comment ref="B156" authorId="2" shapeId="0" xr:uid="{00000000-0006-0000-1400-000033000000}">
      <text>
        <r>
          <rPr>
            <b/>
            <sz val="9"/>
            <color indexed="81"/>
            <rFont val="Tahoma"/>
            <family val="2"/>
          </rPr>
          <t>Nuovo:</t>
        </r>
        <r>
          <rPr>
            <sz val="9"/>
            <color indexed="81"/>
            <rFont val="Tahoma"/>
            <family val="2"/>
          </rPr>
          <t xml:space="preserve">
SE NEL 2023 NON PRODUCE PRESENZE VIENE ESCLUSO E PERDE I PUNTI</t>
        </r>
      </text>
    </comment>
    <comment ref="B157" authorId="2" shapeId="0" xr:uid="{00000000-0006-0000-1400-000034000000}">
      <text>
        <r>
          <rPr>
            <b/>
            <sz val="9"/>
            <color indexed="81"/>
            <rFont val="Tahoma"/>
            <family val="2"/>
          </rPr>
          <t>Nuovo:</t>
        </r>
        <r>
          <rPr>
            <sz val="9"/>
            <color indexed="81"/>
            <rFont val="Tahoma"/>
            <family val="2"/>
          </rPr>
          <t xml:space="preserve">
SE NEL 2023 NON PRODUCE PRESENZE VIENE ESCLUSO E PERDE I PUNTI</t>
        </r>
      </text>
    </comment>
    <comment ref="B158" authorId="2" shapeId="0" xr:uid="{00000000-0006-0000-1400-000035000000}">
      <text>
        <r>
          <rPr>
            <b/>
            <sz val="9"/>
            <color indexed="81"/>
            <rFont val="Tahoma"/>
            <family val="2"/>
          </rPr>
          <t>Nuovo:</t>
        </r>
        <r>
          <rPr>
            <sz val="9"/>
            <color indexed="81"/>
            <rFont val="Tahoma"/>
            <family val="2"/>
          </rPr>
          <t xml:space="preserve">
SE NEL 2023 NON PRODUCE PRESENZE VIENE ESCLUSO E PERDE I PUNTI</t>
        </r>
      </text>
    </comment>
    <comment ref="B159" authorId="2" shapeId="0" xr:uid="{00000000-0006-0000-1400-000036000000}">
      <text>
        <r>
          <rPr>
            <b/>
            <sz val="9"/>
            <color indexed="81"/>
            <rFont val="Tahoma"/>
            <family val="2"/>
          </rPr>
          <t>Nuovo:</t>
        </r>
        <r>
          <rPr>
            <sz val="9"/>
            <color indexed="81"/>
            <rFont val="Tahoma"/>
            <family val="2"/>
          </rPr>
          <t xml:space="preserve">
SE NEL 2023 NON PRODUCE PRESENZE VIENE ESCLUSO E PERDE I PUNTI</t>
        </r>
      </text>
    </comment>
    <comment ref="B160" authorId="2" shapeId="0" xr:uid="{00000000-0006-0000-1400-000037000000}">
      <text>
        <r>
          <rPr>
            <b/>
            <sz val="9"/>
            <color indexed="81"/>
            <rFont val="Tahoma"/>
            <family val="2"/>
          </rPr>
          <t>Nuovo:</t>
        </r>
        <r>
          <rPr>
            <sz val="9"/>
            <color indexed="81"/>
            <rFont val="Tahoma"/>
            <family val="2"/>
          </rPr>
          <t xml:space="preserve">
SE NEL 2023 NON PRODUCE PRESENZE VIENE ESCLUSO E PERDE I PUNTI</t>
        </r>
      </text>
    </comment>
    <comment ref="B161" authorId="2" shapeId="0" xr:uid="{00000000-0006-0000-1400-000038000000}">
      <text>
        <r>
          <rPr>
            <b/>
            <sz val="9"/>
            <color indexed="81"/>
            <rFont val="Tahoma"/>
            <family val="2"/>
          </rPr>
          <t>Nuovo:</t>
        </r>
        <r>
          <rPr>
            <sz val="9"/>
            <color indexed="81"/>
            <rFont val="Tahoma"/>
            <family val="2"/>
          </rPr>
          <t xml:space="preserve">
SE NEL 2023 NON PRODUCE PRESENZE VIENE ESCLUSO E PERDE I PUNTI</t>
        </r>
      </text>
    </comment>
    <comment ref="B162" authorId="2" shapeId="0" xr:uid="{00000000-0006-0000-1400-000039000000}">
      <text>
        <r>
          <rPr>
            <b/>
            <sz val="9"/>
            <color indexed="81"/>
            <rFont val="Tahoma"/>
            <family val="2"/>
          </rPr>
          <t>Nuovo:</t>
        </r>
        <r>
          <rPr>
            <sz val="9"/>
            <color indexed="81"/>
            <rFont val="Tahoma"/>
            <family val="2"/>
          </rPr>
          <t xml:space="preserve">
SE NEL 2023 NON PRODUCE PRESENZE VIENE ESCLUSO E PERDE I PUNTI</t>
        </r>
      </text>
    </comment>
    <comment ref="B163" authorId="2" shapeId="0" xr:uid="{00000000-0006-0000-1400-00003A000000}">
      <text>
        <r>
          <rPr>
            <b/>
            <sz val="9"/>
            <color indexed="81"/>
            <rFont val="Tahoma"/>
            <family val="2"/>
          </rPr>
          <t>Nuovo:</t>
        </r>
        <r>
          <rPr>
            <sz val="9"/>
            <color indexed="81"/>
            <rFont val="Tahoma"/>
            <family val="2"/>
          </rPr>
          <t xml:space="preserve">
SE NEL 2023 NON PRODUCE PRESENZE VIENE ESCLUSO E PERDE I PUNTI</t>
        </r>
      </text>
    </comment>
    <comment ref="B164" authorId="2" shapeId="0" xr:uid="{00000000-0006-0000-1400-00003B000000}">
      <text>
        <r>
          <rPr>
            <b/>
            <sz val="9"/>
            <color indexed="81"/>
            <rFont val="Tahoma"/>
            <family val="2"/>
          </rPr>
          <t>Nuovo:</t>
        </r>
        <r>
          <rPr>
            <sz val="9"/>
            <color indexed="81"/>
            <rFont val="Tahoma"/>
            <family val="2"/>
          </rPr>
          <t xml:space="preserve">
SE NEL 2023 NON PRODUCE PRESENZE VIENE ESCLUSO E PERDE I PUNTI</t>
        </r>
      </text>
    </comment>
    <comment ref="B165" authorId="2" shapeId="0" xr:uid="{00000000-0006-0000-1400-00003C000000}">
      <text>
        <r>
          <rPr>
            <b/>
            <sz val="9"/>
            <color indexed="81"/>
            <rFont val="Tahoma"/>
            <family val="2"/>
          </rPr>
          <t>Nuovo:</t>
        </r>
        <r>
          <rPr>
            <sz val="9"/>
            <color indexed="81"/>
            <rFont val="Tahoma"/>
            <family val="2"/>
          </rPr>
          <t xml:space="preserve">
SE NEL 2023 NON PRODUCE PRESENZE VIENE ESCLUSO E PERDE I PUNTI</t>
        </r>
      </text>
    </comment>
    <comment ref="B166" authorId="2" shapeId="0" xr:uid="{00000000-0006-0000-1400-00003D000000}">
      <text>
        <r>
          <rPr>
            <b/>
            <sz val="9"/>
            <color indexed="81"/>
            <rFont val="Tahoma"/>
            <family val="2"/>
          </rPr>
          <t>Nuovo:</t>
        </r>
        <r>
          <rPr>
            <sz val="9"/>
            <color indexed="81"/>
            <rFont val="Tahoma"/>
            <family val="2"/>
          </rPr>
          <t xml:space="preserve">
SE NEL 2023 NON PRODUCE PRESENZE VIENE ESCLUSO E PERDE I PUNTI</t>
        </r>
      </text>
    </comment>
    <comment ref="B167" authorId="2" shapeId="0" xr:uid="{00000000-0006-0000-1400-00003E000000}">
      <text>
        <r>
          <rPr>
            <b/>
            <sz val="9"/>
            <color indexed="81"/>
            <rFont val="Tahoma"/>
            <family val="2"/>
          </rPr>
          <t>Nuovo:</t>
        </r>
        <r>
          <rPr>
            <sz val="9"/>
            <color indexed="81"/>
            <rFont val="Tahoma"/>
            <family val="2"/>
          </rPr>
          <t xml:space="preserve">
SE NEL 2023 NON PRODUCE PRESENZE VIENE ESCLUSO E PERDE I PUNTI</t>
        </r>
      </text>
    </comment>
    <comment ref="B168" authorId="2" shapeId="0" xr:uid="{00000000-0006-0000-1400-00003F000000}">
      <text>
        <r>
          <rPr>
            <b/>
            <sz val="9"/>
            <color indexed="81"/>
            <rFont val="Tahoma"/>
            <family val="2"/>
          </rPr>
          <t>Nuovo:</t>
        </r>
        <r>
          <rPr>
            <sz val="9"/>
            <color indexed="81"/>
            <rFont val="Tahoma"/>
            <family val="2"/>
          </rPr>
          <t xml:space="preserve">
SE NEL 2023 NON PRODUCE PRESENZE VIENE ESCLUSO E PERDE I PUNTI</t>
        </r>
      </text>
    </comment>
    <comment ref="B169" authorId="2" shapeId="0" xr:uid="{00000000-0006-0000-1400-000040000000}">
      <text>
        <r>
          <rPr>
            <b/>
            <sz val="9"/>
            <color indexed="81"/>
            <rFont val="Tahoma"/>
            <family val="2"/>
          </rPr>
          <t>Nuovo:</t>
        </r>
        <r>
          <rPr>
            <sz val="9"/>
            <color indexed="81"/>
            <rFont val="Tahoma"/>
            <family val="2"/>
          </rPr>
          <t xml:space="preserve">
SE NEL 2023 NON PRODUCE PRESENZE VIENE ESCLUSO E PERDE I PUNTI</t>
        </r>
      </text>
    </comment>
    <comment ref="B170" authorId="2" shapeId="0" xr:uid="{00000000-0006-0000-1400-000041000000}">
      <text>
        <r>
          <rPr>
            <b/>
            <sz val="9"/>
            <color indexed="81"/>
            <rFont val="Tahoma"/>
            <family val="2"/>
          </rPr>
          <t>Nuovo:</t>
        </r>
        <r>
          <rPr>
            <sz val="9"/>
            <color indexed="81"/>
            <rFont val="Tahoma"/>
            <family val="2"/>
          </rPr>
          <t xml:space="preserve">
SE NEL 2023 NON PRODUCE PRESENZE VIENE ESCLUSO E PERDE I PUNTI</t>
        </r>
      </text>
    </comment>
    <comment ref="B175" authorId="2" shapeId="0" xr:uid="{00000000-0006-0000-1400-000042000000}">
      <text>
        <r>
          <rPr>
            <b/>
            <sz val="9"/>
            <color indexed="81"/>
            <rFont val="Tahoma"/>
            <family val="2"/>
          </rPr>
          <t>Nuovo:</t>
        </r>
        <r>
          <rPr>
            <sz val="9"/>
            <color indexed="81"/>
            <rFont val="Tahoma"/>
            <family val="2"/>
          </rPr>
          <t xml:space="preserve">
SE NEL 2023 NON PRODUCE PRESENZE VIENE ESCLUSO E PERDE I PUNTI</t>
        </r>
      </text>
    </comment>
    <comment ref="B176" authorId="0" shapeId="0" xr:uid="{00000000-0006-0000-1400-000043000000}">
      <text>
        <r>
          <rPr>
            <b/>
            <sz val="9"/>
            <color indexed="81"/>
            <rFont val="Tahoma"/>
            <family val="2"/>
          </rPr>
          <t>Oscar:</t>
        </r>
        <r>
          <rPr>
            <sz val="9"/>
            <color indexed="81"/>
            <rFont val="Tahoma"/>
            <family val="2"/>
          </rPr>
          <t xml:space="preserve">
SE NEL 2024 NON PRODUCE PRESENZE PERDE I PUNTI E VIENE ESCLUSO</t>
        </r>
      </text>
    </comment>
    <comment ref="B177" authorId="2" shapeId="0" xr:uid="{00000000-0006-0000-1400-000044000000}">
      <text>
        <r>
          <rPr>
            <b/>
            <sz val="9"/>
            <color indexed="81"/>
            <rFont val="Tahoma"/>
            <family val="2"/>
          </rPr>
          <t>Nuovo:</t>
        </r>
        <r>
          <rPr>
            <sz val="9"/>
            <color indexed="81"/>
            <rFont val="Tahoma"/>
            <family val="2"/>
          </rPr>
          <t xml:space="preserve">
SE NEL 2023 NON PRODUCE PRESENZE VIENE ESCLUSO E PERDE I PUNTI</t>
        </r>
      </text>
    </comment>
    <comment ref="B178" authorId="2" shapeId="0" xr:uid="{00000000-0006-0000-1400-000045000000}">
      <text>
        <r>
          <rPr>
            <b/>
            <sz val="9"/>
            <color indexed="81"/>
            <rFont val="Tahoma"/>
            <family val="2"/>
          </rPr>
          <t>Nuovo:</t>
        </r>
        <r>
          <rPr>
            <sz val="9"/>
            <color indexed="81"/>
            <rFont val="Tahoma"/>
            <family val="2"/>
          </rPr>
          <t xml:space="preserve">
SE NEL 2023 NON PRODUCE PRESENZE VIENE ESCLUSO E PERDE I PUNTI</t>
        </r>
      </text>
    </comment>
    <comment ref="B181" authorId="0" shapeId="0" xr:uid="{00000000-0006-0000-1400-000046000000}">
      <text>
        <r>
          <rPr>
            <b/>
            <sz val="9"/>
            <color indexed="81"/>
            <rFont val="Tahoma"/>
            <family val="2"/>
          </rPr>
          <t>Oscar:</t>
        </r>
        <r>
          <rPr>
            <sz val="9"/>
            <color indexed="81"/>
            <rFont val="Tahoma"/>
            <family val="2"/>
          </rPr>
          <t xml:space="preserve">
SE NEL 2024 NON PRODUCE PRESENZE PERDE I PUNTI E VIENE ESCLUSO</t>
        </r>
      </text>
    </comment>
    <comment ref="B183" authorId="2" shapeId="0" xr:uid="{00000000-0006-0000-1400-000047000000}">
      <text>
        <r>
          <rPr>
            <b/>
            <sz val="9"/>
            <color indexed="81"/>
            <rFont val="Tahoma"/>
            <family val="2"/>
          </rPr>
          <t>Nuovo:</t>
        </r>
        <r>
          <rPr>
            <sz val="9"/>
            <color indexed="81"/>
            <rFont val="Tahoma"/>
            <family val="2"/>
          </rPr>
          <t xml:space="preserve">
SE NEL 2023 NON PRODUCE PRESENZE VIENE ESCLUSO E PERDE I PUNTI</t>
        </r>
      </text>
    </comment>
    <comment ref="B188" authorId="2" shapeId="0" xr:uid="{00000000-0006-0000-1400-000048000000}">
      <text>
        <r>
          <rPr>
            <b/>
            <sz val="9"/>
            <color indexed="81"/>
            <rFont val="Tahoma"/>
            <family val="2"/>
          </rPr>
          <t>Nuovo:</t>
        </r>
        <r>
          <rPr>
            <sz val="9"/>
            <color indexed="81"/>
            <rFont val="Tahoma"/>
            <family val="2"/>
          </rPr>
          <t xml:space="preserve">
SE NEL 2023 NON PRODUCE PRESENZE VIENE ESCLUSO E PERDE I PUNTI</t>
        </r>
      </text>
    </comment>
    <comment ref="B189" authorId="2" shapeId="0" xr:uid="{00000000-0006-0000-1400-000049000000}">
      <text>
        <r>
          <rPr>
            <b/>
            <sz val="9"/>
            <color indexed="81"/>
            <rFont val="Tahoma"/>
            <family val="2"/>
          </rPr>
          <t>Nuovo:</t>
        </r>
        <r>
          <rPr>
            <sz val="9"/>
            <color indexed="81"/>
            <rFont val="Tahoma"/>
            <family val="2"/>
          </rPr>
          <t xml:space="preserve">
SE NEL 2023 NON PRODUCE PRESENZE VIENE ESCLUSO E PERDE I PUNTI</t>
        </r>
      </text>
    </comment>
    <comment ref="B194" authorId="3" shapeId="0" xr:uid="{00000000-0006-0000-1400-00004A000000}">
      <text>
        <r>
          <rPr>
            <b/>
            <sz val="9"/>
            <color indexed="81"/>
            <rFont val="Tahoma"/>
            <family val="2"/>
          </rPr>
          <t>OSCAR:</t>
        </r>
        <r>
          <rPr>
            <sz val="9"/>
            <color indexed="81"/>
            <rFont val="Tahoma"/>
            <family val="2"/>
          </rPr>
          <t xml:space="preserve">
se nel 2022 non produce presenze viene escluso e perde i punti</t>
        </r>
      </text>
    </comment>
    <comment ref="B195" authorId="3" shapeId="0" xr:uid="{00000000-0006-0000-1400-00004B000000}">
      <text>
        <r>
          <rPr>
            <b/>
            <sz val="9"/>
            <color indexed="81"/>
            <rFont val="Tahoma"/>
            <family val="2"/>
          </rPr>
          <t>OSCAR:</t>
        </r>
        <r>
          <rPr>
            <sz val="9"/>
            <color indexed="81"/>
            <rFont val="Tahoma"/>
            <family val="2"/>
          </rPr>
          <t xml:space="preserve">
se nel 2022 non produce presenze viene escluso e perde i punti</t>
        </r>
      </text>
    </comment>
    <comment ref="B196" authorId="3" shapeId="0" xr:uid="{00000000-0006-0000-1400-00004C000000}">
      <text>
        <r>
          <rPr>
            <b/>
            <sz val="9"/>
            <color indexed="81"/>
            <rFont val="Tahoma"/>
            <family val="2"/>
          </rPr>
          <t>OSCAR:</t>
        </r>
        <r>
          <rPr>
            <sz val="9"/>
            <color indexed="81"/>
            <rFont val="Tahoma"/>
            <family val="2"/>
          </rPr>
          <t xml:space="preserve">
se nel 2022 non produce presenze viene escluso e perde i punti</t>
        </r>
      </text>
    </comment>
    <comment ref="B197" authorId="3" shapeId="0" xr:uid="{00000000-0006-0000-1400-00004D000000}">
      <text>
        <r>
          <rPr>
            <b/>
            <sz val="9"/>
            <color indexed="81"/>
            <rFont val="Tahoma"/>
            <family val="2"/>
          </rPr>
          <t>OSCAR:</t>
        </r>
        <r>
          <rPr>
            <sz val="9"/>
            <color indexed="81"/>
            <rFont val="Tahoma"/>
            <family val="2"/>
          </rPr>
          <t xml:space="preserve">
se nel 2022 non produce presenze viene escluso e perde i punti</t>
        </r>
      </text>
    </comment>
    <comment ref="B198" authorId="3" shapeId="0" xr:uid="{00000000-0006-0000-1400-00004E000000}">
      <text>
        <r>
          <rPr>
            <b/>
            <sz val="9"/>
            <color indexed="81"/>
            <rFont val="Tahoma"/>
            <family val="2"/>
          </rPr>
          <t>OSCAR:</t>
        </r>
        <r>
          <rPr>
            <sz val="9"/>
            <color indexed="81"/>
            <rFont val="Tahoma"/>
            <family val="2"/>
          </rPr>
          <t xml:space="preserve">
se nel 2022 non produce presenze viene escluso e perde i punti</t>
        </r>
      </text>
    </comment>
    <comment ref="B199" authorId="3" shapeId="0" xr:uid="{00000000-0006-0000-1400-00004F000000}">
      <text>
        <r>
          <rPr>
            <b/>
            <sz val="9"/>
            <color indexed="81"/>
            <rFont val="Tahoma"/>
            <family val="2"/>
          </rPr>
          <t>OSCAR:</t>
        </r>
        <r>
          <rPr>
            <sz val="9"/>
            <color indexed="81"/>
            <rFont val="Tahoma"/>
            <family val="2"/>
          </rPr>
          <t xml:space="preserve">
se nel 2022 non produce presenze viene escluso e perde i punti</t>
        </r>
      </text>
    </comment>
    <comment ref="B200" authorId="3" shapeId="0" xr:uid="{00000000-0006-0000-1400-000050000000}">
      <text>
        <r>
          <rPr>
            <b/>
            <sz val="9"/>
            <color indexed="81"/>
            <rFont val="Tahoma"/>
            <family val="2"/>
          </rPr>
          <t>OSCAR:</t>
        </r>
        <r>
          <rPr>
            <sz val="9"/>
            <color indexed="81"/>
            <rFont val="Tahoma"/>
            <family val="2"/>
          </rPr>
          <t xml:space="preserve">
se nel 2022 non produce presenze viene escluso e perde i punti</t>
        </r>
      </text>
    </comment>
    <comment ref="B201" authorId="3" shapeId="0" xr:uid="{00000000-0006-0000-1400-000051000000}">
      <text>
        <r>
          <rPr>
            <b/>
            <sz val="9"/>
            <color indexed="81"/>
            <rFont val="Tahoma"/>
            <family val="2"/>
          </rPr>
          <t>OSCAR:</t>
        </r>
        <r>
          <rPr>
            <sz val="9"/>
            <color indexed="81"/>
            <rFont val="Tahoma"/>
            <family val="2"/>
          </rPr>
          <t xml:space="preserve">
se nel 2022 non produce presenze viene escluso e perde i punti</t>
        </r>
      </text>
    </comment>
    <comment ref="B202" authorId="3" shapeId="0" xr:uid="{00000000-0006-0000-1400-000052000000}">
      <text>
        <r>
          <rPr>
            <b/>
            <sz val="9"/>
            <color indexed="81"/>
            <rFont val="Tahoma"/>
            <family val="2"/>
          </rPr>
          <t>OSCAR:</t>
        </r>
        <r>
          <rPr>
            <sz val="9"/>
            <color indexed="81"/>
            <rFont val="Tahoma"/>
            <family val="2"/>
          </rPr>
          <t xml:space="preserve">
se nel 2022 non produce presenze viene escluso e perde i punti</t>
        </r>
      </text>
    </comment>
    <comment ref="B203" authorId="3" shapeId="0" xr:uid="{00000000-0006-0000-1400-000053000000}">
      <text>
        <r>
          <rPr>
            <b/>
            <sz val="9"/>
            <color indexed="81"/>
            <rFont val="Tahoma"/>
            <family val="2"/>
          </rPr>
          <t>OSCAR:</t>
        </r>
        <r>
          <rPr>
            <sz val="9"/>
            <color indexed="81"/>
            <rFont val="Tahoma"/>
            <family val="2"/>
          </rPr>
          <t xml:space="preserve">
se nel 2022 non produce presenze viene escluso e perde i punti</t>
        </r>
      </text>
    </comment>
    <comment ref="B204" authorId="3" shapeId="0" xr:uid="{00000000-0006-0000-1400-000054000000}">
      <text>
        <r>
          <rPr>
            <b/>
            <sz val="9"/>
            <color indexed="81"/>
            <rFont val="Tahoma"/>
            <family val="2"/>
          </rPr>
          <t>OSCAR:</t>
        </r>
        <r>
          <rPr>
            <sz val="9"/>
            <color indexed="81"/>
            <rFont val="Tahoma"/>
            <family val="2"/>
          </rPr>
          <t xml:space="preserve">
se nel 2022 non produce presenze viene escluso e perde i punti</t>
        </r>
      </text>
    </comment>
    <comment ref="B205" authorId="3" shapeId="0" xr:uid="{00000000-0006-0000-1400-000055000000}">
      <text>
        <r>
          <rPr>
            <b/>
            <sz val="9"/>
            <color indexed="81"/>
            <rFont val="Tahoma"/>
            <family val="2"/>
          </rPr>
          <t>OSCAR:</t>
        </r>
        <r>
          <rPr>
            <sz val="9"/>
            <color indexed="81"/>
            <rFont val="Tahoma"/>
            <family val="2"/>
          </rPr>
          <t xml:space="preserve">
se nel 2022 non produce presenze viene escluso e perde i punti</t>
        </r>
      </text>
    </comment>
    <comment ref="B206" authorId="3" shapeId="0" xr:uid="{00000000-0006-0000-1400-000056000000}">
      <text>
        <r>
          <rPr>
            <b/>
            <sz val="9"/>
            <color indexed="81"/>
            <rFont val="Tahoma"/>
            <family val="2"/>
          </rPr>
          <t>OSCAR:</t>
        </r>
        <r>
          <rPr>
            <sz val="9"/>
            <color indexed="81"/>
            <rFont val="Tahoma"/>
            <family val="2"/>
          </rPr>
          <t xml:space="preserve">
se nel 2022 non produce presenze viene escluso e perde i punti</t>
        </r>
      </text>
    </comment>
    <comment ref="B207" authorId="3" shapeId="0" xr:uid="{00000000-0006-0000-1400-000057000000}">
      <text>
        <r>
          <rPr>
            <b/>
            <sz val="9"/>
            <color indexed="81"/>
            <rFont val="Tahoma"/>
            <family val="2"/>
          </rPr>
          <t>OSCAR:</t>
        </r>
        <r>
          <rPr>
            <sz val="9"/>
            <color indexed="81"/>
            <rFont val="Tahoma"/>
            <family val="2"/>
          </rPr>
          <t xml:space="preserve">
se nel 2022 non produce presenze viene escluso e perde i punti</t>
        </r>
      </text>
    </comment>
    <comment ref="B208" authorId="3" shapeId="0" xr:uid="{00000000-0006-0000-1400-000058000000}">
      <text>
        <r>
          <rPr>
            <b/>
            <sz val="9"/>
            <color indexed="81"/>
            <rFont val="Tahoma"/>
            <family val="2"/>
          </rPr>
          <t>OSCAR:</t>
        </r>
        <r>
          <rPr>
            <sz val="9"/>
            <color indexed="81"/>
            <rFont val="Tahoma"/>
            <family val="2"/>
          </rPr>
          <t xml:space="preserve">
SE NEL 2022 NON PRODUCE PUNTEGGIO PERDE I PUNTI E VIENE ESCLUSO</t>
        </r>
      </text>
    </comment>
    <comment ref="B209" authorId="3" shapeId="0" xr:uid="{00000000-0006-0000-1400-000059000000}">
      <text>
        <r>
          <rPr>
            <b/>
            <sz val="9"/>
            <color indexed="81"/>
            <rFont val="Tahoma"/>
            <family val="2"/>
          </rPr>
          <t>OSCAR:</t>
        </r>
        <r>
          <rPr>
            <sz val="9"/>
            <color indexed="81"/>
            <rFont val="Tahoma"/>
            <family val="2"/>
          </rPr>
          <t xml:space="preserve">
se nel 2022 non produce presenze viene escluso e perde i punti</t>
        </r>
      </text>
    </comment>
    <comment ref="B210" authorId="3" shapeId="0" xr:uid="{00000000-0006-0000-1400-00005A000000}">
      <text>
        <r>
          <rPr>
            <b/>
            <sz val="9"/>
            <color indexed="81"/>
            <rFont val="Tahoma"/>
            <family val="2"/>
          </rPr>
          <t>OSCAR:</t>
        </r>
        <r>
          <rPr>
            <sz val="9"/>
            <color indexed="81"/>
            <rFont val="Tahoma"/>
            <family val="2"/>
          </rPr>
          <t xml:space="preserve">
se nel 2022 non produce presenze viene escluso e perde i punti</t>
        </r>
      </text>
    </comment>
    <comment ref="B231" authorId="4" shapeId="0" xr:uid="{00000000-0006-0000-1400-00005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2" authorId="4" shapeId="0" xr:uid="{00000000-0006-0000-1400-00005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3" authorId="3" shapeId="0" xr:uid="{00000000-0006-0000-1400-00005D000000}">
      <text>
        <r>
          <rPr>
            <b/>
            <sz val="9"/>
            <color indexed="81"/>
            <rFont val="Tahoma"/>
            <family val="2"/>
          </rPr>
          <t>OSCAR:</t>
        </r>
        <r>
          <rPr>
            <sz val="9"/>
            <color indexed="81"/>
            <rFont val="Tahoma"/>
            <family val="2"/>
          </rPr>
          <t xml:space="preserve">
se nel 2022 non produce presenze viene escluso e perde i punti</t>
        </r>
      </text>
    </comment>
    <comment ref="B234" authorId="4" shapeId="0" xr:uid="{00000000-0006-0000-1400-00005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5" authorId="4" shapeId="0" xr:uid="{00000000-0006-0000-1400-00005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6" authorId="4" shapeId="0" xr:uid="{00000000-0006-0000-1400-00006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7" authorId="4" shapeId="0" xr:uid="{00000000-0006-0000-1400-00006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8" authorId="4" shapeId="0" xr:uid="{00000000-0006-0000-1400-00006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39" authorId="4" shapeId="0" xr:uid="{00000000-0006-0000-1400-00006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0" authorId="4" shapeId="0" xr:uid="{00000000-0006-0000-1400-00006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1" authorId="4" shapeId="0" xr:uid="{00000000-0006-0000-1400-00006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2" authorId="4" shapeId="0" xr:uid="{00000000-0006-0000-1400-00006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3" authorId="4" shapeId="0" xr:uid="{00000000-0006-0000-1400-00006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4" authorId="4" shapeId="0" xr:uid="{00000000-0006-0000-1400-00006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5" authorId="4" shapeId="0" xr:uid="{00000000-0006-0000-1400-000069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6" authorId="4" shapeId="0" xr:uid="{00000000-0006-0000-1400-00006A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7" authorId="4" shapeId="0" xr:uid="{00000000-0006-0000-1400-00006B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8" authorId="4" shapeId="0" xr:uid="{00000000-0006-0000-1400-00006C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49" authorId="4" shapeId="0" xr:uid="{00000000-0006-0000-1400-00006D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0" authorId="4" shapeId="0" xr:uid="{00000000-0006-0000-1400-00006E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1" authorId="4" shapeId="0" xr:uid="{00000000-0006-0000-1400-00006F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2" authorId="4" shapeId="0" xr:uid="{00000000-0006-0000-1400-000070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3" authorId="4" shapeId="0" xr:uid="{00000000-0006-0000-1400-000071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4" authorId="4" shapeId="0" xr:uid="{00000000-0006-0000-1400-000072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5" authorId="4" shapeId="0" xr:uid="{00000000-0006-0000-1400-000073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6" authorId="4" shapeId="0" xr:uid="{00000000-0006-0000-1400-000074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7" authorId="4" shapeId="0" xr:uid="{00000000-0006-0000-1400-000075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8" authorId="4" shapeId="0" xr:uid="{00000000-0006-0000-1400-000076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59" authorId="4" shapeId="0" xr:uid="{00000000-0006-0000-1400-000077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 ref="B260" authorId="4" shapeId="0" xr:uid="{00000000-0006-0000-1400-000078000000}">
      <text>
        <r>
          <rPr>
            <b/>
            <sz val="9"/>
            <color indexed="81"/>
            <rFont val="Tahoma"/>
            <family val="2"/>
          </rPr>
          <t>HP3:</t>
        </r>
        <r>
          <rPr>
            <sz val="9"/>
            <color indexed="81"/>
            <rFont val="Tahoma"/>
            <family val="2"/>
          </rPr>
          <t xml:space="preserve">
SE NEL 2021 (IL 2020 NON VIENE TENUTO IN CONSIDERAZIONE CAUSA COVID-19) NON PRODUCE PUNTEGGIO VIENE ESCLUSO E PERDE I PUNTI</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HP1</author>
    <author>HP3</author>
  </authors>
  <commentList>
    <comment ref="B19" authorId="0" shapeId="0" xr:uid="{00000000-0006-0000-1500-000001000000}">
      <text>
        <r>
          <rPr>
            <b/>
            <sz val="9"/>
            <color indexed="81"/>
            <rFont val="Tahoma"/>
            <family val="2"/>
          </rPr>
          <t>Oscar:</t>
        </r>
        <r>
          <rPr>
            <sz val="9"/>
            <color indexed="81"/>
            <rFont val="Tahoma"/>
            <family val="2"/>
          </rPr>
          <t xml:space="preserve">
SE NEL 2025 NON PRODUCE PUNTEGGIO PERDE I PUNTI EVIENE ESCLUSO</t>
        </r>
      </text>
    </comment>
    <comment ref="B22" authorId="0" shapeId="0" xr:uid="{00000000-0006-0000-1500-000002000000}">
      <text>
        <r>
          <rPr>
            <b/>
            <sz val="9"/>
            <color indexed="81"/>
            <rFont val="Tahoma"/>
            <family val="2"/>
          </rPr>
          <t>Oscar:</t>
        </r>
        <r>
          <rPr>
            <sz val="9"/>
            <color indexed="81"/>
            <rFont val="Tahoma"/>
            <family val="2"/>
          </rPr>
          <t xml:space="preserve">
SE NEL 2025 NON PRODUCE PUNTEGGIO PERDE I PUNTI EVIENE ESCLUSO</t>
        </r>
      </text>
    </comment>
    <comment ref="G23" authorId="1" shapeId="0" xr:uid="{00000000-0006-0000-1500-000003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24" authorId="0" shapeId="0" xr:uid="{00000000-0006-0000-1500-000004000000}">
      <text>
        <r>
          <rPr>
            <b/>
            <sz val="9"/>
            <color indexed="81"/>
            <rFont val="Tahoma"/>
            <family val="2"/>
          </rPr>
          <t>Oscar:</t>
        </r>
        <r>
          <rPr>
            <sz val="9"/>
            <color indexed="81"/>
            <rFont val="Tahoma"/>
            <family val="2"/>
          </rPr>
          <t xml:space="preserve">
SE NEL 2025 NON PRODUCE PUNTEGGIO PERDE I PUNTI EVIENE ESCLUSO</t>
        </r>
      </text>
    </comment>
    <comment ref="B29" authorId="0" shapeId="0" xr:uid="{00000000-0006-0000-1500-000005000000}">
      <text>
        <r>
          <rPr>
            <b/>
            <sz val="9"/>
            <color indexed="81"/>
            <rFont val="Tahoma"/>
            <family val="2"/>
          </rPr>
          <t>Oscar:</t>
        </r>
        <r>
          <rPr>
            <sz val="9"/>
            <color indexed="81"/>
            <rFont val="Tahoma"/>
            <family val="2"/>
          </rPr>
          <t xml:space="preserve">
SE NEL 2025 NON PRODUCE PUNTEGGIO PERDE I PUNTI EVIENE ESCLUSO</t>
        </r>
      </text>
    </comment>
    <comment ref="B42" authorId="0" shapeId="0" xr:uid="{00000000-0006-0000-1500-000006000000}">
      <text>
        <r>
          <rPr>
            <b/>
            <sz val="9"/>
            <color indexed="81"/>
            <rFont val="Tahoma"/>
            <family val="2"/>
          </rPr>
          <t>Oscar:</t>
        </r>
        <r>
          <rPr>
            <sz val="9"/>
            <color indexed="81"/>
            <rFont val="Tahoma"/>
            <family val="2"/>
          </rPr>
          <t xml:space="preserve">
SE NEL 2025 NON PRODUCE PUNTEGGIO PERDE I PUNTI EVIENE ESCLUSO</t>
        </r>
      </text>
    </comment>
    <comment ref="B43" authorId="0" shapeId="0" xr:uid="{00000000-0006-0000-1500-000007000000}">
      <text>
        <r>
          <rPr>
            <b/>
            <sz val="9"/>
            <color indexed="81"/>
            <rFont val="Tahoma"/>
            <family val="2"/>
          </rPr>
          <t>Oscar:</t>
        </r>
        <r>
          <rPr>
            <sz val="9"/>
            <color indexed="81"/>
            <rFont val="Tahoma"/>
            <family val="2"/>
          </rPr>
          <t xml:space="preserve">
SE NEL 2025 NON PRODUCE PUNTEGGIO PERDE I PUNTI EVIENE ESCLUSO</t>
        </r>
      </text>
    </comment>
    <comment ref="B44" authorId="0" shapeId="0" xr:uid="{00000000-0006-0000-1500-000008000000}">
      <text>
        <r>
          <rPr>
            <b/>
            <sz val="9"/>
            <color indexed="81"/>
            <rFont val="Tahoma"/>
            <family val="2"/>
          </rPr>
          <t>Oscar:</t>
        </r>
        <r>
          <rPr>
            <sz val="9"/>
            <color indexed="81"/>
            <rFont val="Tahoma"/>
            <family val="2"/>
          </rPr>
          <t xml:space="preserve">
SE NEL 2025 NON PRODUCE PUNTEGGIO PERDE I PUNTI EVIENE ESCLUSO</t>
        </r>
      </text>
    </comment>
    <comment ref="B46" authorId="0" shapeId="0" xr:uid="{00000000-0006-0000-1500-000009000000}">
      <text>
        <r>
          <rPr>
            <b/>
            <sz val="9"/>
            <color indexed="81"/>
            <rFont val="Tahoma"/>
            <family val="2"/>
          </rPr>
          <t>Oscar:</t>
        </r>
        <r>
          <rPr>
            <sz val="9"/>
            <color indexed="81"/>
            <rFont val="Tahoma"/>
            <family val="2"/>
          </rPr>
          <t xml:space="preserve">
SE NEL 2025 NON PRODUCE PUNTEGGIO PERDE I PUNTI EVIENE ESCLUSO</t>
        </r>
      </text>
    </comment>
    <comment ref="B48" authorId="0" shapeId="0" xr:uid="{00000000-0006-0000-1500-00000A000000}">
      <text>
        <r>
          <rPr>
            <b/>
            <sz val="9"/>
            <color indexed="81"/>
            <rFont val="Tahoma"/>
            <family val="2"/>
          </rPr>
          <t>Oscar:</t>
        </r>
        <r>
          <rPr>
            <sz val="9"/>
            <color indexed="81"/>
            <rFont val="Tahoma"/>
            <family val="2"/>
          </rPr>
          <t xml:space="preserve">
SE NEL 2025 NON PRODUCE PUNTEGGIO PERDE I PUNTI EVIENE ESCLUSO</t>
        </r>
      </text>
    </comment>
    <comment ref="B52" authorId="0" shapeId="0" xr:uid="{00000000-0006-0000-1500-00000B000000}">
      <text>
        <r>
          <rPr>
            <b/>
            <sz val="9"/>
            <color indexed="81"/>
            <rFont val="Tahoma"/>
            <family val="2"/>
          </rPr>
          <t>Oscar:</t>
        </r>
        <r>
          <rPr>
            <sz val="9"/>
            <color indexed="81"/>
            <rFont val="Tahoma"/>
            <family val="2"/>
          </rPr>
          <t xml:space="preserve">
SE NEL 2025 NON PRODUCE PUNTEGGIO PERDE I PUNTI EVIENE ESCLUSO</t>
        </r>
      </text>
    </comment>
    <comment ref="B53" authorId="0" shapeId="0" xr:uid="{00000000-0006-0000-1500-00000C000000}">
      <text>
        <r>
          <rPr>
            <b/>
            <sz val="9"/>
            <color indexed="81"/>
            <rFont val="Tahoma"/>
            <family val="2"/>
          </rPr>
          <t>Oscar:</t>
        </r>
        <r>
          <rPr>
            <sz val="9"/>
            <color indexed="81"/>
            <rFont val="Tahoma"/>
            <family val="2"/>
          </rPr>
          <t xml:space="preserve">
SE NEL 2025 NON PRODUCE PUNTEGGIO PERDE I PUNTI EVIENE ESCLUSO</t>
        </r>
      </text>
    </comment>
    <comment ref="B54" authorId="0" shapeId="0" xr:uid="{00000000-0006-0000-1500-00000D000000}">
      <text>
        <r>
          <rPr>
            <b/>
            <sz val="9"/>
            <color indexed="81"/>
            <rFont val="Tahoma"/>
            <family val="2"/>
          </rPr>
          <t>Oscar:</t>
        </r>
        <r>
          <rPr>
            <sz val="9"/>
            <color indexed="81"/>
            <rFont val="Tahoma"/>
            <family val="2"/>
          </rPr>
          <t xml:space="preserve">
SE NEL 2025 NON PRODUCE PUNTEGGIO PERDE I PUNTI EVIENE ESCLUSO</t>
        </r>
      </text>
    </comment>
    <comment ref="B99" authorId="0" shapeId="0" xr:uid="{00000000-0006-0000-1500-00000E000000}">
      <text>
        <r>
          <rPr>
            <b/>
            <sz val="9"/>
            <color indexed="81"/>
            <rFont val="Tahoma"/>
            <family val="2"/>
          </rPr>
          <t>Oscar:</t>
        </r>
        <r>
          <rPr>
            <sz val="9"/>
            <color indexed="81"/>
            <rFont val="Tahoma"/>
            <family val="2"/>
          </rPr>
          <t xml:space="preserve">
SE NEL 2025 NON PRODUCE PUNTEGGIO PERDE I PUNTI EVIENE ESCLUSO</t>
        </r>
      </text>
    </comment>
    <comment ref="B104" authorId="0" shapeId="0" xr:uid="{00000000-0006-0000-1500-00000F000000}">
      <text>
        <r>
          <rPr>
            <b/>
            <sz val="9"/>
            <color indexed="81"/>
            <rFont val="Tahoma"/>
            <family val="2"/>
          </rPr>
          <t>Oscar:</t>
        </r>
        <r>
          <rPr>
            <sz val="9"/>
            <color indexed="81"/>
            <rFont val="Tahoma"/>
            <family val="2"/>
          </rPr>
          <t xml:space="preserve">
SE NEL 2024 NON PRODUCE PRESENZE PERDE I PUNTI E VIENE ESCLUSO</t>
        </r>
      </text>
    </comment>
    <comment ref="B105" authorId="0" shapeId="0" xr:uid="{00000000-0006-0000-1500-000010000000}">
      <text>
        <r>
          <rPr>
            <b/>
            <sz val="9"/>
            <color indexed="81"/>
            <rFont val="Tahoma"/>
            <family val="2"/>
          </rPr>
          <t>Oscar:</t>
        </r>
        <r>
          <rPr>
            <sz val="9"/>
            <color indexed="81"/>
            <rFont val="Tahoma"/>
            <family val="2"/>
          </rPr>
          <t xml:space="preserve">
SE NEL 2024 NON PRODUCE PRESENZE PERDE I PUNTI E VIENE ESCLUSO</t>
        </r>
      </text>
    </comment>
    <comment ref="B106" authorId="0" shapeId="0" xr:uid="{00000000-0006-0000-1500-000011000000}">
      <text>
        <r>
          <rPr>
            <b/>
            <sz val="9"/>
            <color indexed="81"/>
            <rFont val="Tahoma"/>
            <family val="2"/>
          </rPr>
          <t>Oscar:</t>
        </r>
        <r>
          <rPr>
            <sz val="9"/>
            <color indexed="81"/>
            <rFont val="Tahoma"/>
            <family val="2"/>
          </rPr>
          <t xml:space="preserve">
SE NEL 2024 NON PRODUCE PRESENZE PERDE I PUNTI E VIENE ESCLUSO</t>
        </r>
      </text>
    </comment>
    <comment ref="B107" authorId="0" shapeId="0" xr:uid="{00000000-0006-0000-1500-000012000000}">
      <text>
        <r>
          <rPr>
            <b/>
            <sz val="9"/>
            <color indexed="81"/>
            <rFont val="Tahoma"/>
            <family val="2"/>
          </rPr>
          <t>Oscar:</t>
        </r>
        <r>
          <rPr>
            <sz val="9"/>
            <color indexed="81"/>
            <rFont val="Tahoma"/>
            <family val="2"/>
          </rPr>
          <t xml:space="preserve">
SE NEL 2024 NON PRODUCE PRESENZE PERDE I PUNTI E VIENE ESCLUSO</t>
        </r>
      </text>
    </comment>
    <comment ref="B108" authorId="0" shapeId="0" xr:uid="{00000000-0006-0000-1500-000013000000}">
      <text>
        <r>
          <rPr>
            <b/>
            <sz val="9"/>
            <color indexed="81"/>
            <rFont val="Tahoma"/>
            <family val="2"/>
          </rPr>
          <t>Oscar:</t>
        </r>
        <r>
          <rPr>
            <sz val="9"/>
            <color indexed="81"/>
            <rFont val="Tahoma"/>
            <family val="2"/>
          </rPr>
          <t xml:space="preserve">
SE NEL 2024 NON PRODUCE PRESENZE PERDE I PUNTI E VIENE ESCLUSO</t>
        </r>
      </text>
    </comment>
    <comment ref="B109" authorId="0" shapeId="0" xr:uid="{00000000-0006-0000-1500-000014000000}">
      <text>
        <r>
          <rPr>
            <b/>
            <sz val="9"/>
            <color indexed="81"/>
            <rFont val="Tahoma"/>
            <family val="2"/>
          </rPr>
          <t>Oscar:</t>
        </r>
        <r>
          <rPr>
            <sz val="9"/>
            <color indexed="81"/>
            <rFont val="Tahoma"/>
            <family val="2"/>
          </rPr>
          <t xml:space="preserve">
SE NEL 2024 NON PRODUCE PRESENZE PERDE I PUNTI E VIENE ESCLUSO</t>
        </r>
      </text>
    </comment>
    <comment ref="B110" authorId="0" shapeId="0" xr:uid="{00000000-0006-0000-1500-000015000000}">
      <text>
        <r>
          <rPr>
            <b/>
            <sz val="9"/>
            <color indexed="81"/>
            <rFont val="Tahoma"/>
            <family val="2"/>
          </rPr>
          <t>Oscar:</t>
        </r>
        <r>
          <rPr>
            <sz val="9"/>
            <color indexed="81"/>
            <rFont val="Tahoma"/>
            <family val="2"/>
          </rPr>
          <t xml:space="preserve">
SE NEL 2024 NON PRODUCE PRESENZE PERDE I PUNTI E VIENE ESCLUSO</t>
        </r>
      </text>
    </comment>
    <comment ref="B111" authorId="0" shapeId="0" xr:uid="{00000000-0006-0000-1500-000016000000}">
      <text>
        <r>
          <rPr>
            <b/>
            <sz val="9"/>
            <color indexed="81"/>
            <rFont val="Tahoma"/>
            <family val="2"/>
          </rPr>
          <t>Oscar:</t>
        </r>
        <r>
          <rPr>
            <sz val="9"/>
            <color indexed="81"/>
            <rFont val="Tahoma"/>
            <family val="2"/>
          </rPr>
          <t xml:space="preserve">
SE NEL 2024 NON PRODUCE PRESENZE PERDE I PUNTI E VIENE ESCLUSO</t>
        </r>
      </text>
    </comment>
    <comment ref="B112" authorId="0" shapeId="0" xr:uid="{00000000-0006-0000-1500-000017000000}">
      <text>
        <r>
          <rPr>
            <b/>
            <sz val="9"/>
            <color indexed="81"/>
            <rFont val="Tahoma"/>
            <family val="2"/>
          </rPr>
          <t>Oscar:</t>
        </r>
        <r>
          <rPr>
            <sz val="9"/>
            <color indexed="81"/>
            <rFont val="Tahoma"/>
            <family val="2"/>
          </rPr>
          <t xml:space="preserve">
SE NEL 2024 NON PRODUCE PRESENZE PERDE I PUNTI E VIENE ESCLUSO</t>
        </r>
      </text>
    </comment>
    <comment ref="B113" authorId="0" shapeId="0" xr:uid="{00000000-0006-0000-1500-000018000000}">
      <text>
        <r>
          <rPr>
            <b/>
            <sz val="9"/>
            <color indexed="81"/>
            <rFont val="Tahoma"/>
            <family val="2"/>
          </rPr>
          <t>Oscar:</t>
        </r>
        <r>
          <rPr>
            <sz val="9"/>
            <color indexed="81"/>
            <rFont val="Tahoma"/>
            <family val="2"/>
          </rPr>
          <t xml:space="preserve">
SE NEL 2024 NON PRODUCE PRESENZE PERDE I PUNTI E VIENE ESCLUSO</t>
        </r>
      </text>
    </comment>
    <comment ref="B114" authorId="0" shapeId="0" xr:uid="{00000000-0006-0000-1500-000019000000}">
      <text>
        <r>
          <rPr>
            <b/>
            <sz val="9"/>
            <color indexed="81"/>
            <rFont val="Tahoma"/>
            <family val="2"/>
          </rPr>
          <t>Oscar:</t>
        </r>
        <r>
          <rPr>
            <sz val="9"/>
            <color indexed="81"/>
            <rFont val="Tahoma"/>
            <family val="2"/>
          </rPr>
          <t xml:space="preserve">
SE NEL 2024 NON PRODUCE PRESENZE PERDE I PUNTI E VIENE ESCLUSO</t>
        </r>
      </text>
    </comment>
    <comment ref="B115" authorId="0" shapeId="0" xr:uid="{00000000-0006-0000-1500-00001A000000}">
      <text>
        <r>
          <rPr>
            <b/>
            <sz val="9"/>
            <color indexed="81"/>
            <rFont val="Tahoma"/>
            <family val="2"/>
          </rPr>
          <t>Oscar:</t>
        </r>
        <r>
          <rPr>
            <sz val="9"/>
            <color indexed="81"/>
            <rFont val="Tahoma"/>
            <family val="2"/>
          </rPr>
          <t xml:space="preserve">
SE NEL 2024 NON PRODUCE PRESENZE PERDE I PUNTI E VIENE ESCLUSO</t>
        </r>
      </text>
    </comment>
    <comment ref="B116" authorId="0" shapeId="0" xr:uid="{00000000-0006-0000-1500-00001B000000}">
      <text>
        <r>
          <rPr>
            <b/>
            <sz val="9"/>
            <color indexed="81"/>
            <rFont val="Tahoma"/>
            <family val="2"/>
          </rPr>
          <t>Oscar:</t>
        </r>
        <r>
          <rPr>
            <sz val="9"/>
            <color indexed="81"/>
            <rFont val="Tahoma"/>
            <family val="2"/>
          </rPr>
          <t xml:space="preserve">
SE NEL 2024 NON PRODUCE PRESENZE PERDE I PUNTI E VIENE ESCLUSO</t>
        </r>
      </text>
    </comment>
    <comment ref="B117" authorId="0" shapeId="0" xr:uid="{00000000-0006-0000-1500-00001C000000}">
      <text>
        <r>
          <rPr>
            <b/>
            <sz val="9"/>
            <color indexed="81"/>
            <rFont val="Tahoma"/>
            <family val="2"/>
          </rPr>
          <t>Oscar:</t>
        </r>
        <r>
          <rPr>
            <sz val="9"/>
            <color indexed="81"/>
            <rFont val="Tahoma"/>
            <family val="2"/>
          </rPr>
          <t xml:space="preserve">
SE NEL 2024 NON PRODUCE PRESENZE PERDE I PUNTI E VIENE ESCLUSO</t>
        </r>
      </text>
    </comment>
    <comment ref="B118" authorId="0" shapeId="0" xr:uid="{00000000-0006-0000-1500-00001D000000}">
      <text>
        <r>
          <rPr>
            <b/>
            <sz val="9"/>
            <color indexed="81"/>
            <rFont val="Tahoma"/>
            <family val="2"/>
          </rPr>
          <t>Oscar:</t>
        </r>
        <r>
          <rPr>
            <sz val="9"/>
            <color indexed="81"/>
            <rFont val="Tahoma"/>
            <family val="2"/>
          </rPr>
          <t xml:space="preserve">
SE NEL 2024 NON PRODUCE PRESENZE PERDE I PUNTI E VIENE ESCLUSO</t>
        </r>
      </text>
    </comment>
    <comment ref="B119" authorId="0" shapeId="0" xr:uid="{00000000-0006-0000-1500-00001E000000}">
      <text>
        <r>
          <rPr>
            <b/>
            <sz val="9"/>
            <color indexed="81"/>
            <rFont val="Tahoma"/>
            <family val="2"/>
          </rPr>
          <t>Oscar:</t>
        </r>
        <r>
          <rPr>
            <sz val="9"/>
            <color indexed="81"/>
            <rFont val="Tahoma"/>
            <family val="2"/>
          </rPr>
          <t xml:space="preserve">
SE NEL 2024 NON PRODUCE PRESENZE PERDE I PUNTI E VIENE ESCLUSO</t>
        </r>
      </text>
    </comment>
    <comment ref="B120" authorId="0" shapeId="0" xr:uid="{00000000-0006-0000-1500-00001F000000}">
      <text>
        <r>
          <rPr>
            <b/>
            <sz val="9"/>
            <color indexed="81"/>
            <rFont val="Tahoma"/>
            <family val="2"/>
          </rPr>
          <t>Oscar:</t>
        </r>
        <r>
          <rPr>
            <sz val="9"/>
            <color indexed="81"/>
            <rFont val="Tahoma"/>
            <family val="2"/>
          </rPr>
          <t xml:space="preserve">
SE NEL 2024 NON PRODUCE PRESENZE PERDE I PUNTI E VIENE ESCLUSO</t>
        </r>
      </text>
    </comment>
    <comment ref="B121" authorId="0" shapeId="0" xr:uid="{00000000-0006-0000-1500-000020000000}">
      <text>
        <r>
          <rPr>
            <b/>
            <sz val="9"/>
            <color indexed="81"/>
            <rFont val="Tahoma"/>
            <family val="2"/>
          </rPr>
          <t>Oscar:</t>
        </r>
        <r>
          <rPr>
            <sz val="9"/>
            <color indexed="81"/>
            <rFont val="Tahoma"/>
            <family val="2"/>
          </rPr>
          <t xml:space="preserve">
SE NEL 2024 NON PRODUCE PRESENZE PERDE I PUNTI E VIENE ESCLUSO</t>
        </r>
      </text>
    </comment>
    <comment ref="B122" authorId="0" shapeId="0" xr:uid="{00000000-0006-0000-1500-000021000000}">
      <text>
        <r>
          <rPr>
            <b/>
            <sz val="9"/>
            <color indexed="81"/>
            <rFont val="Tahoma"/>
            <family val="2"/>
          </rPr>
          <t>Oscar:</t>
        </r>
        <r>
          <rPr>
            <sz val="9"/>
            <color indexed="81"/>
            <rFont val="Tahoma"/>
            <family val="2"/>
          </rPr>
          <t xml:space="preserve">
SE NEL 2024 NON PRODUCE PRESENZE PERDE I PUNTI E VIENE ESCLUSO</t>
        </r>
      </text>
    </comment>
    <comment ref="B123" authorId="0" shapeId="0" xr:uid="{00000000-0006-0000-1500-000022000000}">
      <text>
        <r>
          <rPr>
            <b/>
            <sz val="9"/>
            <color indexed="81"/>
            <rFont val="Tahoma"/>
            <family val="2"/>
          </rPr>
          <t>Oscar:</t>
        </r>
        <r>
          <rPr>
            <sz val="9"/>
            <color indexed="81"/>
            <rFont val="Tahoma"/>
            <family val="2"/>
          </rPr>
          <t xml:space="preserve">
SE NEL 2024 NON PRODUCE PRESENZE PERDE I PUNTI E VIENE ESCLUSO</t>
        </r>
      </text>
    </comment>
    <comment ref="B124" authorId="0" shapeId="0" xr:uid="{00000000-0006-0000-1500-000023000000}">
      <text>
        <r>
          <rPr>
            <b/>
            <sz val="9"/>
            <color indexed="81"/>
            <rFont val="Tahoma"/>
            <family val="2"/>
          </rPr>
          <t>Oscar:</t>
        </r>
        <r>
          <rPr>
            <sz val="9"/>
            <color indexed="81"/>
            <rFont val="Tahoma"/>
            <family val="2"/>
          </rPr>
          <t xml:space="preserve">
SE NEL 2024 NON PRODUCE PRESENZE PERDE I PUNTI E VIENE ESCLUSO</t>
        </r>
      </text>
    </comment>
    <comment ref="B125" authorId="0" shapeId="0" xr:uid="{00000000-0006-0000-1500-000024000000}">
      <text>
        <r>
          <rPr>
            <b/>
            <sz val="9"/>
            <color indexed="81"/>
            <rFont val="Tahoma"/>
            <family val="2"/>
          </rPr>
          <t>Oscar:</t>
        </r>
        <r>
          <rPr>
            <sz val="9"/>
            <color indexed="81"/>
            <rFont val="Tahoma"/>
            <family val="2"/>
          </rPr>
          <t xml:space="preserve">
SE NEL 2024 NON PRODUCE PRESENZE PERDE I PUNTI E VIENE ESCLUSO</t>
        </r>
      </text>
    </comment>
    <comment ref="B126" authorId="0" shapeId="0" xr:uid="{00000000-0006-0000-1500-000025000000}">
      <text>
        <r>
          <rPr>
            <b/>
            <sz val="9"/>
            <color indexed="81"/>
            <rFont val="Tahoma"/>
            <family val="2"/>
          </rPr>
          <t>Oscar:</t>
        </r>
        <r>
          <rPr>
            <sz val="9"/>
            <color indexed="81"/>
            <rFont val="Tahoma"/>
            <family val="2"/>
          </rPr>
          <t xml:space="preserve">
SE NEL 2024 NON PRODUCE PRESENZE PERDE I PUNTI E VIENE ESCLUSO</t>
        </r>
      </text>
    </comment>
    <comment ref="B127" authorId="0" shapeId="0" xr:uid="{00000000-0006-0000-1500-000026000000}">
      <text>
        <r>
          <rPr>
            <b/>
            <sz val="9"/>
            <color indexed="81"/>
            <rFont val="Tahoma"/>
            <family val="2"/>
          </rPr>
          <t>Oscar:</t>
        </r>
        <r>
          <rPr>
            <sz val="9"/>
            <color indexed="81"/>
            <rFont val="Tahoma"/>
            <family val="2"/>
          </rPr>
          <t xml:space="preserve">
SE NEL 2024 NON PRODUCE PRESENZE PERDE I PUNTI E VIENE ESCLUSO</t>
        </r>
      </text>
    </comment>
    <comment ref="B128" authorId="0" shapeId="0" xr:uid="{00000000-0006-0000-1500-000027000000}">
      <text>
        <r>
          <rPr>
            <b/>
            <sz val="9"/>
            <color indexed="81"/>
            <rFont val="Tahoma"/>
            <family val="2"/>
          </rPr>
          <t>Oscar:</t>
        </r>
        <r>
          <rPr>
            <sz val="9"/>
            <color indexed="81"/>
            <rFont val="Tahoma"/>
            <family val="2"/>
          </rPr>
          <t xml:space="preserve">
SE NEL 2024 NON PRODUCE PRESENZE PERDE I PUNTI E VIENE ESCLUSO</t>
        </r>
      </text>
    </comment>
    <comment ref="B129" authorId="0" shapeId="0" xr:uid="{00000000-0006-0000-1500-000028000000}">
      <text>
        <r>
          <rPr>
            <b/>
            <sz val="9"/>
            <color indexed="81"/>
            <rFont val="Tahoma"/>
            <family val="2"/>
          </rPr>
          <t>Oscar:</t>
        </r>
        <r>
          <rPr>
            <sz val="9"/>
            <color indexed="81"/>
            <rFont val="Tahoma"/>
            <family val="2"/>
          </rPr>
          <t xml:space="preserve">
SE NEL 2024 NON PRODUCE PRESENZE PERDE I PUNTI E VIENE ESCLUSO</t>
        </r>
      </text>
    </comment>
    <comment ref="B130" authorId="0" shapeId="0" xr:uid="{00000000-0006-0000-1500-000029000000}">
      <text>
        <r>
          <rPr>
            <b/>
            <sz val="9"/>
            <color indexed="81"/>
            <rFont val="Tahoma"/>
            <family val="2"/>
          </rPr>
          <t>Oscar:</t>
        </r>
        <r>
          <rPr>
            <sz val="9"/>
            <color indexed="81"/>
            <rFont val="Tahoma"/>
            <family val="2"/>
          </rPr>
          <t xml:space="preserve">
SE NEL 2024 NON PRODUCE PRESENZE PERDE I PUNTI E VIENE ESCLUSO</t>
        </r>
      </text>
    </comment>
    <comment ref="B131" authorId="0" shapeId="0" xr:uid="{00000000-0006-0000-1500-00002A000000}">
      <text>
        <r>
          <rPr>
            <b/>
            <sz val="9"/>
            <color indexed="81"/>
            <rFont val="Tahoma"/>
            <family val="2"/>
          </rPr>
          <t>Oscar:</t>
        </r>
        <r>
          <rPr>
            <sz val="9"/>
            <color indexed="81"/>
            <rFont val="Tahoma"/>
            <family val="2"/>
          </rPr>
          <t xml:space="preserve">
SE NEL 2024 NON PRODUCE PRESENZE PERDE I PUNTI E VIENE ESCLUSO</t>
        </r>
      </text>
    </comment>
    <comment ref="B132" authorId="0" shapeId="0" xr:uid="{00000000-0006-0000-1500-00002B000000}">
      <text>
        <r>
          <rPr>
            <b/>
            <sz val="9"/>
            <color indexed="81"/>
            <rFont val="Tahoma"/>
            <family val="2"/>
          </rPr>
          <t>Oscar:</t>
        </r>
        <r>
          <rPr>
            <sz val="9"/>
            <color indexed="81"/>
            <rFont val="Tahoma"/>
            <family val="2"/>
          </rPr>
          <t xml:space="preserve">
SE NEL 2024 NON PRODUCE PRESENZE PERDE I PUNTI E VIENE ESCLUSO</t>
        </r>
      </text>
    </comment>
    <comment ref="B133" authorId="0" shapeId="0" xr:uid="{00000000-0006-0000-1500-00002C000000}">
      <text>
        <r>
          <rPr>
            <b/>
            <sz val="9"/>
            <color indexed="81"/>
            <rFont val="Tahoma"/>
            <family val="2"/>
          </rPr>
          <t>Oscar:</t>
        </r>
        <r>
          <rPr>
            <sz val="9"/>
            <color indexed="81"/>
            <rFont val="Tahoma"/>
            <family val="2"/>
          </rPr>
          <t xml:space="preserve">
SE NEL 2024 NON PRODUCE PRESENZE PERDE I PUNTI E VIENE ESCLUSO</t>
        </r>
      </text>
    </comment>
    <comment ref="B135" authorId="0" shapeId="0" xr:uid="{00000000-0006-0000-1500-00002D000000}">
      <text>
        <r>
          <rPr>
            <b/>
            <sz val="9"/>
            <color indexed="81"/>
            <rFont val="Tahoma"/>
            <family val="2"/>
          </rPr>
          <t>Oscar:</t>
        </r>
        <r>
          <rPr>
            <sz val="9"/>
            <color indexed="81"/>
            <rFont val="Tahoma"/>
            <family val="2"/>
          </rPr>
          <t xml:space="preserve">
SE NEL 2024 NON PRODUCE PRESENZE PERDE I PUNTI E VIENE ESCLUSO</t>
        </r>
      </text>
    </comment>
    <comment ref="B136" authorId="0" shapeId="0" xr:uid="{00000000-0006-0000-1500-00002E000000}">
      <text>
        <r>
          <rPr>
            <b/>
            <sz val="9"/>
            <color indexed="81"/>
            <rFont val="Tahoma"/>
            <family val="2"/>
          </rPr>
          <t>Oscar:</t>
        </r>
        <r>
          <rPr>
            <sz val="9"/>
            <color indexed="81"/>
            <rFont val="Tahoma"/>
            <family val="2"/>
          </rPr>
          <t xml:space="preserve">
SE NEL 2024 NON PRODUCE PRESENZE PERDE I PUNTI E VIENE ESCLUSO</t>
        </r>
      </text>
    </comment>
    <comment ref="B137" authorId="0" shapeId="0" xr:uid="{00000000-0006-0000-1500-00002F000000}">
      <text>
        <r>
          <rPr>
            <b/>
            <sz val="9"/>
            <color indexed="81"/>
            <rFont val="Tahoma"/>
            <family val="2"/>
          </rPr>
          <t>Oscar:</t>
        </r>
        <r>
          <rPr>
            <sz val="9"/>
            <color indexed="81"/>
            <rFont val="Tahoma"/>
            <family val="2"/>
          </rPr>
          <t xml:space="preserve">
SE NEL 2024 NON PRODUCE PRESENZE PERDE I PUNTI E VIENE ESCLUSO</t>
        </r>
      </text>
    </comment>
    <comment ref="B138" authorId="0" shapeId="0" xr:uid="{00000000-0006-0000-1500-000030000000}">
      <text>
        <r>
          <rPr>
            <b/>
            <sz val="9"/>
            <color indexed="81"/>
            <rFont val="Tahoma"/>
            <family val="2"/>
          </rPr>
          <t>Oscar:</t>
        </r>
        <r>
          <rPr>
            <sz val="9"/>
            <color indexed="81"/>
            <rFont val="Tahoma"/>
            <family val="2"/>
          </rPr>
          <t xml:space="preserve">
SE NEL 2024 NON PRODUCE PRESENZE PERDE I PUNTI E VIENE ESCLUSO</t>
        </r>
      </text>
    </comment>
    <comment ref="B139" authorId="0" shapeId="0" xr:uid="{00000000-0006-0000-1500-000031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500-000032000000}">
      <text>
        <r>
          <rPr>
            <b/>
            <sz val="9"/>
            <color indexed="81"/>
            <rFont val="Tahoma"/>
            <family val="2"/>
          </rPr>
          <t>Oscar:</t>
        </r>
        <r>
          <rPr>
            <sz val="9"/>
            <color indexed="81"/>
            <rFont val="Tahoma"/>
            <family val="2"/>
          </rPr>
          <t xml:space="preserve">
SE NEL 2024 NON PRODUCE PRESENZE PERDE I PUNTI E VIENE ESCLUSO</t>
        </r>
      </text>
    </comment>
    <comment ref="B141" authorId="0" shapeId="0" xr:uid="{00000000-0006-0000-1500-000033000000}">
      <text>
        <r>
          <rPr>
            <b/>
            <sz val="9"/>
            <color indexed="81"/>
            <rFont val="Tahoma"/>
            <family val="2"/>
          </rPr>
          <t>Oscar:</t>
        </r>
        <r>
          <rPr>
            <sz val="9"/>
            <color indexed="81"/>
            <rFont val="Tahoma"/>
            <family val="2"/>
          </rPr>
          <t xml:space="preserve">
SE NEL 2024 NON PRODUCE PRESENZE PERDE I PUNTI E VIENE ESCLUSO</t>
        </r>
      </text>
    </comment>
    <comment ref="B142" authorId="0" shapeId="0" xr:uid="{00000000-0006-0000-1500-000034000000}">
      <text>
        <r>
          <rPr>
            <b/>
            <sz val="9"/>
            <color indexed="81"/>
            <rFont val="Tahoma"/>
            <family val="2"/>
          </rPr>
          <t>Oscar:</t>
        </r>
        <r>
          <rPr>
            <sz val="9"/>
            <color indexed="81"/>
            <rFont val="Tahoma"/>
            <family val="2"/>
          </rPr>
          <t xml:space="preserve">
SE NEL 2024 NON PRODUCE PRESENZE PERDE I PUNTI E VIENE ESCLUSO</t>
        </r>
      </text>
    </comment>
    <comment ref="B143" authorId="0" shapeId="0" xr:uid="{00000000-0006-0000-1500-000035000000}">
      <text>
        <r>
          <rPr>
            <b/>
            <sz val="9"/>
            <color indexed="81"/>
            <rFont val="Tahoma"/>
            <family val="2"/>
          </rPr>
          <t>Oscar:</t>
        </r>
        <r>
          <rPr>
            <sz val="9"/>
            <color indexed="81"/>
            <rFont val="Tahoma"/>
            <family val="2"/>
          </rPr>
          <t xml:space="preserve">
SE NEL 2024 NON PRODUCE PRESENZE PERDE I PUNTI E VIENE ESCLUSO</t>
        </r>
      </text>
    </comment>
    <comment ref="B144" authorId="0" shapeId="0" xr:uid="{00000000-0006-0000-1500-000036000000}">
      <text>
        <r>
          <rPr>
            <b/>
            <sz val="9"/>
            <color indexed="81"/>
            <rFont val="Tahoma"/>
            <family val="2"/>
          </rPr>
          <t>Oscar:</t>
        </r>
        <r>
          <rPr>
            <sz val="9"/>
            <color indexed="81"/>
            <rFont val="Tahoma"/>
            <family val="2"/>
          </rPr>
          <t xml:space="preserve">
SE NEL 2024 NON PRODUCE PRESENZE PERDE I PUNTI E VIENE ESCLUSO</t>
        </r>
      </text>
    </comment>
    <comment ref="B145" authorId="0" shapeId="0" xr:uid="{00000000-0006-0000-1500-000037000000}">
      <text>
        <r>
          <rPr>
            <b/>
            <sz val="9"/>
            <color indexed="81"/>
            <rFont val="Tahoma"/>
            <family val="2"/>
          </rPr>
          <t>Oscar:</t>
        </r>
        <r>
          <rPr>
            <sz val="9"/>
            <color indexed="81"/>
            <rFont val="Tahoma"/>
            <family val="2"/>
          </rPr>
          <t xml:space="preserve">
SE NEL 2024 NON PRODUCE PRESENZE PERDE I PUNTI E VIENE ESCLUSO</t>
        </r>
      </text>
    </comment>
    <comment ref="B146" authorId="0" shapeId="0" xr:uid="{00000000-0006-0000-1500-000038000000}">
      <text>
        <r>
          <rPr>
            <b/>
            <sz val="9"/>
            <color indexed="81"/>
            <rFont val="Tahoma"/>
            <family val="2"/>
          </rPr>
          <t>Oscar:</t>
        </r>
        <r>
          <rPr>
            <sz val="9"/>
            <color indexed="81"/>
            <rFont val="Tahoma"/>
            <family val="2"/>
          </rPr>
          <t xml:space="preserve">
SE NEL 2024 NON PRODUCE PRESENZE PERDE I PUNTI E VIENE ESCLUSO</t>
        </r>
      </text>
    </comment>
    <comment ref="B147" authorId="0" shapeId="0" xr:uid="{00000000-0006-0000-1500-000039000000}">
      <text>
        <r>
          <rPr>
            <b/>
            <sz val="9"/>
            <color indexed="81"/>
            <rFont val="Tahoma"/>
            <family val="2"/>
          </rPr>
          <t>Oscar:</t>
        </r>
        <r>
          <rPr>
            <sz val="9"/>
            <color indexed="81"/>
            <rFont val="Tahoma"/>
            <family val="2"/>
          </rPr>
          <t xml:space="preserve">
SE NEL 2024 NON PRODUCE PRESENZE PERDE I PUNTI E VIENE ESCLUSO</t>
        </r>
      </text>
    </comment>
    <comment ref="B148" authorId="0" shapeId="0" xr:uid="{00000000-0006-0000-1500-00003A000000}">
      <text>
        <r>
          <rPr>
            <b/>
            <sz val="9"/>
            <color indexed="81"/>
            <rFont val="Tahoma"/>
            <family val="2"/>
          </rPr>
          <t>Oscar:</t>
        </r>
        <r>
          <rPr>
            <sz val="9"/>
            <color indexed="81"/>
            <rFont val="Tahoma"/>
            <family val="2"/>
          </rPr>
          <t xml:space="preserve">
SE NEL 2024 NON PRODUCE PRESENZE PERDE I PUNTI E VIENE ESCLUSO</t>
        </r>
      </text>
    </comment>
    <comment ref="B154" authorId="0" shapeId="0" xr:uid="{00000000-0006-0000-1500-00003B000000}">
      <text>
        <r>
          <rPr>
            <b/>
            <sz val="9"/>
            <color indexed="81"/>
            <rFont val="Tahoma"/>
            <family val="2"/>
          </rPr>
          <t>Oscar:</t>
        </r>
        <r>
          <rPr>
            <sz val="9"/>
            <color indexed="81"/>
            <rFont val="Tahoma"/>
            <family val="2"/>
          </rPr>
          <t xml:space="preserve">
SE NEL 2024 NON PRODUCE PRESENZE PERDE I PUNTI E VIENE ESCLUSO</t>
        </r>
      </text>
    </comment>
    <comment ref="B155" authorId="0" shapeId="0" xr:uid="{00000000-0006-0000-1500-00003C000000}">
      <text>
        <r>
          <rPr>
            <b/>
            <sz val="9"/>
            <color indexed="81"/>
            <rFont val="Tahoma"/>
            <family val="2"/>
          </rPr>
          <t>Oscar:</t>
        </r>
        <r>
          <rPr>
            <sz val="9"/>
            <color indexed="81"/>
            <rFont val="Tahoma"/>
            <family val="2"/>
          </rPr>
          <t xml:space="preserve">
SE NEL 2024 NON PRODUCE PRESENZE PERDE I PUNTI E VIENE ESCLUSO</t>
        </r>
      </text>
    </comment>
    <comment ref="D156" authorId="2" shapeId="0" xr:uid="{00000000-0006-0000-1500-00003D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58" authorId="0" shapeId="0" xr:uid="{00000000-0006-0000-1500-00003E000000}">
      <text>
        <r>
          <rPr>
            <b/>
            <sz val="9"/>
            <color indexed="81"/>
            <rFont val="Tahoma"/>
            <family val="2"/>
          </rPr>
          <t>Oscar:</t>
        </r>
        <r>
          <rPr>
            <sz val="9"/>
            <color indexed="81"/>
            <rFont val="Tahoma"/>
            <family val="2"/>
          </rPr>
          <t xml:space="preserve">
SE NEL 2024 NON PRODUCE PRESENZE PERDE I PUNTI E VIENE ESCLUSO</t>
        </r>
      </text>
    </comment>
    <comment ref="B162" authorId="0" shapeId="0" xr:uid="{00000000-0006-0000-1500-00003F000000}">
      <text>
        <r>
          <rPr>
            <b/>
            <sz val="9"/>
            <color indexed="81"/>
            <rFont val="Tahoma"/>
            <family val="2"/>
          </rPr>
          <t>Oscar:</t>
        </r>
        <r>
          <rPr>
            <sz val="9"/>
            <color indexed="81"/>
            <rFont val="Tahoma"/>
            <family val="2"/>
          </rPr>
          <t xml:space="preserve">
SE NEL 2025 NON PRODUCE PUNTEGGIO PERDE I PUNTI EVIENE ESCLUSO</t>
        </r>
      </text>
    </comment>
    <comment ref="B170" authorId="0" shapeId="0" xr:uid="{00000000-0006-0000-1500-000040000000}">
      <text>
        <r>
          <rPr>
            <b/>
            <sz val="9"/>
            <color indexed="81"/>
            <rFont val="Tahoma"/>
            <family val="2"/>
          </rPr>
          <t>Oscar:</t>
        </r>
        <r>
          <rPr>
            <sz val="9"/>
            <color indexed="81"/>
            <rFont val="Tahoma"/>
            <family val="2"/>
          </rPr>
          <t xml:space="preserve">
SE NEL 2024 NON PRODUCE PRESENZE PERDE I PUNTI E VIENE ESCLUSO</t>
        </r>
      </text>
    </comment>
    <comment ref="B182" authorId="3" shapeId="0" xr:uid="{00000000-0006-0000-1500-000041000000}">
      <text>
        <r>
          <rPr>
            <b/>
            <sz val="9"/>
            <color indexed="81"/>
            <rFont val="Tahoma"/>
            <family val="2"/>
          </rPr>
          <t>Nuovo:</t>
        </r>
        <r>
          <rPr>
            <sz val="9"/>
            <color indexed="81"/>
            <rFont val="Tahoma"/>
            <family val="2"/>
          </rPr>
          <t xml:space="preserve">
SE NEL 2023 NON PRODUCE PUNTEGGIO VIENE ESCLUSO E PERDE I PUNTI</t>
        </r>
      </text>
    </comment>
    <comment ref="B183" authorId="3" shapeId="0" xr:uid="{00000000-0006-0000-1500-000042000000}">
      <text>
        <r>
          <rPr>
            <b/>
            <sz val="9"/>
            <color indexed="81"/>
            <rFont val="Tahoma"/>
            <family val="2"/>
          </rPr>
          <t>Nuovo:</t>
        </r>
        <r>
          <rPr>
            <sz val="9"/>
            <color indexed="81"/>
            <rFont val="Tahoma"/>
            <family val="2"/>
          </rPr>
          <t xml:space="preserve">
SE NEL 2023 NON PRODUCE PUNTEGGIO VIENE ESCLUSO E PERDE I PUNTI</t>
        </r>
      </text>
    </comment>
    <comment ref="B184" authorId="3" shapeId="0" xr:uid="{00000000-0006-0000-1500-000043000000}">
      <text>
        <r>
          <rPr>
            <b/>
            <sz val="9"/>
            <color indexed="81"/>
            <rFont val="Tahoma"/>
            <family val="2"/>
          </rPr>
          <t>Nuovo:</t>
        </r>
        <r>
          <rPr>
            <sz val="9"/>
            <color indexed="81"/>
            <rFont val="Tahoma"/>
            <family val="2"/>
          </rPr>
          <t xml:space="preserve">
SE NEL 2023 NON PRODUCE PUNTEGGIO VIENE ESCLUSO E PERDE I PUNTI</t>
        </r>
      </text>
    </comment>
    <comment ref="B185" authorId="3" shapeId="0" xr:uid="{00000000-0006-0000-1500-000044000000}">
      <text>
        <r>
          <rPr>
            <b/>
            <sz val="9"/>
            <color indexed="81"/>
            <rFont val="Tahoma"/>
            <family val="2"/>
          </rPr>
          <t>Nuovo:</t>
        </r>
        <r>
          <rPr>
            <sz val="9"/>
            <color indexed="81"/>
            <rFont val="Tahoma"/>
            <family val="2"/>
          </rPr>
          <t xml:space="preserve">
SE NEL 2023 NON PRODUCE PUNTEGGIO VIENE ESCLUSO E PERDE I PUNTI</t>
        </r>
      </text>
    </comment>
    <comment ref="B186" authorId="3" shapeId="0" xr:uid="{00000000-0006-0000-1500-000045000000}">
      <text>
        <r>
          <rPr>
            <b/>
            <sz val="9"/>
            <color indexed="81"/>
            <rFont val="Tahoma"/>
            <family val="2"/>
          </rPr>
          <t>Nuovo:</t>
        </r>
        <r>
          <rPr>
            <sz val="9"/>
            <color indexed="81"/>
            <rFont val="Tahoma"/>
            <family val="2"/>
          </rPr>
          <t xml:space="preserve">
SE NEL 2023 NON PRODUCE PUNTEGGIO VIENE ESCLUSO E PERDE I PUNTI</t>
        </r>
      </text>
    </comment>
    <comment ref="B187" authorId="3" shapeId="0" xr:uid="{00000000-0006-0000-1500-000046000000}">
      <text>
        <r>
          <rPr>
            <b/>
            <sz val="9"/>
            <color indexed="81"/>
            <rFont val="Tahoma"/>
            <family val="2"/>
          </rPr>
          <t>Nuovo:</t>
        </r>
        <r>
          <rPr>
            <sz val="9"/>
            <color indexed="81"/>
            <rFont val="Tahoma"/>
            <family val="2"/>
          </rPr>
          <t xml:space="preserve">
SE NEL 2023 NON PRODUCE PUNTEGGIO VIENE ESCLUSO E PERDE I PUNTI</t>
        </r>
      </text>
    </comment>
    <comment ref="B188" authorId="3" shapeId="0" xr:uid="{00000000-0006-0000-1500-000047000000}">
      <text>
        <r>
          <rPr>
            <b/>
            <sz val="9"/>
            <color indexed="81"/>
            <rFont val="Tahoma"/>
            <family val="2"/>
          </rPr>
          <t>Nuovo:</t>
        </r>
        <r>
          <rPr>
            <sz val="9"/>
            <color indexed="81"/>
            <rFont val="Tahoma"/>
            <family val="2"/>
          </rPr>
          <t xml:space="preserve">
SE NEL 2023 NON PRODUCE PUNTEGGIO VIENE ESCLUSO E PERDE I PUNTI</t>
        </r>
      </text>
    </comment>
    <comment ref="B189" authorId="3" shapeId="0" xr:uid="{00000000-0006-0000-1500-000048000000}">
      <text>
        <r>
          <rPr>
            <b/>
            <sz val="9"/>
            <color indexed="81"/>
            <rFont val="Tahoma"/>
            <family val="2"/>
          </rPr>
          <t>Nuovo:</t>
        </r>
        <r>
          <rPr>
            <sz val="9"/>
            <color indexed="81"/>
            <rFont val="Tahoma"/>
            <family val="2"/>
          </rPr>
          <t xml:space="preserve">
SE NEL 2023 NON PRODUCE PUNTEGGIO VIENE ESCLUSO E PERDE I PUNTI</t>
        </r>
      </text>
    </comment>
    <comment ref="B190" authorId="3" shapeId="0" xr:uid="{00000000-0006-0000-1500-000049000000}">
      <text>
        <r>
          <rPr>
            <b/>
            <sz val="9"/>
            <color indexed="81"/>
            <rFont val="Tahoma"/>
            <family val="2"/>
          </rPr>
          <t>Nuovo:</t>
        </r>
        <r>
          <rPr>
            <sz val="9"/>
            <color indexed="81"/>
            <rFont val="Tahoma"/>
            <family val="2"/>
          </rPr>
          <t xml:space="preserve">
SE NEL 2023 NON PRODUCE PUNTEGGIO VIENE ESCLUSO E PERDE I PUNTI</t>
        </r>
      </text>
    </comment>
    <comment ref="B191" authorId="3" shapeId="0" xr:uid="{00000000-0006-0000-1500-00004A000000}">
      <text>
        <r>
          <rPr>
            <b/>
            <sz val="9"/>
            <color indexed="81"/>
            <rFont val="Tahoma"/>
            <family val="2"/>
          </rPr>
          <t>Nuovo:</t>
        </r>
        <r>
          <rPr>
            <sz val="9"/>
            <color indexed="81"/>
            <rFont val="Tahoma"/>
            <family val="2"/>
          </rPr>
          <t xml:space="preserve">
SE NEL 2023 NON PRODUCE PUNTEGGIO VIENE ESCLUSO E PERDE I PUNTI</t>
        </r>
      </text>
    </comment>
    <comment ref="B192" authorId="3" shapeId="0" xr:uid="{00000000-0006-0000-1500-00004B000000}">
      <text>
        <r>
          <rPr>
            <b/>
            <sz val="9"/>
            <color indexed="81"/>
            <rFont val="Tahoma"/>
            <family val="2"/>
          </rPr>
          <t>Nuovo:</t>
        </r>
        <r>
          <rPr>
            <sz val="9"/>
            <color indexed="81"/>
            <rFont val="Tahoma"/>
            <family val="2"/>
          </rPr>
          <t xml:space="preserve">
SE NEL 2023 NON PRODUCE PUNTEGGIO VIENE ESCLUSO E PERDE I PUNTI</t>
        </r>
      </text>
    </comment>
    <comment ref="B193" authorId="3" shapeId="0" xr:uid="{00000000-0006-0000-1500-00004C000000}">
      <text>
        <r>
          <rPr>
            <b/>
            <sz val="9"/>
            <color indexed="81"/>
            <rFont val="Tahoma"/>
            <family val="2"/>
          </rPr>
          <t>Nuovo:</t>
        </r>
        <r>
          <rPr>
            <sz val="9"/>
            <color indexed="81"/>
            <rFont val="Tahoma"/>
            <family val="2"/>
          </rPr>
          <t xml:space="preserve">
SE NEL 2023 NON PRODUCE PUNTEGGIO VIENE ESCLUSO E PERDE I PUNTI</t>
        </r>
      </text>
    </comment>
    <comment ref="B194" authorId="3" shapeId="0" xr:uid="{00000000-0006-0000-1500-00004D000000}">
      <text>
        <r>
          <rPr>
            <b/>
            <sz val="9"/>
            <color indexed="81"/>
            <rFont val="Tahoma"/>
            <family val="2"/>
          </rPr>
          <t>Nuovo:</t>
        </r>
        <r>
          <rPr>
            <sz val="9"/>
            <color indexed="81"/>
            <rFont val="Tahoma"/>
            <family val="2"/>
          </rPr>
          <t xml:space="preserve">
SE NEL 2023 NON PRODUCE PUNTEGGIO VIENE ESCLUSO E PERDE I PUNTI</t>
        </r>
      </text>
    </comment>
    <comment ref="B195" authorId="3" shapeId="0" xr:uid="{00000000-0006-0000-1500-00004E000000}">
      <text>
        <r>
          <rPr>
            <b/>
            <sz val="9"/>
            <color indexed="81"/>
            <rFont val="Tahoma"/>
            <family val="2"/>
          </rPr>
          <t>Nuovo:</t>
        </r>
        <r>
          <rPr>
            <sz val="9"/>
            <color indexed="81"/>
            <rFont val="Tahoma"/>
            <family val="2"/>
          </rPr>
          <t xml:space="preserve">
SE NEL 2023 NON PRODUCE PUNTEGGIO VIENE ESCLUSO E PERDE I PUNTI</t>
        </r>
      </text>
    </comment>
    <comment ref="B196" authorId="3" shapeId="0" xr:uid="{00000000-0006-0000-1500-00004F000000}">
      <text>
        <r>
          <rPr>
            <b/>
            <sz val="9"/>
            <color indexed="81"/>
            <rFont val="Tahoma"/>
            <family val="2"/>
          </rPr>
          <t>Nuovo:</t>
        </r>
        <r>
          <rPr>
            <sz val="9"/>
            <color indexed="81"/>
            <rFont val="Tahoma"/>
            <family val="2"/>
          </rPr>
          <t xml:space="preserve">
SE NEL 2023 NON PRODUCE PUNTEGGIO VIENE ESCLUSO E PERDE I PUNTI</t>
        </r>
      </text>
    </comment>
    <comment ref="B197" authorId="3" shapeId="0" xr:uid="{00000000-0006-0000-1500-000050000000}">
      <text>
        <r>
          <rPr>
            <b/>
            <sz val="9"/>
            <color indexed="81"/>
            <rFont val="Tahoma"/>
            <family val="2"/>
          </rPr>
          <t>Nuovo:</t>
        </r>
        <r>
          <rPr>
            <sz val="9"/>
            <color indexed="81"/>
            <rFont val="Tahoma"/>
            <family val="2"/>
          </rPr>
          <t xml:space="preserve">
SE NEL 2023 NON PRODUCE PUNTEGGIO VIENE ESCLUSO E PERDE I PUNTI</t>
        </r>
      </text>
    </comment>
    <comment ref="B202" authorId="0" shapeId="0" xr:uid="{00000000-0006-0000-1500-000051000000}">
      <text>
        <r>
          <rPr>
            <b/>
            <sz val="9"/>
            <color indexed="81"/>
            <rFont val="Tahoma"/>
            <family val="2"/>
          </rPr>
          <t>Oscar:</t>
        </r>
        <r>
          <rPr>
            <sz val="9"/>
            <color indexed="81"/>
            <rFont val="Tahoma"/>
            <family val="2"/>
          </rPr>
          <t xml:space="preserve">
SE NEL 2024 NON PRODUCE PRESENZE PERDE I PUNTI E VIENE ESCLUSO</t>
        </r>
      </text>
    </comment>
    <comment ref="B203" authorId="0" shapeId="0" xr:uid="{00000000-0006-0000-1500-000052000000}">
      <text>
        <r>
          <rPr>
            <b/>
            <sz val="9"/>
            <color indexed="81"/>
            <rFont val="Tahoma"/>
            <family val="2"/>
          </rPr>
          <t>Oscar:</t>
        </r>
        <r>
          <rPr>
            <sz val="9"/>
            <color indexed="81"/>
            <rFont val="Tahoma"/>
            <family val="2"/>
          </rPr>
          <t xml:space="preserve">
SE NEL 2024 NON PRODUCE PRESENZE PERDE I PUNTI E VIENE ESCLUSO</t>
        </r>
      </text>
    </comment>
    <comment ref="B204" authorId="4" shapeId="0" xr:uid="{00000000-0006-0000-1500-000053000000}">
      <text>
        <r>
          <rPr>
            <b/>
            <sz val="9"/>
            <color indexed="81"/>
            <rFont val="Tahoma"/>
            <family val="2"/>
          </rPr>
          <t>HP1:</t>
        </r>
        <r>
          <rPr>
            <sz val="9"/>
            <color indexed="81"/>
            <rFont val="Tahoma"/>
            <family val="2"/>
          </rPr>
          <t xml:space="preserve">
SE NEL 2024 NON PRODUCE PUNTEGGIO VIENE ESCLUSO E PERDE I PUNTI</t>
        </r>
      </text>
    </comment>
    <comment ref="B205" authorId="0" shapeId="0" xr:uid="{00000000-0006-0000-1500-000054000000}">
      <text>
        <r>
          <rPr>
            <b/>
            <sz val="9"/>
            <color indexed="81"/>
            <rFont val="Tahoma"/>
            <family val="2"/>
          </rPr>
          <t>Oscar:</t>
        </r>
        <r>
          <rPr>
            <sz val="9"/>
            <color indexed="81"/>
            <rFont val="Tahoma"/>
            <family val="2"/>
          </rPr>
          <t xml:space="preserve">
SE NEL 2024 NON PRODUCE PRESENZE PERDE I PUNTI E VIENE ESCLUSO</t>
        </r>
      </text>
    </comment>
    <comment ref="B207" authorId="0" shapeId="0" xr:uid="{00000000-0006-0000-1500-000055000000}">
      <text>
        <r>
          <rPr>
            <b/>
            <sz val="9"/>
            <color indexed="81"/>
            <rFont val="Tahoma"/>
            <family val="2"/>
          </rPr>
          <t>Oscar:</t>
        </r>
        <r>
          <rPr>
            <sz val="9"/>
            <color indexed="81"/>
            <rFont val="Tahoma"/>
            <family val="2"/>
          </rPr>
          <t xml:space="preserve">
SE NEL 2024 NON PRODUCE PRESENZE PERDE I PUNTI E VIENE ESCLUSO</t>
        </r>
      </text>
    </comment>
    <comment ref="B208" authorId="0" shapeId="0" xr:uid="{00000000-0006-0000-1500-000056000000}">
      <text>
        <r>
          <rPr>
            <b/>
            <sz val="9"/>
            <color indexed="81"/>
            <rFont val="Tahoma"/>
            <family val="2"/>
          </rPr>
          <t>Oscar:</t>
        </r>
        <r>
          <rPr>
            <sz val="9"/>
            <color indexed="81"/>
            <rFont val="Tahoma"/>
            <family val="2"/>
          </rPr>
          <t xml:space="preserve">
SE NEL 2024 NON PRODUCE PRESENZE PERDE I PUNTI E VIENE ESCLUSO</t>
        </r>
      </text>
    </comment>
    <comment ref="B210" authorId="0" shapeId="0" xr:uid="{00000000-0006-0000-1500-000057000000}">
      <text>
        <r>
          <rPr>
            <b/>
            <sz val="9"/>
            <color indexed="81"/>
            <rFont val="Tahoma"/>
            <family val="2"/>
          </rPr>
          <t>Oscar:</t>
        </r>
        <r>
          <rPr>
            <sz val="9"/>
            <color indexed="81"/>
            <rFont val="Tahoma"/>
            <family val="2"/>
          </rPr>
          <t xml:space="preserve">
SE NEL 2024 NON PRODUCE PRESENZE PERDE I PUNTI E VIENE ESCLUSO</t>
        </r>
      </text>
    </comment>
    <comment ref="B215" authorId="0" shapeId="0" xr:uid="{00000000-0006-0000-1500-000058000000}">
      <text>
        <r>
          <rPr>
            <b/>
            <sz val="9"/>
            <color indexed="81"/>
            <rFont val="Tahoma"/>
            <family val="2"/>
          </rPr>
          <t>Oscar:</t>
        </r>
        <r>
          <rPr>
            <sz val="9"/>
            <color indexed="81"/>
            <rFont val="Tahoma"/>
            <family val="2"/>
          </rPr>
          <t xml:space="preserve">
SE NEL 2024 NON PRODUCE PRESENZE PERDE I PUNTI E VIENE ESCLUSO</t>
        </r>
      </text>
    </comment>
    <comment ref="B216" authorId="0" shapeId="0" xr:uid="{00000000-0006-0000-1500-000059000000}">
      <text>
        <r>
          <rPr>
            <b/>
            <sz val="9"/>
            <color indexed="81"/>
            <rFont val="Tahoma"/>
            <family val="2"/>
          </rPr>
          <t>Oscar:</t>
        </r>
        <r>
          <rPr>
            <sz val="9"/>
            <color indexed="81"/>
            <rFont val="Tahoma"/>
            <family val="2"/>
          </rPr>
          <t xml:space="preserve">
SE NEL 2024 NON PRODUCE PRESENZE PERDE I PUNTI E VIENE ESCLUSO</t>
        </r>
      </text>
    </comment>
    <comment ref="B221" authorId="5" shapeId="0" xr:uid="{00000000-0006-0000-1500-00005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2" authorId="5" shapeId="0" xr:uid="{00000000-0006-0000-1500-00005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3" authorId="5" shapeId="0" xr:uid="{00000000-0006-0000-1500-00005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4" authorId="5" shapeId="0" xr:uid="{00000000-0006-0000-1500-00005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5" authorId="5" shapeId="0" xr:uid="{00000000-0006-0000-1500-00005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6" authorId="5" shapeId="0" xr:uid="{00000000-0006-0000-1500-00005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7" authorId="5" shapeId="0" xr:uid="{00000000-0006-0000-1500-00006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8" authorId="5" shapeId="0" xr:uid="{00000000-0006-0000-1500-00006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29" authorId="5" shapeId="0" xr:uid="{00000000-0006-0000-1500-00006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0" authorId="5" shapeId="0" xr:uid="{00000000-0006-0000-1500-00006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1" authorId="5" shapeId="0" xr:uid="{00000000-0006-0000-1500-00006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2" authorId="5" shapeId="0" xr:uid="{00000000-0006-0000-1500-00006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3" authorId="5" shapeId="0" xr:uid="{00000000-0006-0000-1500-00006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4" authorId="5" shapeId="0" xr:uid="{00000000-0006-0000-1500-000067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5" authorId="5" shapeId="0" xr:uid="{00000000-0006-0000-1500-000068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6" authorId="5" shapeId="0" xr:uid="{00000000-0006-0000-1500-000069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7" authorId="5" shapeId="0" xr:uid="{00000000-0006-0000-1500-00006A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8" authorId="5" shapeId="0" xr:uid="{00000000-0006-0000-1500-00006B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39" authorId="5" shapeId="0" xr:uid="{00000000-0006-0000-1500-00006C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0" authorId="5" shapeId="0" xr:uid="{00000000-0006-0000-1500-00006D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1" authorId="5" shapeId="0" xr:uid="{00000000-0006-0000-1500-00006E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2" authorId="5" shapeId="0" xr:uid="{00000000-0006-0000-1500-00006F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3" authorId="5" shapeId="0" xr:uid="{00000000-0006-0000-1500-000070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4" authorId="5" shapeId="0" xr:uid="{00000000-0006-0000-1500-000071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5" authorId="5" shapeId="0" xr:uid="{00000000-0006-0000-1500-000072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6" authorId="5" shapeId="0" xr:uid="{00000000-0006-0000-1500-000073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47" authorId="5" shapeId="0" xr:uid="{00000000-0006-0000-1500-000074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53" authorId="5" shapeId="0" xr:uid="{00000000-0006-0000-1500-000075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 ref="B269" authorId="5" shapeId="0" xr:uid="{00000000-0006-0000-1500-000076000000}">
      <text>
        <r>
          <rPr>
            <b/>
            <sz val="11"/>
            <color indexed="81"/>
            <rFont val="Tahoma"/>
            <family val="2"/>
          </rPr>
          <t>HP3:</t>
        </r>
        <r>
          <rPr>
            <sz val="11"/>
            <color indexed="81"/>
            <rFont val="Tahoma"/>
            <family val="2"/>
          </rPr>
          <t xml:space="preserve">
SE NEL 2022 (IL 2020 E IL 2021  NON VENGONO TENUTI IN CONSIDERAZIONE CAUSA COVID-19) NON PRODUCE PUNTEGGIO VIENE ESCLUSO E PERDE I PUNTI</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OSCAR</author>
  </authors>
  <commentList>
    <comment ref="D172" authorId="0" shapeId="0" xr:uid="{00000000-0006-0000-1600-000001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pc</author>
    <author>HP3</author>
  </authors>
  <commentList>
    <comment ref="B10" authorId="0" shapeId="0" xr:uid="{00000000-0006-0000-1700-000001000000}">
      <text>
        <r>
          <rPr>
            <b/>
            <sz val="9"/>
            <color indexed="81"/>
            <rFont val="Tahoma"/>
            <family val="2"/>
          </rPr>
          <t>Oscar:</t>
        </r>
        <r>
          <rPr>
            <sz val="9"/>
            <color indexed="81"/>
            <rFont val="Tahoma"/>
            <family val="2"/>
          </rPr>
          <t xml:space="preserve">
SE NEL 2025 NON PRODUCE PUNTEGGIO PERDE I PUNTI E VIENE ESCLUSO</t>
        </r>
      </text>
    </comment>
    <comment ref="B12" authorId="0" shapeId="0" xr:uid="{00000000-0006-0000-1700-000002000000}">
      <text>
        <r>
          <rPr>
            <b/>
            <sz val="9"/>
            <color indexed="81"/>
            <rFont val="Tahoma"/>
            <family val="2"/>
          </rPr>
          <t>Oscar:</t>
        </r>
        <r>
          <rPr>
            <sz val="9"/>
            <color indexed="81"/>
            <rFont val="Tahoma"/>
            <family val="2"/>
          </rPr>
          <t xml:space="preserve">
SE NEL 2025 NON PRODUCE PUNTEGGIO PERDE I PUNTI E VIENE ESCLUSO</t>
        </r>
      </text>
    </comment>
    <comment ref="B14" authorId="0" shapeId="0" xr:uid="{00000000-0006-0000-1700-000003000000}">
      <text>
        <r>
          <rPr>
            <b/>
            <sz val="9"/>
            <color indexed="81"/>
            <rFont val="Tahoma"/>
            <family val="2"/>
          </rPr>
          <t>Oscar:</t>
        </r>
        <r>
          <rPr>
            <sz val="9"/>
            <color indexed="81"/>
            <rFont val="Tahoma"/>
            <family val="2"/>
          </rPr>
          <t xml:space="preserve">
SE NEL 2025 NON PRODUCE PUNTEGGIO PERDE I PUNTI E VIENE ESCLUSO</t>
        </r>
      </text>
    </comment>
    <comment ref="B15" authorId="0" shapeId="0" xr:uid="{00000000-0006-0000-1700-000004000000}">
      <text>
        <r>
          <rPr>
            <b/>
            <sz val="9"/>
            <color indexed="81"/>
            <rFont val="Tahoma"/>
            <family val="2"/>
          </rPr>
          <t>Oscar:</t>
        </r>
        <r>
          <rPr>
            <sz val="9"/>
            <color indexed="81"/>
            <rFont val="Tahoma"/>
            <family val="2"/>
          </rPr>
          <t xml:space="preserve">
SE NEL 2025 NON PRODUCE PUNTEGGIO PERDE I PUNTI E VIENE ESCLUSO</t>
        </r>
      </text>
    </comment>
    <comment ref="G16" authorId="1" shapeId="0" xr:uid="{00000000-0006-0000-1700-000005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7" authorId="0" shapeId="0" xr:uid="{00000000-0006-0000-1700-000006000000}">
      <text>
        <r>
          <rPr>
            <b/>
            <sz val="9"/>
            <color indexed="81"/>
            <rFont val="Tahoma"/>
            <family val="2"/>
          </rPr>
          <t>Oscar:</t>
        </r>
        <r>
          <rPr>
            <sz val="9"/>
            <color indexed="81"/>
            <rFont val="Tahoma"/>
            <family val="2"/>
          </rPr>
          <t xml:space="preserve">
SE NEL 2025 NON PRODUCE PUNTEGGIO PERDE I PUNTI E VIENE ESCLUSO</t>
        </r>
      </text>
    </comment>
    <comment ref="B22" authorId="0" shapeId="0" xr:uid="{00000000-0006-0000-17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700-000008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700-000009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700-00000A000000}">
      <text>
        <r>
          <rPr>
            <b/>
            <sz val="9"/>
            <color indexed="81"/>
            <rFont val="Tahoma"/>
            <family val="2"/>
          </rPr>
          <t>Oscar:</t>
        </r>
        <r>
          <rPr>
            <sz val="9"/>
            <color indexed="81"/>
            <rFont val="Tahoma"/>
            <family val="2"/>
          </rPr>
          <t xml:space="preserve">
SE NEL 2025 NON PRODUCE PUNTEGGIO PERDE I PUNTI E VIENE ESCLUSO</t>
        </r>
      </text>
    </comment>
    <comment ref="B37" authorId="0" shapeId="0" xr:uid="{00000000-0006-0000-1700-00000B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700-00000C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700-00000D000000}">
      <text>
        <r>
          <rPr>
            <b/>
            <sz val="9"/>
            <color indexed="81"/>
            <rFont val="Tahoma"/>
            <family val="2"/>
          </rPr>
          <t>Oscar:</t>
        </r>
        <r>
          <rPr>
            <sz val="9"/>
            <color indexed="81"/>
            <rFont val="Tahoma"/>
            <family val="2"/>
          </rPr>
          <t xml:space="preserve">
SE NEL 2025 NON PRODUCE PUNTEGGIO PERDE I PUNTI E VIENE ESCLUSO</t>
        </r>
      </text>
    </comment>
    <comment ref="B46" authorId="0" shapeId="0" xr:uid="{00000000-0006-0000-1700-00000E000000}">
      <text>
        <r>
          <rPr>
            <b/>
            <sz val="9"/>
            <color indexed="81"/>
            <rFont val="Tahoma"/>
            <family val="2"/>
          </rPr>
          <t>Oscar:</t>
        </r>
        <r>
          <rPr>
            <sz val="9"/>
            <color indexed="81"/>
            <rFont val="Tahoma"/>
            <family val="2"/>
          </rPr>
          <t xml:space="preserve">
SE NEL 2025 NON PRODUCE PUNTEGGIO PERDE I PUNTI E VIENE ESCLUSO</t>
        </r>
      </text>
    </comment>
    <comment ref="B47" authorId="0" shapeId="0" xr:uid="{00000000-0006-0000-1700-00000F000000}">
      <text>
        <r>
          <rPr>
            <b/>
            <sz val="9"/>
            <color indexed="81"/>
            <rFont val="Tahoma"/>
            <family val="2"/>
          </rPr>
          <t>Oscar:</t>
        </r>
        <r>
          <rPr>
            <sz val="9"/>
            <color indexed="81"/>
            <rFont val="Tahoma"/>
            <family val="2"/>
          </rPr>
          <t xml:space="preserve">
SE NEL 2025 NON PRODUCE PUNTEGGIO PERDE I PUNTI E VIENE ESCLUSO</t>
        </r>
      </text>
    </comment>
    <comment ref="B48" authorId="0" shapeId="0" xr:uid="{00000000-0006-0000-1700-000010000000}">
      <text>
        <r>
          <rPr>
            <b/>
            <sz val="9"/>
            <color indexed="81"/>
            <rFont val="Tahoma"/>
            <family val="2"/>
          </rPr>
          <t>Oscar:</t>
        </r>
        <r>
          <rPr>
            <sz val="9"/>
            <color indexed="81"/>
            <rFont val="Tahoma"/>
            <family val="2"/>
          </rPr>
          <t xml:space="preserve">
SE NEL 2025 NON PRODUCE PUNTEGGIO PERDE I PUNTI E VIENE ESCLUSO</t>
        </r>
      </text>
    </comment>
    <comment ref="G51" authorId="1" shapeId="0" xr:uid="{00000000-0006-0000-1700-000011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1" authorId="0" shapeId="0" xr:uid="{00000000-0006-0000-1700-000012000000}">
      <text>
        <r>
          <rPr>
            <b/>
            <sz val="9"/>
            <color indexed="81"/>
            <rFont val="Tahoma"/>
            <family val="2"/>
          </rPr>
          <t>Oscar:</t>
        </r>
        <r>
          <rPr>
            <sz val="9"/>
            <color indexed="81"/>
            <rFont val="Tahoma"/>
            <family val="2"/>
          </rPr>
          <t xml:space="preserve">
SE NEL 2025 NON PRODUCE PUNTEGGIO PERDE I PUNTI E VIENE ESCLUSO</t>
        </r>
      </text>
    </comment>
    <comment ref="B96" authorId="0" shapeId="0" xr:uid="{00000000-0006-0000-1700-000013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700-000014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700-000015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700-000016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700-000017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700-000018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700-000019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700-00001A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700-00001B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700-00001C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700-00001D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700-00001E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700-00001F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700-000020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700-000021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700-000022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700-000023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700-000024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700-000025000000}">
      <text>
        <r>
          <rPr>
            <b/>
            <sz val="9"/>
            <color indexed="81"/>
            <rFont val="Tahoma"/>
            <family val="2"/>
          </rPr>
          <t>Oscar:</t>
        </r>
        <r>
          <rPr>
            <sz val="9"/>
            <color indexed="81"/>
            <rFont val="Tahoma"/>
            <family val="2"/>
          </rPr>
          <t xml:space="preserve">
SE NEL 2024 NON PRODUCE PUNTEGGIO PERDE I PUNTI E VIENE ESCLUSO</t>
        </r>
      </text>
    </comment>
    <comment ref="D121" authorId="2" shapeId="0" xr:uid="{00000000-0006-0000-1700-000026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2" authorId="0" shapeId="0" xr:uid="{00000000-0006-0000-1700-000027000000}">
      <text>
        <r>
          <rPr>
            <b/>
            <sz val="9"/>
            <color indexed="81"/>
            <rFont val="Tahoma"/>
            <family val="2"/>
          </rPr>
          <t>Oscar:</t>
        </r>
        <r>
          <rPr>
            <sz val="9"/>
            <color indexed="81"/>
            <rFont val="Tahoma"/>
            <family val="2"/>
          </rPr>
          <t xml:space="preserve">
SE NEL 2024 NON PRODUCE PUNTEGGIO PERDE I PUNTI E VIENE ESCLUSO</t>
        </r>
      </text>
    </comment>
    <comment ref="B123" authorId="0" shapeId="0" xr:uid="{00000000-0006-0000-1700-000028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700-000029000000}">
      <text>
        <r>
          <rPr>
            <b/>
            <sz val="9"/>
            <color indexed="81"/>
            <rFont val="Tahoma"/>
            <family val="2"/>
          </rPr>
          <t>Oscar:</t>
        </r>
        <r>
          <rPr>
            <sz val="9"/>
            <color indexed="81"/>
            <rFont val="Tahoma"/>
            <family val="2"/>
          </rPr>
          <t xml:space="preserve">
SE NEL 2025 NON PRODUCE PUNTEGGIO PERDE I PUNTI E VIENE ESCLUSO</t>
        </r>
      </text>
    </comment>
    <comment ref="B126" authorId="0" shapeId="0" xr:uid="{00000000-0006-0000-1700-00002A000000}">
      <text>
        <r>
          <rPr>
            <b/>
            <sz val="9"/>
            <color indexed="81"/>
            <rFont val="Tahoma"/>
            <family val="2"/>
          </rPr>
          <t>Oscar:</t>
        </r>
        <r>
          <rPr>
            <sz val="9"/>
            <color indexed="81"/>
            <rFont val="Tahoma"/>
            <family val="2"/>
          </rPr>
          <t xml:space="preserve">
SE NEL 2025 NON PRODUCE PUNTEGGIO PERDE I PUNTI E VIENE ESCLUSO</t>
        </r>
      </text>
    </comment>
    <comment ref="B132" authorId="0" shapeId="0" xr:uid="{00000000-0006-0000-1700-00002B000000}">
      <text>
        <r>
          <rPr>
            <b/>
            <sz val="9"/>
            <color indexed="81"/>
            <rFont val="Tahoma"/>
            <family val="2"/>
          </rPr>
          <t>Oscar:</t>
        </r>
        <r>
          <rPr>
            <sz val="9"/>
            <color indexed="81"/>
            <rFont val="Tahoma"/>
            <family val="2"/>
          </rPr>
          <t xml:space="preserve">
SE NEL 2024 NON PRODUCE PUNTEGGIO PERDE I PUNTI E VIENE ESCLUSO</t>
        </r>
      </text>
    </comment>
    <comment ref="B133" authorId="0" shapeId="0" xr:uid="{00000000-0006-0000-1700-00002C000000}">
      <text>
        <r>
          <rPr>
            <b/>
            <sz val="9"/>
            <color indexed="81"/>
            <rFont val="Tahoma"/>
            <family val="2"/>
          </rPr>
          <t>Oscar:</t>
        </r>
        <r>
          <rPr>
            <sz val="9"/>
            <color indexed="81"/>
            <rFont val="Tahoma"/>
            <family val="2"/>
          </rPr>
          <t xml:space="preserve">
SE NEL 2024 NON PRODUCE PUNTEGGIO PERDE I PUNTI E VIENE ESCLUSO</t>
        </r>
      </text>
    </comment>
    <comment ref="B134" authorId="0" shapeId="0" xr:uid="{00000000-0006-0000-1700-00002D000000}">
      <text>
        <r>
          <rPr>
            <b/>
            <sz val="9"/>
            <color indexed="81"/>
            <rFont val="Tahoma"/>
            <family val="2"/>
          </rPr>
          <t>Oscar:</t>
        </r>
        <r>
          <rPr>
            <sz val="9"/>
            <color indexed="81"/>
            <rFont val="Tahoma"/>
            <family val="2"/>
          </rPr>
          <t xml:space="preserve">
SE NEL 2025 NON PRODUCE PUNTEGGIO PERDE I PUNTI E VIENE ESCLUSO</t>
        </r>
      </text>
    </comment>
    <comment ref="B141" authorId="0" shapeId="0" xr:uid="{00000000-0006-0000-1700-00002E000000}">
      <text>
        <r>
          <rPr>
            <b/>
            <sz val="9"/>
            <color indexed="81"/>
            <rFont val="Tahoma"/>
            <family val="2"/>
          </rPr>
          <t>Oscar:</t>
        </r>
        <r>
          <rPr>
            <sz val="9"/>
            <color indexed="81"/>
            <rFont val="Tahoma"/>
            <family val="2"/>
          </rPr>
          <t xml:space="preserve">
SE NEL 2024 NON PRODUCE PUNTEGGIO PERDE I PUNTI E VIENE ESCLUSO</t>
        </r>
      </text>
    </comment>
    <comment ref="B146" authorId="3" shapeId="0" xr:uid="{00000000-0006-0000-1700-00002F000000}">
      <text>
        <r>
          <rPr>
            <b/>
            <sz val="9"/>
            <color indexed="81"/>
            <rFont val="Tahoma"/>
            <family val="2"/>
          </rPr>
          <t>Nuovo:</t>
        </r>
        <r>
          <rPr>
            <sz val="9"/>
            <color indexed="81"/>
            <rFont val="Tahoma"/>
            <family val="2"/>
          </rPr>
          <t xml:space="preserve">
SE NEL 2023 NON PRODUCE PRESENZE VIENE ESCLUSO E PERDE I PUNTI</t>
        </r>
      </text>
    </comment>
    <comment ref="B147" authorId="3" shapeId="0" xr:uid="{00000000-0006-0000-1700-000030000000}">
      <text>
        <r>
          <rPr>
            <b/>
            <sz val="9"/>
            <color indexed="81"/>
            <rFont val="Tahoma"/>
            <family val="2"/>
          </rPr>
          <t>Nuovo:</t>
        </r>
        <r>
          <rPr>
            <sz val="9"/>
            <color indexed="81"/>
            <rFont val="Tahoma"/>
            <family val="2"/>
          </rPr>
          <t xml:space="preserve">
SE NEL 2023 NON PRODUCE PRESENZE VIENE ESCLUSO E PERDE I PUNTI</t>
        </r>
      </text>
    </comment>
    <comment ref="B148" authorId="3" shapeId="0" xr:uid="{00000000-0006-0000-1700-000031000000}">
      <text>
        <r>
          <rPr>
            <b/>
            <sz val="9"/>
            <color indexed="81"/>
            <rFont val="Tahoma"/>
            <family val="2"/>
          </rPr>
          <t>Nuovo:</t>
        </r>
        <r>
          <rPr>
            <sz val="9"/>
            <color indexed="81"/>
            <rFont val="Tahoma"/>
            <family val="2"/>
          </rPr>
          <t xml:space="preserve">
SE NEL 2023 NON PRODUCE PRESENZE VIENE ESCLUSO E PERDE I PUNTI</t>
        </r>
      </text>
    </comment>
    <comment ref="B149" authorId="3" shapeId="0" xr:uid="{00000000-0006-0000-1700-000032000000}">
      <text>
        <r>
          <rPr>
            <b/>
            <sz val="9"/>
            <color indexed="81"/>
            <rFont val="Tahoma"/>
            <family val="2"/>
          </rPr>
          <t>Nuovo:</t>
        </r>
        <r>
          <rPr>
            <sz val="9"/>
            <color indexed="81"/>
            <rFont val="Tahoma"/>
            <family val="2"/>
          </rPr>
          <t xml:space="preserve">
SE NEL 2023 NON PRODUCE PRESENZE VIENE ESCLUSO E PERDE I PUNTI</t>
        </r>
      </text>
    </comment>
    <comment ref="B150" authorId="3" shapeId="0" xr:uid="{00000000-0006-0000-1700-000033000000}">
      <text>
        <r>
          <rPr>
            <b/>
            <sz val="9"/>
            <color indexed="81"/>
            <rFont val="Tahoma"/>
            <family val="2"/>
          </rPr>
          <t>Nuovo:</t>
        </r>
        <r>
          <rPr>
            <sz val="9"/>
            <color indexed="81"/>
            <rFont val="Tahoma"/>
            <family val="2"/>
          </rPr>
          <t xml:space="preserve">
SE NEL 2023 NON PRODUCE PRESENZE VIENE ESCLUSO E PERDE I PUNTI</t>
        </r>
      </text>
    </comment>
    <comment ref="B151" authorId="3" shapeId="0" xr:uid="{00000000-0006-0000-1700-000034000000}">
      <text>
        <r>
          <rPr>
            <b/>
            <sz val="9"/>
            <color indexed="81"/>
            <rFont val="Tahoma"/>
            <family val="2"/>
          </rPr>
          <t>Nuovo:</t>
        </r>
        <r>
          <rPr>
            <sz val="9"/>
            <color indexed="81"/>
            <rFont val="Tahoma"/>
            <family val="2"/>
          </rPr>
          <t xml:space="preserve">
SE NEL 2023 NON PRODUCE PRESENZE VIENE ESCLUSO E PERDE I PUNTI</t>
        </r>
      </text>
    </comment>
    <comment ref="B152" authorId="3" shapeId="0" xr:uid="{00000000-0006-0000-1700-000035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700-000036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700-000037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700-000038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700-000039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700-00003A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700-00003B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700-00003C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700-00003D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700-00003E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700-00003F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700-000040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700-000041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700-000042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700-000043000000}">
      <text>
        <r>
          <rPr>
            <b/>
            <sz val="9"/>
            <color indexed="81"/>
            <rFont val="Tahoma"/>
            <family val="2"/>
          </rPr>
          <t>Nuovo:</t>
        </r>
        <r>
          <rPr>
            <sz val="9"/>
            <color indexed="81"/>
            <rFont val="Tahoma"/>
            <family val="2"/>
          </rPr>
          <t xml:space="preserve">
SE NEL 2023 NON PRODUCE PRESENZE VIENE ESCLUSO E PERDE I PUNTI</t>
        </r>
      </text>
    </comment>
    <comment ref="B168" authorId="0" shapeId="0" xr:uid="{00000000-0006-0000-1700-000044000000}">
      <text>
        <r>
          <rPr>
            <b/>
            <sz val="9"/>
            <color indexed="81"/>
            <rFont val="Tahoma"/>
            <family val="2"/>
          </rPr>
          <t>Oscar:</t>
        </r>
        <r>
          <rPr>
            <sz val="9"/>
            <color indexed="81"/>
            <rFont val="Tahoma"/>
            <family val="2"/>
          </rPr>
          <t xml:space="preserve">
SE NEL 2023 NON PRODUCE PUNTEGGIO PERDE I PUNTI E VIENE ESCLUSO</t>
        </r>
      </text>
    </comment>
    <comment ref="B173" authorId="3" shapeId="0" xr:uid="{00000000-0006-0000-1700-000045000000}">
      <text>
        <r>
          <rPr>
            <b/>
            <sz val="9"/>
            <color indexed="81"/>
            <rFont val="Tahoma"/>
            <family val="2"/>
          </rPr>
          <t>Nuovo:</t>
        </r>
        <r>
          <rPr>
            <sz val="9"/>
            <color indexed="81"/>
            <rFont val="Tahoma"/>
            <family val="2"/>
          </rPr>
          <t xml:space="preserve">
SE NEL 2023 NON PRODUCE PRESENZE VIENE ESCLUSO E PERDE I PUNTI</t>
        </r>
      </text>
    </comment>
    <comment ref="B174" authorId="0" shapeId="0" xr:uid="{00000000-0006-0000-1700-000046000000}">
      <text>
        <r>
          <rPr>
            <b/>
            <sz val="9"/>
            <color indexed="81"/>
            <rFont val="Tahoma"/>
            <family val="2"/>
          </rPr>
          <t>Oscar:</t>
        </r>
        <r>
          <rPr>
            <sz val="9"/>
            <color indexed="81"/>
            <rFont val="Tahoma"/>
            <family val="2"/>
          </rPr>
          <t xml:space="preserve">
SE NEL 2024 NON PRODUCE PUNTEGGIO PERDE I PUNTI E VIENE ESCLUSO</t>
        </r>
      </text>
    </comment>
    <comment ref="B175" authorId="3" shapeId="0" xr:uid="{00000000-0006-0000-1700-000047000000}">
      <text>
        <r>
          <rPr>
            <b/>
            <sz val="9"/>
            <color indexed="81"/>
            <rFont val="Tahoma"/>
            <family val="2"/>
          </rPr>
          <t>Nuovo:</t>
        </r>
        <r>
          <rPr>
            <sz val="9"/>
            <color indexed="81"/>
            <rFont val="Tahoma"/>
            <family val="2"/>
          </rPr>
          <t xml:space="preserve">
SE NEL 2023 NON PRODUCE PRESENZE VIENE ESCLUSO E PERDE I PUNTI</t>
        </r>
      </text>
    </comment>
    <comment ref="B178" authorId="0" shapeId="0" xr:uid="{00000000-0006-0000-1700-000048000000}">
      <text>
        <r>
          <rPr>
            <b/>
            <sz val="9"/>
            <color indexed="81"/>
            <rFont val="Tahoma"/>
            <family val="2"/>
          </rPr>
          <t>Oscar:</t>
        </r>
        <r>
          <rPr>
            <sz val="9"/>
            <color indexed="81"/>
            <rFont val="Tahoma"/>
            <family val="2"/>
          </rPr>
          <t xml:space="preserve">
SE NEL 2024 NON PRODUCE PUNTEGGIO PERDE I PUNTI E VIENE ESCLUSO</t>
        </r>
      </text>
    </comment>
    <comment ref="B180" authorId="0" shapeId="0" xr:uid="{00000000-0006-0000-1700-000049000000}">
      <text>
        <r>
          <rPr>
            <b/>
            <sz val="9"/>
            <color indexed="81"/>
            <rFont val="Tahoma"/>
            <family val="2"/>
          </rPr>
          <t>Oscar:</t>
        </r>
        <r>
          <rPr>
            <sz val="9"/>
            <color indexed="81"/>
            <rFont val="Tahoma"/>
            <family val="2"/>
          </rPr>
          <t xml:space="preserve">
SE NEL 2024 NON PRODUCE PUNTEGGIO PERDE I PUNTI E VIENE ESCLUSO</t>
        </r>
      </text>
    </comment>
    <comment ref="B185" authorId="3" shapeId="0" xr:uid="{00000000-0006-0000-1700-00004A000000}">
      <text>
        <r>
          <rPr>
            <b/>
            <sz val="9"/>
            <color indexed="81"/>
            <rFont val="Tahoma"/>
            <family val="2"/>
          </rPr>
          <t>Nuovo:</t>
        </r>
        <r>
          <rPr>
            <sz val="9"/>
            <color indexed="81"/>
            <rFont val="Tahoma"/>
            <family val="2"/>
          </rPr>
          <t xml:space="preserve">
SE NEL 2023 NON PRODUCE PRESENZE VIENE ESCLUSO E PERDE I PUNTI</t>
        </r>
      </text>
    </comment>
    <comment ref="B186" authorId="3" shapeId="0" xr:uid="{00000000-0006-0000-1700-00004B000000}">
      <text>
        <r>
          <rPr>
            <b/>
            <sz val="9"/>
            <color indexed="81"/>
            <rFont val="Tahoma"/>
            <family val="2"/>
          </rPr>
          <t>Nuovo:</t>
        </r>
        <r>
          <rPr>
            <sz val="9"/>
            <color indexed="81"/>
            <rFont val="Tahoma"/>
            <family val="2"/>
          </rPr>
          <t xml:space="preserve">
SE NEL 2023 NON PRODUCE PRESENZE VIENE ESCLUSO E PERDE I PUNTI</t>
        </r>
      </text>
    </comment>
    <comment ref="B191" authorId="2" shapeId="0" xr:uid="{00000000-0006-0000-1700-00004C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700-00004D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700-00004E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700-00004F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700-000050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700-000051000000}">
      <text>
        <r>
          <rPr>
            <b/>
            <sz val="9"/>
            <color indexed="81"/>
            <rFont val="Tahoma"/>
            <family val="2"/>
          </rPr>
          <t>OSCAR:</t>
        </r>
        <r>
          <rPr>
            <sz val="9"/>
            <color indexed="81"/>
            <rFont val="Tahoma"/>
            <family val="2"/>
          </rPr>
          <t xml:space="preserve">
SE NEL 2022 NON PRODUCE PUNTEGGIO VIENE ESCLUSO E PERDE I PUNTI</t>
        </r>
      </text>
    </comment>
    <comment ref="B197" authorId="4" shapeId="0" xr:uid="{00000000-0006-0000-1700-000052000000}">
      <text>
        <r>
          <rPr>
            <b/>
            <sz val="9"/>
            <color indexed="81"/>
            <rFont val="Tahoma"/>
            <family val="2"/>
          </rPr>
          <t>pc:</t>
        </r>
        <r>
          <rPr>
            <sz val="9"/>
            <color indexed="81"/>
            <rFont val="Tahoma"/>
            <family val="2"/>
          </rPr>
          <t xml:space="preserve">
SE NEL 2020 NON PRODUCE PUNTEGGIO VIENE ESCLUSO</t>
        </r>
      </text>
    </comment>
    <comment ref="B198" authorId="2" shapeId="0" xr:uid="{00000000-0006-0000-1700-000053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700-000054000000}">
      <text>
        <r>
          <rPr>
            <b/>
            <sz val="9"/>
            <color indexed="81"/>
            <rFont val="Tahoma"/>
            <family val="2"/>
          </rPr>
          <t>OSCAR:</t>
        </r>
        <r>
          <rPr>
            <sz val="9"/>
            <color indexed="81"/>
            <rFont val="Tahoma"/>
            <family val="2"/>
          </rPr>
          <t xml:space="preserve">
SE NEL 2022 NON PRODUCE PRESENSE VIENE ESCLUSO E PERDE I PUNTI</t>
        </r>
      </text>
    </comment>
    <comment ref="B220" authorId="2" shapeId="0" xr:uid="{00000000-0006-0000-1700-000055000000}">
      <text>
        <r>
          <rPr>
            <b/>
            <sz val="9"/>
            <color indexed="81"/>
            <rFont val="Tahoma"/>
            <family val="2"/>
          </rPr>
          <t>OSCAR:</t>
        </r>
        <r>
          <rPr>
            <sz val="9"/>
            <color indexed="81"/>
            <rFont val="Tahoma"/>
            <family val="2"/>
          </rPr>
          <t xml:space="preserve">
SE NEL 2022 NON PRODUCE PUNTEGGIO VIENE ESCLUSO E PERDE I PUNTI</t>
        </r>
      </text>
    </comment>
    <comment ref="B225" authorId="5" shapeId="0" xr:uid="{00000000-0006-0000-1700-000056000000}">
      <text>
        <r>
          <rPr>
            <b/>
            <sz val="9"/>
            <color indexed="81"/>
            <rFont val="Tahoma"/>
            <family val="2"/>
          </rPr>
          <t>HP3:</t>
        </r>
        <r>
          <rPr>
            <sz val="9"/>
            <color indexed="81"/>
            <rFont val="Tahoma"/>
            <family val="2"/>
          </rPr>
          <t xml:space="preserve">
SE NEL 2021 NON PRODUCE PRESENZE VIENE ESCLUSO E PERDE I PUNTI</t>
        </r>
      </text>
    </comment>
    <comment ref="B226" authorId="5" shapeId="0" xr:uid="{00000000-0006-0000-1700-000057000000}">
      <text>
        <r>
          <rPr>
            <b/>
            <sz val="9"/>
            <color indexed="81"/>
            <rFont val="Tahoma"/>
            <family val="2"/>
          </rPr>
          <t>HP3:</t>
        </r>
        <r>
          <rPr>
            <sz val="9"/>
            <color indexed="81"/>
            <rFont val="Tahoma"/>
            <family val="2"/>
          </rPr>
          <t xml:space="preserve">
SE NEL 2021 NON PRODUCE PRESENZE VIENE ESCLUSO E PERDE I PUNTI</t>
        </r>
      </text>
    </comment>
    <comment ref="B227" authorId="5" shapeId="0" xr:uid="{00000000-0006-0000-1700-000058000000}">
      <text>
        <r>
          <rPr>
            <b/>
            <sz val="9"/>
            <color indexed="81"/>
            <rFont val="Tahoma"/>
            <family val="2"/>
          </rPr>
          <t>HP3:</t>
        </r>
        <r>
          <rPr>
            <sz val="9"/>
            <color indexed="81"/>
            <rFont val="Tahoma"/>
            <family val="2"/>
          </rPr>
          <t xml:space="preserve">
SE NEL 2021 NON PRODUCE PRESENZE VIENE ESCLUSO E PERDE I PUNTI</t>
        </r>
      </text>
    </comment>
    <comment ref="B228" authorId="5" shapeId="0" xr:uid="{00000000-0006-0000-1700-000059000000}">
      <text>
        <r>
          <rPr>
            <b/>
            <sz val="9"/>
            <color indexed="81"/>
            <rFont val="Tahoma"/>
            <family val="2"/>
          </rPr>
          <t>HP3:</t>
        </r>
        <r>
          <rPr>
            <sz val="9"/>
            <color indexed="81"/>
            <rFont val="Tahoma"/>
            <family val="2"/>
          </rPr>
          <t xml:space="preserve">
SE NEL 2021 NON PRODUCE PRESENZE VIENE ESCLUSO E PERDE I PUNTI</t>
        </r>
      </text>
    </comment>
    <comment ref="B229" authorId="5" shapeId="0" xr:uid="{00000000-0006-0000-1700-00005A000000}">
      <text>
        <r>
          <rPr>
            <b/>
            <sz val="9"/>
            <color indexed="81"/>
            <rFont val="Tahoma"/>
            <family val="2"/>
          </rPr>
          <t>HP3:</t>
        </r>
        <r>
          <rPr>
            <sz val="9"/>
            <color indexed="81"/>
            <rFont val="Tahoma"/>
            <family val="2"/>
          </rPr>
          <t xml:space="preserve">
SE NEL 2021 NON PRODUCE PRESENZE VIENE ESCLUSO E PERDE I PUNTI</t>
        </r>
      </text>
    </comment>
    <comment ref="B230" authorId="5" shapeId="0" xr:uid="{00000000-0006-0000-1700-00005B000000}">
      <text>
        <r>
          <rPr>
            <b/>
            <sz val="9"/>
            <color indexed="81"/>
            <rFont val="Tahoma"/>
            <family val="2"/>
          </rPr>
          <t>HP3:</t>
        </r>
        <r>
          <rPr>
            <sz val="9"/>
            <color indexed="81"/>
            <rFont val="Tahoma"/>
            <family val="2"/>
          </rPr>
          <t xml:space="preserve">
SE NEL 2021 NON PRODUCE PRESENZE VIENE ESCLUSO E PERDE I PUNTI</t>
        </r>
      </text>
    </comment>
    <comment ref="B231" authorId="5" shapeId="0" xr:uid="{00000000-0006-0000-1700-00005C000000}">
      <text>
        <r>
          <rPr>
            <b/>
            <sz val="9"/>
            <color indexed="81"/>
            <rFont val="Tahoma"/>
            <family val="2"/>
          </rPr>
          <t>HP3:</t>
        </r>
        <r>
          <rPr>
            <sz val="9"/>
            <color indexed="81"/>
            <rFont val="Tahoma"/>
            <family val="2"/>
          </rPr>
          <t xml:space="preserve">
SE NEL 2021 NON PRODUCE PRESENZE VIENE ESCLUSO E PERDE I PUNTI</t>
        </r>
      </text>
    </comment>
    <comment ref="B232" authorId="5" shapeId="0" xr:uid="{00000000-0006-0000-1700-00005D000000}">
      <text>
        <r>
          <rPr>
            <b/>
            <sz val="9"/>
            <color indexed="81"/>
            <rFont val="Tahoma"/>
            <family val="2"/>
          </rPr>
          <t>HP3:</t>
        </r>
        <r>
          <rPr>
            <sz val="9"/>
            <color indexed="81"/>
            <rFont val="Tahoma"/>
            <family val="2"/>
          </rPr>
          <t xml:space="preserve">
SE NEL 2021 NON PRODUCE PRESENZE VIENE ESCLUSO E PERDE I PUNTI</t>
        </r>
      </text>
    </comment>
    <comment ref="B233" authorId="5" shapeId="0" xr:uid="{00000000-0006-0000-1700-00005E000000}">
      <text>
        <r>
          <rPr>
            <b/>
            <sz val="9"/>
            <color indexed="81"/>
            <rFont val="Tahoma"/>
            <family val="2"/>
          </rPr>
          <t>HP3:</t>
        </r>
        <r>
          <rPr>
            <sz val="9"/>
            <color indexed="81"/>
            <rFont val="Tahoma"/>
            <family val="2"/>
          </rPr>
          <t xml:space="preserve">
SE NEL 2021 NON PRODUCE PRESENZE VIENE ESCLUSO E PERDE I PUNTI</t>
        </r>
      </text>
    </comment>
    <comment ref="B234" authorId="5" shapeId="0" xr:uid="{00000000-0006-0000-1700-00005F000000}">
      <text>
        <r>
          <rPr>
            <b/>
            <sz val="9"/>
            <color indexed="81"/>
            <rFont val="Tahoma"/>
            <family val="2"/>
          </rPr>
          <t>HP3:</t>
        </r>
        <r>
          <rPr>
            <sz val="9"/>
            <color indexed="81"/>
            <rFont val="Tahoma"/>
            <family val="2"/>
          </rPr>
          <t xml:space="preserve">
SE NEL 2021 NON PRODUCE PRESENZE VIENE ESCLUSO E PERDE I PUNTI</t>
        </r>
      </text>
    </comment>
    <comment ref="B235" authorId="5" shapeId="0" xr:uid="{00000000-0006-0000-1700-000060000000}">
      <text>
        <r>
          <rPr>
            <b/>
            <sz val="9"/>
            <color indexed="81"/>
            <rFont val="Tahoma"/>
            <family val="2"/>
          </rPr>
          <t>HP3:</t>
        </r>
        <r>
          <rPr>
            <sz val="9"/>
            <color indexed="81"/>
            <rFont val="Tahoma"/>
            <family val="2"/>
          </rPr>
          <t xml:space="preserve">
SE NEL 2021 NON PRODUCE PRESENZE VIENE ESCLUSO E PERDE I PUNTI</t>
        </r>
      </text>
    </comment>
    <comment ref="B236" authorId="5" shapeId="0" xr:uid="{00000000-0006-0000-1700-000061000000}">
      <text>
        <r>
          <rPr>
            <b/>
            <sz val="9"/>
            <color indexed="81"/>
            <rFont val="Tahoma"/>
            <family val="2"/>
          </rPr>
          <t>HP3:</t>
        </r>
        <r>
          <rPr>
            <sz val="9"/>
            <color indexed="81"/>
            <rFont val="Tahoma"/>
            <family val="2"/>
          </rPr>
          <t xml:space="preserve">
SE NEL 2021 NON PRODUCE PRESENZE VIENE ESCLUSO E PERDE I PUNTI</t>
        </r>
      </text>
    </comment>
    <comment ref="B237" authorId="5" shapeId="0" xr:uid="{00000000-0006-0000-1700-000062000000}">
      <text>
        <r>
          <rPr>
            <b/>
            <sz val="9"/>
            <color indexed="81"/>
            <rFont val="Tahoma"/>
            <family val="2"/>
          </rPr>
          <t>HP3:</t>
        </r>
        <r>
          <rPr>
            <sz val="9"/>
            <color indexed="81"/>
            <rFont val="Tahoma"/>
            <family val="2"/>
          </rPr>
          <t xml:space="preserve">
SE NEL 2021 NON PRODUCE PRESENZE VIENE ESCLUSO E PERDE I PUNTI</t>
        </r>
      </text>
    </comment>
    <comment ref="B238" authorId="5" shapeId="0" xr:uid="{00000000-0006-0000-1700-000063000000}">
      <text>
        <r>
          <rPr>
            <b/>
            <sz val="9"/>
            <color indexed="81"/>
            <rFont val="Tahoma"/>
            <family val="2"/>
          </rPr>
          <t>HP3:</t>
        </r>
        <r>
          <rPr>
            <sz val="9"/>
            <color indexed="81"/>
            <rFont val="Tahoma"/>
            <family val="2"/>
          </rPr>
          <t xml:space="preserve">
SE NEL 2021 NON PRODUCE PRESENZE VIENE ESCLUSO E PERDE I PUNTI</t>
        </r>
      </text>
    </comment>
    <comment ref="B239" authorId="5" shapeId="0" xr:uid="{00000000-0006-0000-1700-000064000000}">
      <text>
        <r>
          <rPr>
            <b/>
            <sz val="9"/>
            <color indexed="81"/>
            <rFont val="Tahoma"/>
            <family val="2"/>
          </rPr>
          <t>HP3:</t>
        </r>
        <r>
          <rPr>
            <sz val="9"/>
            <color indexed="81"/>
            <rFont val="Tahoma"/>
            <family val="2"/>
          </rPr>
          <t xml:space="preserve">
SE NEL 2021 NON PRODUCE PRESENZE VIENE ESCLUSO E PERDE I PUNTI</t>
        </r>
      </text>
    </comment>
    <comment ref="B240" authorId="5" shapeId="0" xr:uid="{00000000-0006-0000-1700-000065000000}">
      <text>
        <r>
          <rPr>
            <b/>
            <sz val="9"/>
            <color indexed="81"/>
            <rFont val="Tahoma"/>
            <family val="2"/>
          </rPr>
          <t>HP3:</t>
        </r>
        <r>
          <rPr>
            <sz val="9"/>
            <color indexed="81"/>
            <rFont val="Tahoma"/>
            <family val="2"/>
          </rPr>
          <t xml:space="preserve">
SE NEL 2021 NON PRODUCE PRESENZE VIENE ESCLUSO E PERDE I PUNTI</t>
        </r>
      </text>
    </comment>
    <comment ref="B241" authorId="5" shapeId="0" xr:uid="{00000000-0006-0000-1700-000066000000}">
      <text>
        <r>
          <rPr>
            <b/>
            <sz val="9"/>
            <color indexed="81"/>
            <rFont val="Tahoma"/>
            <family val="2"/>
          </rPr>
          <t>HP3:</t>
        </r>
        <r>
          <rPr>
            <sz val="9"/>
            <color indexed="81"/>
            <rFont val="Tahoma"/>
            <family val="2"/>
          </rPr>
          <t xml:space="preserve">
SE NEL 2021 NON PRODUCE PRESENZE VIENE ESCLUSO E PERDE I PUNTI</t>
        </r>
      </text>
    </comment>
    <comment ref="B242" authorId="5" shapeId="0" xr:uid="{00000000-0006-0000-1700-000067000000}">
      <text>
        <r>
          <rPr>
            <b/>
            <sz val="9"/>
            <color indexed="81"/>
            <rFont val="Tahoma"/>
            <family val="2"/>
          </rPr>
          <t>HP3:</t>
        </r>
        <r>
          <rPr>
            <sz val="9"/>
            <color indexed="81"/>
            <rFont val="Tahoma"/>
            <family val="2"/>
          </rPr>
          <t xml:space="preserve">
SE NEL 2021 NON PRODUCE PRESENZE VIENE ESCLUSO E PERDE I PUNTI</t>
        </r>
      </text>
    </comment>
    <comment ref="B243" authorId="5" shapeId="0" xr:uid="{00000000-0006-0000-1700-000068000000}">
      <text>
        <r>
          <rPr>
            <b/>
            <sz val="9"/>
            <color indexed="81"/>
            <rFont val="Tahoma"/>
            <family val="2"/>
          </rPr>
          <t>HP3:</t>
        </r>
        <r>
          <rPr>
            <sz val="9"/>
            <color indexed="81"/>
            <rFont val="Tahoma"/>
            <family val="2"/>
          </rPr>
          <t xml:space="preserve">
SE NEL 2021 NON PRODUCE PRESENZE VIENE ESCLUSO E PERDE I PUNTI</t>
        </r>
      </text>
    </comment>
    <comment ref="B244" authorId="5" shapeId="0" xr:uid="{00000000-0006-0000-1700-000069000000}">
      <text>
        <r>
          <rPr>
            <b/>
            <sz val="9"/>
            <color indexed="81"/>
            <rFont val="Tahoma"/>
            <family val="2"/>
          </rPr>
          <t>HP3:</t>
        </r>
        <r>
          <rPr>
            <sz val="9"/>
            <color indexed="81"/>
            <rFont val="Tahoma"/>
            <family val="2"/>
          </rPr>
          <t xml:space="preserve">
SE NEL 2021 NON PRODUCE PRESENZE VIENE ESCLUSO E PERDE I PUNTI</t>
        </r>
      </text>
    </comment>
    <comment ref="B246" authorId="5" shapeId="0" xr:uid="{00000000-0006-0000-1700-00006A000000}">
      <text>
        <r>
          <rPr>
            <b/>
            <sz val="9"/>
            <color indexed="81"/>
            <rFont val="Tahoma"/>
            <family val="2"/>
          </rPr>
          <t>HP3:</t>
        </r>
        <r>
          <rPr>
            <sz val="9"/>
            <color indexed="81"/>
            <rFont val="Tahoma"/>
            <family val="2"/>
          </rPr>
          <t xml:space="preserve">
SE NEL 2021 NON PRODUCE PRESENZE VIENE ESCLUSO E PERDE I PUNTI</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HP3</author>
  </authors>
  <commentList>
    <comment ref="B7" authorId="0" shapeId="0" xr:uid="{00000000-0006-0000-1800-000001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800-000002000000}">
      <text>
        <r>
          <rPr>
            <b/>
            <sz val="9"/>
            <color indexed="81"/>
            <rFont val="Tahoma"/>
            <family val="2"/>
          </rPr>
          <t>Oscar:</t>
        </r>
        <r>
          <rPr>
            <sz val="9"/>
            <color indexed="81"/>
            <rFont val="Tahoma"/>
            <family val="2"/>
          </rPr>
          <t xml:space="preserve">
SE NEL 2025 NON PRODUCE PUNTEGGIO PERDE I PUNTI E VIENE ESCLUSO</t>
        </r>
      </text>
    </comment>
    <comment ref="B10" authorId="0" shapeId="0" xr:uid="{00000000-0006-0000-1800-000003000000}">
      <text>
        <r>
          <rPr>
            <b/>
            <sz val="9"/>
            <color indexed="81"/>
            <rFont val="Tahoma"/>
            <family val="2"/>
          </rPr>
          <t>Oscar:</t>
        </r>
        <r>
          <rPr>
            <sz val="9"/>
            <color indexed="81"/>
            <rFont val="Tahoma"/>
            <family val="2"/>
          </rPr>
          <t xml:space="preserve">
SE NEL 2025 NON PRODUCE PUNTEGGIO PERDE I PUNTI E VIENE ESCLUSO</t>
        </r>
      </text>
    </comment>
    <comment ref="G11" authorId="1" shapeId="0" xr:uid="{00000000-0006-0000-18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2" authorId="0" shapeId="0" xr:uid="{00000000-0006-0000-1800-000005000000}">
      <text>
        <r>
          <rPr>
            <b/>
            <sz val="9"/>
            <color indexed="81"/>
            <rFont val="Tahoma"/>
            <family val="2"/>
          </rPr>
          <t>Oscar:</t>
        </r>
        <r>
          <rPr>
            <sz val="9"/>
            <color indexed="81"/>
            <rFont val="Tahoma"/>
            <family val="2"/>
          </rPr>
          <t xml:space="preserve">
SE NEL 2025 NON PRODUCE PUNTEGGIO PERDE I PUNTI E VIENE ESCLUSO</t>
        </r>
      </text>
    </comment>
    <comment ref="B17" authorId="0" shapeId="0" xr:uid="{00000000-0006-0000-1800-000006000000}">
      <text>
        <r>
          <rPr>
            <b/>
            <sz val="9"/>
            <color indexed="81"/>
            <rFont val="Tahoma"/>
            <family val="2"/>
          </rPr>
          <t>Oscar:</t>
        </r>
        <r>
          <rPr>
            <sz val="9"/>
            <color indexed="81"/>
            <rFont val="Tahoma"/>
            <family val="2"/>
          </rPr>
          <t xml:space="preserve">
SE NEL 2025 NON PRODUCE PUNTEGGIO PERDE I PUNTI E VIENE ESCLUSO</t>
        </r>
      </text>
    </comment>
    <comment ref="B25" authorId="0" shapeId="0" xr:uid="{00000000-0006-0000-18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800-000008000000}">
      <text>
        <r>
          <rPr>
            <b/>
            <sz val="9"/>
            <color indexed="81"/>
            <rFont val="Tahoma"/>
            <family val="2"/>
          </rPr>
          <t>Oscar:</t>
        </r>
        <r>
          <rPr>
            <sz val="9"/>
            <color indexed="81"/>
            <rFont val="Tahoma"/>
            <family val="2"/>
          </rPr>
          <t xml:space="preserve">
SE NEL 2025 NON PRODUCE PUNTEGGIO PERDE I PUNTI E VIENE ESCLUSO</t>
        </r>
      </text>
    </comment>
    <comment ref="B31" authorId="0" shapeId="0" xr:uid="{00000000-0006-0000-18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800-00000A000000}">
      <text>
        <r>
          <rPr>
            <b/>
            <sz val="9"/>
            <color indexed="81"/>
            <rFont val="Tahoma"/>
            <family val="2"/>
          </rPr>
          <t>Oscar:</t>
        </r>
        <r>
          <rPr>
            <sz val="9"/>
            <color indexed="81"/>
            <rFont val="Tahoma"/>
            <family val="2"/>
          </rPr>
          <t xml:space="preserve">
SE NEL 2025 NON PRODUCE PUNTEGGIO PERDE I PUNTI E VIENE ESCLUSO</t>
        </r>
      </text>
    </comment>
    <comment ref="B38" authorId="0" shapeId="0" xr:uid="{00000000-0006-0000-1800-00000B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800-00000C000000}">
      <text>
        <r>
          <rPr>
            <b/>
            <sz val="9"/>
            <color indexed="81"/>
            <rFont val="Tahoma"/>
            <family val="2"/>
          </rPr>
          <t>Oscar:</t>
        </r>
        <r>
          <rPr>
            <sz val="9"/>
            <color indexed="81"/>
            <rFont val="Tahoma"/>
            <family val="2"/>
          </rPr>
          <t xml:space="preserve">
SE NEL 2025 NON PRODUCE PUNTEGGIO PERDE I PUNTI E VIENE ESCLUSO</t>
        </r>
      </text>
    </comment>
    <comment ref="B44" authorId="0" shapeId="0" xr:uid="{00000000-0006-0000-1800-00000D000000}">
      <text>
        <r>
          <rPr>
            <b/>
            <sz val="9"/>
            <color indexed="81"/>
            <rFont val="Tahoma"/>
            <family val="2"/>
          </rPr>
          <t>Oscar:</t>
        </r>
        <r>
          <rPr>
            <sz val="9"/>
            <color indexed="81"/>
            <rFont val="Tahoma"/>
            <family val="2"/>
          </rPr>
          <t xml:space="preserve">
SE NEL 2025 NON PRODUCE PUNTEGGIO PERDE I PUNTI E VIENE ESCLUSO</t>
        </r>
      </text>
    </comment>
    <comment ref="B45" authorId="0" shapeId="0" xr:uid="{00000000-0006-0000-1800-00000E000000}">
      <text>
        <r>
          <rPr>
            <b/>
            <sz val="9"/>
            <color indexed="81"/>
            <rFont val="Tahoma"/>
            <family val="2"/>
          </rPr>
          <t>Oscar:</t>
        </r>
        <r>
          <rPr>
            <sz val="9"/>
            <color indexed="81"/>
            <rFont val="Tahoma"/>
            <family val="2"/>
          </rPr>
          <t xml:space="preserve">
SE NEL 2025 NON PRODUCE PUNTEGGIO PERDE I PUNTI E VIENE ESCLUSO</t>
        </r>
      </text>
    </comment>
    <comment ref="G48" authorId="1" shapeId="0" xr:uid="{00000000-0006-0000-18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90" authorId="0" shapeId="0" xr:uid="{00000000-0006-0000-1800-000010000000}">
      <text>
        <r>
          <rPr>
            <b/>
            <sz val="9"/>
            <color indexed="81"/>
            <rFont val="Tahoma"/>
            <family val="2"/>
          </rPr>
          <t>Oscar:</t>
        </r>
        <r>
          <rPr>
            <sz val="9"/>
            <color indexed="81"/>
            <rFont val="Tahoma"/>
            <family val="2"/>
          </rPr>
          <t xml:space="preserve">
SE NEL 2025 NON PRODUCE PUNTEGGIO PERDE I PUNTI E VIENE ESCLUSO</t>
        </r>
      </text>
    </comment>
    <comment ref="B95" authorId="0" shapeId="0" xr:uid="{00000000-0006-0000-1800-000011000000}">
      <text>
        <r>
          <rPr>
            <b/>
            <sz val="9"/>
            <color indexed="81"/>
            <rFont val="Tahoma"/>
            <family val="2"/>
          </rPr>
          <t>Oscar:</t>
        </r>
        <r>
          <rPr>
            <sz val="9"/>
            <color indexed="81"/>
            <rFont val="Tahoma"/>
            <family val="2"/>
          </rPr>
          <t xml:space="preserve">
SE NEL 2024 NON PRODUCE PUNTEGGIO PERDE I PUINTI E VIENE ESCLUSO</t>
        </r>
      </text>
    </comment>
    <comment ref="B96" authorId="0" shapeId="0" xr:uid="{00000000-0006-0000-1800-000012000000}">
      <text>
        <r>
          <rPr>
            <b/>
            <sz val="9"/>
            <color indexed="81"/>
            <rFont val="Tahoma"/>
            <family val="2"/>
          </rPr>
          <t>Oscar:</t>
        </r>
        <r>
          <rPr>
            <sz val="9"/>
            <color indexed="81"/>
            <rFont val="Tahoma"/>
            <family val="2"/>
          </rPr>
          <t xml:space="preserve">
SE NEL 2024 NON PRODUCE PUNTEGGIO PERDE I PUINTI E VIENE ESCLUSO</t>
        </r>
      </text>
    </comment>
    <comment ref="B97" authorId="0" shapeId="0" xr:uid="{00000000-0006-0000-1800-000013000000}">
      <text>
        <r>
          <rPr>
            <b/>
            <sz val="9"/>
            <color indexed="81"/>
            <rFont val="Tahoma"/>
            <family val="2"/>
          </rPr>
          <t>Oscar:</t>
        </r>
        <r>
          <rPr>
            <sz val="9"/>
            <color indexed="81"/>
            <rFont val="Tahoma"/>
            <family val="2"/>
          </rPr>
          <t xml:space="preserve">
SE NEL 2024 NON PRODUCE PUNTEGGIO PERDE I PUINTI E VIENE ESCLUSO</t>
        </r>
      </text>
    </comment>
    <comment ref="B98" authorId="0" shapeId="0" xr:uid="{00000000-0006-0000-1800-000014000000}">
      <text>
        <r>
          <rPr>
            <b/>
            <sz val="9"/>
            <color indexed="81"/>
            <rFont val="Tahoma"/>
            <family val="2"/>
          </rPr>
          <t>Oscar:</t>
        </r>
        <r>
          <rPr>
            <sz val="9"/>
            <color indexed="81"/>
            <rFont val="Tahoma"/>
            <family val="2"/>
          </rPr>
          <t xml:space="preserve">
SE NEL 2024 NON PRODUCE PUNTEGGIO PERDE I PUINTI E VIENE ESCLUSO</t>
        </r>
      </text>
    </comment>
    <comment ref="B99" authorId="0" shapeId="0" xr:uid="{00000000-0006-0000-1800-000015000000}">
      <text>
        <r>
          <rPr>
            <b/>
            <sz val="9"/>
            <color indexed="81"/>
            <rFont val="Tahoma"/>
            <family val="2"/>
          </rPr>
          <t>Oscar:</t>
        </r>
        <r>
          <rPr>
            <sz val="9"/>
            <color indexed="81"/>
            <rFont val="Tahoma"/>
            <family val="2"/>
          </rPr>
          <t xml:space="preserve">
SE NEL 2024 NON PRODUCE PUNTEGGIO PERDE I PUINTI E VIENE ESCLUSO</t>
        </r>
      </text>
    </comment>
    <comment ref="B100" authorId="0" shapeId="0" xr:uid="{00000000-0006-0000-1800-000016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800-000017000000}">
      <text>
        <r>
          <rPr>
            <b/>
            <sz val="9"/>
            <color indexed="81"/>
            <rFont val="Tahoma"/>
            <family val="2"/>
          </rPr>
          <t>Oscar:</t>
        </r>
        <r>
          <rPr>
            <sz val="9"/>
            <color indexed="81"/>
            <rFont val="Tahoma"/>
            <family val="2"/>
          </rPr>
          <t xml:space="preserve">
SE NEL 2024 NON PRODUCE PUNTEGGIO PERDE I PUINTI E VIENE ESCLUSO</t>
        </r>
      </text>
    </comment>
    <comment ref="B102" authorId="0" shapeId="0" xr:uid="{00000000-0006-0000-1800-000018000000}">
      <text>
        <r>
          <rPr>
            <b/>
            <sz val="9"/>
            <color indexed="81"/>
            <rFont val="Tahoma"/>
            <family val="2"/>
          </rPr>
          <t>Oscar:</t>
        </r>
        <r>
          <rPr>
            <sz val="9"/>
            <color indexed="81"/>
            <rFont val="Tahoma"/>
            <family val="2"/>
          </rPr>
          <t xml:space="preserve">
SE NEL 2024 NON PRODUCE PUNTEGGIO PERDE I PUINTI E VIENE ESCLUSO</t>
        </r>
      </text>
    </comment>
    <comment ref="B103" authorId="0" shapeId="0" xr:uid="{00000000-0006-0000-1800-000019000000}">
      <text>
        <r>
          <rPr>
            <b/>
            <sz val="9"/>
            <color indexed="81"/>
            <rFont val="Tahoma"/>
            <family val="2"/>
          </rPr>
          <t>Oscar:</t>
        </r>
        <r>
          <rPr>
            <sz val="9"/>
            <color indexed="81"/>
            <rFont val="Tahoma"/>
            <family val="2"/>
          </rPr>
          <t xml:space="preserve">
SE NEL 2024 NON PRODUCE PUNTEGGIO PERDE I PUINTI E VIENE ESCLUSO</t>
        </r>
      </text>
    </comment>
    <comment ref="B104" authorId="0" shapeId="0" xr:uid="{00000000-0006-0000-1800-00001A000000}">
      <text>
        <r>
          <rPr>
            <b/>
            <sz val="9"/>
            <color indexed="81"/>
            <rFont val="Tahoma"/>
            <family val="2"/>
          </rPr>
          <t>Oscar:</t>
        </r>
        <r>
          <rPr>
            <sz val="9"/>
            <color indexed="81"/>
            <rFont val="Tahoma"/>
            <family val="2"/>
          </rPr>
          <t xml:space="preserve">
SE NEL 2024 NON PRODUCE PUNTEGGIO PERDE I PUINTI E VIENE ESCLUSO</t>
        </r>
      </text>
    </comment>
    <comment ref="B105" authorId="0" shapeId="0" xr:uid="{00000000-0006-0000-1800-00001B000000}">
      <text>
        <r>
          <rPr>
            <b/>
            <sz val="9"/>
            <color indexed="81"/>
            <rFont val="Tahoma"/>
            <family val="2"/>
          </rPr>
          <t>Oscar:</t>
        </r>
        <r>
          <rPr>
            <sz val="9"/>
            <color indexed="81"/>
            <rFont val="Tahoma"/>
            <family val="2"/>
          </rPr>
          <t xml:space="preserve">
SE NEL 2024 NON PRODUCE PUNTEGGIO PERDE I PUINTI E VIENE ESCLUSO</t>
        </r>
      </text>
    </comment>
    <comment ref="B106" authorId="0" shapeId="0" xr:uid="{00000000-0006-0000-1800-00001C000000}">
      <text>
        <r>
          <rPr>
            <b/>
            <sz val="9"/>
            <color indexed="81"/>
            <rFont val="Tahoma"/>
            <family val="2"/>
          </rPr>
          <t>Oscar:</t>
        </r>
        <r>
          <rPr>
            <sz val="9"/>
            <color indexed="81"/>
            <rFont val="Tahoma"/>
            <family val="2"/>
          </rPr>
          <t xml:space="preserve">
SE NEL 2024 NON PRODUCE PUNTEGGIO PERDE I PUINTI E VIENE ESCLUSO</t>
        </r>
      </text>
    </comment>
    <comment ref="B107" authorId="0" shapeId="0" xr:uid="{00000000-0006-0000-1800-00001D000000}">
      <text>
        <r>
          <rPr>
            <b/>
            <sz val="9"/>
            <color indexed="81"/>
            <rFont val="Tahoma"/>
            <family val="2"/>
          </rPr>
          <t>Oscar:</t>
        </r>
        <r>
          <rPr>
            <sz val="9"/>
            <color indexed="81"/>
            <rFont val="Tahoma"/>
            <family val="2"/>
          </rPr>
          <t xml:space="preserve">
SE NEL 2024 NON PRODUCE PUNTEGGIO PERDE I PUINTI E VIENE ESCLUSO</t>
        </r>
      </text>
    </comment>
    <comment ref="D113" authorId="2" shapeId="0" xr:uid="{00000000-0006-0000-1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14" authorId="0" shapeId="0" xr:uid="{00000000-0006-0000-1800-00001F000000}">
      <text>
        <r>
          <rPr>
            <b/>
            <sz val="9"/>
            <color indexed="81"/>
            <rFont val="Tahoma"/>
            <family val="2"/>
          </rPr>
          <t>Oscar:</t>
        </r>
        <r>
          <rPr>
            <sz val="9"/>
            <color indexed="81"/>
            <rFont val="Tahoma"/>
            <family val="2"/>
          </rPr>
          <t xml:space="preserve">
SE NEL 2024 NON PRODUCE PUNTEGGIO PERDE I PUINTI E VIENE ESCLUSO</t>
        </r>
      </text>
    </comment>
    <comment ref="B116" authorId="0" shapeId="0" xr:uid="{00000000-0006-0000-1800-000020000000}">
      <text>
        <r>
          <rPr>
            <b/>
            <sz val="9"/>
            <color indexed="81"/>
            <rFont val="Tahoma"/>
            <family val="2"/>
          </rPr>
          <t>Oscar:</t>
        </r>
        <r>
          <rPr>
            <sz val="9"/>
            <color indexed="81"/>
            <rFont val="Tahoma"/>
            <family val="2"/>
          </rPr>
          <t xml:space="preserve">
SE NEL 2025 NON PRODUCE PUNTEGGIO PERDE I PUNTI E VIENE ESCLUSO</t>
        </r>
      </text>
    </comment>
    <comment ref="B122" authorId="0" shapeId="0" xr:uid="{00000000-0006-0000-1800-000021000000}">
      <text>
        <r>
          <rPr>
            <b/>
            <sz val="9"/>
            <color indexed="81"/>
            <rFont val="Tahoma"/>
            <family val="2"/>
          </rPr>
          <t>Oscar:</t>
        </r>
        <r>
          <rPr>
            <sz val="9"/>
            <color indexed="81"/>
            <rFont val="Tahoma"/>
            <family val="2"/>
          </rPr>
          <t xml:space="preserve">
SE NEL 2024 NON PRODUCE PUNTEGGIO PERDE I PUINTI E VIENE ESCLUSO</t>
        </r>
      </text>
    </comment>
    <comment ref="B123" authorId="0" shapeId="0" xr:uid="{00000000-0006-0000-1800-000022000000}">
      <text>
        <r>
          <rPr>
            <b/>
            <sz val="9"/>
            <color indexed="81"/>
            <rFont val="Tahoma"/>
            <family val="2"/>
          </rPr>
          <t>Oscar:</t>
        </r>
        <r>
          <rPr>
            <sz val="9"/>
            <color indexed="81"/>
            <rFont val="Tahoma"/>
            <family val="2"/>
          </rPr>
          <t xml:space="preserve">
SE NEL 2024 NON PRODUCE PUNTEGGIO PERDE I PUINTI E VIENE ESCLUSO</t>
        </r>
      </text>
    </comment>
    <comment ref="B133" authorId="3" shapeId="0" xr:uid="{00000000-0006-0000-1800-000023000000}">
      <text>
        <r>
          <rPr>
            <b/>
            <sz val="9"/>
            <color indexed="81"/>
            <rFont val="Tahoma"/>
            <family val="2"/>
          </rPr>
          <t>Nuovo:</t>
        </r>
        <r>
          <rPr>
            <sz val="9"/>
            <color indexed="81"/>
            <rFont val="Tahoma"/>
            <family val="2"/>
          </rPr>
          <t xml:space="preserve">
SE NEL 2023 NON PRODUCE PUNTEGGIO VIENE ESCLUSO E PERDE I PUNTI</t>
        </r>
      </text>
    </comment>
    <comment ref="B134" authorId="3" shapeId="0" xr:uid="{00000000-0006-0000-1800-000024000000}">
      <text>
        <r>
          <rPr>
            <b/>
            <sz val="9"/>
            <color indexed="81"/>
            <rFont val="Tahoma"/>
            <family val="2"/>
          </rPr>
          <t>Nuovo:</t>
        </r>
        <r>
          <rPr>
            <sz val="9"/>
            <color indexed="81"/>
            <rFont val="Tahoma"/>
            <family val="2"/>
          </rPr>
          <t xml:space="preserve">
SE NEL 2023 NON PRODUCE PUNTEGGIO VIENE ESCLUSO E PERDE I PUNTI</t>
        </r>
      </text>
    </comment>
    <comment ref="B135" authorId="3" shapeId="0" xr:uid="{00000000-0006-0000-1800-000025000000}">
      <text>
        <r>
          <rPr>
            <b/>
            <sz val="9"/>
            <color indexed="81"/>
            <rFont val="Tahoma"/>
            <family val="2"/>
          </rPr>
          <t>Nuovo:</t>
        </r>
        <r>
          <rPr>
            <sz val="9"/>
            <color indexed="81"/>
            <rFont val="Tahoma"/>
            <family val="2"/>
          </rPr>
          <t xml:space="preserve">
SE NEL 2023 NON PRODUCE PUNTEGGIO VIENE ESCLUSO E PERDE I PUNTI</t>
        </r>
      </text>
    </comment>
    <comment ref="B136" authorId="3" shapeId="0" xr:uid="{00000000-0006-0000-1800-000026000000}">
      <text>
        <r>
          <rPr>
            <b/>
            <sz val="9"/>
            <color indexed="81"/>
            <rFont val="Tahoma"/>
            <family val="2"/>
          </rPr>
          <t>Nuovo:</t>
        </r>
        <r>
          <rPr>
            <sz val="9"/>
            <color indexed="81"/>
            <rFont val="Tahoma"/>
            <family val="2"/>
          </rPr>
          <t xml:space="preserve">
SE NEL 2023 NON PRODUCE PUNTEGGIO VIENE ESCLUSO E PERDE I PUNTI</t>
        </r>
      </text>
    </comment>
    <comment ref="B137" authorId="3" shapeId="0" xr:uid="{00000000-0006-0000-1800-000027000000}">
      <text>
        <r>
          <rPr>
            <b/>
            <sz val="9"/>
            <color indexed="81"/>
            <rFont val="Tahoma"/>
            <family val="2"/>
          </rPr>
          <t>Nuovo:</t>
        </r>
        <r>
          <rPr>
            <sz val="9"/>
            <color indexed="81"/>
            <rFont val="Tahoma"/>
            <family val="2"/>
          </rPr>
          <t xml:space="preserve">
SE NEL 2023 NON PRODUCE PUNTEGGIO VIENE ESCLUSO E PERDE I PUNTI</t>
        </r>
      </text>
    </comment>
    <comment ref="B138" authorId="3" shapeId="0" xr:uid="{00000000-0006-0000-1800-000028000000}">
      <text>
        <r>
          <rPr>
            <b/>
            <sz val="9"/>
            <color indexed="81"/>
            <rFont val="Tahoma"/>
            <family val="2"/>
          </rPr>
          <t>Nuovo:</t>
        </r>
        <r>
          <rPr>
            <sz val="9"/>
            <color indexed="81"/>
            <rFont val="Tahoma"/>
            <family val="2"/>
          </rPr>
          <t xml:space="preserve">
SE NEL 2023 NON PRODUCE PUNTEGGIO VIENE ESCLUSO E PERDE I PUNTI</t>
        </r>
      </text>
    </comment>
    <comment ref="B139" authorId="3" shapeId="0" xr:uid="{00000000-0006-0000-1800-000029000000}">
      <text>
        <r>
          <rPr>
            <b/>
            <sz val="9"/>
            <color indexed="81"/>
            <rFont val="Tahoma"/>
            <family val="2"/>
          </rPr>
          <t>Nuovo:</t>
        </r>
        <r>
          <rPr>
            <sz val="9"/>
            <color indexed="81"/>
            <rFont val="Tahoma"/>
            <family val="2"/>
          </rPr>
          <t xml:space="preserve">
SE NEL 2023 NON PRODUCE PUNTEGGIO VIENE ESCLUSO E PERDE I PUNTI</t>
        </r>
      </text>
    </comment>
    <comment ref="B140" authorId="3" shapeId="0" xr:uid="{00000000-0006-0000-1800-00002A000000}">
      <text>
        <r>
          <rPr>
            <b/>
            <sz val="9"/>
            <color indexed="81"/>
            <rFont val="Tahoma"/>
            <family val="2"/>
          </rPr>
          <t>Nuovo:</t>
        </r>
        <r>
          <rPr>
            <sz val="9"/>
            <color indexed="81"/>
            <rFont val="Tahoma"/>
            <family val="2"/>
          </rPr>
          <t xml:space="preserve">
SE NEL 2023 NON PRODUCE PUNTEGGIO VIENE ESCLUSO E PERDE I PUNTI</t>
        </r>
      </text>
    </comment>
    <comment ref="B141" authorId="3" shapeId="0" xr:uid="{00000000-0006-0000-1800-00002B000000}">
      <text>
        <r>
          <rPr>
            <b/>
            <sz val="9"/>
            <color indexed="81"/>
            <rFont val="Tahoma"/>
            <family val="2"/>
          </rPr>
          <t>Nuovo:</t>
        </r>
        <r>
          <rPr>
            <sz val="9"/>
            <color indexed="81"/>
            <rFont val="Tahoma"/>
            <family val="2"/>
          </rPr>
          <t xml:space="preserve">
SE NEL 2023 NON PRODUCE PUNTEGGIO VIENE ESCLUSO E PERDE I PUNTI</t>
        </r>
      </text>
    </comment>
    <comment ref="B142" authorId="3" shapeId="0" xr:uid="{00000000-0006-0000-1800-00002C000000}">
      <text>
        <r>
          <rPr>
            <b/>
            <sz val="9"/>
            <color indexed="81"/>
            <rFont val="Tahoma"/>
            <family val="2"/>
          </rPr>
          <t>Nuovo:</t>
        </r>
        <r>
          <rPr>
            <sz val="9"/>
            <color indexed="81"/>
            <rFont val="Tahoma"/>
            <family val="2"/>
          </rPr>
          <t xml:space="preserve">
SE NEL 2023 NON PRODUCE PUNTEGGIO VIENE ESCLUSO E PERDE I PUNTI</t>
        </r>
      </text>
    </comment>
    <comment ref="B143" authorId="3" shapeId="0" xr:uid="{00000000-0006-0000-1800-00002D000000}">
      <text>
        <r>
          <rPr>
            <b/>
            <sz val="9"/>
            <color indexed="81"/>
            <rFont val="Tahoma"/>
            <family val="2"/>
          </rPr>
          <t>Nuovo:</t>
        </r>
        <r>
          <rPr>
            <sz val="9"/>
            <color indexed="81"/>
            <rFont val="Tahoma"/>
            <family val="2"/>
          </rPr>
          <t xml:space="preserve">
SE NEL 2023 NON PRODUCE PUNTEGGIO VIENE ESCLUSO E PERDE I PUNTI</t>
        </r>
      </text>
    </comment>
    <comment ref="B144" authorId="3" shapeId="0" xr:uid="{00000000-0006-0000-1800-00002E000000}">
      <text>
        <r>
          <rPr>
            <b/>
            <sz val="9"/>
            <color indexed="81"/>
            <rFont val="Tahoma"/>
            <family val="2"/>
          </rPr>
          <t>Nuovo:</t>
        </r>
        <r>
          <rPr>
            <sz val="9"/>
            <color indexed="81"/>
            <rFont val="Tahoma"/>
            <family val="2"/>
          </rPr>
          <t xml:space="preserve">
SE NEL 2023 NON PRODUCE PUNTEGGIO VIENE ESCLUSO E PERDE I PUNTI</t>
        </r>
      </text>
    </comment>
    <comment ref="B145" authorId="3" shapeId="0" xr:uid="{00000000-0006-0000-1800-00002F000000}">
      <text>
        <r>
          <rPr>
            <b/>
            <sz val="9"/>
            <color indexed="81"/>
            <rFont val="Tahoma"/>
            <family val="2"/>
          </rPr>
          <t>Nuovo:</t>
        </r>
        <r>
          <rPr>
            <sz val="9"/>
            <color indexed="81"/>
            <rFont val="Tahoma"/>
            <family val="2"/>
          </rPr>
          <t xml:space="preserve">
SE NEL 2023 NON PRODUCE PUNTEGGIO VIENE ESCLUSO E PERDE I PUNTI</t>
        </r>
      </text>
    </comment>
    <comment ref="B146" authorId="3" shapeId="0" xr:uid="{00000000-0006-0000-1800-000030000000}">
      <text>
        <r>
          <rPr>
            <b/>
            <sz val="9"/>
            <color indexed="81"/>
            <rFont val="Tahoma"/>
            <family val="2"/>
          </rPr>
          <t>Nuovo:</t>
        </r>
        <r>
          <rPr>
            <sz val="9"/>
            <color indexed="81"/>
            <rFont val="Tahoma"/>
            <family val="2"/>
          </rPr>
          <t xml:space="preserve">
SE NEL 2023 NON PRODUCE PUNTEGGIO VIENE ESCLUSO E PERDE I PUNTI</t>
        </r>
      </text>
    </comment>
    <comment ref="B147" authorId="3" shapeId="0" xr:uid="{00000000-0006-0000-1800-000031000000}">
      <text>
        <r>
          <rPr>
            <b/>
            <sz val="9"/>
            <color indexed="81"/>
            <rFont val="Tahoma"/>
            <family val="2"/>
          </rPr>
          <t>Nuovo:</t>
        </r>
        <r>
          <rPr>
            <sz val="9"/>
            <color indexed="81"/>
            <rFont val="Tahoma"/>
            <family val="2"/>
          </rPr>
          <t xml:space="preserve">
SE NEL 2023 NON PRODUCE PUNTEGGIO VIENE ESCLUSO E PERDE I PUNTI</t>
        </r>
      </text>
    </comment>
    <comment ref="B148" authorId="3" shapeId="0" xr:uid="{00000000-0006-0000-1800-000032000000}">
      <text>
        <r>
          <rPr>
            <b/>
            <sz val="9"/>
            <color indexed="81"/>
            <rFont val="Tahoma"/>
            <family val="2"/>
          </rPr>
          <t>Nuovo:</t>
        </r>
        <r>
          <rPr>
            <sz val="9"/>
            <color indexed="81"/>
            <rFont val="Tahoma"/>
            <family val="2"/>
          </rPr>
          <t xml:space="preserve">
SE NEL 2023 NON PRODUCE PUNTEGGIO VIENE ESCLUSO E PERDE I PUNTI</t>
        </r>
      </text>
    </comment>
    <comment ref="B149" authorId="3" shapeId="0" xr:uid="{00000000-0006-0000-1800-000033000000}">
      <text>
        <r>
          <rPr>
            <b/>
            <sz val="9"/>
            <color indexed="81"/>
            <rFont val="Tahoma"/>
            <family val="2"/>
          </rPr>
          <t>Nuovo:</t>
        </r>
        <r>
          <rPr>
            <sz val="9"/>
            <color indexed="81"/>
            <rFont val="Tahoma"/>
            <family val="2"/>
          </rPr>
          <t xml:space="preserve">
SE NEL 2023 NON PRODUCE PUNTEGGIO VIENE ESCLUSO E PERDE I PUNTI</t>
        </r>
      </text>
    </comment>
    <comment ref="B150" authorId="3" shapeId="0" xr:uid="{00000000-0006-0000-1800-000034000000}">
      <text>
        <r>
          <rPr>
            <b/>
            <sz val="9"/>
            <color indexed="81"/>
            <rFont val="Tahoma"/>
            <family val="2"/>
          </rPr>
          <t>Nuovo:</t>
        </r>
        <r>
          <rPr>
            <sz val="9"/>
            <color indexed="81"/>
            <rFont val="Tahoma"/>
            <family val="2"/>
          </rPr>
          <t xml:space="preserve">
SE NEL 2023 NON PRODUCE PUNTEGGIO VIENE ESCLUSO E PERDE I PUNTI</t>
        </r>
      </text>
    </comment>
    <comment ref="B151" authorId="3" shapeId="0" xr:uid="{00000000-0006-0000-1800-000035000000}">
      <text>
        <r>
          <rPr>
            <b/>
            <sz val="9"/>
            <color indexed="81"/>
            <rFont val="Tahoma"/>
            <family val="2"/>
          </rPr>
          <t>Nuovo:</t>
        </r>
        <r>
          <rPr>
            <sz val="9"/>
            <color indexed="81"/>
            <rFont val="Tahoma"/>
            <family val="2"/>
          </rPr>
          <t xml:space="preserve">
SE NEL 2023 NON PRODUCE PUNTEGGIO VIENE ESCLUSO E PERDE I PUNTI</t>
        </r>
      </text>
    </comment>
    <comment ref="B152" authorId="3" shapeId="0" xr:uid="{00000000-0006-0000-1800-000036000000}">
      <text>
        <r>
          <rPr>
            <b/>
            <sz val="9"/>
            <color indexed="81"/>
            <rFont val="Tahoma"/>
            <family val="2"/>
          </rPr>
          <t>Nuovo:</t>
        </r>
        <r>
          <rPr>
            <sz val="9"/>
            <color indexed="81"/>
            <rFont val="Tahoma"/>
            <family val="2"/>
          </rPr>
          <t xml:space="preserve">
SE NEL 2023 NON PRODUCE PUNTEGGIO VIENE ESCLUSO E PERDE I PUNTI</t>
        </r>
      </text>
    </comment>
    <comment ref="B153" authorId="3" shapeId="0" xr:uid="{00000000-0006-0000-1800-000037000000}">
      <text>
        <r>
          <rPr>
            <b/>
            <sz val="9"/>
            <color indexed="81"/>
            <rFont val="Tahoma"/>
            <family val="2"/>
          </rPr>
          <t>Nuovo:</t>
        </r>
        <r>
          <rPr>
            <sz val="9"/>
            <color indexed="81"/>
            <rFont val="Tahoma"/>
            <family val="2"/>
          </rPr>
          <t xml:space="preserve">
SE NEL 2023 NON PRODUCE PUNTEGGIO VIENE ESCLUSO E PERDE I PUNTI</t>
        </r>
      </text>
    </comment>
    <comment ref="B158" authorId="0" shapeId="0" xr:uid="{00000000-0006-0000-1800-000038000000}">
      <text>
        <r>
          <rPr>
            <b/>
            <sz val="9"/>
            <color indexed="81"/>
            <rFont val="Tahoma"/>
            <family val="2"/>
          </rPr>
          <t>Oscar:</t>
        </r>
        <r>
          <rPr>
            <sz val="9"/>
            <color indexed="81"/>
            <rFont val="Tahoma"/>
            <family val="2"/>
          </rPr>
          <t xml:space="preserve">
SE NEL 2024 NON PRODUCE PUNTEGGIO PERDE I PUINTI E VIENE ESCLUSO</t>
        </r>
      </text>
    </comment>
    <comment ref="B159" authorId="3" shapeId="0" xr:uid="{00000000-0006-0000-1800-000039000000}">
      <text>
        <r>
          <rPr>
            <b/>
            <sz val="9"/>
            <color indexed="81"/>
            <rFont val="Tahoma"/>
            <family val="2"/>
          </rPr>
          <t>Nuovo:</t>
        </r>
        <r>
          <rPr>
            <sz val="9"/>
            <color indexed="81"/>
            <rFont val="Tahoma"/>
            <family val="2"/>
          </rPr>
          <t xml:space="preserve">
SE NEL 2023 NON PRODUCE PUNTEGGIO VIENE ESCLUSO E PERDE I PUNTI</t>
        </r>
      </text>
    </comment>
    <comment ref="B161" authorId="0" shapeId="0" xr:uid="{00000000-0006-0000-1800-00003A000000}">
      <text>
        <r>
          <rPr>
            <b/>
            <sz val="9"/>
            <color indexed="81"/>
            <rFont val="Tahoma"/>
            <family val="2"/>
          </rPr>
          <t>Oscar:</t>
        </r>
        <r>
          <rPr>
            <sz val="9"/>
            <color indexed="81"/>
            <rFont val="Tahoma"/>
            <family val="2"/>
          </rPr>
          <t xml:space="preserve">
SE NEL 2024 NON PRODUCE PUNTEGGIO PERDE I PUINTI E VIENE ESCLUSO</t>
        </r>
      </text>
    </comment>
    <comment ref="B162" authorId="0" shapeId="0" xr:uid="{00000000-0006-0000-1800-00003B000000}">
      <text>
        <r>
          <rPr>
            <b/>
            <sz val="9"/>
            <color indexed="81"/>
            <rFont val="Tahoma"/>
            <family val="2"/>
          </rPr>
          <t>Oscar:</t>
        </r>
        <r>
          <rPr>
            <sz val="9"/>
            <color indexed="81"/>
            <rFont val="Tahoma"/>
            <family val="2"/>
          </rPr>
          <t xml:space="preserve">
SE NEL 2024 NON PRODUCE PUNTEGGIO PERDE I PUINTI E VIENE ESCLUSO</t>
        </r>
      </text>
    </comment>
    <comment ref="B164" authorId="3" shapeId="0" xr:uid="{00000000-0006-0000-1800-00003C000000}">
      <text>
        <r>
          <rPr>
            <b/>
            <sz val="9"/>
            <color indexed="81"/>
            <rFont val="Tahoma"/>
            <family val="2"/>
          </rPr>
          <t>Nuovo:</t>
        </r>
        <r>
          <rPr>
            <sz val="9"/>
            <color indexed="81"/>
            <rFont val="Tahoma"/>
            <family val="2"/>
          </rPr>
          <t xml:space="preserve">
SE NEL 2023 NON PRODUCE PUNTEGGIO VIENE ESCLUSO E PERDE I PUNTI</t>
        </r>
      </text>
    </comment>
    <comment ref="B169" authorId="3" shapeId="0" xr:uid="{00000000-0006-0000-1800-00003D000000}">
      <text>
        <r>
          <rPr>
            <b/>
            <sz val="9"/>
            <color indexed="81"/>
            <rFont val="Tahoma"/>
            <family val="2"/>
          </rPr>
          <t>Nuovo:</t>
        </r>
        <r>
          <rPr>
            <sz val="9"/>
            <color indexed="81"/>
            <rFont val="Tahoma"/>
            <family val="2"/>
          </rPr>
          <t xml:space="preserve">
SE NEL 2023 NON PRODUCE PUNTEGGIO VIENE ESCLUSO E PERDE I PUNTI</t>
        </r>
      </text>
    </comment>
    <comment ref="B170" authorId="3" shapeId="0" xr:uid="{00000000-0006-0000-1800-00003E000000}">
      <text>
        <r>
          <rPr>
            <b/>
            <sz val="9"/>
            <color indexed="81"/>
            <rFont val="Tahoma"/>
            <family val="2"/>
          </rPr>
          <t>Nuovo:</t>
        </r>
        <r>
          <rPr>
            <sz val="9"/>
            <color indexed="81"/>
            <rFont val="Tahoma"/>
            <family val="2"/>
          </rPr>
          <t xml:space="preserve">
SE NEL 2023 NON PRODUCE PUNTEGGIO VIENE ESCLUSO E PERDE I PUNTI</t>
        </r>
      </text>
    </comment>
    <comment ref="B175" authorId="2" shapeId="0" xr:uid="{00000000-0006-0000-1800-00003F000000}">
      <text>
        <r>
          <rPr>
            <b/>
            <sz val="9"/>
            <color indexed="81"/>
            <rFont val="Tahoma"/>
            <family val="2"/>
          </rPr>
          <t>OSCAR:</t>
        </r>
        <r>
          <rPr>
            <sz val="9"/>
            <color indexed="81"/>
            <rFont val="Tahoma"/>
            <family val="2"/>
          </rPr>
          <t xml:space="preserve">
SE NEL 2022 NON PRODUCE PUNTEGGIO VIENE ESCLUSO E PERDE I PUNTI</t>
        </r>
      </text>
    </comment>
    <comment ref="B176" authorId="2" shapeId="0" xr:uid="{00000000-0006-0000-1800-000040000000}">
      <text>
        <r>
          <rPr>
            <b/>
            <sz val="9"/>
            <color indexed="81"/>
            <rFont val="Tahoma"/>
            <family val="2"/>
          </rPr>
          <t>OSCAR:</t>
        </r>
        <r>
          <rPr>
            <sz val="9"/>
            <color indexed="81"/>
            <rFont val="Tahoma"/>
            <family val="2"/>
          </rPr>
          <t xml:space="preserve">
SE NEL 2022 NON PRODUCE PUNTEGGIO VIENE ESCLUSO E PERDE I PUNTI</t>
        </r>
      </text>
    </comment>
    <comment ref="B177" authorId="2" shapeId="0" xr:uid="{00000000-0006-0000-1800-000041000000}">
      <text>
        <r>
          <rPr>
            <b/>
            <sz val="9"/>
            <color indexed="81"/>
            <rFont val="Tahoma"/>
            <family val="2"/>
          </rPr>
          <t>OSCAR:</t>
        </r>
        <r>
          <rPr>
            <sz val="9"/>
            <color indexed="81"/>
            <rFont val="Tahoma"/>
            <family val="2"/>
          </rPr>
          <t xml:space="preserve">
SE NEL 2022 NON PRODUCE PUNTEGGIO VIENE ESCLUSO E PERDE I PUNTI</t>
        </r>
      </text>
    </comment>
    <comment ref="B178" authorId="2" shapeId="0" xr:uid="{00000000-0006-0000-1800-000042000000}">
      <text>
        <r>
          <rPr>
            <b/>
            <sz val="9"/>
            <color indexed="81"/>
            <rFont val="Tahoma"/>
            <family val="2"/>
          </rPr>
          <t>OSCAR:</t>
        </r>
        <r>
          <rPr>
            <sz val="9"/>
            <color indexed="81"/>
            <rFont val="Tahoma"/>
            <family val="2"/>
          </rPr>
          <t xml:space="preserve">
SE NEL 2022 NON PRODUCE PUNTEGGIO VIENE ESCLUSO E PERDE I PUNTI</t>
        </r>
      </text>
    </comment>
    <comment ref="B179" authorId="2" shapeId="0" xr:uid="{00000000-0006-0000-1800-000043000000}">
      <text>
        <r>
          <rPr>
            <b/>
            <sz val="9"/>
            <color indexed="81"/>
            <rFont val="Tahoma"/>
            <family val="2"/>
          </rPr>
          <t>OSCAR:</t>
        </r>
        <r>
          <rPr>
            <sz val="9"/>
            <color indexed="81"/>
            <rFont val="Tahoma"/>
            <family val="2"/>
          </rPr>
          <t xml:space="preserve">
SE NEL 2022 NON PRODUCE PUNTEGGIO VIENE ESCLUSO E PERDE I PUNTI</t>
        </r>
      </text>
    </comment>
    <comment ref="B180" authorId="2" shapeId="0" xr:uid="{00000000-0006-0000-1800-000044000000}">
      <text>
        <r>
          <rPr>
            <b/>
            <sz val="9"/>
            <color indexed="81"/>
            <rFont val="Tahoma"/>
            <family val="2"/>
          </rPr>
          <t>OSCAR:</t>
        </r>
        <r>
          <rPr>
            <sz val="9"/>
            <color indexed="81"/>
            <rFont val="Tahoma"/>
            <family val="2"/>
          </rPr>
          <t xml:space="preserve">
SE NEL 2022 NON PRODUCE PUNTEGGIO VIENE ESCLUSO E PERDE I PUNTI</t>
        </r>
      </text>
    </comment>
    <comment ref="B181" authorId="2" shapeId="0" xr:uid="{00000000-0006-0000-1800-000045000000}">
      <text>
        <r>
          <rPr>
            <b/>
            <sz val="9"/>
            <color indexed="81"/>
            <rFont val="Tahoma"/>
            <family val="2"/>
          </rPr>
          <t>OSCAR:</t>
        </r>
        <r>
          <rPr>
            <sz val="9"/>
            <color indexed="81"/>
            <rFont val="Tahoma"/>
            <family val="2"/>
          </rPr>
          <t xml:space="preserve">
SE NEL 2022 NON PRODUCE PUNTEGGIO VIENE ESCLUSO E PERDE I PUNTI</t>
        </r>
      </text>
    </comment>
    <comment ref="B182" authorId="2" shapeId="0" xr:uid="{00000000-0006-0000-1800-000046000000}">
      <text>
        <r>
          <rPr>
            <b/>
            <sz val="9"/>
            <color indexed="81"/>
            <rFont val="Tahoma"/>
            <family val="2"/>
          </rPr>
          <t>OSCAR:</t>
        </r>
        <r>
          <rPr>
            <sz val="9"/>
            <color indexed="81"/>
            <rFont val="Tahoma"/>
            <family val="2"/>
          </rPr>
          <t xml:space="preserve">
SE NEL 2022 NON PRODUCE PUNTEGGIO VIENE ESCLUSO E PERDE I PUNTI</t>
        </r>
      </text>
    </comment>
    <comment ref="B183" authorId="2" shapeId="0" xr:uid="{00000000-0006-0000-1800-000047000000}">
      <text>
        <r>
          <rPr>
            <b/>
            <sz val="9"/>
            <color indexed="81"/>
            <rFont val="Tahoma"/>
            <family val="2"/>
          </rPr>
          <t>OSCAR:</t>
        </r>
        <r>
          <rPr>
            <sz val="9"/>
            <color indexed="81"/>
            <rFont val="Tahoma"/>
            <family val="2"/>
          </rPr>
          <t xml:space="preserve">
SE NEL 2022 NON PRODUCE PUNTEGGIO VIENE ESCLUSO E PERDE I PUNTI</t>
        </r>
      </text>
    </comment>
    <comment ref="B184" authorId="2" shapeId="0" xr:uid="{00000000-0006-0000-1800-000048000000}">
      <text>
        <r>
          <rPr>
            <b/>
            <sz val="9"/>
            <color indexed="81"/>
            <rFont val="Tahoma"/>
            <family val="2"/>
          </rPr>
          <t>OSCAR:</t>
        </r>
        <r>
          <rPr>
            <sz val="9"/>
            <color indexed="81"/>
            <rFont val="Tahoma"/>
            <family val="2"/>
          </rPr>
          <t xml:space="preserve">
SE NEL 2022 NON PRODUCE PUNTEGGIO VIENE ESCLUSO E PERDE I PUNTI</t>
        </r>
      </text>
    </comment>
    <comment ref="B185" authorId="2" shapeId="0" xr:uid="{00000000-0006-0000-1800-000049000000}">
      <text>
        <r>
          <rPr>
            <b/>
            <sz val="9"/>
            <color indexed="81"/>
            <rFont val="Tahoma"/>
            <family val="2"/>
          </rPr>
          <t>OSCAR:</t>
        </r>
        <r>
          <rPr>
            <sz val="9"/>
            <color indexed="81"/>
            <rFont val="Tahoma"/>
            <family val="2"/>
          </rPr>
          <t xml:space="preserve">
SE NEL 2022 NON PRODUCE PUNTEGGIO VIENE ESCLUSO E PERDE I PUNTI</t>
        </r>
      </text>
    </comment>
    <comment ref="B186" authorId="2" shapeId="0" xr:uid="{00000000-0006-0000-1800-00004A000000}">
      <text>
        <r>
          <rPr>
            <b/>
            <sz val="9"/>
            <color indexed="81"/>
            <rFont val="Tahoma"/>
            <family val="2"/>
          </rPr>
          <t>OSCAR:</t>
        </r>
        <r>
          <rPr>
            <sz val="9"/>
            <color indexed="81"/>
            <rFont val="Tahoma"/>
            <family val="2"/>
          </rPr>
          <t xml:space="preserve">
SE NEL 2022 NON PRODUCE PUNTEGGIO VIENE ESCLUSO E PERDE I PUNTI</t>
        </r>
      </text>
    </comment>
    <comment ref="B207" authorId="4" shapeId="0" xr:uid="{00000000-0006-0000-1800-00004B000000}">
      <text>
        <r>
          <rPr>
            <b/>
            <sz val="9"/>
            <color indexed="81"/>
            <rFont val="Tahoma"/>
            <family val="2"/>
          </rPr>
          <t>HP3:</t>
        </r>
        <r>
          <rPr>
            <sz val="9"/>
            <color indexed="81"/>
            <rFont val="Tahoma"/>
            <family val="2"/>
          </rPr>
          <t xml:space="preserve">
SE NEL 2021 NON PRODUCE PUNTEGGIO VIENE ESCLUSO E PERDE I PUNTI</t>
        </r>
      </text>
    </comment>
    <comment ref="B208" authorId="4" shapeId="0" xr:uid="{00000000-0006-0000-1800-00004C000000}">
      <text>
        <r>
          <rPr>
            <b/>
            <sz val="9"/>
            <color indexed="81"/>
            <rFont val="Tahoma"/>
            <family val="2"/>
          </rPr>
          <t>HP3:</t>
        </r>
        <r>
          <rPr>
            <sz val="9"/>
            <color indexed="81"/>
            <rFont val="Tahoma"/>
            <family val="2"/>
          </rPr>
          <t xml:space="preserve">
SE NEL 2021 NON PRODUCE PUNTEGGIO VIENE ESCLUSO E PERDE I PUNTI</t>
        </r>
      </text>
    </comment>
    <comment ref="B209" authorId="4" shapeId="0" xr:uid="{00000000-0006-0000-1800-00004D000000}">
      <text>
        <r>
          <rPr>
            <b/>
            <sz val="9"/>
            <color indexed="81"/>
            <rFont val="Tahoma"/>
            <family val="2"/>
          </rPr>
          <t>HP3:</t>
        </r>
        <r>
          <rPr>
            <sz val="9"/>
            <color indexed="81"/>
            <rFont val="Tahoma"/>
            <family val="2"/>
          </rPr>
          <t xml:space="preserve">
SE NEL 2021 NON PRODUCE PUNTEGGIO VIENE ESCLUSO E PERDE I PUNTI</t>
        </r>
      </text>
    </comment>
    <comment ref="B210" authorId="4" shapeId="0" xr:uid="{00000000-0006-0000-1800-00004E000000}">
      <text>
        <r>
          <rPr>
            <b/>
            <sz val="9"/>
            <color indexed="81"/>
            <rFont val="Tahoma"/>
            <family val="2"/>
          </rPr>
          <t>HP3:</t>
        </r>
        <r>
          <rPr>
            <sz val="9"/>
            <color indexed="81"/>
            <rFont val="Tahoma"/>
            <family val="2"/>
          </rPr>
          <t xml:space="preserve">
SE NEL 2021 NON PRODUCE PUNTEGGIO VIENE ESCLUSO E PERDE I PUNTI</t>
        </r>
      </text>
    </comment>
    <comment ref="B211" authorId="4" shapeId="0" xr:uid="{00000000-0006-0000-1800-00004F000000}">
      <text>
        <r>
          <rPr>
            <b/>
            <sz val="9"/>
            <color indexed="81"/>
            <rFont val="Tahoma"/>
            <family val="2"/>
          </rPr>
          <t>HP3:</t>
        </r>
        <r>
          <rPr>
            <sz val="9"/>
            <color indexed="81"/>
            <rFont val="Tahoma"/>
            <family val="2"/>
          </rPr>
          <t xml:space="preserve">
SE NEL 2021 NON PRODUCE PUNTEGGIO VIENE ESCLUSO E PERDE I PUNTI</t>
        </r>
      </text>
    </comment>
    <comment ref="B212" authorId="4" shapeId="0" xr:uid="{00000000-0006-0000-1800-000050000000}">
      <text>
        <r>
          <rPr>
            <b/>
            <sz val="9"/>
            <color indexed="81"/>
            <rFont val="Tahoma"/>
            <family val="2"/>
          </rPr>
          <t>HP3:</t>
        </r>
        <r>
          <rPr>
            <sz val="9"/>
            <color indexed="81"/>
            <rFont val="Tahoma"/>
            <family val="2"/>
          </rPr>
          <t xml:space="preserve">
SE NEL 2021 NON PRODUCE PUNTEGGIO VIENE ESCLUSO E PERDE I PUNTI</t>
        </r>
      </text>
    </comment>
    <comment ref="B213" authorId="4" shapeId="0" xr:uid="{00000000-0006-0000-1800-000051000000}">
      <text>
        <r>
          <rPr>
            <b/>
            <sz val="9"/>
            <color indexed="81"/>
            <rFont val="Tahoma"/>
            <family val="2"/>
          </rPr>
          <t>HP3:</t>
        </r>
        <r>
          <rPr>
            <sz val="9"/>
            <color indexed="81"/>
            <rFont val="Tahoma"/>
            <family val="2"/>
          </rPr>
          <t xml:space="preserve">
SE NEL 2021 NON PRODUCE PUNTEGGIO VIENE ESCLUSO E PERDE I PUNTI</t>
        </r>
      </text>
    </comment>
    <comment ref="B214" authorId="4" shapeId="0" xr:uid="{00000000-0006-0000-1800-000052000000}">
      <text>
        <r>
          <rPr>
            <b/>
            <sz val="9"/>
            <color indexed="81"/>
            <rFont val="Tahoma"/>
            <family val="2"/>
          </rPr>
          <t>HP3:</t>
        </r>
        <r>
          <rPr>
            <sz val="9"/>
            <color indexed="81"/>
            <rFont val="Tahoma"/>
            <family val="2"/>
          </rPr>
          <t xml:space="preserve">
SE NEL 2021 NON PRODUCE PUNTEGGIO VIENE ESCLUSO E PERDE I PUNTI</t>
        </r>
      </text>
    </comment>
    <comment ref="B216" authorId="4" shapeId="0" xr:uid="{00000000-0006-0000-1800-000053000000}">
      <text>
        <r>
          <rPr>
            <b/>
            <sz val="9"/>
            <color indexed="81"/>
            <rFont val="Tahoma"/>
            <family val="2"/>
          </rPr>
          <t>HP3:</t>
        </r>
        <r>
          <rPr>
            <sz val="9"/>
            <color indexed="81"/>
            <rFont val="Tahoma"/>
            <family val="2"/>
          </rPr>
          <t xml:space="preserve">
SE NEL 2021 NON PRODUCE PUNTEGGIO VIENE ESCLUSO E PERDE I PUNTI</t>
        </r>
      </text>
    </comment>
    <comment ref="B217" authorId="4" shapeId="0" xr:uid="{00000000-0006-0000-1800-000054000000}">
      <text>
        <r>
          <rPr>
            <b/>
            <sz val="9"/>
            <color indexed="81"/>
            <rFont val="Tahoma"/>
            <family val="2"/>
          </rPr>
          <t>HP3:</t>
        </r>
        <r>
          <rPr>
            <sz val="9"/>
            <color indexed="81"/>
            <rFont val="Tahoma"/>
            <family val="2"/>
          </rPr>
          <t xml:space="preserve">
SE NEL 2021 NON PRODUCE PUNTEGGIO VIENE ESCLUSO E PERDE I PUNTI</t>
        </r>
      </text>
    </comment>
    <comment ref="B218" authorId="4" shapeId="0" xr:uid="{00000000-0006-0000-1800-000055000000}">
      <text>
        <r>
          <rPr>
            <b/>
            <sz val="9"/>
            <color indexed="81"/>
            <rFont val="Tahoma"/>
            <family val="2"/>
          </rPr>
          <t>HP3:</t>
        </r>
        <r>
          <rPr>
            <sz val="9"/>
            <color indexed="81"/>
            <rFont val="Tahoma"/>
            <family val="2"/>
          </rPr>
          <t xml:space="preserve">
SE NEL 2021 NON PRODUCE PUNTEGGIO VIENE ESCLUSO E PERDE I PUNTI</t>
        </r>
      </text>
    </comment>
    <comment ref="B219" authorId="4" shapeId="0" xr:uid="{00000000-0006-0000-1800-000056000000}">
      <text>
        <r>
          <rPr>
            <b/>
            <sz val="9"/>
            <color indexed="81"/>
            <rFont val="Tahoma"/>
            <family val="2"/>
          </rPr>
          <t>HP3:</t>
        </r>
        <r>
          <rPr>
            <sz val="9"/>
            <color indexed="81"/>
            <rFont val="Tahoma"/>
            <family val="2"/>
          </rPr>
          <t xml:space="preserve">
SE NEL 2021 NON PRODUCE PUNTEGGIO VIENE ESCLUSO E PERDE I PUNTI</t>
        </r>
      </text>
    </comment>
    <comment ref="B220" authorId="4" shapeId="0" xr:uid="{00000000-0006-0000-1800-000057000000}">
      <text>
        <r>
          <rPr>
            <b/>
            <sz val="9"/>
            <color indexed="81"/>
            <rFont val="Tahoma"/>
            <family val="2"/>
          </rPr>
          <t>HP3:</t>
        </r>
        <r>
          <rPr>
            <sz val="9"/>
            <color indexed="81"/>
            <rFont val="Tahoma"/>
            <family val="2"/>
          </rPr>
          <t xml:space="preserve">
SE NEL 2021 NON PRODUCE PUNTEGGIO VIENE ESCLUSO E PERDE I PUNTI</t>
        </r>
      </text>
    </comment>
    <comment ref="B221" authorId="4" shapeId="0" xr:uid="{00000000-0006-0000-1800-000058000000}">
      <text>
        <r>
          <rPr>
            <b/>
            <sz val="9"/>
            <color indexed="81"/>
            <rFont val="Tahoma"/>
            <family val="2"/>
          </rPr>
          <t>HP3:</t>
        </r>
        <r>
          <rPr>
            <sz val="9"/>
            <color indexed="81"/>
            <rFont val="Tahoma"/>
            <family val="2"/>
          </rPr>
          <t xml:space="preserve">
SE NEL 2021 NON PRODUCE PUNTEGGIO VIENE ESCLUSO E PERDE I PUNTI</t>
        </r>
      </text>
    </comment>
    <comment ref="B222" authorId="4" shapeId="0" xr:uid="{00000000-0006-0000-1800-000059000000}">
      <text>
        <r>
          <rPr>
            <b/>
            <sz val="9"/>
            <color indexed="81"/>
            <rFont val="Tahoma"/>
            <family val="2"/>
          </rPr>
          <t>HP3:</t>
        </r>
        <r>
          <rPr>
            <sz val="9"/>
            <color indexed="81"/>
            <rFont val="Tahoma"/>
            <family val="2"/>
          </rPr>
          <t xml:space="preserve">
SE NEL 2021 NON PRODUCE PUNTEGGIO VIENE ESCLUSO E PERDE I PUNTI</t>
        </r>
      </text>
    </comment>
    <comment ref="B223" authorId="4" shapeId="0" xr:uid="{00000000-0006-0000-1800-00005A000000}">
      <text>
        <r>
          <rPr>
            <b/>
            <sz val="9"/>
            <color indexed="81"/>
            <rFont val="Tahoma"/>
            <family val="2"/>
          </rPr>
          <t>HP3:</t>
        </r>
        <r>
          <rPr>
            <sz val="9"/>
            <color indexed="81"/>
            <rFont val="Tahoma"/>
            <family val="2"/>
          </rPr>
          <t xml:space="preserve">
SE NEL 2021 NON PRODUCE PUNTEGGIO VIENE ESCLUSO E PERDE I PUNTI</t>
        </r>
      </text>
    </comment>
    <comment ref="B224" authorId="4" shapeId="0" xr:uid="{00000000-0006-0000-1800-00005B000000}">
      <text>
        <r>
          <rPr>
            <b/>
            <sz val="9"/>
            <color indexed="81"/>
            <rFont val="Tahoma"/>
            <family val="2"/>
          </rPr>
          <t>HP3:</t>
        </r>
        <r>
          <rPr>
            <sz val="9"/>
            <color indexed="81"/>
            <rFont val="Tahoma"/>
            <family val="2"/>
          </rPr>
          <t xml:space="preserve">
SE NEL 2021 NON PRODUCE PUNTEGGIO VIENE ESCLUSO E PERDE I PUNTI</t>
        </r>
      </text>
    </comment>
    <comment ref="B225" authorId="4" shapeId="0" xr:uid="{00000000-0006-0000-1800-00005C000000}">
      <text>
        <r>
          <rPr>
            <b/>
            <sz val="9"/>
            <color indexed="81"/>
            <rFont val="Tahoma"/>
            <family val="2"/>
          </rPr>
          <t>HP3:</t>
        </r>
        <r>
          <rPr>
            <sz val="9"/>
            <color indexed="81"/>
            <rFont val="Tahoma"/>
            <family val="2"/>
          </rPr>
          <t xml:space="preserve">
SE NEL 2021 NON PRODUCE PUNTEGGIO VIENE ESCLUSO E PERDE I PUNTI</t>
        </r>
      </text>
    </comment>
    <comment ref="B226" authorId="4" shapeId="0" xr:uid="{00000000-0006-0000-1800-00005D000000}">
      <text>
        <r>
          <rPr>
            <b/>
            <sz val="9"/>
            <color indexed="81"/>
            <rFont val="Tahoma"/>
            <family val="2"/>
          </rPr>
          <t>HP3:</t>
        </r>
        <r>
          <rPr>
            <sz val="9"/>
            <color indexed="81"/>
            <rFont val="Tahoma"/>
            <family val="2"/>
          </rPr>
          <t xml:space="preserve">
SE NEL 2021 NON PRODUCE PUNTEGGIO VIENE ESCLUSO E PERDE I PUNTI</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Nuovo</author>
  </authors>
  <commentList>
    <comment ref="B5" authorId="0" shapeId="0" xr:uid="{00000000-0006-0000-1900-000001000000}">
      <text>
        <r>
          <rPr>
            <b/>
            <sz val="9"/>
            <color indexed="81"/>
            <rFont val="Tahoma"/>
            <family val="2"/>
          </rPr>
          <t>Oscar:</t>
        </r>
        <r>
          <rPr>
            <sz val="9"/>
            <color indexed="81"/>
            <rFont val="Tahoma"/>
            <family val="2"/>
          </rPr>
          <t xml:space="preserve">
SE NEL 2025 NON PRODUCE PUNTEGGIO PERDE I PUNTI E VIENE ESCLUSO</t>
        </r>
      </text>
    </comment>
    <comment ref="B7" authorId="0" shapeId="0" xr:uid="{00000000-0006-0000-1900-000002000000}">
      <text>
        <r>
          <rPr>
            <b/>
            <sz val="9"/>
            <color indexed="81"/>
            <rFont val="Tahoma"/>
            <family val="2"/>
          </rPr>
          <t>Oscar:</t>
        </r>
        <r>
          <rPr>
            <sz val="9"/>
            <color indexed="81"/>
            <rFont val="Tahoma"/>
            <family val="2"/>
          </rPr>
          <t xml:space="preserve">
SE NEL 2025 NON PRODUCE PUNTEGGIO PERDE I PUNTI E VIENE ESCLUSO</t>
        </r>
      </text>
    </comment>
    <comment ref="B9" authorId="0" shapeId="0" xr:uid="{00000000-0006-0000-1900-000003000000}">
      <text>
        <r>
          <rPr>
            <b/>
            <sz val="9"/>
            <color indexed="81"/>
            <rFont val="Tahoma"/>
            <family val="2"/>
          </rPr>
          <t>Oscar:</t>
        </r>
        <r>
          <rPr>
            <sz val="9"/>
            <color indexed="81"/>
            <rFont val="Tahoma"/>
            <family val="2"/>
          </rPr>
          <t xml:space="preserve">
SE NEL 2025 NON PRODUCE PUNTEGGIO PERDE I PUNTI E VIENE ESCLUSO</t>
        </r>
      </text>
    </comment>
    <comment ref="G10" authorId="1" shapeId="0" xr:uid="{00000000-0006-0000-1900-000004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11" authorId="0" shapeId="0" xr:uid="{00000000-0006-0000-1900-000005000000}">
      <text>
        <r>
          <rPr>
            <b/>
            <sz val="9"/>
            <color indexed="81"/>
            <rFont val="Tahoma"/>
            <family val="2"/>
          </rPr>
          <t>Oscar:</t>
        </r>
        <r>
          <rPr>
            <sz val="9"/>
            <color indexed="81"/>
            <rFont val="Tahoma"/>
            <family val="2"/>
          </rPr>
          <t xml:space="preserve">
SE NEL 2025 NON PRODUCE PUNTEGGIO PERDE I PUNTI E VIENE ESCLUSO</t>
        </r>
      </text>
    </comment>
    <comment ref="B23" authorId="0" shapeId="0" xr:uid="{00000000-0006-0000-1900-000006000000}">
      <text>
        <r>
          <rPr>
            <b/>
            <sz val="9"/>
            <color indexed="81"/>
            <rFont val="Tahoma"/>
            <family val="2"/>
          </rPr>
          <t>Oscar:</t>
        </r>
        <r>
          <rPr>
            <sz val="9"/>
            <color indexed="81"/>
            <rFont val="Tahoma"/>
            <family val="2"/>
          </rPr>
          <t xml:space="preserve">
SE NEL 2025 NON PRODUCE PUNTEGGIO PERDE I PUNTI E VIENE ESCLUSO</t>
        </r>
      </text>
    </comment>
    <comment ref="B29" authorId="0" shapeId="0" xr:uid="{00000000-0006-0000-1900-000007000000}">
      <text>
        <r>
          <rPr>
            <b/>
            <sz val="9"/>
            <color indexed="81"/>
            <rFont val="Tahoma"/>
            <family val="2"/>
          </rPr>
          <t>Oscar:</t>
        </r>
        <r>
          <rPr>
            <sz val="9"/>
            <color indexed="81"/>
            <rFont val="Tahoma"/>
            <family val="2"/>
          </rPr>
          <t xml:space="preserve">
SE NEL 2025 NON PRODUCE PUNTEGGIO PERDE I PUNTI E VIENE ESCLUSO</t>
        </r>
      </text>
    </comment>
    <comment ref="B30" authorId="0" shapeId="0" xr:uid="{00000000-0006-0000-1900-000008000000}">
      <text>
        <r>
          <rPr>
            <b/>
            <sz val="9"/>
            <color indexed="81"/>
            <rFont val="Tahoma"/>
            <family val="2"/>
          </rPr>
          <t>Oscar:</t>
        </r>
        <r>
          <rPr>
            <sz val="9"/>
            <color indexed="81"/>
            <rFont val="Tahoma"/>
            <family val="2"/>
          </rPr>
          <t xml:space="preserve">
SE NEL 2025 NON PRODUCE PUNTEGGIO PERDE I PUNTI E VIENE ESCLUSO</t>
        </r>
      </text>
    </comment>
    <comment ref="B32" authorId="0" shapeId="0" xr:uid="{00000000-0006-0000-1900-000009000000}">
      <text>
        <r>
          <rPr>
            <b/>
            <sz val="9"/>
            <color indexed="81"/>
            <rFont val="Tahoma"/>
            <family val="2"/>
          </rPr>
          <t>Oscar:</t>
        </r>
        <r>
          <rPr>
            <sz val="9"/>
            <color indexed="81"/>
            <rFont val="Tahoma"/>
            <family val="2"/>
          </rPr>
          <t xml:space="preserve">
SE NEL 2025 NON PRODUCE PUNTEGGIO PERDE I PUNTI E VIENE ESCLUSO</t>
        </r>
      </text>
    </comment>
    <comment ref="B35" authorId="0" shapeId="0" xr:uid="{00000000-0006-0000-1900-00000A000000}">
      <text>
        <r>
          <rPr>
            <b/>
            <sz val="9"/>
            <color indexed="81"/>
            <rFont val="Tahoma"/>
            <family val="2"/>
          </rPr>
          <t>Oscar:</t>
        </r>
        <r>
          <rPr>
            <sz val="9"/>
            <color indexed="81"/>
            <rFont val="Tahoma"/>
            <family val="2"/>
          </rPr>
          <t xml:space="preserve">
SE NEL 2025 NON PRODUCE PUNTEGGIO PERDE I PUNTI E VIENE ESCLUSO</t>
        </r>
      </text>
    </comment>
    <comment ref="B36" authorId="0" shapeId="0" xr:uid="{00000000-0006-0000-1900-00000B000000}">
      <text>
        <r>
          <rPr>
            <b/>
            <sz val="9"/>
            <color indexed="81"/>
            <rFont val="Tahoma"/>
            <family val="2"/>
          </rPr>
          <t>Oscar:</t>
        </r>
        <r>
          <rPr>
            <sz val="9"/>
            <color indexed="81"/>
            <rFont val="Tahoma"/>
            <family val="2"/>
          </rPr>
          <t xml:space="preserve">
SE NEL 2025 NON PRODUCE PUNTEGGIO PERDE I PUNTI E VIENE ESCLUSO</t>
        </r>
      </text>
    </comment>
    <comment ref="B41" authorId="0" shapeId="0" xr:uid="{00000000-0006-0000-1900-00000C000000}">
      <text>
        <r>
          <rPr>
            <b/>
            <sz val="9"/>
            <color indexed="81"/>
            <rFont val="Tahoma"/>
            <family val="2"/>
          </rPr>
          <t>Oscar:</t>
        </r>
        <r>
          <rPr>
            <sz val="9"/>
            <color indexed="81"/>
            <rFont val="Tahoma"/>
            <family val="2"/>
          </rPr>
          <t xml:space="preserve">
SE NEL 2025 NON PRODUCE PUNTEGGIO PERDE I PUNTI E VIENE ESCLUSO</t>
        </r>
      </text>
    </comment>
    <comment ref="B42" authorId="0" shapeId="0" xr:uid="{00000000-0006-0000-1900-00000D000000}">
      <text>
        <r>
          <rPr>
            <b/>
            <sz val="9"/>
            <color indexed="81"/>
            <rFont val="Tahoma"/>
            <family val="2"/>
          </rPr>
          <t>Oscar:</t>
        </r>
        <r>
          <rPr>
            <sz val="9"/>
            <color indexed="81"/>
            <rFont val="Tahoma"/>
            <family val="2"/>
          </rPr>
          <t xml:space="preserve">
SE NEL 2025 NON PRODUCE PUNTEGGIO PERDE I PUNTI E VIENE ESCLUSO</t>
        </r>
      </text>
    </comment>
    <comment ref="B43" authorId="0" shapeId="0" xr:uid="{00000000-0006-0000-1900-00000E000000}">
      <text>
        <r>
          <rPr>
            <b/>
            <sz val="9"/>
            <color indexed="81"/>
            <rFont val="Tahoma"/>
            <family val="2"/>
          </rPr>
          <t>Oscar:</t>
        </r>
        <r>
          <rPr>
            <sz val="9"/>
            <color indexed="81"/>
            <rFont val="Tahoma"/>
            <family val="2"/>
          </rPr>
          <t xml:space="preserve">
SE NEL 2025 NON PRODUCE PUNTEGGIO PERDE I PUNTI E VIENE ESCLUSO</t>
        </r>
      </text>
    </comment>
    <comment ref="G45" authorId="1" shapeId="0" xr:uid="{00000000-0006-0000-1900-00000F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B86" authorId="0" shapeId="0" xr:uid="{00000000-0006-0000-1900-000010000000}">
      <text>
        <r>
          <rPr>
            <b/>
            <sz val="9"/>
            <color indexed="81"/>
            <rFont val="Tahoma"/>
            <family val="2"/>
          </rPr>
          <t>Oscar:</t>
        </r>
        <r>
          <rPr>
            <sz val="9"/>
            <color indexed="81"/>
            <rFont val="Tahoma"/>
            <family val="2"/>
          </rPr>
          <t xml:space="preserve">
SE NEL 2024 NON PRODUCE PUNTEGGIO PERDE I PUNTI E VIENE ESCLUSO</t>
        </r>
      </text>
    </comment>
    <comment ref="B87" authorId="0" shapeId="0" xr:uid="{00000000-0006-0000-1900-000011000000}">
      <text>
        <r>
          <rPr>
            <b/>
            <sz val="9"/>
            <color indexed="81"/>
            <rFont val="Tahoma"/>
            <family val="2"/>
          </rPr>
          <t>Oscar:</t>
        </r>
        <r>
          <rPr>
            <sz val="9"/>
            <color indexed="81"/>
            <rFont val="Tahoma"/>
            <family val="2"/>
          </rPr>
          <t xml:space="preserve">
SE NEL 2024 NON PRODUCE PUNTEGGIO PERDE I PUNTI E VIENE ESCLUSO</t>
        </r>
      </text>
    </comment>
    <comment ref="B88" authorId="0" shapeId="0" xr:uid="{00000000-0006-0000-1900-000012000000}">
      <text>
        <r>
          <rPr>
            <b/>
            <sz val="9"/>
            <color indexed="81"/>
            <rFont val="Tahoma"/>
            <family val="2"/>
          </rPr>
          <t>Oscar:</t>
        </r>
        <r>
          <rPr>
            <sz val="9"/>
            <color indexed="81"/>
            <rFont val="Tahoma"/>
            <family val="2"/>
          </rPr>
          <t xml:space="preserve">
SE NEL 2024 NON PRODUCE PUNTEGGIO PERDE I PUNTI E VIENE ESCLUSO</t>
        </r>
      </text>
    </comment>
    <comment ref="B89" authorId="0" shapeId="0" xr:uid="{00000000-0006-0000-1900-000013000000}">
      <text>
        <r>
          <rPr>
            <b/>
            <sz val="9"/>
            <color indexed="81"/>
            <rFont val="Tahoma"/>
            <family val="2"/>
          </rPr>
          <t>Oscar:</t>
        </r>
        <r>
          <rPr>
            <sz val="9"/>
            <color indexed="81"/>
            <rFont val="Tahoma"/>
            <family val="2"/>
          </rPr>
          <t xml:space="preserve">
SE NEL 2024 NON PRODUCE PUNTEGGIO PERDE I PUNTI E VIENE ESCLUSO</t>
        </r>
      </text>
    </comment>
    <comment ref="B90" authorId="0" shapeId="0" xr:uid="{00000000-0006-0000-1900-000014000000}">
      <text>
        <r>
          <rPr>
            <b/>
            <sz val="9"/>
            <color indexed="81"/>
            <rFont val="Tahoma"/>
            <family val="2"/>
          </rPr>
          <t>Oscar:</t>
        </r>
        <r>
          <rPr>
            <sz val="9"/>
            <color indexed="81"/>
            <rFont val="Tahoma"/>
            <family val="2"/>
          </rPr>
          <t xml:space="preserve">
SE NEL 2024 NON PRODUCE PUNTEGGIO PERDE I PUNTI E VIENE ESCLUSO</t>
        </r>
      </text>
    </comment>
    <comment ref="B91" authorId="0" shapeId="0" xr:uid="{00000000-0006-0000-1900-000015000000}">
      <text>
        <r>
          <rPr>
            <b/>
            <sz val="9"/>
            <color indexed="81"/>
            <rFont val="Tahoma"/>
            <family val="2"/>
          </rPr>
          <t>Oscar:</t>
        </r>
        <r>
          <rPr>
            <sz val="9"/>
            <color indexed="81"/>
            <rFont val="Tahoma"/>
            <family val="2"/>
          </rPr>
          <t xml:space="preserve">
SE NEL 2024 NON PRODUCE PUNTEGGIO PERDE I PUNTI E VIENE ESCLUSO</t>
        </r>
      </text>
    </comment>
    <comment ref="B92" authorId="0" shapeId="0" xr:uid="{00000000-0006-0000-1900-000016000000}">
      <text>
        <r>
          <rPr>
            <b/>
            <sz val="9"/>
            <color indexed="81"/>
            <rFont val="Tahoma"/>
            <family val="2"/>
          </rPr>
          <t>Oscar:</t>
        </r>
        <r>
          <rPr>
            <sz val="9"/>
            <color indexed="81"/>
            <rFont val="Tahoma"/>
            <family val="2"/>
          </rPr>
          <t xml:space="preserve">
SE NEL 2024 NON PRODUCE PUNTEGGIO PERDE I PUNTI E VIENE ESCLUSO</t>
        </r>
      </text>
    </comment>
    <comment ref="B93" authorId="0" shapeId="0" xr:uid="{00000000-0006-0000-1900-000017000000}">
      <text>
        <r>
          <rPr>
            <b/>
            <sz val="9"/>
            <color indexed="81"/>
            <rFont val="Tahoma"/>
            <family val="2"/>
          </rPr>
          <t>Oscar:</t>
        </r>
        <r>
          <rPr>
            <sz val="9"/>
            <color indexed="81"/>
            <rFont val="Tahoma"/>
            <family val="2"/>
          </rPr>
          <t xml:space="preserve">
SE NEL 2024 NON PRODUCE PUNTEGGIO PERDE I PUNTI E VIENE ESCLUSO</t>
        </r>
      </text>
    </comment>
    <comment ref="B94" authorId="0" shapeId="0" xr:uid="{00000000-0006-0000-1900-000018000000}">
      <text>
        <r>
          <rPr>
            <b/>
            <sz val="9"/>
            <color indexed="81"/>
            <rFont val="Tahoma"/>
            <family val="2"/>
          </rPr>
          <t>Oscar:</t>
        </r>
        <r>
          <rPr>
            <sz val="9"/>
            <color indexed="81"/>
            <rFont val="Tahoma"/>
            <family val="2"/>
          </rPr>
          <t xml:space="preserve">
SE NEL 2024 NON PRODUCE PUNTEGGIO PERDE I PUNTI E VIENE ESCLUSO</t>
        </r>
      </text>
    </comment>
    <comment ref="B95" authorId="0" shapeId="0" xr:uid="{00000000-0006-0000-1900-000019000000}">
      <text>
        <r>
          <rPr>
            <b/>
            <sz val="9"/>
            <color indexed="81"/>
            <rFont val="Tahoma"/>
            <family val="2"/>
          </rPr>
          <t>Oscar:</t>
        </r>
        <r>
          <rPr>
            <sz val="9"/>
            <color indexed="81"/>
            <rFont val="Tahoma"/>
            <family val="2"/>
          </rPr>
          <t xml:space="preserve">
SE NEL 2024 NON PRODUCE PUNTEGGIO PERDE I PUNTI E VIENE ESCLUSO</t>
        </r>
      </text>
    </comment>
    <comment ref="B96" authorId="0" shapeId="0" xr:uid="{00000000-0006-0000-1900-00001A000000}">
      <text>
        <r>
          <rPr>
            <b/>
            <sz val="9"/>
            <color indexed="81"/>
            <rFont val="Tahoma"/>
            <family val="2"/>
          </rPr>
          <t>Oscar:</t>
        </r>
        <r>
          <rPr>
            <sz val="9"/>
            <color indexed="81"/>
            <rFont val="Tahoma"/>
            <family val="2"/>
          </rPr>
          <t xml:space="preserve">
SE NEL 2024 NON PRODUCE PUNTEGGIO PERDE I PUNTI E VIENE ESCLUSO</t>
        </r>
      </text>
    </comment>
    <comment ref="B97" authorId="0" shapeId="0" xr:uid="{00000000-0006-0000-1900-00001B000000}">
      <text>
        <r>
          <rPr>
            <b/>
            <sz val="9"/>
            <color indexed="81"/>
            <rFont val="Tahoma"/>
            <family val="2"/>
          </rPr>
          <t>Oscar:</t>
        </r>
        <r>
          <rPr>
            <sz val="9"/>
            <color indexed="81"/>
            <rFont val="Tahoma"/>
            <family val="2"/>
          </rPr>
          <t xml:space="preserve">
SE NEL 2024 NON PRODUCE PUNTEGGIO PERDE I PUNTI E VIENE ESCLUSO</t>
        </r>
      </text>
    </comment>
    <comment ref="B98" authorId="0" shapeId="0" xr:uid="{00000000-0006-0000-1900-00001C000000}">
      <text>
        <r>
          <rPr>
            <b/>
            <sz val="9"/>
            <color indexed="81"/>
            <rFont val="Tahoma"/>
            <family val="2"/>
          </rPr>
          <t>Oscar:</t>
        </r>
        <r>
          <rPr>
            <sz val="9"/>
            <color indexed="81"/>
            <rFont val="Tahoma"/>
            <family val="2"/>
          </rPr>
          <t xml:space="preserve">
SE NEL 2024 NON PRODUCE PUNTEGGIO PERDE I PUNTI E VIENE ESCLUSO</t>
        </r>
      </text>
    </comment>
    <comment ref="B99" authorId="0" shapeId="0" xr:uid="{00000000-0006-0000-1900-00001D000000}">
      <text>
        <r>
          <rPr>
            <b/>
            <sz val="9"/>
            <color indexed="81"/>
            <rFont val="Tahoma"/>
            <family val="2"/>
          </rPr>
          <t>Oscar:</t>
        </r>
        <r>
          <rPr>
            <sz val="9"/>
            <color indexed="81"/>
            <rFont val="Tahoma"/>
            <family val="2"/>
          </rPr>
          <t xml:space="preserve">
SE NEL 2024 NON PRODUCE PUNTEGGIO PERDE I PUNTI E VIENE ESCLUSO</t>
        </r>
      </text>
    </comment>
    <comment ref="B100" authorId="0" shapeId="0" xr:uid="{00000000-0006-0000-1900-00001E000000}">
      <text>
        <r>
          <rPr>
            <b/>
            <sz val="9"/>
            <color indexed="81"/>
            <rFont val="Tahoma"/>
            <family val="2"/>
          </rPr>
          <t>Oscar:</t>
        </r>
        <r>
          <rPr>
            <sz val="9"/>
            <color indexed="81"/>
            <rFont val="Tahoma"/>
            <family val="2"/>
          </rPr>
          <t xml:space="preserve">
SE NEL 2024 NON PRODUCE PUNTEGGIO PERDE I PUNTI E VIENE ESCLUSO</t>
        </r>
      </text>
    </comment>
    <comment ref="B101" authorId="0" shapeId="0" xr:uid="{00000000-0006-0000-1900-00001F000000}">
      <text>
        <r>
          <rPr>
            <b/>
            <sz val="9"/>
            <color indexed="81"/>
            <rFont val="Tahoma"/>
            <family val="2"/>
          </rPr>
          <t>Oscar:</t>
        </r>
        <r>
          <rPr>
            <sz val="9"/>
            <color indexed="81"/>
            <rFont val="Tahoma"/>
            <family val="2"/>
          </rPr>
          <t xml:space="preserve">
SE NEL 2024 NON PRODUCE PUNTEGGIO PERDE I PUNTI E VIENE ESCLUSO</t>
        </r>
      </text>
    </comment>
    <comment ref="B102" authorId="0" shapeId="0" xr:uid="{00000000-0006-0000-1900-000020000000}">
      <text>
        <r>
          <rPr>
            <b/>
            <sz val="9"/>
            <color indexed="81"/>
            <rFont val="Tahoma"/>
            <family val="2"/>
          </rPr>
          <t>Oscar:</t>
        </r>
        <r>
          <rPr>
            <sz val="9"/>
            <color indexed="81"/>
            <rFont val="Tahoma"/>
            <family val="2"/>
          </rPr>
          <t xml:space="preserve">
SE NEL 2024 NON PRODUCE PUNTEGGIO PERDE I PUNTI E VIENE ESCLUSO</t>
        </r>
      </text>
    </comment>
    <comment ref="B103" authorId="0" shapeId="0" xr:uid="{00000000-0006-0000-1900-000021000000}">
      <text>
        <r>
          <rPr>
            <b/>
            <sz val="9"/>
            <color indexed="81"/>
            <rFont val="Tahoma"/>
            <family val="2"/>
          </rPr>
          <t>Oscar:</t>
        </r>
        <r>
          <rPr>
            <sz val="9"/>
            <color indexed="81"/>
            <rFont val="Tahoma"/>
            <family val="2"/>
          </rPr>
          <t xml:space="preserve">
SE NEL 2024 NON PRODUCE PUNTEGGIO PERDE I PUNTI E VIENE ESCLUSO</t>
        </r>
      </text>
    </comment>
    <comment ref="B104" authorId="0" shapeId="0" xr:uid="{00000000-0006-0000-1900-000022000000}">
      <text>
        <r>
          <rPr>
            <b/>
            <sz val="9"/>
            <color indexed="81"/>
            <rFont val="Tahoma"/>
            <family val="2"/>
          </rPr>
          <t>Oscar:</t>
        </r>
        <r>
          <rPr>
            <sz val="9"/>
            <color indexed="81"/>
            <rFont val="Tahoma"/>
            <family val="2"/>
          </rPr>
          <t xml:space="preserve">
SE NEL 2024 NON PRODUCE PUNTEGGIO PERDE I PUNTI E VIENE ESCLUSO</t>
        </r>
      </text>
    </comment>
    <comment ref="B105" authorId="0" shapeId="0" xr:uid="{00000000-0006-0000-1900-000023000000}">
      <text>
        <r>
          <rPr>
            <b/>
            <sz val="9"/>
            <color indexed="81"/>
            <rFont val="Tahoma"/>
            <family val="2"/>
          </rPr>
          <t>Oscar:</t>
        </r>
        <r>
          <rPr>
            <sz val="9"/>
            <color indexed="81"/>
            <rFont val="Tahoma"/>
            <family val="2"/>
          </rPr>
          <t xml:space="preserve">
SE NEL 2024 NON PRODUCE PUNTEGGIO PERDE I PUNTI E VIENE ESCLUSO</t>
        </r>
      </text>
    </comment>
    <comment ref="B106" authorId="0" shapeId="0" xr:uid="{00000000-0006-0000-1900-000024000000}">
      <text>
        <r>
          <rPr>
            <b/>
            <sz val="9"/>
            <color indexed="81"/>
            <rFont val="Tahoma"/>
            <family val="2"/>
          </rPr>
          <t>Oscar:</t>
        </r>
        <r>
          <rPr>
            <sz val="9"/>
            <color indexed="81"/>
            <rFont val="Tahoma"/>
            <family val="2"/>
          </rPr>
          <t xml:space="preserve">
SE NEL 2024 NON PRODUCE PUNTEGGIO PERDE I PUNTI E VIENE ESCLUSO</t>
        </r>
      </text>
    </comment>
    <comment ref="B107" authorId="0" shapeId="0" xr:uid="{00000000-0006-0000-1900-000025000000}">
      <text>
        <r>
          <rPr>
            <b/>
            <sz val="9"/>
            <color indexed="81"/>
            <rFont val="Tahoma"/>
            <family val="2"/>
          </rPr>
          <t>Oscar:</t>
        </r>
        <r>
          <rPr>
            <sz val="9"/>
            <color indexed="81"/>
            <rFont val="Tahoma"/>
            <family val="2"/>
          </rPr>
          <t xml:space="preserve">
SE NEL 2024 NON PRODUCE PUNTEGGIO PERDE I PUNTI E VIENE ESCLUSO</t>
        </r>
      </text>
    </comment>
    <comment ref="B108" authorId="0" shapeId="0" xr:uid="{00000000-0006-0000-1900-000026000000}">
      <text>
        <r>
          <rPr>
            <b/>
            <sz val="9"/>
            <color indexed="81"/>
            <rFont val="Tahoma"/>
            <family val="2"/>
          </rPr>
          <t>Oscar:</t>
        </r>
        <r>
          <rPr>
            <sz val="9"/>
            <color indexed="81"/>
            <rFont val="Tahoma"/>
            <family val="2"/>
          </rPr>
          <t xml:space="preserve">
SE NEL 2024 NON PRODUCE PUNTEGGIO PERDE I PUNTI E VIENE ESCLUSO</t>
        </r>
      </text>
    </comment>
    <comment ref="B109" authorId="0" shapeId="0" xr:uid="{00000000-0006-0000-1900-000027000000}">
      <text>
        <r>
          <rPr>
            <b/>
            <sz val="9"/>
            <color indexed="81"/>
            <rFont val="Tahoma"/>
            <family val="2"/>
          </rPr>
          <t>Oscar:</t>
        </r>
        <r>
          <rPr>
            <sz val="9"/>
            <color indexed="81"/>
            <rFont val="Tahoma"/>
            <family val="2"/>
          </rPr>
          <t xml:space="preserve">
SE NEL 2024 NON PRODUCE PUNTEGGIO PERDE I PUNTI E VIENE ESCLUSO</t>
        </r>
      </text>
    </comment>
    <comment ref="B110" authorId="0" shapeId="0" xr:uid="{00000000-0006-0000-1900-000028000000}">
      <text>
        <r>
          <rPr>
            <b/>
            <sz val="9"/>
            <color indexed="81"/>
            <rFont val="Tahoma"/>
            <family val="2"/>
          </rPr>
          <t>Oscar:</t>
        </r>
        <r>
          <rPr>
            <sz val="9"/>
            <color indexed="81"/>
            <rFont val="Tahoma"/>
            <family val="2"/>
          </rPr>
          <t xml:space="preserve">
SE NEL 2024 NON PRODUCE PUNTEGGIO PERDE I PUNTI E VIENE ESCLUSO</t>
        </r>
      </text>
    </comment>
    <comment ref="B111" authorId="0" shapeId="0" xr:uid="{00000000-0006-0000-1900-000029000000}">
      <text>
        <r>
          <rPr>
            <b/>
            <sz val="9"/>
            <color indexed="81"/>
            <rFont val="Tahoma"/>
            <family val="2"/>
          </rPr>
          <t>Oscar:</t>
        </r>
        <r>
          <rPr>
            <sz val="9"/>
            <color indexed="81"/>
            <rFont val="Tahoma"/>
            <family val="2"/>
          </rPr>
          <t xml:space="preserve">
SE NEL 2024 NON PRODUCE PUNTEGGIO PERDE I PUNTI E VIENE ESCLUSO</t>
        </r>
      </text>
    </comment>
    <comment ref="B112" authorId="0" shapeId="0" xr:uid="{00000000-0006-0000-1900-00002A000000}">
      <text>
        <r>
          <rPr>
            <b/>
            <sz val="9"/>
            <color indexed="81"/>
            <rFont val="Tahoma"/>
            <family val="2"/>
          </rPr>
          <t>Oscar:</t>
        </r>
        <r>
          <rPr>
            <sz val="9"/>
            <color indexed="81"/>
            <rFont val="Tahoma"/>
            <family val="2"/>
          </rPr>
          <t xml:space="preserve">
SE NEL 2024 NON PRODUCE PUNTEGGIO PERDE I PUNTI E VIENE ESCLUSO</t>
        </r>
      </text>
    </comment>
    <comment ref="B113" authorId="0" shapeId="0" xr:uid="{00000000-0006-0000-1900-00002B000000}">
      <text>
        <r>
          <rPr>
            <b/>
            <sz val="9"/>
            <color indexed="81"/>
            <rFont val="Tahoma"/>
            <family val="2"/>
          </rPr>
          <t>Oscar:</t>
        </r>
        <r>
          <rPr>
            <sz val="9"/>
            <color indexed="81"/>
            <rFont val="Tahoma"/>
            <family val="2"/>
          </rPr>
          <t xml:space="preserve">
SE NEL 2024 NON PRODUCE PUNTEGGIO PERDE I PUNTI E VIENE ESCLUSO</t>
        </r>
      </text>
    </comment>
    <comment ref="B114" authorId="0" shapeId="0" xr:uid="{00000000-0006-0000-1900-00002C000000}">
      <text>
        <r>
          <rPr>
            <b/>
            <sz val="9"/>
            <color indexed="81"/>
            <rFont val="Tahoma"/>
            <family val="2"/>
          </rPr>
          <t>Oscar:</t>
        </r>
        <r>
          <rPr>
            <sz val="9"/>
            <color indexed="81"/>
            <rFont val="Tahoma"/>
            <family val="2"/>
          </rPr>
          <t xml:space="preserve">
SE NEL 2024 NON PRODUCE PUNTEGGIO PERDE I PUNTI E VIENE ESCLUSO</t>
        </r>
      </text>
    </comment>
    <comment ref="B115" authorId="0" shapeId="0" xr:uid="{00000000-0006-0000-1900-00002D000000}">
      <text>
        <r>
          <rPr>
            <b/>
            <sz val="9"/>
            <color indexed="81"/>
            <rFont val="Tahoma"/>
            <family val="2"/>
          </rPr>
          <t>Oscar:</t>
        </r>
        <r>
          <rPr>
            <sz val="9"/>
            <color indexed="81"/>
            <rFont val="Tahoma"/>
            <family val="2"/>
          </rPr>
          <t xml:space="preserve">
SE NEL 2024 NON PRODUCE PUNTEGGIO PERDE I PUNTI E VIENE ESCLUSO</t>
        </r>
      </text>
    </comment>
    <comment ref="B116" authorId="0" shapeId="0" xr:uid="{00000000-0006-0000-1900-00002E000000}">
      <text>
        <r>
          <rPr>
            <b/>
            <sz val="9"/>
            <color indexed="81"/>
            <rFont val="Tahoma"/>
            <family val="2"/>
          </rPr>
          <t>Oscar:</t>
        </r>
        <r>
          <rPr>
            <sz val="9"/>
            <color indexed="81"/>
            <rFont val="Tahoma"/>
            <family val="2"/>
          </rPr>
          <t xml:space="preserve">
SE NEL 2024 NON PRODUCE PUNTEGGIO PERDE I PUNTI E VIENE ESCLUSO</t>
        </r>
      </text>
    </comment>
    <comment ref="B117" authorId="0" shapeId="0" xr:uid="{00000000-0006-0000-1900-00002F000000}">
      <text>
        <r>
          <rPr>
            <b/>
            <sz val="9"/>
            <color indexed="81"/>
            <rFont val="Tahoma"/>
            <family val="2"/>
          </rPr>
          <t>Oscar:</t>
        </r>
        <r>
          <rPr>
            <sz val="9"/>
            <color indexed="81"/>
            <rFont val="Tahoma"/>
            <family val="2"/>
          </rPr>
          <t xml:space="preserve">
SE NEL 2024 NON PRODUCE PUNTEGGIO PERDE I PUNTI E VIENE ESCLUSO</t>
        </r>
      </text>
    </comment>
    <comment ref="B118" authorId="0" shapeId="0" xr:uid="{00000000-0006-0000-1900-000030000000}">
      <text>
        <r>
          <rPr>
            <b/>
            <sz val="9"/>
            <color indexed="81"/>
            <rFont val="Tahoma"/>
            <family val="2"/>
          </rPr>
          <t>Oscar:</t>
        </r>
        <r>
          <rPr>
            <sz val="9"/>
            <color indexed="81"/>
            <rFont val="Tahoma"/>
            <family val="2"/>
          </rPr>
          <t xml:space="preserve">
SE NEL 2024 NON PRODUCE PUNTEGGIO PERDE I PUNTI E VIENE ESCLUSO</t>
        </r>
      </text>
    </comment>
    <comment ref="B124" authorId="0" shapeId="0" xr:uid="{00000000-0006-0000-1900-000031000000}">
      <text>
        <r>
          <rPr>
            <b/>
            <sz val="9"/>
            <color indexed="81"/>
            <rFont val="Tahoma"/>
            <family val="2"/>
          </rPr>
          <t>Oscar:</t>
        </r>
        <r>
          <rPr>
            <sz val="9"/>
            <color indexed="81"/>
            <rFont val="Tahoma"/>
            <family val="2"/>
          </rPr>
          <t xml:space="preserve">
SE NEL 2024 NON PRODUCE PUNTEGGIO PERDE I PUNTI E VIENE ESCLUSO</t>
        </r>
      </text>
    </comment>
    <comment ref="B125" authorId="0" shapeId="0" xr:uid="{00000000-0006-0000-1900-000032000000}">
      <text>
        <r>
          <rPr>
            <b/>
            <sz val="9"/>
            <color indexed="81"/>
            <rFont val="Tahoma"/>
            <family val="2"/>
          </rPr>
          <t>Oscar:</t>
        </r>
        <r>
          <rPr>
            <sz val="9"/>
            <color indexed="81"/>
            <rFont val="Tahoma"/>
            <family val="2"/>
          </rPr>
          <t xml:space="preserve">
SE NEL 2024 NON PRODUCE PUNTEGGIO PERDE I PUNTI E VIENE ESCLUSO</t>
        </r>
      </text>
    </comment>
    <comment ref="D126" authorId="2" shapeId="0" xr:uid="{00000000-0006-0000-1900-000033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B127" authorId="0" shapeId="0" xr:uid="{00000000-0006-0000-1900-000034000000}">
      <text>
        <r>
          <rPr>
            <b/>
            <sz val="9"/>
            <color indexed="81"/>
            <rFont val="Tahoma"/>
            <family val="2"/>
          </rPr>
          <t>Oscar:</t>
        </r>
        <r>
          <rPr>
            <sz val="9"/>
            <color indexed="81"/>
            <rFont val="Tahoma"/>
            <family val="2"/>
          </rPr>
          <t xml:space="preserve">
SE NEL 2024 NON PRODUCE PUNTEGGIO PERDE I PUNTI E VIENE ESCLUSO</t>
        </r>
      </text>
    </comment>
    <comment ref="B128" authorId="0" shapeId="0" xr:uid="{00000000-0006-0000-1900-000035000000}">
      <text>
        <r>
          <rPr>
            <b/>
            <sz val="9"/>
            <color indexed="81"/>
            <rFont val="Tahoma"/>
            <family val="2"/>
          </rPr>
          <t>Oscar:</t>
        </r>
        <r>
          <rPr>
            <sz val="9"/>
            <color indexed="81"/>
            <rFont val="Tahoma"/>
            <family val="2"/>
          </rPr>
          <t xml:space="preserve">
SE NEL 2024 NON PRODUCE PUNTEGGIO PERDE I PUNTI E VIENE ESCLUSO</t>
        </r>
      </text>
    </comment>
    <comment ref="B129" authorId="0" shapeId="0" xr:uid="{00000000-0006-0000-1900-000036000000}">
      <text>
        <r>
          <rPr>
            <b/>
            <sz val="9"/>
            <color indexed="81"/>
            <rFont val="Tahoma"/>
            <family val="2"/>
          </rPr>
          <t>Oscar:</t>
        </r>
        <r>
          <rPr>
            <sz val="9"/>
            <color indexed="81"/>
            <rFont val="Tahoma"/>
            <family val="2"/>
          </rPr>
          <t xml:space="preserve">
SE NEL 2024 NON PRODUCE PUNTEGGIO PERDE I PUNTI E VIENE ESCLUSO</t>
        </r>
      </text>
    </comment>
    <comment ref="B130" authorId="0" shapeId="0" xr:uid="{00000000-0006-0000-1900-000037000000}">
      <text>
        <r>
          <rPr>
            <b/>
            <sz val="9"/>
            <color indexed="81"/>
            <rFont val="Tahoma"/>
            <family val="2"/>
          </rPr>
          <t>Oscar:</t>
        </r>
        <r>
          <rPr>
            <sz val="9"/>
            <color indexed="81"/>
            <rFont val="Tahoma"/>
            <family val="2"/>
          </rPr>
          <t xml:space="preserve">
SE NEL 2025 NON PRODUCE PUNTEGGIO PERDE I PUNTI E VIENE ESCLUSO</t>
        </r>
      </text>
    </comment>
    <comment ref="B131" authorId="0" shapeId="0" xr:uid="{00000000-0006-0000-1900-000038000000}">
      <text>
        <r>
          <rPr>
            <b/>
            <sz val="9"/>
            <color indexed="81"/>
            <rFont val="Tahoma"/>
            <family val="2"/>
          </rPr>
          <t>Oscar:</t>
        </r>
        <r>
          <rPr>
            <sz val="9"/>
            <color indexed="81"/>
            <rFont val="Tahoma"/>
            <family val="2"/>
          </rPr>
          <t xml:space="preserve">
SE NEL 2025 NON PRODUCE PUNTEGGIO PERDE I PUNTI E VIENE ESCLUSO</t>
        </r>
      </text>
    </comment>
    <comment ref="B139" authorId="0" shapeId="0" xr:uid="{00000000-0006-0000-1900-000039000000}">
      <text>
        <r>
          <rPr>
            <b/>
            <sz val="9"/>
            <color indexed="81"/>
            <rFont val="Tahoma"/>
            <family val="2"/>
          </rPr>
          <t>Oscar:</t>
        </r>
        <r>
          <rPr>
            <sz val="9"/>
            <color indexed="81"/>
            <rFont val="Tahoma"/>
            <family val="2"/>
          </rPr>
          <t xml:space="preserve">
SE NEL 2024 NON PRODUCE PUNTEGGIO PERDE I PUNTI E VIENE ESCLUSO</t>
        </r>
      </text>
    </comment>
    <comment ref="B140" authorId="0" shapeId="0" xr:uid="{00000000-0006-0000-1900-00003A000000}">
      <text>
        <r>
          <rPr>
            <b/>
            <sz val="9"/>
            <color indexed="81"/>
            <rFont val="Tahoma"/>
            <family val="2"/>
          </rPr>
          <t>Oscar:</t>
        </r>
        <r>
          <rPr>
            <sz val="9"/>
            <color indexed="81"/>
            <rFont val="Tahoma"/>
            <family val="2"/>
          </rPr>
          <t xml:space="preserve">
SE NEL 2024 NON PRODUCE PUNTEGGIO PERDE I PUNTI E VIENE ESCLUSO</t>
        </r>
      </text>
    </comment>
    <comment ref="B152" authorId="3" shapeId="0" xr:uid="{00000000-0006-0000-1900-00003B000000}">
      <text>
        <r>
          <rPr>
            <b/>
            <sz val="9"/>
            <color indexed="81"/>
            <rFont val="Tahoma"/>
            <family val="2"/>
          </rPr>
          <t>Nuovo:</t>
        </r>
        <r>
          <rPr>
            <sz val="9"/>
            <color indexed="81"/>
            <rFont val="Tahoma"/>
            <family val="2"/>
          </rPr>
          <t xml:space="preserve">
SE NEL 2023 NON PRODUCE PRESENZE VIENE ESCLUSO E PERDE I PUNTI</t>
        </r>
      </text>
    </comment>
    <comment ref="B153" authorId="3" shapeId="0" xr:uid="{00000000-0006-0000-1900-00003C000000}">
      <text>
        <r>
          <rPr>
            <b/>
            <sz val="9"/>
            <color indexed="81"/>
            <rFont val="Tahoma"/>
            <family val="2"/>
          </rPr>
          <t>Nuovo:</t>
        </r>
        <r>
          <rPr>
            <sz val="9"/>
            <color indexed="81"/>
            <rFont val="Tahoma"/>
            <family val="2"/>
          </rPr>
          <t xml:space="preserve">
SE NEL 2023 NON PRODUCE PRESENZE VIENE ESCLUSO E PERDE I PUNTI</t>
        </r>
      </text>
    </comment>
    <comment ref="B154" authorId="3" shapeId="0" xr:uid="{00000000-0006-0000-1900-00003D000000}">
      <text>
        <r>
          <rPr>
            <b/>
            <sz val="9"/>
            <color indexed="81"/>
            <rFont val="Tahoma"/>
            <family val="2"/>
          </rPr>
          <t>Nuovo:</t>
        </r>
        <r>
          <rPr>
            <sz val="9"/>
            <color indexed="81"/>
            <rFont val="Tahoma"/>
            <family val="2"/>
          </rPr>
          <t xml:space="preserve">
SE NEL 2023 NON PRODUCE PRESENZE VIENE ESCLUSO E PERDE I PUNTI</t>
        </r>
      </text>
    </comment>
    <comment ref="B155" authorId="3" shapeId="0" xr:uid="{00000000-0006-0000-1900-00003E000000}">
      <text>
        <r>
          <rPr>
            <b/>
            <sz val="9"/>
            <color indexed="81"/>
            <rFont val="Tahoma"/>
            <family val="2"/>
          </rPr>
          <t>Nuovo:</t>
        </r>
        <r>
          <rPr>
            <sz val="9"/>
            <color indexed="81"/>
            <rFont val="Tahoma"/>
            <family val="2"/>
          </rPr>
          <t xml:space="preserve">
SE NEL 2023 NON PRODUCE PRESENZE VIENE ESCLUSO E PERDE I PUNTI</t>
        </r>
      </text>
    </comment>
    <comment ref="B156" authorId="3" shapeId="0" xr:uid="{00000000-0006-0000-1900-00003F000000}">
      <text>
        <r>
          <rPr>
            <b/>
            <sz val="9"/>
            <color indexed="81"/>
            <rFont val="Tahoma"/>
            <family val="2"/>
          </rPr>
          <t>Nuovo:</t>
        </r>
        <r>
          <rPr>
            <sz val="9"/>
            <color indexed="81"/>
            <rFont val="Tahoma"/>
            <family val="2"/>
          </rPr>
          <t xml:space="preserve">
SE NEL 2023 NON PRODUCE PRESENZE VIENE ESCLUSO E PERDE I PUNTI</t>
        </r>
      </text>
    </comment>
    <comment ref="B157" authorId="3" shapeId="0" xr:uid="{00000000-0006-0000-1900-000040000000}">
      <text>
        <r>
          <rPr>
            <b/>
            <sz val="9"/>
            <color indexed="81"/>
            <rFont val="Tahoma"/>
            <family val="2"/>
          </rPr>
          <t>Nuovo:</t>
        </r>
        <r>
          <rPr>
            <sz val="9"/>
            <color indexed="81"/>
            <rFont val="Tahoma"/>
            <family val="2"/>
          </rPr>
          <t xml:space="preserve">
SE NEL 2023 NON PRODUCE PRESENZE VIENE ESCLUSO E PERDE I PUNTI</t>
        </r>
      </text>
    </comment>
    <comment ref="B158" authorId="3" shapeId="0" xr:uid="{00000000-0006-0000-1900-000041000000}">
      <text>
        <r>
          <rPr>
            <b/>
            <sz val="9"/>
            <color indexed="81"/>
            <rFont val="Tahoma"/>
            <family val="2"/>
          </rPr>
          <t>Nuovo:</t>
        </r>
        <r>
          <rPr>
            <sz val="9"/>
            <color indexed="81"/>
            <rFont val="Tahoma"/>
            <family val="2"/>
          </rPr>
          <t xml:space="preserve">
SE NEL 2023 NON PRODUCE PRESENZE VIENE ESCLUSO E PERDE I PUNTI</t>
        </r>
      </text>
    </comment>
    <comment ref="B159" authorId="3" shapeId="0" xr:uid="{00000000-0006-0000-1900-000042000000}">
      <text>
        <r>
          <rPr>
            <b/>
            <sz val="9"/>
            <color indexed="81"/>
            <rFont val="Tahoma"/>
            <family val="2"/>
          </rPr>
          <t>Nuovo:</t>
        </r>
        <r>
          <rPr>
            <sz val="9"/>
            <color indexed="81"/>
            <rFont val="Tahoma"/>
            <family val="2"/>
          </rPr>
          <t xml:space="preserve">
SE NEL 2023 NON PRODUCE PRESENZE VIENE ESCLUSO E PERDE I PUNTI</t>
        </r>
      </text>
    </comment>
    <comment ref="B160" authorId="3" shapeId="0" xr:uid="{00000000-0006-0000-1900-000043000000}">
      <text>
        <r>
          <rPr>
            <b/>
            <sz val="9"/>
            <color indexed="81"/>
            <rFont val="Tahoma"/>
            <family val="2"/>
          </rPr>
          <t>Nuovo:</t>
        </r>
        <r>
          <rPr>
            <sz val="9"/>
            <color indexed="81"/>
            <rFont val="Tahoma"/>
            <family val="2"/>
          </rPr>
          <t xml:space="preserve">
SE NEL 2023 NON PRODUCE PRESENZE VIENE ESCLUSO E PERDE I PUNTI</t>
        </r>
      </text>
    </comment>
    <comment ref="B161" authorId="3" shapeId="0" xr:uid="{00000000-0006-0000-1900-000044000000}">
      <text>
        <r>
          <rPr>
            <b/>
            <sz val="9"/>
            <color indexed="81"/>
            <rFont val="Tahoma"/>
            <family val="2"/>
          </rPr>
          <t>Nuovo:</t>
        </r>
        <r>
          <rPr>
            <sz val="9"/>
            <color indexed="81"/>
            <rFont val="Tahoma"/>
            <family val="2"/>
          </rPr>
          <t xml:space="preserve">
SE NEL 2023 NON PRODUCE PRESENZE VIENE ESCLUSO E PERDE I PUNTI</t>
        </r>
      </text>
    </comment>
    <comment ref="B162" authorId="3" shapeId="0" xr:uid="{00000000-0006-0000-1900-000045000000}">
      <text>
        <r>
          <rPr>
            <b/>
            <sz val="9"/>
            <color indexed="81"/>
            <rFont val="Tahoma"/>
            <family val="2"/>
          </rPr>
          <t>Nuovo:</t>
        </r>
        <r>
          <rPr>
            <sz val="9"/>
            <color indexed="81"/>
            <rFont val="Tahoma"/>
            <family val="2"/>
          </rPr>
          <t xml:space="preserve">
SE NEL 2023 NON PRODUCE PRESENZE VIENE ESCLUSO E PERDE I PUNTI</t>
        </r>
      </text>
    </comment>
    <comment ref="B163" authorId="3" shapeId="0" xr:uid="{00000000-0006-0000-1900-000046000000}">
      <text>
        <r>
          <rPr>
            <b/>
            <sz val="9"/>
            <color indexed="81"/>
            <rFont val="Tahoma"/>
            <family val="2"/>
          </rPr>
          <t>Nuovo:</t>
        </r>
        <r>
          <rPr>
            <sz val="9"/>
            <color indexed="81"/>
            <rFont val="Tahoma"/>
            <family val="2"/>
          </rPr>
          <t xml:space="preserve">
SE NEL 2023 NON PRODUCE PRESENZE VIENE ESCLUSO E PERDE I PUNTI</t>
        </r>
      </text>
    </comment>
    <comment ref="B164" authorId="3" shapeId="0" xr:uid="{00000000-0006-0000-1900-000047000000}">
      <text>
        <r>
          <rPr>
            <b/>
            <sz val="9"/>
            <color indexed="81"/>
            <rFont val="Tahoma"/>
            <family val="2"/>
          </rPr>
          <t>Nuovo:</t>
        </r>
        <r>
          <rPr>
            <sz val="9"/>
            <color indexed="81"/>
            <rFont val="Tahoma"/>
            <family val="2"/>
          </rPr>
          <t xml:space="preserve">
SE NEL 2023 NON PRODUCE PRESENZE VIENE ESCLUSO E PERDE I PUNTI</t>
        </r>
      </text>
    </comment>
    <comment ref="B165" authorId="3" shapeId="0" xr:uid="{00000000-0006-0000-1900-000048000000}">
      <text>
        <r>
          <rPr>
            <b/>
            <sz val="9"/>
            <color indexed="81"/>
            <rFont val="Tahoma"/>
            <family val="2"/>
          </rPr>
          <t>Nuovo:</t>
        </r>
        <r>
          <rPr>
            <sz val="9"/>
            <color indexed="81"/>
            <rFont val="Tahoma"/>
            <family val="2"/>
          </rPr>
          <t xml:space="preserve">
SE NEL 2023 NON PRODUCE PRESENZE VIENE ESCLUSO E PERDE I PUNTI</t>
        </r>
      </text>
    </comment>
    <comment ref="B166" authorId="3" shapeId="0" xr:uid="{00000000-0006-0000-1900-000049000000}">
      <text>
        <r>
          <rPr>
            <b/>
            <sz val="9"/>
            <color indexed="81"/>
            <rFont val="Tahoma"/>
            <family val="2"/>
          </rPr>
          <t>Nuovo:</t>
        </r>
        <r>
          <rPr>
            <sz val="9"/>
            <color indexed="81"/>
            <rFont val="Tahoma"/>
            <family val="2"/>
          </rPr>
          <t xml:space="preserve">
SE NEL 2023 NON PRODUCE PRESENZE VIENE ESCLUSO E PERDE I PUNTI</t>
        </r>
      </text>
    </comment>
    <comment ref="B168" authorId="3" shapeId="0" xr:uid="{00000000-0006-0000-1900-00004A000000}">
      <text>
        <r>
          <rPr>
            <b/>
            <sz val="9"/>
            <color indexed="81"/>
            <rFont val="Tahoma"/>
            <family val="2"/>
          </rPr>
          <t>Nuovo:</t>
        </r>
        <r>
          <rPr>
            <sz val="9"/>
            <color indexed="81"/>
            <rFont val="Tahoma"/>
            <family val="2"/>
          </rPr>
          <t xml:space="preserve">
SE NEL 2023 NON PRODUCE PRESENZE VIENE ESCLUSO E PERDE I PUNTI</t>
        </r>
      </text>
    </comment>
    <comment ref="B173" authorId="0" shapeId="0" xr:uid="{00000000-0006-0000-1900-00004B000000}">
      <text>
        <r>
          <rPr>
            <b/>
            <sz val="9"/>
            <color indexed="81"/>
            <rFont val="Tahoma"/>
            <family val="2"/>
          </rPr>
          <t>Oscar:</t>
        </r>
        <r>
          <rPr>
            <sz val="9"/>
            <color indexed="81"/>
            <rFont val="Tahoma"/>
            <family val="2"/>
          </rPr>
          <t xml:space="preserve">
SE NEL 2024 NON PRODUCE PUNTEGGIO PERDE I PUNTI E VIENE ESCLUSO</t>
        </r>
      </text>
    </comment>
    <comment ref="B174" authorId="0" shapeId="0" xr:uid="{00000000-0006-0000-1900-00004C000000}">
      <text>
        <r>
          <rPr>
            <b/>
            <sz val="9"/>
            <color indexed="81"/>
            <rFont val="Tahoma"/>
            <family val="2"/>
          </rPr>
          <t>Oscar:</t>
        </r>
        <r>
          <rPr>
            <sz val="9"/>
            <color indexed="81"/>
            <rFont val="Tahoma"/>
            <family val="2"/>
          </rPr>
          <t xml:space="preserve">
SE NEL 2024 NON PRODUCE PUNTEGGIO PERDE I PUNTI E VIENE ESCLUSO</t>
        </r>
      </text>
    </comment>
    <comment ref="B176" authorId="0" shapeId="0" xr:uid="{00000000-0006-0000-1900-00004D000000}">
      <text>
        <r>
          <rPr>
            <b/>
            <sz val="9"/>
            <color indexed="81"/>
            <rFont val="Tahoma"/>
            <family val="2"/>
          </rPr>
          <t>Oscar:</t>
        </r>
        <r>
          <rPr>
            <sz val="9"/>
            <color indexed="81"/>
            <rFont val="Tahoma"/>
            <family val="2"/>
          </rPr>
          <t xml:space="preserve">
SE NEL 2024 NON PRODUCE PUNTEGGIO PERDE I PUNTI E VIENE ESCLUSO</t>
        </r>
      </text>
    </comment>
    <comment ref="B177" authorId="0" shapeId="0" xr:uid="{00000000-0006-0000-1900-00004E000000}">
      <text>
        <r>
          <rPr>
            <b/>
            <sz val="9"/>
            <color indexed="81"/>
            <rFont val="Tahoma"/>
            <family val="2"/>
          </rPr>
          <t>Oscar:</t>
        </r>
        <r>
          <rPr>
            <sz val="9"/>
            <color indexed="81"/>
            <rFont val="Tahoma"/>
            <family val="2"/>
          </rPr>
          <t xml:space="preserve">
SE NEL 2024 NON PRODUCE PUNTEGGIO PERDE I PUNTI E VIENE ESCLUSO</t>
        </r>
      </text>
    </comment>
    <comment ref="B179" authorId="0" shapeId="0" xr:uid="{00000000-0006-0000-1900-00004F000000}">
      <text>
        <r>
          <rPr>
            <b/>
            <sz val="9"/>
            <color indexed="81"/>
            <rFont val="Tahoma"/>
            <family val="2"/>
          </rPr>
          <t>Oscar:</t>
        </r>
        <r>
          <rPr>
            <sz val="9"/>
            <color indexed="81"/>
            <rFont val="Tahoma"/>
            <family val="2"/>
          </rPr>
          <t xml:space="preserve">
SE NEL 2024 NON PRODUCE PUNTEGGIO PERDE I PUNTI E VIENE ESCLUSO</t>
        </r>
      </text>
    </comment>
    <comment ref="B185" authorId="0" shapeId="0" xr:uid="{00000000-0006-0000-1900-000050000000}">
      <text>
        <r>
          <rPr>
            <b/>
            <sz val="9"/>
            <color indexed="81"/>
            <rFont val="Tahoma"/>
            <family val="2"/>
          </rPr>
          <t>Oscar:</t>
        </r>
        <r>
          <rPr>
            <sz val="9"/>
            <color indexed="81"/>
            <rFont val="Tahoma"/>
            <family val="2"/>
          </rPr>
          <t xml:space="preserve">
SE NEL 2024 NON PRODUCE PUNTEGGIO PERDE I PUNTI E VIENE ESCLUSO</t>
        </r>
      </text>
    </comment>
    <comment ref="B186" authorId="0" shapeId="0" xr:uid="{00000000-0006-0000-1900-000051000000}">
      <text>
        <r>
          <rPr>
            <b/>
            <sz val="9"/>
            <color indexed="81"/>
            <rFont val="Tahoma"/>
            <family val="2"/>
          </rPr>
          <t>Oscar:</t>
        </r>
        <r>
          <rPr>
            <sz val="9"/>
            <color indexed="81"/>
            <rFont val="Tahoma"/>
            <family val="2"/>
          </rPr>
          <t xml:space="preserve">
SE NEL 2024 NON PRODUCE PUNTEGGIO PERDE I PUNTI E VIENE ESCLUSO</t>
        </r>
      </text>
    </comment>
    <comment ref="B191" authorId="2" shapeId="0" xr:uid="{00000000-0006-0000-1900-000052000000}">
      <text>
        <r>
          <rPr>
            <b/>
            <sz val="9"/>
            <color indexed="81"/>
            <rFont val="Tahoma"/>
            <family val="2"/>
          </rPr>
          <t>OSCAR:</t>
        </r>
        <r>
          <rPr>
            <sz val="9"/>
            <color indexed="81"/>
            <rFont val="Tahoma"/>
            <family val="2"/>
          </rPr>
          <t xml:space="preserve">
SE NEL 2022 NON PRODUCE PUNTEGGIO VIENE ESCLUSO E PERDE I PUNTI</t>
        </r>
      </text>
    </comment>
    <comment ref="B192" authorId="2" shapeId="0" xr:uid="{00000000-0006-0000-1900-000053000000}">
      <text>
        <r>
          <rPr>
            <b/>
            <sz val="9"/>
            <color indexed="81"/>
            <rFont val="Tahoma"/>
            <family val="2"/>
          </rPr>
          <t>OSCAR:</t>
        </r>
        <r>
          <rPr>
            <sz val="9"/>
            <color indexed="81"/>
            <rFont val="Tahoma"/>
            <family val="2"/>
          </rPr>
          <t xml:space="preserve">
SE NEL 2022 NON PRODUCE PUNTEGGIO VIENE ESCLUSO E PERDE I PUNTI</t>
        </r>
      </text>
    </comment>
    <comment ref="B193" authorId="2" shapeId="0" xr:uid="{00000000-0006-0000-1900-000054000000}">
      <text>
        <r>
          <rPr>
            <b/>
            <sz val="9"/>
            <color indexed="81"/>
            <rFont val="Tahoma"/>
            <family val="2"/>
          </rPr>
          <t>OSCAR:</t>
        </r>
        <r>
          <rPr>
            <sz val="9"/>
            <color indexed="81"/>
            <rFont val="Tahoma"/>
            <family val="2"/>
          </rPr>
          <t xml:space="preserve">
SE NEL 2022 NON PRODUCE PUNTEGGIO VIENE ESCLUSO E PERDE I PUNTI</t>
        </r>
      </text>
    </comment>
    <comment ref="B194" authorId="2" shapeId="0" xr:uid="{00000000-0006-0000-1900-000055000000}">
      <text>
        <r>
          <rPr>
            <b/>
            <sz val="9"/>
            <color indexed="81"/>
            <rFont val="Tahoma"/>
            <family val="2"/>
          </rPr>
          <t>OSCAR:</t>
        </r>
        <r>
          <rPr>
            <sz val="9"/>
            <color indexed="81"/>
            <rFont val="Tahoma"/>
            <family val="2"/>
          </rPr>
          <t xml:space="preserve">
SE NEL 2022 NON PRODUCE PUNTEGGIO VIENE ESCLUSO E PERDE I PUNTI</t>
        </r>
      </text>
    </comment>
    <comment ref="B195" authorId="2" shapeId="0" xr:uid="{00000000-0006-0000-1900-000056000000}">
      <text>
        <r>
          <rPr>
            <b/>
            <sz val="9"/>
            <color indexed="81"/>
            <rFont val="Tahoma"/>
            <family val="2"/>
          </rPr>
          <t>OSCAR:</t>
        </r>
        <r>
          <rPr>
            <sz val="9"/>
            <color indexed="81"/>
            <rFont val="Tahoma"/>
            <family val="2"/>
          </rPr>
          <t xml:space="preserve">
SE NEL 2022 NON PRODUCE PUNTEGGIO VIENE ESCLUSO E PERDE I PUNTI</t>
        </r>
      </text>
    </comment>
    <comment ref="B196" authorId="2" shapeId="0" xr:uid="{00000000-0006-0000-1900-000057000000}">
      <text>
        <r>
          <rPr>
            <b/>
            <sz val="9"/>
            <color indexed="81"/>
            <rFont val="Tahoma"/>
            <family val="2"/>
          </rPr>
          <t>OSCAR:</t>
        </r>
        <r>
          <rPr>
            <sz val="9"/>
            <color indexed="81"/>
            <rFont val="Tahoma"/>
            <family val="2"/>
          </rPr>
          <t xml:space="preserve">
SE NEL 2022 NON PRODUCE PUNTEGGIO VIENE ESCLUSO E PERDE I PUNTI</t>
        </r>
      </text>
    </comment>
    <comment ref="B197" authorId="2" shapeId="0" xr:uid="{00000000-0006-0000-1900-000058000000}">
      <text>
        <r>
          <rPr>
            <b/>
            <sz val="9"/>
            <color indexed="81"/>
            <rFont val="Tahoma"/>
            <family val="2"/>
          </rPr>
          <t>OSCAR:</t>
        </r>
        <r>
          <rPr>
            <sz val="9"/>
            <color indexed="81"/>
            <rFont val="Tahoma"/>
            <family val="2"/>
          </rPr>
          <t xml:space="preserve">
SE NEL 2022 NON PRODUCE PUNTEGGIO VIENE ESCLUSO E PERDE I PUNTI</t>
        </r>
      </text>
    </comment>
    <comment ref="B198" authorId="2" shapeId="0" xr:uid="{00000000-0006-0000-1900-000059000000}">
      <text>
        <r>
          <rPr>
            <b/>
            <sz val="9"/>
            <color indexed="81"/>
            <rFont val="Tahoma"/>
            <family val="2"/>
          </rPr>
          <t>OSCAR:</t>
        </r>
        <r>
          <rPr>
            <sz val="9"/>
            <color indexed="81"/>
            <rFont val="Tahoma"/>
            <family val="2"/>
          </rPr>
          <t xml:space="preserve">
SE NEL 2022 NON PRODUCE PUNTEGGIO VIENE ESCLUSO E PERDE I PUNTI</t>
        </r>
      </text>
    </comment>
    <comment ref="B199" authorId="2" shapeId="0" xr:uid="{00000000-0006-0000-1900-00005A000000}">
      <text>
        <r>
          <rPr>
            <b/>
            <sz val="9"/>
            <color indexed="81"/>
            <rFont val="Tahoma"/>
            <family val="2"/>
          </rPr>
          <t>OSCAR:</t>
        </r>
        <r>
          <rPr>
            <sz val="9"/>
            <color indexed="81"/>
            <rFont val="Tahoma"/>
            <family val="2"/>
          </rPr>
          <t xml:space="preserve">
SE NEL 2022 NON PRODUCE PUNTEGGIO VIENE ESCLUSO E PERDE I PUNTI</t>
        </r>
      </text>
    </comment>
    <comment ref="B200" authorId="2" shapeId="0" xr:uid="{00000000-0006-0000-1900-00005B000000}">
      <text>
        <r>
          <rPr>
            <b/>
            <sz val="9"/>
            <color indexed="81"/>
            <rFont val="Tahoma"/>
            <family val="2"/>
          </rPr>
          <t>OSCAR:</t>
        </r>
        <r>
          <rPr>
            <sz val="9"/>
            <color indexed="81"/>
            <rFont val="Tahoma"/>
            <family val="2"/>
          </rPr>
          <t xml:space="preserve">
SE NEL 2022 NON PRODUCE PUNTEGGIO VIENE ESCLUSO E PERDE I PUNTI</t>
        </r>
      </text>
    </comment>
    <comment ref="B201" authorId="2" shapeId="0" xr:uid="{00000000-0006-0000-1900-00005C000000}">
      <text>
        <r>
          <rPr>
            <b/>
            <sz val="9"/>
            <color indexed="81"/>
            <rFont val="Tahoma"/>
            <family val="2"/>
          </rPr>
          <t>OSCAR:</t>
        </r>
        <r>
          <rPr>
            <sz val="9"/>
            <color indexed="81"/>
            <rFont val="Tahoma"/>
            <family val="2"/>
          </rPr>
          <t xml:space="preserve">
SE NEL 2022 NON PRODUCE PUNTEGGIO VIENE ESCLUSO E PERDE I PUNTI</t>
        </r>
      </text>
    </comment>
    <comment ref="B202" authorId="2" shapeId="0" xr:uid="{00000000-0006-0000-1900-00005D000000}">
      <text>
        <r>
          <rPr>
            <b/>
            <sz val="9"/>
            <color indexed="81"/>
            <rFont val="Tahoma"/>
            <family val="2"/>
          </rPr>
          <t>OSCAR:</t>
        </r>
        <r>
          <rPr>
            <sz val="9"/>
            <color indexed="81"/>
            <rFont val="Tahoma"/>
            <family val="2"/>
          </rPr>
          <t xml:space="preserve">
SE NEL 2022 NON PRODUCE PUNTEGGIO VIENE ESCLUSO E PERDE I PUNTI</t>
        </r>
      </text>
    </comment>
    <comment ref="B203" authorId="2" shapeId="0" xr:uid="{00000000-0006-0000-1900-00005E000000}">
      <text>
        <r>
          <rPr>
            <b/>
            <sz val="9"/>
            <color indexed="81"/>
            <rFont val="Tahoma"/>
            <family val="2"/>
          </rPr>
          <t>OSCAR:</t>
        </r>
        <r>
          <rPr>
            <sz val="9"/>
            <color indexed="81"/>
            <rFont val="Tahoma"/>
            <family val="2"/>
          </rPr>
          <t xml:space="preserve">
SE NEL 2022 NON PRODUCE PUNTEGGIO VIENE ESCLUSO E PERDE I PUNTI</t>
        </r>
      </text>
    </comment>
    <comment ref="B204" authorId="2" shapeId="0" xr:uid="{00000000-0006-0000-1900-00005F000000}">
      <text>
        <r>
          <rPr>
            <b/>
            <sz val="9"/>
            <color indexed="81"/>
            <rFont val="Tahoma"/>
            <family val="2"/>
          </rPr>
          <t>OSCAR:</t>
        </r>
        <r>
          <rPr>
            <sz val="9"/>
            <color indexed="81"/>
            <rFont val="Tahoma"/>
            <family val="2"/>
          </rPr>
          <t xml:space="preserve">
SE NEL 2022 NON PRODUCE PUNTEGGIO VIENE ESCLUSO E PERDE I PUNTI</t>
        </r>
      </text>
    </comment>
    <comment ref="B205" authorId="2" shapeId="0" xr:uid="{00000000-0006-0000-1900-000060000000}">
      <text>
        <r>
          <rPr>
            <b/>
            <sz val="9"/>
            <color indexed="81"/>
            <rFont val="Tahoma"/>
            <family val="2"/>
          </rPr>
          <t>OSCAR:</t>
        </r>
        <r>
          <rPr>
            <sz val="9"/>
            <color indexed="81"/>
            <rFont val="Tahoma"/>
            <family val="2"/>
          </rPr>
          <t xml:space="preserve">
SE NEL 2022 NON PRODUCE PUNTEGGIO VIENE ESCLUSO E PERDE I PUNTI</t>
        </r>
      </text>
    </comment>
    <comment ref="B206" authorId="2" shapeId="0" xr:uid="{00000000-0006-0000-1900-000061000000}">
      <text>
        <r>
          <rPr>
            <b/>
            <sz val="9"/>
            <color indexed="81"/>
            <rFont val="Tahoma"/>
            <family val="2"/>
          </rPr>
          <t>OSCAR:</t>
        </r>
        <r>
          <rPr>
            <sz val="9"/>
            <color indexed="81"/>
            <rFont val="Tahoma"/>
            <family val="2"/>
          </rPr>
          <t xml:space="preserve">
SE NEL 2022 NON PRODUCE PUNTEGGIO VIENE ESCLUSO E PERDE I PUNTI</t>
        </r>
      </text>
    </comment>
    <comment ref="B207" authorId="2" shapeId="0" xr:uid="{00000000-0006-0000-1900-000062000000}">
      <text>
        <r>
          <rPr>
            <b/>
            <sz val="9"/>
            <color indexed="81"/>
            <rFont val="Tahoma"/>
            <family val="2"/>
          </rPr>
          <t>OSCAR:</t>
        </r>
        <r>
          <rPr>
            <sz val="9"/>
            <color indexed="81"/>
            <rFont val="Tahoma"/>
            <family val="2"/>
          </rPr>
          <t xml:space="preserve">
SE NEL 2022 NON PRODUCE PUNTEGGIO VIENE ESCLUSO E PERDE I PUNTI</t>
        </r>
      </text>
    </comment>
    <comment ref="B208" authorId="2" shapeId="0" xr:uid="{00000000-0006-0000-1900-000063000000}">
      <text>
        <r>
          <rPr>
            <b/>
            <sz val="9"/>
            <color indexed="81"/>
            <rFont val="Tahoma"/>
            <family val="2"/>
          </rPr>
          <t>OSCAR:</t>
        </r>
        <r>
          <rPr>
            <sz val="9"/>
            <color indexed="81"/>
            <rFont val="Tahoma"/>
            <family val="2"/>
          </rPr>
          <t xml:space="preserve">
SE NEL 2022 NON PRODUCE PUNTEGGIO VIENE ESCLUSO E PERDE I PUNTI</t>
        </r>
      </text>
    </comment>
    <comment ref="B209" authorId="2" shapeId="0" xr:uid="{00000000-0006-0000-1900-000064000000}">
      <text>
        <r>
          <rPr>
            <b/>
            <sz val="9"/>
            <color indexed="81"/>
            <rFont val="Tahoma"/>
            <family val="2"/>
          </rPr>
          <t>OSCAR:</t>
        </r>
        <r>
          <rPr>
            <sz val="9"/>
            <color indexed="81"/>
            <rFont val="Tahoma"/>
            <family val="2"/>
          </rPr>
          <t xml:space="preserve">
SE NEL 2022 NON PRODUCE PUNTEGGIO VIENE ESCLUSO E PERDE I PUNTI</t>
        </r>
      </text>
    </comment>
    <comment ref="B210" authorId="2" shapeId="0" xr:uid="{00000000-0006-0000-1900-000065000000}">
      <text>
        <r>
          <rPr>
            <b/>
            <sz val="9"/>
            <color indexed="81"/>
            <rFont val="Tahoma"/>
            <family val="2"/>
          </rPr>
          <t>OSCAR:</t>
        </r>
        <r>
          <rPr>
            <sz val="9"/>
            <color indexed="81"/>
            <rFont val="Tahoma"/>
            <family val="2"/>
          </rPr>
          <t xml:space="preserve">
SE NEL 2022 NON PRODUCE PUNTEGGIO VIENE ESCLUSO E PERDE I PUNTI</t>
        </r>
      </text>
    </comment>
    <comment ref="B211" authorId="2" shapeId="0" xr:uid="{00000000-0006-0000-1900-000066000000}">
      <text>
        <r>
          <rPr>
            <b/>
            <sz val="9"/>
            <color indexed="81"/>
            <rFont val="Tahoma"/>
            <family val="2"/>
          </rPr>
          <t>OSCAR:</t>
        </r>
        <r>
          <rPr>
            <sz val="9"/>
            <color indexed="81"/>
            <rFont val="Tahoma"/>
            <family val="2"/>
          </rPr>
          <t xml:space="preserve">
SE NEL 2022 NON PRODUCE PUNTEGGIO VIENE ESCLUSO E PERDE I PUNTI</t>
        </r>
      </text>
    </comment>
    <comment ref="B212" authorId="2" shapeId="0" xr:uid="{00000000-0006-0000-1900-000067000000}">
      <text>
        <r>
          <rPr>
            <b/>
            <sz val="9"/>
            <color indexed="81"/>
            <rFont val="Tahoma"/>
            <family val="2"/>
          </rPr>
          <t>OSCAR:</t>
        </r>
        <r>
          <rPr>
            <sz val="9"/>
            <color indexed="81"/>
            <rFont val="Tahoma"/>
            <family val="2"/>
          </rPr>
          <t xml:space="preserve">
SE NEL 2022 NON PRODUCE PUNTEGGIO VIENE ESCLUSO E PERDE I PUNTI</t>
        </r>
      </text>
    </comment>
    <comment ref="B213" authorId="2" shapeId="0" xr:uid="{00000000-0006-0000-1900-000068000000}">
      <text>
        <r>
          <rPr>
            <b/>
            <sz val="9"/>
            <color indexed="81"/>
            <rFont val="Tahoma"/>
            <family val="2"/>
          </rPr>
          <t>OSCAR:</t>
        </r>
        <r>
          <rPr>
            <sz val="9"/>
            <color indexed="81"/>
            <rFont val="Tahoma"/>
            <family val="2"/>
          </rPr>
          <t xml:space="preserve">
SE NEL 2022 NON PRODUCE PUNTEGGIO VIENE ESCLUSO E PERDE I PUNTI</t>
        </r>
      </text>
    </comment>
    <comment ref="B214" authorId="2" shapeId="0" xr:uid="{00000000-0006-0000-1900-000069000000}">
      <text>
        <r>
          <rPr>
            <b/>
            <sz val="9"/>
            <color indexed="81"/>
            <rFont val="Tahoma"/>
            <family val="2"/>
          </rPr>
          <t>OSCAR:</t>
        </r>
        <r>
          <rPr>
            <sz val="9"/>
            <color indexed="81"/>
            <rFont val="Tahoma"/>
            <family val="2"/>
          </rPr>
          <t xml:space="preserve">
SE NEL 2022 NON PRODUCE PUNTEGGIO VIENE ESCLUSO E PERDE I PUNTI</t>
        </r>
      </text>
    </comment>
    <comment ref="B215" authorId="2" shapeId="0" xr:uid="{00000000-0006-0000-1900-00006A000000}">
      <text>
        <r>
          <rPr>
            <b/>
            <sz val="9"/>
            <color indexed="81"/>
            <rFont val="Tahoma"/>
            <family val="2"/>
          </rPr>
          <t>OSCAR:</t>
        </r>
        <r>
          <rPr>
            <sz val="9"/>
            <color indexed="81"/>
            <rFont val="Tahoma"/>
            <family val="2"/>
          </rPr>
          <t xml:space="preserve">
SE NEL 2022 NON PRODUCE PUNTEGGIO VIENE ESCLUSO E PERDE I PUNTI</t>
        </r>
      </text>
    </comment>
    <comment ref="B221" authorId="2" shapeId="0" xr:uid="{00000000-0006-0000-1900-00006B000000}">
      <text>
        <r>
          <rPr>
            <b/>
            <sz val="9"/>
            <color indexed="81"/>
            <rFont val="Tahoma"/>
            <family val="2"/>
          </rPr>
          <t>OSCAR:</t>
        </r>
        <r>
          <rPr>
            <sz val="9"/>
            <color indexed="81"/>
            <rFont val="Tahoma"/>
            <family val="2"/>
          </rPr>
          <t xml:space="preserve">
SE NEL 2022 NON PRODUCE PUNTEGGIO VIENE ESCLUSO E PERDE I PUNTI</t>
        </r>
      </text>
    </comment>
    <comment ref="B237" authorId="2" shapeId="0" xr:uid="{00000000-0006-0000-1900-00006C000000}">
      <text>
        <r>
          <rPr>
            <b/>
            <sz val="9"/>
            <color indexed="81"/>
            <rFont val="Tahoma"/>
            <family val="2"/>
          </rPr>
          <t>OSCAR:</t>
        </r>
        <r>
          <rPr>
            <sz val="9"/>
            <color indexed="81"/>
            <rFont val="Tahoma"/>
            <family val="2"/>
          </rPr>
          <t xml:space="preserve">
SE NEL 2022 NON PRODUCE PUNTEGGIO VIENE ESCLUSO E PERDE I PUNTI</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0" authorId="0" shapeId="0" xr:uid="{00000000-0006-0000-0300-000001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300-000002000000}">
      <text>
        <r>
          <rPr>
            <b/>
            <sz val="9"/>
            <color indexed="81"/>
            <rFont val="Tahoma"/>
            <family val="2"/>
          </rPr>
          <t>Oscar:</t>
        </r>
        <r>
          <rPr>
            <sz val="9"/>
            <color indexed="81"/>
            <rFont val="Tahoma"/>
            <family val="2"/>
          </rPr>
          <t xml:space="preserve">
SE NEL 2025 NON PRODUCE PUNTEGGIO PERDE I PUNTI E VIENE ESCLUSO</t>
        </r>
      </text>
    </comment>
    <comment ref="D46" authorId="0" shapeId="0" xr:uid="{00000000-0006-0000-0300-000003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300-000004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300-000005000000}">
      <text>
        <r>
          <rPr>
            <b/>
            <sz val="9"/>
            <color indexed="81"/>
            <rFont val="Tahoma"/>
            <family val="2"/>
          </rPr>
          <t>Oscar:</t>
        </r>
        <r>
          <rPr>
            <sz val="9"/>
            <color indexed="81"/>
            <rFont val="Tahoma"/>
            <family val="2"/>
          </rPr>
          <t xml:space="preserve">
SE NEL 2025 NON PRODUCE PUNTEGGIO PERDE I PUNTI MA RESTA ISCRITTA</t>
        </r>
      </text>
    </comment>
    <comment ref="D61" authorId="0" shapeId="0" xr:uid="{00000000-0006-0000-0300-000006000000}">
      <text>
        <r>
          <rPr>
            <b/>
            <sz val="9"/>
            <color indexed="81"/>
            <rFont val="Tahoma"/>
            <family val="2"/>
          </rPr>
          <t>Oscar:</t>
        </r>
        <r>
          <rPr>
            <sz val="9"/>
            <color indexed="81"/>
            <rFont val="Tahoma"/>
            <family val="2"/>
          </rPr>
          <t xml:space="preserve">
SE NEL 2025 NON PRODUCE PUNTEGGIO PERDE I PUNTI E VIENE ESCLUSO</t>
        </r>
      </text>
    </comment>
    <comment ref="I62" authorId="1" shapeId="0" xr:uid="{00000000-0006-0000-0300-000007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66" authorId="0" shapeId="0" xr:uid="{00000000-0006-0000-0300-000008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300-000009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300-00000A000000}">
      <text>
        <r>
          <rPr>
            <b/>
            <sz val="9"/>
            <color indexed="81"/>
            <rFont val="Tahoma"/>
            <family val="2"/>
          </rPr>
          <t>Oscar:</t>
        </r>
        <r>
          <rPr>
            <sz val="9"/>
            <color indexed="81"/>
            <rFont val="Tahoma"/>
            <family val="2"/>
          </rPr>
          <t xml:space="preserve">
SE NEL 2025 NON PRODUCE PUNTEGGIO PERDE I PUNTI E VIENE ESCLUSO</t>
        </r>
      </text>
    </comment>
    <comment ref="I74" authorId="1" shapeId="0" xr:uid="{00000000-0006-0000-0300-00000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75" authorId="0" shapeId="0" xr:uid="{00000000-0006-0000-0300-00000C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300-00000D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300-00000E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300-00000F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300-000010000000}">
      <text>
        <r>
          <rPr>
            <b/>
            <sz val="9"/>
            <color indexed="81"/>
            <rFont val="Tahoma"/>
            <family val="2"/>
          </rPr>
          <t>Oscar:</t>
        </r>
        <r>
          <rPr>
            <sz val="9"/>
            <color indexed="81"/>
            <rFont val="Tahoma"/>
            <family val="2"/>
          </rPr>
          <t xml:space="preserve">
SE NEL 2025 NON PRODUCE PUNTEGGIO PERDE I PUNTI E VIENE ESCLUSO</t>
        </r>
      </text>
    </comment>
    <comment ref="D85" authorId="0" shapeId="0" xr:uid="{00000000-0006-0000-0300-000011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300-000012000000}">
      <text>
        <r>
          <rPr>
            <b/>
            <sz val="9"/>
            <color indexed="81"/>
            <rFont val="Tahoma"/>
            <family val="2"/>
          </rPr>
          <t>Oscar:</t>
        </r>
        <r>
          <rPr>
            <sz val="9"/>
            <color indexed="81"/>
            <rFont val="Tahoma"/>
            <family val="2"/>
          </rPr>
          <t xml:space="preserve">
SE NEL 2025 NON PRODUCE PUNTEGGIO PERDE I PUNTI E VIENE ESCLUSO</t>
        </r>
      </text>
    </comment>
    <comment ref="D87" authorId="0" shapeId="0" xr:uid="{00000000-0006-0000-0300-000013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300-000014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300-000015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300-000016000000}">
      <text>
        <r>
          <rPr>
            <b/>
            <sz val="9"/>
            <color indexed="81"/>
            <rFont val="Tahoma"/>
            <family val="2"/>
          </rPr>
          <t>Oscar:</t>
        </r>
        <r>
          <rPr>
            <sz val="9"/>
            <color indexed="81"/>
            <rFont val="Tahoma"/>
            <family val="2"/>
          </rPr>
          <t xml:space="preserve">
SE NEL 2025 NON PRODUCE PUNTEGGIO PERDE I PUNTI E VIENE ESCLUSO</t>
        </r>
      </text>
    </comment>
    <comment ref="D95" authorId="0" shapeId="0" xr:uid="{00000000-0006-0000-0300-000017000000}">
      <text>
        <r>
          <rPr>
            <b/>
            <sz val="9"/>
            <color indexed="81"/>
            <rFont val="Tahoma"/>
            <family val="2"/>
          </rPr>
          <t>Oscar:</t>
        </r>
        <r>
          <rPr>
            <sz val="9"/>
            <color indexed="81"/>
            <rFont val="Tahoma"/>
            <family val="2"/>
          </rPr>
          <t xml:space="preserve">
SE NEL 2025 NON PRODUCE PUNTEGGIO PERDE I PUNTI E VIENE ESCLUSO</t>
        </r>
      </text>
    </comment>
    <comment ref="D101" authorId="0" shapeId="0" xr:uid="{00000000-0006-0000-0300-000018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300-000019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300-00001A000000}">
      <text>
        <r>
          <rPr>
            <b/>
            <sz val="9"/>
            <color indexed="81"/>
            <rFont val="Tahoma"/>
            <family val="2"/>
          </rPr>
          <t>Oscar:</t>
        </r>
        <r>
          <rPr>
            <sz val="9"/>
            <color indexed="81"/>
            <rFont val="Tahoma"/>
            <family val="2"/>
          </rPr>
          <t xml:space="preserve">
SE NEL 2025 NON PRODUCE PUNTEGGIO PERDE I PUNTI E VIENE ESCLUSO</t>
        </r>
      </text>
    </comment>
    <comment ref="D106" authorId="0" shapeId="0" xr:uid="{00000000-0006-0000-0300-00001B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300-00001C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300-00001D000000}">
      <text>
        <r>
          <rPr>
            <b/>
            <sz val="9"/>
            <color indexed="81"/>
            <rFont val="Tahoma"/>
            <family val="2"/>
          </rPr>
          <t>Oscar:</t>
        </r>
        <r>
          <rPr>
            <sz val="9"/>
            <color indexed="81"/>
            <rFont val="Tahoma"/>
            <family val="2"/>
          </rPr>
          <t xml:space="preserve">
SE NEL 2025 NON PRODUCE PUNTEGGIO PERDE I PUNTI E VIENE ESCLUSO</t>
        </r>
      </text>
    </comment>
    <comment ref="D110" authorId="0" shapeId="0" xr:uid="{00000000-0006-0000-0300-00001E000000}">
      <text>
        <r>
          <rPr>
            <b/>
            <sz val="9"/>
            <color indexed="81"/>
            <rFont val="Tahoma"/>
            <family val="2"/>
          </rPr>
          <t>Oscar:</t>
        </r>
        <r>
          <rPr>
            <sz val="9"/>
            <color indexed="81"/>
            <rFont val="Tahoma"/>
            <family val="2"/>
          </rPr>
          <t xml:space="preserve">
SE NEL 2025 NON PRODUCE PUNTEGGIO PERDE I PUNTI E VIENE ESCLUSO</t>
        </r>
      </text>
    </comment>
    <comment ref="D112" authorId="0" shapeId="0" xr:uid="{00000000-0006-0000-0300-00001F000000}">
      <text>
        <r>
          <rPr>
            <b/>
            <sz val="9"/>
            <color indexed="81"/>
            <rFont val="Tahoma"/>
            <family val="2"/>
          </rPr>
          <t>Oscar:</t>
        </r>
        <r>
          <rPr>
            <sz val="9"/>
            <color indexed="81"/>
            <rFont val="Tahoma"/>
            <family val="2"/>
          </rPr>
          <t xml:space="preserve">
SE NEL 2025 NON PRODUCE PUNTEGGIO PERDE I PUNTI E VIENE ESCLUSO</t>
        </r>
      </text>
    </comment>
    <comment ref="D113" authorId="0" shapeId="0" xr:uid="{00000000-0006-0000-0300-000020000000}">
      <text>
        <r>
          <rPr>
            <b/>
            <sz val="9"/>
            <color indexed="81"/>
            <rFont val="Tahoma"/>
            <family val="2"/>
          </rPr>
          <t>Oscar:</t>
        </r>
        <r>
          <rPr>
            <sz val="9"/>
            <color indexed="81"/>
            <rFont val="Tahoma"/>
            <family val="2"/>
          </rPr>
          <t xml:space="preserve">
SE NEL 2025 NON PRODUCE PUNTEGGIO PERDE I PUNTI E VIENE ESCLUSO</t>
        </r>
      </text>
    </comment>
    <comment ref="D128" authorId="0" shapeId="0" xr:uid="{00000000-0006-0000-0300-000021000000}">
      <text>
        <r>
          <rPr>
            <b/>
            <sz val="9"/>
            <color indexed="81"/>
            <rFont val="Tahoma"/>
            <family val="2"/>
          </rPr>
          <t>Oscar:</t>
        </r>
        <r>
          <rPr>
            <sz val="9"/>
            <color indexed="81"/>
            <rFont val="Tahoma"/>
            <family val="2"/>
          </rPr>
          <t xml:space="preserve">
SE NEL 2025 NON PRODUCE PUNTEGGIO PERDE I PUNTI E VIENE ESCLUSO</t>
        </r>
      </text>
    </comment>
    <comment ref="D137" authorId="0" shapeId="0" xr:uid="{00000000-0006-0000-0300-000022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300-000023000000}">
      <text>
        <r>
          <rPr>
            <b/>
            <sz val="9"/>
            <color indexed="81"/>
            <rFont val="Tahoma"/>
            <family val="2"/>
          </rPr>
          <t>Oscar:</t>
        </r>
        <r>
          <rPr>
            <sz val="9"/>
            <color indexed="81"/>
            <rFont val="Tahoma"/>
            <family val="2"/>
          </rPr>
          <t xml:space="preserve">
SE NEL 2025 NON PRODUCE PUNTEGGIO PERDE I PUNTI E VIENE ESCLUSO</t>
        </r>
      </text>
    </comment>
    <comment ref="D146" authorId="0" shapeId="0" xr:uid="{00000000-0006-0000-0300-000024000000}">
      <text>
        <r>
          <rPr>
            <b/>
            <sz val="9"/>
            <color indexed="81"/>
            <rFont val="Tahoma"/>
            <family val="2"/>
          </rPr>
          <t>Oscar:</t>
        </r>
        <r>
          <rPr>
            <sz val="9"/>
            <color indexed="81"/>
            <rFont val="Tahoma"/>
            <family val="2"/>
          </rPr>
          <t xml:space="preserve">
SE NEL 2025 NON PRODUCE PUNTEGGIO PERDE I PUNTI E VIENE ESCLUSO</t>
        </r>
      </text>
    </comment>
    <comment ref="D156" authorId="0" shapeId="0" xr:uid="{00000000-0006-0000-0300-000025000000}">
      <text>
        <r>
          <rPr>
            <b/>
            <sz val="9"/>
            <color indexed="81"/>
            <rFont val="Tahoma"/>
            <family val="2"/>
          </rPr>
          <t>Oscar:</t>
        </r>
        <r>
          <rPr>
            <sz val="9"/>
            <color indexed="81"/>
            <rFont val="Tahoma"/>
            <family val="2"/>
          </rPr>
          <t xml:space="preserve">
SE NEL 2025 NON PRODUCE PUNTEGGIO PERDE I PUNTI E VIENE ESCLUSO</t>
        </r>
      </text>
    </comment>
    <comment ref="D161" authorId="0" shapeId="0" xr:uid="{00000000-0006-0000-0300-000026000000}">
      <text>
        <r>
          <rPr>
            <b/>
            <sz val="9"/>
            <color indexed="81"/>
            <rFont val="Tahoma"/>
            <family val="2"/>
          </rPr>
          <t>Oscar:</t>
        </r>
        <r>
          <rPr>
            <sz val="9"/>
            <color indexed="81"/>
            <rFont val="Tahoma"/>
            <family val="2"/>
          </rPr>
          <t xml:space="preserve">
SE NEL 2024 NON PRODUCE PUNTEGGIO PERDE I PUNTI E VIENE ESCLUSO</t>
        </r>
      </text>
    </comment>
    <comment ref="D162" authorId="0" shapeId="0" xr:uid="{00000000-0006-0000-0300-000027000000}">
      <text>
        <r>
          <rPr>
            <b/>
            <sz val="9"/>
            <color indexed="81"/>
            <rFont val="Tahoma"/>
            <family val="2"/>
          </rPr>
          <t>Oscar:</t>
        </r>
        <r>
          <rPr>
            <sz val="9"/>
            <color indexed="81"/>
            <rFont val="Tahoma"/>
            <family val="2"/>
          </rPr>
          <t xml:space="preserve">
SE NEL 2024 NON PRODUCE PUNTEGGIO PERDE I PUNTI E VIENE ESCLUSO</t>
        </r>
      </text>
    </comment>
    <comment ref="D163" authorId="0" shapeId="0" xr:uid="{00000000-0006-0000-0300-000028000000}">
      <text>
        <r>
          <rPr>
            <b/>
            <sz val="9"/>
            <color indexed="81"/>
            <rFont val="Tahoma"/>
            <family val="2"/>
          </rPr>
          <t>Oscar:</t>
        </r>
        <r>
          <rPr>
            <sz val="9"/>
            <color indexed="81"/>
            <rFont val="Tahoma"/>
            <family val="2"/>
          </rPr>
          <t xml:space="preserve">
SE NEL 2024 NON PRODUCE PUNTEGGIO PERDE I PUNTI E VIENE ESCLUSO</t>
        </r>
      </text>
    </comment>
    <comment ref="D164" authorId="0" shapeId="0" xr:uid="{00000000-0006-0000-0300-000029000000}">
      <text>
        <r>
          <rPr>
            <b/>
            <sz val="9"/>
            <color indexed="81"/>
            <rFont val="Tahoma"/>
            <family val="2"/>
          </rPr>
          <t>Oscar:</t>
        </r>
        <r>
          <rPr>
            <sz val="9"/>
            <color indexed="81"/>
            <rFont val="Tahoma"/>
            <family val="2"/>
          </rPr>
          <t xml:space="preserve">
SE NEL 2024 NON PRODUCE PUNTEGGIO PERDE I PUNTI E VIENE ESCLUSO</t>
        </r>
      </text>
    </comment>
    <comment ref="D165" authorId="0" shapeId="0" xr:uid="{00000000-0006-0000-0300-00002A000000}">
      <text>
        <r>
          <rPr>
            <b/>
            <sz val="9"/>
            <color indexed="81"/>
            <rFont val="Tahoma"/>
            <family val="2"/>
          </rPr>
          <t>Oscar:</t>
        </r>
        <r>
          <rPr>
            <sz val="9"/>
            <color indexed="81"/>
            <rFont val="Tahoma"/>
            <family val="2"/>
          </rPr>
          <t xml:space="preserve">
SE NEL 2024 NON PRODUCE PUNTEGGIO PERDE I PUNTI E VIENE ESCLUSO</t>
        </r>
      </text>
    </comment>
    <comment ref="D166" authorId="0" shapeId="0" xr:uid="{00000000-0006-0000-0300-00002B000000}">
      <text>
        <r>
          <rPr>
            <b/>
            <sz val="9"/>
            <color indexed="81"/>
            <rFont val="Tahoma"/>
            <family val="2"/>
          </rPr>
          <t>Oscar:</t>
        </r>
        <r>
          <rPr>
            <sz val="9"/>
            <color indexed="81"/>
            <rFont val="Tahoma"/>
            <family val="2"/>
          </rPr>
          <t xml:space="preserve">
SE NEL 2024 NON PRODUCE PUNTEGGIO PERDE I PUNTI E VIENE ESCLUSO</t>
        </r>
      </text>
    </comment>
    <comment ref="D168" authorId="0" shapeId="0" xr:uid="{00000000-0006-0000-0300-00002C000000}">
      <text>
        <r>
          <rPr>
            <b/>
            <sz val="9"/>
            <color indexed="81"/>
            <rFont val="Tahoma"/>
            <family val="2"/>
          </rPr>
          <t>Oscar:</t>
        </r>
        <r>
          <rPr>
            <sz val="9"/>
            <color indexed="81"/>
            <rFont val="Tahoma"/>
            <family val="2"/>
          </rPr>
          <t xml:space="preserve">
SE NEL 2024 NON PRODUCE PUNTEGGIO PERDE I PUNTI E VIENE ESCLUSO</t>
        </r>
      </text>
    </comment>
    <comment ref="D169" authorId="0" shapeId="0" xr:uid="{00000000-0006-0000-0300-00002D000000}">
      <text>
        <r>
          <rPr>
            <b/>
            <sz val="9"/>
            <color indexed="81"/>
            <rFont val="Tahoma"/>
            <family val="2"/>
          </rPr>
          <t>Oscar:</t>
        </r>
        <r>
          <rPr>
            <sz val="9"/>
            <color indexed="81"/>
            <rFont val="Tahoma"/>
            <family val="2"/>
          </rPr>
          <t xml:space="preserve">
SE NEL 2024 NON PRODUCE PUNTEGGIO PERDE I PUNTI E VIENE ESCLUSO</t>
        </r>
      </text>
    </comment>
    <comment ref="D170" authorId="0" shapeId="0" xr:uid="{00000000-0006-0000-0300-00002E000000}">
      <text>
        <r>
          <rPr>
            <b/>
            <sz val="9"/>
            <color indexed="81"/>
            <rFont val="Tahoma"/>
            <family val="2"/>
          </rPr>
          <t>Oscar:</t>
        </r>
        <r>
          <rPr>
            <sz val="9"/>
            <color indexed="81"/>
            <rFont val="Tahoma"/>
            <family val="2"/>
          </rPr>
          <t xml:space="preserve">
SE NEL 2024 NON PRODUCE PUNTEGGIO PERDE I PUNTI E VIENE ESCLUSO</t>
        </r>
      </text>
    </comment>
    <comment ref="D171" authorId="0" shapeId="0" xr:uid="{00000000-0006-0000-0300-00002F000000}">
      <text>
        <r>
          <rPr>
            <b/>
            <sz val="9"/>
            <color indexed="81"/>
            <rFont val="Tahoma"/>
            <family val="2"/>
          </rPr>
          <t>Oscar:</t>
        </r>
        <r>
          <rPr>
            <sz val="9"/>
            <color indexed="81"/>
            <rFont val="Tahoma"/>
            <family val="2"/>
          </rPr>
          <t xml:space="preserve">
SE NEL 2024 NON PRODUCE PUNTEGGIO PERDE I PUNTI E VIENE ESCLUSO</t>
        </r>
      </text>
    </comment>
    <comment ref="D172" authorId="0" shapeId="0" xr:uid="{00000000-0006-0000-0300-000030000000}">
      <text>
        <r>
          <rPr>
            <b/>
            <sz val="9"/>
            <color indexed="81"/>
            <rFont val="Tahoma"/>
            <family val="2"/>
          </rPr>
          <t>Oscar:</t>
        </r>
        <r>
          <rPr>
            <sz val="9"/>
            <color indexed="81"/>
            <rFont val="Tahoma"/>
            <family val="2"/>
          </rPr>
          <t xml:space="preserve">
SE NEL 2024 NON PRODUCE PUNTEGGIO PERDE I PUNTI E VIENE ESCLUSO</t>
        </r>
      </text>
    </comment>
    <comment ref="D173" authorId="0" shapeId="0" xr:uid="{00000000-0006-0000-0300-000031000000}">
      <text>
        <r>
          <rPr>
            <b/>
            <sz val="9"/>
            <color indexed="81"/>
            <rFont val="Tahoma"/>
            <family val="2"/>
          </rPr>
          <t>Oscar:</t>
        </r>
        <r>
          <rPr>
            <sz val="9"/>
            <color indexed="81"/>
            <rFont val="Tahoma"/>
            <family val="2"/>
          </rPr>
          <t xml:space="preserve">
SE NEL 2024 NON PRODUCE PUNTEGGIO PERDE I PUNTI E VIENE ESCLUSO</t>
        </r>
      </text>
    </comment>
    <comment ref="D174" authorId="0" shapeId="0" xr:uid="{00000000-0006-0000-0300-000032000000}">
      <text>
        <r>
          <rPr>
            <b/>
            <sz val="9"/>
            <color indexed="81"/>
            <rFont val="Tahoma"/>
            <family val="2"/>
          </rPr>
          <t>Oscar:</t>
        </r>
        <r>
          <rPr>
            <sz val="9"/>
            <color indexed="81"/>
            <rFont val="Tahoma"/>
            <family val="2"/>
          </rPr>
          <t xml:space="preserve">
SE NEL 2024 NON PRODUCE PUNTEGGIO PERDE I PUNTI E VIENE ESCLUSO</t>
        </r>
      </text>
    </comment>
    <comment ref="D175" authorId="0" shapeId="0" xr:uid="{00000000-0006-0000-0300-000033000000}">
      <text>
        <r>
          <rPr>
            <b/>
            <sz val="9"/>
            <color indexed="81"/>
            <rFont val="Tahoma"/>
            <family val="2"/>
          </rPr>
          <t>Oscar:</t>
        </r>
        <r>
          <rPr>
            <sz val="9"/>
            <color indexed="81"/>
            <rFont val="Tahoma"/>
            <family val="2"/>
          </rPr>
          <t xml:space="preserve">
SE NEL 2024 NON PRODUCE PUNTEGGIO PERDE I PUNTI E VIENE ESCLUSO</t>
        </r>
      </text>
    </comment>
    <comment ref="D177" authorId="0" shapeId="0" xr:uid="{00000000-0006-0000-0300-000034000000}">
      <text>
        <r>
          <rPr>
            <b/>
            <sz val="9"/>
            <color indexed="81"/>
            <rFont val="Tahoma"/>
            <family val="2"/>
          </rPr>
          <t>Oscar:</t>
        </r>
        <r>
          <rPr>
            <sz val="9"/>
            <color indexed="81"/>
            <rFont val="Tahoma"/>
            <family val="2"/>
          </rPr>
          <t xml:space="preserve">
SE NEL 2024 NON PRODUCE PUNTEGGIO PERDE I PUNTI E VIENE ESCLUSO</t>
        </r>
      </text>
    </comment>
    <comment ref="D185" authorId="0" shapeId="0" xr:uid="{00000000-0006-0000-0300-000035000000}">
      <text>
        <r>
          <rPr>
            <b/>
            <sz val="9"/>
            <color indexed="81"/>
            <rFont val="Tahoma"/>
            <family val="2"/>
          </rPr>
          <t>Oscar:</t>
        </r>
        <r>
          <rPr>
            <sz val="9"/>
            <color indexed="81"/>
            <rFont val="Tahoma"/>
            <family val="2"/>
          </rPr>
          <t xml:space="preserve">
SE NEL 2024 NON PRODUCE PUNTEGGIO PERDE I PUNTI E VIENE ESCLUSO</t>
        </r>
      </text>
    </comment>
    <comment ref="D187" authorId="0" shapeId="0" xr:uid="{00000000-0006-0000-0300-000036000000}">
      <text>
        <r>
          <rPr>
            <b/>
            <sz val="9"/>
            <color indexed="81"/>
            <rFont val="Tahoma"/>
            <family val="2"/>
          </rPr>
          <t>Oscar:</t>
        </r>
        <r>
          <rPr>
            <sz val="9"/>
            <color indexed="81"/>
            <rFont val="Tahoma"/>
            <family val="2"/>
          </rPr>
          <t xml:space="preserve">
SE NEL 2025 NON PRODUCE PUNTEGGIO PERDE I PUNTI E VIENE ESCLUSO</t>
        </r>
      </text>
    </comment>
    <comment ref="D188" authorId="0" shapeId="0" xr:uid="{00000000-0006-0000-0300-000037000000}">
      <text>
        <r>
          <rPr>
            <b/>
            <sz val="9"/>
            <color indexed="81"/>
            <rFont val="Tahoma"/>
            <family val="2"/>
          </rPr>
          <t>Oscar:</t>
        </r>
        <r>
          <rPr>
            <sz val="9"/>
            <color indexed="81"/>
            <rFont val="Tahoma"/>
            <family val="2"/>
          </rPr>
          <t xml:space="preserve">
SE NEL 2024 NON PRODUCE PUNTEGGIO PERDE I PUNTI E VIENE ESCLUSO</t>
        </r>
      </text>
    </comment>
    <comment ref="F189" authorId="2" shapeId="0" xr:uid="{00000000-0006-0000-0300-00003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92" authorId="0" shapeId="0" xr:uid="{00000000-0006-0000-0300-000039000000}">
      <text>
        <r>
          <rPr>
            <b/>
            <sz val="9"/>
            <color indexed="81"/>
            <rFont val="Tahoma"/>
            <family val="2"/>
          </rPr>
          <t>Oscar:</t>
        </r>
        <r>
          <rPr>
            <sz val="9"/>
            <color indexed="81"/>
            <rFont val="Tahoma"/>
            <family val="2"/>
          </rPr>
          <t xml:space="preserve">
SE NEL 2024 NON PRODUCE PUNTEGGIO PERDE I PUNTI E VIENE ESCLUSO</t>
        </r>
      </text>
    </comment>
    <comment ref="D199" authorId="0" shapeId="0" xr:uid="{00000000-0006-0000-0300-00003A000000}">
      <text>
        <r>
          <rPr>
            <b/>
            <sz val="9"/>
            <color indexed="81"/>
            <rFont val="Tahoma"/>
            <family val="2"/>
          </rPr>
          <t>Oscar:</t>
        </r>
        <r>
          <rPr>
            <sz val="9"/>
            <color indexed="81"/>
            <rFont val="Tahoma"/>
            <family val="2"/>
          </rPr>
          <t xml:space="preserve">
SE NEL 2025 NON PRODUCE PUNTEGGIO PERDE I PUNTI E VIENE ESCLUSO</t>
        </r>
      </text>
    </comment>
    <comment ref="D207" authorId="0" shapeId="0" xr:uid="{00000000-0006-0000-0300-00003B000000}">
      <text>
        <r>
          <rPr>
            <b/>
            <sz val="9"/>
            <color indexed="81"/>
            <rFont val="Tahoma"/>
            <family val="2"/>
          </rPr>
          <t>Oscar:</t>
        </r>
        <r>
          <rPr>
            <sz val="9"/>
            <color indexed="81"/>
            <rFont val="Tahoma"/>
            <family val="2"/>
          </rPr>
          <t xml:space="preserve">
SE NEL 2024 NON PRODUCE PUNTEGGIO PERDE I PUNTI E VIENE ESCLUSO</t>
        </r>
      </text>
    </comment>
    <comment ref="D209" authorId="0" shapeId="0" xr:uid="{00000000-0006-0000-0300-00003C000000}">
      <text>
        <r>
          <rPr>
            <b/>
            <sz val="9"/>
            <color indexed="81"/>
            <rFont val="Tahoma"/>
            <family val="2"/>
          </rPr>
          <t>Oscar:</t>
        </r>
        <r>
          <rPr>
            <sz val="9"/>
            <color indexed="81"/>
            <rFont val="Tahoma"/>
            <family val="2"/>
          </rPr>
          <t xml:space="preserve">
SE NEL 2025 NON PRODUCE PUNTEGGIO PERDE I PUNTI E VIENE ESCLUSO</t>
        </r>
      </text>
    </comment>
    <comment ref="D226" authorId="3" shapeId="0" xr:uid="{00000000-0006-0000-0300-00003D000000}">
      <text>
        <r>
          <rPr>
            <b/>
            <sz val="9"/>
            <color indexed="81"/>
            <rFont val="Tahoma"/>
            <family val="2"/>
          </rPr>
          <t>HP1:</t>
        </r>
        <r>
          <rPr>
            <sz val="9"/>
            <color indexed="81"/>
            <rFont val="Tahoma"/>
            <family val="2"/>
          </rPr>
          <t xml:space="preserve">
SE MNEL 2023 NON PRODUCE PUNTEGGIO PERDE I PUNTI E VIENE ESCLUSO</t>
        </r>
      </text>
    </comment>
    <comment ref="D227" authorId="3" shapeId="0" xr:uid="{00000000-0006-0000-0300-00003E000000}">
      <text>
        <r>
          <rPr>
            <b/>
            <sz val="9"/>
            <color indexed="81"/>
            <rFont val="Tahoma"/>
            <family val="2"/>
          </rPr>
          <t>HP1:</t>
        </r>
        <r>
          <rPr>
            <sz val="9"/>
            <color indexed="81"/>
            <rFont val="Tahoma"/>
            <family val="2"/>
          </rPr>
          <t xml:space="preserve">
SE MNEL 2023 NON PRODUCE PUNTEGGIO PERDE I PUNTI E VIENE ESCLUSO</t>
        </r>
      </text>
    </comment>
    <comment ref="D228" authorId="3" shapeId="0" xr:uid="{00000000-0006-0000-0300-00003F000000}">
      <text>
        <r>
          <rPr>
            <b/>
            <sz val="9"/>
            <color indexed="81"/>
            <rFont val="Tahoma"/>
            <family val="2"/>
          </rPr>
          <t>HP1:</t>
        </r>
        <r>
          <rPr>
            <sz val="9"/>
            <color indexed="81"/>
            <rFont val="Tahoma"/>
            <family val="2"/>
          </rPr>
          <t xml:space="preserve">
SE MNEL 2023 NON PRODUCE PUNTEGGIO PERDE I PUNTI E VIENE ESCLUSO</t>
        </r>
      </text>
    </comment>
    <comment ref="D229" authorId="3" shapeId="0" xr:uid="{00000000-0006-0000-0300-000040000000}">
      <text>
        <r>
          <rPr>
            <b/>
            <sz val="9"/>
            <color indexed="81"/>
            <rFont val="Tahoma"/>
            <family val="2"/>
          </rPr>
          <t>HP1:</t>
        </r>
        <r>
          <rPr>
            <sz val="9"/>
            <color indexed="81"/>
            <rFont val="Tahoma"/>
            <family val="2"/>
          </rPr>
          <t xml:space="preserve">
SE MNEL 2023 NON PRODUCE PUNTEGGIO PERDE I PUNTI E VIENE ESCLUSO</t>
        </r>
      </text>
    </comment>
    <comment ref="D230" authorId="3" shapeId="0" xr:uid="{00000000-0006-0000-0300-000041000000}">
      <text>
        <r>
          <rPr>
            <b/>
            <sz val="9"/>
            <color indexed="81"/>
            <rFont val="Tahoma"/>
            <family val="2"/>
          </rPr>
          <t>HP1:</t>
        </r>
        <r>
          <rPr>
            <sz val="9"/>
            <color indexed="81"/>
            <rFont val="Tahoma"/>
            <family val="2"/>
          </rPr>
          <t xml:space="preserve">
SE MNEL 2023 NON PRODUCE PUNTEGGIO PERDE I PUNTI E VIENE ESCLUSO</t>
        </r>
      </text>
    </comment>
    <comment ref="D231" authorId="3" shapeId="0" xr:uid="{00000000-0006-0000-0300-000042000000}">
      <text>
        <r>
          <rPr>
            <b/>
            <sz val="9"/>
            <color indexed="81"/>
            <rFont val="Tahoma"/>
            <family val="2"/>
          </rPr>
          <t>HP1:</t>
        </r>
        <r>
          <rPr>
            <sz val="9"/>
            <color indexed="81"/>
            <rFont val="Tahoma"/>
            <family val="2"/>
          </rPr>
          <t xml:space="preserve">
SE MNEL 2023 NON PRODUCE PUNTEGGIO PERDE I PUNTI E VIENE ESCLUSO</t>
        </r>
      </text>
    </comment>
    <comment ref="D232" authorId="3" shapeId="0" xr:uid="{00000000-0006-0000-0300-000043000000}">
      <text>
        <r>
          <rPr>
            <b/>
            <sz val="9"/>
            <color indexed="81"/>
            <rFont val="Tahoma"/>
            <family val="2"/>
          </rPr>
          <t>HP1:</t>
        </r>
        <r>
          <rPr>
            <sz val="9"/>
            <color indexed="81"/>
            <rFont val="Tahoma"/>
            <family val="2"/>
          </rPr>
          <t xml:space="preserve">
SE MNEL 2023 NON PRODUCE PUNTEGGIO PERDE I PUNTI E VIENE ESCLUSO</t>
        </r>
      </text>
    </comment>
    <comment ref="D233" authorId="3" shapeId="0" xr:uid="{00000000-0006-0000-0300-000044000000}">
      <text>
        <r>
          <rPr>
            <b/>
            <sz val="9"/>
            <color indexed="81"/>
            <rFont val="Tahoma"/>
            <family val="2"/>
          </rPr>
          <t>HP1:</t>
        </r>
        <r>
          <rPr>
            <sz val="9"/>
            <color indexed="81"/>
            <rFont val="Tahoma"/>
            <family val="2"/>
          </rPr>
          <t xml:space="preserve">
SE MNEL 2023 NON PRODUCE PUNTEGGIO PERDE I PUNTI E VIENE ESCLUSO</t>
        </r>
      </text>
    </comment>
    <comment ref="D234" authorId="3" shapeId="0" xr:uid="{00000000-0006-0000-0300-000045000000}">
      <text>
        <r>
          <rPr>
            <b/>
            <sz val="9"/>
            <color indexed="81"/>
            <rFont val="Tahoma"/>
            <family val="2"/>
          </rPr>
          <t>HP1:</t>
        </r>
        <r>
          <rPr>
            <sz val="9"/>
            <color indexed="81"/>
            <rFont val="Tahoma"/>
            <family val="2"/>
          </rPr>
          <t xml:space="preserve">
SE MNEL 2023 NON PRODUCE PUNTEGGIO PERDE I PUNTI E VIENE ESCLUSO</t>
        </r>
      </text>
    </comment>
    <comment ref="D235" authorId="3" shapeId="0" xr:uid="{00000000-0006-0000-0300-000046000000}">
      <text>
        <r>
          <rPr>
            <b/>
            <sz val="9"/>
            <color indexed="81"/>
            <rFont val="Tahoma"/>
            <family val="2"/>
          </rPr>
          <t>HP1:</t>
        </r>
        <r>
          <rPr>
            <sz val="9"/>
            <color indexed="81"/>
            <rFont val="Tahoma"/>
            <family val="2"/>
          </rPr>
          <t xml:space="preserve">
SE MNEL 2023 NON PRODUCE PUNTEGGIO PERDE I PUNTI E VIENE ESCLUSO</t>
        </r>
      </text>
    </comment>
    <comment ref="D236" authorId="3" shapeId="0" xr:uid="{00000000-0006-0000-0300-000047000000}">
      <text>
        <r>
          <rPr>
            <b/>
            <sz val="9"/>
            <color indexed="81"/>
            <rFont val="Tahoma"/>
            <family val="2"/>
          </rPr>
          <t>HP1:</t>
        </r>
        <r>
          <rPr>
            <sz val="9"/>
            <color indexed="81"/>
            <rFont val="Tahoma"/>
            <family val="2"/>
          </rPr>
          <t xml:space="preserve">
SE MNEL 2023 NON PRODUCE PUNTEGGIO PERDE I PUNTI E VIENE ESCLUSO</t>
        </r>
      </text>
    </comment>
    <comment ref="D237" authorId="3" shapeId="0" xr:uid="{00000000-0006-0000-0300-000048000000}">
      <text>
        <r>
          <rPr>
            <b/>
            <sz val="9"/>
            <color indexed="81"/>
            <rFont val="Tahoma"/>
            <family val="2"/>
          </rPr>
          <t>HP1:</t>
        </r>
        <r>
          <rPr>
            <sz val="9"/>
            <color indexed="81"/>
            <rFont val="Tahoma"/>
            <family val="2"/>
          </rPr>
          <t xml:space="preserve">
SE MNEL 2023 NON PRODUCE PUNTEGGIO PERDE I PUNTI E VIENE ESCLUSO</t>
        </r>
      </text>
    </comment>
    <comment ref="D238" authorId="3" shapeId="0" xr:uid="{00000000-0006-0000-0300-000049000000}">
      <text>
        <r>
          <rPr>
            <b/>
            <sz val="9"/>
            <color indexed="81"/>
            <rFont val="Tahoma"/>
            <family val="2"/>
          </rPr>
          <t>HP1:</t>
        </r>
        <r>
          <rPr>
            <sz val="9"/>
            <color indexed="81"/>
            <rFont val="Tahoma"/>
            <family val="2"/>
          </rPr>
          <t xml:space="preserve">
SE MNEL 2023 NON PRODUCE PUNTEGGIO PERDE I PUNTI E VIENE ESCLUSO</t>
        </r>
      </text>
    </comment>
    <comment ref="D239" authorId="3" shapeId="0" xr:uid="{00000000-0006-0000-0300-00004A000000}">
      <text>
        <r>
          <rPr>
            <b/>
            <sz val="9"/>
            <color indexed="81"/>
            <rFont val="Tahoma"/>
            <family val="2"/>
          </rPr>
          <t>HP1:</t>
        </r>
        <r>
          <rPr>
            <sz val="9"/>
            <color indexed="81"/>
            <rFont val="Tahoma"/>
            <family val="2"/>
          </rPr>
          <t xml:space="preserve">
SE MNEL 2023 NON PRODUCE PUNTEGGIO PERDE I PUNTI E VIENE ESCLUSO</t>
        </r>
      </text>
    </comment>
    <comment ref="D241" authorId="2" shapeId="0" xr:uid="{00000000-0006-0000-0300-00004B000000}">
      <text>
        <r>
          <rPr>
            <b/>
            <sz val="9"/>
            <color indexed="81"/>
            <rFont val="Tahoma"/>
            <family val="2"/>
          </rPr>
          <t>:</t>
        </r>
        <r>
          <rPr>
            <sz val="9"/>
            <color indexed="81"/>
            <rFont val="Tahoma"/>
            <family val="2"/>
          </rPr>
          <t xml:space="preserve">
SE NEL 2023 NON PRODUCE PUNTEGGIO VIENE ESCLUSO E PERDE I PUNTI</t>
        </r>
      </text>
    </comment>
    <comment ref="D242" authorId="2" shapeId="0" xr:uid="{00000000-0006-0000-0300-00004C000000}">
      <text>
        <r>
          <rPr>
            <b/>
            <sz val="9"/>
            <color indexed="81"/>
            <rFont val="Tahoma"/>
            <family val="2"/>
          </rPr>
          <t>:</t>
        </r>
        <r>
          <rPr>
            <sz val="9"/>
            <color indexed="81"/>
            <rFont val="Tahoma"/>
            <family val="2"/>
          </rPr>
          <t xml:space="preserve">
SE NEL 2023 NON PRODUCE PUNTEGGIO VIENE ESCLUSO E PERDE I PUNTI</t>
        </r>
      </text>
    </comment>
    <comment ref="D243" authorId="2" shapeId="0" xr:uid="{00000000-0006-0000-0300-00004D000000}">
      <text>
        <r>
          <rPr>
            <b/>
            <sz val="9"/>
            <color indexed="81"/>
            <rFont val="Tahoma"/>
            <family val="2"/>
          </rPr>
          <t>:</t>
        </r>
        <r>
          <rPr>
            <sz val="9"/>
            <color indexed="81"/>
            <rFont val="Tahoma"/>
            <family val="2"/>
          </rPr>
          <t xml:space="preserve">
SE NEL 2023 NON PRODUCE PUNTEGGIO VIENE ESCLUSO E PERDE I PUNTI</t>
        </r>
      </text>
    </comment>
    <comment ref="D245" authorId="3" shapeId="0" xr:uid="{00000000-0006-0000-0300-00004E000000}">
      <text>
        <r>
          <rPr>
            <b/>
            <sz val="9"/>
            <color indexed="81"/>
            <rFont val="Tahoma"/>
            <family val="2"/>
          </rPr>
          <t>HP1:</t>
        </r>
        <r>
          <rPr>
            <sz val="9"/>
            <color indexed="81"/>
            <rFont val="Tahoma"/>
            <family val="2"/>
          </rPr>
          <t xml:space="preserve">
SE MNEL 2023 NON PRODUCE PUNTEGGIO PERDE I PUNTI E VIENE ESCLUSO</t>
        </r>
      </text>
    </comment>
    <comment ref="D246" authorId="3" shapeId="0" xr:uid="{00000000-0006-0000-0300-00004F000000}">
      <text>
        <r>
          <rPr>
            <b/>
            <sz val="9"/>
            <color indexed="81"/>
            <rFont val="Tahoma"/>
            <family val="2"/>
          </rPr>
          <t>HP1:</t>
        </r>
        <r>
          <rPr>
            <sz val="9"/>
            <color indexed="81"/>
            <rFont val="Tahoma"/>
            <family val="2"/>
          </rPr>
          <t xml:space="preserve">
SE MNEL 2023 NON PRODUCE PUNTEGGIO PERDE I PUNTI E VIENE ESCLUSO</t>
        </r>
      </text>
    </comment>
    <comment ref="D252" authorId="3" shapeId="0" xr:uid="{00000000-0006-0000-0300-000050000000}">
      <text>
        <r>
          <rPr>
            <b/>
            <sz val="9"/>
            <color indexed="81"/>
            <rFont val="Tahoma"/>
            <family val="2"/>
          </rPr>
          <t>HP1:</t>
        </r>
        <r>
          <rPr>
            <sz val="9"/>
            <color indexed="81"/>
            <rFont val="Tahoma"/>
            <family val="2"/>
          </rPr>
          <t xml:space="preserve">
SE MNEL 2023 NON PRODUCE PUNTEGGIO PERDE I PUNTI E VIENE ESCLUSO</t>
        </r>
      </text>
    </comment>
    <comment ref="D254" authorId="0" shapeId="0" xr:uid="{00000000-0006-0000-0300-000051000000}">
      <text>
        <r>
          <rPr>
            <b/>
            <sz val="9"/>
            <color indexed="81"/>
            <rFont val="Tahoma"/>
            <family val="2"/>
          </rPr>
          <t>Oscar:</t>
        </r>
        <r>
          <rPr>
            <sz val="9"/>
            <color indexed="81"/>
            <rFont val="Tahoma"/>
            <family val="2"/>
          </rPr>
          <t xml:space="preserve">
SE NEL 2024 NON PRODUCE PUNTEGGIO PERDE I PUNTI E VIENE ESCLUSO</t>
        </r>
      </text>
    </comment>
    <comment ref="D257" authorId="0" shapeId="0" xr:uid="{00000000-0006-0000-0300-000052000000}">
      <text>
        <r>
          <rPr>
            <b/>
            <sz val="9"/>
            <color indexed="81"/>
            <rFont val="Tahoma"/>
            <family val="2"/>
          </rPr>
          <t>Oscar:</t>
        </r>
        <r>
          <rPr>
            <sz val="9"/>
            <color indexed="81"/>
            <rFont val="Tahoma"/>
            <family val="2"/>
          </rPr>
          <t xml:space="preserve">
SE NEL 2024 NON PRODUCE PUNTEGGIO PERDE I PUNTI E VIENE ESCLUSO</t>
        </r>
      </text>
    </comment>
    <comment ref="D263" authorId="0" shapeId="0" xr:uid="{00000000-0006-0000-0300-000053000000}">
      <text>
        <r>
          <rPr>
            <b/>
            <sz val="9"/>
            <color indexed="81"/>
            <rFont val="Tahoma"/>
            <family val="2"/>
          </rPr>
          <t>Oscar:</t>
        </r>
        <r>
          <rPr>
            <sz val="9"/>
            <color indexed="81"/>
            <rFont val="Tahoma"/>
            <family val="2"/>
          </rPr>
          <t xml:space="preserve">
SE NEL 2024 NON PRODUCE PUNTEGGIO PERDE I PUNTI E VIENE ESCLUSO</t>
        </r>
      </text>
    </comment>
    <comment ref="D264" authorId="3" shapeId="0" xr:uid="{00000000-0006-0000-0300-000054000000}">
      <text>
        <r>
          <rPr>
            <b/>
            <sz val="9"/>
            <color indexed="81"/>
            <rFont val="Tahoma"/>
            <family val="2"/>
          </rPr>
          <t>HP1:</t>
        </r>
        <r>
          <rPr>
            <sz val="9"/>
            <color indexed="81"/>
            <rFont val="Tahoma"/>
            <family val="2"/>
          </rPr>
          <t xml:space="preserve">
SE MNEL 2023 NON PRODUCE PUNTEGGIO PERDE I PUNTI E VIENE ESCLUSO</t>
        </r>
      </text>
    </comment>
    <comment ref="D267" authorId="0" shapeId="0" xr:uid="{00000000-0006-0000-0300-000055000000}">
      <text>
        <r>
          <rPr>
            <b/>
            <sz val="9"/>
            <color indexed="81"/>
            <rFont val="Tahoma"/>
            <family val="2"/>
          </rPr>
          <t>Oscar:</t>
        </r>
        <r>
          <rPr>
            <sz val="9"/>
            <color indexed="81"/>
            <rFont val="Tahoma"/>
            <family val="2"/>
          </rPr>
          <t xml:space="preserve">
ESCLUSO IL 01/03/2024 PROT. 0079429/2024</t>
        </r>
      </text>
    </comment>
    <comment ref="D273" authorId="3" shapeId="0" xr:uid="{00000000-0006-0000-0300-000056000000}">
      <text>
        <r>
          <rPr>
            <b/>
            <sz val="9"/>
            <color indexed="81"/>
            <rFont val="Tahoma"/>
            <family val="2"/>
          </rPr>
          <t>HP1:</t>
        </r>
        <r>
          <rPr>
            <sz val="9"/>
            <color indexed="81"/>
            <rFont val="Tahoma"/>
            <family val="2"/>
          </rPr>
          <t xml:space="preserve">
SE MNEL 2023 NON PRODUCE PUNTEGGIO PERDE I PUNTI E VIENE ESCLUSO</t>
        </r>
      </text>
    </comment>
    <comment ref="D274" authorId="0" shapeId="0" xr:uid="{00000000-0006-0000-0300-000057000000}">
      <text>
        <r>
          <rPr>
            <b/>
            <sz val="9"/>
            <color indexed="81"/>
            <rFont val="Tahoma"/>
            <family val="2"/>
          </rPr>
          <t>Oscar:</t>
        </r>
        <r>
          <rPr>
            <sz val="9"/>
            <color indexed="81"/>
            <rFont val="Tahoma"/>
            <family val="2"/>
          </rPr>
          <t xml:space="preserve">
SE NEL 2024 NON PRODUCE PUNTEGGIO PERDE I PUNTI E VIENE ESCLUSO</t>
        </r>
      </text>
    </comment>
    <comment ref="D275" authorId="0" shapeId="0" xr:uid="{00000000-0006-0000-0300-000058000000}">
      <text>
        <r>
          <rPr>
            <b/>
            <sz val="9"/>
            <color indexed="81"/>
            <rFont val="Tahoma"/>
            <family val="2"/>
          </rPr>
          <t>Oscar:</t>
        </r>
        <r>
          <rPr>
            <sz val="9"/>
            <color indexed="81"/>
            <rFont val="Tahoma"/>
            <family val="2"/>
          </rPr>
          <t xml:space="preserve">
SE NEL 2024 NON PRODUCE PUNTEGGIO PERDE I PUNTI E VIENE ESCLUSO</t>
        </r>
      </text>
    </comment>
    <comment ref="D277" authorId="0" shapeId="0" xr:uid="{00000000-0006-0000-0300-000059000000}">
      <text>
        <r>
          <rPr>
            <b/>
            <sz val="9"/>
            <color indexed="81"/>
            <rFont val="Tahoma"/>
            <family val="2"/>
          </rPr>
          <t>Oscar:</t>
        </r>
        <r>
          <rPr>
            <sz val="9"/>
            <color indexed="81"/>
            <rFont val="Tahoma"/>
            <family val="2"/>
          </rPr>
          <t xml:space="preserve">
SE NEL 2024 NON PRODUCE PUNTEGGIO PERDE I PUNTI E VIENE ESCLUSO</t>
        </r>
      </text>
    </comment>
    <comment ref="D278" authorId="2" shapeId="0" xr:uid="{00000000-0006-0000-0300-00005A000000}">
      <text>
        <r>
          <rPr>
            <b/>
            <sz val="9"/>
            <color indexed="81"/>
            <rFont val="Tahoma"/>
            <family val="2"/>
          </rPr>
          <t>:</t>
        </r>
        <r>
          <rPr>
            <sz val="9"/>
            <color indexed="81"/>
            <rFont val="Tahoma"/>
            <family val="2"/>
          </rPr>
          <t xml:space="preserve">
SE NEL 2023 NON PRODUCE PUNTEGGIO VIENE ESCLUSO E PERDE I PUNTI</t>
        </r>
      </text>
    </comment>
    <comment ref="D281" authorId="0" shapeId="0" xr:uid="{00000000-0006-0000-0300-00005B000000}">
      <text>
        <r>
          <rPr>
            <b/>
            <sz val="9"/>
            <color indexed="81"/>
            <rFont val="Tahoma"/>
            <family val="2"/>
          </rPr>
          <t>Oscar:</t>
        </r>
        <r>
          <rPr>
            <sz val="9"/>
            <color indexed="81"/>
            <rFont val="Tahoma"/>
            <family val="2"/>
          </rPr>
          <t xml:space="preserve">
SE NEL 2024 NON PRODUCE PUNTEGGIO PERDE I PUNTI E VIENE ESCLUSO</t>
        </r>
      </text>
    </comment>
    <comment ref="D292" authorId="2" shapeId="0" xr:uid="{00000000-0006-0000-0300-00005C000000}">
      <text>
        <r>
          <rPr>
            <b/>
            <sz val="9"/>
            <color indexed="81"/>
            <rFont val="Tahoma"/>
            <family val="2"/>
          </rPr>
          <t>OSCAR:</t>
        </r>
        <r>
          <rPr>
            <sz val="9"/>
            <color indexed="81"/>
            <rFont val="Tahoma"/>
            <family val="2"/>
          </rPr>
          <t xml:space="preserve">
SE NEL 2022 NON PRODUCE PUNTEGGIO VIENE ESCLUSO E PERDE I PUNTI</t>
        </r>
      </text>
    </comment>
    <comment ref="D294" authorId="2" shapeId="0" xr:uid="{00000000-0006-0000-0300-00005D000000}">
      <text>
        <r>
          <rPr>
            <b/>
            <sz val="9"/>
            <color indexed="81"/>
            <rFont val="Tahoma"/>
            <family val="2"/>
          </rPr>
          <t>:</t>
        </r>
        <r>
          <rPr>
            <sz val="9"/>
            <color indexed="81"/>
            <rFont val="Tahoma"/>
            <family val="2"/>
          </rPr>
          <t xml:space="preserve">
SE NEL 2022 NON PRODUCE PUNTEGGIO VIENE ESCLUSO E PERDE I PUNTI</t>
        </r>
      </text>
    </comment>
    <comment ref="D295" authorId="2" shapeId="0" xr:uid="{00000000-0006-0000-0300-00005E000000}">
      <text>
        <r>
          <rPr>
            <b/>
            <sz val="9"/>
            <color indexed="81"/>
            <rFont val="Tahoma"/>
            <family val="2"/>
          </rPr>
          <t>:</t>
        </r>
        <r>
          <rPr>
            <sz val="9"/>
            <color indexed="81"/>
            <rFont val="Tahoma"/>
            <family val="2"/>
          </rPr>
          <t xml:space="preserve">
SE NEL 2022 NON PRODUCE PUNTEGGIO VIENE ESCLUSO E PERDE I PUNTI</t>
        </r>
      </text>
    </comment>
    <comment ref="D296" authorId="2" shapeId="0" xr:uid="{00000000-0006-0000-0300-00005F000000}">
      <text>
        <r>
          <rPr>
            <b/>
            <sz val="9"/>
            <color indexed="81"/>
            <rFont val="Tahoma"/>
            <family val="2"/>
          </rPr>
          <t>:</t>
        </r>
        <r>
          <rPr>
            <sz val="9"/>
            <color indexed="81"/>
            <rFont val="Tahoma"/>
            <family val="2"/>
          </rPr>
          <t xml:space="preserve">
SE NEL 2022 NON PRODUCE PUNTEGGIO VIENE ESCLUSO E PERDE I PUNTI</t>
        </r>
      </text>
    </comment>
    <comment ref="D297" authorId="2" shapeId="0" xr:uid="{00000000-0006-0000-0300-000060000000}">
      <text>
        <r>
          <rPr>
            <b/>
            <sz val="9"/>
            <color indexed="81"/>
            <rFont val="Tahoma"/>
            <family val="2"/>
          </rPr>
          <t>:</t>
        </r>
        <r>
          <rPr>
            <sz val="9"/>
            <color indexed="81"/>
            <rFont val="Tahoma"/>
            <family val="2"/>
          </rPr>
          <t xml:space="preserve">
SE NEL 2022 NON PRODUCE PUNTEGGIO VIENE ESCLUSO E PERDE I PUNTI</t>
        </r>
      </text>
    </comment>
    <comment ref="D298" authorId="2" shapeId="0" xr:uid="{00000000-0006-0000-0300-000061000000}">
      <text>
        <r>
          <rPr>
            <b/>
            <sz val="9"/>
            <color indexed="81"/>
            <rFont val="Tahoma"/>
            <family val="2"/>
          </rPr>
          <t>:</t>
        </r>
        <r>
          <rPr>
            <sz val="9"/>
            <color indexed="81"/>
            <rFont val="Tahoma"/>
            <family val="2"/>
          </rPr>
          <t xml:space="preserve">
SE NEL 2022 NON PRODUCE PUNTEGGIO VIENE ESCLUSO E PERDE I PUNTI</t>
        </r>
      </text>
    </comment>
    <comment ref="D299" authorId="2" shapeId="0" xr:uid="{00000000-0006-0000-0300-000062000000}">
      <text>
        <r>
          <rPr>
            <b/>
            <sz val="9"/>
            <color indexed="81"/>
            <rFont val="Tahoma"/>
            <family val="2"/>
          </rPr>
          <t>:</t>
        </r>
        <r>
          <rPr>
            <sz val="9"/>
            <color indexed="81"/>
            <rFont val="Tahoma"/>
            <family val="2"/>
          </rPr>
          <t xml:space="preserve">
SE NEL 2022 NON PRODUCE PUNTEGGIO VIENE ESCLUSO E PERDE I PUNTI</t>
        </r>
      </text>
    </comment>
    <comment ref="D300" authorId="2" shapeId="0" xr:uid="{00000000-0006-0000-0300-000063000000}">
      <text>
        <r>
          <rPr>
            <b/>
            <sz val="9"/>
            <color indexed="81"/>
            <rFont val="Tahoma"/>
            <family val="2"/>
          </rPr>
          <t>:</t>
        </r>
        <r>
          <rPr>
            <sz val="9"/>
            <color indexed="81"/>
            <rFont val="Tahoma"/>
            <family val="2"/>
          </rPr>
          <t xml:space="preserve">
SE NEL 2022 NON PRODUCE PUNTEGGIO VIENE ESCLUSO E PERDE I PUNTI</t>
        </r>
      </text>
    </comment>
    <comment ref="D301" authorId="2" shapeId="0" xr:uid="{00000000-0006-0000-0300-000064000000}">
      <text>
        <r>
          <rPr>
            <b/>
            <sz val="9"/>
            <color indexed="81"/>
            <rFont val="Tahoma"/>
            <family val="2"/>
          </rPr>
          <t>:</t>
        </r>
        <r>
          <rPr>
            <sz val="9"/>
            <color indexed="81"/>
            <rFont val="Tahoma"/>
            <family val="2"/>
          </rPr>
          <t xml:space="preserve">
SE NEL 2022 NON PRODUCE PUNTEGGIO VIENE ESCLUSO E PERDE I PUNTI</t>
        </r>
      </text>
    </comment>
    <comment ref="D302" authorId="2" shapeId="0" xr:uid="{00000000-0006-0000-0300-000065000000}">
      <text>
        <r>
          <rPr>
            <b/>
            <sz val="9"/>
            <color indexed="81"/>
            <rFont val="Tahoma"/>
            <family val="2"/>
          </rPr>
          <t>:</t>
        </r>
        <r>
          <rPr>
            <sz val="9"/>
            <color indexed="81"/>
            <rFont val="Tahoma"/>
            <family val="2"/>
          </rPr>
          <t xml:space="preserve">
SE NEL 2022 NON PRODUCE PUNTEGGIO VIENE ESCLUSO E PERDE I PUNTI</t>
        </r>
      </text>
    </comment>
    <comment ref="D303" authorId="2" shapeId="0" xr:uid="{00000000-0006-0000-0300-000066000000}">
      <text>
        <r>
          <rPr>
            <b/>
            <sz val="9"/>
            <color indexed="81"/>
            <rFont val="Tahoma"/>
            <family val="2"/>
          </rPr>
          <t>:</t>
        </r>
        <r>
          <rPr>
            <sz val="9"/>
            <color indexed="81"/>
            <rFont val="Tahoma"/>
            <family val="2"/>
          </rPr>
          <t xml:space="preserve">
SE NEL 2022 NON PRODUCE PUNTEGGIO VIENE ESCLUSO E PERDE I PUNTI</t>
        </r>
      </text>
    </comment>
    <comment ref="D304" authorId="2" shapeId="0" xr:uid="{00000000-0006-0000-0300-000067000000}">
      <text>
        <r>
          <rPr>
            <b/>
            <sz val="9"/>
            <color indexed="81"/>
            <rFont val="Tahoma"/>
            <family val="2"/>
          </rPr>
          <t>:</t>
        </r>
        <r>
          <rPr>
            <sz val="9"/>
            <color indexed="81"/>
            <rFont val="Tahoma"/>
            <family val="2"/>
          </rPr>
          <t xml:space="preserve">
SE NEL 2022 NON PRODUCE PUNTEGGIO VIENE ESCLUSO E PERDE I PUNTI</t>
        </r>
      </text>
    </comment>
    <comment ref="D305" authorId="2" shapeId="0" xr:uid="{00000000-0006-0000-0300-000068000000}">
      <text>
        <r>
          <rPr>
            <b/>
            <sz val="9"/>
            <color indexed="81"/>
            <rFont val="Tahoma"/>
            <family val="2"/>
          </rPr>
          <t>:</t>
        </r>
        <r>
          <rPr>
            <sz val="9"/>
            <color indexed="81"/>
            <rFont val="Tahoma"/>
            <family val="2"/>
          </rPr>
          <t xml:space="preserve">
SE NEL 2022 NON PRODUCE PUNTEGGIO VIENE ESCLUSO E PERDE I PUNTI</t>
        </r>
      </text>
    </comment>
    <comment ref="D306" authorId="2" shapeId="0" xr:uid="{00000000-0006-0000-0300-000069000000}">
      <text>
        <r>
          <rPr>
            <b/>
            <sz val="9"/>
            <color indexed="81"/>
            <rFont val="Tahoma"/>
            <family val="2"/>
          </rPr>
          <t>:</t>
        </r>
        <r>
          <rPr>
            <sz val="9"/>
            <color indexed="81"/>
            <rFont val="Tahoma"/>
            <family val="2"/>
          </rPr>
          <t xml:space="preserve">
SE NEL 2022 NON PRODUCE PUNTEGGIO VIENE ESCLUSO E PERDE I PUNTI</t>
        </r>
      </text>
    </comment>
    <comment ref="D307" authorId="2" shapeId="0" xr:uid="{00000000-0006-0000-0300-00006A000000}">
      <text>
        <r>
          <rPr>
            <b/>
            <sz val="9"/>
            <color indexed="81"/>
            <rFont val="Tahoma"/>
            <family val="2"/>
          </rPr>
          <t>:</t>
        </r>
        <r>
          <rPr>
            <sz val="9"/>
            <color indexed="81"/>
            <rFont val="Tahoma"/>
            <family val="2"/>
          </rPr>
          <t xml:space="preserve">
SE NEL 2022 NON PRODUCE PUNTEGGIO VIENE ESCLUSO E PERDE I PUNTI</t>
        </r>
      </text>
    </comment>
    <comment ref="D308" authorId="2" shapeId="0" xr:uid="{00000000-0006-0000-0300-00006B000000}">
      <text>
        <r>
          <rPr>
            <b/>
            <sz val="9"/>
            <color indexed="81"/>
            <rFont val="Tahoma"/>
            <family val="2"/>
          </rPr>
          <t>:</t>
        </r>
        <r>
          <rPr>
            <sz val="9"/>
            <color indexed="81"/>
            <rFont val="Tahoma"/>
            <family val="2"/>
          </rPr>
          <t xml:space="preserve">
SE NEL 2022 NON PRODUCE PUNTEGGIO VIENE ESCLUSO E PERDE I PUNTI</t>
        </r>
      </text>
    </comment>
    <comment ref="D309" authorId="2" shapeId="0" xr:uid="{00000000-0006-0000-0300-00006C000000}">
      <text>
        <r>
          <rPr>
            <b/>
            <sz val="9"/>
            <color indexed="81"/>
            <rFont val="Tahoma"/>
            <family val="2"/>
          </rPr>
          <t>:</t>
        </r>
        <r>
          <rPr>
            <sz val="9"/>
            <color indexed="81"/>
            <rFont val="Tahoma"/>
            <family val="2"/>
          </rPr>
          <t xml:space="preserve">
SE NEL 2022 NON PRODUCE PUNTEGGIO VIENE ESCLUSO E PERDE I PUNTI</t>
        </r>
      </text>
    </comment>
    <comment ref="D310" authorId="2" shapeId="0" xr:uid="{00000000-0006-0000-0300-00006D000000}">
      <text>
        <r>
          <rPr>
            <b/>
            <sz val="9"/>
            <color indexed="81"/>
            <rFont val="Tahoma"/>
            <family val="2"/>
          </rPr>
          <t>:</t>
        </r>
        <r>
          <rPr>
            <sz val="9"/>
            <color indexed="81"/>
            <rFont val="Tahoma"/>
            <family val="2"/>
          </rPr>
          <t xml:space="preserve">
SE NEL 2022 NON PRODUCE PUNTEGGIO VIENE ESCLUSO E PERDE I PUNTI</t>
        </r>
      </text>
    </comment>
    <comment ref="D311" authorId="2" shapeId="0" xr:uid="{00000000-0006-0000-0300-00006E000000}">
      <text>
        <r>
          <rPr>
            <b/>
            <sz val="9"/>
            <color indexed="81"/>
            <rFont val="Tahoma"/>
            <family val="2"/>
          </rPr>
          <t>:</t>
        </r>
        <r>
          <rPr>
            <sz val="9"/>
            <color indexed="81"/>
            <rFont val="Tahoma"/>
            <family val="2"/>
          </rPr>
          <t xml:space="preserve">
SE NEL 2022 NON PRODUCE PUNTEGGIO VIENE ESCLUSO E PERDE I PUNTI</t>
        </r>
      </text>
    </comment>
    <comment ref="D313" authorId="2" shapeId="0" xr:uid="{00000000-0006-0000-0300-00006F000000}">
      <text>
        <r>
          <rPr>
            <b/>
            <sz val="9"/>
            <color indexed="81"/>
            <rFont val="Tahoma"/>
            <family val="2"/>
          </rPr>
          <t>OSCAR:</t>
        </r>
        <r>
          <rPr>
            <sz val="9"/>
            <color indexed="81"/>
            <rFont val="Tahoma"/>
            <family val="2"/>
          </rPr>
          <t xml:space="preserve">
SE NEL 2022 NON PRODUCE PUNTEGGIO VIENE ESCLUSO E PERDE I PUNTI</t>
        </r>
      </text>
    </comment>
    <comment ref="D314" authorId="2" shapeId="0" xr:uid="{00000000-0006-0000-0300-000070000000}">
      <text>
        <r>
          <rPr>
            <b/>
            <sz val="9"/>
            <color indexed="81"/>
            <rFont val="Tahoma"/>
            <family val="2"/>
          </rPr>
          <t>OSCAR:</t>
        </r>
        <r>
          <rPr>
            <sz val="9"/>
            <color indexed="81"/>
            <rFont val="Tahoma"/>
            <family val="2"/>
          </rPr>
          <t xml:space="preserve">
SE NEL 2022 NON PRODUCE PUNTEGGIO VIENE ESCLUSO E PERDE I PUNTI</t>
        </r>
      </text>
    </comment>
    <comment ref="D319" authorId="3" shapeId="0" xr:uid="{00000000-0006-0000-0300-000071000000}">
      <text>
        <r>
          <rPr>
            <b/>
            <sz val="9"/>
            <color indexed="81"/>
            <rFont val="Tahoma"/>
            <family val="2"/>
          </rPr>
          <t>HP1:</t>
        </r>
        <r>
          <rPr>
            <sz val="9"/>
            <color indexed="81"/>
            <rFont val="Tahoma"/>
            <family val="2"/>
          </rPr>
          <t xml:space="preserve">
SE MNEL 2023 NON PRODUCE PUNTEGGIO PERDE I PUNTI E VIENE ESCLUSO</t>
        </r>
      </text>
    </comment>
    <comment ref="D323" authorId="2" shapeId="0" xr:uid="{00000000-0006-0000-0300-000072000000}">
      <text>
        <r>
          <rPr>
            <b/>
            <sz val="9"/>
            <color indexed="81"/>
            <rFont val="Tahoma"/>
            <family val="2"/>
          </rPr>
          <t>:</t>
        </r>
        <r>
          <rPr>
            <sz val="9"/>
            <color indexed="81"/>
            <rFont val="Tahoma"/>
            <family val="2"/>
          </rPr>
          <t xml:space="preserve">
SE NEL 2023 NON PRODUCE PUNTEGGIO VIENE ESCLUSO E PERDE I PUNTI</t>
        </r>
      </text>
    </comment>
    <comment ref="D340" authorId="2" shapeId="0" xr:uid="{00000000-0006-0000-0300-000073000000}">
      <text>
        <r>
          <rPr>
            <b/>
            <sz val="9"/>
            <color indexed="81"/>
            <rFont val="Tahoma"/>
            <family val="2"/>
          </rPr>
          <t>OSCAR:</t>
        </r>
        <r>
          <rPr>
            <sz val="9"/>
            <color indexed="81"/>
            <rFont val="Tahoma"/>
            <family val="2"/>
          </rPr>
          <t xml:space="preserve">
SE NEL 2022 NON PRODUCE PUNTEGGIO VIENE ESCLUSO E PERDE I PUNTI</t>
        </r>
      </text>
    </comment>
    <comment ref="D343" authorId="2" shapeId="0" xr:uid="{00000000-0006-0000-0300-000074000000}">
      <text>
        <r>
          <rPr>
            <b/>
            <sz val="9"/>
            <color indexed="81"/>
            <rFont val="Tahoma"/>
            <family val="2"/>
          </rPr>
          <t>:</t>
        </r>
        <r>
          <rPr>
            <sz val="9"/>
            <color indexed="81"/>
            <rFont val="Tahoma"/>
            <family val="2"/>
          </rPr>
          <t xml:space="preserve">
SE NEL 2022 NON PRODUCE PUNTEGGIO VIENE ESCLUSO E PERDE I PUNTI</t>
        </r>
      </text>
    </comment>
    <comment ref="D368" authorId="4" shapeId="0" xr:uid="{00000000-0006-0000-0300-000075000000}">
      <text>
        <r>
          <rPr>
            <b/>
            <sz val="12"/>
            <color indexed="81"/>
            <rFont val="Tahoma"/>
            <family val="2"/>
          </rPr>
          <t xml:space="preserve">HP3:
</t>
        </r>
        <r>
          <rPr>
            <sz val="12"/>
            <color indexed="81"/>
            <rFont val="Tahoma"/>
            <family val="2"/>
          </rPr>
          <t>SE NEL 2021 NON PRODUCE PUNTEGGIO VIENE ESCLUSO E PERDE I PUNTI</t>
        </r>
      </text>
    </comment>
    <comment ref="D369" authorId="4" shapeId="0" xr:uid="{00000000-0006-0000-0300-000076000000}">
      <text>
        <r>
          <rPr>
            <b/>
            <sz val="12"/>
            <color indexed="81"/>
            <rFont val="Tahoma"/>
            <family val="2"/>
          </rPr>
          <t xml:space="preserve">HP3:
</t>
        </r>
        <r>
          <rPr>
            <sz val="12"/>
            <color indexed="81"/>
            <rFont val="Tahoma"/>
            <family val="2"/>
          </rPr>
          <t>SE NEL 2021 NON PRODUCE PUNTEGGIO VIENE ESCLUSO E PERDE I PUNTI</t>
        </r>
      </text>
    </comment>
    <comment ref="D370" authorId="4" shapeId="0" xr:uid="{00000000-0006-0000-0300-000077000000}">
      <text>
        <r>
          <rPr>
            <b/>
            <sz val="12"/>
            <color indexed="81"/>
            <rFont val="Tahoma"/>
            <family val="2"/>
          </rPr>
          <t xml:space="preserve">HP3:
</t>
        </r>
        <r>
          <rPr>
            <sz val="12"/>
            <color indexed="81"/>
            <rFont val="Tahoma"/>
            <family val="2"/>
          </rPr>
          <t>SE NEL 2021 NON PRODUCE PUNTEGGIO VIENE ESCLUSO E PERDE I PUNTI</t>
        </r>
      </text>
    </comment>
    <comment ref="D372" authorId="4" shapeId="0" xr:uid="{00000000-0006-0000-0300-000078000000}">
      <text>
        <r>
          <rPr>
            <b/>
            <sz val="11"/>
            <color indexed="81"/>
            <rFont val="Tahoma"/>
            <family val="2"/>
          </rPr>
          <t>HP3:</t>
        </r>
        <r>
          <rPr>
            <sz val="11"/>
            <color indexed="81"/>
            <rFont val="Tahoma"/>
            <family val="2"/>
          </rPr>
          <t xml:space="preserve">
se nel 2021 non produce presenze viene eliminato e perde i punti accumulati</t>
        </r>
      </text>
    </comment>
    <comment ref="D373" authorId="4" shapeId="0" xr:uid="{00000000-0006-0000-0300-000079000000}">
      <text>
        <r>
          <rPr>
            <b/>
            <sz val="11"/>
            <color indexed="81"/>
            <rFont val="Tahoma"/>
            <family val="2"/>
          </rPr>
          <t>HP3:</t>
        </r>
        <r>
          <rPr>
            <sz val="11"/>
            <color indexed="81"/>
            <rFont val="Tahoma"/>
            <family val="2"/>
          </rPr>
          <t xml:space="preserve">
se nel 2021 non produce presenze viene eliminato e perde i punti accumulati</t>
        </r>
      </text>
    </comment>
    <comment ref="D375" authorId="4" shapeId="0" xr:uid="{00000000-0006-0000-0300-00007A000000}">
      <text>
        <r>
          <rPr>
            <b/>
            <sz val="11"/>
            <color indexed="81"/>
            <rFont val="Tahoma"/>
            <family val="2"/>
          </rPr>
          <t>HP3:</t>
        </r>
        <r>
          <rPr>
            <sz val="11"/>
            <color indexed="81"/>
            <rFont val="Tahoma"/>
            <family val="2"/>
          </rPr>
          <t xml:space="preserve">
se nel 2021 non produce presenze viene eliminato e perde i punti accumulati</t>
        </r>
      </text>
    </comment>
    <comment ref="D376" authorId="4" shapeId="0" xr:uid="{00000000-0006-0000-0300-00007B000000}">
      <text>
        <r>
          <rPr>
            <b/>
            <sz val="11"/>
            <color indexed="81"/>
            <rFont val="Tahoma"/>
            <family val="2"/>
          </rPr>
          <t>HP3:</t>
        </r>
        <r>
          <rPr>
            <sz val="11"/>
            <color indexed="81"/>
            <rFont val="Tahoma"/>
            <family val="2"/>
          </rPr>
          <t xml:space="preserve">
se nel 2021 non produce presenze viene eliminato e perde i punti accumulati</t>
        </r>
      </text>
    </comment>
    <comment ref="D377" authorId="4" shapeId="0" xr:uid="{00000000-0006-0000-0300-00007C000000}">
      <text>
        <r>
          <rPr>
            <b/>
            <sz val="9"/>
            <color indexed="81"/>
            <rFont val="Tahoma"/>
            <family val="2"/>
          </rPr>
          <t>HP3:</t>
        </r>
        <r>
          <rPr>
            <sz val="9"/>
            <color indexed="81"/>
            <rFont val="Tahoma"/>
            <family val="2"/>
          </rPr>
          <t xml:space="preserve">
se nel 2021 non produce punteggio viene eliminato e perde i punti accumulati</t>
        </r>
      </text>
    </comment>
    <comment ref="D378" authorId="2" shapeId="0" xr:uid="{00000000-0006-0000-0300-00007D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79" authorId="4" shapeId="0" xr:uid="{00000000-0006-0000-0300-00007E000000}">
      <text>
        <r>
          <rPr>
            <b/>
            <sz val="9"/>
            <color indexed="81"/>
            <rFont val="Tahoma"/>
            <family val="2"/>
          </rPr>
          <t>HP3:</t>
        </r>
        <r>
          <rPr>
            <sz val="9"/>
            <color indexed="81"/>
            <rFont val="Tahoma"/>
            <family val="2"/>
          </rPr>
          <t xml:space="preserve">
se nel 2021 non produce punteggio viene eliminato e perde i punti accumulati</t>
        </r>
      </text>
    </comment>
    <comment ref="D380" authorId="4" shapeId="0" xr:uid="{00000000-0006-0000-0300-00007F000000}">
      <text>
        <r>
          <rPr>
            <b/>
            <sz val="9"/>
            <color indexed="81"/>
            <rFont val="Tahoma"/>
            <family val="2"/>
          </rPr>
          <t>HP3:</t>
        </r>
        <r>
          <rPr>
            <sz val="9"/>
            <color indexed="81"/>
            <rFont val="Tahoma"/>
            <family val="2"/>
          </rPr>
          <t xml:space="preserve">
se nel 2021 non produce punteggio viene eliminato e perde i punti accumulati</t>
        </r>
      </text>
    </comment>
    <comment ref="D381" authorId="4" shapeId="0" xr:uid="{00000000-0006-0000-0300-000080000000}">
      <text>
        <r>
          <rPr>
            <b/>
            <sz val="9"/>
            <color indexed="81"/>
            <rFont val="Tahoma"/>
            <family val="2"/>
          </rPr>
          <t>HP3:</t>
        </r>
        <r>
          <rPr>
            <sz val="9"/>
            <color indexed="81"/>
            <rFont val="Tahoma"/>
            <family val="2"/>
          </rPr>
          <t xml:space="preserve">
se nel 2021 non produce punteggio viene eliminato e perde i punti accumulati</t>
        </r>
      </text>
    </comment>
    <comment ref="D382" authorId="4" shapeId="0" xr:uid="{00000000-0006-0000-0300-000081000000}">
      <text>
        <r>
          <rPr>
            <b/>
            <sz val="11"/>
            <color indexed="81"/>
            <rFont val="Tahoma"/>
            <family val="2"/>
          </rPr>
          <t>HP3:</t>
        </r>
        <r>
          <rPr>
            <sz val="11"/>
            <color indexed="81"/>
            <rFont val="Tahoma"/>
            <family val="2"/>
          </rPr>
          <t xml:space="preserve">
se nel 2021 non produce presenze viene eliminato e perde i punti accumulati</t>
        </r>
      </text>
    </comment>
    <comment ref="D383" authorId="4" shapeId="0" xr:uid="{00000000-0006-0000-0300-000082000000}">
      <text>
        <r>
          <rPr>
            <b/>
            <sz val="11"/>
            <color indexed="81"/>
            <rFont val="Tahoma"/>
            <family val="2"/>
          </rPr>
          <t>HP3:</t>
        </r>
        <r>
          <rPr>
            <sz val="11"/>
            <color indexed="81"/>
            <rFont val="Tahoma"/>
            <family val="2"/>
          </rPr>
          <t xml:space="preserve">
se nel 2021 non produce presenze viene eliminato e perde i punti accumulati</t>
        </r>
      </text>
    </comment>
    <comment ref="D384" authorId="4" shapeId="0" xr:uid="{00000000-0006-0000-0300-000083000000}">
      <text>
        <r>
          <rPr>
            <b/>
            <sz val="9"/>
            <color indexed="81"/>
            <rFont val="Tahoma"/>
            <family val="2"/>
          </rPr>
          <t>HP3:</t>
        </r>
        <r>
          <rPr>
            <sz val="9"/>
            <color indexed="81"/>
            <rFont val="Tahoma"/>
            <family val="2"/>
          </rPr>
          <t xml:space="preserve">
se nel 2021 non produce punteggio viene eliminato e perde i punti accumulati</t>
        </r>
      </text>
    </comment>
    <comment ref="D385" authorId="4" shapeId="0" xr:uid="{00000000-0006-0000-0300-000084000000}">
      <text>
        <r>
          <rPr>
            <b/>
            <sz val="11"/>
            <color indexed="81"/>
            <rFont val="Tahoma"/>
            <family val="2"/>
          </rPr>
          <t>HP3:</t>
        </r>
        <r>
          <rPr>
            <sz val="11"/>
            <color indexed="81"/>
            <rFont val="Tahoma"/>
            <family val="2"/>
          </rPr>
          <t xml:space="preserve">
se nel 2021 non produce presenze viene eliminato e perde i punti accumulati</t>
        </r>
      </text>
    </comment>
    <comment ref="D386" authorId="4" shapeId="0" xr:uid="{00000000-0006-0000-0300-000085000000}">
      <text>
        <r>
          <rPr>
            <b/>
            <sz val="9"/>
            <color indexed="81"/>
            <rFont val="Tahoma"/>
            <family val="2"/>
          </rPr>
          <t>HP3:</t>
        </r>
        <r>
          <rPr>
            <sz val="9"/>
            <color indexed="81"/>
            <rFont val="Tahoma"/>
            <family val="2"/>
          </rPr>
          <t xml:space="preserve">
se nel 2021 non produce punteggio viene eliminato e perde i punti accumulati</t>
        </r>
      </text>
    </comment>
    <comment ref="D387" authorId="4" shapeId="0" xr:uid="{00000000-0006-0000-0300-000086000000}">
      <text>
        <r>
          <rPr>
            <b/>
            <sz val="9"/>
            <color indexed="81"/>
            <rFont val="Tahoma"/>
            <family val="2"/>
          </rPr>
          <t>HP3:</t>
        </r>
        <r>
          <rPr>
            <sz val="9"/>
            <color indexed="81"/>
            <rFont val="Tahoma"/>
            <family val="2"/>
          </rPr>
          <t xml:space="preserve">
se nel 2021 non produce punteggio viene eliminato e perde i punti accumulati</t>
        </r>
      </text>
    </comment>
    <comment ref="D388" authorId="4" shapeId="0" xr:uid="{00000000-0006-0000-0300-000087000000}">
      <text>
        <r>
          <rPr>
            <b/>
            <sz val="9"/>
            <color indexed="81"/>
            <rFont val="Tahoma"/>
            <family val="2"/>
          </rPr>
          <t>HP3:</t>
        </r>
        <r>
          <rPr>
            <sz val="9"/>
            <color indexed="81"/>
            <rFont val="Tahoma"/>
            <family val="2"/>
          </rPr>
          <t xml:space="preserve">
se nel 2021 non produce punteggio viene eliminato e perde i punti accumulati</t>
        </r>
      </text>
    </comment>
    <comment ref="D390" authorId="4" shapeId="0" xr:uid="{00000000-0006-0000-0300-000088000000}">
      <text>
        <r>
          <rPr>
            <b/>
            <sz val="9"/>
            <color indexed="81"/>
            <rFont val="Tahoma"/>
            <family val="2"/>
          </rPr>
          <t>HP3:</t>
        </r>
        <r>
          <rPr>
            <sz val="9"/>
            <color indexed="81"/>
            <rFont val="Tahoma"/>
            <family val="2"/>
          </rPr>
          <t xml:space="preserve">
se nel 2021 non produce presenze viene eliminato e perde i punti accumulati</t>
        </r>
      </text>
    </comment>
    <comment ref="D391" authorId="4" shapeId="0" xr:uid="{00000000-0006-0000-0300-000089000000}">
      <text>
        <r>
          <rPr>
            <b/>
            <sz val="9"/>
            <color indexed="81"/>
            <rFont val="Tahoma"/>
            <family val="2"/>
          </rPr>
          <t>HP3:</t>
        </r>
        <r>
          <rPr>
            <sz val="9"/>
            <color indexed="81"/>
            <rFont val="Tahoma"/>
            <family val="2"/>
          </rPr>
          <t xml:space="preserve">
se nel 2021 non produce presenze viene eliminato e perde i punti accumulati</t>
        </r>
      </text>
    </comment>
    <comment ref="D392" authorId="4" shapeId="0" xr:uid="{00000000-0006-0000-0300-00008A000000}">
      <text>
        <r>
          <rPr>
            <b/>
            <sz val="9"/>
            <color indexed="81"/>
            <rFont val="Tahoma"/>
            <family val="2"/>
          </rPr>
          <t>HP3:</t>
        </r>
        <r>
          <rPr>
            <sz val="9"/>
            <color indexed="81"/>
            <rFont val="Tahoma"/>
            <family val="2"/>
          </rPr>
          <t xml:space="preserve">
se nel 2021 non produce presenze viene eliminato e perde i punti accumulati</t>
        </r>
      </text>
    </comment>
    <comment ref="D393" authorId="4" shapeId="0" xr:uid="{00000000-0006-0000-0300-00008B000000}">
      <text>
        <r>
          <rPr>
            <b/>
            <sz val="9"/>
            <color indexed="81"/>
            <rFont val="Tahoma"/>
            <family val="2"/>
          </rPr>
          <t>HP3:</t>
        </r>
        <r>
          <rPr>
            <sz val="9"/>
            <color indexed="81"/>
            <rFont val="Tahoma"/>
            <family val="2"/>
          </rPr>
          <t xml:space="preserve">
se nel 2021 non produce presenze viene eliminato e perde i punti accumulati</t>
        </r>
      </text>
    </comment>
    <comment ref="D394" authorId="4" shapeId="0" xr:uid="{00000000-0006-0000-0300-00008C000000}">
      <text>
        <r>
          <rPr>
            <b/>
            <sz val="9"/>
            <color indexed="81"/>
            <rFont val="Tahoma"/>
            <family val="2"/>
          </rPr>
          <t>HP3:</t>
        </r>
        <r>
          <rPr>
            <sz val="9"/>
            <color indexed="81"/>
            <rFont val="Tahoma"/>
            <family val="2"/>
          </rPr>
          <t xml:space="preserve">
se nel 2021 non produce presenze viene eliminato e perde i punti accumulati</t>
        </r>
      </text>
    </comment>
    <comment ref="D395" authorId="4" shapeId="0" xr:uid="{00000000-0006-0000-0300-00008D000000}">
      <text>
        <r>
          <rPr>
            <b/>
            <sz val="9"/>
            <color indexed="81"/>
            <rFont val="Tahoma"/>
            <family val="2"/>
          </rPr>
          <t>HP3:</t>
        </r>
        <r>
          <rPr>
            <sz val="9"/>
            <color indexed="81"/>
            <rFont val="Tahoma"/>
            <family val="2"/>
          </rPr>
          <t xml:space="preserve">
se nel 2021 non produce presenze viene eliminato e perde i punti accumulati</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Oscar</author>
    <author>utente</author>
    <author>OSCAR</author>
    <author>HP1</author>
    <author>HP3</author>
  </authors>
  <commentList>
    <comment ref="D14" authorId="0" shapeId="0" xr:uid="{00000000-0006-0000-0400-000001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400-000002000000}">
      <text>
        <r>
          <rPr>
            <b/>
            <sz val="9"/>
            <color indexed="81"/>
            <rFont val="Tahoma"/>
            <family val="2"/>
          </rPr>
          <t>Oscar:</t>
        </r>
        <r>
          <rPr>
            <sz val="9"/>
            <color indexed="81"/>
            <rFont val="Tahoma"/>
            <family val="2"/>
          </rPr>
          <t xml:space="preserve">
SE NEL 2025 NON PRODUCE PUNTEGGIO PERDE I PUNTI E VIENE ESCLUSO</t>
        </r>
      </text>
    </comment>
    <comment ref="D24" authorId="0" shapeId="0" xr:uid="{00000000-0006-0000-0400-000003000000}">
      <text>
        <r>
          <rPr>
            <b/>
            <sz val="9"/>
            <color indexed="81"/>
            <rFont val="Tahoma"/>
            <family val="2"/>
          </rPr>
          <t>Oscar:</t>
        </r>
        <r>
          <rPr>
            <sz val="9"/>
            <color indexed="81"/>
            <rFont val="Tahoma"/>
            <family val="2"/>
          </rPr>
          <t xml:space="preserve">
SE NEL 2025 NON PRODUCE PUNTEGGIO PERDE I PUNTI E VIENE ESCLUSO</t>
        </r>
      </text>
    </comment>
    <comment ref="D38" authorId="0" shapeId="0" xr:uid="{00000000-0006-0000-0400-000004000000}">
      <text>
        <r>
          <rPr>
            <b/>
            <sz val="9"/>
            <color indexed="81"/>
            <rFont val="Tahoma"/>
            <family val="2"/>
          </rPr>
          <t>Oscar:</t>
        </r>
        <r>
          <rPr>
            <sz val="9"/>
            <color indexed="81"/>
            <rFont val="Tahoma"/>
            <family val="2"/>
          </rPr>
          <t xml:space="preserve">
SE NEL 2025 NON PRODUCE PUNTEGGIO PERDE I PUNTI E VIENE ESCLUSO</t>
        </r>
      </text>
    </comment>
    <comment ref="D47" authorId="0" shapeId="0" xr:uid="{00000000-0006-0000-0400-000005000000}">
      <text>
        <r>
          <rPr>
            <b/>
            <sz val="9"/>
            <color indexed="81"/>
            <rFont val="Tahoma"/>
            <family val="2"/>
          </rPr>
          <t>Oscar:</t>
        </r>
        <r>
          <rPr>
            <sz val="9"/>
            <color indexed="81"/>
            <rFont val="Tahoma"/>
            <family val="2"/>
          </rPr>
          <t xml:space="preserve">
SE NEL 2025 NON PRODUCE PUNTEGGIO PERDE I PUNTI E VIENE ESCLUSO</t>
        </r>
      </text>
    </comment>
    <comment ref="D54" authorId="0" shapeId="0" xr:uid="{00000000-0006-0000-0400-000006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400-000007000000}">
      <text>
        <r>
          <rPr>
            <b/>
            <sz val="9"/>
            <color indexed="81"/>
            <rFont val="Tahoma"/>
            <family val="2"/>
          </rPr>
          <t>Oscar:</t>
        </r>
        <r>
          <rPr>
            <sz val="9"/>
            <color indexed="81"/>
            <rFont val="Tahoma"/>
            <family val="2"/>
          </rPr>
          <t xml:space="preserve">
SE NEL 2025 NON PRODUCE PUNTEGGIO PERDE I PUNTI MA RESTA ISCRITTA</t>
        </r>
      </text>
    </comment>
    <comment ref="D60" authorId="0" shapeId="0" xr:uid="{00000000-0006-0000-0400-000008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400-000009000000}">
      <text>
        <r>
          <rPr>
            <b/>
            <sz val="9"/>
            <color indexed="81"/>
            <rFont val="Tahoma"/>
            <family val="2"/>
          </rPr>
          <t>Oscar:</t>
        </r>
        <r>
          <rPr>
            <sz val="9"/>
            <color indexed="81"/>
            <rFont val="Tahoma"/>
            <family val="2"/>
          </rPr>
          <t xml:space="preserve">
SE NEL 2025 NON PRODUCE PUNTEGGIO PERDE I PUNTI E VIENE ESCLUSO</t>
        </r>
      </text>
    </comment>
    <comment ref="D68" authorId="0" shapeId="0" xr:uid="{00000000-0006-0000-04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400-00000B000000}">
      <text>
        <r>
          <rPr>
            <b/>
            <sz val="9"/>
            <color indexed="81"/>
            <rFont val="Tahoma"/>
            <family val="2"/>
          </rPr>
          <t>Oscar:</t>
        </r>
        <r>
          <rPr>
            <sz val="9"/>
            <color indexed="81"/>
            <rFont val="Tahoma"/>
            <family val="2"/>
          </rPr>
          <t xml:space="preserve">
SE NEL 2025 NON PRODUCE PUNTEGGIO PERDE I PUNTI E VIENE ESCLUSO</t>
        </r>
      </text>
    </comment>
    <comment ref="D76" authorId="0" shapeId="0" xr:uid="{00000000-0006-0000-0400-00000C000000}">
      <text>
        <r>
          <rPr>
            <b/>
            <sz val="9"/>
            <color indexed="81"/>
            <rFont val="Tahoma"/>
            <family val="2"/>
          </rPr>
          <t>Oscar:</t>
        </r>
        <r>
          <rPr>
            <sz val="9"/>
            <color indexed="81"/>
            <rFont val="Tahoma"/>
            <family val="2"/>
          </rPr>
          <t xml:space="preserve">
SE NEL 2025 NON PRODUCE PUNTEGGIO PERDE I PUNTI E VIENE ESCLUSO</t>
        </r>
      </text>
    </comment>
    <comment ref="D77" authorId="0" shapeId="0" xr:uid="{00000000-0006-0000-0400-00000D000000}">
      <text>
        <r>
          <rPr>
            <b/>
            <sz val="9"/>
            <color indexed="81"/>
            <rFont val="Tahoma"/>
            <family val="2"/>
          </rPr>
          <t>Oscar:</t>
        </r>
        <r>
          <rPr>
            <sz val="9"/>
            <color indexed="81"/>
            <rFont val="Tahoma"/>
            <family val="2"/>
          </rPr>
          <t xml:space="preserve">
SE NEL 2025 NON PRODUCE PUNTEGGIO PERDE I PUNTI E VIENE ESCLUSO</t>
        </r>
      </text>
    </comment>
    <comment ref="D78" authorId="0" shapeId="0" xr:uid="{00000000-0006-0000-0400-00000E000000}">
      <text>
        <r>
          <rPr>
            <b/>
            <sz val="9"/>
            <color indexed="81"/>
            <rFont val="Tahoma"/>
            <family val="2"/>
          </rPr>
          <t>Oscar:</t>
        </r>
        <r>
          <rPr>
            <sz val="9"/>
            <color indexed="81"/>
            <rFont val="Tahoma"/>
            <family val="2"/>
          </rPr>
          <t xml:space="preserve">
SE NEL 2025 NON PRODUCE PUNTEGGIO PERDE I PUNTI E VIENE ESCLUSO</t>
        </r>
      </text>
    </comment>
    <comment ref="D79" authorId="0" shapeId="0" xr:uid="{00000000-0006-0000-0400-00000F000000}">
      <text>
        <r>
          <rPr>
            <b/>
            <sz val="9"/>
            <color indexed="81"/>
            <rFont val="Tahoma"/>
            <family val="2"/>
          </rPr>
          <t>Oscar:</t>
        </r>
        <r>
          <rPr>
            <sz val="9"/>
            <color indexed="81"/>
            <rFont val="Tahoma"/>
            <family val="2"/>
          </rPr>
          <t xml:space="preserve">
SE NEL 2025 NON PRODUCE PUNTEGGIO PERDE I PUNTI E VIENE ESCLUSO</t>
        </r>
      </text>
    </comment>
    <comment ref="D80" authorId="0" shapeId="0" xr:uid="{00000000-0006-0000-0400-000010000000}">
      <text>
        <r>
          <rPr>
            <b/>
            <sz val="9"/>
            <color indexed="81"/>
            <rFont val="Tahoma"/>
            <family val="2"/>
          </rPr>
          <t>Oscar:</t>
        </r>
        <r>
          <rPr>
            <sz val="9"/>
            <color indexed="81"/>
            <rFont val="Tahoma"/>
            <family val="2"/>
          </rPr>
          <t xml:space="preserve">
SE NEL 2025 NON PRODUCE PUNTEGGIO PERDE I PUNTI E VIENE ESCLUSO</t>
        </r>
      </text>
    </comment>
    <comment ref="D81" authorId="0" shapeId="0" xr:uid="{00000000-0006-0000-0400-000011000000}">
      <text>
        <r>
          <rPr>
            <b/>
            <sz val="9"/>
            <color indexed="81"/>
            <rFont val="Tahoma"/>
            <family val="2"/>
          </rPr>
          <t>Oscar:</t>
        </r>
        <r>
          <rPr>
            <sz val="9"/>
            <color indexed="81"/>
            <rFont val="Tahoma"/>
            <family val="2"/>
          </rPr>
          <t xml:space="preserve">
SE NEL 2025 NON PRODUCE PUNTEGGIO PERDE I PUNTI E VIENE ESCLUSO</t>
        </r>
      </text>
    </comment>
    <comment ref="D84" authorId="0" shapeId="0" xr:uid="{00000000-0006-0000-0400-000012000000}">
      <text>
        <r>
          <rPr>
            <b/>
            <sz val="9"/>
            <color indexed="81"/>
            <rFont val="Tahoma"/>
            <family val="2"/>
          </rPr>
          <t>Oscar:</t>
        </r>
        <r>
          <rPr>
            <sz val="9"/>
            <color indexed="81"/>
            <rFont val="Tahoma"/>
            <family val="2"/>
          </rPr>
          <t xml:space="preserve">
SE NEL 2025 NON PRODUCE PUNTEGGIO PERDE I PUNTI E VIENE ESCLUSO</t>
        </r>
      </text>
    </comment>
    <comment ref="D88" authorId="0" shapeId="0" xr:uid="{00000000-0006-0000-0400-000013000000}">
      <text>
        <r>
          <rPr>
            <b/>
            <sz val="9"/>
            <color indexed="81"/>
            <rFont val="Tahoma"/>
            <family val="2"/>
          </rPr>
          <t>Oscar:</t>
        </r>
        <r>
          <rPr>
            <sz val="9"/>
            <color indexed="81"/>
            <rFont val="Tahoma"/>
            <family val="2"/>
          </rPr>
          <t xml:space="preserve">
SE NEL 2025 NON PRODUCE PUNTEGGIO PERDE I PUNTI E VIENE ESCLUSO</t>
        </r>
      </text>
    </comment>
    <comment ref="D98" authorId="0" shapeId="0" xr:uid="{00000000-0006-0000-0400-000014000000}">
      <text>
        <r>
          <rPr>
            <b/>
            <sz val="9"/>
            <color indexed="81"/>
            <rFont val="Tahoma"/>
            <family val="2"/>
          </rPr>
          <t>Oscar:</t>
        </r>
        <r>
          <rPr>
            <sz val="9"/>
            <color indexed="81"/>
            <rFont val="Tahoma"/>
            <family val="2"/>
          </rPr>
          <t xml:space="preserve">
SE NEL 2025 NON PRODUCE PUNTEGGIO PERDE I PUNTI E VIENE ESCLUSO</t>
        </r>
      </text>
    </comment>
    <comment ref="D102" authorId="0" shapeId="0" xr:uid="{00000000-0006-0000-0400-000015000000}">
      <text>
        <r>
          <rPr>
            <b/>
            <sz val="9"/>
            <color indexed="81"/>
            <rFont val="Tahoma"/>
            <family val="2"/>
          </rPr>
          <t>Oscar:</t>
        </r>
        <r>
          <rPr>
            <sz val="9"/>
            <color indexed="81"/>
            <rFont val="Tahoma"/>
            <family val="2"/>
          </rPr>
          <t xml:space="preserve">
SE NEL 2025 NON PRODUCE PUNTEGGIO PERDE I PUNTI E VIENE ESCLUSO</t>
        </r>
      </text>
    </comment>
    <comment ref="D104" authorId="0" shapeId="0" xr:uid="{00000000-0006-0000-0400-000016000000}">
      <text>
        <r>
          <rPr>
            <b/>
            <sz val="9"/>
            <color indexed="81"/>
            <rFont val="Tahoma"/>
            <family val="2"/>
          </rPr>
          <t>Oscar:</t>
        </r>
        <r>
          <rPr>
            <sz val="9"/>
            <color indexed="81"/>
            <rFont val="Tahoma"/>
            <family val="2"/>
          </rPr>
          <t xml:space="preserve">
SE NEL 2025 NON PRODUCE PUNTEGGIO PERDE I PUNTI E VIENE ESCLUSO</t>
        </r>
      </text>
    </comment>
    <comment ref="D105" authorId="0" shapeId="0" xr:uid="{00000000-0006-0000-0400-000017000000}">
      <text>
        <r>
          <rPr>
            <b/>
            <sz val="9"/>
            <color indexed="81"/>
            <rFont val="Tahoma"/>
            <family val="2"/>
          </rPr>
          <t>Oscar:</t>
        </r>
        <r>
          <rPr>
            <sz val="9"/>
            <color indexed="81"/>
            <rFont val="Tahoma"/>
            <family val="2"/>
          </rPr>
          <t xml:space="preserve">
SE NEL 2025 NON PRODUCE PUNTEGGIO PERDE I PUNTI E VIENE ESCLUSO</t>
        </r>
      </text>
    </comment>
    <comment ref="D108" authorId="0" shapeId="0" xr:uid="{00000000-0006-0000-0400-000018000000}">
      <text>
        <r>
          <rPr>
            <b/>
            <sz val="9"/>
            <color indexed="81"/>
            <rFont val="Tahoma"/>
            <family val="2"/>
          </rPr>
          <t>Oscar:</t>
        </r>
        <r>
          <rPr>
            <sz val="9"/>
            <color indexed="81"/>
            <rFont val="Tahoma"/>
            <family val="2"/>
          </rPr>
          <t xml:space="preserve">
SE NEL 2025 NON PRODUCE PUNTEGGIO PERDE I PUNTI E VIENE ESCLUSO</t>
        </r>
      </text>
    </comment>
    <comment ref="D109" authorId="0" shapeId="0" xr:uid="{00000000-0006-0000-0400-000019000000}">
      <text>
        <r>
          <rPr>
            <b/>
            <sz val="9"/>
            <color indexed="81"/>
            <rFont val="Tahoma"/>
            <family val="2"/>
          </rPr>
          <t>Oscar:</t>
        </r>
        <r>
          <rPr>
            <sz val="9"/>
            <color indexed="81"/>
            <rFont val="Tahoma"/>
            <family val="2"/>
          </rPr>
          <t xml:space="preserve">
SE NEL 2025 NON PRODUCE PUNTEGGIO PERDE I PUNTI E VIENE ESCLUSO</t>
        </r>
      </text>
    </comment>
    <comment ref="D111" authorId="0" shapeId="0" xr:uid="{00000000-0006-0000-0400-00001A000000}">
      <text>
        <r>
          <rPr>
            <b/>
            <sz val="9"/>
            <color indexed="81"/>
            <rFont val="Tahoma"/>
            <family val="2"/>
          </rPr>
          <t>Oscar:</t>
        </r>
        <r>
          <rPr>
            <sz val="9"/>
            <color indexed="81"/>
            <rFont val="Tahoma"/>
            <family val="2"/>
          </rPr>
          <t xml:space="preserve">
SE NEL 2025 NON PRODUCE PUNTEGGIO PERDE I PUNTI E VIENE ESCLUSO</t>
        </r>
      </text>
    </comment>
    <comment ref="I115" authorId="1" shapeId="0" xr:uid="{00000000-0006-0000-0400-00001B000000}">
      <text>
        <r>
          <rPr>
            <b/>
            <sz val="10"/>
            <color rgb="FF000000"/>
            <rFont val="Tahoma"/>
            <family val="2"/>
          </rPr>
          <t>utente:</t>
        </r>
        <r>
          <rPr>
            <sz val="10"/>
            <color rgb="FF000000"/>
            <rFont val="Tahoma"/>
            <family val="2"/>
          </rPr>
          <t xml:space="preserve">
</t>
        </r>
        <r>
          <rPr>
            <sz val="16"/>
            <color rgb="FF000000"/>
            <rFont val="Tahoma"/>
            <family val="2"/>
          </rPr>
          <t>comunicata da paola deriva dalla licenza 212 di bellaria per conversione della nr 45 del 23/06/1987</t>
        </r>
      </text>
    </comment>
    <comment ref="D134" authorId="0" shapeId="0" xr:uid="{00000000-0006-0000-0400-00001C000000}">
      <text>
        <r>
          <rPr>
            <b/>
            <sz val="9"/>
            <color indexed="81"/>
            <rFont val="Tahoma"/>
            <family val="2"/>
          </rPr>
          <t>Oscar:</t>
        </r>
        <r>
          <rPr>
            <sz val="9"/>
            <color indexed="81"/>
            <rFont val="Tahoma"/>
            <family val="2"/>
          </rPr>
          <t xml:space="preserve">
SE NEL 2025 NON PRODUCE PUNTEGGIO PERDE I PUNTI E VIENE ESCLUSO</t>
        </r>
      </text>
    </comment>
    <comment ref="D140" authorId="0" shapeId="0" xr:uid="{00000000-0006-0000-0400-00001D000000}">
      <text>
        <r>
          <rPr>
            <b/>
            <sz val="9"/>
            <color indexed="81"/>
            <rFont val="Tahoma"/>
            <family val="2"/>
          </rPr>
          <t>Oscar:</t>
        </r>
        <r>
          <rPr>
            <sz val="9"/>
            <color indexed="81"/>
            <rFont val="Tahoma"/>
            <family val="2"/>
          </rPr>
          <t xml:space="preserve">
SE NEL 2025 NON PRODUCE PUNTEGGIO PERDE I PUNTI E VIENE ESCLUSO</t>
        </r>
      </text>
    </comment>
    <comment ref="D144" authorId="0" shapeId="0" xr:uid="{00000000-0006-0000-0400-00001E000000}">
      <text>
        <r>
          <rPr>
            <b/>
            <sz val="9"/>
            <color indexed="81"/>
            <rFont val="Tahoma"/>
            <family val="2"/>
          </rPr>
          <t>Oscar:</t>
        </r>
        <r>
          <rPr>
            <sz val="9"/>
            <color indexed="81"/>
            <rFont val="Tahoma"/>
            <family val="2"/>
          </rPr>
          <t xml:space="preserve">
SE NEL 2025 NON PRODUCE PUNTEGGIO PERDE I PUNTI E VIENE ESCLUSO</t>
        </r>
      </text>
    </comment>
    <comment ref="D145" authorId="0" shapeId="0" xr:uid="{00000000-0006-0000-0400-00001F000000}">
      <text>
        <r>
          <rPr>
            <b/>
            <sz val="9"/>
            <color indexed="81"/>
            <rFont val="Tahoma"/>
            <family val="2"/>
          </rPr>
          <t>Oscar:</t>
        </r>
        <r>
          <rPr>
            <sz val="9"/>
            <color indexed="81"/>
            <rFont val="Tahoma"/>
            <family val="2"/>
          </rPr>
          <t xml:space="preserve">
SE NEL 2025 NON PRODUCE PUNTEGGIO PERDE I PUNTI E VIENE ESCLUSO</t>
        </r>
      </text>
    </comment>
    <comment ref="D155" authorId="0" shapeId="0" xr:uid="{00000000-0006-0000-0400-000020000000}">
      <text>
        <r>
          <rPr>
            <b/>
            <sz val="9"/>
            <color indexed="81"/>
            <rFont val="Tahoma"/>
            <family val="2"/>
          </rPr>
          <t>Oscar:</t>
        </r>
        <r>
          <rPr>
            <sz val="9"/>
            <color indexed="81"/>
            <rFont val="Tahoma"/>
            <family val="2"/>
          </rPr>
          <t xml:space="preserve">
SE NEL 2025 NON PRODUCE PUNTEGGIO PERDE I PUNTI E VIENE ESCLUSO</t>
        </r>
      </text>
    </comment>
    <comment ref="D160" authorId="0" shapeId="0" xr:uid="{00000000-0006-0000-0400-000021000000}">
      <text>
        <r>
          <rPr>
            <b/>
            <sz val="9"/>
            <color indexed="81"/>
            <rFont val="Tahoma"/>
            <family val="2"/>
          </rPr>
          <t>Oscar:</t>
        </r>
        <r>
          <rPr>
            <sz val="9"/>
            <color indexed="81"/>
            <rFont val="Tahoma"/>
            <family val="2"/>
          </rPr>
          <t xml:space="preserve">
SE NEL 2024 NON PRODUCE PRESENZE PERDE I PUNTI E VIENE ESCLUSO</t>
        </r>
      </text>
    </comment>
    <comment ref="D161" authorId="0" shapeId="0" xr:uid="{00000000-0006-0000-0400-000022000000}">
      <text>
        <r>
          <rPr>
            <b/>
            <sz val="9"/>
            <color indexed="81"/>
            <rFont val="Tahoma"/>
            <family val="2"/>
          </rPr>
          <t>Oscar:</t>
        </r>
        <r>
          <rPr>
            <sz val="9"/>
            <color indexed="81"/>
            <rFont val="Tahoma"/>
            <family val="2"/>
          </rPr>
          <t xml:space="preserve">
SE NEL 2024 NON PRODUCE PRESENZE PERDE I PUNTI E VIENE ESCLUSO</t>
        </r>
      </text>
    </comment>
    <comment ref="D162" authorId="0" shapeId="0" xr:uid="{00000000-0006-0000-0400-000023000000}">
      <text>
        <r>
          <rPr>
            <b/>
            <sz val="9"/>
            <color indexed="81"/>
            <rFont val="Tahoma"/>
            <family val="2"/>
          </rPr>
          <t>Oscar:</t>
        </r>
        <r>
          <rPr>
            <sz val="9"/>
            <color indexed="81"/>
            <rFont val="Tahoma"/>
            <family val="2"/>
          </rPr>
          <t xml:space="preserve">
SE NEL 2024 NON PRODUCE PRESENZE PERDE I PUNTI E VIENE ESCLUSO</t>
        </r>
      </text>
    </comment>
    <comment ref="D163" authorId="0" shapeId="0" xr:uid="{00000000-0006-0000-0400-000024000000}">
      <text>
        <r>
          <rPr>
            <b/>
            <sz val="9"/>
            <color indexed="81"/>
            <rFont val="Tahoma"/>
            <family val="2"/>
          </rPr>
          <t>Oscar:</t>
        </r>
        <r>
          <rPr>
            <sz val="9"/>
            <color indexed="81"/>
            <rFont val="Tahoma"/>
            <family val="2"/>
          </rPr>
          <t xml:space="preserve">
SE NEL 2024 NON PRODUCE PRESENZE PERDE I PUNTI E VIENE ESCLUSO</t>
        </r>
      </text>
    </comment>
    <comment ref="D164" authorId="0" shapeId="0" xr:uid="{00000000-0006-0000-0400-000025000000}">
      <text>
        <r>
          <rPr>
            <b/>
            <sz val="9"/>
            <color indexed="81"/>
            <rFont val="Tahoma"/>
            <family val="2"/>
          </rPr>
          <t>Oscar:</t>
        </r>
        <r>
          <rPr>
            <sz val="9"/>
            <color indexed="81"/>
            <rFont val="Tahoma"/>
            <family val="2"/>
          </rPr>
          <t xml:space="preserve">
SE NEL 2024 NON PRODUCE PRESENZE PERDE I PUNTI E VIENE ESCLUSO</t>
        </r>
      </text>
    </comment>
    <comment ref="D165" authorId="0" shapeId="0" xr:uid="{00000000-0006-0000-0400-000026000000}">
      <text>
        <r>
          <rPr>
            <b/>
            <sz val="9"/>
            <color indexed="81"/>
            <rFont val="Tahoma"/>
            <family val="2"/>
          </rPr>
          <t>Oscar:</t>
        </r>
        <r>
          <rPr>
            <sz val="9"/>
            <color indexed="81"/>
            <rFont val="Tahoma"/>
            <family val="2"/>
          </rPr>
          <t xml:space="preserve">
SE NEL 2024 NON PRODUCE PRESENZE PERDE I PUNTI E VIENE ESCLUSO</t>
        </r>
      </text>
    </comment>
    <comment ref="D166" authorId="0" shapeId="0" xr:uid="{00000000-0006-0000-0400-000027000000}">
      <text>
        <r>
          <rPr>
            <b/>
            <sz val="9"/>
            <color indexed="81"/>
            <rFont val="Tahoma"/>
            <family val="2"/>
          </rPr>
          <t>Oscar:</t>
        </r>
        <r>
          <rPr>
            <sz val="9"/>
            <color indexed="81"/>
            <rFont val="Tahoma"/>
            <family val="2"/>
          </rPr>
          <t xml:space="preserve">
SE NEL 2024 NON PRODUCE PRESENZE PERDE I PUNTI E VIENE ESCLUSO</t>
        </r>
      </text>
    </comment>
    <comment ref="D167" authorId="0" shapeId="0" xr:uid="{00000000-0006-0000-0400-000028000000}">
      <text>
        <r>
          <rPr>
            <b/>
            <sz val="9"/>
            <color indexed="81"/>
            <rFont val="Tahoma"/>
            <family val="2"/>
          </rPr>
          <t>Oscar:</t>
        </r>
        <r>
          <rPr>
            <sz val="9"/>
            <color indexed="81"/>
            <rFont val="Tahoma"/>
            <family val="2"/>
          </rPr>
          <t xml:space="preserve">
SE NEL 2024 NON PRODUCE PRESENZE PERDE I PUNTI E VIENE ESCLUSO</t>
        </r>
      </text>
    </comment>
    <comment ref="D168" authorId="0" shapeId="0" xr:uid="{00000000-0006-0000-0400-000029000000}">
      <text>
        <r>
          <rPr>
            <b/>
            <sz val="9"/>
            <color indexed="81"/>
            <rFont val="Tahoma"/>
            <family val="2"/>
          </rPr>
          <t>Oscar:</t>
        </r>
        <r>
          <rPr>
            <sz val="9"/>
            <color indexed="81"/>
            <rFont val="Tahoma"/>
            <family val="2"/>
          </rPr>
          <t xml:space="preserve">
SE NEL 2024 NON PRODUCE PRESENZE PERDE I PUNTI E VIENE ESCLUSO</t>
        </r>
      </text>
    </comment>
    <comment ref="D169" authorId="0" shapeId="0" xr:uid="{00000000-0006-0000-0400-00002A000000}">
      <text>
        <r>
          <rPr>
            <b/>
            <sz val="9"/>
            <color indexed="81"/>
            <rFont val="Tahoma"/>
            <family val="2"/>
          </rPr>
          <t>Oscar:</t>
        </r>
        <r>
          <rPr>
            <sz val="9"/>
            <color indexed="81"/>
            <rFont val="Tahoma"/>
            <family val="2"/>
          </rPr>
          <t xml:space="preserve">
SE NEL 2024 NON PRODUCE PRESENZE PERDE I PUNTI E VIENE ESCLUSO</t>
        </r>
      </text>
    </comment>
    <comment ref="D170" authorId="0" shapeId="0" xr:uid="{00000000-0006-0000-0400-00002B000000}">
      <text>
        <r>
          <rPr>
            <b/>
            <sz val="9"/>
            <color indexed="81"/>
            <rFont val="Tahoma"/>
            <family val="2"/>
          </rPr>
          <t>Oscar:</t>
        </r>
        <r>
          <rPr>
            <sz val="9"/>
            <color indexed="81"/>
            <rFont val="Tahoma"/>
            <family val="2"/>
          </rPr>
          <t xml:space="preserve">
SE NEL 2024 NON PRODUCE PRESENZE PERDE I PUNTI E VIENE ESCLUSO</t>
        </r>
      </text>
    </comment>
    <comment ref="D171" authorId="0" shapeId="0" xr:uid="{00000000-0006-0000-0400-00002C000000}">
      <text>
        <r>
          <rPr>
            <b/>
            <sz val="9"/>
            <color indexed="81"/>
            <rFont val="Tahoma"/>
            <family val="2"/>
          </rPr>
          <t>Oscar:</t>
        </r>
        <r>
          <rPr>
            <sz val="9"/>
            <color indexed="81"/>
            <rFont val="Tahoma"/>
            <family val="2"/>
          </rPr>
          <t xml:space="preserve">
SE NEL 2024 NON PRODUCE PRESENZE PERDE I PUNTI E VIENE ESCLUSO</t>
        </r>
      </text>
    </comment>
    <comment ref="D172" authorId="0" shapeId="0" xr:uid="{00000000-0006-0000-0400-00002D000000}">
      <text>
        <r>
          <rPr>
            <b/>
            <sz val="9"/>
            <color indexed="81"/>
            <rFont val="Tahoma"/>
            <family val="2"/>
          </rPr>
          <t>Oscar:</t>
        </r>
        <r>
          <rPr>
            <sz val="9"/>
            <color indexed="81"/>
            <rFont val="Tahoma"/>
            <family val="2"/>
          </rPr>
          <t xml:space="preserve">
SE NEL 2024 NON PRODUCE PRESENZE PERDE I PUNTI E VIENE ESCLUSO</t>
        </r>
      </text>
    </comment>
    <comment ref="D173" authorId="0" shapeId="0" xr:uid="{00000000-0006-0000-0400-00002E000000}">
      <text>
        <r>
          <rPr>
            <b/>
            <sz val="9"/>
            <color indexed="81"/>
            <rFont val="Tahoma"/>
            <family val="2"/>
          </rPr>
          <t>Oscar:</t>
        </r>
        <r>
          <rPr>
            <sz val="9"/>
            <color indexed="81"/>
            <rFont val="Tahoma"/>
            <family val="2"/>
          </rPr>
          <t xml:space="preserve">
SE NEL 2024 NON PRODUCE PRESENZE PERDE I PUNTI E VIENE ESCLUSO</t>
        </r>
      </text>
    </comment>
    <comment ref="D174" authorId="0" shapeId="0" xr:uid="{00000000-0006-0000-0400-00002F000000}">
      <text>
        <r>
          <rPr>
            <b/>
            <sz val="9"/>
            <color indexed="81"/>
            <rFont val="Tahoma"/>
            <family val="2"/>
          </rPr>
          <t>Oscar:</t>
        </r>
        <r>
          <rPr>
            <sz val="9"/>
            <color indexed="81"/>
            <rFont val="Tahoma"/>
            <family val="2"/>
          </rPr>
          <t xml:space="preserve">
SE NEL 2024 NON PRODUCE PRESENZE PERDE I PUNTI E VIENE ESCLUSO</t>
        </r>
      </text>
    </comment>
    <comment ref="D175" authorId="0" shapeId="0" xr:uid="{00000000-0006-0000-0400-000030000000}">
      <text>
        <r>
          <rPr>
            <b/>
            <sz val="9"/>
            <color indexed="81"/>
            <rFont val="Tahoma"/>
            <family val="2"/>
          </rPr>
          <t>Oscar:</t>
        </r>
        <r>
          <rPr>
            <sz val="9"/>
            <color indexed="81"/>
            <rFont val="Tahoma"/>
            <family val="2"/>
          </rPr>
          <t xml:space="preserve">
SE NEL 2024 NON PRODUCE PRESENZE PERDE I PUNTI E VIENE ESCLUSO</t>
        </r>
      </text>
    </comment>
    <comment ref="D176" authorId="0" shapeId="0" xr:uid="{00000000-0006-0000-0400-000031000000}">
      <text>
        <r>
          <rPr>
            <b/>
            <sz val="9"/>
            <color indexed="81"/>
            <rFont val="Tahoma"/>
            <family val="2"/>
          </rPr>
          <t>Oscar:</t>
        </r>
        <r>
          <rPr>
            <sz val="9"/>
            <color indexed="81"/>
            <rFont val="Tahoma"/>
            <family val="2"/>
          </rPr>
          <t xml:space="preserve">
SE NEL 2024 NON PRODUCE PRESENZE PERDE I PUNTI E VIENE ESCLUSO</t>
        </r>
      </text>
    </comment>
    <comment ref="D178" authorId="0" shapeId="0" xr:uid="{00000000-0006-0000-0400-000032000000}">
      <text>
        <r>
          <rPr>
            <b/>
            <sz val="9"/>
            <color indexed="81"/>
            <rFont val="Tahoma"/>
            <family val="2"/>
          </rPr>
          <t>Oscar:</t>
        </r>
        <r>
          <rPr>
            <sz val="9"/>
            <color indexed="81"/>
            <rFont val="Tahoma"/>
            <family val="2"/>
          </rPr>
          <t xml:space="preserve">
SE NEL 2024 NON PRODUCE PRESENZE PERDE I PUNTI E VIENE ESCLUSO</t>
        </r>
      </text>
    </comment>
    <comment ref="D179" authorId="0" shapeId="0" xr:uid="{00000000-0006-0000-0400-000033000000}">
      <text>
        <r>
          <rPr>
            <b/>
            <sz val="9"/>
            <color indexed="81"/>
            <rFont val="Tahoma"/>
            <family val="2"/>
          </rPr>
          <t>Oscar:</t>
        </r>
        <r>
          <rPr>
            <sz val="9"/>
            <color indexed="81"/>
            <rFont val="Tahoma"/>
            <family val="2"/>
          </rPr>
          <t xml:space="preserve">
SE NEL 2024 NON PRODUCE PRESENZE PERDE I PUNTI E VIENE ESCLUSO</t>
        </r>
      </text>
    </comment>
    <comment ref="D186" authorId="0" shapeId="0" xr:uid="{00000000-0006-0000-0400-000034000000}">
      <text>
        <r>
          <rPr>
            <b/>
            <sz val="9"/>
            <color indexed="81"/>
            <rFont val="Tahoma"/>
            <family val="2"/>
          </rPr>
          <t>Oscar:</t>
        </r>
        <r>
          <rPr>
            <sz val="9"/>
            <color indexed="81"/>
            <rFont val="Tahoma"/>
            <family val="2"/>
          </rPr>
          <t xml:space="preserve">
SE NEL 2024 NON PRODUCE PRESENZE PERDE I PUNTI E VIENE ESCLUSO</t>
        </r>
      </text>
    </comment>
    <comment ref="D187" authorId="0" shapeId="0" xr:uid="{00000000-0006-0000-0400-000035000000}">
      <text>
        <r>
          <rPr>
            <b/>
            <sz val="9"/>
            <color indexed="81"/>
            <rFont val="Tahoma"/>
            <family val="2"/>
          </rPr>
          <t>Oscar:</t>
        </r>
        <r>
          <rPr>
            <sz val="9"/>
            <color indexed="81"/>
            <rFont val="Tahoma"/>
            <family val="2"/>
          </rPr>
          <t xml:space="preserve">
SE NEL 2024 NON PRODUCE PRESENZE PERDE I PUNTI E VIENE ESCLUSO</t>
        </r>
      </text>
    </comment>
    <comment ref="D188" authorId="0" shapeId="0" xr:uid="{00000000-0006-0000-0400-000036000000}">
      <text>
        <r>
          <rPr>
            <b/>
            <sz val="9"/>
            <color indexed="81"/>
            <rFont val="Tahoma"/>
            <family val="2"/>
          </rPr>
          <t>Oscar:</t>
        </r>
        <r>
          <rPr>
            <sz val="9"/>
            <color indexed="81"/>
            <rFont val="Tahoma"/>
            <family val="2"/>
          </rPr>
          <t xml:space="preserve">
SE NEL 2024 NON PRODUCE PRESENZE PERDE I PUNTI E VIENE ESCLUSO</t>
        </r>
      </text>
    </comment>
    <comment ref="F189" authorId="2" shapeId="0" xr:uid="{00000000-0006-0000-0400-000037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190" authorId="0" shapeId="0" xr:uid="{00000000-0006-0000-0400-000038000000}">
      <text>
        <r>
          <rPr>
            <b/>
            <sz val="9"/>
            <color indexed="81"/>
            <rFont val="Tahoma"/>
            <family val="2"/>
          </rPr>
          <t>Oscar:</t>
        </r>
        <r>
          <rPr>
            <sz val="9"/>
            <color indexed="81"/>
            <rFont val="Tahoma"/>
            <family val="2"/>
          </rPr>
          <t xml:space="preserve">
SE NEL 2025 NON PRODUCE PUNTEGGIO PERDE I PUNTI E VIENE ESCLUSO</t>
        </r>
      </text>
    </comment>
    <comment ref="D192" authorId="0" shapeId="0" xr:uid="{00000000-0006-0000-0400-000039000000}">
      <text>
        <r>
          <rPr>
            <b/>
            <sz val="9"/>
            <color indexed="81"/>
            <rFont val="Tahoma"/>
            <family val="2"/>
          </rPr>
          <t>Oscar:</t>
        </r>
        <r>
          <rPr>
            <sz val="9"/>
            <color indexed="81"/>
            <rFont val="Tahoma"/>
            <family val="2"/>
          </rPr>
          <t xml:space="preserve">
SE NEL 2025 NON PRODUCE PUNTEGGIO PERDE I PUNTI E VIENE ESCLUSO</t>
        </r>
      </text>
    </comment>
    <comment ref="D193" authorId="0" shapeId="0" xr:uid="{00000000-0006-0000-0400-00003A000000}">
      <text>
        <r>
          <rPr>
            <b/>
            <sz val="9"/>
            <color indexed="81"/>
            <rFont val="Tahoma"/>
            <family val="2"/>
          </rPr>
          <t>Oscar:</t>
        </r>
        <r>
          <rPr>
            <sz val="9"/>
            <color indexed="81"/>
            <rFont val="Tahoma"/>
            <family val="2"/>
          </rPr>
          <t xml:space="preserve">
SE NEL 2025 NON PRODUCE PUNTEGGIO PERDE I PUNTI E VIENE ESCLUSO</t>
        </r>
      </text>
    </comment>
    <comment ref="D198" authorId="0" shapeId="0" xr:uid="{00000000-0006-0000-0400-00003B000000}">
      <text>
        <r>
          <rPr>
            <b/>
            <sz val="9"/>
            <color indexed="81"/>
            <rFont val="Tahoma"/>
            <family val="2"/>
          </rPr>
          <t>Oscar:</t>
        </r>
        <r>
          <rPr>
            <sz val="9"/>
            <color indexed="81"/>
            <rFont val="Tahoma"/>
            <family val="2"/>
          </rPr>
          <t xml:space="preserve">
SE NEL 2025 NON PRODUCE PUNTEGGIO PERDE I PUNTI E VIENE ESCLUSO</t>
        </r>
      </text>
    </comment>
    <comment ref="D199" authorId="0" shapeId="0" xr:uid="{00000000-0006-0000-0400-00003C000000}">
      <text>
        <r>
          <rPr>
            <b/>
            <sz val="9"/>
            <color indexed="81"/>
            <rFont val="Tahoma"/>
            <family val="2"/>
          </rPr>
          <t>Oscar:</t>
        </r>
        <r>
          <rPr>
            <sz val="9"/>
            <color indexed="81"/>
            <rFont val="Tahoma"/>
            <family val="2"/>
          </rPr>
          <t xml:space="preserve">
SE NEL 2025 NON PRODUCE PUNTEGGIO PERDE I PUNTI E VIENE ESCLUSO</t>
        </r>
      </text>
    </comment>
    <comment ref="D206" authorId="0" shapeId="0" xr:uid="{00000000-0006-0000-0400-00003D000000}">
      <text>
        <r>
          <rPr>
            <b/>
            <sz val="9"/>
            <color indexed="81"/>
            <rFont val="Tahoma"/>
            <family val="2"/>
          </rPr>
          <t>Oscar:</t>
        </r>
        <r>
          <rPr>
            <sz val="9"/>
            <color indexed="81"/>
            <rFont val="Tahoma"/>
            <family val="2"/>
          </rPr>
          <t xml:space="preserve">
SE NEL 2024 NON PRODUCE PRESENZE PERDE I PUNTI E VIENE ESCLUSO</t>
        </r>
      </text>
    </comment>
    <comment ref="D208" authorId="0" shapeId="0" xr:uid="{00000000-0006-0000-0400-00003E000000}">
      <text>
        <r>
          <rPr>
            <b/>
            <sz val="9"/>
            <color indexed="81"/>
            <rFont val="Tahoma"/>
            <family val="2"/>
          </rPr>
          <t>Oscar:</t>
        </r>
        <r>
          <rPr>
            <sz val="9"/>
            <color indexed="81"/>
            <rFont val="Tahoma"/>
            <family val="2"/>
          </rPr>
          <t xml:space="preserve">
SE NEL 2025 NON PRODUCE PUNTEGGIO PERDE I PUNTI E VIENE ESCLUSO</t>
        </r>
      </text>
    </comment>
    <comment ref="D225" authorId="3" shapeId="0" xr:uid="{00000000-0006-0000-0400-00003F000000}">
      <text>
        <r>
          <rPr>
            <b/>
            <sz val="9"/>
            <color indexed="81"/>
            <rFont val="Tahoma"/>
            <family val="2"/>
          </rPr>
          <t>HP1:</t>
        </r>
        <r>
          <rPr>
            <sz val="9"/>
            <color indexed="81"/>
            <rFont val="Tahoma"/>
            <family val="2"/>
          </rPr>
          <t xml:space="preserve">
SE NEL 2023 NON PRODUCE PUNTEGGIO VIENE ESCLUSO E PERDE I PUNTI</t>
        </r>
      </text>
    </comment>
    <comment ref="D226" authorId="3" shapeId="0" xr:uid="{00000000-0006-0000-0400-000040000000}">
      <text>
        <r>
          <rPr>
            <b/>
            <sz val="9"/>
            <color indexed="81"/>
            <rFont val="Tahoma"/>
            <family val="2"/>
          </rPr>
          <t>HP1:</t>
        </r>
        <r>
          <rPr>
            <sz val="9"/>
            <color indexed="81"/>
            <rFont val="Tahoma"/>
            <family val="2"/>
          </rPr>
          <t xml:space="preserve">
SE NEL 2023 NON PRODUCE PUNTEGGIO VIENE ESCLUSO E PERDE I PUNTI</t>
        </r>
      </text>
    </comment>
    <comment ref="D227" authorId="3" shapeId="0" xr:uid="{00000000-0006-0000-0400-000041000000}">
      <text>
        <r>
          <rPr>
            <b/>
            <sz val="9"/>
            <color indexed="81"/>
            <rFont val="Tahoma"/>
            <family val="2"/>
          </rPr>
          <t>HP1:</t>
        </r>
        <r>
          <rPr>
            <sz val="9"/>
            <color indexed="81"/>
            <rFont val="Tahoma"/>
            <family val="2"/>
          </rPr>
          <t xml:space="preserve">
SE NEL 2023 NON PRODUCE PUNTEGGIO VIENE ESCLUSO E PERDE I PUNTI</t>
        </r>
      </text>
    </comment>
    <comment ref="D228" authorId="3" shapeId="0" xr:uid="{00000000-0006-0000-0400-000042000000}">
      <text>
        <r>
          <rPr>
            <b/>
            <sz val="9"/>
            <color indexed="81"/>
            <rFont val="Tahoma"/>
            <family val="2"/>
          </rPr>
          <t>HP1:</t>
        </r>
        <r>
          <rPr>
            <sz val="9"/>
            <color indexed="81"/>
            <rFont val="Tahoma"/>
            <family val="2"/>
          </rPr>
          <t xml:space="preserve">
SE NEL 2023 NON PRODUCE PUNTEGGIO VIENE ESCLUSO E PERDE I PUNTI</t>
        </r>
      </text>
    </comment>
    <comment ref="D229" authorId="3" shapeId="0" xr:uid="{00000000-0006-0000-0400-000043000000}">
      <text>
        <r>
          <rPr>
            <b/>
            <sz val="9"/>
            <color indexed="81"/>
            <rFont val="Tahoma"/>
            <family val="2"/>
          </rPr>
          <t>HP1:</t>
        </r>
        <r>
          <rPr>
            <sz val="9"/>
            <color indexed="81"/>
            <rFont val="Tahoma"/>
            <family val="2"/>
          </rPr>
          <t xml:space="preserve">
SE NEL 2023 NON PRODUCE PUNTEGGIO VIENE ESCLUSO E PERDE I PUNTI</t>
        </r>
      </text>
    </comment>
    <comment ref="D230" authorId="3" shapeId="0" xr:uid="{00000000-0006-0000-0400-000044000000}">
      <text>
        <r>
          <rPr>
            <b/>
            <sz val="9"/>
            <color indexed="81"/>
            <rFont val="Tahoma"/>
            <family val="2"/>
          </rPr>
          <t>HP1:</t>
        </r>
        <r>
          <rPr>
            <sz val="9"/>
            <color indexed="81"/>
            <rFont val="Tahoma"/>
            <family val="2"/>
          </rPr>
          <t xml:space="preserve">
SE NEL 2023 NON PRODUCE PUNTEGGIO VIENE ESCLUSO E PERDE I PUNTI</t>
        </r>
      </text>
    </comment>
    <comment ref="D231" authorId="3" shapeId="0" xr:uid="{00000000-0006-0000-0400-000045000000}">
      <text>
        <r>
          <rPr>
            <b/>
            <sz val="9"/>
            <color indexed="81"/>
            <rFont val="Tahoma"/>
            <family val="2"/>
          </rPr>
          <t>HP1:</t>
        </r>
        <r>
          <rPr>
            <sz val="9"/>
            <color indexed="81"/>
            <rFont val="Tahoma"/>
            <family val="2"/>
          </rPr>
          <t xml:space="preserve">
SE NEL 2023 NON PRODUCE PUNTEGGIO VIENE ESCLUSO E PERDE I PUNTI</t>
        </r>
      </text>
    </comment>
    <comment ref="D232" authorId="3" shapeId="0" xr:uid="{00000000-0006-0000-0400-000046000000}">
      <text>
        <r>
          <rPr>
            <b/>
            <sz val="9"/>
            <color indexed="81"/>
            <rFont val="Tahoma"/>
            <family val="2"/>
          </rPr>
          <t>HP1:</t>
        </r>
        <r>
          <rPr>
            <sz val="9"/>
            <color indexed="81"/>
            <rFont val="Tahoma"/>
            <family val="2"/>
          </rPr>
          <t xml:space="preserve">
SE NEL 2023 NON PRODUCE PUNTEGGIO VIENE ESCLUSO E PERDE I PUNTI</t>
        </r>
      </text>
    </comment>
    <comment ref="D233" authorId="3" shapeId="0" xr:uid="{00000000-0006-0000-0400-000047000000}">
      <text>
        <r>
          <rPr>
            <b/>
            <sz val="9"/>
            <color indexed="81"/>
            <rFont val="Tahoma"/>
            <family val="2"/>
          </rPr>
          <t>HP1:</t>
        </r>
        <r>
          <rPr>
            <sz val="9"/>
            <color indexed="81"/>
            <rFont val="Tahoma"/>
            <family val="2"/>
          </rPr>
          <t xml:space="preserve">
SE NEL 2023 NON PRODUCE PUNTEGGIO VIENE ESCLUSO E PERDE I PUNTI</t>
        </r>
      </text>
    </comment>
    <comment ref="D234" authorId="3" shapeId="0" xr:uid="{00000000-0006-0000-0400-000048000000}">
      <text>
        <r>
          <rPr>
            <b/>
            <sz val="9"/>
            <color indexed="81"/>
            <rFont val="Tahoma"/>
            <family val="2"/>
          </rPr>
          <t>HP1:</t>
        </r>
        <r>
          <rPr>
            <sz val="9"/>
            <color indexed="81"/>
            <rFont val="Tahoma"/>
            <family val="2"/>
          </rPr>
          <t xml:space="preserve">
SE NEL 2023 NON PRODUCE PUNTEGGIO VIENE ESCLUSO E PERDE I PUNTI</t>
        </r>
      </text>
    </comment>
    <comment ref="D235" authorId="3" shapeId="0" xr:uid="{00000000-0006-0000-0400-000049000000}">
      <text>
        <r>
          <rPr>
            <b/>
            <sz val="9"/>
            <color indexed="81"/>
            <rFont val="Tahoma"/>
            <family val="2"/>
          </rPr>
          <t>HP1:</t>
        </r>
        <r>
          <rPr>
            <sz val="9"/>
            <color indexed="81"/>
            <rFont val="Tahoma"/>
            <family val="2"/>
          </rPr>
          <t xml:space="preserve">
SE NEL 2023 NON PRODUCE PUNTEGGIO VIENE ESCLUSO E PERDE I PUNTI</t>
        </r>
      </text>
    </comment>
    <comment ref="D236" authorId="3" shapeId="0" xr:uid="{00000000-0006-0000-0400-00004A000000}">
      <text>
        <r>
          <rPr>
            <b/>
            <sz val="9"/>
            <color indexed="81"/>
            <rFont val="Tahoma"/>
            <family val="2"/>
          </rPr>
          <t>HP1:</t>
        </r>
        <r>
          <rPr>
            <sz val="9"/>
            <color indexed="81"/>
            <rFont val="Tahoma"/>
            <family val="2"/>
          </rPr>
          <t xml:space="preserve">
SE NEL 2023 NON PRODUCE PUNTEGGIO VIENE ESCLUSO E PERDE I PUNTI</t>
        </r>
      </text>
    </comment>
    <comment ref="D237" authorId="3" shapeId="0" xr:uid="{00000000-0006-0000-0400-00004B000000}">
      <text>
        <r>
          <rPr>
            <b/>
            <sz val="9"/>
            <color indexed="81"/>
            <rFont val="Tahoma"/>
            <family val="2"/>
          </rPr>
          <t>HP1:</t>
        </r>
        <r>
          <rPr>
            <sz val="9"/>
            <color indexed="81"/>
            <rFont val="Tahoma"/>
            <family val="2"/>
          </rPr>
          <t xml:space="preserve">
SE NEL 2023 NON PRODUCE PUNTEGGIO VIENE ESCLUSO E PERDE I PUNTI</t>
        </r>
      </text>
    </comment>
    <comment ref="D238" authorId="3" shapeId="0" xr:uid="{00000000-0006-0000-0400-00004C000000}">
      <text>
        <r>
          <rPr>
            <b/>
            <sz val="9"/>
            <color indexed="81"/>
            <rFont val="Tahoma"/>
            <family val="2"/>
          </rPr>
          <t>HP1:</t>
        </r>
        <r>
          <rPr>
            <sz val="9"/>
            <color indexed="81"/>
            <rFont val="Tahoma"/>
            <family val="2"/>
          </rPr>
          <t xml:space="preserve">
SE NEL 2023 NON PRODUCE PUNTEGGIO VIENE ESCLUSO E PERDE I PUNTI</t>
        </r>
      </text>
    </comment>
    <comment ref="D239" authorId="3" shapeId="0" xr:uid="{00000000-0006-0000-0400-00004D000000}">
      <text>
        <r>
          <rPr>
            <b/>
            <sz val="9"/>
            <color indexed="81"/>
            <rFont val="Tahoma"/>
            <family val="2"/>
          </rPr>
          <t>HP1:</t>
        </r>
        <r>
          <rPr>
            <sz val="9"/>
            <color indexed="81"/>
            <rFont val="Tahoma"/>
            <family val="2"/>
          </rPr>
          <t xml:space="preserve">
SE NEL 2023 NON PRODUCE PUNTEGGIO VIENE ESCLUSO E PERDE I PUNTI</t>
        </r>
      </text>
    </comment>
    <comment ref="D240" authorId="3" shapeId="0" xr:uid="{00000000-0006-0000-0400-00004E000000}">
      <text>
        <r>
          <rPr>
            <b/>
            <sz val="9"/>
            <color indexed="81"/>
            <rFont val="Tahoma"/>
            <family val="2"/>
          </rPr>
          <t>HP1:</t>
        </r>
        <r>
          <rPr>
            <sz val="9"/>
            <color indexed="81"/>
            <rFont val="Tahoma"/>
            <family val="2"/>
          </rPr>
          <t xml:space="preserve">
SE NEL 2023 NON PRODUCE PUNTEGGIO VIENE ESCLUSO E PERDE I PUNTI</t>
        </r>
      </text>
    </comment>
    <comment ref="D241" authorId="3" shapeId="0" xr:uid="{00000000-0006-0000-0400-00004F000000}">
      <text>
        <r>
          <rPr>
            <b/>
            <sz val="9"/>
            <color indexed="81"/>
            <rFont val="Tahoma"/>
            <family val="2"/>
          </rPr>
          <t>HP1:</t>
        </r>
        <r>
          <rPr>
            <sz val="9"/>
            <color indexed="81"/>
            <rFont val="Tahoma"/>
            <family val="2"/>
          </rPr>
          <t xml:space="preserve">
SE NEL 2023 NON PRODUCE PUNTEGGIO VIENE ESCLUSO E PERDE I PUNTI</t>
        </r>
      </text>
    </comment>
    <comment ref="D243" authorId="3" shapeId="0" xr:uid="{00000000-0006-0000-0400-000050000000}">
      <text>
        <r>
          <rPr>
            <b/>
            <sz val="9"/>
            <color indexed="81"/>
            <rFont val="Tahoma"/>
            <family val="2"/>
          </rPr>
          <t>HP1:</t>
        </r>
        <r>
          <rPr>
            <sz val="9"/>
            <color indexed="81"/>
            <rFont val="Tahoma"/>
            <family val="2"/>
          </rPr>
          <t xml:space="preserve">
SE NEL 2023 NON PRODUCE PUNTEGGIO VIENE ESCLUSO E PERDE I PUNTI</t>
        </r>
      </text>
    </comment>
    <comment ref="D244" authorId="3" shapeId="0" xr:uid="{00000000-0006-0000-0400-000051000000}">
      <text>
        <r>
          <rPr>
            <b/>
            <sz val="9"/>
            <color indexed="81"/>
            <rFont val="Tahoma"/>
            <family val="2"/>
          </rPr>
          <t>HP1:</t>
        </r>
        <r>
          <rPr>
            <sz val="9"/>
            <color indexed="81"/>
            <rFont val="Tahoma"/>
            <family val="2"/>
          </rPr>
          <t xml:space="preserve">
SE NEL 2023 NON PRODUCE PUNTEGGIO VIENE ESCLUSO E PERDE I PUNTI</t>
        </r>
      </text>
    </comment>
    <comment ref="D245" authorId="3" shapeId="0" xr:uid="{00000000-0006-0000-0400-000052000000}">
      <text>
        <r>
          <rPr>
            <b/>
            <sz val="9"/>
            <color indexed="81"/>
            <rFont val="Tahoma"/>
            <family val="2"/>
          </rPr>
          <t>HP1:</t>
        </r>
        <r>
          <rPr>
            <sz val="9"/>
            <color indexed="81"/>
            <rFont val="Tahoma"/>
            <family val="2"/>
          </rPr>
          <t xml:space="preserve">
SE NEL 2023 NON PRODUCE PUNTEGGIO VIENE ESCLUSO E PERDE I PUNTI</t>
        </r>
      </text>
    </comment>
    <comment ref="D247" authorId="3" shapeId="0" xr:uid="{00000000-0006-0000-0400-000053000000}">
      <text>
        <r>
          <rPr>
            <b/>
            <sz val="9"/>
            <color indexed="81"/>
            <rFont val="Tahoma"/>
            <family val="2"/>
          </rPr>
          <t>HP1:</t>
        </r>
        <r>
          <rPr>
            <sz val="9"/>
            <color indexed="81"/>
            <rFont val="Tahoma"/>
            <family val="2"/>
          </rPr>
          <t xml:space="preserve">
SE NEL 2023 NON PRODUCE PUNTEGGIO VIENE ESCLUSO E PERDE I PUNTI</t>
        </r>
      </text>
    </comment>
    <comment ref="D248" authorId="3" shapeId="0" xr:uid="{00000000-0006-0000-0400-000054000000}">
      <text>
        <r>
          <rPr>
            <b/>
            <sz val="9"/>
            <color indexed="81"/>
            <rFont val="Tahoma"/>
            <family val="2"/>
          </rPr>
          <t>HP1:</t>
        </r>
        <r>
          <rPr>
            <sz val="9"/>
            <color indexed="81"/>
            <rFont val="Tahoma"/>
            <family val="2"/>
          </rPr>
          <t xml:space="preserve">
SE NEL 2023 NON PRODUCE PUNTEGGIO VIENE ESCLUSO E PERDE I PUNTI</t>
        </r>
      </text>
    </comment>
    <comment ref="D254" authorId="3" shapeId="0" xr:uid="{00000000-0006-0000-0400-000055000000}">
      <text>
        <r>
          <rPr>
            <b/>
            <sz val="9"/>
            <color indexed="81"/>
            <rFont val="Tahoma"/>
            <family val="2"/>
          </rPr>
          <t>HP1:</t>
        </r>
        <r>
          <rPr>
            <sz val="9"/>
            <color indexed="81"/>
            <rFont val="Tahoma"/>
            <family val="2"/>
          </rPr>
          <t xml:space="preserve">
SE NEL 2023 NON PRODUCE PUNTEGGIO VIENE ESCLUSO E PERDE I PUNTI</t>
        </r>
      </text>
    </comment>
    <comment ref="D256" authorId="3" shapeId="0" xr:uid="{00000000-0006-0000-0400-000056000000}">
      <text>
        <r>
          <rPr>
            <b/>
            <sz val="9"/>
            <color indexed="81"/>
            <rFont val="Tahoma"/>
            <family val="2"/>
          </rPr>
          <t>HP1:</t>
        </r>
        <r>
          <rPr>
            <sz val="9"/>
            <color indexed="81"/>
            <rFont val="Tahoma"/>
            <family val="2"/>
          </rPr>
          <t xml:space="preserve">
SE NEL 2023 NON PRODUCE PUNTEGGIO VIENE ESCLUSO E PERDE I PUNTI</t>
        </r>
      </text>
    </comment>
    <comment ref="D259" authorId="3" shapeId="0" xr:uid="{00000000-0006-0000-0400-000057000000}">
      <text>
        <r>
          <rPr>
            <b/>
            <sz val="9"/>
            <color indexed="81"/>
            <rFont val="Tahoma"/>
            <family val="2"/>
          </rPr>
          <t>HP1:</t>
        </r>
        <r>
          <rPr>
            <sz val="9"/>
            <color indexed="81"/>
            <rFont val="Tahoma"/>
            <family val="2"/>
          </rPr>
          <t xml:space="preserve">
SE NEL 2023 NON PRODUCE PUNTEGGIO VIENE ESCLUSO E PERDE I PUNTI</t>
        </r>
      </text>
    </comment>
    <comment ref="D262" authorId="0" shapeId="0" xr:uid="{00000000-0006-0000-0400-000058000000}">
      <text>
        <r>
          <rPr>
            <b/>
            <sz val="9"/>
            <color indexed="81"/>
            <rFont val="Tahoma"/>
            <family val="2"/>
          </rPr>
          <t>Oscar:</t>
        </r>
        <r>
          <rPr>
            <sz val="9"/>
            <color indexed="81"/>
            <rFont val="Tahoma"/>
            <family val="2"/>
          </rPr>
          <t xml:space="preserve">
SE NEL 2024 NON PRODUCE PRESENZE PERDE I PUNTI E VIENE ESCLUSO</t>
        </r>
      </text>
    </comment>
    <comment ref="D263" authorId="0" shapeId="0" xr:uid="{00000000-0006-0000-0400-000059000000}">
      <text>
        <r>
          <rPr>
            <b/>
            <sz val="9"/>
            <color indexed="81"/>
            <rFont val="Tahoma"/>
            <family val="2"/>
          </rPr>
          <t>Oscar:</t>
        </r>
        <r>
          <rPr>
            <sz val="9"/>
            <color indexed="81"/>
            <rFont val="Tahoma"/>
            <family val="2"/>
          </rPr>
          <t xml:space="preserve">
SE NEL 2024 NON PRODUCE PRESENZE PERDE I PUNTI E VIENE ESCLUSO</t>
        </r>
      </text>
    </comment>
    <comment ref="D264" authorId="3" shapeId="0" xr:uid="{00000000-0006-0000-0400-00005A000000}">
      <text>
        <r>
          <rPr>
            <b/>
            <sz val="9"/>
            <color indexed="81"/>
            <rFont val="Tahoma"/>
            <family val="2"/>
          </rPr>
          <t>HP1:</t>
        </r>
        <r>
          <rPr>
            <sz val="9"/>
            <color indexed="81"/>
            <rFont val="Tahoma"/>
            <family val="2"/>
          </rPr>
          <t xml:space="preserve">
SE NEL 2023 NON PRODUCE PUNTEGGIO VIENE ESCLUSO E PERDE I PUNTI</t>
        </r>
      </text>
    </comment>
    <comment ref="D267" authorId="0" shapeId="0" xr:uid="{00000000-0006-0000-0400-00005B000000}">
      <text>
        <r>
          <rPr>
            <b/>
            <sz val="9"/>
            <color indexed="81"/>
            <rFont val="Tahoma"/>
            <family val="2"/>
          </rPr>
          <t>Oscar:</t>
        </r>
        <r>
          <rPr>
            <sz val="9"/>
            <color indexed="81"/>
            <rFont val="Tahoma"/>
            <family val="2"/>
          </rPr>
          <t xml:space="preserve">
ESCLUSO IL 01/03/2024 PROT. 0073429/2024</t>
        </r>
      </text>
    </comment>
    <comment ref="D269" authorId="3" shapeId="0" xr:uid="{00000000-0006-0000-0400-00005C000000}">
      <text>
        <r>
          <rPr>
            <b/>
            <sz val="9"/>
            <color indexed="81"/>
            <rFont val="Tahoma"/>
            <family val="2"/>
          </rPr>
          <t>HP1:</t>
        </r>
        <r>
          <rPr>
            <sz val="9"/>
            <color indexed="81"/>
            <rFont val="Tahoma"/>
            <family val="2"/>
          </rPr>
          <t xml:space="preserve">
SE NEL 2023 NON PRODUCE PUNTEGGIO VIENE ESCLUSO E PERDE I PUNTI</t>
        </r>
      </text>
    </comment>
    <comment ref="D278" authorId="0" shapeId="0" xr:uid="{00000000-0006-0000-0400-00005D000000}">
      <text>
        <r>
          <rPr>
            <b/>
            <sz val="9"/>
            <color indexed="81"/>
            <rFont val="Tahoma"/>
            <family val="2"/>
          </rPr>
          <t>Oscar:</t>
        </r>
        <r>
          <rPr>
            <sz val="9"/>
            <color indexed="81"/>
            <rFont val="Tahoma"/>
            <family val="2"/>
          </rPr>
          <t xml:space="preserve">
SE NEL 2024 NON PRODUCE PRESENZE PERDE I PUNTI E VIENE ESCLUSO</t>
        </r>
      </text>
    </comment>
    <comment ref="D279" authorId="3" shapeId="0" xr:uid="{00000000-0006-0000-0400-00005E000000}">
      <text>
        <r>
          <rPr>
            <b/>
            <sz val="9"/>
            <color indexed="81"/>
            <rFont val="Tahoma"/>
            <family val="2"/>
          </rPr>
          <t>HP1:</t>
        </r>
        <r>
          <rPr>
            <sz val="9"/>
            <color indexed="81"/>
            <rFont val="Tahoma"/>
            <family val="2"/>
          </rPr>
          <t xml:space="preserve">
SE NEL 2023 NON PRODUCE PUNTEGGIO VIENE ESCLUSO E PERDE I PUNTI</t>
        </r>
      </text>
    </comment>
    <comment ref="D281" authorId="3" shapeId="0" xr:uid="{00000000-0006-0000-0400-00005F000000}">
      <text>
        <r>
          <rPr>
            <b/>
            <sz val="9"/>
            <color indexed="81"/>
            <rFont val="Tahoma"/>
            <family val="2"/>
          </rPr>
          <t>HP1:</t>
        </r>
        <r>
          <rPr>
            <sz val="9"/>
            <color indexed="81"/>
            <rFont val="Tahoma"/>
            <family val="2"/>
          </rPr>
          <t xml:space="preserve">
SE NEL 2023 NON PRODUCE PUNTEGGIO VIENE ESCLUSO E PERDE I PUNTI</t>
        </r>
      </text>
    </comment>
    <comment ref="D283" authorId="0" shapeId="0" xr:uid="{00000000-0006-0000-0400-000060000000}">
      <text>
        <r>
          <rPr>
            <b/>
            <sz val="9"/>
            <color indexed="81"/>
            <rFont val="Tahoma"/>
            <family val="2"/>
          </rPr>
          <t>Oscar:</t>
        </r>
        <r>
          <rPr>
            <sz val="9"/>
            <color indexed="81"/>
            <rFont val="Tahoma"/>
            <family val="2"/>
          </rPr>
          <t xml:space="preserve">
SE NEL 2024 NON PRODUCE PRESENZE PERDE I PUNTI E VIENE ESCLUSO</t>
        </r>
      </text>
    </comment>
    <comment ref="D289" authorId="3" shapeId="0" xr:uid="{00000000-0006-0000-0400-000061000000}">
      <text>
        <r>
          <rPr>
            <b/>
            <sz val="9"/>
            <color indexed="81"/>
            <rFont val="Tahoma"/>
            <family val="2"/>
          </rPr>
          <t>HP1:</t>
        </r>
        <r>
          <rPr>
            <sz val="9"/>
            <color indexed="81"/>
            <rFont val="Tahoma"/>
            <family val="2"/>
          </rPr>
          <t xml:space="preserve">
SE NEL 2023 NON PRODUCE PUNTEGGIO VIENE ESCLUSO E PERDE I PUNTI</t>
        </r>
      </text>
    </comment>
    <comment ref="D294" authorId="2" shapeId="0" xr:uid="{00000000-0006-0000-0400-000062000000}">
      <text>
        <r>
          <rPr>
            <b/>
            <sz val="9"/>
            <color indexed="81"/>
            <rFont val="Tahoma"/>
            <family val="2"/>
          </rPr>
          <t>OSCAR:</t>
        </r>
        <r>
          <rPr>
            <sz val="9"/>
            <color indexed="81"/>
            <rFont val="Tahoma"/>
            <family val="2"/>
          </rPr>
          <t xml:space="preserve">
SE NEL 2022 NON PRODUCE PUNTEGGIO VIENE ESCLUSO E PERDE I PUNTI</t>
        </r>
      </text>
    </comment>
    <comment ref="D295" authorId="2" shapeId="0" xr:uid="{00000000-0006-0000-0400-000063000000}">
      <text>
        <r>
          <rPr>
            <b/>
            <sz val="9"/>
            <color indexed="81"/>
            <rFont val="Tahoma"/>
            <family val="2"/>
          </rPr>
          <t>OSCAR:</t>
        </r>
        <r>
          <rPr>
            <sz val="9"/>
            <color indexed="81"/>
            <rFont val="Tahoma"/>
            <family val="2"/>
          </rPr>
          <t xml:space="preserve">
SE NEL 2022 NON PRODUCE PUNTEGGIO VIENE ESCLUSO E PERDE I PUNTI</t>
        </r>
      </text>
    </comment>
    <comment ref="D298" authorId="2" shapeId="0" xr:uid="{00000000-0006-0000-0400-000064000000}">
      <text>
        <r>
          <rPr>
            <b/>
            <sz val="9"/>
            <color indexed="81"/>
            <rFont val="Tahoma"/>
            <family val="2"/>
          </rPr>
          <t>OSCAR:</t>
        </r>
        <r>
          <rPr>
            <sz val="9"/>
            <color indexed="81"/>
            <rFont val="Tahoma"/>
            <family val="2"/>
          </rPr>
          <t xml:space="preserve">
SE NEL 2022 NON PRODUCE PUNTEGGIO VIENE ESCLUSO E PERDE I PUNTI</t>
        </r>
      </text>
    </comment>
    <comment ref="D299" authorId="2" shapeId="0" xr:uid="{00000000-0006-0000-0400-000065000000}">
      <text>
        <r>
          <rPr>
            <b/>
            <sz val="9"/>
            <color indexed="81"/>
            <rFont val="Tahoma"/>
            <family val="2"/>
          </rPr>
          <t>OSCAR:</t>
        </r>
        <r>
          <rPr>
            <sz val="9"/>
            <color indexed="81"/>
            <rFont val="Tahoma"/>
            <family val="2"/>
          </rPr>
          <t xml:space="preserve">
SE NEL 2022 NON PRODUCE PUNTEGGIO VIENE ESCLUSO E PERDE I PUNTI</t>
        </r>
      </text>
    </comment>
    <comment ref="D300" authorId="2" shapeId="0" xr:uid="{00000000-0006-0000-0400-000066000000}">
      <text>
        <r>
          <rPr>
            <b/>
            <sz val="9"/>
            <color indexed="81"/>
            <rFont val="Tahoma"/>
            <family val="2"/>
          </rPr>
          <t>OSCAR:</t>
        </r>
        <r>
          <rPr>
            <sz val="9"/>
            <color indexed="81"/>
            <rFont val="Tahoma"/>
            <family val="2"/>
          </rPr>
          <t xml:space="preserve">
SE NEL 2022 NON PRODUCE PUNTEGGIO VIENE ESCLUSO E PERDE I PUNTI</t>
        </r>
      </text>
    </comment>
    <comment ref="D301" authorId="2" shapeId="0" xr:uid="{00000000-0006-0000-0400-000067000000}">
      <text>
        <r>
          <rPr>
            <b/>
            <sz val="9"/>
            <color indexed="81"/>
            <rFont val="Tahoma"/>
            <family val="2"/>
          </rPr>
          <t>OSCAR:</t>
        </r>
        <r>
          <rPr>
            <sz val="9"/>
            <color indexed="81"/>
            <rFont val="Tahoma"/>
            <family val="2"/>
          </rPr>
          <t xml:space="preserve">
SE NEL 2022 NON PRODUCE PUNTEGGIO VIENE ESCLUSO E PERDE I PUNTI</t>
        </r>
      </text>
    </comment>
    <comment ref="D302" authorId="2" shapeId="0" xr:uid="{00000000-0006-0000-0400-000068000000}">
      <text>
        <r>
          <rPr>
            <b/>
            <sz val="9"/>
            <color indexed="81"/>
            <rFont val="Tahoma"/>
            <family val="2"/>
          </rPr>
          <t>OSCAR:</t>
        </r>
        <r>
          <rPr>
            <sz val="9"/>
            <color indexed="81"/>
            <rFont val="Tahoma"/>
            <family val="2"/>
          </rPr>
          <t xml:space="preserve">
SE NEL 2022 NON PRODUCE PUNTEGGIO VIENE ESCLUSO E PERDE I PUNTI</t>
        </r>
      </text>
    </comment>
    <comment ref="D303" authorId="2" shapeId="0" xr:uid="{00000000-0006-0000-0400-000069000000}">
      <text>
        <r>
          <rPr>
            <b/>
            <sz val="9"/>
            <color indexed="81"/>
            <rFont val="Tahoma"/>
            <family val="2"/>
          </rPr>
          <t>OSCAR:</t>
        </r>
        <r>
          <rPr>
            <sz val="9"/>
            <color indexed="81"/>
            <rFont val="Tahoma"/>
            <family val="2"/>
          </rPr>
          <t xml:space="preserve">
SE NEL 2022 NON PRODUCE PUNTEGGIO VIENE ESCLUSO E PERDE I PUNTI</t>
        </r>
      </text>
    </comment>
    <comment ref="D304" authorId="2" shapeId="0" xr:uid="{00000000-0006-0000-0400-00006A000000}">
      <text>
        <r>
          <rPr>
            <b/>
            <sz val="9"/>
            <color indexed="81"/>
            <rFont val="Tahoma"/>
            <family val="2"/>
          </rPr>
          <t>OSCAR:</t>
        </r>
        <r>
          <rPr>
            <sz val="9"/>
            <color indexed="81"/>
            <rFont val="Tahoma"/>
            <family val="2"/>
          </rPr>
          <t xml:space="preserve">
SE NEL 2022 NON PRODUCE PUNTEGGIO VIENE ESCLUSO E PERDE I PUNTI</t>
        </r>
      </text>
    </comment>
    <comment ref="D305" authorId="2" shapeId="0" xr:uid="{00000000-0006-0000-0400-00006B000000}">
      <text>
        <r>
          <rPr>
            <b/>
            <sz val="9"/>
            <color indexed="81"/>
            <rFont val="Tahoma"/>
            <family val="2"/>
          </rPr>
          <t>OSCAR:</t>
        </r>
        <r>
          <rPr>
            <sz val="9"/>
            <color indexed="81"/>
            <rFont val="Tahoma"/>
            <family val="2"/>
          </rPr>
          <t xml:space="preserve">
SE NEL 2022 NON PRODUCE PUNTEGGIO VIENE ESCLUSO E PERDE I PUNTI</t>
        </r>
      </text>
    </comment>
    <comment ref="D306" authorId="2" shapeId="0" xr:uid="{00000000-0006-0000-0400-00006C000000}">
      <text>
        <r>
          <rPr>
            <b/>
            <sz val="9"/>
            <color indexed="81"/>
            <rFont val="Tahoma"/>
            <family val="2"/>
          </rPr>
          <t>OSCAR:</t>
        </r>
        <r>
          <rPr>
            <sz val="9"/>
            <color indexed="81"/>
            <rFont val="Tahoma"/>
            <family val="2"/>
          </rPr>
          <t xml:space="preserve">
SE NEL 2022 NON PRODUCE PUNTEGGIO VIENE ESCLUSO E PERDE I PUNTI</t>
        </r>
      </text>
    </comment>
    <comment ref="D307" authorId="2" shapeId="0" xr:uid="{00000000-0006-0000-0400-00006D000000}">
      <text>
        <r>
          <rPr>
            <b/>
            <sz val="9"/>
            <color indexed="81"/>
            <rFont val="Tahoma"/>
            <family val="2"/>
          </rPr>
          <t>OSCAR:</t>
        </r>
        <r>
          <rPr>
            <sz val="9"/>
            <color indexed="81"/>
            <rFont val="Tahoma"/>
            <family val="2"/>
          </rPr>
          <t xml:space="preserve">
SE NEL 2022 NON PRODUCE PUNTEGGIO VIENE ESCLUSO E PERDE I PUNTI</t>
        </r>
      </text>
    </comment>
    <comment ref="D308" authorId="2" shapeId="0" xr:uid="{00000000-0006-0000-0400-00006E000000}">
      <text>
        <r>
          <rPr>
            <b/>
            <sz val="9"/>
            <color indexed="81"/>
            <rFont val="Tahoma"/>
            <family val="2"/>
          </rPr>
          <t>OSCAR:</t>
        </r>
        <r>
          <rPr>
            <sz val="9"/>
            <color indexed="81"/>
            <rFont val="Tahoma"/>
            <family val="2"/>
          </rPr>
          <t xml:space="preserve">
SE NEL 2022 NON PRODUCE PUNTEGGIO VIENE ESCLUSO E PERDE I PUNTI</t>
        </r>
      </text>
    </comment>
    <comment ref="D310" authorId="2" shapeId="0" xr:uid="{00000000-0006-0000-0400-00006F000000}">
      <text>
        <r>
          <rPr>
            <b/>
            <sz val="9"/>
            <color indexed="81"/>
            <rFont val="Tahoma"/>
            <family val="2"/>
          </rPr>
          <t>OSCAR:</t>
        </r>
        <r>
          <rPr>
            <sz val="9"/>
            <color indexed="81"/>
            <rFont val="Tahoma"/>
            <family val="2"/>
          </rPr>
          <t xml:space="preserve">
SE NEL 2022 NON PRODUCE PUNTEGGIO VIENE ESCLUSO E PERDE I PUNTI</t>
        </r>
      </text>
    </comment>
    <comment ref="D315" authorId="3" shapeId="0" xr:uid="{00000000-0006-0000-0400-000070000000}">
      <text>
        <r>
          <rPr>
            <b/>
            <sz val="9"/>
            <color indexed="81"/>
            <rFont val="Tahoma"/>
            <family val="2"/>
          </rPr>
          <t>HP1:</t>
        </r>
        <r>
          <rPr>
            <sz val="9"/>
            <color indexed="81"/>
            <rFont val="Tahoma"/>
            <family val="2"/>
          </rPr>
          <t xml:space="preserve">
SE NEL 2023 NON PRODUCE PUNTEGGIO VIENE ESCLUSO E PERDE I PUNTI</t>
        </r>
      </text>
    </comment>
    <comment ref="D319" authorId="3" shapeId="0" xr:uid="{00000000-0006-0000-0400-000071000000}">
      <text>
        <r>
          <rPr>
            <b/>
            <sz val="9"/>
            <color indexed="81"/>
            <rFont val="Tahoma"/>
            <family val="2"/>
          </rPr>
          <t>HP1:</t>
        </r>
        <r>
          <rPr>
            <sz val="9"/>
            <color indexed="81"/>
            <rFont val="Tahoma"/>
            <family val="2"/>
          </rPr>
          <t xml:space="preserve">
SE NEL 2023 NON PRODUCE PUNTEGGIO VIENE ESCLUSO E PERDE I PUNTI</t>
        </r>
      </text>
    </comment>
    <comment ref="D325" authorId="2" shapeId="0" xr:uid="{00000000-0006-0000-0400-000072000000}">
      <text>
        <r>
          <rPr>
            <b/>
            <sz val="9"/>
            <color indexed="81"/>
            <rFont val="Tahoma"/>
            <family val="2"/>
          </rPr>
          <t>OSCAR:</t>
        </r>
        <r>
          <rPr>
            <sz val="9"/>
            <color indexed="81"/>
            <rFont val="Tahoma"/>
            <family val="2"/>
          </rPr>
          <t xml:space="preserve">
SE NEL 2022 NON PRODUCE PUNTEGGIO VIENE ESCLUSO E PERDE I PUNTI</t>
        </r>
      </text>
    </comment>
    <comment ref="D337" authorId="2" shapeId="0" xr:uid="{00000000-0006-0000-0400-000073000000}">
      <text>
        <r>
          <rPr>
            <b/>
            <sz val="9"/>
            <color indexed="81"/>
            <rFont val="Tahoma"/>
            <family val="2"/>
          </rPr>
          <t>OSCAR:</t>
        </r>
        <r>
          <rPr>
            <sz val="9"/>
            <color indexed="81"/>
            <rFont val="Tahoma"/>
            <family val="2"/>
          </rPr>
          <t xml:space="preserve">
SE NEL 2022 NON PRODUCE PUNTEGGIO VIENE ESCLUSO E PERDE I PUNTI</t>
        </r>
      </text>
    </comment>
    <comment ref="D358" authorId="4" shapeId="0" xr:uid="{00000000-0006-0000-0400-000074000000}">
      <text>
        <r>
          <rPr>
            <b/>
            <sz val="12"/>
            <color indexed="81"/>
            <rFont val="Tahoma"/>
            <family val="2"/>
          </rPr>
          <t xml:space="preserve">HP3:
</t>
        </r>
        <r>
          <rPr>
            <sz val="12"/>
            <color indexed="81"/>
            <rFont val="Tahoma"/>
            <family val="2"/>
          </rPr>
          <t>SE NEL 2021 NON PRODUCE PUNTEGGIO VIENE ESCLUSO E PERDE I PUNTI</t>
        </r>
      </text>
    </comment>
    <comment ref="D359" authorId="4" shapeId="0" xr:uid="{00000000-0006-0000-0400-000075000000}">
      <text>
        <r>
          <rPr>
            <b/>
            <sz val="12"/>
            <color indexed="81"/>
            <rFont val="Tahoma"/>
            <family val="2"/>
          </rPr>
          <t xml:space="preserve">HP3:
</t>
        </r>
        <r>
          <rPr>
            <sz val="12"/>
            <color indexed="81"/>
            <rFont val="Tahoma"/>
            <family val="2"/>
          </rPr>
          <t>SE NEL 2021 NON PRODUCE PUNTEGGIO VIENE ESCLUSO E PERDE I PUNTI</t>
        </r>
      </text>
    </comment>
    <comment ref="D361" authorId="4" shapeId="0" xr:uid="{00000000-0006-0000-0400-000076000000}">
      <text>
        <r>
          <rPr>
            <b/>
            <sz val="9"/>
            <color indexed="81"/>
            <rFont val="Tahoma"/>
            <family val="2"/>
          </rPr>
          <t>HP3:</t>
        </r>
        <r>
          <rPr>
            <sz val="9"/>
            <color indexed="81"/>
            <rFont val="Tahoma"/>
            <family val="2"/>
          </rPr>
          <t xml:space="preserve">
SE NEL 2021 NON PRODUCE PUNTEGGIO VIENE ELIMINATO E PERDE TUTTI I PUNTI ACCUMULATI</t>
        </r>
      </text>
    </comment>
    <comment ref="D362" authorId="4" shapeId="0" xr:uid="{00000000-0006-0000-0400-000077000000}">
      <text>
        <r>
          <rPr>
            <b/>
            <sz val="9"/>
            <color indexed="81"/>
            <rFont val="Tahoma"/>
            <family val="2"/>
          </rPr>
          <t>HP3:</t>
        </r>
        <r>
          <rPr>
            <sz val="9"/>
            <color indexed="81"/>
            <rFont val="Tahoma"/>
            <family val="2"/>
          </rPr>
          <t xml:space="preserve">
SE NEL 2021 NON PRODUCE PUNTEGGIO VIENE ELIMINATO E PERDE TUTTI I PUNTI ACCUMULATI</t>
        </r>
      </text>
    </comment>
    <comment ref="D364" authorId="4" shapeId="0" xr:uid="{00000000-0006-0000-0400-000078000000}">
      <text>
        <r>
          <rPr>
            <b/>
            <sz val="9"/>
            <color indexed="81"/>
            <rFont val="Tahoma"/>
            <family val="2"/>
          </rPr>
          <t>HP3:</t>
        </r>
        <r>
          <rPr>
            <sz val="9"/>
            <color indexed="81"/>
            <rFont val="Tahoma"/>
            <family val="2"/>
          </rPr>
          <t xml:space="preserve">
SE NEL 2021 NON PRODUCE PUNTEGGIO VIENE ELIMINATO E PERDE TUTTI I PUNTI ACCUMULATI</t>
        </r>
      </text>
    </comment>
    <comment ref="D365" authorId="4" shapeId="0" xr:uid="{00000000-0006-0000-0400-000079000000}">
      <text>
        <r>
          <rPr>
            <b/>
            <sz val="9"/>
            <color indexed="81"/>
            <rFont val="Tahoma"/>
            <family val="2"/>
          </rPr>
          <t>HP3:</t>
        </r>
        <r>
          <rPr>
            <sz val="9"/>
            <color indexed="81"/>
            <rFont val="Tahoma"/>
            <family val="2"/>
          </rPr>
          <t xml:space="preserve">
SE NEL 2021 NON PRODUCE PUNTEGGIO VIENE ELIMINATO E PERDE TUTTI I PUNTI ACCUMULATI</t>
        </r>
      </text>
    </comment>
    <comment ref="D366" authorId="4" shapeId="0" xr:uid="{00000000-0006-0000-0400-00007A000000}">
      <text>
        <r>
          <rPr>
            <b/>
            <sz val="9"/>
            <color indexed="81"/>
            <rFont val="Tahoma"/>
            <family val="2"/>
          </rPr>
          <t>HP3:</t>
        </r>
        <r>
          <rPr>
            <sz val="9"/>
            <color indexed="81"/>
            <rFont val="Tahoma"/>
            <family val="2"/>
          </rPr>
          <t xml:space="preserve">
SE NEL 2021 NON PRODUCE PUNTEGGIO VIENE ELIMINATO E PERDE TUTTI I PUNTI ACCUMULATI</t>
        </r>
      </text>
    </comment>
    <comment ref="D367" authorId="4" shapeId="0" xr:uid="{00000000-0006-0000-0400-00007B000000}">
      <text>
        <r>
          <rPr>
            <b/>
            <sz val="9"/>
            <color indexed="81"/>
            <rFont val="Tahoma"/>
            <family val="2"/>
          </rPr>
          <t>HP3:</t>
        </r>
        <r>
          <rPr>
            <sz val="9"/>
            <color indexed="81"/>
            <rFont val="Tahoma"/>
            <family val="2"/>
          </rPr>
          <t xml:space="preserve">
SE NEL 2021 NON PRODUCE PUNTEGGIO VIENE ELIMINATO E PERDE TUTTI I PUNTI ACCUMULATI</t>
        </r>
      </text>
    </comment>
    <comment ref="D368" authorId="2" shapeId="0" xr:uid="{00000000-0006-0000-0400-00007C000000}">
      <text>
        <r>
          <rPr>
            <b/>
            <sz val="14"/>
            <color indexed="81"/>
            <rFont val="Tahoma"/>
            <family val="2"/>
          </rPr>
          <t>OSCAR:</t>
        </r>
        <r>
          <rPr>
            <sz val="14"/>
            <color indexed="81"/>
            <rFont val="Tahoma"/>
            <family val="2"/>
          </rPr>
          <t xml:space="preserve">
ESCLUDERE E AZZERARE TUTTI I PUNTI.
QUESTA LICENZA E' STATA VENDUTA DA ROMANO sas DI PONGILUPPI ORESTE NELL'AGOSTO DEL 2016 E PERTANTO TUTTI I PUNTI ACCUMULATI DA QUELLA DATA AD OGGI DEVONO ESSERE AZZERATI.
IN OGNI CASO VIENE AZZERATO ED ESCLUSO IN QUANTO I TITOLARI SUCCESSIVI NON HANNO MAI FREQUENTATO LA SPUNTA </t>
        </r>
      </text>
    </comment>
    <comment ref="D369" authorId="4" shapeId="0" xr:uid="{00000000-0006-0000-0400-00007D000000}">
      <text>
        <r>
          <rPr>
            <b/>
            <sz val="9"/>
            <color indexed="81"/>
            <rFont val="Tahoma"/>
            <family val="2"/>
          </rPr>
          <t>HP3:</t>
        </r>
        <r>
          <rPr>
            <sz val="9"/>
            <color indexed="81"/>
            <rFont val="Tahoma"/>
            <family val="2"/>
          </rPr>
          <t xml:space="preserve">
SE NEL 2021 NON PRODUCE PUNTEGGIO VIENE ELIMINATO E PERDE TUTTI I PUNTI ACCUMULATI</t>
        </r>
      </text>
    </comment>
    <comment ref="D370" authorId="4" shapeId="0" xr:uid="{00000000-0006-0000-0400-00007E000000}">
      <text>
        <r>
          <rPr>
            <b/>
            <sz val="9"/>
            <color indexed="81"/>
            <rFont val="Tahoma"/>
            <family val="2"/>
          </rPr>
          <t>HP3:</t>
        </r>
        <r>
          <rPr>
            <sz val="9"/>
            <color indexed="81"/>
            <rFont val="Tahoma"/>
            <family val="2"/>
          </rPr>
          <t xml:space="preserve">
SE NEL 2021 NON PRODUCE PUNTEGGIO VIENE ELIMINATO E PERDE TUTTI I PUNTI ACCUMULATI</t>
        </r>
      </text>
    </comment>
    <comment ref="D371" authorId="4" shapeId="0" xr:uid="{00000000-0006-0000-0400-00007F000000}">
      <text>
        <r>
          <rPr>
            <b/>
            <sz val="9"/>
            <color indexed="81"/>
            <rFont val="Tahoma"/>
            <family val="2"/>
          </rPr>
          <t>HP3:</t>
        </r>
        <r>
          <rPr>
            <sz val="9"/>
            <color indexed="81"/>
            <rFont val="Tahoma"/>
            <family val="2"/>
          </rPr>
          <t xml:space="preserve">
SE NEL 2021 NON PRODUCE PUNTEGGIO VIENE ELIMINATO E PERDE TUTTI I PUNTI ACCUMULATI</t>
        </r>
      </text>
    </comment>
    <comment ref="D372" authorId="4" shapeId="0" xr:uid="{00000000-0006-0000-0400-000080000000}">
      <text>
        <r>
          <rPr>
            <b/>
            <sz val="9"/>
            <color indexed="81"/>
            <rFont val="Tahoma"/>
            <family val="2"/>
          </rPr>
          <t>HP3:</t>
        </r>
        <r>
          <rPr>
            <sz val="9"/>
            <color indexed="81"/>
            <rFont val="Tahoma"/>
            <family val="2"/>
          </rPr>
          <t xml:space="preserve">
SE NEL 2021 NON PRODUCE PUNTEGGIO VIENE ELIMINATO E PERDE TUTTI I PUNTI ACCUMULATI</t>
        </r>
      </text>
    </comment>
    <comment ref="D374" authorId="4" shapeId="0" xr:uid="{00000000-0006-0000-0400-000081000000}">
      <text>
        <r>
          <rPr>
            <b/>
            <sz val="9"/>
            <color indexed="81"/>
            <rFont val="Tahoma"/>
            <family val="2"/>
          </rPr>
          <t>HP3:</t>
        </r>
        <r>
          <rPr>
            <sz val="9"/>
            <color indexed="81"/>
            <rFont val="Tahoma"/>
            <family val="2"/>
          </rPr>
          <t xml:space="preserve">
SE NEL 20221 NON PRODUCE PUNTEGGIO VIENE ESCLUSO E PERDE I PUNTI ACCUMULATI</t>
        </r>
      </text>
    </comment>
    <comment ref="D375" authorId="4" shapeId="0" xr:uid="{00000000-0006-0000-0400-000082000000}">
      <text>
        <r>
          <rPr>
            <b/>
            <sz val="9"/>
            <color indexed="81"/>
            <rFont val="Tahoma"/>
            <family val="2"/>
          </rPr>
          <t>HP3:</t>
        </r>
        <r>
          <rPr>
            <sz val="9"/>
            <color indexed="81"/>
            <rFont val="Tahoma"/>
            <family val="2"/>
          </rPr>
          <t xml:space="preserve">
SE NEL 2021 NON PRODUCE PUNTEGGIO VIENE ESCLUSO E PERDE I PUNTI ACCUMULATI</t>
        </r>
      </text>
    </comment>
    <comment ref="D376" authorId="4" shapeId="0" xr:uid="{00000000-0006-0000-0400-000083000000}">
      <text>
        <r>
          <rPr>
            <b/>
            <sz val="9"/>
            <color indexed="81"/>
            <rFont val="Tahoma"/>
            <family val="2"/>
          </rPr>
          <t>HP3:</t>
        </r>
        <r>
          <rPr>
            <sz val="9"/>
            <color indexed="81"/>
            <rFont val="Tahoma"/>
            <family val="2"/>
          </rPr>
          <t xml:space="preserve">
SE NEL 2021 NON PRODUCE PUNTEGGIO VIENE ESCLUSO E PERDE I PUNTI ACCUMULATI</t>
        </r>
      </text>
    </comment>
    <comment ref="D377" authorId="4" shapeId="0" xr:uid="{00000000-0006-0000-0400-000084000000}">
      <text>
        <r>
          <rPr>
            <b/>
            <sz val="9"/>
            <color indexed="81"/>
            <rFont val="Tahoma"/>
            <family val="2"/>
          </rPr>
          <t>HP3:</t>
        </r>
        <r>
          <rPr>
            <sz val="9"/>
            <color indexed="81"/>
            <rFont val="Tahoma"/>
            <family val="2"/>
          </rPr>
          <t xml:space="preserve">
SE NEL 2021 NON PRODUCE PUNTEGGIO VIENE ESCLUSO E PERDE I PUNTI ACCUMULATI</t>
        </r>
      </text>
    </comment>
    <comment ref="D378" authorId="4" shapeId="0" xr:uid="{00000000-0006-0000-0400-000085000000}">
      <text>
        <r>
          <rPr>
            <b/>
            <sz val="9"/>
            <color indexed="81"/>
            <rFont val="Tahoma"/>
            <family val="2"/>
          </rPr>
          <t>HP3:</t>
        </r>
        <r>
          <rPr>
            <sz val="9"/>
            <color indexed="81"/>
            <rFont val="Tahoma"/>
            <family val="2"/>
          </rPr>
          <t xml:space="preserve">
SE NEL 2021 NON PRODUCE PUNTEGGIO VIENE ESCLUSO E PERDE I PUNTI ACCUMULATI</t>
        </r>
      </text>
    </comment>
    <comment ref="D379" authorId="4" shapeId="0" xr:uid="{00000000-0006-0000-0400-000086000000}">
      <text>
        <r>
          <rPr>
            <b/>
            <sz val="9"/>
            <color indexed="81"/>
            <rFont val="Tahoma"/>
            <family val="2"/>
          </rPr>
          <t>HP3:</t>
        </r>
        <r>
          <rPr>
            <sz val="9"/>
            <color indexed="81"/>
            <rFont val="Tahoma"/>
            <family val="2"/>
          </rPr>
          <t xml:space="preserve">
SE NEL 2021 NON PRODUCE PUNTEGGIO VIENE ESCLUSO E PERDE I PUNTI ACCUMULATI</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6" authorId="0" shapeId="0" xr:uid="{00000000-0006-0000-0500-000001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500-000002000000}">
      <text>
        <r>
          <rPr>
            <b/>
            <sz val="9"/>
            <color indexed="81"/>
            <rFont val="Tahoma"/>
            <family val="2"/>
          </rPr>
          <t>Oscar:</t>
        </r>
        <r>
          <rPr>
            <sz val="9"/>
            <color indexed="81"/>
            <rFont val="Tahoma"/>
            <family val="2"/>
          </rPr>
          <t xml:space="preserve">
SE NEL 2025 NON PRODUCE PUNTEGGIO PERDE I PUNTI E VIENE ESCLUSO</t>
        </r>
      </text>
    </comment>
    <comment ref="D12" authorId="0" shapeId="0" xr:uid="{00000000-0006-0000-0500-000003000000}">
      <text>
        <r>
          <rPr>
            <b/>
            <sz val="9"/>
            <color indexed="81"/>
            <rFont val="Tahoma"/>
            <family val="2"/>
          </rPr>
          <t>Oscar:</t>
        </r>
        <r>
          <rPr>
            <sz val="9"/>
            <color indexed="81"/>
            <rFont val="Tahoma"/>
            <family val="2"/>
          </rPr>
          <t xml:space="preserve">
SE NEL 2025 NON PRODUCE PUNTEGGIO PERDE I PUNTI E VIENE ESCLUSO</t>
        </r>
      </text>
    </comment>
    <comment ref="D14" authorId="0" shapeId="0" xr:uid="{00000000-0006-0000-0500-000004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500-000005000000}">
      <text>
        <r>
          <rPr>
            <b/>
            <sz val="9"/>
            <color indexed="81"/>
            <rFont val="Tahoma"/>
            <family val="2"/>
          </rPr>
          <t>Oscar:</t>
        </r>
        <r>
          <rPr>
            <sz val="9"/>
            <color indexed="81"/>
            <rFont val="Tahoma"/>
            <family val="2"/>
          </rPr>
          <t xml:space="preserve">
SE NEL 2025 NON PRODUCE PUNTEGGIO PERDE I PUNTI E VIENE ESCLUSO</t>
        </r>
      </text>
    </comment>
    <comment ref="D27" authorId="0" shapeId="0" xr:uid="{00000000-0006-0000-0500-000006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500-000007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500-000008000000}">
      <text>
        <r>
          <rPr>
            <b/>
            <sz val="9"/>
            <color indexed="81"/>
            <rFont val="Tahoma"/>
            <family val="2"/>
          </rPr>
          <t>Oscar:</t>
        </r>
        <r>
          <rPr>
            <sz val="9"/>
            <color indexed="81"/>
            <rFont val="Tahoma"/>
            <family val="2"/>
          </rPr>
          <t xml:space="preserve">
SE NEL 2025 NON PRODUCE PUNTEGGIO PERDE I PUNTI E VIENE ESCLUSO</t>
        </r>
      </text>
    </comment>
    <comment ref="D39" authorId="0" shapeId="0" xr:uid="{00000000-0006-0000-05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500-00000A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500-00000B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500-00000C000000}">
      <text>
        <r>
          <rPr>
            <b/>
            <sz val="9"/>
            <color indexed="81"/>
            <rFont val="Tahoma"/>
            <family val="2"/>
          </rPr>
          <t>Oscar:</t>
        </r>
        <r>
          <rPr>
            <sz val="9"/>
            <color indexed="81"/>
            <rFont val="Tahoma"/>
            <family val="2"/>
          </rPr>
          <t xml:space="preserve">
SE NEL 2025 NON PRODUCE PUNTEGGIO PERDE I PUNTI E VIENE ESCLUSO</t>
        </r>
      </text>
    </comment>
    <comment ref="D66" authorId="0" shapeId="0" xr:uid="{00000000-0006-0000-0500-00000D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500-00000E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500-00000F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500-000010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500-000011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500-000012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500-000013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500-000014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500-000015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500-000016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500-000017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5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500-000019000000}">
      <text>
        <r>
          <rPr>
            <b/>
            <sz val="9"/>
            <color indexed="81"/>
            <rFont val="Tahoma"/>
            <family val="2"/>
          </rPr>
          <t>Oscar:</t>
        </r>
        <r>
          <rPr>
            <sz val="9"/>
            <color indexed="81"/>
            <rFont val="Tahoma"/>
            <family val="2"/>
          </rPr>
          <t xml:space="preserve">
SE NEL 2024 NON PRODUCE PUNTEGGIO PERDE I PUNTI E VIENE ESCLUSO</t>
        </r>
      </text>
    </comment>
    <comment ref="D85" authorId="0" shapeId="0" xr:uid="{00000000-0006-0000-0500-00001A000000}">
      <text>
        <r>
          <rPr>
            <b/>
            <sz val="9"/>
            <color indexed="81"/>
            <rFont val="Tahoma"/>
            <family val="2"/>
          </rPr>
          <t>Oscar:</t>
        </r>
        <r>
          <rPr>
            <sz val="9"/>
            <color indexed="81"/>
            <rFont val="Tahoma"/>
            <family val="2"/>
          </rPr>
          <t xml:space="preserve">
SE NEL 2025 NON PRODUCE PUNTEGGIO PERDE I PUNTI E VIENE ESCLUSO</t>
        </r>
      </text>
    </comment>
    <comment ref="D86" authorId="0" shapeId="0" xr:uid="{00000000-0006-0000-0500-00001B000000}">
      <text>
        <r>
          <rPr>
            <b/>
            <sz val="9"/>
            <color indexed="81"/>
            <rFont val="Tahoma"/>
            <family val="2"/>
          </rPr>
          <t>Oscar:</t>
        </r>
        <r>
          <rPr>
            <sz val="9"/>
            <color indexed="81"/>
            <rFont val="Tahoma"/>
            <family val="2"/>
          </rPr>
          <t xml:space="preserve">
SE NEL 2025 NON PRODUCE PUNTEGGIO PERDE I PUNTI E VIENE ESCLUSO</t>
        </r>
      </text>
    </comment>
    <comment ref="D91" authorId="0" shapeId="0" xr:uid="{00000000-0006-0000-0500-00001C000000}">
      <text>
        <r>
          <rPr>
            <b/>
            <sz val="9"/>
            <color indexed="81"/>
            <rFont val="Tahoma"/>
            <family val="2"/>
          </rPr>
          <t>Oscar:</t>
        </r>
        <r>
          <rPr>
            <sz val="9"/>
            <color indexed="81"/>
            <rFont val="Tahoma"/>
            <family val="2"/>
          </rPr>
          <t xml:space="preserve">
SE NEL 2024 NON PRODUCE PUNTEGGIO PERDE I PUNTI E VIENE ESCLUSO</t>
        </r>
      </text>
    </comment>
    <comment ref="D101" authorId="1" shapeId="0" xr:uid="{00000000-0006-0000-0500-00001D000000}">
      <text>
        <r>
          <rPr>
            <b/>
            <sz val="9"/>
            <color indexed="81"/>
            <rFont val="Tahoma"/>
            <family val="2"/>
          </rPr>
          <t>HP1:</t>
        </r>
        <r>
          <rPr>
            <sz val="9"/>
            <color indexed="81"/>
            <rFont val="Tahoma"/>
            <family val="2"/>
          </rPr>
          <t xml:space="preserve">
SE NEL 2023 NON PRODUCE PUNTEGGIO VIENE ESCLUSO E PERDE I PUNTI
</t>
        </r>
      </text>
    </comment>
    <comment ref="D102" authorId="1" shapeId="0" xr:uid="{00000000-0006-0000-0500-00001E000000}">
      <text>
        <r>
          <rPr>
            <b/>
            <sz val="9"/>
            <color indexed="81"/>
            <rFont val="Tahoma"/>
            <family val="2"/>
          </rPr>
          <t>HP1:</t>
        </r>
        <r>
          <rPr>
            <sz val="9"/>
            <color indexed="81"/>
            <rFont val="Tahoma"/>
            <family val="2"/>
          </rPr>
          <t xml:space="preserve">
SE NEL 2023 NON PRODUCE PUNTEGGIO VIENE ESCLUSO E PERDE I PUNTI
</t>
        </r>
      </text>
    </comment>
    <comment ref="D103" authorId="1" shapeId="0" xr:uid="{00000000-0006-0000-0500-00001F000000}">
      <text>
        <r>
          <rPr>
            <b/>
            <sz val="9"/>
            <color indexed="81"/>
            <rFont val="Tahoma"/>
            <family val="2"/>
          </rPr>
          <t>HP1:</t>
        </r>
        <r>
          <rPr>
            <sz val="9"/>
            <color indexed="81"/>
            <rFont val="Tahoma"/>
            <family val="2"/>
          </rPr>
          <t xml:space="preserve">
SE NEL 2023 NON PRODUCE PUNTEGGIO VIENE ESCLUSO E PERDE I PUNTI
</t>
        </r>
      </text>
    </comment>
    <comment ref="D104" authorId="1" shapeId="0" xr:uid="{00000000-0006-0000-0500-000020000000}">
      <text>
        <r>
          <rPr>
            <b/>
            <sz val="9"/>
            <color indexed="81"/>
            <rFont val="Tahoma"/>
            <family val="2"/>
          </rPr>
          <t>HP1:</t>
        </r>
        <r>
          <rPr>
            <sz val="9"/>
            <color indexed="81"/>
            <rFont val="Tahoma"/>
            <family val="2"/>
          </rPr>
          <t xml:space="preserve">
SE NEL 2023 NON PRODUCE PUNTEGGIO VIENE ESCLUSO E PERDE I PUNTI
</t>
        </r>
      </text>
    </comment>
    <comment ref="D105" authorId="1" shapeId="0" xr:uid="{00000000-0006-0000-0500-000021000000}">
      <text>
        <r>
          <rPr>
            <b/>
            <sz val="9"/>
            <color indexed="81"/>
            <rFont val="Tahoma"/>
            <family val="2"/>
          </rPr>
          <t>HP1:</t>
        </r>
        <r>
          <rPr>
            <sz val="9"/>
            <color indexed="81"/>
            <rFont val="Tahoma"/>
            <family val="2"/>
          </rPr>
          <t xml:space="preserve">
SE NEL 2023 NON PRODUCE PUNTEGGIO VIENE ESCLUSO E PERDE I PUNTI
</t>
        </r>
      </text>
    </comment>
    <comment ref="D106" authorId="1" shapeId="0" xr:uid="{00000000-0006-0000-0500-000022000000}">
      <text>
        <r>
          <rPr>
            <b/>
            <sz val="9"/>
            <color indexed="81"/>
            <rFont val="Tahoma"/>
            <family val="2"/>
          </rPr>
          <t>HP1:</t>
        </r>
        <r>
          <rPr>
            <sz val="9"/>
            <color indexed="81"/>
            <rFont val="Tahoma"/>
            <family val="2"/>
          </rPr>
          <t xml:space="preserve">
SE NEL 2023 NON PRODUCE PUNTEGGIO VIENE ESCLUSO E PERDE I PUNTI
</t>
        </r>
      </text>
    </comment>
    <comment ref="D107" authorId="1" shapeId="0" xr:uid="{00000000-0006-0000-0500-000023000000}">
      <text>
        <r>
          <rPr>
            <b/>
            <sz val="9"/>
            <color indexed="81"/>
            <rFont val="Tahoma"/>
            <family val="2"/>
          </rPr>
          <t>HP1:</t>
        </r>
        <r>
          <rPr>
            <sz val="9"/>
            <color indexed="81"/>
            <rFont val="Tahoma"/>
            <family val="2"/>
          </rPr>
          <t xml:space="preserve">
SE NEL 2023 NON PRODUCE PUNTEGGIO VIENE ESCLUSO E PERDE I PUNTI
</t>
        </r>
      </text>
    </comment>
    <comment ref="D108" authorId="1" shapeId="0" xr:uid="{00000000-0006-0000-0500-000024000000}">
      <text>
        <r>
          <rPr>
            <b/>
            <sz val="9"/>
            <color indexed="81"/>
            <rFont val="Tahoma"/>
            <family val="2"/>
          </rPr>
          <t>HP1:</t>
        </r>
        <r>
          <rPr>
            <sz val="9"/>
            <color indexed="81"/>
            <rFont val="Tahoma"/>
            <family val="2"/>
          </rPr>
          <t xml:space="preserve">
SE NEL 2023 NON PRODUCE PUNTEGGIO VIENE ESCLUSO E PERDE I PUNTI
</t>
        </r>
      </text>
    </comment>
    <comment ref="D109" authorId="1" shapeId="0" xr:uid="{00000000-0006-0000-0500-000025000000}">
      <text>
        <r>
          <rPr>
            <b/>
            <sz val="9"/>
            <color indexed="81"/>
            <rFont val="Tahoma"/>
            <family val="2"/>
          </rPr>
          <t>HP1:</t>
        </r>
        <r>
          <rPr>
            <sz val="9"/>
            <color indexed="81"/>
            <rFont val="Tahoma"/>
            <family val="2"/>
          </rPr>
          <t xml:space="preserve">
SE NEL 2023 NON PRODUCE PUNTEGGIO VIENE ESCLUSO E PERDE I PUNTI
</t>
        </r>
      </text>
    </comment>
    <comment ref="D110" authorId="1" shapeId="0" xr:uid="{00000000-0006-0000-0500-000026000000}">
      <text>
        <r>
          <rPr>
            <b/>
            <sz val="9"/>
            <color indexed="81"/>
            <rFont val="Tahoma"/>
            <family val="2"/>
          </rPr>
          <t>HP1:</t>
        </r>
        <r>
          <rPr>
            <sz val="9"/>
            <color indexed="81"/>
            <rFont val="Tahoma"/>
            <family val="2"/>
          </rPr>
          <t xml:space="preserve">
SE NEL 2023 NON PRODUCE PUNTEGGIO VIENE ESCLUSO E PERDE I PUNTI
</t>
        </r>
      </text>
    </comment>
    <comment ref="D111" authorId="1" shapeId="0" xr:uid="{00000000-0006-0000-0500-000027000000}">
      <text>
        <r>
          <rPr>
            <b/>
            <sz val="9"/>
            <color indexed="81"/>
            <rFont val="Tahoma"/>
            <family val="2"/>
          </rPr>
          <t>HP1:</t>
        </r>
        <r>
          <rPr>
            <sz val="9"/>
            <color indexed="81"/>
            <rFont val="Tahoma"/>
            <family val="2"/>
          </rPr>
          <t xml:space="preserve">
SE NEL 2023 NON PRODUCE PUNTEGGIO VIENE ESCLUSO E PERDE I PUNTI
</t>
        </r>
      </text>
    </comment>
    <comment ref="D112" authorId="1" shapeId="0" xr:uid="{00000000-0006-0000-0500-000028000000}">
      <text>
        <r>
          <rPr>
            <b/>
            <sz val="9"/>
            <color indexed="81"/>
            <rFont val="Tahoma"/>
            <family val="2"/>
          </rPr>
          <t>HP1:</t>
        </r>
        <r>
          <rPr>
            <sz val="9"/>
            <color indexed="81"/>
            <rFont val="Tahoma"/>
            <family val="2"/>
          </rPr>
          <t xml:space="preserve">
SE NEL 2023 NON PRODUCE PUNTEGGIO VIENE ESCLUSO E PERDE I PUNTI
</t>
        </r>
      </text>
    </comment>
    <comment ref="D113" authorId="1" shapeId="0" xr:uid="{00000000-0006-0000-0500-000029000000}">
      <text>
        <r>
          <rPr>
            <b/>
            <sz val="9"/>
            <color indexed="81"/>
            <rFont val="Tahoma"/>
            <family val="2"/>
          </rPr>
          <t>HP1:</t>
        </r>
        <r>
          <rPr>
            <sz val="9"/>
            <color indexed="81"/>
            <rFont val="Tahoma"/>
            <family val="2"/>
          </rPr>
          <t xml:space="preserve">
SE NEL 2023 NON PRODUCE PUNTEGGIO VIENE ESCLUSO E PERDE I PUNTI
</t>
        </r>
      </text>
    </comment>
    <comment ref="D114" authorId="1" shapeId="0" xr:uid="{00000000-0006-0000-0500-00002A000000}">
      <text>
        <r>
          <rPr>
            <b/>
            <sz val="9"/>
            <color indexed="81"/>
            <rFont val="Tahoma"/>
            <family val="2"/>
          </rPr>
          <t>HP1:</t>
        </r>
        <r>
          <rPr>
            <sz val="9"/>
            <color indexed="81"/>
            <rFont val="Tahoma"/>
            <family val="2"/>
          </rPr>
          <t xml:space="preserve">
SE NEL 2023 NON PRODUCE PUNTEGGIO VIENE ESCLUSO E PERDE I PUNTI
</t>
        </r>
      </text>
    </comment>
    <comment ref="D115" authorId="1" shapeId="0" xr:uid="{00000000-0006-0000-0500-00002B000000}">
      <text>
        <r>
          <rPr>
            <b/>
            <sz val="9"/>
            <color indexed="81"/>
            <rFont val="Tahoma"/>
            <family val="2"/>
          </rPr>
          <t>HP1:</t>
        </r>
        <r>
          <rPr>
            <sz val="9"/>
            <color indexed="81"/>
            <rFont val="Tahoma"/>
            <family val="2"/>
          </rPr>
          <t xml:space="preserve">
SE NEL 2023 NON PRODUCE PUNTEGGIO VIENE ESCLUSO E PERDE I PUNTI
</t>
        </r>
      </text>
    </comment>
    <comment ref="D116" authorId="1" shapeId="0" xr:uid="{00000000-0006-0000-0500-00002C000000}">
      <text>
        <r>
          <rPr>
            <b/>
            <sz val="9"/>
            <color indexed="81"/>
            <rFont val="Tahoma"/>
            <family val="2"/>
          </rPr>
          <t>HP1:</t>
        </r>
        <r>
          <rPr>
            <sz val="9"/>
            <color indexed="81"/>
            <rFont val="Tahoma"/>
            <family val="2"/>
          </rPr>
          <t xml:space="preserve">
SE NEL 2023 NON PRODUCE PUNTEGGIO VIENE ESCLUSO E PERDE I PUNTI
</t>
        </r>
      </text>
    </comment>
    <comment ref="D117" authorId="1" shapeId="0" xr:uid="{00000000-0006-0000-0500-00002D000000}">
      <text>
        <r>
          <rPr>
            <b/>
            <sz val="9"/>
            <color indexed="81"/>
            <rFont val="Tahoma"/>
            <family val="2"/>
          </rPr>
          <t>HP1:</t>
        </r>
        <r>
          <rPr>
            <sz val="9"/>
            <color indexed="81"/>
            <rFont val="Tahoma"/>
            <family val="2"/>
          </rPr>
          <t xml:space="preserve">
SE NEL 2023 NON PRODUCE PUNTEGGIO VIENE ESCLUSO E PERDE I PUNTI
</t>
        </r>
      </text>
    </comment>
    <comment ref="D119" authorId="1" shapeId="0" xr:uid="{00000000-0006-0000-0500-00002E000000}">
      <text>
        <r>
          <rPr>
            <b/>
            <sz val="9"/>
            <color indexed="81"/>
            <rFont val="Tahoma"/>
            <family val="2"/>
          </rPr>
          <t>HP1:</t>
        </r>
        <r>
          <rPr>
            <sz val="9"/>
            <color indexed="81"/>
            <rFont val="Tahoma"/>
            <family val="2"/>
          </rPr>
          <t xml:space="preserve">
SE NEL 2023 NON PRODUCE PUNTEGGIO VIENE ESCLUSO E PERDE I PUNTI</t>
        </r>
      </text>
    </comment>
    <comment ref="D124" authorId="1" shapeId="0" xr:uid="{00000000-0006-0000-0500-00002F000000}">
      <text>
        <r>
          <rPr>
            <b/>
            <sz val="9"/>
            <color indexed="81"/>
            <rFont val="Tahoma"/>
            <family val="2"/>
          </rPr>
          <t>HP1:</t>
        </r>
        <r>
          <rPr>
            <sz val="9"/>
            <color indexed="81"/>
            <rFont val="Tahoma"/>
            <family val="2"/>
          </rPr>
          <t xml:space="preserve">
SE NEL 2023 NON PRODUCE PUNTEGGIO VIENE ESCLUSO E PERDE I PUNTI
</t>
        </r>
      </text>
    </comment>
    <comment ref="D125" authorId="0" shapeId="0" xr:uid="{00000000-0006-0000-0500-000030000000}">
      <text>
        <r>
          <rPr>
            <b/>
            <sz val="9"/>
            <color indexed="81"/>
            <rFont val="Tahoma"/>
            <family val="2"/>
          </rPr>
          <t>Oscar:</t>
        </r>
        <r>
          <rPr>
            <sz val="9"/>
            <color indexed="81"/>
            <rFont val="Tahoma"/>
            <family val="2"/>
          </rPr>
          <t xml:space="preserve">
SE NEL 2024 NON PRODUCE PUNTEGGIO PERDE I PUNTI E VIENE ESCLUSO</t>
        </r>
      </text>
    </comment>
    <comment ref="D126" authorId="1" shapeId="0" xr:uid="{00000000-0006-0000-0500-000031000000}">
      <text>
        <r>
          <rPr>
            <b/>
            <sz val="9"/>
            <color indexed="81"/>
            <rFont val="Tahoma"/>
            <family val="2"/>
          </rPr>
          <t>HP1:</t>
        </r>
        <r>
          <rPr>
            <sz val="9"/>
            <color indexed="81"/>
            <rFont val="Tahoma"/>
            <family val="2"/>
          </rPr>
          <t xml:space="preserve">
SE NEL 2023 NON PRODUCE PUNTEGGIO VIENE ESCLUSO E PERDE I PUNTI
</t>
        </r>
      </text>
    </comment>
    <comment ref="D127" authorId="1" shapeId="0" xr:uid="{00000000-0006-0000-0500-000032000000}">
      <text>
        <r>
          <rPr>
            <b/>
            <sz val="9"/>
            <color indexed="81"/>
            <rFont val="Tahoma"/>
            <family val="2"/>
          </rPr>
          <t>HP1:</t>
        </r>
        <r>
          <rPr>
            <sz val="9"/>
            <color indexed="81"/>
            <rFont val="Tahoma"/>
            <family val="2"/>
          </rPr>
          <t xml:space="preserve">
SE NEL 2023 NON PRODUCE PUNTEGGIO VIENE ESCLUSO E PERDE I PUNTI
</t>
        </r>
      </text>
    </comment>
    <comment ref="D129" authorId="0" shapeId="0" xr:uid="{00000000-0006-0000-0500-000033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500-000034000000}">
      <text>
        <r>
          <rPr>
            <b/>
            <sz val="9"/>
            <color indexed="81"/>
            <rFont val="Tahoma"/>
            <family val="2"/>
          </rPr>
          <t>Oscar:</t>
        </r>
        <r>
          <rPr>
            <sz val="9"/>
            <color indexed="81"/>
            <rFont val="Tahoma"/>
            <family val="2"/>
          </rPr>
          <t xml:space="preserve">
SE NEL 2024 NON PRODUCE PUNTEGGIO PERDE I PUNTI E VIENE ESCLUSO</t>
        </r>
      </text>
    </comment>
    <comment ref="D132" authorId="0" shapeId="0" xr:uid="{00000000-0006-0000-0500-000035000000}">
      <text>
        <r>
          <rPr>
            <b/>
            <sz val="9"/>
            <color indexed="81"/>
            <rFont val="Tahoma"/>
            <family val="2"/>
          </rPr>
          <t>Oscar:</t>
        </r>
        <r>
          <rPr>
            <sz val="9"/>
            <color indexed="81"/>
            <rFont val="Tahoma"/>
            <family val="2"/>
          </rPr>
          <t xml:space="preserve">
ESCLUSO IL 01/03/2024 PROT. 0079429/2024</t>
        </r>
      </text>
    </comment>
    <comment ref="D137" authorId="1" shapeId="0" xr:uid="{00000000-0006-0000-0500-000036000000}">
      <text>
        <r>
          <rPr>
            <b/>
            <sz val="9"/>
            <color indexed="81"/>
            <rFont val="Tahoma"/>
            <family val="2"/>
          </rPr>
          <t>HP1:</t>
        </r>
        <r>
          <rPr>
            <sz val="9"/>
            <color indexed="81"/>
            <rFont val="Tahoma"/>
            <family val="2"/>
          </rPr>
          <t xml:space="preserve">
SE NEL 2023 NON PRODUCE PUNTEGGIO VIENE ESCLUSO E PERDE I PUNTI
</t>
        </r>
      </text>
    </comment>
    <comment ref="D138" authorId="1" shapeId="0" xr:uid="{00000000-0006-0000-0500-000037000000}">
      <text>
        <r>
          <rPr>
            <b/>
            <sz val="9"/>
            <color indexed="81"/>
            <rFont val="Tahoma"/>
            <family val="2"/>
          </rPr>
          <t>HP1:</t>
        </r>
        <r>
          <rPr>
            <sz val="9"/>
            <color indexed="81"/>
            <rFont val="Tahoma"/>
            <family val="2"/>
          </rPr>
          <t xml:space="preserve">
SE NEL 2023 NON PRODUCE PUNTEGGIO VIENE ESCLUSO E PERDE I PUNTI
</t>
        </r>
      </text>
    </comment>
    <comment ref="D140" authorId="0" shapeId="0" xr:uid="{00000000-0006-0000-0500-000038000000}">
      <text>
        <r>
          <rPr>
            <b/>
            <sz val="9"/>
            <color indexed="81"/>
            <rFont val="Tahoma"/>
            <family val="2"/>
          </rPr>
          <t>Oscar:</t>
        </r>
        <r>
          <rPr>
            <sz val="9"/>
            <color indexed="81"/>
            <rFont val="Tahoma"/>
            <family val="2"/>
          </rPr>
          <t xml:space="preserve">
SE NEL 2024 NON PRODUCE PUNTEGGIO PERDE I PUNTI E VIENE ESCLUSO</t>
        </r>
      </text>
    </comment>
    <comment ref="D145" authorId="2" shapeId="0" xr:uid="{00000000-0006-0000-0500-000039000000}">
      <text>
        <r>
          <rPr>
            <b/>
            <sz val="9"/>
            <color indexed="81"/>
            <rFont val="Tahoma"/>
            <family val="2"/>
          </rPr>
          <t>OSCAR:</t>
        </r>
        <r>
          <rPr>
            <sz val="9"/>
            <color indexed="81"/>
            <rFont val="Tahoma"/>
            <family val="2"/>
          </rPr>
          <t xml:space="preserve">
SE NEL 2022 NON PRODUCE PUNTEGGIO VIENE ESCLUSO E PERDE I PUNTI</t>
        </r>
      </text>
    </comment>
    <comment ref="D147" authorId="2" shapeId="0" xr:uid="{00000000-0006-0000-0500-00003A000000}">
      <text>
        <r>
          <rPr>
            <b/>
            <sz val="9"/>
            <color indexed="81"/>
            <rFont val="Tahoma"/>
            <family val="2"/>
          </rPr>
          <t>OSCAR:</t>
        </r>
        <r>
          <rPr>
            <sz val="9"/>
            <color indexed="81"/>
            <rFont val="Tahoma"/>
            <family val="2"/>
          </rPr>
          <t xml:space="preserve">
SE NEL 2022 NON PRODUCE PUNTEGGIO VIENE ESCLUSO E PERDE I PUNTI</t>
        </r>
      </text>
    </comment>
    <comment ref="D148" authorId="2" shapeId="0" xr:uid="{00000000-0006-0000-0500-00003B000000}">
      <text>
        <r>
          <rPr>
            <b/>
            <sz val="9"/>
            <color indexed="81"/>
            <rFont val="Tahoma"/>
            <family val="2"/>
          </rPr>
          <t>OSCAR:</t>
        </r>
        <r>
          <rPr>
            <sz val="9"/>
            <color indexed="81"/>
            <rFont val="Tahoma"/>
            <family val="2"/>
          </rPr>
          <t xml:space="preserve">
SE NEL 2022 NON PRODUCE PUNTEGGIO VIENE ESCLUSO E PERDE I PUNTI</t>
        </r>
      </text>
    </comment>
    <comment ref="D149" authorId="2" shapeId="0" xr:uid="{00000000-0006-0000-0500-00003C000000}">
      <text>
        <r>
          <rPr>
            <b/>
            <sz val="9"/>
            <color indexed="81"/>
            <rFont val="Tahoma"/>
            <family val="2"/>
          </rPr>
          <t>OSCAR:</t>
        </r>
        <r>
          <rPr>
            <sz val="9"/>
            <color indexed="81"/>
            <rFont val="Tahoma"/>
            <family val="2"/>
          </rPr>
          <t xml:space="preserve">
SE NEL 2022 NON PRODUCE PUNTEGGIO VIENE ESCLUSO E PERDE I PUNTI</t>
        </r>
      </text>
    </comment>
    <comment ref="D150" authorId="2" shapeId="0" xr:uid="{00000000-0006-0000-0500-00003D000000}">
      <text>
        <r>
          <rPr>
            <b/>
            <sz val="9"/>
            <color indexed="81"/>
            <rFont val="Tahoma"/>
            <family val="2"/>
          </rPr>
          <t>OSCAR:</t>
        </r>
        <r>
          <rPr>
            <sz val="9"/>
            <color indexed="81"/>
            <rFont val="Tahoma"/>
            <family val="2"/>
          </rPr>
          <t xml:space="preserve">
SE NEL 2022 NON PRODUCE PUNTEGGIO VIENE ESCLUSO E PERDE I PUNTI</t>
        </r>
      </text>
    </comment>
    <comment ref="D151" authorId="2" shapeId="0" xr:uid="{00000000-0006-0000-0500-00003E000000}">
      <text>
        <r>
          <rPr>
            <b/>
            <sz val="9"/>
            <color indexed="81"/>
            <rFont val="Tahoma"/>
            <family val="2"/>
          </rPr>
          <t>OSCAR:</t>
        </r>
        <r>
          <rPr>
            <sz val="9"/>
            <color indexed="81"/>
            <rFont val="Tahoma"/>
            <family val="2"/>
          </rPr>
          <t xml:space="preserve">
SE NEL 2022 NON PRODUCE PUNTEGGIO VIENE ESCLUSO E PERDE I PUNTI</t>
        </r>
      </text>
    </comment>
    <comment ref="D152" authorId="2" shapeId="0" xr:uid="{00000000-0006-0000-0500-00003F000000}">
      <text>
        <r>
          <rPr>
            <b/>
            <sz val="9"/>
            <color indexed="81"/>
            <rFont val="Tahoma"/>
            <family val="2"/>
          </rPr>
          <t>OSCAR:</t>
        </r>
        <r>
          <rPr>
            <sz val="9"/>
            <color indexed="81"/>
            <rFont val="Tahoma"/>
            <family val="2"/>
          </rPr>
          <t xml:space="preserve">
SE NEL 2022 NON PRODUCE PUNTEGGIO VIENE ESCLUSO E PERDE I PUNTI</t>
        </r>
      </text>
    </comment>
    <comment ref="D153" authorId="2" shapeId="0" xr:uid="{00000000-0006-0000-0500-000040000000}">
      <text>
        <r>
          <rPr>
            <b/>
            <sz val="9"/>
            <color indexed="81"/>
            <rFont val="Tahoma"/>
            <family val="2"/>
          </rPr>
          <t>OSCAR:</t>
        </r>
        <r>
          <rPr>
            <sz val="9"/>
            <color indexed="81"/>
            <rFont val="Tahoma"/>
            <family val="2"/>
          </rPr>
          <t xml:space="preserve">
SE NEL 2022 NON PRODUCE PUNTEGGIO VIENE ESCLUSO E PERDE I PUNTI</t>
        </r>
      </text>
    </comment>
    <comment ref="D154" authorId="2" shapeId="0" xr:uid="{00000000-0006-0000-0500-000041000000}">
      <text>
        <r>
          <rPr>
            <b/>
            <sz val="9"/>
            <color indexed="81"/>
            <rFont val="Tahoma"/>
            <family val="2"/>
          </rPr>
          <t>OSCAR:</t>
        </r>
        <r>
          <rPr>
            <sz val="9"/>
            <color indexed="81"/>
            <rFont val="Tahoma"/>
            <family val="2"/>
          </rPr>
          <t xml:space="preserve">
SE NEL 2022 NON PRODUCE PUNTEGGIO VIENE ESCLUSO E PERDE I PUNTI</t>
        </r>
      </text>
    </comment>
    <comment ref="D155" authorId="2" shapeId="0" xr:uid="{00000000-0006-0000-0500-000042000000}">
      <text>
        <r>
          <rPr>
            <b/>
            <sz val="9"/>
            <color indexed="81"/>
            <rFont val="Tahoma"/>
            <family val="2"/>
          </rPr>
          <t>OSCAR:</t>
        </r>
        <r>
          <rPr>
            <sz val="9"/>
            <color indexed="81"/>
            <rFont val="Tahoma"/>
            <family val="2"/>
          </rPr>
          <t xml:space="preserve">
SE NEL 2022 NON PRODUCE PUNTEGGIO VIENE ESCLUSO E PERDE I PUNTI</t>
        </r>
      </text>
    </comment>
    <comment ref="D157" authorId="2" shapeId="0" xr:uid="{00000000-0006-0000-0500-000043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500-000044000000}">
      <text>
        <r>
          <rPr>
            <b/>
            <sz val="9"/>
            <color indexed="81"/>
            <rFont val="Tahoma"/>
            <family val="2"/>
          </rPr>
          <t>HP1:</t>
        </r>
        <r>
          <rPr>
            <sz val="9"/>
            <color indexed="81"/>
            <rFont val="Tahoma"/>
            <family val="2"/>
          </rPr>
          <t xml:space="preserve">
SE NEL 2023 NON PRODUCE PUNTEGGIO VIENE ESCLUSO E PERDE I PUNTI
</t>
        </r>
      </text>
    </comment>
    <comment ref="D165" authorId="1" shapeId="0" xr:uid="{00000000-0006-0000-0500-000045000000}">
      <text>
        <r>
          <rPr>
            <b/>
            <sz val="9"/>
            <color indexed="81"/>
            <rFont val="Tahoma"/>
            <family val="2"/>
          </rPr>
          <t>HP1:</t>
        </r>
        <r>
          <rPr>
            <sz val="9"/>
            <color indexed="81"/>
            <rFont val="Tahoma"/>
            <family val="2"/>
          </rPr>
          <t xml:space="preserve">
SE NEL 2023 NON PRODUCE PUNTEGGIO VIENE ESCLUSO E PERDE I PUNTI
</t>
        </r>
      </text>
    </comment>
    <comment ref="D180" authorId="2" shapeId="0" xr:uid="{00000000-0006-0000-0500-000046000000}">
      <text>
        <r>
          <rPr>
            <b/>
            <sz val="9"/>
            <color indexed="81"/>
            <rFont val="Tahoma"/>
            <family val="2"/>
          </rPr>
          <t>OSCAR:</t>
        </r>
        <r>
          <rPr>
            <sz val="9"/>
            <color indexed="81"/>
            <rFont val="Tahoma"/>
            <family val="2"/>
          </rPr>
          <t xml:space="preserve">
SE NEL 2022 NON PRODUCE PUNTEGGIO VIENE ESCLUSO E PERDE I PUNTI</t>
        </r>
      </text>
    </comment>
    <comment ref="D185" authorId="3" shapeId="0" xr:uid="{00000000-0006-0000-0500-000047000000}">
      <text>
        <r>
          <rPr>
            <b/>
            <sz val="9"/>
            <color indexed="81"/>
            <rFont val="Tahoma"/>
            <family val="2"/>
          </rPr>
          <t>HP3:</t>
        </r>
        <r>
          <rPr>
            <sz val="9"/>
            <color indexed="81"/>
            <rFont val="Tahoma"/>
            <family val="2"/>
          </rPr>
          <t xml:space="preserve">
SE NEL 2021 NON PRODUCE PRESENZE VIENE ELIMINATO E PERDE I PUNTI</t>
        </r>
      </text>
    </comment>
    <comment ref="D186" authorId="3" shapeId="0" xr:uid="{00000000-0006-0000-0500-000048000000}">
      <text>
        <r>
          <rPr>
            <b/>
            <sz val="9"/>
            <color indexed="81"/>
            <rFont val="Tahoma"/>
            <family val="2"/>
          </rPr>
          <t>HP3:</t>
        </r>
        <r>
          <rPr>
            <sz val="9"/>
            <color indexed="81"/>
            <rFont val="Tahoma"/>
            <family val="2"/>
          </rPr>
          <t xml:space="preserve">
SE NEL 2021 NON PRODUCE PUNTEGGIO VIENE ELIMINATO E PERDE I PUNTI</t>
        </r>
      </text>
    </comment>
    <comment ref="D188" authorId="3" shapeId="0" xr:uid="{00000000-0006-0000-0500-000049000000}">
      <text>
        <r>
          <rPr>
            <b/>
            <sz val="9"/>
            <color indexed="81"/>
            <rFont val="Tahoma"/>
            <family val="2"/>
          </rPr>
          <t>HP3:</t>
        </r>
        <r>
          <rPr>
            <sz val="9"/>
            <color indexed="81"/>
            <rFont val="Tahoma"/>
            <family val="2"/>
          </rPr>
          <t xml:space="preserve">
SE NEL 2021 NON PRODUCE PUNTEGGIO VIENE ELIMINATO E PERDE I PUNTI ACCUMULATI</t>
        </r>
      </text>
    </comment>
    <comment ref="D189" authorId="3" shapeId="0" xr:uid="{00000000-0006-0000-0500-00004A000000}">
      <text>
        <r>
          <rPr>
            <b/>
            <sz val="9"/>
            <color indexed="81"/>
            <rFont val="Tahoma"/>
            <family val="2"/>
          </rPr>
          <t>HP3:</t>
        </r>
        <r>
          <rPr>
            <sz val="9"/>
            <color indexed="81"/>
            <rFont val="Tahoma"/>
            <family val="2"/>
          </rPr>
          <t xml:space="preserve">
SE NEL 2021 NON PRODUCE PUNTEGGIO VIENE ELIMINATO E PERDE I PUNTI ACCUMULATI</t>
        </r>
      </text>
    </comment>
    <comment ref="D190" authorId="3" shapeId="0" xr:uid="{00000000-0006-0000-0500-00004B000000}">
      <text>
        <r>
          <rPr>
            <b/>
            <sz val="9"/>
            <color indexed="81"/>
            <rFont val="Tahoma"/>
            <family val="2"/>
          </rPr>
          <t>HP3:</t>
        </r>
        <r>
          <rPr>
            <sz val="9"/>
            <color indexed="81"/>
            <rFont val="Tahoma"/>
            <family val="2"/>
          </rPr>
          <t xml:space="preserve">
SE NEL 2021 NON PRODUCE PUNTEGGIO VIENE ELIMINATO E PERDE I PUNTI ACCUMULATI</t>
        </r>
      </text>
    </comment>
    <comment ref="D191" authorId="3" shapeId="0" xr:uid="{00000000-0006-0000-0500-00004C000000}">
      <text>
        <r>
          <rPr>
            <b/>
            <sz val="9"/>
            <color indexed="81"/>
            <rFont val="Tahoma"/>
            <family val="2"/>
          </rPr>
          <t>HP3:</t>
        </r>
        <r>
          <rPr>
            <sz val="9"/>
            <color indexed="81"/>
            <rFont val="Tahoma"/>
            <family val="2"/>
          </rPr>
          <t xml:space="preserve">
SE NEL 2021 NON PRODUCE PUNTEGGIO VIENE ELIMINATO E PERDE I PUNTI ACCUMULATI</t>
        </r>
      </text>
    </comment>
    <comment ref="D192" authorId="3" shapeId="0" xr:uid="{00000000-0006-0000-0500-00004D000000}">
      <text>
        <r>
          <rPr>
            <b/>
            <sz val="9"/>
            <color indexed="81"/>
            <rFont val="Tahoma"/>
            <family val="2"/>
          </rPr>
          <t>HP3:</t>
        </r>
        <r>
          <rPr>
            <sz val="9"/>
            <color indexed="81"/>
            <rFont val="Tahoma"/>
            <family val="2"/>
          </rPr>
          <t xml:space="preserve">
SE NEL 2021 NON PRODUCE PUNTEGGIO VIENE ELIMINATO E PERDE I PUNTI ACCUMULATI</t>
        </r>
      </text>
    </comment>
    <comment ref="D193" authorId="3" shapeId="0" xr:uid="{00000000-0006-0000-0500-00004E000000}">
      <text>
        <r>
          <rPr>
            <b/>
            <sz val="9"/>
            <color indexed="81"/>
            <rFont val="Tahoma"/>
            <family val="2"/>
          </rPr>
          <t>HP3:</t>
        </r>
        <r>
          <rPr>
            <sz val="9"/>
            <color indexed="81"/>
            <rFont val="Tahoma"/>
            <family val="2"/>
          </rPr>
          <t xml:space="preserve">
SE NEL 2021 NON PRODUCE PUNTEGGIO VIENE ELIMINATO E PERDE I PUNTI ACCUMULATI</t>
        </r>
      </text>
    </comment>
    <comment ref="D194" authorId="3" shapeId="0" xr:uid="{00000000-0006-0000-0500-00004F000000}">
      <text>
        <r>
          <rPr>
            <b/>
            <sz val="9"/>
            <color indexed="81"/>
            <rFont val="Tahoma"/>
            <family val="2"/>
          </rPr>
          <t>HP3:</t>
        </r>
        <r>
          <rPr>
            <sz val="9"/>
            <color indexed="81"/>
            <rFont val="Tahoma"/>
            <family val="2"/>
          </rPr>
          <t xml:space="preserve">
SE NEL 2021 NON PRODUCE PUNTEGGIO VIENE ELIMINATO E PERDE I PUNTI ACCUMULATI</t>
        </r>
      </text>
    </comment>
    <comment ref="D195" authorId="3" shapeId="0" xr:uid="{00000000-0006-0000-0500-000050000000}">
      <text>
        <r>
          <rPr>
            <b/>
            <sz val="9"/>
            <color indexed="81"/>
            <rFont val="Tahoma"/>
            <family val="2"/>
          </rPr>
          <t>HP3:</t>
        </r>
        <r>
          <rPr>
            <sz val="9"/>
            <color indexed="81"/>
            <rFont val="Tahoma"/>
            <family val="2"/>
          </rPr>
          <t xml:space="preserve">
SE NEL 2021 NON PRODUCE PUNTEGGIO VIENE ELIMINATO E PERDE I PUNTI ACCUMULATI</t>
        </r>
      </text>
    </comment>
    <comment ref="D196" authorId="3" shapeId="0" xr:uid="{00000000-0006-0000-0500-000051000000}">
      <text>
        <r>
          <rPr>
            <b/>
            <sz val="9"/>
            <color indexed="81"/>
            <rFont val="Tahoma"/>
            <family val="2"/>
          </rPr>
          <t>HP3:</t>
        </r>
        <r>
          <rPr>
            <sz val="9"/>
            <color indexed="81"/>
            <rFont val="Tahoma"/>
            <family val="2"/>
          </rPr>
          <t xml:space="preserve">
SE NEL 2021 NON PRODUCE PUNTEGGIO VIENE ELIMINATO E PERDE I PUNTI ACCUMULATI</t>
        </r>
      </text>
    </comment>
    <comment ref="D197" authorId="3" shapeId="0" xr:uid="{00000000-0006-0000-0500-000052000000}">
      <text>
        <r>
          <rPr>
            <b/>
            <sz val="9"/>
            <color indexed="81"/>
            <rFont val="Tahoma"/>
            <family val="2"/>
          </rPr>
          <t>HP3:</t>
        </r>
        <r>
          <rPr>
            <sz val="9"/>
            <color indexed="81"/>
            <rFont val="Tahoma"/>
            <family val="2"/>
          </rPr>
          <t xml:space="preserve">
SE NEL 2021 NON PRODUCE PUNTEGGIO VIENE ELIMINATO E PERDE I PUNTI ACCUMULATI</t>
        </r>
      </text>
    </comment>
    <comment ref="D198" authorId="3" shapeId="0" xr:uid="{00000000-0006-0000-0500-000053000000}">
      <text>
        <r>
          <rPr>
            <b/>
            <sz val="9"/>
            <color indexed="81"/>
            <rFont val="Tahoma"/>
            <family val="2"/>
          </rPr>
          <t>HP3:</t>
        </r>
        <r>
          <rPr>
            <sz val="9"/>
            <color indexed="81"/>
            <rFont val="Tahoma"/>
            <family val="2"/>
          </rPr>
          <t xml:space="preserve">
SE NEL 2021 NON PRODUCE PUNTEGGIO VIENE ELIMINATO E PERDE I PUNTI ACCUMULATI</t>
        </r>
      </text>
    </comment>
    <comment ref="D199" authorId="3" shapeId="0" xr:uid="{00000000-0006-0000-0500-000054000000}">
      <text>
        <r>
          <rPr>
            <b/>
            <sz val="9"/>
            <color indexed="81"/>
            <rFont val="Tahoma"/>
            <family val="2"/>
          </rPr>
          <t>HP3:</t>
        </r>
        <r>
          <rPr>
            <sz val="9"/>
            <color indexed="81"/>
            <rFont val="Tahoma"/>
            <family val="2"/>
          </rPr>
          <t xml:space="preserve">
SE NEL 2021 NON PRODUCE PUNTEGGIO VIENE ELIMINATO E PERDE I PUNTI ACCUMULATI</t>
        </r>
      </text>
    </comment>
    <comment ref="D200" authorId="3" shapeId="0" xr:uid="{00000000-0006-0000-0500-000055000000}">
      <text>
        <r>
          <rPr>
            <b/>
            <sz val="9"/>
            <color indexed="81"/>
            <rFont val="Tahoma"/>
            <family val="2"/>
          </rPr>
          <t>HP3:</t>
        </r>
        <r>
          <rPr>
            <sz val="9"/>
            <color indexed="81"/>
            <rFont val="Tahoma"/>
            <family val="2"/>
          </rPr>
          <t xml:space="preserve">
SE NEL 2021 NON PRODUCE PUNTEGGIO VIENE ELIMINATO E PERDE I PUNTI ACCUMULATI</t>
        </r>
      </text>
    </comment>
    <comment ref="D202" authorId="3" shapeId="0" xr:uid="{00000000-0006-0000-0500-000056000000}">
      <text>
        <r>
          <rPr>
            <b/>
            <sz val="9"/>
            <color indexed="81"/>
            <rFont val="Tahoma"/>
            <family val="2"/>
          </rPr>
          <t>HP3:</t>
        </r>
        <r>
          <rPr>
            <sz val="9"/>
            <color indexed="81"/>
            <rFont val="Tahoma"/>
            <family val="2"/>
          </rPr>
          <t xml:space="preserve">
SE NEL 2021 NON PRODUCE PUNTEGGIO VIENE ELIMINATO E PERDE I PUNTI ACCUMULATI</t>
        </r>
      </text>
    </comment>
    <comment ref="D203" authorId="3" shapeId="0" xr:uid="{00000000-0006-0000-0500-000057000000}">
      <text>
        <r>
          <rPr>
            <b/>
            <sz val="9"/>
            <color indexed="81"/>
            <rFont val="Tahoma"/>
            <family val="2"/>
          </rPr>
          <t>HP3:</t>
        </r>
        <r>
          <rPr>
            <sz val="9"/>
            <color indexed="81"/>
            <rFont val="Tahoma"/>
            <family val="2"/>
          </rPr>
          <t xml:space="preserve">
SE NEL 2021 NON PRODUCE PUNTEGGIO VIENE ELIMINATO E PERDE I PUNTI ACCUMULATI</t>
        </r>
      </text>
    </comment>
    <comment ref="D204" authorId="3" shapeId="0" xr:uid="{00000000-0006-0000-0500-000058000000}">
      <text>
        <r>
          <rPr>
            <b/>
            <sz val="9"/>
            <color indexed="81"/>
            <rFont val="Tahoma"/>
            <family val="2"/>
          </rPr>
          <t>HP3:</t>
        </r>
        <r>
          <rPr>
            <sz val="9"/>
            <color indexed="81"/>
            <rFont val="Tahoma"/>
            <family val="2"/>
          </rPr>
          <t xml:space="preserve">
SE NEL 2021 NON PRODUCE PUNTEGGIO VIENE ELIMINATO E PERDE I PUNTI ACCUMULATI</t>
        </r>
      </text>
    </comment>
    <comment ref="D205" authorId="3" shapeId="0" xr:uid="{00000000-0006-0000-0500-000059000000}">
      <text>
        <r>
          <rPr>
            <b/>
            <sz val="9"/>
            <color indexed="81"/>
            <rFont val="Tahoma"/>
            <family val="2"/>
          </rPr>
          <t>HP3:</t>
        </r>
        <r>
          <rPr>
            <sz val="9"/>
            <color indexed="81"/>
            <rFont val="Tahoma"/>
            <family val="2"/>
          </rPr>
          <t xml:space="preserve">
SE NEL 2021 NON PRODUCE PUNTEGGIO VIENE ELIMINATO E PERDE I PUNTI ACCUMULATI</t>
        </r>
      </text>
    </comment>
    <comment ref="D206" authorId="3" shapeId="0" xr:uid="{00000000-0006-0000-0500-00005A000000}">
      <text>
        <r>
          <rPr>
            <b/>
            <sz val="9"/>
            <color indexed="81"/>
            <rFont val="Tahoma"/>
            <family val="2"/>
          </rPr>
          <t>HP3:</t>
        </r>
        <r>
          <rPr>
            <sz val="9"/>
            <color indexed="81"/>
            <rFont val="Tahoma"/>
            <family val="2"/>
          </rPr>
          <t xml:space="preserve">
SE NEL 2021 NON PRODUCE PUNTEGGIO VIENE ELIMINATO E PERDE I PUNTI ACCUMULATI</t>
        </r>
      </text>
    </comment>
    <comment ref="D207" authorId="3" shapeId="0" xr:uid="{00000000-0006-0000-0500-00005B000000}">
      <text>
        <r>
          <rPr>
            <b/>
            <sz val="9"/>
            <color indexed="81"/>
            <rFont val="Tahoma"/>
            <family val="2"/>
          </rPr>
          <t>HP3:</t>
        </r>
        <r>
          <rPr>
            <sz val="9"/>
            <color indexed="81"/>
            <rFont val="Tahoma"/>
            <family val="2"/>
          </rPr>
          <t xml:space="preserve">
SE NEL 2021 NON PRODUCE PUNTEGGIO VIENE ELIMINATO E PERDE I PUNTI ACCUMULATI</t>
        </r>
      </text>
    </comment>
    <comment ref="D208" authorId="3" shapeId="0" xr:uid="{00000000-0006-0000-0500-00005C000000}">
      <text>
        <r>
          <rPr>
            <b/>
            <sz val="9"/>
            <color indexed="81"/>
            <rFont val="Tahoma"/>
            <family val="2"/>
          </rPr>
          <t>HP3:</t>
        </r>
        <r>
          <rPr>
            <sz val="9"/>
            <color indexed="81"/>
            <rFont val="Tahoma"/>
            <family val="2"/>
          </rPr>
          <t xml:space="preserve">
SE NEL 2021 NON PRODUCE PUNTEGGIO VIENE ELIMINATO E PERDE I PUNTI ACCUMULATI</t>
        </r>
      </text>
    </comment>
    <comment ref="D210" authorId="3" shapeId="0" xr:uid="{00000000-0006-0000-0500-00005D000000}">
      <text>
        <r>
          <rPr>
            <b/>
            <sz val="9"/>
            <color indexed="81"/>
            <rFont val="Tahoma"/>
            <family val="2"/>
          </rPr>
          <t>HP3:</t>
        </r>
        <r>
          <rPr>
            <sz val="9"/>
            <color indexed="81"/>
            <rFont val="Tahoma"/>
            <family val="2"/>
          </rPr>
          <t xml:space="preserve">
SE NEL 2021 NON PRODUCE PUNTEGGIO VIENE ELIMINATO E PERDE I PUNTI ACCUMULATI</t>
        </r>
      </text>
    </comment>
    <comment ref="D211" authorId="3" shapeId="0" xr:uid="{00000000-0006-0000-0500-00005E000000}">
      <text>
        <r>
          <rPr>
            <b/>
            <sz val="9"/>
            <color indexed="81"/>
            <rFont val="Tahoma"/>
            <family val="2"/>
          </rPr>
          <t>HP3:</t>
        </r>
        <r>
          <rPr>
            <sz val="9"/>
            <color indexed="81"/>
            <rFont val="Tahoma"/>
            <family val="2"/>
          </rPr>
          <t xml:space="preserve">
SE NEL 2021 NON PRODUCE PUNTEGGIO VIENE ELIMINATO E PERDE I PUNTI ACCUMULATI</t>
        </r>
      </text>
    </comment>
    <comment ref="D212" authorId="3" shapeId="0" xr:uid="{00000000-0006-0000-0500-00005F000000}">
      <text>
        <r>
          <rPr>
            <b/>
            <sz val="9"/>
            <color indexed="81"/>
            <rFont val="Tahoma"/>
            <family val="2"/>
          </rPr>
          <t>HP3:</t>
        </r>
        <r>
          <rPr>
            <sz val="9"/>
            <color indexed="81"/>
            <rFont val="Tahoma"/>
            <family val="2"/>
          </rPr>
          <t xml:space="preserve">
SE NEL 2021 NON PRODUCE PUNTEGGIO VIENE ELIMINATO E PERDE I PUNTI ACCUMULATI</t>
        </r>
      </text>
    </comment>
    <comment ref="D213" authorId="3" shapeId="0" xr:uid="{00000000-0006-0000-0500-000060000000}">
      <text>
        <r>
          <rPr>
            <b/>
            <sz val="9"/>
            <color indexed="81"/>
            <rFont val="Tahoma"/>
            <family val="2"/>
          </rPr>
          <t>HP3:</t>
        </r>
        <r>
          <rPr>
            <sz val="9"/>
            <color indexed="81"/>
            <rFont val="Tahoma"/>
            <family val="2"/>
          </rPr>
          <t xml:space="preserve">
SE NEL 2021 NON PRODUCE PUNTEGGIO VIENE ELIMINATO E PERDE I PUNTI ACCUMULATI</t>
        </r>
      </text>
    </comment>
    <comment ref="D214" authorId="3" shapeId="0" xr:uid="{00000000-0006-0000-0500-000061000000}">
      <text>
        <r>
          <rPr>
            <b/>
            <sz val="9"/>
            <color indexed="81"/>
            <rFont val="Tahoma"/>
            <family val="2"/>
          </rPr>
          <t>HP3:</t>
        </r>
        <r>
          <rPr>
            <sz val="9"/>
            <color indexed="81"/>
            <rFont val="Tahoma"/>
            <family val="2"/>
          </rPr>
          <t xml:space="preserve">
SE NEL 2021 NON PRODUCE PUNTEGGIO VIENE ELIMINATO E PERDE I PUNTI ACCUMULATI</t>
        </r>
      </text>
    </comment>
    <comment ref="D215" authorId="3" shapeId="0" xr:uid="{00000000-0006-0000-0500-000062000000}">
      <text>
        <r>
          <rPr>
            <b/>
            <sz val="9"/>
            <color indexed="81"/>
            <rFont val="Tahoma"/>
            <family val="2"/>
          </rPr>
          <t>HP3:</t>
        </r>
        <r>
          <rPr>
            <sz val="9"/>
            <color indexed="81"/>
            <rFont val="Tahoma"/>
            <family val="2"/>
          </rPr>
          <t xml:space="preserve">
SE NEL 2021 NON PRODUCE PUNTEGGIO VIENE ELIMINATO E PERDE I PUNTI ACCUMULATI</t>
        </r>
      </text>
    </comment>
    <comment ref="D216" authorId="3" shapeId="0" xr:uid="{00000000-0006-0000-0500-000063000000}">
      <text>
        <r>
          <rPr>
            <b/>
            <sz val="9"/>
            <color indexed="81"/>
            <rFont val="Tahoma"/>
            <family val="2"/>
          </rPr>
          <t>HP3:</t>
        </r>
        <r>
          <rPr>
            <sz val="9"/>
            <color indexed="81"/>
            <rFont val="Tahoma"/>
            <family val="2"/>
          </rPr>
          <t xml:space="preserve">
SE NEL 2021 NON PRODUCE PUNTEGGIO VIENE ELIMINATO E PERDE I PUNTI ACCUMULATI</t>
        </r>
      </text>
    </comment>
    <comment ref="D217" authorId="3" shapeId="0" xr:uid="{00000000-0006-0000-0500-000064000000}">
      <text>
        <r>
          <rPr>
            <b/>
            <sz val="9"/>
            <color indexed="81"/>
            <rFont val="Tahoma"/>
            <family val="2"/>
          </rPr>
          <t>HP3:</t>
        </r>
        <r>
          <rPr>
            <sz val="9"/>
            <color indexed="81"/>
            <rFont val="Tahoma"/>
            <family val="2"/>
          </rPr>
          <t xml:space="preserve">
SE NEL 2021 NON PRODUCE PUNTEGGIO VIENE ELIMINATO E PERDE I PUNTI ACCUMULATI</t>
        </r>
      </text>
    </comment>
    <comment ref="D218" authorId="3" shapeId="0" xr:uid="{00000000-0006-0000-0500-000065000000}">
      <text>
        <r>
          <rPr>
            <b/>
            <sz val="9"/>
            <color indexed="81"/>
            <rFont val="Tahoma"/>
            <family val="2"/>
          </rPr>
          <t>HP3:</t>
        </r>
        <r>
          <rPr>
            <sz val="9"/>
            <color indexed="81"/>
            <rFont val="Tahoma"/>
            <family val="2"/>
          </rPr>
          <t xml:space="preserve">
SE NEL 2021 NON PRODUCE PUNTEGGIO VIENE ELIMINATO E PERDE I PUNTI ACCUMULATI</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600-000001000000}">
      <text>
        <r>
          <rPr>
            <b/>
            <sz val="9"/>
            <color indexed="81"/>
            <rFont val="Tahoma"/>
            <family val="2"/>
          </rPr>
          <t>Oscar:</t>
        </r>
        <r>
          <rPr>
            <sz val="9"/>
            <color indexed="81"/>
            <rFont val="Tahoma"/>
            <family val="2"/>
          </rPr>
          <t xml:space="preserve">
SE NEL 2025 NON PRODUCE PUNTEGGIO PERDE I PUNTI E VIENE ESCLUSO</t>
        </r>
      </text>
    </comment>
    <comment ref="D8" authorId="0" shapeId="0" xr:uid="{00000000-0006-0000-0600-000002000000}">
      <text>
        <r>
          <rPr>
            <b/>
            <sz val="9"/>
            <color indexed="81"/>
            <rFont val="Tahoma"/>
            <family val="2"/>
          </rPr>
          <t>Oscar:</t>
        </r>
        <r>
          <rPr>
            <sz val="9"/>
            <color indexed="81"/>
            <rFont val="Tahoma"/>
            <family val="2"/>
          </rPr>
          <t xml:space="preserve">
SE NEL 2025 NON PRODUCE PUNTEGGIO PERDE I PUNTI E VIENE ESCLUSO</t>
        </r>
      </text>
    </comment>
    <comment ref="D10" authorId="0" shapeId="0" xr:uid="{00000000-0006-0000-0600-000003000000}">
      <text>
        <r>
          <rPr>
            <b/>
            <sz val="9"/>
            <color indexed="81"/>
            <rFont val="Tahoma"/>
            <family val="2"/>
          </rPr>
          <t>Oscar:</t>
        </r>
        <r>
          <rPr>
            <sz val="9"/>
            <color indexed="81"/>
            <rFont val="Tahoma"/>
            <family val="2"/>
          </rPr>
          <t xml:space="preserve">
SE NEL 2025 NON PRODUCE PUNTEGGIO PERDE I PUNTI E VIENE ESCLUSO</t>
        </r>
      </text>
    </comment>
    <comment ref="D15" authorId="0" shapeId="0" xr:uid="{00000000-0006-0000-0600-000004000000}">
      <text>
        <r>
          <rPr>
            <b/>
            <sz val="9"/>
            <color indexed="81"/>
            <rFont val="Tahoma"/>
            <family val="2"/>
          </rPr>
          <t>Oscar:</t>
        </r>
        <r>
          <rPr>
            <sz val="9"/>
            <color indexed="81"/>
            <rFont val="Tahoma"/>
            <family val="2"/>
          </rPr>
          <t xml:space="preserve">
SE NEL 2025 NON PRODUCE PUNTEGGIO PERDE I PUNTI E VIENE ESCLUSO</t>
        </r>
      </text>
    </comment>
    <comment ref="D23" authorId="0" shapeId="0" xr:uid="{00000000-0006-0000-0600-000005000000}">
      <text>
        <r>
          <rPr>
            <b/>
            <sz val="9"/>
            <color indexed="81"/>
            <rFont val="Tahoma"/>
            <family val="2"/>
          </rPr>
          <t>Oscar:</t>
        </r>
        <r>
          <rPr>
            <sz val="9"/>
            <color indexed="81"/>
            <rFont val="Tahoma"/>
            <family val="2"/>
          </rPr>
          <t xml:space="preserve">
SE NEL 2025 NON PRODUCE PUNTEGGIO PERDE I PUNTI E VIENE ESCLUSO</t>
        </r>
      </text>
    </comment>
    <comment ref="D30" authorId="0" shapeId="0" xr:uid="{00000000-0006-0000-0600-000006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600-000007000000}">
      <text>
        <r>
          <rPr>
            <b/>
            <sz val="9"/>
            <color indexed="81"/>
            <rFont val="Tahoma"/>
            <family val="2"/>
          </rPr>
          <t>Oscar:</t>
        </r>
        <r>
          <rPr>
            <sz val="9"/>
            <color indexed="81"/>
            <rFont val="Tahoma"/>
            <family val="2"/>
          </rPr>
          <t xml:space="preserve">
SE NEL 2025 NON PRODUCE PUNTEGGIO PERDE I PUNTI E VIENE ESCLUSO</t>
        </r>
      </text>
    </comment>
    <comment ref="D33" authorId="0" shapeId="0" xr:uid="{00000000-0006-0000-0600-000008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600-000009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600-00000A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600-00000B000000}">
      <text>
        <r>
          <rPr>
            <b/>
            <sz val="9"/>
            <color indexed="81"/>
            <rFont val="Tahoma"/>
            <family val="2"/>
          </rPr>
          <t>Oscar:</t>
        </r>
        <r>
          <rPr>
            <sz val="9"/>
            <color indexed="81"/>
            <rFont val="Tahoma"/>
            <family val="2"/>
          </rPr>
          <t xml:space="preserve">
SE NEL 2025 NON PRODUCE PUNTEGGIO PERDE I PUNTI E VIENE ESCLUSO</t>
        </r>
      </text>
    </comment>
    <comment ref="D51" authorId="0" shapeId="0" xr:uid="{00000000-0006-0000-0600-00000C000000}">
      <text>
        <r>
          <rPr>
            <b/>
            <sz val="9"/>
            <color indexed="81"/>
            <rFont val="Tahoma"/>
            <family val="2"/>
          </rPr>
          <t>Oscar:</t>
        </r>
        <r>
          <rPr>
            <sz val="9"/>
            <color indexed="81"/>
            <rFont val="Tahoma"/>
            <family val="2"/>
          </rPr>
          <t xml:space="preserve">
SE NEL 2025 NON PRODUCE PUNTEGGIO PERDE I PUNTI E VIENE ESCLUSO</t>
        </r>
      </text>
    </comment>
    <comment ref="D62" authorId="0" shapeId="0" xr:uid="{00000000-0006-0000-0600-00000D000000}">
      <text>
        <r>
          <rPr>
            <b/>
            <sz val="9"/>
            <color indexed="81"/>
            <rFont val="Tahoma"/>
            <family val="2"/>
          </rPr>
          <t>Oscar:</t>
        </r>
        <r>
          <rPr>
            <sz val="9"/>
            <color indexed="81"/>
            <rFont val="Tahoma"/>
            <family val="2"/>
          </rPr>
          <t xml:space="preserve">
SE NEL 2024 NON PRODUCE PUNTEGGIO PERDE I PUNTI E VIENE ESCLUSO</t>
        </r>
      </text>
    </comment>
    <comment ref="D63" authorId="0" shapeId="0" xr:uid="{00000000-0006-0000-0600-00000E000000}">
      <text>
        <r>
          <rPr>
            <b/>
            <sz val="9"/>
            <color indexed="81"/>
            <rFont val="Tahoma"/>
            <family val="2"/>
          </rPr>
          <t>Oscar:</t>
        </r>
        <r>
          <rPr>
            <sz val="9"/>
            <color indexed="81"/>
            <rFont val="Tahoma"/>
            <family val="2"/>
          </rPr>
          <t xml:space="preserve">
SE NEL 2024 NON PRODUCE PUNTEGGIO PERDE I PUNTI E VIENE ESCLUSO</t>
        </r>
      </text>
    </comment>
    <comment ref="D64" authorId="0" shapeId="0" xr:uid="{00000000-0006-0000-0600-00000F000000}">
      <text>
        <r>
          <rPr>
            <b/>
            <sz val="9"/>
            <color indexed="81"/>
            <rFont val="Tahoma"/>
            <family val="2"/>
          </rPr>
          <t>Oscar:</t>
        </r>
        <r>
          <rPr>
            <sz val="9"/>
            <color indexed="81"/>
            <rFont val="Tahoma"/>
            <family val="2"/>
          </rPr>
          <t xml:space="preserve">
SE NEL 2024 NON PRODUCE PUNTEGGIO PERDE I PUNTI E VIENE ESCLUSO</t>
        </r>
      </text>
    </comment>
    <comment ref="D65" authorId="0" shapeId="0" xr:uid="{00000000-0006-0000-0600-000010000000}">
      <text>
        <r>
          <rPr>
            <b/>
            <sz val="9"/>
            <color indexed="81"/>
            <rFont val="Tahoma"/>
            <family val="2"/>
          </rPr>
          <t>Oscar:</t>
        </r>
        <r>
          <rPr>
            <sz val="9"/>
            <color indexed="81"/>
            <rFont val="Tahoma"/>
            <family val="2"/>
          </rPr>
          <t xml:space="preserve">
SE NEL 2024 NON PRODUCE PUNTEGGIO PERDE I PUNTI E VIENE ESCLUSO</t>
        </r>
      </text>
    </comment>
    <comment ref="D66" authorId="0" shapeId="0" xr:uid="{00000000-0006-0000-0600-000011000000}">
      <text>
        <r>
          <rPr>
            <b/>
            <sz val="9"/>
            <color indexed="81"/>
            <rFont val="Tahoma"/>
            <family val="2"/>
          </rPr>
          <t>Oscar:</t>
        </r>
        <r>
          <rPr>
            <sz val="9"/>
            <color indexed="81"/>
            <rFont val="Tahoma"/>
            <family val="2"/>
          </rPr>
          <t xml:space="preserve">
SE NEL 2024 NON PRODUCE PUNTEGGIO PERDE I PUNTI E VIENE ESCLUSO</t>
        </r>
      </text>
    </comment>
    <comment ref="D67" authorId="0" shapeId="0" xr:uid="{00000000-0006-0000-0600-000012000000}">
      <text>
        <r>
          <rPr>
            <b/>
            <sz val="9"/>
            <color indexed="81"/>
            <rFont val="Tahoma"/>
            <family val="2"/>
          </rPr>
          <t>Oscar:</t>
        </r>
        <r>
          <rPr>
            <sz val="9"/>
            <color indexed="81"/>
            <rFont val="Tahoma"/>
            <family val="2"/>
          </rPr>
          <t xml:space="preserve">
SE NEL 2024 NON PRODUCE PUNTEGGIO PERDE I PUNTI E VIENE ESCLUSO</t>
        </r>
      </text>
    </comment>
    <comment ref="D68" authorId="0" shapeId="0" xr:uid="{00000000-0006-0000-0600-000013000000}">
      <text>
        <r>
          <rPr>
            <b/>
            <sz val="9"/>
            <color indexed="81"/>
            <rFont val="Tahoma"/>
            <family val="2"/>
          </rPr>
          <t>Oscar:</t>
        </r>
        <r>
          <rPr>
            <sz val="9"/>
            <color indexed="81"/>
            <rFont val="Tahoma"/>
            <family val="2"/>
          </rPr>
          <t xml:space="preserve">
SE NEL 2024 NON PRODUCE PUNTEGGIO PERDE I PUNTI E VIENE ESCLUSO</t>
        </r>
      </text>
    </comment>
    <comment ref="D69" authorId="0" shapeId="0" xr:uid="{00000000-0006-0000-0600-000014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600-000015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600-000016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600-000017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600-000018000000}">
      <text>
        <r>
          <rPr>
            <b/>
            <sz val="9"/>
            <color indexed="81"/>
            <rFont val="Tahoma"/>
            <family val="2"/>
          </rPr>
          <t>Oscar:</t>
        </r>
        <r>
          <rPr>
            <sz val="9"/>
            <color indexed="81"/>
            <rFont val="Tahoma"/>
            <family val="2"/>
          </rPr>
          <t xml:space="preserve">
SE NEL 2024 NON PRODUCE PUNTEGGIO PERDE I PUNTI E VIENE ESCLUSO</t>
        </r>
      </text>
    </comment>
    <comment ref="D79" authorId="0" shapeId="0" xr:uid="{00000000-0006-0000-0600-000019000000}">
      <text>
        <r>
          <rPr>
            <b/>
            <sz val="9"/>
            <color indexed="81"/>
            <rFont val="Tahoma"/>
            <family val="2"/>
          </rPr>
          <t>Oscar:</t>
        </r>
        <r>
          <rPr>
            <sz val="9"/>
            <color indexed="81"/>
            <rFont val="Tahoma"/>
            <family val="2"/>
          </rPr>
          <t xml:space="preserve">
SE NEL 2024 NON PRODUCE PUNTEGGIO PERDE I PUNTI E VIENE ESCLUSO</t>
        </r>
      </text>
    </comment>
    <comment ref="F80" authorId="1" shapeId="0" xr:uid="{00000000-0006-0000-0600-00001A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2" authorId="0" shapeId="0" xr:uid="{00000000-0006-0000-0600-00001B000000}">
      <text>
        <r>
          <rPr>
            <b/>
            <sz val="9"/>
            <color indexed="81"/>
            <rFont val="Tahoma"/>
            <family val="2"/>
          </rPr>
          <t>Oscar:</t>
        </r>
        <r>
          <rPr>
            <sz val="9"/>
            <color indexed="81"/>
            <rFont val="Tahoma"/>
            <family val="2"/>
          </rPr>
          <t xml:space="preserve">
SE NEL 2025 NON PRODUCE PUNTEGGIO PERDE I PUNTI E VIENE ESCLUSO</t>
        </r>
      </text>
    </comment>
    <comment ref="D83" authorId="0" shapeId="0" xr:uid="{00000000-0006-0000-0600-00001C000000}">
      <text>
        <r>
          <rPr>
            <b/>
            <sz val="9"/>
            <color indexed="81"/>
            <rFont val="Tahoma"/>
            <family val="2"/>
          </rPr>
          <t>Oscar:</t>
        </r>
        <r>
          <rPr>
            <sz val="9"/>
            <color indexed="81"/>
            <rFont val="Tahoma"/>
            <family val="2"/>
          </rPr>
          <t xml:space="preserve">
SE NEL 2025 NON PRODUCE PUNTEGGIO PERDE I PUNTI E VIENE ESCLUSO</t>
        </r>
      </text>
    </comment>
    <comment ref="D89" authorId="0" shapeId="0" xr:uid="{00000000-0006-0000-0600-00001D000000}">
      <text>
        <r>
          <rPr>
            <b/>
            <sz val="9"/>
            <color indexed="81"/>
            <rFont val="Tahoma"/>
            <family val="2"/>
          </rPr>
          <t>Oscar:</t>
        </r>
        <r>
          <rPr>
            <sz val="9"/>
            <color indexed="81"/>
            <rFont val="Tahoma"/>
            <family val="2"/>
          </rPr>
          <t xml:space="preserve">
SE NEL 2024 NON PRODUCE PUNTEGGIO PERDE I PUNTI E VIENE ESCLUSO</t>
        </r>
      </text>
    </comment>
    <comment ref="D100" authorId="2" shapeId="0" xr:uid="{00000000-0006-0000-0600-00001E000000}">
      <text>
        <r>
          <rPr>
            <b/>
            <sz val="9"/>
            <color indexed="81"/>
            <rFont val="Tahoma"/>
            <family val="2"/>
          </rPr>
          <t>HP1:</t>
        </r>
        <r>
          <rPr>
            <sz val="9"/>
            <color indexed="81"/>
            <rFont val="Tahoma"/>
            <family val="2"/>
          </rPr>
          <t xml:space="preserve">
SE NEL 2023 NON PRODUCE PUNTEGGIO VIENE ESCLUSO E PERDE I PUNTI</t>
        </r>
      </text>
    </comment>
    <comment ref="D101" authorId="2" shapeId="0" xr:uid="{00000000-0006-0000-0600-00001F000000}">
      <text>
        <r>
          <rPr>
            <b/>
            <sz val="9"/>
            <color indexed="81"/>
            <rFont val="Tahoma"/>
            <family val="2"/>
          </rPr>
          <t>HP1:</t>
        </r>
        <r>
          <rPr>
            <sz val="9"/>
            <color indexed="81"/>
            <rFont val="Tahoma"/>
            <family val="2"/>
          </rPr>
          <t xml:space="preserve">
SE NEL 2023 NON PRODUCE PUNTEGGIO VIENE ESCLUSO E PERDE I PUNTI</t>
        </r>
      </text>
    </comment>
    <comment ref="D102" authorId="2" shapeId="0" xr:uid="{00000000-0006-0000-0600-000020000000}">
      <text>
        <r>
          <rPr>
            <b/>
            <sz val="9"/>
            <color indexed="81"/>
            <rFont val="Tahoma"/>
            <family val="2"/>
          </rPr>
          <t>HP1:</t>
        </r>
        <r>
          <rPr>
            <sz val="9"/>
            <color indexed="81"/>
            <rFont val="Tahoma"/>
            <family val="2"/>
          </rPr>
          <t xml:space="preserve">
SE NEL 2023 NON PRODUCE PUNTEGGIO VIENE ESCLUSO E PERDE I PUNTI</t>
        </r>
      </text>
    </comment>
    <comment ref="D103" authorId="2" shapeId="0" xr:uid="{00000000-0006-0000-0600-000021000000}">
      <text>
        <r>
          <rPr>
            <b/>
            <sz val="9"/>
            <color indexed="81"/>
            <rFont val="Tahoma"/>
            <family val="2"/>
          </rPr>
          <t>HP1:</t>
        </r>
        <r>
          <rPr>
            <sz val="9"/>
            <color indexed="81"/>
            <rFont val="Tahoma"/>
            <family val="2"/>
          </rPr>
          <t xml:space="preserve">
SE NEL 2023 NON PRODUCE PUNTEGGIO VIENE ESCLUSO E PERDE I PUNTI</t>
        </r>
      </text>
    </comment>
    <comment ref="D104" authorId="2" shapeId="0" xr:uid="{00000000-0006-0000-0600-000022000000}">
      <text>
        <r>
          <rPr>
            <b/>
            <sz val="9"/>
            <color indexed="81"/>
            <rFont val="Tahoma"/>
            <family val="2"/>
          </rPr>
          <t>HP1:</t>
        </r>
        <r>
          <rPr>
            <sz val="9"/>
            <color indexed="81"/>
            <rFont val="Tahoma"/>
            <family val="2"/>
          </rPr>
          <t xml:space="preserve">
SE NEL 2023 NON PRODUCE PUNTEGGIO VIENE ESCLUSO E PERDE I PUNTI</t>
        </r>
      </text>
    </comment>
    <comment ref="D105" authorId="2" shapeId="0" xr:uid="{00000000-0006-0000-0600-000023000000}">
      <text>
        <r>
          <rPr>
            <b/>
            <sz val="9"/>
            <color indexed="81"/>
            <rFont val="Tahoma"/>
            <family val="2"/>
          </rPr>
          <t>HP1:</t>
        </r>
        <r>
          <rPr>
            <sz val="9"/>
            <color indexed="81"/>
            <rFont val="Tahoma"/>
            <family val="2"/>
          </rPr>
          <t xml:space="preserve">
SE NEL 2023 NON PRODUCE PUNTEGGIO VIENE ESCLUSO E PERDE I PUNTI</t>
        </r>
      </text>
    </comment>
    <comment ref="D106" authorId="2" shapeId="0" xr:uid="{00000000-0006-0000-0600-000024000000}">
      <text>
        <r>
          <rPr>
            <b/>
            <sz val="9"/>
            <color indexed="81"/>
            <rFont val="Tahoma"/>
            <family val="2"/>
          </rPr>
          <t>HP1:</t>
        </r>
        <r>
          <rPr>
            <sz val="9"/>
            <color indexed="81"/>
            <rFont val="Tahoma"/>
            <family val="2"/>
          </rPr>
          <t xml:space="preserve">
SE NEL 2023 NON PRODUCE PUNTEGGIO VIENE ESCLUSO E PERDE I PUNTI</t>
        </r>
      </text>
    </comment>
    <comment ref="D107" authorId="2" shapeId="0" xr:uid="{00000000-0006-0000-0600-000025000000}">
      <text>
        <r>
          <rPr>
            <b/>
            <sz val="9"/>
            <color indexed="81"/>
            <rFont val="Tahoma"/>
            <family val="2"/>
          </rPr>
          <t>HP1:</t>
        </r>
        <r>
          <rPr>
            <sz val="9"/>
            <color indexed="81"/>
            <rFont val="Tahoma"/>
            <family val="2"/>
          </rPr>
          <t xml:space="preserve">
SE NEL 2023 NON PRODUCE PUNTEGGIO VIENE ESCLUSO E PERDE I PUNTI</t>
        </r>
      </text>
    </comment>
    <comment ref="D108" authorId="2" shapeId="0" xr:uid="{00000000-0006-0000-0600-000026000000}">
      <text>
        <r>
          <rPr>
            <b/>
            <sz val="9"/>
            <color indexed="81"/>
            <rFont val="Tahoma"/>
            <family val="2"/>
          </rPr>
          <t>HP1:</t>
        </r>
        <r>
          <rPr>
            <sz val="9"/>
            <color indexed="81"/>
            <rFont val="Tahoma"/>
            <family val="2"/>
          </rPr>
          <t xml:space="preserve">
SE NEL 2023 NON PRODUCE PUNTEGGIO VIENE ESCLUSO E PERDE I PUNTI</t>
        </r>
      </text>
    </comment>
    <comment ref="D109" authorId="2" shapeId="0" xr:uid="{00000000-0006-0000-0600-000027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600-000028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600-000029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600-00002A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600-00002B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600-00002C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600-00002D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600-00002E000000}">
      <text>
        <r>
          <rPr>
            <b/>
            <sz val="9"/>
            <color indexed="81"/>
            <rFont val="Tahoma"/>
            <family val="2"/>
          </rPr>
          <t>HP1:</t>
        </r>
        <r>
          <rPr>
            <sz val="9"/>
            <color indexed="81"/>
            <rFont val="Tahoma"/>
            <family val="2"/>
          </rPr>
          <t xml:space="preserve">
SE NEL 2023 NON PRODUCE PUNTEGGIO VIENE ESCLUSO E PERDE I PUNTI</t>
        </r>
      </text>
    </comment>
    <comment ref="D122" authorId="2" shapeId="0" xr:uid="{00000000-0006-0000-0600-00002F000000}">
      <text>
        <r>
          <rPr>
            <b/>
            <sz val="9"/>
            <color indexed="81"/>
            <rFont val="Tahoma"/>
            <family val="2"/>
          </rPr>
          <t>HP1:</t>
        </r>
        <r>
          <rPr>
            <sz val="9"/>
            <color indexed="81"/>
            <rFont val="Tahoma"/>
            <family val="2"/>
          </rPr>
          <t xml:space="preserve">
SE NEL 2023 NON PRODUCE PUNTEGGIO VIENE ESCLUSO E PERDE I PUNTI</t>
        </r>
      </text>
    </comment>
    <comment ref="D123" authorId="0" shapeId="0" xr:uid="{00000000-0006-0000-0600-000030000000}">
      <text>
        <r>
          <rPr>
            <b/>
            <sz val="9"/>
            <color indexed="81"/>
            <rFont val="Tahoma"/>
            <family val="2"/>
          </rPr>
          <t>Oscar:</t>
        </r>
        <r>
          <rPr>
            <sz val="9"/>
            <color indexed="81"/>
            <rFont val="Tahoma"/>
            <family val="2"/>
          </rPr>
          <t xml:space="preserve">
SE NEL 2024 NON PRODUCE PUNTEGGIO PERDE I PUNTI E VIENE ESCLUSO</t>
        </r>
      </text>
    </comment>
    <comment ref="D124" authorId="2" shapeId="0" xr:uid="{00000000-0006-0000-0600-000031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600-000032000000}">
      <text>
        <r>
          <rPr>
            <b/>
            <sz val="9"/>
            <color indexed="81"/>
            <rFont val="Tahoma"/>
            <family val="2"/>
          </rPr>
          <t>HP1:</t>
        </r>
        <r>
          <rPr>
            <sz val="9"/>
            <color indexed="81"/>
            <rFont val="Tahoma"/>
            <family val="2"/>
          </rPr>
          <t xml:space="preserve">
SE NEL 2024 NON PRODUCE PUNTEGGIO VIENE ESCLUSO E PERDE I PUNTI</t>
        </r>
      </text>
    </comment>
    <comment ref="D126" authorId="2" shapeId="0" xr:uid="{00000000-0006-0000-0600-000033000000}">
      <text>
        <r>
          <rPr>
            <b/>
            <sz val="9"/>
            <color indexed="81"/>
            <rFont val="Tahoma"/>
            <family val="2"/>
          </rPr>
          <t>HP1:</t>
        </r>
        <r>
          <rPr>
            <sz val="9"/>
            <color indexed="81"/>
            <rFont val="Tahoma"/>
            <family val="2"/>
          </rPr>
          <t xml:space="preserve">
SE NEL 2023 NON PRODUCE PUNTEGGIO VIENE ESCLUSO E PERDE I PUNTI</t>
        </r>
      </text>
    </comment>
    <comment ref="D127" authorId="2" shapeId="0" xr:uid="{00000000-0006-0000-0600-000034000000}">
      <text>
        <r>
          <rPr>
            <b/>
            <sz val="9"/>
            <color indexed="81"/>
            <rFont val="Tahoma"/>
            <family val="2"/>
          </rPr>
          <t>HP1:</t>
        </r>
        <r>
          <rPr>
            <sz val="9"/>
            <color indexed="81"/>
            <rFont val="Tahoma"/>
            <family val="2"/>
          </rPr>
          <t xml:space="preserve">
SE NEL 2023 NON PRODUCE PUNTEGGIO VIENE ESCLUSO E PERDE I PUNTI</t>
        </r>
      </text>
    </comment>
    <comment ref="D129" authorId="0" shapeId="0" xr:uid="{00000000-0006-0000-0600-000035000000}">
      <text>
        <r>
          <rPr>
            <b/>
            <sz val="9"/>
            <color indexed="81"/>
            <rFont val="Tahoma"/>
            <family val="2"/>
          </rPr>
          <t>Oscar:</t>
        </r>
        <r>
          <rPr>
            <sz val="9"/>
            <color indexed="81"/>
            <rFont val="Tahoma"/>
            <family val="2"/>
          </rPr>
          <t xml:space="preserve">
SE NEL 2024 NON PRODUCE PUNTEGGIO PERDE I PUNTI E VIENE ESCLUSO</t>
        </r>
      </text>
    </comment>
    <comment ref="D130" authorId="0" shapeId="0" xr:uid="{00000000-0006-0000-0600-000036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600-000037000000}">
      <text>
        <r>
          <rPr>
            <b/>
            <sz val="9"/>
            <color indexed="81"/>
            <rFont val="Tahoma"/>
            <family val="2"/>
          </rPr>
          <t>HP1:</t>
        </r>
        <r>
          <rPr>
            <sz val="9"/>
            <color indexed="81"/>
            <rFont val="Tahoma"/>
            <family val="2"/>
          </rPr>
          <t xml:space="preserve">
SE NEL 2023 NON PRODUCE PUNTEGGIO VIENE ESCLUSO E PERDE I PUNTI</t>
        </r>
      </text>
    </comment>
    <comment ref="D138" authorId="2" shapeId="0" xr:uid="{00000000-0006-0000-0600-000038000000}">
      <text>
        <r>
          <rPr>
            <b/>
            <sz val="9"/>
            <color indexed="81"/>
            <rFont val="Tahoma"/>
            <family val="2"/>
          </rPr>
          <t>HP1:</t>
        </r>
        <r>
          <rPr>
            <sz val="9"/>
            <color indexed="81"/>
            <rFont val="Tahoma"/>
            <family val="2"/>
          </rPr>
          <t xml:space="preserve">
SE NEL 2023 NON PRODUCE PUNTEGGIO VIENE ESCLUSO E PERDE I PUNTI</t>
        </r>
      </text>
    </comment>
    <comment ref="D139" authorId="2" shapeId="0" xr:uid="{00000000-0006-0000-0600-000039000000}">
      <text>
        <r>
          <rPr>
            <b/>
            <sz val="9"/>
            <color indexed="81"/>
            <rFont val="Tahoma"/>
            <family val="2"/>
          </rPr>
          <t>HP1:</t>
        </r>
        <r>
          <rPr>
            <sz val="9"/>
            <color indexed="81"/>
            <rFont val="Tahoma"/>
            <family val="2"/>
          </rPr>
          <t xml:space="preserve">
SE NEL 2023 NON PRODUCE PUNTEGGIO VIENE ESCLUSO E PERDE I PUNTI</t>
        </r>
      </text>
    </comment>
    <comment ref="D146" authorId="1" shapeId="0" xr:uid="{00000000-0006-0000-0600-00003A000000}">
      <text>
        <r>
          <rPr>
            <b/>
            <sz val="9"/>
            <color indexed="81"/>
            <rFont val="Tahoma"/>
            <family val="2"/>
          </rPr>
          <t>OSCAR:</t>
        </r>
        <r>
          <rPr>
            <sz val="9"/>
            <color indexed="81"/>
            <rFont val="Tahoma"/>
            <family val="2"/>
          </rPr>
          <t xml:space="preserve">
SE NEL 2022 NON PRODUCE PUNTEGGIO PERDE I PUNTI E VIENE ESCLUSO</t>
        </r>
      </text>
    </comment>
    <comment ref="D149" authorId="1" shapeId="0" xr:uid="{00000000-0006-0000-0600-00003B000000}">
      <text>
        <r>
          <rPr>
            <b/>
            <sz val="9"/>
            <color indexed="81"/>
            <rFont val="Tahoma"/>
            <family val="2"/>
          </rPr>
          <t>OSCAR:</t>
        </r>
        <r>
          <rPr>
            <sz val="9"/>
            <color indexed="81"/>
            <rFont val="Tahoma"/>
            <family val="2"/>
          </rPr>
          <t xml:space="preserve">
SE NEL 2022 NON PRODUCE PUNTEGGIO VIENE ESCLUSO E PERDE I PUNTI</t>
        </r>
      </text>
    </comment>
    <comment ref="D150" authorId="1" shapeId="0" xr:uid="{00000000-0006-0000-0600-00003C000000}">
      <text>
        <r>
          <rPr>
            <b/>
            <sz val="9"/>
            <color indexed="81"/>
            <rFont val="Tahoma"/>
            <family val="2"/>
          </rPr>
          <t>OSCAR:</t>
        </r>
        <r>
          <rPr>
            <sz val="9"/>
            <color indexed="81"/>
            <rFont val="Tahoma"/>
            <family val="2"/>
          </rPr>
          <t xml:space="preserve">
SE NEL 2022 NON PRODUCE PUNTEGGIO VIENE ESCLUSO E PERDE I PUNTI</t>
        </r>
      </text>
    </comment>
    <comment ref="D152" authorId="1" shapeId="0" xr:uid="{00000000-0006-0000-0600-00003D000000}">
      <text>
        <r>
          <rPr>
            <b/>
            <sz val="9"/>
            <color indexed="81"/>
            <rFont val="Tahoma"/>
            <family val="2"/>
          </rPr>
          <t>OSCAR:</t>
        </r>
        <r>
          <rPr>
            <sz val="9"/>
            <color indexed="81"/>
            <rFont val="Tahoma"/>
            <family val="2"/>
          </rPr>
          <t xml:space="preserve">
SE NEL 2022 NON PRODUCE PUNTEGGIO VIENE ESCLUSO E PERDE I PUNTI</t>
        </r>
      </text>
    </comment>
    <comment ref="D153" authorId="1" shapeId="0" xr:uid="{00000000-0006-0000-0600-00003E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600-00003F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600-000040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600-000041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600-000042000000}">
      <text>
        <r>
          <rPr>
            <b/>
            <sz val="9"/>
            <color indexed="81"/>
            <rFont val="Tahoma"/>
            <family val="2"/>
          </rPr>
          <t>OSCAR:</t>
        </r>
        <r>
          <rPr>
            <sz val="9"/>
            <color indexed="81"/>
            <rFont val="Tahoma"/>
            <family val="2"/>
          </rPr>
          <t xml:space="preserve">
SE NEL 2022 NON PRODUCE PUNTEGGIO VIENE ESCLUSO E PERDE I PUNTI</t>
        </r>
      </text>
    </comment>
    <comment ref="D163" authorId="2" shapeId="0" xr:uid="{00000000-0006-0000-0600-000043000000}">
      <text>
        <r>
          <rPr>
            <b/>
            <sz val="9"/>
            <color indexed="81"/>
            <rFont val="Tahoma"/>
            <family val="2"/>
          </rPr>
          <t>HP1:</t>
        </r>
        <r>
          <rPr>
            <sz val="9"/>
            <color indexed="81"/>
            <rFont val="Tahoma"/>
            <family val="2"/>
          </rPr>
          <t xml:space="preserve">
SE NEL 2023 NON PRODUCE PUNTEGGIO VIENE ESCLUSO E PERDE I PUNTI</t>
        </r>
      </text>
    </comment>
    <comment ref="D168" authorId="1" shapeId="0" xr:uid="{00000000-0006-0000-0600-000044000000}">
      <text>
        <r>
          <rPr>
            <b/>
            <sz val="9"/>
            <color indexed="81"/>
            <rFont val="Tahoma"/>
            <family val="2"/>
          </rPr>
          <t>OSCAR:</t>
        </r>
        <r>
          <rPr>
            <sz val="9"/>
            <color indexed="81"/>
            <rFont val="Tahoma"/>
            <family val="2"/>
          </rPr>
          <t xml:space="preserve">
SE NEL 2022 NON PRODUCE PUNTEGGIO VIENE ESCLUSO E PERDE I PUNTI</t>
        </r>
      </text>
    </comment>
    <comment ref="D188" authorId="1" shapeId="0" xr:uid="{00000000-0006-0000-0600-000045000000}">
      <text>
        <r>
          <rPr>
            <b/>
            <sz val="9"/>
            <color indexed="81"/>
            <rFont val="Tahoma"/>
            <family val="2"/>
          </rPr>
          <t>OSCAR:</t>
        </r>
        <r>
          <rPr>
            <sz val="9"/>
            <color indexed="81"/>
            <rFont val="Tahoma"/>
            <family val="2"/>
          </rPr>
          <t xml:space="preserve">
SE NEL 2022 NON PRODUCE PUNTEGGIO VIENE ESCLUSO E PERDE I PUNTI</t>
        </r>
      </text>
    </comment>
    <comment ref="D194" authorId="3" shapeId="0" xr:uid="{00000000-0006-0000-0600-000046000000}">
      <text>
        <r>
          <rPr>
            <b/>
            <sz val="9"/>
            <color indexed="81"/>
            <rFont val="Tahoma"/>
            <family val="2"/>
          </rPr>
          <t>HP3:</t>
        </r>
        <r>
          <rPr>
            <sz val="9"/>
            <color indexed="81"/>
            <rFont val="Tahoma"/>
            <family val="2"/>
          </rPr>
          <t xml:space="preserve">
SE NEL 2021 NON PRODUCE PUNTEGGIO VIENE ELIMINATO E PERDE I PUNTI</t>
        </r>
      </text>
    </comment>
    <comment ref="D195" authorId="3" shapeId="0" xr:uid="{00000000-0006-0000-0600-000047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600-000048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600-000049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600-00004A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600-00004B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600-00004C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600-00004D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600-00004E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600-00004F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600-000050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600-000051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600-000052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600-000053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600-000054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600-000055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600-00005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11" authorId="0" shapeId="0" xr:uid="{00000000-0006-0000-07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700-000002000000}">
      <text>
        <r>
          <rPr>
            <b/>
            <sz val="9"/>
            <color indexed="81"/>
            <rFont val="Tahoma"/>
            <family val="2"/>
          </rPr>
          <t>Oscar:</t>
        </r>
        <r>
          <rPr>
            <sz val="9"/>
            <color indexed="81"/>
            <rFont val="Tahoma"/>
            <family val="2"/>
          </rPr>
          <t xml:space="preserve">
SE NEL 2025 NON PRODUCE PUNTEGGIO PERDE I PUNTI E VIENE ESCLUSO</t>
        </r>
      </text>
    </comment>
    <comment ref="D19" authorId="0" shapeId="0" xr:uid="{00000000-0006-0000-0700-000003000000}">
      <text>
        <r>
          <rPr>
            <b/>
            <sz val="9"/>
            <color indexed="81"/>
            <rFont val="Tahoma"/>
            <family val="2"/>
          </rPr>
          <t>Oscar:</t>
        </r>
        <r>
          <rPr>
            <sz val="9"/>
            <color indexed="81"/>
            <rFont val="Tahoma"/>
            <family val="2"/>
          </rPr>
          <t xml:space="preserve">
SE NEL 2025 NON PRODUCE PUNTEGGIO PERDE I PUNTI E VIENE ESCLUSO</t>
        </r>
      </text>
    </comment>
    <comment ref="D34" authorId="0" shapeId="0" xr:uid="{00000000-0006-0000-0700-000004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700-000005000000}">
      <text>
        <r>
          <rPr>
            <b/>
            <sz val="9"/>
            <color indexed="81"/>
            <rFont val="Tahoma"/>
            <family val="2"/>
          </rPr>
          <t>Oscar:</t>
        </r>
        <r>
          <rPr>
            <sz val="9"/>
            <color indexed="81"/>
            <rFont val="Tahoma"/>
            <family val="2"/>
          </rPr>
          <t xml:space="preserve">
SE NEL 2025 NON PRODUCE PUNTEGGIO PERDE I PUNTI E VIENE ESCLUSO</t>
        </r>
      </text>
    </comment>
    <comment ref="D37" authorId="0" shapeId="0" xr:uid="{00000000-0006-0000-0700-000006000000}">
      <text>
        <r>
          <rPr>
            <b/>
            <sz val="9"/>
            <color indexed="81"/>
            <rFont val="Tahoma"/>
            <family val="2"/>
          </rPr>
          <t>Oscar:</t>
        </r>
        <r>
          <rPr>
            <sz val="9"/>
            <color indexed="81"/>
            <rFont val="Tahoma"/>
            <family val="2"/>
          </rPr>
          <t xml:space="preserve">
SE NEL 2025 NON PRODUCE PUNTEGGIO PERDE I PUNTI E VIENE ESCLUSO</t>
        </r>
      </text>
    </comment>
    <comment ref="D42" authorId="0" shapeId="0" xr:uid="{00000000-0006-0000-0700-000007000000}">
      <text>
        <r>
          <rPr>
            <b/>
            <sz val="9"/>
            <color indexed="81"/>
            <rFont val="Tahoma"/>
            <family val="2"/>
          </rPr>
          <t>Oscar:</t>
        </r>
        <r>
          <rPr>
            <sz val="9"/>
            <color indexed="81"/>
            <rFont val="Tahoma"/>
            <family val="2"/>
          </rPr>
          <t xml:space="preserve">
SE NEL 2025 NON PRODUCE PUNTEGGIO PERDE I PUNTI E VIENE ESCLUSO</t>
        </r>
      </text>
    </comment>
    <comment ref="D43" authorId="0" shapeId="0" xr:uid="{00000000-0006-0000-0700-000008000000}">
      <text>
        <r>
          <rPr>
            <b/>
            <sz val="9"/>
            <color indexed="81"/>
            <rFont val="Tahoma"/>
            <family val="2"/>
          </rPr>
          <t>Oscar:</t>
        </r>
        <r>
          <rPr>
            <sz val="9"/>
            <color indexed="81"/>
            <rFont val="Tahoma"/>
            <family val="2"/>
          </rPr>
          <t xml:space="preserve">
SE NEL 2025 NON PRODUCE PUNTEGGIO PERDE I PUNTI E VIENE ESCLUSO</t>
        </r>
      </text>
    </comment>
    <comment ref="D56" authorId="0" shapeId="0" xr:uid="{00000000-0006-0000-0700-000009000000}">
      <text>
        <r>
          <rPr>
            <b/>
            <sz val="9"/>
            <color indexed="81"/>
            <rFont val="Tahoma"/>
            <family val="2"/>
          </rPr>
          <t>Oscar:</t>
        </r>
        <r>
          <rPr>
            <sz val="9"/>
            <color indexed="81"/>
            <rFont val="Tahoma"/>
            <family val="2"/>
          </rPr>
          <t xml:space="preserve">
SE NEL 2025 NON PRODUCE PUNTEGGIO PERDE I PUNTI E VIENE ESCLUSO</t>
        </r>
      </text>
    </comment>
    <comment ref="D59" authorId="0" shapeId="0" xr:uid="{00000000-0006-0000-0700-00000A000000}">
      <text>
        <r>
          <rPr>
            <b/>
            <sz val="9"/>
            <color indexed="81"/>
            <rFont val="Tahoma"/>
            <family val="2"/>
          </rPr>
          <t>Oscar:</t>
        </r>
        <r>
          <rPr>
            <sz val="9"/>
            <color indexed="81"/>
            <rFont val="Tahoma"/>
            <family val="2"/>
          </rPr>
          <t xml:space="preserve">
SE NEL 2025 NON PRODUCE PUNTEGGIO PERDE I PUNTI E VIENE ESCLUSO</t>
        </r>
      </text>
    </comment>
    <comment ref="D69" authorId="0" shapeId="0" xr:uid="{00000000-0006-0000-0700-00000B000000}">
      <text>
        <r>
          <rPr>
            <b/>
            <sz val="9"/>
            <color indexed="81"/>
            <rFont val="Tahoma"/>
            <family val="2"/>
          </rPr>
          <t>Oscar:</t>
        </r>
        <r>
          <rPr>
            <sz val="9"/>
            <color indexed="81"/>
            <rFont val="Tahoma"/>
            <family val="2"/>
          </rPr>
          <t xml:space="preserve">
SE NEL 2024 NON PRODUCE PUNTEGGIO PERDE I PUNTI E VIENE ESCLUSO</t>
        </r>
      </text>
    </comment>
    <comment ref="D70" authorId="0" shapeId="0" xr:uid="{00000000-0006-0000-0700-00000C000000}">
      <text>
        <r>
          <rPr>
            <b/>
            <sz val="9"/>
            <color indexed="81"/>
            <rFont val="Tahoma"/>
            <family val="2"/>
          </rPr>
          <t>Oscar:</t>
        </r>
        <r>
          <rPr>
            <sz val="9"/>
            <color indexed="81"/>
            <rFont val="Tahoma"/>
            <family val="2"/>
          </rPr>
          <t xml:space="preserve">
SE NEL 2024 NON PRODUCE PUNTEGGIO PERDE I PUNTI E VIENE ESCLUSO</t>
        </r>
      </text>
    </comment>
    <comment ref="D71" authorId="0" shapeId="0" xr:uid="{00000000-0006-0000-0700-00000D000000}">
      <text>
        <r>
          <rPr>
            <b/>
            <sz val="9"/>
            <color indexed="81"/>
            <rFont val="Tahoma"/>
            <family val="2"/>
          </rPr>
          <t>Oscar:</t>
        </r>
        <r>
          <rPr>
            <sz val="9"/>
            <color indexed="81"/>
            <rFont val="Tahoma"/>
            <family val="2"/>
          </rPr>
          <t xml:space="preserve">
SE NEL 2024 NON PRODUCE PUNTEGGIO PERDE I PUNTI E VIENE ESCLUSO</t>
        </r>
      </text>
    </comment>
    <comment ref="D72" authorId="0" shapeId="0" xr:uid="{00000000-0006-0000-0700-00000E000000}">
      <text>
        <r>
          <rPr>
            <b/>
            <sz val="9"/>
            <color indexed="81"/>
            <rFont val="Tahoma"/>
            <family val="2"/>
          </rPr>
          <t>Oscar:</t>
        </r>
        <r>
          <rPr>
            <sz val="9"/>
            <color indexed="81"/>
            <rFont val="Tahoma"/>
            <family val="2"/>
          </rPr>
          <t xml:space="preserve">
SE NEL 2024 NON PRODUCE PUNTEGGIO PERDE I PUNTI E VIENE ESCLUSO</t>
        </r>
      </text>
    </comment>
    <comment ref="D73" authorId="0" shapeId="0" xr:uid="{00000000-0006-0000-0700-00000F000000}">
      <text>
        <r>
          <rPr>
            <b/>
            <sz val="9"/>
            <color indexed="81"/>
            <rFont val="Tahoma"/>
            <family val="2"/>
          </rPr>
          <t>Oscar:</t>
        </r>
        <r>
          <rPr>
            <sz val="9"/>
            <color indexed="81"/>
            <rFont val="Tahoma"/>
            <family val="2"/>
          </rPr>
          <t xml:space="preserve">
SE NEL 2024 NON PRODUCE PUNTEGGIO PERDE I PUNTI E VIENE ESCLUSO</t>
        </r>
      </text>
    </comment>
    <comment ref="D74" authorId="0" shapeId="0" xr:uid="{00000000-0006-0000-0700-000010000000}">
      <text>
        <r>
          <rPr>
            <b/>
            <sz val="9"/>
            <color indexed="81"/>
            <rFont val="Tahoma"/>
            <family val="2"/>
          </rPr>
          <t>Oscar:</t>
        </r>
        <r>
          <rPr>
            <sz val="9"/>
            <color indexed="81"/>
            <rFont val="Tahoma"/>
            <family val="2"/>
          </rPr>
          <t xml:space="preserve">
SE NEL 2024 NON PRODUCE PUNTEGGIO PERDE I PUNTI E VIENE ESCLUSO</t>
        </r>
      </text>
    </comment>
    <comment ref="D75" authorId="0" shapeId="0" xr:uid="{00000000-0006-0000-0700-000011000000}">
      <text>
        <r>
          <rPr>
            <b/>
            <sz val="9"/>
            <color indexed="81"/>
            <rFont val="Tahoma"/>
            <family val="2"/>
          </rPr>
          <t>Oscar:</t>
        </r>
        <r>
          <rPr>
            <sz val="9"/>
            <color indexed="81"/>
            <rFont val="Tahoma"/>
            <family val="2"/>
          </rPr>
          <t xml:space="preserve">
SE NEL 2024 NON PRODUCE PUNTEGGIO PERDE I PUNTI E VIENE ESCLUSO</t>
        </r>
      </text>
    </comment>
    <comment ref="D76" authorId="0" shapeId="0" xr:uid="{00000000-0006-0000-07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700-000013000000}">
      <text>
        <r>
          <rPr>
            <b/>
            <sz val="9"/>
            <color indexed="81"/>
            <rFont val="Tahoma"/>
            <family val="2"/>
          </rPr>
          <t>Oscar:</t>
        </r>
        <r>
          <rPr>
            <sz val="9"/>
            <color indexed="81"/>
            <rFont val="Tahoma"/>
            <family val="2"/>
          </rPr>
          <t xml:space="preserve">
SE NEL 2024 NON PRODUCE PUNTEGGIO PERDE I PUNTI E VIENE ESCLUSO</t>
        </r>
      </text>
    </comment>
    <comment ref="D78" authorId="0" shapeId="0" xr:uid="{00000000-0006-0000-0700-000014000000}">
      <text>
        <r>
          <rPr>
            <b/>
            <sz val="9"/>
            <color indexed="81"/>
            <rFont val="Tahoma"/>
            <family val="2"/>
          </rPr>
          <t>Oscar:</t>
        </r>
        <r>
          <rPr>
            <sz val="9"/>
            <color indexed="81"/>
            <rFont val="Tahoma"/>
            <family val="2"/>
          </rPr>
          <t xml:space="preserve">
SE NEL 2024 NON PRODUCE PUNTEGGIO PERDE I PUNTI E VIENE ESCLUSO</t>
        </r>
      </text>
    </comment>
    <comment ref="D80" authorId="0" shapeId="0" xr:uid="{00000000-0006-0000-0700-000015000000}">
      <text>
        <r>
          <rPr>
            <b/>
            <sz val="9"/>
            <color indexed="81"/>
            <rFont val="Tahoma"/>
            <family val="2"/>
          </rPr>
          <t>Oscar:</t>
        </r>
        <r>
          <rPr>
            <sz val="9"/>
            <color indexed="81"/>
            <rFont val="Tahoma"/>
            <family val="2"/>
          </rPr>
          <t xml:space="preserve">
SE NEL 2024 NON PRODUCE PUNTEGGIO PERDE I PUNTI E VIENE ESCLUSO</t>
        </r>
      </text>
    </comment>
    <comment ref="D81" authorId="0" shapeId="0" xr:uid="{00000000-0006-0000-0700-000016000000}">
      <text>
        <r>
          <rPr>
            <b/>
            <sz val="9"/>
            <color indexed="81"/>
            <rFont val="Tahoma"/>
            <family val="2"/>
          </rPr>
          <t>Oscar:</t>
        </r>
        <r>
          <rPr>
            <sz val="9"/>
            <color indexed="81"/>
            <rFont val="Tahoma"/>
            <family val="2"/>
          </rPr>
          <t xml:space="preserve">
SE NEL 2024 NON PRODUCE PUNTEGGIO PERDE I PUNTI E VIENE ESCLUSO</t>
        </r>
      </text>
    </comment>
    <comment ref="D87" authorId="0" shapeId="0" xr:uid="{00000000-0006-0000-0700-000017000000}">
      <text>
        <r>
          <rPr>
            <b/>
            <sz val="9"/>
            <color indexed="81"/>
            <rFont val="Tahoma"/>
            <family val="2"/>
          </rPr>
          <t>Oscar:</t>
        </r>
        <r>
          <rPr>
            <sz val="9"/>
            <color indexed="81"/>
            <rFont val="Tahoma"/>
            <family val="2"/>
          </rPr>
          <t xml:space="preserve">
SE NEL 2024 NON PRODUCE PUNTEGGIO PERDE I PUNTI E VIENE ESCLUSO</t>
        </r>
      </text>
    </comment>
    <comment ref="F88" authorId="1" shapeId="0" xr:uid="{00000000-0006-0000-0700-000018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89" authorId="0" shapeId="0" xr:uid="{00000000-0006-0000-0700-000019000000}">
      <text>
        <r>
          <rPr>
            <b/>
            <sz val="9"/>
            <color indexed="81"/>
            <rFont val="Tahoma"/>
            <family val="2"/>
          </rPr>
          <t>Oscar:</t>
        </r>
        <r>
          <rPr>
            <sz val="9"/>
            <color indexed="81"/>
            <rFont val="Tahoma"/>
            <family val="2"/>
          </rPr>
          <t xml:space="preserve">
SE NEL 2025 NON PRODUCE PUNTEGGIO PERDE I PUNTI E VIENE ESCLUSO</t>
        </r>
      </text>
    </comment>
    <comment ref="D90" authorId="0" shapeId="0" xr:uid="{00000000-0006-0000-0700-00001A000000}">
      <text>
        <r>
          <rPr>
            <b/>
            <sz val="9"/>
            <color indexed="81"/>
            <rFont val="Tahoma"/>
            <family val="2"/>
          </rPr>
          <t>Oscar:</t>
        </r>
        <r>
          <rPr>
            <sz val="9"/>
            <color indexed="81"/>
            <rFont val="Tahoma"/>
            <family val="2"/>
          </rPr>
          <t xml:space="preserve">
SE NEL 2025 NON PRODUCE PUNTEGGIO PERDE I PUNTI E VIENE ESCLUSO</t>
        </r>
      </text>
    </comment>
    <comment ref="D96" authorId="0" shapeId="0" xr:uid="{00000000-0006-0000-0700-00001B000000}">
      <text>
        <r>
          <rPr>
            <b/>
            <sz val="9"/>
            <color indexed="81"/>
            <rFont val="Tahoma"/>
            <family val="2"/>
          </rPr>
          <t>Oscar:</t>
        </r>
        <r>
          <rPr>
            <sz val="9"/>
            <color indexed="81"/>
            <rFont val="Tahoma"/>
            <family val="2"/>
          </rPr>
          <t xml:space="preserve">
SE NEL 2024 NON PRODUCE PUNTEGGIO PERDE I PUNTI E VIENE ESCLUSO</t>
        </r>
      </text>
    </comment>
    <comment ref="D98" authorId="0" shapeId="0" xr:uid="{00000000-0006-0000-0700-00001C000000}">
      <text>
        <r>
          <rPr>
            <b/>
            <sz val="9"/>
            <color indexed="81"/>
            <rFont val="Tahoma"/>
            <family val="2"/>
          </rPr>
          <t>Oscar:</t>
        </r>
        <r>
          <rPr>
            <sz val="9"/>
            <color indexed="81"/>
            <rFont val="Tahoma"/>
            <family val="2"/>
          </rPr>
          <t xml:space="preserve">
SE NEL 2025 NON PRODUCE PUNTEGGIO PERDE I PUNTI E VIENE ESCLUSO</t>
        </r>
      </text>
    </comment>
    <comment ref="D109" authorId="2" shapeId="0" xr:uid="{00000000-0006-0000-0700-00001D000000}">
      <text>
        <r>
          <rPr>
            <b/>
            <sz val="9"/>
            <color indexed="81"/>
            <rFont val="Tahoma"/>
            <family val="2"/>
          </rPr>
          <t>HP1:</t>
        </r>
        <r>
          <rPr>
            <sz val="9"/>
            <color indexed="81"/>
            <rFont val="Tahoma"/>
            <family val="2"/>
          </rPr>
          <t xml:space="preserve">
SE NEL 2023 NON PRODUCE PUNTEGGIO VIENE ESCLUSO E PERDE I PUNTI</t>
        </r>
      </text>
    </comment>
    <comment ref="D110" authorId="2" shapeId="0" xr:uid="{00000000-0006-0000-0700-00001E000000}">
      <text>
        <r>
          <rPr>
            <b/>
            <sz val="9"/>
            <color indexed="81"/>
            <rFont val="Tahoma"/>
            <family val="2"/>
          </rPr>
          <t>HP1:</t>
        </r>
        <r>
          <rPr>
            <sz val="9"/>
            <color indexed="81"/>
            <rFont val="Tahoma"/>
            <family val="2"/>
          </rPr>
          <t xml:space="preserve">
SE NEL 2023 NON PRODUCE PUNTEGGIO VIENE ESCLUSO E PERDE I PUNTI</t>
        </r>
      </text>
    </comment>
    <comment ref="D111" authorId="2" shapeId="0" xr:uid="{00000000-0006-0000-0700-00001F000000}">
      <text>
        <r>
          <rPr>
            <b/>
            <sz val="9"/>
            <color indexed="81"/>
            <rFont val="Tahoma"/>
            <family val="2"/>
          </rPr>
          <t>HP1:</t>
        </r>
        <r>
          <rPr>
            <sz val="9"/>
            <color indexed="81"/>
            <rFont val="Tahoma"/>
            <family val="2"/>
          </rPr>
          <t xml:space="preserve">
SE NEL 2023 NON PRODUCE PUNTEGGIO VIENE ESCLUSO E PERDE I PUNTI</t>
        </r>
      </text>
    </comment>
    <comment ref="D112" authorId="2" shapeId="0" xr:uid="{00000000-0006-0000-0700-000020000000}">
      <text>
        <r>
          <rPr>
            <b/>
            <sz val="9"/>
            <color indexed="81"/>
            <rFont val="Tahoma"/>
            <family val="2"/>
          </rPr>
          <t>HP1:</t>
        </r>
        <r>
          <rPr>
            <sz val="9"/>
            <color indexed="81"/>
            <rFont val="Tahoma"/>
            <family val="2"/>
          </rPr>
          <t xml:space="preserve">
SE NEL 2023 NON PRODUCE PUNTEGGIO VIENE ESCLUSO E PERDE I PUNTI</t>
        </r>
      </text>
    </comment>
    <comment ref="D113" authorId="2" shapeId="0" xr:uid="{00000000-0006-0000-0700-000021000000}">
      <text>
        <r>
          <rPr>
            <b/>
            <sz val="9"/>
            <color indexed="81"/>
            <rFont val="Tahoma"/>
            <family val="2"/>
          </rPr>
          <t>HP1:</t>
        </r>
        <r>
          <rPr>
            <sz val="9"/>
            <color indexed="81"/>
            <rFont val="Tahoma"/>
            <family val="2"/>
          </rPr>
          <t xml:space="preserve">
SE NEL 2023 NON PRODUCE PUNTEGGIO VIENE ESCLUSO E PERDE I PUNTI</t>
        </r>
      </text>
    </comment>
    <comment ref="D114" authorId="2" shapeId="0" xr:uid="{00000000-0006-0000-0700-000022000000}">
      <text>
        <r>
          <rPr>
            <b/>
            <sz val="9"/>
            <color indexed="81"/>
            <rFont val="Tahoma"/>
            <family val="2"/>
          </rPr>
          <t>HP1:</t>
        </r>
        <r>
          <rPr>
            <sz val="9"/>
            <color indexed="81"/>
            <rFont val="Tahoma"/>
            <family val="2"/>
          </rPr>
          <t xml:space="preserve">
SE NEL 2023 NON PRODUCE PUNTEGGIO VIENE ESCLUSO E PERDE I PUNTI</t>
        </r>
      </text>
    </comment>
    <comment ref="D115" authorId="2" shapeId="0" xr:uid="{00000000-0006-0000-0700-000023000000}">
      <text>
        <r>
          <rPr>
            <b/>
            <sz val="9"/>
            <color indexed="81"/>
            <rFont val="Tahoma"/>
            <family val="2"/>
          </rPr>
          <t>HP1:</t>
        </r>
        <r>
          <rPr>
            <sz val="9"/>
            <color indexed="81"/>
            <rFont val="Tahoma"/>
            <family val="2"/>
          </rPr>
          <t xml:space="preserve">
SE NEL 2023 NON PRODUCE PUNTEGGIO VIENE ESCLUSO E PERDE I PUNTI</t>
        </r>
      </text>
    </comment>
    <comment ref="D116" authorId="2" shapeId="0" xr:uid="{00000000-0006-0000-0700-000024000000}">
      <text>
        <r>
          <rPr>
            <b/>
            <sz val="9"/>
            <color indexed="81"/>
            <rFont val="Tahoma"/>
            <family val="2"/>
          </rPr>
          <t>HP1:</t>
        </r>
        <r>
          <rPr>
            <sz val="9"/>
            <color indexed="81"/>
            <rFont val="Tahoma"/>
            <family val="2"/>
          </rPr>
          <t xml:space="preserve">
SE NEL 2023 NON PRODUCE PUNTEGGIO VIENE ESCLUSO E PERDE I PUNTI</t>
        </r>
      </text>
    </comment>
    <comment ref="D117" authorId="2" shapeId="0" xr:uid="{00000000-0006-0000-0700-000025000000}">
      <text>
        <r>
          <rPr>
            <b/>
            <sz val="9"/>
            <color indexed="81"/>
            <rFont val="Tahoma"/>
            <family val="2"/>
          </rPr>
          <t>HP1:</t>
        </r>
        <r>
          <rPr>
            <sz val="9"/>
            <color indexed="81"/>
            <rFont val="Tahoma"/>
            <family val="2"/>
          </rPr>
          <t xml:space="preserve">
SE NEL 2023 NON PRODUCE PUNTEGGIO VIENE ESCLUSO E PERDE I PUNTI</t>
        </r>
      </text>
    </comment>
    <comment ref="D118" authorId="2" shapeId="0" xr:uid="{00000000-0006-0000-0700-000026000000}">
      <text>
        <r>
          <rPr>
            <b/>
            <sz val="9"/>
            <color indexed="81"/>
            <rFont val="Tahoma"/>
            <family val="2"/>
          </rPr>
          <t>HP1:</t>
        </r>
        <r>
          <rPr>
            <sz val="9"/>
            <color indexed="81"/>
            <rFont val="Tahoma"/>
            <family val="2"/>
          </rPr>
          <t xml:space="preserve">
SE NEL 2023 NON PRODUCE PUNTEGGIO VIENE ESCLUSO E PERDE I PUNTI</t>
        </r>
      </text>
    </comment>
    <comment ref="D119" authorId="2" shapeId="0" xr:uid="{00000000-0006-0000-0700-000027000000}">
      <text>
        <r>
          <rPr>
            <b/>
            <sz val="9"/>
            <color indexed="81"/>
            <rFont val="Tahoma"/>
            <family val="2"/>
          </rPr>
          <t>HP1:</t>
        </r>
        <r>
          <rPr>
            <sz val="9"/>
            <color indexed="81"/>
            <rFont val="Tahoma"/>
            <family val="2"/>
          </rPr>
          <t xml:space="preserve">
SE NEL 2023 NON PRODUCE PUNTEGGIO VIENE ESCLUSO E PERDE I PUNTI</t>
        </r>
      </text>
    </comment>
    <comment ref="D120" authorId="2" shapeId="0" xr:uid="{00000000-0006-0000-0700-000028000000}">
      <text>
        <r>
          <rPr>
            <b/>
            <sz val="9"/>
            <color indexed="81"/>
            <rFont val="Tahoma"/>
            <family val="2"/>
          </rPr>
          <t>HP1:</t>
        </r>
        <r>
          <rPr>
            <sz val="9"/>
            <color indexed="81"/>
            <rFont val="Tahoma"/>
            <family val="2"/>
          </rPr>
          <t xml:space="preserve">
SE NEL 2023 NON PRODUCE PUNTEGGIO VIENE ESCLUSO E PERDE I PUNTI</t>
        </r>
      </text>
    </comment>
    <comment ref="D121" authorId="2" shapeId="0" xr:uid="{00000000-0006-0000-0700-000029000000}">
      <text>
        <r>
          <rPr>
            <b/>
            <sz val="9"/>
            <color indexed="81"/>
            <rFont val="Tahoma"/>
            <family val="2"/>
          </rPr>
          <t>HP1:</t>
        </r>
        <r>
          <rPr>
            <sz val="9"/>
            <color indexed="81"/>
            <rFont val="Tahoma"/>
            <family val="2"/>
          </rPr>
          <t xml:space="preserve">
SE NEL 2023 NON PRODUCE PUNTEGGIO VIENE ESCLUSO E PERDE I PUNTI</t>
        </r>
      </text>
    </comment>
    <comment ref="D123" authorId="2" shapeId="0" xr:uid="{00000000-0006-0000-0700-00002A000000}">
      <text>
        <r>
          <rPr>
            <b/>
            <sz val="9"/>
            <color indexed="81"/>
            <rFont val="Tahoma"/>
            <family val="2"/>
          </rPr>
          <t>HP1:</t>
        </r>
        <r>
          <rPr>
            <sz val="9"/>
            <color indexed="81"/>
            <rFont val="Tahoma"/>
            <family val="2"/>
          </rPr>
          <t xml:space="preserve">
SE NEL 2023 NON PRODUCE PUNTEGGIO VIENE ESCLUSO E PERDE I PUNTI</t>
        </r>
      </text>
    </comment>
    <comment ref="D125" authorId="2" shapeId="0" xr:uid="{00000000-0006-0000-0700-00002B000000}">
      <text>
        <r>
          <rPr>
            <b/>
            <sz val="9"/>
            <color indexed="81"/>
            <rFont val="Tahoma"/>
            <family val="2"/>
          </rPr>
          <t>HP1:</t>
        </r>
        <r>
          <rPr>
            <sz val="9"/>
            <color indexed="81"/>
            <rFont val="Tahoma"/>
            <family val="2"/>
          </rPr>
          <t xml:space="preserve">
SE NEL 2023 NON PRODUCE PUNTEGGIO VIENE ESCLUSO E PERDE I PUNTI</t>
        </r>
      </text>
    </comment>
    <comment ref="D130" authorId="2" shapeId="0" xr:uid="{00000000-0006-0000-0700-00002C000000}">
      <text>
        <r>
          <rPr>
            <b/>
            <sz val="9"/>
            <color indexed="81"/>
            <rFont val="Tahoma"/>
            <family val="2"/>
          </rPr>
          <t>HP1:</t>
        </r>
        <r>
          <rPr>
            <sz val="9"/>
            <color indexed="81"/>
            <rFont val="Tahoma"/>
            <family val="2"/>
          </rPr>
          <t xml:space="preserve">
SE NEL 2023 NON PRODUCE PUNTEGGIO VIENE ESCLUSO E PERDE I PUNTI</t>
        </r>
      </text>
    </comment>
    <comment ref="D131" authorId="0" shapeId="0" xr:uid="{00000000-0006-0000-0700-00002D000000}">
      <text>
        <r>
          <rPr>
            <b/>
            <sz val="9"/>
            <color indexed="81"/>
            <rFont val="Tahoma"/>
            <family val="2"/>
          </rPr>
          <t>Oscar:</t>
        </r>
        <r>
          <rPr>
            <sz val="9"/>
            <color indexed="81"/>
            <rFont val="Tahoma"/>
            <family val="2"/>
          </rPr>
          <t xml:space="preserve">
SE NEL 2024 NON PRODUCE PUNTEGGIO PERDE I PUNTI E VIENE ESCLUSO</t>
        </r>
      </text>
    </comment>
    <comment ref="D132" authorId="2" shapeId="0" xr:uid="{00000000-0006-0000-0700-00002E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700-00002F000000}">
      <text>
        <r>
          <rPr>
            <b/>
            <sz val="9"/>
            <color indexed="81"/>
            <rFont val="Tahoma"/>
            <family val="2"/>
          </rPr>
          <t>HP1:</t>
        </r>
        <r>
          <rPr>
            <sz val="9"/>
            <color indexed="81"/>
            <rFont val="Tahoma"/>
            <family val="2"/>
          </rPr>
          <t xml:space="preserve">
SE NEL 2023 NON PRODUCE PUNTEGGIO VIENE ESCLUSO E PERDE I PUNTI</t>
        </r>
      </text>
    </comment>
    <comment ref="D135" authorId="0" shapeId="0" xr:uid="{00000000-0006-0000-0700-000030000000}">
      <text>
        <r>
          <rPr>
            <b/>
            <sz val="9"/>
            <color indexed="81"/>
            <rFont val="Tahoma"/>
            <family val="2"/>
          </rPr>
          <t>Oscar:</t>
        </r>
        <r>
          <rPr>
            <sz val="9"/>
            <color indexed="81"/>
            <rFont val="Tahoma"/>
            <family val="2"/>
          </rPr>
          <t xml:space="preserve">
SE NEL 2024 NON PRODUCE PUNTEGGIO PERDE I PUNTI E VIENE ESCLUSO</t>
        </r>
      </text>
    </comment>
    <comment ref="D136" authorId="0" shapeId="0" xr:uid="{00000000-0006-0000-0700-000031000000}">
      <text>
        <r>
          <rPr>
            <b/>
            <sz val="9"/>
            <color indexed="81"/>
            <rFont val="Tahoma"/>
            <family val="2"/>
          </rPr>
          <t>Oscar:</t>
        </r>
        <r>
          <rPr>
            <sz val="9"/>
            <color indexed="81"/>
            <rFont val="Tahoma"/>
            <family val="2"/>
          </rPr>
          <t xml:space="preserve">
SE NEL 2024 NON PRODUCE PUNTEGGIO PERDE I PUNTI E VIENE ESCLUSO</t>
        </r>
      </text>
    </comment>
    <comment ref="D142" authorId="2" shapeId="0" xr:uid="{00000000-0006-0000-0700-000032000000}">
      <text>
        <r>
          <rPr>
            <b/>
            <sz val="9"/>
            <color indexed="81"/>
            <rFont val="Tahoma"/>
            <family val="2"/>
          </rPr>
          <t>HP1:</t>
        </r>
        <r>
          <rPr>
            <sz val="9"/>
            <color indexed="81"/>
            <rFont val="Tahoma"/>
            <family val="2"/>
          </rPr>
          <t xml:space="preserve">
SE NEL 2023 NON PRODUCE PUNTEGGIO VIENE ESCLUSO E PERDE I PUNTI</t>
        </r>
      </text>
    </comment>
    <comment ref="D146" authorId="0" shapeId="0" xr:uid="{00000000-0006-0000-0700-000033000000}">
      <text>
        <r>
          <rPr>
            <b/>
            <sz val="9"/>
            <color indexed="81"/>
            <rFont val="Tahoma"/>
            <family val="2"/>
          </rPr>
          <t>Oscar:</t>
        </r>
        <r>
          <rPr>
            <sz val="9"/>
            <color indexed="81"/>
            <rFont val="Tahoma"/>
            <family val="2"/>
          </rPr>
          <t xml:space="preserve">
SE NEL 2024 NON PRODUCE PUNTEGGIO PERDE I PUNTI E VIENE ESCLUSO</t>
        </r>
      </text>
    </comment>
    <comment ref="D151" authorId="1" shapeId="0" xr:uid="{00000000-0006-0000-0700-000034000000}">
      <text>
        <r>
          <rPr>
            <b/>
            <sz val="9"/>
            <color indexed="81"/>
            <rFont val="Tahoma"/>
            <family val="2"/>
          </rPr>
          <t>OSCAR:</t>
        </r>
        <r>
          <rPr>
            <sz val="9"/>
            <color indexed="81"/>
            <rFont val="Tahoma"/>
            <family val="2"/>
          </rPr>
          <t xml:space="preserve">
SE NEL 2022 NON PRODUCE PRESENZE VIENE ESCLUSO E PERDE I PUNTI</t>
        </r>
      </text>
    </comment>
    <comment ref="D153" authorId="1" shapeId="0" xr:uid="{00000000-0006-0000-0700-000035000000}">
      <text>
        <r>
          <rPr>
            <b/>
            <sz val="9"/>
            <color indexed="81"/>
            <rFont val="Tahoma"/>
            <family val="2"/>
          </rPr>
          <t>OSCAR:</t>
        </r>
        <r>
          <rPr>
            <sz val="9"/>
            <color indexed="81"/>
            <rFont val="Tahoma"/>
            <family val="2"/>
          </rPr>
          <t xml:space="preserve">
SE NEL 2022 NON PRODUCE PUNTEGGIO VIENE ESCLUSO E PERDE I PUNTI</t>
        </r>
      </text>
    </comment>
    <comment ref="D154" authorId="1" shapeId="0" xr:uid="{00000000-0006-0000-0700-000036000000}">
      <text>
        <r>
          <rPr>
            <b/>
            <sz val="9"/>
            <color indexed="81"/>
            <rFont val="Tahoma"/>
            <family val="2"/>
          </rPr>
          <t>OSCAR:</t>
        </r>
        <r>
          <rPr>
            <sz val="9"/>
            <color indexed="81"/>
            <rFont val="Tahoma"/>
            <family val="2"/>
          </rPr>
          <t xml:space="preserve">
SE NEL 2022 NON PRODUCE PUNTEGGIO VIENE ESCLUSO E PERDE I PUNTI</t>
        </r>
      </text>
    </comment>
    <comment ref="D155" authorId="1" shapeId="0" xr:uid="{00000000-0006-0000-0700-000037000000}">
      <text>
        <r>
          <rPr>
            <b/>
            <sz val="9"/>
            <color indexed="81"/>
            <rFont val="Tahoma"/>
            <family val="2"/>
          </rPr>
          <t>OSCAR:</t>
        </r>
        <r>
          <rPr>
            <sz val="9"/>
            <color indexed="81"/>
            <rFont val="Tahoma"/>
            <family val="2"/>
          </rPr>
          <t xml:space="preserve">
SE NEL 2022 NON PRODUCE PUNTEGGIO VIENE ESCLUSO E PERDE I PUNTI</t>
        </r>
      </text>
    </comment>
    <comment ref="D156" authorId="1" shapeId="0" xr:uid="{00000000-0006-0000-0700-000038000000}">
      <text>
        <r>
          <rPr>
            <b/>
            <sz val="9"/>
            <color indexed="81"/>
            <rFont val="Tahoma"/>
            <family val="2"/>
          </rPr>
          <t>OSCAR:</t>
        </r>
        <r>
          <rPr>
            <sz val="9"/>
            <color indexed="81"/>
            <rFont val="Tahoma"/>
            <family val="2"/>
          </rPr>
          <t xml:space="preserve">
SE NEL 2022 NON PRODUCE PUNTEGGIO VIENE ESCLUSO E PERDE I PUNTI</t>
        </r>
      </text>
    </comment>
    <comment ref="D157" authorId="1" shapeId="0" xr:uid="{00000000-0006-0000-0700-000039000000}">
      <text>
        <r>
          <rPr>
            <b/>
            <sz val="9"/>
            <color indexed="81"/>
            <rFont val="Tahoma"/>
            <family val="2"/>
          </rPr>
          <t>OSCAR:</t>
        </r>
        <r>
          <rPr>
            <sz val="9"/>
            <color indexed="81"/>
            <rFont val="Tahoma"/>
            <family val="2"/>
          </rPr>
          <t xml:space="preserve">
SE NEL 2022 NON PRODUCE PUNTEGGIO VIENE ESCLUSO E PERDE I PUNTI</t>
        </r>
      </text>
    </comment>
    <comment ref="D159" authorId="1" shapeId="0" xr:uid="{00000000-0006-0000-0700-00003A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700-00003B000000}">
      <text>
        <r>
          <rPr>
            <b/>
            <sz val="9"/>
            <color indexed="81"/>
            <rFont val="Tahoma"/>
            <family val="2"/>
          </rPr>
          <t>OSCAR:</t>
        </r>
        <r>
          <rPr>
            <sz val="9"/>
            <color indexed="81"/>
            <rFont val="Tahoma"/>
            <family val="2"/>
          </rPr>
          <t xml:space="preserve">
SE NEL 2022 NON PRODUCE PUNTEGGIO VIENE ESCLUSO E PERDE I PUNTI</t>
        </r>
      </text>
    </comment>
    <comment ref="D166" authorId="2" shapeId="0" xr:uid="{00000000-0006-0000-0700-00003C000000}">
      <text>
        <r>
          <rPr>
            <b/>
            <sz val="9"/>
            <color indexed="81"/>
            <rFont val="Tahoma"/>
            <family val="2"/>
          </rPr>
          <t>HP1:</t>
        </r>
        <r>
          <rPr>
            <sz val="9"/>
            <color indexed="81"/>
            <rFont val="Tahoma"/>
            <family val="2"/>
          </rPr>
          <t xml:space="preserve">
SE NEL 2023 NON PRODUCE PUNTEGGIO VIENE ESCLUSO E PERDE I PUNTI</t>
        </r>
      </text>
    </comment>
    <comment ref="D168" authorId="2" shapeId="0" xr:uid="{00000000-0006-0000-0700-00003D000000}">
      <text>
        <r>
          <rPr>
            <b/>
            <sz val="9"/>
            <color indexed="81"/>
            <rFont val="Tahoma"/>
            <family val="2"/>
          </rPr>
          <t>HP1:</t>
        </r>
        <r>
          <rPr>
            <sz val="9"/>
            <color indexed="81"/>
            <rFont val="Tahoma"/>
            <family val="2"/>
          </rPr>
          <t xml:space="preserve">
SE NEL 2023 NON PRODUCE PUNTEGGIO VIENE ESCLUSO E PERDE I PUNTI</t>
        </r>
      </text>
    </comment>
    <comment ref="D173" authorId="1" shapeId="0" xr:uid="{00000000-0006-0000-0700-00003E000000}">
      <text>
        <r>
          <rPr>
            <b/>
            <sz val="9"/>
            <color indexed="81"/>
            <rFont val="Tahoma"/>
            <family val="2"/>
          </rPr>
          <t>OSCAR:</t>
        </r>
        <r>
          <rPr>
            <sz val="9"/>
            <color indexed="81"/>
            <rFont val="Tahoma"/>
            <family val="2"/>
          </rPr>
          <t xml:space="preserve">
SE NEL 2022 NON PRODUCE PUNTEGGIO VIENE ESCLUSO E PERDE I PUNTI</t>
        </r>
      </text>
    </comment>
    <comment ref="D179" authorId="1" shapeId="0" xr:uid="{00000000-0006-0000-0700-00003F000000}">
      <text>
        <r>
          <rPr>
            <b/>
            <sz val="9"/>
            <color indexed="81"/>
            <rFont val="Tahoma"/>
            <family val="2"/>
          </rPr>
          <t>OSCAR:</t>
        </r>
        <r>
          <rPr>
            <sz val="9"/>
            <color indexed="81"/>
            <rFont val="Tahoma"/>
            <family val="2"/>
          </rPr>
          <t xml:space="preserve">
SE NEL 2022 NON PRODUCE PUNTEGGIO VIENE ESCLUSO E PERDE I PUNTI</t>
        </r>
      </text>
    </comment>
    <comment ref="D194" authorId="1" shapeId="0" xr:uid="{00000000-0006-0000-0700-000040000000}">
      <text>
        <r>
          <rPr>
            <b/>
            <sz val="9"/>
            <color indexed="81"/>
            <rFont val="Tahoma"/>
            <family val="2"/>
          </rPr>
          <t>OSCAR:</t>
        </r>
        <r>
          <rPr>
            <sz val="9"/>
            <color indexed="81"/>
            <rFont val="Tahoma"/>
            <family val="2"/>
          </rPr>
          <t xml:space="preserve">
SE NEL 2022 NON PRODUCE PUNTEGGIO VIENE ESCLUSO E PERDE I PUNTI</t>
        </r>
      </text>
    </comment>
    <comment ref="D199" authorId="3" shapeId="0" xr:uid="{00000000-0006-0000-0700-000041000000}">
      <text>
        <r>
          <rPr>
            <b/>
            <sz val="9"/>
            <color indexed="81"/>
            <rFont val="Tahoma"/>
            <family val="2"/>
          </rPr>
          <t>HP3:</t>
        </r>
        <r>
          <rPr>
            <sz val="9"/>
            <color indexed="81"/>
            <rFont val="Tahoma"/>
            <family val="2"/>
          </rPr>
          <t xml:space="preserve">
SE NEL 2021 NON PRODUCE PRESENZE VIENE ELIMINATO E PERDE I PUNTI</t>
        </r>
      </text>
    </comment>
    <comment ref="D200" authorId="3" shapeId="0" xr:uid="{00000000-0006-0000-0700-000042000000}">
      <text>
        <r>
          <rPr>
            <b/>
            <sz val="9"/>
            <color indexed="81"/>
            <rFont val="Tahoma"/>
            <family val="2"/>
          </rPr>
          <t>HP3:</t>
        </r>
        <r>
          <rPr>
            <sz val="9"/>
            <color indexed="81"/>
            <rFont val="Tahoma"/>
            <family val="2"/>
          </rPr>
          <t xml:space="preserve">
SE NEL 2021 NON PRODUCE PRESENZE VIENE ELIMINATO E PERDE I PUNTI</t>
        </r>
      </text>
    </comment>
    <comment ref="D202" authorId="3" shapeId="0" xr:uid="{00000000-0006-0000-0700-000043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700-000044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700-000045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700-000046000000}">
      <text>
        <r>
          <rPr>
            <b/>
            <sz val="9"/>
            <color indexed="81"/>
            <rFont val="Tahoma"/>
            <family val="2"/>
          </rPr>
          <t>HP3:</t>
        </r>
        <r>
          <rPr>
            <sz val="9"/>
            <color indexed="81"/>
            <rFont val="Tahoma"/>
            <family val="2"/>
          </rPr>
          <t xml:space="preserve">
SE NEL 2021 NON PRODUCE PUNTEGGIO VIENE ELIMINATO E PERDE I PUNTI</t>
        </r>
      </text>
    </comment>
    <comment ref="D206" authorId="3" shapeId="0" xr:uid="{00000000-0006-0000-0700-000047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700-000048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700-000049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700-00004A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700-00004B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700-00004C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700-00004D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700-00004E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700-00004F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700-000050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700-000051000000}">
      <text>
        <r>
          <rPr>
            <b/>
            <sz val="9"/>
            <color indexed="81"/>
            <rFont val="Tahoma"/>
            <family val="2"/>
          </rPr>
          <t>HP3:</t>
        </r>
        <r>
          <rPr>
            <sz val="9"/>
            <color indexed="81"/>
            <rFont val="Tahoma"/>
            <family val="2"/>
          </rPr>
          <t xml:space="preserve">
SE NEL 2021 NON PRODUCE PUNTEGGIO VIENE ELIMINATO E PERDE I PUNTI</t>
        </r>
      </text>
    </comment>
    <comment ref="D218" authorId="3" shapeId="0" xr:uid="{00000000-0006-0000-0700-000052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700-000053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700-000054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700-000055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700-000056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700-000057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700-000058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700-000059000000}">
      <text>
        <r>
          <rPr>
            <b/>
            <sz val="9"/>
            <color indexed="81"/>
            <rFont val="Tahoma"/>
            <family val="2"/>
          </rPr>
          <t>HP3:</t>
        </r>
        <r>
          <rPr>
            <sz val="9"/>
            <color indexed="81"/>
            <rFont val="Tahoma"/>
            <family val="2"/>
          </rPr>
          <t xml:space="preserve">
SE NEL 2021 NON PRODUCE PUNTEGGIO VIENE ELIMINATO E PERDE I PUNTI</t>
        </r>
      </text>
    </comment>
    <comment ref="D227" authorId="3" shapeId="0" xr:uid="{00000000-0006-0000-0700-00005A000000}">
      <text>
        <r>
          <rPr>
            <b/>
            <sz val="9"/>
            <color indexed="81"/>
            <rFont val="Tahoma"/>
            <family val="2"/>
          </rPr>
          <t>HP3:</t>
        </r>
        <r>
          <rPr>
            <sz val="9"/>
            <color indexed="81"/>
            <rFont val="Tahoma"/>
            <family val="2"/>
          </rPr>
          <t xml:space="preserve">
SE NEL 2021 NON PRODUCE PUNTEGGIO VIENE ELIMINATO E PERDE I PUNTI</t>
        </r>
      </text>
    </comment>
    <comment ref="D228" authorId="3" shapeId="0" xr:uid="{00000000-0006-0000-0700-00005B000000}">
      <text>
        <r>
          <rPr>
            <b/>
            <sz val="9"/>
            <color indexed="81"/>
            <rFont val="Tahoma"/>
            <family val="2"/>
          </rPr>
          <t>HP3:</t>
        </r>
        <r>
          <rPr>
            <sz val="9"/>
            <color indexed="81"/>
            <rFont val="Tahoma"/>
            <family val="2"/>
          </rPr>
          <t xml:space="preserve">
SE NEL 2021 NON PRODUCE PUNTEGGIO VIENE ELIMINATO E PERDE I PUNTI</t>
        </r>
      </text>
    </comment>
    <comment ref="D229" authorId="3" shapeId="0" xr:uid="{00000000-0006-0000-0700-00005C000000}">
      <text>
        <r>
          <rPr>
            <b/>
            <sz val="9"/>
            <color indexed="81"/>
            <rFont val="Tahoma"/>
            <family val="2"/>
          </rPr>
          <t>HP3:</t>
        </r>
        <r>
          <rPr>
            <sz val="9"/>
            <color indexed="81"/>
            <rFont val="Tahoma"/>
            <family val="2"/>
          </rPr>
          <t xml:space="preserve">
SE NEL 2021 NON PRODUCE PUNTEGGIO VIENE ELIMINATO E PERDE I PUNTI</t>
        </r>
      </text>
    </comment>
    <comment ref="D230" authorId="3" shapeId="0" xr:uid="{00000000-0006-0000-0700-00005D000000}">
      <text>
        <r>
          <rPr>
            <b/>
            <sz val="9"/>
            <color indexed="81"/>
            <rFont val="Tahoma"/>
            <family val="2"/>
          </rPr>
          <t>HP3:</t>
        </r>
        <r>
          <rPr>
            <sz val="9"/>
            <color indexed="81"/>
            <rFont val="Tahoma"/>
            <family val="2"/>
          </rPr>
          <t xml:space="preserve">
SE NEL 2021 NON PRODUCE PUNTEGGIO VIENE ELIMINATO E PERDE I PUNTI</t>
        </r>
      </text>
    </comment>
    <comment ref="D231" authorId="3" shapeId="0" xr:uid="{00000000-0006-0000-0700-00005E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Oscar</author>
    <author>OSCAR</author>
    <author>HP1</author>
    <author>HP3</author>
  </authors>
  <commentList>
    <comment ref="D6" authorId="0" shapeId="0" xr:uid="{00000000-0006-0000-0800-000001000000}">
      <text>
        <r>
          <rPr>
            <b/>
            <sz val="9"/>
            <color indexed="81"/>
            <rFont val="Tahoma"/>
            <family val="2"/>
          </rPr>
          <t>Oscar:</t>
        </r>
        <r>
          <rPr>
            <sz val="9"/>
            <color indexed="81"/>
            <rFont val="Tahoma"/>
            <family val="2"/>
          </rPr>
          <t xml:space="preserve">
SE NEL 2025 NON PRODUCE PUNTEGGIO PERDE I PUNTI E VIENE ESCLUSO</t>
        </r>
      </text>
    </comment>
    <comment ref="D9" authorId="0" shapeId="0" xr:uid="{00000000-0006-0000-0800-000002000000}">
      <text>
        <r>
          <rPr>
            <b/>
            <sz val="9"/>
            <color indexed="81"/>
            <rFont val="Tahoma"/>
            <family val="2"/>
          </rPr>
          <t>Oscar:</t>
        </r>
        <r>
          <rPr>
            <sz val="9"/>
            <color indexed="81"/>
            <rFont val="Tahoma"/>
            <family val="2"/>
          </rPr>
          <t xml:space="preserve">
SE NEL 2025 NON PRODUCE PUNTEGGIO PERDE I PUNTI E VIENE ESCLUSO</t>
        </r>
      </text>
    </comment>
    <comment ref="D11" authorId="0" shapeId="0" xr:uid="{00000000-0006-0000-0800-000003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800-000004000000}">
      <text>
        <r>
          <rPr>
            <b/>
            <sz val="9"/>
            <color indexed="81"/>
            <rFont val="Tahoma"/>
            <family val="2"/>
          </rPr>
          <t>Oscar:</t>
        </r>
        <r>
          <rPr>
            <sz val="9"/>
            <color indexed="81"/>
            <rFont val="Tahoma"/>
            <family val="2"/>
          </rPr>
          <t xml:space="preserve">
SE NEL 2025 NON PRODUCE PUNTEGGIO PERDE I PUNTI E VIENE ESCLUSO</t>
        </r>
      </text>
    </comment>
    <comment ref="D18" authorId="0" shapeId="0" xr:uid="{00000000-0006-0000-0800-000005000000}">
      <text>
        <r>
          <rPr>
            <b/>
            <sz val="9"/>
            <color indexed="81"/>
            <rFont val="Tahoma"/>
            <family val="2"/>
          </rPr>
          <t>Oscar:</t>
        </r>
        <r>
          <rPr>
            <sz val="9"/>
            <color indexed="81"/>
            <rFont val="Tahoma"/>
            <family val="2"/>
          </rPr>
          <t xml:space="preserve">
SE NEL 2025 NON PRODUCE PUNTEGGIO PERDE I PUNTI E VIENE ESCLUSO</t>
        </r>
      </text>
    </comment>
    <comment ref="D31" authorId="0" shapeId="0" xr:uid="{00000000-0006-0000-0800-000006000000}">
      <text>
        <r>
          <rPr>
            <b/>
            <sz val="9"/>
            <color indexed="81"/>
            <rFont val="Tahoma"/>
            <family val="2"/>
          </rPr>
          <t>Oscar:</t>
        </r>
        <r>
          <rPr>
            <sz val="9"/>
            <color indexed="81"/>
            <rFont val="Tahoma"/>
            <family val="2"/>
          </rPr>
          <t xml:space="preserve">
SE NEL 2025 NON PRODUCE PUNTEGGIO PERDE I PUNTI E VIENE ESCLUSO</t>
        </r>
      </text>
    </comment>
    <comment ref="D32" authorId="0" shapeId="0" xr:uid="{00000000-0006-0000-0800-000007000000}">
      <text>
        <r>
          <rPr>
            <b/>
            <sz val="9"/>
            <color indexed="81"/>
            <rFont val="Tahoma"/>
            <family val="2"/>
          </rPr>
          <t>Oscar:</t>
        </r>
        <r>
          <rPr>
            <sz val="9"/>
            <color indexed="81"/>
            <rFont val="Tahoma"/>
            <family val="2"/>
          </rPr>
          <t xml:space="preserve">
SE NEL 2025 NON PRODUCE PUNTEGGIO PERDE I PUNTI E VIENE ESCLUSO</t>
        </r>
      </text>
    </comment>
    <comment ref="D35" authorId="0" shapeId="0" xr:uid="{00000000-0006-0000-0800-000008000000}">
      <text>
        <r>
          <rPr>
            <b/>
            <sz val="9"/>
            <color indexed="81"/>
            <rFont val="Tahoma"/>
            <family val="2"/>
          </rPr>
          <t>Oscar:</t>
        </r>
        <r>
          <rPr>
            <sz val="9"/>
            <color indexed="81"/>
            <rFont val="Tahoma"/>
            <family val="2"/>
          </rPr>
          <t xml:space="preserve">
SE NEL 2025 NON PRODUCE PUNTEGGIO PERDE I PUNTI E VIENE ESCLUSO</t>
        </r>
      </text>
    </comment>
    <comment ref="D40" authorId="0" shapeId="0" xr:uid="{00000000-0006-0000-0800-000009000000}">
      <text>
        <r>
          <rPr>
            <b/>
            <sz val="9"/>
            <color indexed="81"/>
            <rFont val="Tahoma"/>
            <family val="2"/>
          </rPr>
          <t>Oscar:</t>
        </r>
        <r>
          <rPr>
            <sz val="9"/>
            <color indexed="81"/>
            <rFont val="Tahoma"/>
            <family val="2"/>
          </rPr>
          <t xml:space="preserve">
SE NEL 2025 NON PRODUCE PUNTEGGIO PERDE I PUNTI E VIENE ESCLUSO</t>
        </r>
      </text>
    </comment>
    <comment ref="D41" authorId="0" shapeId="0" xr:uid="{00000000-0006-0000-0800-00000A000000}">
      <text>
        <r>
          <rPr>
            <b/>
            <sz val="9"/>
            <color indexed="81"/>
            <rFont val="Tahoma"/>
            <family val="2"/>
          </rPr>
          <t>Oscar:</t>
        </r>
        <r>
          <rPr>
            <sz val="9"/>
            <color indexed="81"/>
            <rFont val="Tahoma"/>
            <family val="2"/>
          </rPr>
          <t xml:space="preserve">
SE NEL 2025 NON PRODUCE PUNTEGGIO PERDE I PUNTI E VIENE ESCLUSO</t>
        </r>
      </text>
    </comment>
    <comment ref="D57" authorId="0" shapeId="0" xr:uid="{00000000-0006-0000-0800-00000B000000}">
      <text>
        <r>
          <rPr>
            <b/>
            <sz val="9"/>
            <color indexed="81"/>
            <rFont val="Tahoma"/>
            <family val="2"/>
          </rPr>
          <t>Oscar:</t>
        </r>
        <r>
          <rPr>
            <sz val="9"/>
            <color indexed="81"/>
            <rFont val="Tahoma"/>
            <family val="2"/>
          </rPr>
          <t xml:space="preserve">
SE NEL 2025 NON PRODUCE PUNTEGGIO PERDE I PUNTI E VIENE ESCLUSO</t>
        </r>
      </text>
    </comment>
    <comment ref="D58" authorId="0" shapeId="0" xr:uid="{00000000-0006-0000-0800-00000C000000}">
      <text>
        <r>
          <rPr>
            <b/>
            <sz val="9"/>
            <color indexed="81"/>
            <rFont val="Tahoma"/>
            <family val="2"/>
          </rPr>
          <t>Oscar:</t>
        </r>
        <r>
          <rPr>
            <sz val="9"/>
            <color indexed="81"/>
            <rFont val="Tahoma"/>
            <family val="2"/>
          </rPr>
          <t xml:space="preserve">
SE NEL 2025 NON PRODUCE PUNTEGGIO PERDE I PUNTI E VIENE ESCLUSO</t>
        </r>
      </text>
    </comment>
    <comment ref="D71" authorId="0" shapeId="0" xr:uid="{00000000-0006-0000-0800-00000D000000}">
      <text>
        <r>
          <rPr>
            <b/>
            <sz val="9"/>
            <color indexed="81"/>
            <rFont val="Tahoma"/>
            <family val="2"/>
          </rPr>
          <t>Oscar:</t>
        </r>
        <r>
          <rPr>
            <sz val="9"/>
            <color indexed="81"/>
            <rFont val="Tahoma"/>
            <family val="2"/>
          </rPr>
          <t xml:space="preserve">
SE NEL 2024 NON PRODUCE PRESENZE PERDE I PUNTI E VIENE ESCLUSO)</t>
        </r>
      </text>
    </comment>
    <comment ref="D72" authorId="0" shapeId="0" xr:uid="{00000000-0006-0000-0800-00000E000000}">
      <text>
        <r>
          <rPr>
            <b/>
            <sz val="9"/>
            <color indexed="81"/>
            <rFont val="Tahoma"/>
            <family val="2"/>
          </rPr>
          <t>Oscar:</t>
        </r>
        <r>
          <rPr>
            <sz val="9"/>
            <color indexed="81"/>
            <rFont val="Tahoma"/>
            <family val="2"/>
          </rPr>
          <t xml:space="preserve">
SE NEL 2024 NON PRODUCE PRESENZE PERDE I PUNTI E VIENE ESCLUSO)</t>
        </r>
      </text>
    </comment>
    <comment ref="D73" authorId="0" shapeId="0" xr:uid="{00000000-0006-0000-0800-00000F000000}">
      <text>
        <r>
          <rPr>
            <b/>
            <sz val="9"/>
            <color indexed="81"/>
            <rFont val="Tahoma"/>
            <family val="2"/>
          </rPr>
          <t>Oscar:</t>
        </r>
        <r>
          <rPr>
            <sz val="9"/>
            <color indexed="81"/>
            <rFont val="Tahoma"/>
            <family val="2"/>
          </rPr>
          <t xml:space="preserve">
SE NEL 2024 NON PRODUCE PRESENZE PERDE I PUNTI E VIENE ESCLUSO)</t>
        </r>
      </text>
    </comment>
    <comment ref="D74" authorId="0" shapeId="0" xr:uid="{00000000-0006-0000-0800-000010000000}">
      <text>
        <r>
          <rPr>
            <b/>
            <sz val="9"/>
            <color indexed="81"/>
            <rFont val="Tahoma"/>
            <family val="2"/>
          </rPr>
          <t>Oscar:</t>
        </r>
        <r>
          <rPr>
            <sz val="9"/>
            <color indexed="81"/>
            <rFont val="Tahoma"/>
            <family val="2"/>
          </rPr>
          <t xml:space="preserve">
SE NEL 2024 NON PRODUCE PRESENZE PERDE I PUNTI E VIENE ESCLUSO)</t>
        </r>
      </text>
    </comment>
    <comment ref="D75" authorId="0" shapeId="0" xr:uid="{00000000-0006-0000-0800-000011000000}">
      <text>
        <r>
          <rPr>
            <b/>
            <sz val="9"/>
            <color indexed="81"/>
            <rFont val="Tahoma"/>
            <family val="2"/>
          </rPr>
          <t>Oscar:</t>
        </r>
        <r>
          <rPr>
            <sz val="9"/>
            <color indexed="81"/>
            <rFont val="Tahoma"/>
            <family val="2"/>
          </rPr>
          <t xml:space="preserve">
SE NEL 2024 NON PRODUCE PRESENZE PERDE I PUNTI E VIENE ESCLUSO)</t>
        </r>
      </text>
    </comment>
    <comment ref="D76" authorId="0" shapeId="0" xr:uid="{00000000-0006-0000-0800-000012000000}">
      <text>
        <r>
          <rPr>
            <b/>
            <sz val="9"/>
            <color indexed="81"/>
            <rFont val="Tahoma"/>
            <family val="2"/>
          </rPr>
          <t>Oscar:</t>
        </r>
        <r>
          <rPr>
            <sz val="9"/>
            <color indexed="81"/>
            <rFont val="Tahoma"/>
            <family val="2"/>
          </rPr>
          <t xml:space="preserve">
SE NEL 2024 NON PRODUCE PUNTEGGIO PERDE I PUNTI E VIENE ESCLUSO</t>
        </r>
      </text>
    </comment>
    <comment ref="D77" authorId="0" shapeId="0" xr:uid="{00000000-0006-0000-0800-000013000000}">
      <text>
        <r>
          <rPr>
            <b/>
            <sz val="9"/>
            <color indexed="81"/>
            <rFont val="Tahoma"/>
            <family val="2"/>
          </rPr>
          <t>Oscar:</t>
        </r>
        <r>
          <rPr>
            <sz val="9"/>
            <color indexed="81"/>
            <rFont val="Tahoma"/>
            <family val="2"/>
          </rPr>
          <t xml:space="preserve">
SE NEL 2024 NON PRODUCE PRESENZE PERDE I PUNTI E VIENE ESCLUSO)</t>
        </r>
      </text>
    </comment>
    <comment ref="D78" authorId="0" shapeId="0" xr:uid="{00000000-0006-0000-0800-000014000000}">
      <text>
        <r>
          <rPr>
            <b/>
            <sz val="9"/>
            <color indexed="81"/>
            <rFont val="Tahoma"/>
            <family val="2"/>
          </rPr>
          <t>Oscar:</t>
        </r>
        <r>
          <rPr>
            <sz val="9"/>
            <color indexed="81"/>
            <rFont val="Tahoma"/>
            <family val="2"/>
          </rPr>
          <t xml:space="preserve">
SE NEL 2024 NON PRODUCE PRESENZE PERDE I PUNTI E VIENE ESCLUSO)</t>
        </r>
      </text>
    </comment>
    <comment ref="D79" authorId="0" shapeId="0" xr:uid="{00000000-0006-0000-0800-000015000000}">
      <text>
        <r>
          <rPr>
            <b/>
            <sz val="9"/>
            <color indexed="81"/>
            <rFont val="Tahoma"/>
            <family val="2"/>
          </rPr>
          <t>Oscar:</t>
        </r>
        <r>
          <rPr>
            <sz val="9"/>
            <color indexed="81"/>
            <rFont val="Tahoma"/>
            <family val="2"/>
          </rPr>
          <t xml:space="preserve">
SE NEL 2024 NON PRODUCE PRESENZE PERDE I PUNTI E VIENE ESCLUSO)</t>
        </r>
      </text>
    </comment>
    <comment ref="D80" authorId="0" shapeId="0" xr:uid="{00000000-0006-0000-0800-000016000000}">
      <text>
        <r>
          <rPr>
            <b/>
            <sz val="9"/>
            <color indexed="81"/>
            <rFont val="Tahoma"/>
            <family val="2"/>
          </rPr>
          <t>Oscar:</t>
        </r>
        <r>
          <rPr>
            <sz val="9"/>
            <color indexed="81"/>
            <rFont val="Tahoma"/>
            <family val="2"/>
          </rPr>
          <t xml:space="preserve">
SE NEL 2024 NON PRODUCE PRESENZE PERDE I PUNTI E VIENE ESCLUSO)</t>
        </r>
      </text>
    </comment>
    <comment ref="D81" authorId="0" shapeId="0" xr:uid="{00000000-0006-0000-0800-000017000000}">
      <text>
        <r>
          <rPr>
            <b/>
            <sz val="9"/>
            <color indexed="81"/>
            <rFont val="Tahoma"/>
            <family val="2"/>
          </rPr>
          <t>Oscar:</t>
        </r>
        <r>
          <rPr>
            <sz val="9"/>
            <color indexed="81"/>
            <rFont val="Tahoma"/>
            <family val="2"/>
          </rPr>
          <t xml:space="preserve">
SE NEL 2024 NON PRODUCE PRESENZE PERDE I PUNTI E VIENE ESCLUSO)</t>
        </r>
      </text>
    </comment>
    <comment ref="D82" authorId="0" shapeId="0" xr:uid="{00000000-0006-0000-0800-000018000000}">
      <text>
        <r>
          <rPr>
            <b/>
            <sz val="9"/>
            <color indexed="81"/>
            <rFont val="Tahoma"/>
            <family val="2"/>
          </rPr>
          <t>Oscar:</t>
        </r>
        <r>
          <rPr>
            <sz val="9"/>
            <color indexed="81"/>
            <rFont val="Tahoma"/>
            <family val="2"/>
          </rPr>
          <t xml:space="preserve">
SE NEL 2024 NON PRODUCE PRESENZE PERDE I PUNTI E VIENE ESCLUSO)</t>
        </r>
      </text>
    </comment>
    <comment ref="D83" authorId="0" shapeId="0" xr:uid="{00000000-0006-0000-0800-000019000000}">
      <text>
        <r>
          <rPr>
            <b/>
            <sz val="9"/>
            <color indexed="81"/>
            <rFont val="Tahoma"/>
            <family val="2"/>
          </rPr>
          <t>Oscar:</t>
        </r>
        <r>
          <rPr>
            <sz val="9"/>
            <color indexed="81"/>
            <rFont val="Tahoma"/>
            <family val="2"/>
          </rPr>
          <t xml:space="preserve">
SE NEL 2024 NON PRODUCE PRESENZE PERDE I PUNTI E VIENE ESCLUSO)</t>
        </r>
      </text>
    </comment>
    <comment ref="D84" authorId="0" shapeId="0" xr:uid="{00000000-0006-0000-0800-00001A000000}">
      <text>
        <r>
          <rPr>
            <b/>
            <sz val="9"/>
            <color indexed="81"/>
            <rFont val="Tahoma"/>
            <family val="2"/>
          </rPr>
          <t>Oscar:</t>
        </r>
        <r>
          <rPr>
            <sz val="9"/>
            <color indexed="81"/>
            <rFont val="Tahoma"/>
            <family val="2"/>
          </rPr>
          <t xml:space="preserve">
SE NEL 2024 NON PRODUCE PRESENZE PERDE I PUNTI E VIENE ESCLUSO)</t>
        </r>
      </text>
    </comment>
    <comment ref="D86" authorId="0" shapeId="0" xr:uid="{00000000-0006-0000-0800-00001B000000}">
      <text>
        <r>
          <rPr>
            <b/>
            <sz val="9"/>
            <color indexed="81"/>
            <rFont val="Tahoma"/>
            <family val="2"/>
          </rPr>
          <t>Oscar:</t>
        </r>
        <r>
          <rPr>
            <sz val="9"/>
            <color indexed="81"/>
            <rFont val="Tahoma"/>
            <family val="2"/>
          </rPr>
          <t xml:space="preserve">
SE NEL 2024 NON PRODUCE PRESENZE PERDE I PUNTI E VIENE ESCLUSO)</t>
        </r>
      </text>
    </comment>
    <comment ref="D87" authorId="0" shapeId="0" xr:uid="{00000000-0006-0000-0800-00001C000000}">
      <text>
        <r>
          <rPr>
            <b/>
            <sz val="9"/>
            <color indexed="81"/>
            <rFont val="Tahoma"/>
            <family val="2"/>
          </rPr>
          <t>Oscar:</t>
        </r>
        <r>
          <rPr>
            <sz val="9"/>
            <color indexed="81"/>
            <rFont val="Tahoma"/>
            <family val="2"/>
          </rPr>
          <t xml:space="preserve">
SE NEL 2024 NON PRODUCE PRESENZE PERDE I PUNTI E VIENE ESCLUSO)</t>
        </r>
      </text>
    </comment>
    <comment ref="D93" authorId="0" shapeId="0" xr:uid="{00000000-0006-0000-0800-00001D000000}">
      <text>
        <r>
          <rPr>
            <b/>
            <sz val="9"/>
            <color indexed="81"/>
            <rFont val="Tahoma"/>
            <family val="2"/>
          </rPr>
          <t>Oscar:</t>
        </r>
        <r>
          <rPr>
            <sz val="9"/>
            <color indexed="81"/>
            <rFont val="Tahoma"/>
            <family val="2"/>
          </rPr>
          <t xml:space="preserve">
SE NEL 2024 NON PRODUCE PRESENZE PERDE I PUNTI E VIENE ESCLUSO)</t>
        </r>
      </text>
    </comment>
    <comment ref="F94" authorId="1" shapeId="0" xr:uid="{00000000-0006-0000-0800-00001E000000}">
      <text>
        <r>
          <rPr>
            <b/>
            <sz val="9"/>
            <color indexed="81"/>
            <rFont val="Tahoma"/>
            <family val="2"/>
          </rPr>
          <t>OSCAR:</t>
        </r>
        <r>
          <rPr>
            <sz val="9"/>
            <color indexed="81"/>
            <rFont val="Tahoma"/>
            <family val="2"/>
          </rPr>
          <t xml:space="preserve">
</t>
        </r>
        <r>
          <rPr>
            <sz val="18"/>
            <color indexed="81"/>
            <rFont val="Tahoma"/>
            <family val="2"/>
          </rPr>
          <t>Uff. Mercati di Rimini aveva indicato come inizio attivita' il 01/06/2022.
Pesaro invece nella SCIA ha riportato il 20/07/2022.
Pertanto, Nadia di Uff. Mercati del Comune di Rimini ha detto di indicare quest'ultima.</t>
        </r>
      </text>
    </comment>
    <comment ref="D95" authorId="0" shapeId="0" xr:uid="{00000000-0006-0000-0800-00001F000000}">
      <text>
        <r>
          <rPr>
            <b/>
            <sz val="9"/>
            <color indexed="81"/>
            <rFont val="Tahoma"/>
            <family val="2"/>
          </rPr>
          <t>Oscar:</t>
        </r>
        <r>
          <rPr>
            <sz val="9"/>
            <color indexed="81"/>
            <rFont val="Tahoma"/>
            <family val="2"/>
          </rPr>
          <t xml:space="preserve">
SE NEL 2024 NON PRODUCE PRESENZE PERDE I PUNTI E VIENE ESCLUSO)</t>
        </r>
      </text>
    </comment>
    <comment ref="D96" authorId="0" shapeId="0" xr:uid="{00000000-0006-0000-0800-000020000000}">
      <text>
        <r>
          <rPr>
            <b/>
            <sz val="9"/>
            <color indexed="81"/>
            <rFont val="Tahoma"/>
            <family val="2"/>
          </rPr>
          <t>Oscar:</t>
        </r>
        <r>
          <rPr>
            <sz val="9"/>
            <color indexed="81"/>
            <rFont val="Tahoma"/>
            <family val="2"/>
          </rPr>
          <t xml:space="preserve">
SE NEL 2025 NON PRODUCE PUNTEGGIO PERDE I PUNTI E VIENE ESCLUSO</t>
        </r>
      </text>
    </comment>
    <comment ref="D97" authorId="0" shapeId="0" xr:uid="{00000000-0006-0000-0800-000021000000}">
      <text>
        <r>
          <rPr>
            <b/>
            <sz val="9"/>
            <color indexed="81"/>
            <rFont val="Tahoma"/>
            <family val="2"/>
          </rPr>
          <t>Oscar:</t>
        </r>
        <r>
          <rPr>
            <sz val="9"/>
            <color indexed="81"/>
            <rFont val="Tahoma"/>
            <family val="2"/>
          </rPr>
          <t xml:space="preserve">
SE NEL 2025 NON PRODUCE PUNTEGGIO PERDE I PUNTI E VIENE ESCLUSO</t>
        </r>
      </text>
    </comment>
    <comment ref="D103" authorId="0" shapeId="0" xr:uid="{00000000-0006-0000-0800-000022000000}">
      <text>
        <r>
          <rPr>
            <b/>
            <sz val="9"/>
            <color indexed="81"/>
            <rFont val="Tahoma"/>
            <family val="2"/>
          </rPr>
          <t>Oscar:</t>
        </r>
        <r>
          <rPr>
            <sz val="9"/>
            <color indexed="81"/>
            <rFont val="Tahoma"/>
            <family val="2"/>
          </rPr>
          <t xml:space="preserve">
SE NEL 2024 NON PRODUCE PRESENZE PERDE I PUNTI E VIENE ESCLUSO)</t>
        </r>
      </text>
    </comment>
    <comment ref="D104" authorId="0" shapeId="0" xr:uid="{00000000-0006-0000-0800-000023000000}">
      <text>
        <r>
          <rPr>
            <b/>
            <sz val="9"/>
            <color indexed="81"/>
            <rFont val="Tahoma"/>
            <family val="2"/>
          </rPr>
          <t>Oscar:</t>
        </r>
        <r>
          <rPr>
            <sz val="9"/>
            <color indexed="81"/>
            <rFont val="Tahoma"/>
            <family val="2"/>
          </rPr>
          <t xml:space="preserve">
SE NEL 2025 NON PRODUCE PUNTEGGIO PERDE I PUNTI E VIENE ESCLUSO</t>
        </r>
      </text>
    </comment>
    <comment ref="D116" authorId="1" shapeId="0" xr:uid="{00000000-0006-0000-0800-000024000000}">
      <text>
        <r>
          <rPr>
            <b/>
            <sz val="9"/>
            <color indexed="81"/>
            <rFont val="Tahoma"/>
            <family val="2"/>
          </rPr>
          <t>OSCAR:</t>
        </r>
        <r>
          <rPr>
            <sz val="9"/>
            <color indexed="81"/>
            <rFont val="Tahoma"/>
            <family val="2"/>
          </rPr>
          <t xml:space="preserve">
SE NEL 2023 NON PRODUCE PUNTEGGIO VIENE ESCLUSO E PERDE I PNTI</t>
        </r>
      </text>
    </comment>
    <comment ref="D117" authorId="1" shapeId="0" xr:uid="{00000000-0006-0000-0800-000025000000}">
      <text>
        <r>
          <rPr>
            <b/>
            <sz val="9"/>
            <color indexed="81"/>
            <rFont val="Tahoma"/>
            <family val="2"/>
          </rPr>
          <t>OSCAR:</t>
        </r>
        <r>
          <rPr>
            <sz val="9"/>
            <color indexed="81"/>
            <rFont val="Tahoma"/>
            <family val="2"/>
          </rPr>
          <t xml:space="preserve">
SE NEL 2023 NON PRODUCE PUNTEGGIO VIENE ESCLUSO E PERDE I PNTI</t>
        </r>
      </text>
    </comment>
    <comment ref="D118" authorId="1" shapeId="0" xr:uid="{00000000-0006-0000-0800-000026000000}">
      <text>
        <r>
          <rPr>
            <b/>
            <sz val="9"/>
            <color indexed="81"/>
            <rFont val="Tahoma"/>
            <family val="2"/>
          </rPr>
          <t>OSCAR:</t>
        </r>
        <r>
          <rPr>
            <sz val="9"/>
            <color indexed="81"/>
            <rFont val="Tahoma"/>
            <family val="2"/>
          </rPr>
          <t xml:space="preserve">
SE NEL 2023 NON PRODUCE PUNTEGGIO VIENE ESCLUSO E PERDE I PNTI</t>
        </r>
      </text>
    </comment>
    <comment ref="D119" authorId="1" shapeId="0" xr:uid="{00000000-0006-0000-0800-000027000000}">
      <text>
        <r>
          <rPr>
            <b/>
            <sz val="9"/>
            <color indexed="81"/>
            <rFont val="Tahoma"/>
            <family val="2"/>
          </rPr>
          <t>OSCAR:</t>
        </r>
        <r>
          <rPr>
            <sz val="9"/>
            <color indexed="81"/>
            <rFont val="Tahoma"/>
            <family val="2"/>
          </rPr>
          <t xml:space="preserve">
SE NEL 2023 NON PRODUCE PUNTEGGIO VIENE ESCLUSO E PERDE I PNTI</t>
        </r>
      </text>
    </comment>
    <comment ref="D120" authorId="1" shapeId="0" xr:uid="{00000000-0006-0000-0800-000028000000}">
      <text>
        <r>
          <rPr>
            <b/>
            <sz val="9"/>
            <color indexed="81"/>
            <rFont val="Tahoma"/>
            <family val="2"/>
          </rPr>
          <t>OSCAR:</t>
        </r>
        <r>
          <rPr>
            <sz val="9"/>
            <color indexed="81"/>
            <rFont val="Tahoma"/>
            <family val="2"/>
          </rPr>
          <t xml:space="preserve">
SE NEL 2023 NON PRODUCE PUNTEGGIO VIENE ESCLUSO E PERDE I PNTI</t>
        </r>
      </text>
    </comment>
    <comment ref="D121" authorId="1" shapeId="0" xr:uid="{00000000-0006-0000-0800-000029000000}">
      <text>
        <r>
          <rPr>
            <b/>
            <sz val="9"/>
            <color indexed="81"/>
            <rFont val="Tahoma"/>
            <family val="2"/>
          </rPr>
          <t>OSCAR:</t>
        </r>
        <r>
          <rPr>
            <sz val="9"/>
            <color indexed="81"/>
            <rFont val="Tahoma"/>
            <family val="2"/>
          </rPr>
          <t xml:space="preserve">
SE NEL 2023 NON PRODUCE PUNTEGGIO VIENE ESCLUSO E PERDE I PNTI</t>
        </r>
      </text>
    </comment>
    <comment ref="D122" authorId="1" shapeId="0" xr:uid="{00000000-0006-0000-0800-00002A000000}">
      <text>
        <r>
          <rPr>
            <b/>
            <sz val="9"/>
            <color indexed="81"/>
            <rFont val="Tahoma"/>
            <family val="2"/>
          </rPr>
          <t>OSCAR:</t>
        </r>
        <r>
          <rPr>
            <sz val="9"/>
            <color indexed="81"/>
            <rFont val="Tahoma"/>
            <family val="2"/>
          </rPr>
          <t xml:space="preserve">
SE NEL 2023 NON PRODUCE PUNTEGGIO VIENE ESCLUSO E PERDE I PNTI</t>
        </r>
      </text>
    </comment>
    <comment ref="D123" authorId="1" shapeId="0" xr:uid="{00000000-0006-0000-0800-00002B000000}">
      <text>
        <r>
          <rPr>
            <b/>
            <sz val="9"/>
            <color indexed="81"/>
            <rFont val="Tahoma"/>
            <family val="2"/>
          </rPr>
          <t>OSCAR:</t>
        </r>
        <r>
          <rPr>
            <sz val="9"/>
            <color indexed="81"/>
            <rFont val="Tahoma"/>
            <family val="2"/>
          </rPr>
          <t xml:space="preserve">
SE NEL 2023 NON PRODUCE PUNTEGGIO VIENE ESCLUSO E PERDE I PNTI</t>
        </r>
      </text>
    </comment>
    <comment ref="D124" authorId="1" shapeId="0" xr:uid="{00000000-0006-0000-0800-00002C000000}">
      <text>
        <r>
          <rPr>
            <b/>
            <sz val="9"/>
            <color indexed="81"/>
            <rFont val="Tahoma"/>
            <family val="2"/>
          </rPr>
          <t>OSCAR:</t>
        </r>
        <r>
          <rPr>
            <sz val="9"/>
            <color indexed="81"/>
            <rFont val="Tahoma"/>
            <family val="2"/>
          </rPr>
          <t xml:space="preserve">
SE NEL 2023 NON PRODUCE PUNTEGGIO VIENE ESCLUSO E PERDE I PNTI</t>
        </r>
      </text>
    </comment>
    <comment ref="D125" authorId="1" shapeId="0" xr:uid="{00000000-0006-0000-0800-00002D000000}">
      <text>
        <r>
          <rPr>
            <b/>
            <sz val="9"/>
            <color indexed="81"/>
            <rFont val="Tahoma"/>
            <family val="2"/>
          </rPr>
          <t>OSCAR:</t>
        </r>
        <r>
          <rPr>
            <sz val="9"/>
            <color indexed="81"/>
            <rFont val="Tahoma"/>
            <family val="2"/>
          </rPr>
          <t xml:space="preserve">
SE NEL 2023 NON PRODUCE PUNTEGGIO VIENE ESCLUSO E PERDE I PNTI</t>
        </r>
      </text>
    </comment>
    <comment ref="D126" authorId="1" shapeId="0" xr:uid="{00000000-0006-0000-0800-00002E000000}">
      <text>
        <r>
          <rPr>
            <b/>
            <sz val="9"/>
            <color indexed="81"/>
            <rFont val="Tahoma"/>
            <family val="2"/>
          </rPr>
          <t>OSCAR:</t>
        </r>
        <r>
          <rPr>
            <sz val="9"/>
            <color indexed="81"/>
            <rFont val="Tahoma"/>
            <family val="2"/>
          </rPr>
          <t xml:space="preserve">
SE NEL 2023 NON PRODUCE PUNTEGGIO VIENE ESCLUSO E PERDE I PNTI</t>
        </r>
      </text>
    </comment>
    <comment ref="D127" authorId="1" shapeId="0" xr:uid="{00000000-0006-0000-0800-00002F000000}">
      <text>
        <r>
          <rPr>
            <b/>
            <sz val="9"/>
            <color indexed="81"/>
            <rFont val="Tahoma"/>
            <family val="2"/>
          </rPr>
          <t>OSCAR:</t>
        </r>
        <r>
          <rPr>
            <sz val="9"/>
            <color indexed="81"/>
            <rFont val="Tahoma"/>
            <family val="2"/>
          </rPr>
          <t xml:space="preserve">
SE NEL 2023 NON PRODUCE PUNTEGGIO VIENE ESCLUSO E PERDE I PNTI</t>
        </r>
      </text>
    </comment>
    <comment ref="D128" authorId="1" shapeId="0" xr:uid="{00000000-0006-0000-0800-000030000000}">
      <text>
        <r>
          <rPr>
            <b/>
            <sz val="9"/>
            <color indexed="81"/>
            <rFont val="Tahoma"/>
            <family val="2"/>
          </rPr>
          <t>OSCAR:</t>
        </r>
        <r>
          <rPr>
            <sz val="9"/>
            <color indexed="81"/>
            <rFont val="Tahoma"/>
            <family val="2"/>
          </rPr>
          <t xml:space="preserve">
SE NEL 2023 NON PRODUCE PUNTEGGIO VIENE ESCLUSO E PERDE I PNTI</t>
        </r>
      </text>
    </comment>
    <comment ref="D129" authorId="1" shapeId="0" xr:uid="{00000000-0006-0000-0800-000031000000}">
      <text>
        <r>
          <rPr>
            <b/>
            <sz val="9"/>
            <color indexed="81"/>
            <rFont val="Tahoma"/>
            <family val="2"/>
          </rPr>
          <t>OSCAR:</t>
        </r>
        <r>
          <rPr>
            <sz val="9"/>
            <color indexed="81"/>
            <rFont val="Tahoma"/>
            <family val="2"/>
          </rPr>
          <t xml:space="preserve">
SE NEL 2023 NON PRODUCE PUNTEGGIO VIENE ESCLUSO E PERDE I PNTI</t>
        </r>
      </text>
    </comment>
    <comment ref="D131" authorId="2" shapeId="0" xr:uid="{00000000-0006-0000-0800-000032000000}">
      <text>
        <r>
          <rPr>
            <b/>
            <sz val="9"/>
            <color indexed="81"/>
            <rFont val="Tahoma"/>
            <family val="2"/>
          </rPr>
          <t>HP1:</t>
        </r>
        <r>
          <rPr>
            <sz val="9"/>
            <color indexed="81"/>
            <rFont val="Tahoma"/>
            <family val="2"/>
          </rPr>
          <t xml:space="preserve">
SE NEL 2023 NON PRODUCE PUNTEGGIO VIENE ESCLUSO E PERDE I PUNTI</t>
        </r>
      </text>
    </comment>
    <comment ref="D133" authorId="2" shapeId="0" xr:uid="{00000000-0006-0000-0800-000033000000}">
      <text>
        <r>
          <rPr>
            <b/>
            <sz val="9"/>
            <color indexed="81"/>
            <rFont val="Tahoma"/>
            <family val="2"/>
          </rPr>
          <t>HP1:</t>
        </r>
        <r>
          <rPr>
            <sz val="9"/>
            <color indexed="81"/>
            <rFont val="Tahoma"/>
            <family val="2"/>
          </rPr>
          <t xml:space="preserve">
SE NEL 2023 NON PRODUCE PUNTEGGIO VIENE ESCLUSO E PERDE I PUNTI</t>
        </r>
      </text>
    </comment>
    <comment ref="D138" authorId="1" shapeId="0" xr:uid="{00000000-0006-0000-0800-000034000000}">
      <text>
        <r>
          <rPr>
            <b/>
            <sz val="9"/>
            <color indexed="81"/>
            <rFont val="Tahoma"/>
            <family val="2"/>
          </rPr>
          <t>OSCAR:</t>
        </r>
        <r>
          <rPr>
            <sz val="9"/>
            <color indexed="81"/>
            <rFont val="Tahoma"/>
            <family val="2"/>
          </rPr>
          <t xml:space="preserve">
SE NEL 2023 NON PRODUCE PUNTEGGIO VIENE ESCLUSO E PERDE I PNTI</t>
        </r>
      </text>
    </comment>
    <comment ref="D139" authorId="0" shapeId="0" xr:uid="{00000000-0006-0000-0800-000035000000}">
      <text>
        <r>
          <rPr>
            <b/>
            <sz val="9"/>
            <color indexed="81"/>
            <rFont val="Tahoma"/>
            <family val="2"/>
          </rPr>
          <t>Oscar:</t>
        </r>
        <r>
          <rPr>
            <sz val="9"/>
            <color indexed="81"/>
            <rFont val="Tahoma"/>
            <family val="2"/>
          </rPr>
          <t xml:space="preserve">
SE NEL 2024 NON PRODUCE PRESENZE PERDE I PUNTI E VIENE ESCLUSO)</t>
        </r>
      </text>
    </comment>
    <comment ref="D140" authorId="2" shapeId="0" xr:uid="{00000000-0006-0000-0800-000036000000}">
      <text>
        <r>
          <rPr>
            <b/>
            <sz val="9"/>
            <color indexed="81"/>
            <rFont val="Tahoma"/>
            <family val="2"/>
          </rPr>
          <t>HP1:</t>
        </r>
        <r>
          <rPr>
            <sz val="9"/>
            <color indexed="81"/>
            <rFont val="Tahoma"/>
            <family val="2"/>
          </rPr>
          <t xml:space="preserve">
SE NEL 2023 NON PRODUCE PUNTEGGIO VIENE ESCLUSO E PERDE I PUNTI</t>
        </r>
      </text>
    </comment>
    <comment ref="D142" authorId="1" shapeId="0" xr:uid="{00000000-0006-0000-0800-000037000000}">
      <text>
        <r>
          <rPr>
            <b/>
            <sz val="9"/>
            <color indexed="81"/>
            <rFont val="Tahoma"/>
            <family val="2"/>
          </rPr>
          <t>OSCAR:</t>
        </r>
        <r>
          <rPr>
            <sz val="9"/>
            <color indexed="81"/>
            <rFont val="Tahoma"/>
            <family val="2"/>
          </rPr>
          <t xml:space="preserve">
SE NEL 2023 NON PRODUCE PUNTEGGIO VIENE ESCLUSO E PERDE I PNTI</t>
        </r>
      </text>
    </comment>
    <comment ref="D144" authorId="0" shapeId="0" xr:uid="{00000000-0006-0000-0800-000038000000}">
      <text>
        <r>
          <rPr>
            <b/>
            <sz val="9"/>
            <color indexed="81"/>
            <rFont val="Tahoma"/>
            <family val="2"/>
          </rPr>
          <t>Oscar:</t>
        </r>
        <r>
          <rPr>
            <sz val="9"/>
            <color indexed="81"/>
            <rFont val="Tahoma"/>
            <family val="2"/>
          </rPr>
          <t xml:space="preserve">
SE NEL 2024 NON PRODUCE PRESENZE PERDE I PUNTI E VIENE ESCLUSO)</t>
        </r>
      </text>
    </comment>
    <comment ref="D145" authorId="0" shapeId="0" xr:uid="{00000000-0006-0000-0800-000039000000}">
      <text>
        <r>
          <rPr>
            <b/>
            <sz val="9"/>
            <color indexed="81"/>
            <rFont val="Tahoma"/>
            <family val="2"/>
          </rPr>
          <t>Oscar:</t>
        </r>
        <r>
          <rPr>
            <sz val="9"/>
            <color indexed="81"/>
            <rFont val="Tahoma"/>
            <family val="2"/>
          </rPr>
          <t xml:space="preserve">
SE NEL 2024 NON PRODUCE PRESENZE PERDE I PUNTI E VIENE ESCLUSO)</t>
        </r>
      </text>
    </comment>
    <comment ref="D150" authorId="1" shapeId="0" xr:uid="{00000000-0006-0000-0800-00003A000000}">
      <text>
        <r>
          <rPr>
            <b/>
            <sz val="9"/>
            <color indexed="81"/>
            <rFont val="Tahoma"/>
            <family val="2"/>
          </rPr>
          <t>OSCAR:</t>
        </r>
        <r>
          <rPr>
            <sz val="9"/>
            <color indexed="81"/>
            <rFont val="Tahoma"/>
            <family val="2"/>
          </rPr>
          <t xml:space="preserve">
SE NEL 2023 NON PRODUCE PUNTEGGIO VIENE ESCLUSO E PERDE I PNTI</t>
        </r>
      </text>
    </comment>
    <comment ref="D151" authorId="1" shapeId="0" xr:uid="{00000000-0006-0000-0800-00003B000000}">
      <text>
        <r>
          <rPr>
            <b/>
            <sz val="9"/>
            <color indexed="81"/>
            <rFont val="Tahoma"/>
            <family val="2"/>
          </rPr>
          <t>OSCAR:</t>
        </r>
        <r>
          <rPr>
            <sz val="9"/>
            <color indexed="81"/>
            <rFont val="Tahoma"/>
            <family val="2"/>
          </rPr>
          <t xml:space="preserve">
SE NEL 2023 NON PRODUCE PUNTEGGIO VIENE ESCLUSO E PERDE I PNTI</t>
        </r>
      </text>
    </comment>
    <comment ref="D153" authorId="0" shapeId="0" xr:uid="{00000000-0006-0000-0800-00003C000000}">
      <text>
        <r>
          <rPr>
            <b/>
            <sz val="9"/>
            <color indexed="81"/>
            <rFont val="Tahoma"/>
            <family val="2"/>
          </rPr>
          <t>Oscar:</t>
        </r>
        <r>
          <rPr>
            <sz val="9"/>
            <color indexed="81"/>
            <rFont val="Tahoma"/>
            <family val="2"/>
          </rPr>
          <t xml:space="preserve">
SE NEL 2024 NON PRODUCE PRESENZE PERDE I PUNTI E VIENE ESCLUSO)</t>
        </r>
      </text>
    </comment>
    <comment ref="D158" authorId="1" shapeId="0" xr:uid="{00000000-0006-0000-0800-00003D000000}">
      <text>
        <r>
          <rPr>
            <b/>
            <sz val="9"/>
            <color indexed="81"/>
            <rFont val="Tahoma"/>
            <family val="2"/>
          </rPr>
          <t>OSCAR:</t>
        </r>
        <r>
          <rPr>
            <sz val="9"/>
            <color indexed="81"/>
            <rFont val="Tahoma"/>
            <family val="2"/>
          </rPr>
          <t xml:space="preserve">
SE NEL 2022 NON PRODUCE PUNTEGGIO VIENE ESCLUSO E PERDE I PUNTI</t>
        </r>
      </text>
    </comment>
    <comment ref="D160" authorId="1" shapeId="0" xr:uid="{00000000-0006-0000-0800-00003E000000}">
      <text>
        <r>
          <rPr>
            <b/>
            <sz val="9"/>
            <color indexed="81"/>
            <rFont val="Tahoma"/>
            <family val="2"/>
          </rPr>
          <t>OSCAR:</t>
        </r>
        <r>
          <rPr>
            <sz val="9"/>
            <color indexed="81"/>
            <rFont val="Tahoma"/>
            <family val="2"/>
          </rPr>
          <t xml:space="preserve">
SE NEL 2022 NON PRODUCE PUNTEGGIO VIENE ESCLUSO E PERDE I PUNTI</t>
        </r>
      </text>
    </comment>
    <comment ref="D161" authorId="1" shapeId="0" xr:uid="{00000000-0006-0000-0800-00003F000000}">
      <text>
        <r>
          <rPr>
            <b/>
            <sz val="9"/>
            <color indexed="81"/>
            <rFont val="Tahoma"/>
            <family val="2"/>
          </rPr>
          <t>OSCAR:</t>
        </r>
        <r>
          <rPr>
            <sz val="9"/>
            <color indexed="81"/>
            <rFont val="Tahoma"/>
            <family val="2"/>
          </rPr>
          <t xml:space="preserve">
SE NEL 2022 NON PRODUCE PUNTEGGIO VIENE ESCLUSO E PERDE I PUNTI</t>
        </r>
      </text>
    </comment>
    <comment ref="D162" authorId="1" shapeId="0" xr:uid="{00000000-0006-0000-0800-000040000000}">
      <text>
        <r>
          <rPr>
            <b/>
            <sz val="9"/>
            <color indexed="81"/>
            <rFont val="Tahoma"/>
            <family val="2"/>
          </rPr>
          <t>OSCAR:</t>
        </r>
        <r>
          <rPr>
            <sz val="9"/>
            <color indexed="81"/>
            <rFont val="Tahoma"/>
            <family val="2"/>
          </rPr>
          <t xml:space="preserve">
SE NEL 2022 NON PRODUCE PUNTEGGIO VIENE ESCLUSO E PERDE I PUNTI</t>
        </r>
      </text>
    </comment>
    <comment ref="D163" authorId="1" shapeId="0" xr:uid="{00000000-0006-0000-0800-000041000000}">
      <text>
        <r>
          <rPr>
            <b/>
            <sz val="9"/>
            <color indexed="81"/>
            <rFont val="Tahoma"/>
            <family val="2"/>
          </rPr>
          <t>OSCAR:</t>
        </r>
        <r>
          <rPr>
            <sz val="9"/>
            <color indexed="81"/>
            <rFont val="Tahoma"/>
            <family val="2"/>
          </rPr>
          <t xml:space="preserve">
SE NEL 2022 NON PRODUCE PUNTEGGIO VIENE ESCLUSO E PERDE I PUNTI</t>
        </r>
      </text>
    </comment>
    <comment ref="D164" authorId="1" shapeId="0" xr:uid="{00000000-0006-0000-0800-000042000000}">
      <text>
        <r>
          <rPr>
            <b/>
            <sz val="9"/>
            <color indexed="81"/>
            <rFont val="Tahoma"/>
            <family val="2"/>
          </rPr>
          <t>OSCAR:</t>
        </r>
        <r>
          <rPr>
            <sz val="9"/>
            <color indexed="81"/>
            <rFont val="Tahoma"/>
            <family val="2"/>
          </rPr>
          <t xml:space="preserve">
SE NEL 2022 NON PRODUCE PUNTEGGIO VIENE ESCLUSO E PERDE I PUNTI</t>
        </r>
      </text>
    </comment>
    <comment ref="D165" authorId="1" shapeId="0" xr:uid="{00000000-0006-0000-0800-000043000000}">
      <text>
        <r>
          <rPr>
            <b/>
            <sz val="9"/>
            <color indexed="81"/>
            <rFont val="Tahoma"/>
            <family val="2"/>
          </rPr>
          <t>OSCAR:</t>
        </r>
        <r>
          <rPr>
            <sz val="9"/>
            <color indexed="81"/>
            <rFont val="Tahoma"/>
            <family val="2"/>
          </rPr>
          <t xml:space="preserve">
SE NEL 2022 NON PRODUCE PUNTEGGIO VIENE ESCLUSO E PERDE I PUNTI</t>
        </r>
      </text>
    </comment>
    <comment ref="D166" authorId="1" shapeId="0" xr:uid="{00000000-0006-0000-0800-000044000000}">
      <text>
        <r>
          <rPr>
            <b/>
            <sz val="9"/>
            <color indexed="81"/>
            <rFont val="Tahoma"/>
            <family val="2"/>
          </rPr>
          <t>OSCAR:</t>
        </r>
        <r>
          <rPr>
            <sz val="9"/>
            <color indexed="81"/>
            <rFont val="Tahoma"/>
            <family val="2"/>
          </rPr>
          <t xml:space="preserve">
SE NEL 2022 NON PRODUCE PUNTEGGIO VIENE ESCLUSO E PERDE I PUNTI</t>
        </r>
      </text>
    </comment>
    <comment ref="D167" authorId="1" shapeId="0" xr:uid="{00000000-0006-0000-0800-000045000000}">
      <text>
        <r>
          <rPr>
            <b/>
            <sz val="9"/>
            <color indexed="81"/>
            <rFont val="Tahoma"/>
            <family val="2"/>
          </rPr>
          <t>OSCAR:</t>
        </r>
        <r>
          <rPr>
            <sz val="9"/>
            <color indexed="81"/>
            <rFont val="Tahoma"/>
            <family val="2"/>
          </rPr>
          <t xml:space="preserve">
SE NEL 2022 NON PRODUCE PUNTEGGIO VIENE ESCLUSO E PERDE I PUNTI</t>
        </r>
      </text>
    </comment>
    <comment ref="D173" authorId="1" shapeId="0" xr:uid="{00000000-0006-0000-0800-000046000000}">
      <text>
        <r>
          <rPr>
            <b/>
            <sz val="9"/>
            <color indexed="81"/>
            <rFont val="Tahoma"/>
            <family val="2"/>
          </rPr>
          <t>OSCAR:</t>
        </r>
        <r>
          <rPr>
            <sz val="9"/>
            <color indexed="81"/>
            <rFont val="Tahoma"/>
            <family val="2"/>
          </rPr>
          <t xml:space="preserve">
SE NEL 2023 NON PRODUCE PUNTEGGIO VIENE ESCLUSO E PERDE I PNTI</t>
        </r>
      </text>
    </comment>
    <comment ref="D188" authorId="1" shapeId="0" xr:uid="{00000000-0006-0000-0800-000047000000}">
      <text>
        <r>
          <rPr>
            <b/>
            <sz val="9"/>
            <color indexed="81"/>
            <rFont val="Tahoma"/>
            <family val="2"/>
          </rPr>
          <t>OSCAR:</t>
        </r>
        <r>
          <rPr>
            <sz val="9"/>
            <color indexed="81"/>
            <rFont val="Tahoma"/>
            <family val="2"/>
          </rPr>
          <t xml:space="preserve">
SE NEL 2022 NON PRODUCE PUNTEGGIO VIENE ESCLUSO E PERDE I PUNTI</t>
        </r>
      </text>
    </comment>
    <comment ref="D193" authorId="3" shapeId="0" xr:uid="{00000000-0006-0000-0800-000048000000}">
      <text>
        <r>
          <rPr>
            <b/>
            <sz val="9"/>
            <color indexed="81"/>
            <rFont val="Tahoma"/>
            <family val="2"/>
          </rPr>
          <t>HP3:</t>
        </r>
        <r>
          <rPr>
            <sz val="9"/>
            <color indexed="81"/>
            <rFont val="Tahoma"/>
            <family val="2"/>
          </rPr>
          <t xml:space="preserve">
SE NEL 2021 NON PRODUCE PUNTEGGIO VIENE ESCLUSO E PERDE I PUNTI</t>
        </r>
      </text>
    </comment>
    <comment ref="D195" authorId="3" shapeId="0" xr:uid="{00000000-0006-0000-0800-000049000000}">
      <text>
        <r>
          <rPr>
            <b/>
            <sz val="9"/>
            <color indexed="81"/>
            <rFont val="Tahoma"/>
            <family val="2"/>
          </rPr>
          <t>HP3:</t>
        </r>
        <r>
          <rPr>
            <sz val="9"/>
            <color indexed="81"/>
            <rFont val="Tahoma"/>
            <family val="2"/>
          </rPr>
          <t xml:space="preserve">
SE NEL 2021 NON PRODUCE PUNTEGGIO VIENE ELIMINATO E PERDE I PUNTI</t>
        </r>
      </text>
    </comment>
    <comment ref="D196" authorId="3" shapeId="0" xr:uid="{00000000-0006-0000-0800-00004A000000}">
      <text>
        <r>
          <rPr>
            <b/>
            <sz val="9"/>
            <color indexed="81"/>
            <rFont val="Tahoma"/>
            <family val="2"/>
          </rPr>
          <t>HP3:</t>
        </r>
        <r>
          <rPr>
            <sz val="9"/>
            <color indexed="81"/>
            <rFont val="Tahoma"/>
            <family val="2"/>
          </rPr>
          <t xml:space="preserve">
SE NEL 2021 NON PRODUCE PUNTEGGIO VIENE ELIMINATO E PERDE I PUNTI</t>
        </r>
      </text>
    </comment>
    <comment ref="D197" authorId="3" shapeId="0" xr:uid="{00000000-0006-0000-0800-00004B000000}">
      <text>
        <r>
          <rPr>
            <b/>
            <sz val="9"/>
            <color indexed="81"/>
            <rFont val="Tahoma"/>
            <family val="2"/>
          </rPr>
          <t>HP3:</t>
        </r>
        <r>
          <rPr>
            <sz val="9"/>
            <color indexed="81"/>
            <rFont val="Tahoma"/>
            <family val="2"/>
          </rPr>
          <t xml:space="preserve">
SE NEL 2021 NON PRODUCE PUNTEGGIO VIENE ELIMINATO E PERDE I PUNTI</t>
        </r>
      </text>
    </comment>
    <comment ref="D198" authorId="3" shapeId="0" xr:uid="{00000000-0006-0000-0800-00004C000000}">
      <text>
        <r>
          <rPr>
            <b/>
            <sz val="9"/>
            <color indexed="81"/>
            <rFont val="Tahoma"/>
            <family val="2"/>
          </rPr>
          <t>HP3:</t>
        </r>
        <r>
          <rPr>
            <sz val="9"/>
            <color indexed="81"/>
            <rFont val="Tahoma"/>
            <family val="2"/>
          </rPr>
          <t xml:space="preserve">
SE NEL 2021 NON PRODUCE PUNTEGGIO VIENE ELIMINATO E PERDE I PUNTI</t>
        </r>
      </text>
    </comment>
    <comment ref="D199" authorId="3" shapeId="0" xr:uid="{00000000-0006-0000-0800-00004D000000}">
      <text>
        <r>
          <rPr>
            <b/>
            <sz val="9"/>
            <color indexed="81"/>
            <rFont val="Tahoma"/>
            <family val="2"/>
          </rPr>
          <t>HP3:</t>
        </r>
        <r>
          <rPr>
            <sz val="9"/>
            <color indexed="81"/>
            <rFont val="Tahoma"/>
            <family val="2"/>
          </rPr>
          <t xml:space="preserve">
SE NEL 2021 NON PRODUCE PUNTEGGIO VIENE ELIMINATO E PERDE I PUNTI</t>
        </r>
      </text>
    </comment>
    <comment ref="D200" authorId="3" shapeId="0" xr:uid="{00000000-0006-0000-0800-00004E000000}">
      <text>
        <r>
          <rPr>
            <b/>
            <sz val="9"/>
            <color indexed="81"/>
            <rFont val="Tahoma"/>
            <family val="2"/>
          </rPr>
          <t>HP3:</t>
        </r>
        <r>
          <rPr>
            <sz val="9"/>
            <color indexed="81"/>
            <rFont val="Tahoma"/>
            <family val="2"/>
          </rPr>
          <t xml:space="preserve">
SE NEL 2021 NON PRODUCE PUNTEGGIO VIENE ELIMINATO E PERDE I PUNTI</t>
        </r>
      </text>
    </comment>
    <comment ref="D201" authorId="3" shapeId="0" xr:uid="{00000000-0006-0000-0800-00004F000000}">
      <text>
        <r>
          <rPr>
            <b/>
            <sz val="9"/>
            <color indexed="81"/>
            <rFont val="Tahoma"/>
            <family val="2"/>
          </rPr>
          <t>HP3:</t>
        </r>
        <r>
          <rPr>
            <sz val="9"/>
            <color indexed="81"/>
            <rFont val="Tahoma"/>
            <family val="2"/>
          </rPr>
          <t xml:space="preserve">
SE NEL 2021 NON PRODUCE PUNTEGGIO VIENE ELIMINATO E PERDE I PUNTI</t>
        </r>
      </text>
    </comment>
    <comment ref="D202" authorId="3" shapeId="0" xr:uid="{00000000-0006-0000-0800-000050000000}">
      <text>
        <r>
          <rPr>
            <b/>
            <sz val="9"/>
            <color indexed="81"/>
            <rFont val="Tahoma"/>
            <family val="2"/>
          </rPr>
          <t>HP3:</t>
        </r>
        <r>
          <rPr>
            <sz val="9"/>
            <color indexed="81"/>
            <rFont val="Tahoma"/>
            <family val="2"/>
          </rPr>
          <t xml:space="preserve">
SE NEL 2021 NON PRODUCE PUNTEGGIO VIENE ELIMINATO E PERDE I PUNTI</t>
        </r>
      </text>
    </comment>
    <comment ref="D203" authorId="3" shapeId="0" xr:uid="{00000000-0006-0000-0800-000051000000}">
      <text>
        <r>
          <rPr>
            <b/>
            <sz val="9"/>
            <color indexed="81"/>
            <rFont val="Tahoma"/>
            <family val="2"/>
          </rPr>
          <t>HP3:</t>
        </r>
        <r>
          <rPr>
            <sz val="9"/>
            <color indexed="81"/>
            <rFont val="Tahoma"/>
            <family val="2"/>
          </rPr>
          <t xml:space="preserve">
SE NEL 2021 NON PRODUCE PUNTEGGIO VIENE ELIMINATO E PERDE I PUNTI</t>
        </r>
      </text>
    </comment>
    <comment ref="D204" authorId="3" shapeId="0" xr:uid="{00000000-0006-0000-0800-000052000000}">
      <text>
        <r>
          <rPr>
            <b/>
            <sz val="9"/>
            <color indexed="81"/>
            <rFont val="Tahoma"/>
            <family val="2"/>
          </rPr>
          <t>HP3:</t>
        </r>
        <r>
          <rPr>
            <sz val="9"/>
            <color indexed="81"/>
            <rFont val="Tahoma"/>
            <family val="2"/>
          </rPr>
          <t xml:space="preserve">
SE NEL 2021 NON PRODUCE PUNTEGGIO VIENE ELIMINATO E PERDE I PUNTI</t>
        </r>
      </text>
    </comment>
    <comment ref="D205" authorId="3" shapeId="0" xr:uid="{00000000-0006-0000-0800-000053000000}">
      <text>
        <r>
          <rPr>
            <b/>
            <sz val="9"/>
            <color indexed="81"/>
            <rFont val="Tahoma"/>
            <family val="2"/>
          </rPr>
          <t>HP3:</t>
        </r>
        <r>
          <rPr>
            <sz val="9"/>
            <color indexed="81"/>
            <rFont val="Tahoma"/>
            <family val="2"/>
          </rPr>
          <t xml:space="preserve">
SE NEL 2021 NON PRODUCE PUNTEGGIO VIENE ELIMINATO E PERDE I PUNTI</t>
        </r>
      </text>
    </comment>
    <comment ref="D207" authorId="3" shapeId="0" xr:uid="{00000000-0006-0000-0800-000054000000}">
      <text>
        <r>
          <rPr>
            <b/>
            <sz val="9"/>
            <color indexed="81"/>
            <rFont val="Tahoma"/>
            <family val="2"/>
          </rPr>
          <t>HP3:</t>
        </r>
        <r>
          <rPr>
            <sz val="9"/>
            <color indexed="81"/>
            <rFont val="Tahoma"/>
            <family val="2"/>
          </rPr>
          <t xml:space="preserve">
SE NEL 2021 NON PRODUCE PUNTEGGIO VIENE ELIMINATO E PERDE I PUNTI</t>
        </r>
      </text>
    </comment>
    <comment ref="D208" authorId="3" shapeId="0" xr:uid="{00000000-0006-0000-0800-000055000000}">
      <text>
        <r>
          <rPr>
            <b/>
            <sz val="9"/>
            <color indexed="81"/>
            <rFont val="Tahoma"/>
            <family val="2"/>
          </rPr>
          <t>HP3:</t>
        </r>
        <r>
          <rPr>
            <sz val="9"/>
            <color indexed="81"/>
            <rFont val="Tahoma"/>
            <family val="2"/>
          </rPr>
          <t xml:space="preserve">
SE NEL 2021 NON PRODUCE PUNTEGGIO VIENE ELIMINATO E PERDE I PUNTI</t>
        </r>
      </text>
    </comment>
    <comment ref="D209" authorId="3" shapeId="0" xr:uid="{00000000-0006-0000-0800-000056000000}">
      <text>
        <r>
          <rPr>
            <b/>
            <sz val="9"/>
            <color indexed="81"/>
            <rFont val="Tahoma"/>
            <family val="2"/>
          </rPr>
          <t>HP3:</t>
        </r>
        <r>
          <rPr>
            <sz val="9"/>
            <color indexed="81"/>
            <rFont val="Tahoma"/>
            <family val="2"/>
          </rPr>
          <t xml:space="preserve">
SE NEL 2021 NON PRODUCE PUNTEGGIO VIENE ELIMINATO E PERDE I PUNTI</t>
        </r>
      </text>
    </comment>
    <comment ref="D210" authorId="3" shapeId="0" xr:uid="{00000000-0006-0000-0800-000057000000}">
      <text>
        <r>
          <rPr>
            <b/>
            <sz val="9"/>
            <color indexed="81"/>
            <rFont val="Tahoma"/>
            <family val="2"/>
          </rPr>
          <t>HP3:</t>
        </r>
        <r>
          <rPr>
            <sz val="9"/>
            <color indexed="81"/>
            <rFont val="Tahoma"/>
            <family val="2"/>
          </rPr>
          <t xml:space="preserve">
SE NEL 2021 NON PRODUCE PUNTEGGIO VIENE ELIMINATO E PERDE I PUNTI</t>
        </r>
      </text>
    </comment>
    <comment ref="D211" authorId="3" shapeId="0" xr:uid="{00000000-0006-0000-0800-000058000000}">
      <text>
        <r>
          <rPr>
            <b/>
            <sz val="9"/>
            <color indexed="81"/>
            <rFont val="Tahoma"/>
            <family val="2"/>
          </rPr>
          <t>HP3:</t>
        </r>
        <r>
          <rPr>
            <sz val="9"/>
            <color indexed="81"/>
            <rFont val="Tahoma"/>
            <family val="2"/>
          </rPr>
          <t xml:space="preserve">
SE NEL 2021 NON PRODUCE PUNTEGGIO VIENE ELIMINATO E PERDE I PUNTI</t>
        </r>
      </text>
    </comment>
    <comment ref="D212" authorId="3" shapeId="0" xr:uid="{00000000-0006-0000-0800-000059000000}">
      <text>
        <r>
          <rPr>
            <b/>
            <sz val="9"/>
            <color indexed="81"/>
            <rFont val="Tahoma"/>
            <family val="2"/>
          </rPr>
          <t>HP3:</t>
        </r>
        <r>
          <rPr>
            <sz val="9"/>
            <color indexed="81"/>
            <rFont val="Tahoma"/>
            <family val="2"/>
          </rPr>
          <t xml:space="preserve">
SE NEL 2021 NON PRODUCE PUNTEGGIO VIENE ELIMINATO E PERDE I PUNTI</t>
        </r>
      </text>
    </comment>
    <comment ref="D213" authorId="3" shapeId="0" xr:uid="{00000000-0006-0000-0800-00005A000000}">
      <text>
        <r>
          <rPr>
            <b/>
            <sz val="9"/>
            <color indexed="81"/>
            <rFont val="Tahoma"/>
            <family val="2"/>
          </rPr>
          <t>HP3:</t>
        </r>
        <r>
          <rPr>
            <sz val="9"/>
            <color indexed="81"/>
            <rFont val="Tahoma"/>
            <family val="2"/>
          </rPr>
          <t xml:space="preserve">
SE NEL 2021 NON PRODUCE PUNTEGGIO VIENE ELIMINATO E PERDE I PUNTI</t>
        </r>
      </text>
    </comment>
    <comment ref="D214" authorId="3" shapeId="0" xr:uid="{00000000-0006-0000-0800-00005B000000}">
      <text>
        <r>
          <rPr>
            <b/>
            <sz val="9"/>
            <color indexed="81"/>
            <rFont val="Tahoma"/>
            <family val="2"/>
          </rPr>
          <t>HP3:</t>
        </r>
        <r>
          <rPr>
            <sz val="9"/>
            <color indexed="81"/>
            <rFont val="Tahoma"/>
            <family val="2"/>
          </rPr>
          <t xml:space="preserve">
SE NEL 2021 NON PRODUCE PUNTEGGIO VIENE ELIMINATO E PERDE I PUNTI</t>
        </r>
      </text>
    </comment>
    <comment ref="D215" authorId="3" shapeId="0" xr:uid="{00000000-0006-0000-0800-00005C000000}">
      <text>
        <r>
          <rPr>
            <b/>
            <sz val="9"/>
            <color indexed="81"/>
            <rFont val="Tahoma"/>
            <family val="2"/>
          </rPr>
          <t>HP3:</t>
        </r>
        <r>
          <rPr>
            <sz val="9"/>
            <color indexed="81"/>
            <rFont val="Tahoma"/>
            <family val="2"/>
          </rPr>
          <t xml:space="preserve">
SE NEL 2021 NON PRODUCE PUNTEGGIO VIENE ELIMINATO E PERDE I PUNTI</t>
        </r>
      </text>
    </comment>
    <comment ref="D216" authorId="3" shapeId="0" xr:uid="{00000000-0006-0000-0800-00005D000000}">
      <text>
        <r>
          <rPr>
            <b/>
            <sz val="9"/>
            <color indexed="81"/>
            <rFont val="Tahoma"/>
            <family val="2"/>
          </rPr>
          <t>HP3:</t>
        </r>
        <r>
          <rPr>
            <sz val="9"/>
            <color indexed="81"/>
            <rFont val="Tahoma"/>
            <family val="2"/>
          </rPr>
          <t xml:space="preserve">
SE NEL 2021 NON PRODUCE PUNTEGGIO VIENE ELIMINATO E PERDE I PUNTI</t>
        </r>
      </text>
    </comment>
    <comment ref="D217" authorId="3" shapeId="0" xr:uid="{00000000-0006-0000-0800-00005E000000}">
      <text>
        <r>
          <rPr>
            <b/>
            <sz val="9"/>
            <color indexed="81"/>
            <rFont val="Tahoma"/>
            <family val="2"/>
          </rPr>
          <t>HP3:</t>
        </r>
        <r>
          <rPr>
            <sz val="9"/>
            <color indexed="81"/>
            <rFont val="Tahoma"/>
            <family val="2"/>
          </rPr>
          <t xml:space="preserve">
SE NEL 2021 NON PRODUCE PUNTEGGIO VIENE ELIMINATO E PERDE I PUNTI</t>
        </r>
      </text>
    </comment>
    <comment ref="D219" authorId="3" shapeId="0" xr:uid="{00000000-0006-0000-0800-00005F000000}">
      <text>
        <r>
          <rPr>
            <b/>
            <sz val="9"/>
            <color indexed="81"/>
            <rFont val="Tahoma"/>
            <family val="2"/>
          </rPr>
          <t>HP3:</t>
        </r>
        <r>
          <rPr>
            <sz val="9"/>
            <color indexed="81"/>
            <rFont val="Tahoma"/>
            <family val="2"/>
          </rPr>
          <t xml:space="preserve">
SE NEL 2021 NON PRODUCE PUNTEGGIO VIENE ELIMINATO E PERDE I PUNTI</t>
        </r>
      </text>
    </comment>
    <comment ref="D220" authorId="3" shapeId="0" xr:uid="{00000000-0006-0000-0800-000060000000}">
      <text>
        <r>
          <rPr>
            <b/>
            <sz val="9"/>
            <color indexed="81"/>
            <rFont val="Tahoma"/>
            <family val="2"/>
          </rPr>
          <t>HP3:</t>
        </r>
        <r>
          <rPr>
            <sz val="9"/>
            <color indexed="81"/>
            <rFont val="Tahoma"/>
            <family val="2"/>
          </rPr>
          <t xml:space="preserve">
SE NEL 2021 NON PRODUCE PUNTEGGIO VIENE ELIMINATO E PERDE I PUNTI</t>
        </r>
      </text>
    </comment>
    <comment ref="D221" authorId="3" shapeId="0" xr:uid="{00000000-0006-0000-0800-000061000000}">
      <text>
        <r>
          <rPr>
            <b/>
            <sz val="9"/>
            <color indexed="81"/>
            <rFont val="Tahoma"/>
            <family val="2"/>
          </rPr>
          <t>HP3:</t>
        </r>
        <r>
          <rPr>
            <sz val="9"/>
            <color indexed="81"/>
            <rFont val="Tahoma"/>
            <family val="2"/>
          </rPr>
          <t xml:space="preserve">
SE NEL 2021 NON PRODUCE PUNTEGGIO VIENE ELIMINATO E PERDE I PUNTI</t>
        </r>
      </text>
    </comment>
    <comment ref="D222" authorId="3" shapeId="0" xr:uid="{00000000-0006-0000-0800-000062000000}">
      <text>
        <r>
          <rPr>
            <b/>
            <sz val="9"/>
            <color indexed="81"/>
            <rFont val="Tahoma"/>
            <family val="2"/>
          </rPr>
          <t>HP3:</t>
        </r>
        <r>
          <rPr>
            <sz val="9"/>
            <color indexed="81"/>
            <rFont val="Tahoma"/>
            <family val="2"/>
          </rPr>
          <t xml:space="preserve">
SE NEL 2021 NON PRODUCE PUNTEGGIO VIENE ELIMINATO E PERDE I PUNTI</t>
        </r>
      </text>
    </comment>
    <comment ref="D223" authorId="3" shapeId="0" xr:uid="{00000000-0006-0000-0800-000063000000}">
      <text>
        <r>
          <rPr>
            <b/>
            <sz val="9"/>
            <color indexed="81"/>
            <rFont val="Tahoma"/>
            <family val="2"/>
          </rPr>
          <t>HP3:</t>
        </r>
        <r>
          <rPr>
            <sz val="9"/>
            <color indexed="81"/>
            <rFont val="Tahoma"/>
            <family val="2"/>
          </rPr>
          <t xml:space="preserve">
SE NEL 2021 NON PRODUCE PUNTEGGIO VIENE ELIMINATO E PERDE I PUNTI</t>
        </r>
      </text>
    </comment>
    <comment ref="D224" authorId="3" shapeId="0" xr:uid="{00000000-0006-0000-0800-000064000000}">
      <text>
        <r>
          <rPr>
            <b/>
            <sz val="9"/>
            <color indexed="81"/>
            <rFont val="Tahoma"/>
            <family val="2"/>
          </rPr>
          <t>HP3:</t>
        </r>
        <r>
          <rPr>
            <sz val="9"/>
            <color indexed="81"/>
            <rFont val="Tahoma"/>
            <family val="2"/>
          </rPr>
          <t xml:space="preserve">
SE NEL 2021 NON PRODUCE PUNTEGGIO VIENE ELIMINATO E PERDE I PUNTI</t>
        </r>
      </text>
    </comment>
    <comment ref="D225" authorId="3" shapeId="0" xr:uid="{00000000-0006-0000-0800-000065000000}">
      <text>
        <r>
          <rPr>
            <b/>
            <sz val="9"/>
            <color indexed="81"/>
            <rFont val="Tahoma"/>
            <family val="2"/>
          </rPr>
          <t>HP3:</t>
        </r>
        <r>
          <rPr>
            <sz val="9"/>
            <color indexed="81"/>
            <rFont val="Tahoma"/>
            <family val="2"/>
          </rPr>
          <t xml:space="preserve">
SE NEL 2021 NON PRODUCE PUNTEGGIO VIENE ELIMINATO E PERDE I PUNTI</t>
        </r>
      </text>
    </comment>
    <comment ref="D226" authorId="3" shapeId="0" xr:uid="{00000000-0006-0000-0800-000066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Oscar</author>
    <author>HP1</author>
    <author>OSCAR</author>
    <author>HP3</author>
  </authors>
  <commentList>
    <comment ref="D12" authorId="0" shapeId="0" xr:uid="{00000000-0006-0000-0900-000001000000}">
      <text>
        <r>
          <rPr>
            <b/>
            <sz val="9"/>
            <color indexed="81"/>
            <rFont val="Tahoma"/>
            <family val="2"/>
          </rPr>
          <t>Oscar:</t>
        </r>
        <r>
          <rPr>
            <sz val="9"/>
            <color indexed="81"/>
            <rFont val="Tahoma"/>
            <family val="2"/>
          </rPr>
          <t xml:space="preserve">
SE NEL 2025 NON PRODUCE PUNTEGGIO PERDE I PUNTI E VIENE ESCLUSO</t>
        </r>
      </text>
    </comment>
    <comment ref="D13" authorId="0" shapeId="0" xr:uid="{00000000-0006-0000-0900-000002000000}">
      <text>
        <r>
          <rPr>
            <b/>
            <sz val="9"/>
            <color indexed="81"/>
            <rFont val="Tahoma"/>
            <family val="2"/>
          </rPr>
          <t>Oscar:</t>
        </r>
        <r>
          <rPr>
            <sz val="9"/>
            <color indexed="81"/>
            <rFont val="Tahoma"/>
            <family val="2"/>
          </rPr>
          <t xml:space="preserve">
SE NEL 2025 NON PRODUCE PUNTEGGIO PERDE I PUNTI E VIENE ESCLUSO</t>
        </r>
      </text>
    </comment>
    <comment ref="D26" authorId="0" shapeId="0" xr:uid="{00000000-0006-0000-0900-000003000000}">
      <text>
        <r>
          <rPr>
            <b/>
            <sz val="9"/>
            <color indexed="81"/>
            <rFont val="Tahoma"/>
            <family val="2"/>
          </rPr>
          <t>Oscar:</t>
        </r>
        <r>
          <rPr>
            <sz val="9"/>
            <color indexed="81"/>
            <rFont val="Tahoma"/>
            <family val="2"/>
          </rPr>
          <t xml:space="preserve">
SE NEL 2024 NON PRODUCE PRESENZE PERDE I PUNTI E VIENE ESCLUSO</t>
        </r>
      </text>
    </comment>
    <comment ref="D27" authorId="0" shapeId="0" xr:uid="{00000000-0006-0000-0900-000004000000}">
      <text>
        <r>
          <rPr>
            <b/>
            <sz val="9"/>
            <color indexed="81"/>
            <rFont val="Tahoma"/>
            <family val="2"/>
          </rPr>
          <t>Oscar:</t>
        </r>
        <r>
          <rPr>
            <sz val="9"/>
            <color indexed="81"/>
            <rFont val="Tahoma"/>
            <family val="2"/>
          </rPr>
          <t xml:space="preserve">
SE NEL 2024 NON PRODUCE PRESENZE PERDE I PUNTI E VIENE ESCLUSO</t>
        </r>
      </text>
    </comment>
    <comment ref="D32" authorId="1" shapeId="0" xr:uid="{00000000-0006-0000-0900-000005000000}">
      <text>
        <r>
          <rPr>
            <b/>
            <sz val="9"/>
            <color indexed="81"/>
            <rFont val="Tahoma"/>
            <family val="2"/>
          </rPr>
          <t>HP1:</t>
        </r>
        <r>
          <rPr>
            <sz val="9"/>
            <color indexed="81"/>
            <rFont val="Tahoma"/>
            <family val="2"/>
          </rPr>
          <t xml:space="preserve">
SE NEL 2023 NON PRODUCE PUNTEGGIO VIENE ESCLUSO E PERDE I PUNTI</t>
        </r>
      </text>
    </comment>
    <comment ref="D33" authorId="1" shapeId="0" xr:uid="{00000000-0006-0000-0900-000006000000}">
      <text>
        <r>
          <rPr>
            <b/>
            <sz val="9"/>
            <color indexed="81"/>
            <rFont val="Tahoma"/>
            <family val="2"/>
          </rPr>
          <t>HP1:</t>
        </r>
        <r>
          <rPr>
            <sz val="9"/>
            <color indexed="81"/>
            <rFont val="Tahoma"/>
            <family val="2"/>
          </rPr>
          <t xml:space="preserve">
SE NEL 2023 NON PRODUCE PUNTEGGIO VIENE ESCLUSO E PERDE I PUNTI</t>
        </r>
      </text>
    </comment>
    <comment ref="D38" authorId="0" shapeId="0" xr:uid="{00000000-0006-0000-0900-000007000000}">
      <text>
        <r>
          <rPr>
            <b/>
            <sz val="9"/>
            <color indexed="81"/>
            <rFont val="Tahoma"/>
            <family val="2"/>
          </rPr>
          <t>Oscar:</t>
        </r>
        <r>
          <rPr>
            <sz val="9"/>
            <color indexed="81"/>
            <rFont val="Tahoma"/>
            <family val="2"/>
          </rPr>
          <t xml:space="preserve">
SE NEL 2024 NON PRODUCE PRESENZE PERDE I PUNTI E VIENE ESCLUSO</t>
        </r>
      </text>
    </comment>
    <comment ref="D43" authorId="2" shapeId="0" xr:uid="{00000000-0006-0000-0900-000008000000}">
      <text>
        <r>
          <rPr>
            <b/>
            <sz val="9"/>
            <color indexed="81"/>
            <rFont val="Tahoma"/>
            <family val="2"/>
          </rPr>
          <t>OSCAR:</t>
        </r>
        <r>
          <rPr>
            <sz val="9"/>
            <color indexed="81"/>
            <rFont val="Tahoma"/>
            <family val="2"/>
          </rPr>
          <t xml:space="preserve">
SE NEL 2022 NON PRODUCE PUNTEGGIO VIENE ESCLUSO E PERDE I PUNTI</t>
        </r>
      </text>
    </comment>
    <comment ref="D53" authorId="3" shapeId="0" xr:uid="{00000000-0006-0000-0900-000009000000}">
      <text>
        <r>
          <rPr>
            <b/>
            <sz val="9"/>
            <color indexed="81"/>
            <rFont val="Tahoma"/>
            <family val="2"/>
          </rPr>
          <t>HP3:</t>
        </r>
        <r>
          <rPr>
            <sz val="9"/>
            <color indexed="81"/>
            <rFont val="Tahoma"/>
            <family val="2"/>
          </rPr>
          <t xml:space="preserve">
SE NEL 2021 NON PRODUCE PUNTEGGIO VIENE ELIMINATO E PERDE I PUNTI</t>
        </r>
      </text>
    </comment>
    <comment ref="D55" authorId="3" shapeId="0" xr:uid="{00000000-0006-0000-0900-00000A000000}">
      <text>
        <r>
          <rPr>
            <b/>
            <sz val="9"/>
            <color indexed="81"/>
            <rFont val="Tahoma"/>
            <family val="2"/>
          </rPr>
          <t>HP3:</t>
        </r>
        <r>
          <rPr>
            <sz val="9"/>
            <color indexed="81"/>
            <rFont val="Tahoma"/>
            <family val="2"/>
          </rPr>
          <t xml:space="preserve">
SE NEL 2021 NON PRODUCE PUNTEGGIO VIENE ELIMINATO E PERDE I PUNTI</t>
        </r>
      </text>
    </comment>
    <comment ref="D56" authorId="3" shapeId="0" xr:uid="{00000000-0006-0000-0900-00000B000000}">
      <text>
        <r>
          <rPr>
            <b/>
            <sz val="9"/>
            <color indexed="81"/>
            <rFont val="Tahoma"/>
            <family val="2"/>
          </rPr>
          <t>HP3:</t>
        </r>
        <r>
          <rPr>
            <sz val="9"/>
            <color indexed="81"/>
            <rFont val="Tahoma"/>
            <family val="2"/>
          </rPr>
          <t xml:space="preserve">
SE NEL 2021 NON PRODUCE PUNTEGGIO VIENE ELIMINATO E PERDE I PUNTI</t>
        </r>
      </text>
    </comment>
    <comment ref="D57" authorId="3" shapeId="0" xr:uid="{00000000-0006-0000-0900-00000C000000}">
      <text>
        <r>
          <rPr>
            <b/>
            <sz val="9"/>
            <color indexed="81"/>
            <rFont val="Tahoma"/>
            <family val="2"/>
          </rPr>
          <t>HP3:</t>
        </r>
        <r>
          <rPr>
            <sz val="9"/>
            <color indexed="81"/>
            <rFont val="Tahoma"/>
            <family val="2"/>
          </rPr>
          <t xml:space="preserve">
SE NEL 2021 NON PRODUCE PUNTEGGIO VIENE ELIMINATO E PERDE I PUNTI</t>
        </r>
      </text>
    </comment>
    <comment ref="D58" authorId="3" shapeId="0" xr:uid="{00000000-0006-0000-0900-00000D000000}">
      <text>
        <r>
          <rPr>
            <b/>
            <sz val="9"/>
            <color indexed="81"/>
            <rFont val="Tahoma"/>
            <family val="2"/>
          </rPr>
          <t>HP3:</t>
        </r>
        <r>
          <rPr>
            <sz val="9"/>
            <color indexed="81"/>
            <rFont val="Tahoma"/>
            <family val="2"/>
          </rPr>
          <t xml:space="preserve">
SE NEL 2021 NON PRODUCE PUNTEGGIO VIENE ELIMINATO E PERDE I PUNTI</t>
        </r>
      </text>
    </comment>
    <comment ref="D59" authorId="3" shapeId="0" xr:uid="{00000000-0006-0000-0900-00000E000000}">
      <text>
        <r>
          <rPr>
            <b/>
            <sz val="9"/>
            <color indexed="81"/>
            <rFont val="Tahoma"/>
            <family val="2"/>
          </rPr>
          <t>HP3:</t>
        </r>
        <r>
          <rPr>
            <sz val="9"/>
            <color indexed="81"/>
            <rFont val="Tahoma"/>
            <family val="2"/>
          </rPr>
          <t xml:space="preserve">
SE NEL 2021 NON PRODUCE PUNTEGGIO VIENE ELIMINATO E PERDE I PUNTI</t>
        </r>
      </text>
    </comment>
    <comment ref="D60" authorId="3" shapeId="0" xr:uid="{00000000-0006-0000-0900-00000F000000}">
      <text>
        <r>
          <rPr>
            <b/>
            <sz val="9"/>
            <color indexed="81"/>
            <rFont val="Tahoma"/>
            <family val="2"/>
          </rPr>
          <t>HP3:</t>
        </r>
        <r>
          <rPr>
            <sz val="9"/>
            <color indexed="81"/>
            <rFont val="Tahoma"/>
            <family val="2"/>
          </rPr>
          <t xml:space="preserve">
SE NEL 2021 NON PRODUCE PUNTEGGIO VIENE ELIMINATO E PERDE I PUNTI</t>
        </r>
      </text>
    </comment>
    <comment ref="D61" authorId="3" shapeId="0" xr:uid="{00000000-0006-0000-0900-000010000000}">
      <text>
        <r>
          <rPr>
            <b/>
            <sz val="9"/>
            <color indexed="81"/>
            <rFont val="Tahoma"/>
            <family val="2"/>
          </rPr>
          <t>HP3:</t>
        </r>
        <r>
          <rPr>
            <sz val="9"/>
            <color indexed="81"/>
            <rFont val="Tahoma"/>
            <family val="2"/>
          </rPr>
          <t xml:space="preserve">
SE NEL 2021 NON PRODUCE PUNTEGGIO VIENE ELIMINATO E PERDE I PUNTI</t>
        </r>
      </text>
    </comment>
    <comment ref="D62" authorId="3" shapeId="0" xr:uid="{00000000-0006-0000-0900-000011000000}">
      <text>
        <r>
          <rPr>
            <b/>
            <sz val="9"/>
            <color indexed="81"/>
            <rFont val="Tahoma"/>
            <family val="2"/>
          </rPr>
          <t>HP3:</t>
        </r>
        <r>
          <rPr>
            <sz val="9"/>
            <color indexed="81"/>
            <rFont val="Tahoma"/>
            <family val="2"/>
          </rPr>
          <t xml:space="preserve">
SE NEL 2021 NON PRODUCE PUNTEGGIO VIENE ELIMINATO E PERDE I PUNTI</t>
        </r>
      </text>
    </comment>
    <comment ref="D63" authorId="3" shapeId="0" xr:uid="{00000000-0006-0000-0900-000012000000}">
      <text>
        <r>
          <rPr>
            <b/>
            <sz val="9"/>
            <color indexed="81"/>
            <rFont val="Tahoma"/>
            <family val="2"/>
          </rPr>
          <t>HP3:</t>
        </r>
        <r>
          <rPr>
            <sz val="9"/>
            <color indexed="81"/>
            <rFont val="Tahoma"/>
            <family val="2"/>
          </rPr>
          <t xml:space="preserve">
SE NEL 2021 NON PRODUCE PUNTEGGIO VIENE ELIMINATO E PERDE I PUNTI</t>
        </r>
      </text>
    </comment>
  </commentList>
</comments>
</file>

<file path=xl/sharedStrings.xml><?xml version="1.0" encoding="utf-8"?>
<sst xmlns="http://schemas.openxmlformats.org/spreadsheetml/2006/main" count="27653" uniqueCount="2450">
  <si>
    <t xml:space="preserve">   GENNAIO</t>
  </si>
  <si>
    <t xml:space="preserve">   FEBBRAIO</t>
  </si>
  <si>
    <t xml:space="preserve">         MARZO</t>
  </si>
  <si>
    <t xml:space="preserve">     APRILE</t>
  </si>
  <si>
    <t xml:space="preserve">        MAGGIO</t>
  </si>
  <si>
    <t xml:space="preserve">     GIUGNO</t>
  </si>
  <si>
    <t xml:space="preserve">     LUGLIO</t>
  </si>
  <si>
    <t xml:space="preserve">       AGOSTO</t>
  </si>
  <si>
    <t xml:space="preserve"> SETTEMBRE</t>
  </si>
  <si>
    <t xml:space="preserve">   OTTOBRE</t>
  </si>
  <si>
    <t xml:space="preserve">   DICEMBRE</t>
  </si>
  <si>
    <t>n°</t>
  </si>
  <si>
    <t>Grad.</t>
  </si>
  <si>
    <t>ALIMENTARI - NOMINATIVO</t>
  </si>
  <si>
    <t>INIZIO ATTIVITA'</t>
  </si>
  <si>
    <t>ANZIANITA' LICENZA</t>
  </si>
  <si>
    <t>PT 2017</t>
  </si>
  <si>
    <t>PR 2017</t>
  </si>
  <si>
    <t>PT 2018</t>
  </si>
  <si>
    <t>1°</t>
  </si>
  <si>
    <t>2°</t>
  </si>
  <si>
    <t>SAPORI E DELIZIE DELLE MURGE</t>
  </si>
  <si>
    <t>3°</t>
  </si>
  <si>
    <t>FABBRI QUINTO</t>
  </si>
  <si>
    <t>4°</t>
  </si>
  <si>
    <t>CASTRI ENRICO</t>
  </si>
  <si>
    <t>5°</t>
  </si>
  <si>
    <t>PAGANELLI NOVELLA</t>
  </si>
  <si>
    <t>6°</t>
  </si>
  <si>
    <t>SABATTINI ALESSANDRO</t>
  </si>
  <si>
    <t>7°</t>
  </si>
  <si>
    <t>GAGLIOTTI ANTONIO</t>
  </si>
  <si>
    <t>8°</t>
  </si>
  <si>
    <t>LI BERGOLIS PIETRO</t>
  </si>
  <si>
    <t>9°</t>
  </si>
  <si>
    <t>10°</t>
  </si>
  <si>
    <t>PIERUCCI DIEGO 1</t>
  </si>
  <si>
    <t>11°</t>
  </si>
  <si>
    <t>12°</t>
  </si>
  <si>
    <t>13°</t>
  </si>
  <si>
    <t>14°</t>
  </si>
  <si>
    <t>PICCIRILLO ANTONIO</t>
  </si>
  <si>
    <t>15°</t>
  </si>
  <si>
    <t>NON ALIMENTARI - NOMINATIVO</t>
  </si>
  <si>
    <t>COLAMARIA GIUSEPPE</t>
  </si>
  <si>
    <t>NANNI STEFANIA</t>
  </si>
  <si>
    <t>COLAMARIA GIUSEPPE 1</t>
  </si>
  <si>
    <t>TROIANI GIANCARLO</t>
  </si>
  <si>
    <t>DE ROSA ANNA ANTONIA</t>
  </si>
  <si>
    <t>SOLTANI ZOUHAIER 1</t>
  </si>
  <si>
    <t>LOFFREDO VINCENZO 3</t>
  </si>
  <si>
    <t>BOUZROUD MOHAMED 2</t>
  </si>
  <si>
    <t>HUNFI GABOR LUIGI</t>
  </si>
  <si>
    <t>ZAMAGNI VITTORIO</t>
  </si>
  <si>
    <t>16°</t>
  </si>
  <si>
    <t>SOLTANI ABDELHAFIDH 1</t>
  </si>
  <si>
    <t>17°</t>
  </si>
  <si>
    <t>SOLTANI MAHJOUB 1</t>
  </si>
  <si>
    <t>18°</t>
  </si>
  <si>
    <t>NDIAYE MAYIB</t>
  </si>
  <si>
    <t>19°</t>
  </si>
  <si>
    <t>MBENGUE CHEIKH ALY</t>
  </si>
  <si>
    <t>20°</t>
  </si>
  <si>
    <t>21°</t>
  </si>
  <si>
    <t>BOUZROUD MOHAMED 1</t>
  </si>
  <si>
    <t>22°</t>
  </si>
  <si>
    <t>COLAMARIA GIUSEPPE 2</t>
  </si>
  <si>
    <t>23°</t>
  </si>
  <si>
    <t>24°</t>
  </si>
  <si>
    <t>D'ELIA ORNELLA 2</t>
  </si>
  <si>
    <t>25°</t>
  </si>
  <si>
    <t>LOFFREDO VINCENZO 1</t>
  </si>
  <si>
    <t>26°</t>
  </si>
  <si>
    <t>NG WAH HO</t>
  </si>
  <si>
    <t>27°</t>
  </si>
  <si>
    <t>COLETTA MAURIZIO</t>
  </si>
  <si>
    <t>28°</t>
  </si>
  <si>
    <t>VECCI ARNOLFO</t>
  </si>
  <si>
    <t>29°</t>
  </si>
  <si>
    <t>30°</t>
  </si>
  <si>
    <t>SUZZI MICHELE 1</t>
  </si>
  <si>
    <t>31°</t>
  </si>
  <si>
    <t>MD NUR NABI</t>
  </si>
  <si>
    <t>32°</t>
  </si>
  <si>
    <t>33°</t>
  </si>
  <si>
    <t>34°</t>
  </si>
  <si>
    <t>BRESCIA MIRCO</t>
  </si>
  <si>
    <t>35°</t>
  </si>
  <si>
    <t>DI GUIDA VALERIANO</t>
  </si>
  <si>
    <t>36°</t>
  </si>
  <si>
    <t>RONCONI MARCO</t>
  </si>
  <si>
    <t>37°</t>
  </si>
  <si>
    <t>COLAMARIA GIUSEPPE 3</t>
  </si>
  <si>
    <t>38°</t>
  </si>
  <si>
    <t>ZEKA MEHDI 1</t>
  </si>
  <si>
    <t>39°</t>
  </si>
  <si>
    <t>40°</t>
  </si>
  <si>
    <t>VIOLINI LORENZO</t>
  </si>
  <si>
    <t>41°</t>
  </si>
  <si>
    <t>LIU CUILIAN</t>
  </si>
  <si>
    <t>42°</t>
  </si>
  <si>
    <t>43°</t>
  </si>
  <si>
    <t>44°</t>
  </si>
  <si>
    <t>45°</t>
  </si>
  <si>
    <t>HOSSAIN MOHAMMAD SHAHADAT 1</t>
  </si>
  <si>
    <t>46°</t>
  </si>
  <si>
    <t>DANIELE ANTONIO</t>
  </si>
  <si>
    <t>47°</t>
  </si>
  <si>
    <t>BEGUM ASMA</t>
  </si>
  <si>
    <t>48°</t>
  </si>
  <si>
    <t>49°</t>
  </si>
  <si>
    <t>FARUK OMAR 1</t>
  </si>
  <si>
    <t>50°</t>
  </si>
  <si>
    <t>SOLTANI ZOUHAIER 2</t>
  </si>
  <si>
    <t>51°</t>
  </si>
  <si>
    <t>52°</t>
  </si>
  <si>
    <t>DE FALCO STANISLAO</t>
  </si>
  <si>
    <t>53°</t>
  </si>
  <si>
    <t>DIONGUE MAGUETTE</t>
  </si>
  <si>
    <t>54°</t>
  </si>
  <si>
    <t>ZEKA MEHDI 2</t>
  </si>
  <si>
    <t>55°</t>
  </si>
  <si>
    <t>EL BERNI ABDELLAH</t>
  </si>
  <si>
    <t>56°</t>
  </si>
  <si>
    <t>57°</t>
  </si>
  <si>
    <t>58°</t>
  </si>
  <si>
    <t>LOFFREDO VINCENZO 2</t>
  </si>
  <si>
    <t>59°</t>
  </si>
  <si>
    <t>MI. &amp; LE. di MUANGMEE RATTANA</t>
  </si>
  <si>
    <t>60°</t>
  </si>
  <si>
    <t>OUAHIDI EL MOULOUDI</t>
  </si>
  <si>
    <t>61°</t>
  </si>
  <si>
    <t>RAIS UDDIN 2</t>
  </si>
  <si>
    <t>62°</t>
  </si>
  <si>
    <t>63°</t>
  </si>
  <si>
    <t>64°</t>
  </si>
  <si>
    <t>HOSSAIN MOHAMMAD SHAHADAT 2</t>
  </si>
  <si>
    <t>65°</t>
  </si>
  <si>
    <t>MONTINI DARIO</t>
  </si>
  <si>
    <t>66°</t>
  </si>
  <si>
    <t>67°</t>
  </si>
  <si>
    <t>SUZZI MICHELE 2</t>
  </si>
  <si>
    <t>68°</t>
  </si>
  <si>
    <t>69°</t>
  </si>
  <si>
    <t>SCRIVANTI STEFANO</t>
  </si>
  <si>
    <t>70°</t>
  </si>
  <si>
    <t>71°</t>
  </si>
  <si>
    <t>HOQUE ZIAUL</t>
  </si>
  <si>
    <t>72°</t>
  </si>
  <si>
    <t>GRILLI WALTER 1</t>
  </si>
  <si>
    <t>73°</t>
  </si>
  <si>
    <t>XU SHI KANG</t>
  </si>
  <si>
    <t>74°</t>
  </si>
  <si>
    <t>75°</t>
  </si>
  <si>
    <t>76°</t>
  </si>
  <si>
    <t>77°</t>
  </si>
  <si>
    <t>78°</t>
  </si>
  <si>
    <t>LITTA ALESSANDRO</t>
  </si>
  <si>
    <t>79°</t>
  </si>
  <si>
    <t>80°</t>
  </si>
  <si>
    <t>CALM ARTI GRAFICHE di Varga Anca Crina</t>
  </si>
  <si>
    <t>81°</t>
  </si>
  <si>
    <t>ZINNO MANUELA</t>
  </si>
  <si>
    <t>82°</t>
  </si>
  <si>
    <t>AFSANA TAMANNA</t>
  </si>
  <si>
    <t>83°</t>
  </si>
  <si>
    <t>GIANI ROBERTO</t>
  </si>
  <si>
    <t>84°</t>
  </si>
  <si>
    <t>85°</t>
  </si>
  <si>
    <t>86°</t>
  </si>
  <si>
    <t>87°</t>
  </si>
  <si>
    <t>88°</t>
  </si>
  <si>
    <t>LEPORATTI CLAUDIO</t>
  </si>
  <si>
    <t>89°</t>
  </si>
  <si>
    <t>LAMPIGNANO GIUSEPPE</t>
  </si>
  <si>
    <t>90°</t>
  </si>
  <si>
    <t>PELLEGRINI UMBERTO EZIO</t>
  </si>
  <si>
    <t>91°</t>
  </si>
  <si>
    <t>TORSANI LOREDANA</t>
  </si>
  <si>
    <t>92°</t>
  </si>
  <si>
    <t>RAIS UDDIN 1</t>
  </si>
  <si>
    <t>93°</t>
  </si>
  <si>
    <t>MAGGI FRANCESCO</t>
  </si>
  <si>
    <t>94°</t>
  </si>
  <si>
    <t>95°</t>
  </si>
  <si>
    <t>96°</t>
  </si>
  <si>
    <t>ZAHRIDDINE RACHID</t>
  </si>
  <si>
    <t>97°</t>
  </si>
  <si>
    <t>98°</t>
  </si>
  <si>
    <t>GRILLI WALTER 2</t>
  </si>
  <si>
    <t>99°</t>
  </si>
  <si>
    <t>GAIANI LORIS</t>
  </si>
  <si>
    <t>100°</t>
  </si>
  <si>
    <t>101°</t>
  </si>
  <si>
    <t>NANNI ANDREA</t>
  </si>
  <si>
    <t>102°</t>
  </si>
  <si>
    <t>103°</t>
  </si>
  <si>
    <t>104°</t>
  </si>
  <si>
    <t>105°</t>
  </si>
  <si>
    <t>106°</t>
  </si>
  <si>
    <t>MONTINI TIZIANA 1</t>
  </si>
  <si>
    <t>107°</t>
  </si>
  <si>
    <t>VETERANI BRUNO</t>
  </si>
  <si>
    <t>108°</t>
  </si>
  <si>
    <t>109°</t>
  </si>
  <si>
    <t>110°</t>
  </si>
  <si>
    <t>111°</t>
  </si>
  <si>
    <t>CEPPI ROBERTO</t>
  </si>
  <si>
    <t>112°</t>
  </si>
  <si>
    <t>PAGANELLI MASSIMO</t>
  </si>
  <si>
    <t>113°</t>
  </si>
  <si>
    <t>VIROLI GIORGIO</t>
  </si>
  <si>
    <t>114°</t>
  </si>
  <si>
    <t>115°</t>
  </si>
  <si>
    <t>PETRICCA MAURIZIO</t>
  </si>
  <si>
    <t>116°</t>
  </si>
  <si>
    <t>IMOLA MONICA</t>
  </si>
  <si>
    <t>117°</t>
  </si>
  <si>
    <t>118°</t>
  </si>
  <si>
    <t>119°</t>
  </si>
  <si>
    <t>SOLTANI ZOUHAIER 3</t>
  </si>
  <si>
    <t>120°</t>
  </si>
  <si>
    <t>UBALDI CESARE</t>
  </si>
  <si>
    <t>EL BOUAMRI MOHAMED</t>
  </si>
  <si>
    <t>PITRUZZELLO MASSIMILIANO</t>
  </si>
  <si>
    <t>123°</t>
  </si>
  <si>
    <t>HAJJI ABDERRAHIM</t>
  </si>
  <si>
    <t>124°</t>
  </si>
  <si>
    <t>SUZZI MICHELE 3</t>
  </si>
  <si>
    <t>MINELLI DAVIDE 2</t>
  </si>
  <si>
    <t>QUATTRINI SIMONA</t>
  </si>
  <si>
    <t>SOLTANI MAHJOUB 2</t>
  </si>
  <si>
    <t>SOLTANI MAHJOUB 3</t>
  </si>
  <si>
    <t>XU QIUYUN</t>
  </si>
  <si>
    <t>ROSSI DANIELE</t>
  </si>
  <si>
    <t>YE CIPING</t>
  </si>
  <si>
    <t>DONINI GIROLAMO</t>
  </si>
  <si>
    <t>LI XIULIN</t>
  </si>
  <si>
    <t>SOLTANI ABDELHAFIDH 2</t>
  </si>
  <si>
    <t>SOLTANI ABDELHAFIDH 3</t>
  </si>
  <si>
    <t>BACIC MANDA</t>
  </si>
  <si>
    <t>HU XIAOCHUN</t>
  </si>
  <si>
    <t>XIA YUN YONG</t>
  </si>
  <si>
    <t>MARO' KLARA</t>
  </si>
  <si>
    <t>INSIGNE VITTORIA</t>
  </si>
  <si>
    <t>SERAFINI FABIANA</t>
  </si>
  <si>
    <t>WU YU</t>
  </si>
  <si>
    <t>DONG PINGPING</t>
  </si>
  <si>
    <t>ZINNO MANUELA 1</t>
  </si>
  <si>
    <t>WANG YONG LIN</t>
  </si>
  <si>
    <t>DE FELICE IOLANDA</t>
  </si>
  <si>
    <t>CAPPELLI CARLA E C. snc</t>
  </si>
  <si>
    <t>FESTA GABRIELE</t>
  </si>
  <si>
    <t>KHAN RAJIB</t>
  </si>
  <si>
    <t>CEPEDA AMAGUANA LUIS TARQUINO</t>
  </si>
  <si>
    <t>ROMANI MASSIMO</t>
  </si>
  <si>
    <t>CAVALLI MASSIMO</t>
  </si>
  <si>
    <t>STEFANINI CINZIA</t>
  </si>
  <si>
    <t>PERSIANO GIOVANNI</t>
  </si>
  <si>
    <t>GOLAM KABIR</t>
  </si>
  <si>
    <t>CHIODI MARCO</t>
  </si>
  <si>
    <t>2017</t>
  </si>
  <si>
    <t>2016</t>
  </si>
  <si>
    <t>2015</t>
  </si>
  <si>
    <t>2014</t>
  </si>
  <si>
    <t>2019</t>
  </si>
  <si>
    <t>2018</t>
  </si>
  <si>
    <t>CAPPELLI CARLA E C. SNC</t>
  </si>
  <si>
    <t xml:space="preserve">DE ROSA ANNA ANTONIA </t>
  </si>
  <si>
    <t xml:space="preserve">MARO' KLARA </t>
  </si>
  <si>
    <t>MI. &amp; LE. di Muangmee Rattana</t>
  </si>
  <si>
    <t xml:space="preserve">NDIAYE MAYIB </t>
  </si>
  <si>
    <t>CESSATA ATTIVITA'</t>
  </si>
  <si>
    <t>PRODUTTORI - NOMINATIVO</t>
  </si>
  <si>
    <t>Soc. Agr. BARBIERI e BELEFFI di Barbieri Salvatore e Beleffi Palmina</t>
  </si>
  <si>
    <t>SCARPELLINI GIULIO</t>
  </si>
  <si>
    <t>BAGLI FERRUCCIO</t>
  </si>
  <si>
    <t>PUNTO VERDE Coop. Soc. a Resp. Limitata</t>
  </si>
  <si>
    <t>NICOLINI RENZO</t>
  </si>
  <si>
    <t>CAMPISI GIUSEPPA</t>
  </si>
  <si>
    <t>DELLA BARTOLA QUINTO</t>
  </si>
  <si>
    <t>BLATTI FEBRONIA CLARA</t>
  </si>
  <si>
    <t>Az. Agr. LA TERRA DI AGOSTINO di Semprini Agostino Stefano</t>
  </si>
  <si>
    <t>MARINO GIUSEPPE</t>
  </si>
  <si>
    <t>Az. Agr. CRETAIA di Cappella Maria Luisa</t>
  </si>
  <si>
    <t>BRONTE GRAZIA MARIA ORNELLA</t>
  </si>
  <si>
    <t>FLOR - 2000 di Mazzotti Danilo</t>
  </si>
  <si>
    <t>ASIA IMPORT EXPORT sas di Hm Ibrahim</t>
  </si>
  <si>
    <t>NDIAYE ABDOU</t>
  </si>
  <si>
    <t>SAMB SERIGNE</t>
  </si>
  <si>
    <t xml:space="preserve">    GENNAIO</t>
  </si>
  <si>
    <t xml:space="preserve">  FEBBRAIO</t>
  </si>
  <si>
    <t xml:space="preserve">      MARZO</t>
  </si>
  <si>
    <t xml:space="preserve">         APRILE</t>
  </si>
  <si>
    <t xml:space="preserve">     MAGGIO</t>
  </si>
  <si>
    <t xml:space="preserve">         LUGLIO</t>
  </si>
  <si>
    <t xml:space="preserve">    AGOSTO</t>
  </si>
  <si>
    <t xml:space="preserve">    OTTOBRE</t>
  </si>
  <si>
    <t xml:space="preserve">  NOVEMBRE</t>
  </si>
  <si>
    <t xml:space="preserve">      DICEMBRE</t>
  </si>
  <si>
    <t>POMPILI MARCO</t>
  </si>
  <si>
    <t>ZINNO  MANUELA</t>
  </si>
  <si>
    <t>NICOLETTI NANCY ALICIA</t>
  </si>
  <si>
    <t>Soc. Agr. SU NURAGHE s.s. di Mulargia Gilberto</t>
  </si>
  <si>
    <t>DELVECCHIO AGNESE</t>
  </si>
  <si>
    <t>NOTE</t>
  </si>
  <si>
    <t>ANNO COMUNICAZIONE</t>
  </si>
  <si>
    <t>PARTITA IVA</t>
  </si>
  <si>
    <t>CODICE FISCALE</t>
  </si>
  <si>
    <t>TIPO</t>
  </si>
  <si>
    <t>N°</t>
  </si>
  <si>
    <t>COMUNE</t>
  </si>
  <si>
    <t>DATA</t>
  </si>
  <si>
    <t>RIMINI MERCOLEDI</t>
  </si>
  <si>
    <t>RIMINI SABATO</t>
  </si>
  <si>
    <t>PEEP AUSA VENERDI</t>
  </si>
  <si>
    <t>CORPOLO LUNEDI</t>
  </si>
  <si>
    <t>S.GIUSTINA MARTEDI</t>
  </si>
  <si>
    <t>SAN VITO LUNEDI</t>
  </si>
  <si>
    <t>CADUTI DI CEFALONIA</t>
  </si>
  <si>
    <t>T.P. ALIM. GIOVEDI</t>
  </si>
  <si>
    <t>BELLARIVA GIOVEDI</t>
  </si>
  <si>
    <t>MIRAMARE MARTEDI</t>
  </si>
  <si>
    <t>TORRE PEDR. DOMENICA</t>
  </si>
  <si>
    <t>VISERBA LUNEDI</t>
  </si>
  <si>
    <t>RIVABELLA LUNEDI</t>
  </si>
  <si>
    <t>19/24 DICEMBRE</t>
  </si>
  <si>
    <t>DOMENICHE DI DICEMBRE</t>
  </si>
  <si>
    <t>DOMENICA DI PRIMAVERA</t>
  </si>
  <si>
    <t>PASQUA</t>
  </si>
  <si>
    <t>DOMENICA DI AUTUNNO</t>
  </si>
  <si>
    <t>FOGHERACCIA</t>
  </si>
  <si>
    <t>NATALE PONTE DI TIBERIO</t>
  </si>
  <si>
    <t>A</t>
  </si>
  <si>
    <t>5116</t>
  </si>
  <si>
    <t>RIMINI</t>
  </si>
  <si>
    <t>B</t>
  </si>
  <si>
    <t>04272430408</t>
  </si>
  <si>
    <t>FSNTNN93M41Z249W</t>
  </si>
  <si>
    <t>CERVIA (RA)</t>
  </si>
  <si>
    <t>SAN GIOVANNI IN MARIGNANO (RN)</t>
  </si>
  <si>
    <t>GATTEO (FC)</t>
  </si>
  <si>
    <t>MILANO</t>
  </si>
  <si>
    <t>CESENATICO (FC)</t>
  </si>
  <si>
    <t>469</t>
  </si>
  <si>
    <t>UNIONE COMUNI DELLA ROMAGNA FORLIVESE</t>
  </si>
  <si>
    <t>CATTOLICA</t>
  </si>
  <si>
    <t>ANDRUCCIOLI GIOVANNI</t>
  </si>
  <si>
    <t>02504040409</t>
  </si>
  <si>
    <t>NDRGNN64L28G479B</t>
  </si>
  <si>
    <t>58/2007</t>
  </si>
  <si>
    <t>AREZZO</t>
  </si>
  <si>
    <t>2022</t>
  </si>
  <si>
    <t>RICCIONE</t>
  </si>
  <si>
    <t>02254880400</t>
  </si>
  <si>
    <t>BCCMND44A55Z149U</t>
  </si>
  <si>
    <t>MISANO ADRIATICO (RN)</t>
  </si>
  <si>
    <t>02/2014</t>
  </si>
  <si>
    <t>UNIONE VALCONCA</t>
  </si>
  <si>
    <t>04161570405</t>
  </si>
  <si>
    <t>BGMSMA72P69Z249I</t>
  </si>
  <si>
    <t>2099</t>
  </si>
  <si>
    <t>BELLARIA IGEA MARINA (RN)</t>
  </si>
  <si>
    <t>03668600400</t>
  </si>
  <si>
    <t>BLLMHL73E03I459E</t>
  </si>
  <si>
    <t>CESENA</t>
  </si>
  <si>
    <t>506</t>
  </si>
  <si>
    <t>SAVIGNANO SUL RUBICONE (FC)</t>
  </si>
  <si>
    <t>BENINI GIANMARIA</t>
  </si>
  <si>
    <t>02351180407</t>
  </si>
  <si>
    <t xml:space="preserve">BNNGMR66R20H294G </t>
  </si>
  <si>
    <t>4072</t>
  </si>
  <si>
    <t>RICCIONE (RN)</t>
  </si>
  <si>
    <t>BINDI CINZIA</t>
  </si>
  <si>
    <t>02051050405</t>
  </si>
  <si>
    <t>BNDCNZ67S48H294Y</t>
  </si>
  <si>
    <t>23</t>
  </si>
  <si>
    <t>VERUCCHIO (RN)</t>
  </si>
  <si>
    <t>03916830403</t>
  </si>
  <si>
    <t xml:space="preserve">BZRMMD89E28Z330E </t>
  </si>
  <si>
    <t>184</t>
  </si>
  <si>
    <t>UNIONE DELLA VALCONCA</t>
  </si>
  <si>
    <t>183</t>
  </si>
  <si>
    <t>BRAVI DAVIDE</t>
  </si>
  <si>
    <t>02030540401</t>
  </si>
  <si>
    <t>BRVDVD68L15H294K</t>
  </si>
  <si>
    <t>153</t>
  </si>
  <si>
    <t>03777860408</t>
  </si>
  <si>
    <t xml:space="preserve">BRSMRC82A18H294T </t>
  </si>
  <si>
    <t>230</t>
  </si>
  <si>
    <t>04317300400</t>
  </si>
  <si>
    <t>74</t>
  </si>
  <si>
    <t>CORIANO (RN)</t>
  </si>
  <si>
    <t>190</t>
  </si>
  <si>
    <t>01937260402</t>
  </si>
  <si>
    <t>SOGLIANO AL RUBICONE (FC)</t>
  </si>
  <si>
    <t>1302</t>
  </si>
  <si>
    <t>FORLI</t>
  </si>
  <si>
    <t>04350640407</t>
  </si>
  <si>
    <t xml:space="preserve">CSTNRC34S25E202I </t>
  </si>
  <si>
    <t>3037</t>
  </si>
  <si>
    <t>04137700409</t>
  </si>
  <si>
    <t>CVLMSM57C02H294W</t>
  </si>
  <si>
    <t>04038810406</t>
  </si>
  <si>
    <t>CPDLTR78B08Z605K</t>
  </si>
  <si>
    <t>2035</t>
  </si>
  <si>
    <t>CESENA (FC)</t>
  </si>
  <si>
    <t>02150980403</t>
  </si>
  <si>
    <t>CPPRRT64L22I304R</t>
  </si>
  <si>
    <t>2711</t>
  </si>
  <si>
    <t>659</t>
  </si>
  <si>
    <t>SANTARCANGELO DI ROMAGNA (RN)</t>
  </si>
  <si>
    <t>BOLOGNA</t>
  </si>
  <si>
    <t>CHEN XU</t>
  </si>
  <si>
    <t>03935870406</t>
  </si>
  <si>
    <t>CHNXUX74E63Z210N</t>
  </si>
  <si>
    <t>1015</t>
  </si>
  <si>
    <t>03159050404</t>
  </si>
  <si>
    <t>CHCDRH68L66D612D</t>
  </si>
  <si>
    <t>1935</t>
  </si>
  <si>
    <t>4975</t>
  </si>
  <si>
    <t>04124690407</t>
  </si>
  <si>
    <t>CHDMRC69A30L103K</t>
  </si>
  <si>
    <t>2277</t>
  </si>
  <si>
    <t>03209190408</t>
  </si>
  <si>
    <t>CLMGPP58A30A893P</t>
  </si>
  <si>
    <t>1856</t>
  </si>
  <si>
    <t>684</t>
  </si>
  <si>
    <t>4357</t>
  </si>
  <si>
    <t>326</t>
  </si>
  <si>
    <t>COLETTA CARMINE</t>
  </si>
  <si>
    <t>00772530655</t>
  </si>
  <si>
    <t>CLTCMN57M12G476O</t>
  </si>
  <si>
    <t>4190</t>
  </si>
  <si>
    <t>BELLARIA - IGEA MARINA (RN)</t>
  </si>
  <si>
    <t>04176520403</t>
  </si>
  <si>
    <t>CCCLSE77P61H294Y</t>
  </si>
  <si>
    <t>291</t>
  </si>
  <si>
    <t>SANTARCANGELO (RN)</t>
  </si>
  <si>
    <t>02480450408</t>
  </si>
  <si>
    <t>DNLNTN61C12B963W</t>
  </si>
  <si>
    <t>863</t>
  </si>
  <si>
    <t>03989380401</t>
  </si>
  <si>
    <t>DFLSNS63M02C129I</t>
  </si>
  <si>
    <t>2051</t>
  </si>
  <si>
    <t>03418300368</t>
  </si>
  <si>
    <t>DFLLND74A43I158L</t>
  </si>
  <si>
    <t>325</t>
  </si>
  <si>
    <t>SAN GIOVANNI IN PERSICETO (BO)</t>
  </si>
  <si>
    <t>03652110408</t>
  </si>
  <si>
    <t>DRSNNT53C68D171O</t>
  </si>
  <si>
    <t>114</t>
  </si>
  <si>
    <t>DE SIMONE MARIA</t>
  </si>
  <si>
    <t>03982310405</t>
  </si>
  <si>
    <t>DSMMRA71B49H294G</t>
  </si>
  <si>
    <t>1253</t>
  </si>
  <si>
    <t>03975540406</t>
  </si>
  <si>
    <t xml:space="preserve"> DLERLL82C63L245B </t>
  </si>
  <si>
    <t>03986400400</t>
  </si>
  <si>
    <t>DGDVRN74H12H501W</t>
  </si>
  <si>
    <t>1362</t>
  </si>
  <si>
    <t>DI MAIO MASSIMO</t>
  </si>
  <si>
    <t>03830450403</t>
  </si>
  <si>
    <t>DMIMSM76A12H274C</t>
  </si>
  <si>
    <t>374</t>
  </si>
  <si>
    <t>10592360019</t>
  </si>
  <si>
    <t>DNGMTT70C53Z343B</t>
  </si>
  <si>
    <t>TORINO</t>
  </si>
  <si>
    <t>03913350405</t>
  </si>
  <si>
    <t>DNGPGP84R58Z210L</t>
  </si>
  <si>
    <t>900</t>
  </si>
  <si>
    <t>02602150407</t>
  </si>
  <si>
    <t>DNNGLM49M28G273O</t>
  </si>
  <si>
    <t>18</t>
  </si>
  <si>
    <t>MACERATA FELTRIA</t>
  </si>
  <si>
    <t>BORGHI (FC)</t>
  </si>
  <si>
    <t>02425060411</t>
  </si>
  <si>
    <t>LBRBLL63A01Z33LJ</t>
  </si>
  <si>
    <t>798</t>
  </si>
  <si>
    <t>02645430048</t>
  </si>
  <si>
    <t>LBMMMD59A01Z3P0X</t>
  </si>
  <si>
    <t>SAVIGLIANO (CN)</t>
  </si>
  <si>
    <t>1349</t>
  </si>
  <si>
    <t>02413070406</t>
  </si>
  <si>
    <t>SPSMRC71P02H294N</t>
  </si>
  <si>
    <t>834</t>
  </si>
  <si>
    <t>3226</t>
  </si>
  <si>
    <t>07270830966</t>
  </si>
  <si>
    <t>2120</t>
  </si>
  <si>
    <t>FARUK OMAR 2</t>
  </si>
  <si>
    <t>03982070405</t>
  </si>
  <si>
    <t>FSTGRL72S16I304L</t>
  </si>
  <si>
    <t>1248</t>
  </si>
  <si>
    <t>FIORINI ANDREA</t>
  </si>
  <si>
    <t>04171970405</t>
  </si>
  <si>
    <t>FRNNDR86M05C573Q</t>
  </si>
  <si>
    <t>67</t>
  </si>
  <si>
    <t>LONGIANO (FC)</t>
  </si>
  <si>
    <t>01190010403</t>
  </si>
  <si>
    <t>GNALRS60D24D704Y</t>
  </si>
  <si>
    <t>4335</t>
  </si>
  <si>
    <t>GALVANI NERINA</t>
  </si>
  <si>
    <t>01996220404</t>
  </si>
  <si>
    <t>GLVNRN51A58H294J</t>
  </si>
  <si>
    <t>2546</t>
  </si>
  <si>
    <t>01486930405</t>
  </si>
  <si>
    <t>GNIRRT56R05H294F</t>
  </si>
  <si>
    <t>2096</t>
  </si>
  <si>
    <t>03974160404</t>
  </si>
  <si>
    <t>GLMKBR78M18Z249H</t>
  </si>
  <si>
    <t>00453880403</t>
  </si>
  <si>
    <t>GRLWTR46E28H294I</t>
  </si>
  <si>
    <t>2931</t>
  </si>
  <si>
    <t>1947 già 1575</t>
  </si>
  <si>
    <t>01673020408</t>
  </si>
  <si>
    <t>GGNLNI43H26D004J</t>
  </si>
  <si>
    <t>02645420049</t>
  </si>
  <si>
    <t>438</t>
  </si>
  <si>
    <t>BELLARIA</t>
  </si>
  <si>
    <t>02512910411</t>
  </si>
  <si>
    <t>HQOZLI81A10Z249D</t>
  </si>
  <si>
    <t>CATTOLICA (RN)</t>
  </si>
  <si>
    <t>04157840408</t>
  </si>
  <si>
    <t>03307900401</t>
  </si>
  <si>
    <t>HUXXHN79C03Z210D</t>
  </si>
  <si>
    <t>1239</t>
  </si>
  <si>
    <t>03881280402</t>
  </si>
  <si>
    <t xml:space="preserve">HNFGRL69C18Z134Y </t>
  </si>
  <si>
    <t>615</t>
  </si>
  <si>
    <t>02458390404</t>
  </si>
  <si>
    <t>MLIMNC63S54H294A</t>
  </si>
  <si>
    <t>4189</t>
  </si>
  <si>
    <t>03825650405</t>
  </si>
  <si>
    <t>NSGVTR66L45E224L</t>
  </si>
  <si>
    <t>362</t>
  </si>
  <si>
    <t>210</t>
  </si>
  <si>
    <t>1286</t>
  </si>
  <si>
    <t>1673</t>
  </si>
  <si>
    <t>3/07</t>
  </si>
  <si>
    <t>MORCIANO DI ROMAGNA (RN)</t>
  </si>
  <si>
    <t>01242370409</t>
  </si>
  <si>
    <t>LMPGPP43C15L571B</t>
  </si>
  <si>
    <t>4075</t>
  </si>
  <si>
    <t>00411000474</t>
  </si>
  <si>
    <t>LPRCLD55D30H109P</t>
  </si>
  <si>
    <t>2157</t>
  </si>
  <si>
    <t>RAVENNA</t>
  </si>
  <si>
    <t>03537160404</t>
  </si>
  <si>
    <t>LIXXLN70S22Z210P</t>
  </si>
  <si>
    <t>504</t>
  </si>
  <si>
    <t>LIN XIAOYAN</t>
  </si>
  <si>
    <t>04167180407</t>
  </si>
  <si>
    <t>LNIXYN77A54Z210L</t>
  </si>
  <si>
    <t>2258</t>
  </si>
  <si>
    <t>02684730407</t>
  </si>
  <si>
    <t>LTTLSN60T01H501S</t>
  </si>
  <si>
    <t>2339</t>
  </si>
  <si>
    <t>03582990408</t>
  </si>
  <si>
    <t>LIUCLN76T59Z210M</t>
  </si>
  <si>
    <t>1268</t>
  </si>
  <si>
    <t>02615060403</t>
  </si>
  <si>
    <t>LFFVNC71S23F839S</t>
  </si>
  <si>
    <t>001/2011</t>
  </si>
  <si>
    <t>3588</t>
  </si>
  <si>
    <t>03461240404</t>
  </si>
  <si>
    <t xml:space="preserve">MGGFNC44B25E205M </t>
  </si>
  <si>
    <t>1119</t>
  </si>
  <si>
    <t>1746</t>
  </si>
  <si>
    <t>03773750405</t>
  </si>
  <si>
    <t>MRAKLR66B42Z134E</t>
  </si>
  <si>
    <t>566</t>
  </si>
  <si>
    <t>02092570346</t>
  </si>
  <si>
    <t>1423</t>
  </si>
  <si>
    <t>02372220414</t>
  </si>
  <si>
    <t>MDNNBA75E01Z249K</t>
  </si>
  <si>
    <t>04322170400</t>
  </si>
  <si>
    <t>MNGRTN82E50Z241E</t>
  </si>
  <si>
    <t>7/2017</t>
  </si>
  <si>
    <t>03311130409</t>
  </si>
  <si>
    <t>MNLDVD75H07H294H</t>
  </si>
  <si>
    <t>1766</t>
  </si>
  <si>
    <t>04319380400</t>
  </si>
  <si>
    <t>MNTDRA70L29H294A</t>
  </si>
  <si>
    <t>2517</t>
  </si>
  <si>
    <t>01597980406</t>
  </si>
  <si>
    <t>MNTTNM56S61E738U</t>
  </si>
  <si>
    <t>776</t>
  </si>
  <si>
    <t>2864</t>
  </si>
  <si>
    <t>04392640407</t>
  </si>
  <si>
    <t>NNNNDR87H26H294Y</t>
  </si>
  <si>
    <t>2498</t>
  </si>
  <si>
    <t>PESARO</t>
  </si>
  <si>
    <t>01702410406</t>
  </si>
  <si>
    <t>NNNSFN57E42H294J</t>
  </si>
  <si>
    <t>04091960403</t>
  </si>
  <si>
    <t xml:space="preserve">NDYMYB65C18Z343Q </t>
  </si>
  <si>
    <t>1101</t>
  </si>
  <si>
    <t>MISANO</t>
  </si>
  <si>
    <t>03588980403</t>
  </si>
  <si>
    <t>NGXWHH55E05Z221N</t>
  </si>
  <si>
    <t>3358</t>
  </si>
  <si>
    <t>04274830407</t>
  </si>
  <si>
    <t>NCLNCY91A66Z603D</t>
  </si>
  <si>
    <t>811</t>
  </si>
  <si>
    <t>ORLANDI DAVIDE</t>
  </si>
  <si>
    <t>02321750404</t>
  </si>
  <si>
    <t>RLNDVD60B11I472W</t>
  </si>
  <si>
    <t>3892</t>
  </si>
  <si>
    <t>03153460401</t>
  </si>
  <si>
    <t>HDOLLD51A01Z330W</t>
  </si>
  <si>
    <t>1070</t>
  </si>
  <si>
    <t>02155590405</t>
  </si>
  <si>
    <t>PGNMSM66A29H294K</t>
  </si>
  <si>
    <t>01520580406</t>
  </si>
  <si>
    <t>PGNNLL62C45H294W</t>
  </si>
  <si>
    <t>7696</t>
  </si>
  <si>
    <t>01473760401</t>
  </si>
  <si>
    <t>PLLMRT49E22B001P</t>
  </si>
  <si>
    <t>1756</t>
  </si>
  <si>
    <t>03579331202</t>
  </si>
  <si>
    <t>PRSGNN66A10A944Z</t>
  </si>
  <si>
    <t>SCIA</t>
  </si>
  <si>
    <t>02434190407</t>
  </si>
  <si>
    <t>PTRMRZ68E22H294O</t>
  </si>
  <si>
    <t>COMACCHIO (FE)</t>
  </si>
  <si>
    <t>02366640395</t>
  </si>
  <si>
    <t>PCCNTN79P12B963Q</t>
  </si>
  <si>
    <t>2179</t>
  </si>
  <si>
    <t>1576</t>
  </si>
  <si>
    <t>03153570407</t>
  </si>
  <si>
    <t>PTRMSM74B28H294I</t>
  </si>
  <si>
    <t>01010960407</t>
  </si>
  <si>
    <t>PMPMRC61D11H294Q</t>
  </si>
  <si>
    <t>3091</t>
  </si>
  <si>
    <t>02828780367</t>
  </si>
  <si>
    <t>QTTSMN75E67F257S</t>
  </si>
  <si>
    <t>SOLIERA (MO)</t>
  </si>
  <si>
    <t>03260850403</t>
  </si>
  <si>
    <t>RSADDN73C01Z249A</t>
  </si>
  <si>
    <t>927</t>
  </si>
  <si>
    <t>4/2002</t>
  </si>
  <si>
    <t>PESARO (PU)</t>
  </si>
  <si>
    <t>RIZZO MARIA</t>
  </si>
  <si>
    <t>02644680403</t>
  </si>
  <si>
    <t>RZZMRA64M66Z110F</t>
  </si>
  <si>
    <t>04064730403</t>
  </si>
  <si>
    <t>RMNMSM70T04F839I</t>
  </si>
  <si>
    <t>1688</t>
  </si>
  <si>
    <t>03798780403</t>
  </si>
  <si>
    <t>2098</t>
  </si>
  <si>
    <t>04253910402</t>
  </si>
  <si>
    <t xml:space="preserve">RNCMRC71C12H294D </t>
  </si>
  <si>
    <t>2411</t>
  </si>
  <si>
    <t>03358920407</t>
  </si>
  <si>
    <t>RSSDNL71E19H294V</t>
  </si>
  <si>
    <t>04185330406</t>
  </si>
  <si>
    <t>5129</t>
  </si>
  <si>
    <t>92</t>
  </si>
  <si>
    <t>SARTINI STEFANO</t>
  </si>
  <si>
    <t>02383400401</t>
  </si>
  <si>
    <t>SRTSFN67L01L797L</t>
  </si>
  <si>
    <t>2005</t>
  </si>
  <si>
    <t>04208100406</t>
  </si>
  <si>
    <t>SCRSFN80T27A010R</t>
  </si>
  <si>
    <t>2451</t>
  </si>
  <si>
    <t>03819650403</t>
  </si>
  <si>
    <t>SRFFBN74T42H294E</t>
  </si>
  <si>
    <t>597</t>
  </si>
  <si>
    <t>04103890408</t>
  </si>
  <si>
    <t>SNGMDP88S13Z222C</t>
  </si>
  <si>
    <t>2199</t>
  </si>
  <si>
    <t>03464830409</t>
  </si>
  <si>
    <t>SLTBLH67D18Z352K</t>
  </si>
  <si>
    <t>1345</t>
  </si>
  <si>
    <t>3056</t>
  </si>
  <si>
    <t>03349530406</t>
  </si>
  <si>
    <t>SLTMJB76D23Z352W</t>
  </si>
  <si>
    <t>2347</t>
  </si>
  <si>
    <t>3931</t>
  </si>
  <si>
    <t>03107360400</t>
  </si>
  <si>
    <t>SLTZHR70C19Z352A</t>
  </si>
  <si>
    <t>599</t>
  </si>
  <si>
    <t>736</t>
  </si>
  <si>
    <t>735</t>
  </si>
  <si>
    <t>04291580407</t>
  </si>
  <si>
    <t>STFCNZ68H53C573Q</t>
  </si>
  <si>
    <t>03255790408</t>
  </si>
  <si>
    <t xml:space="preserve">SZZMHL80D02H294F </t>
  </si>
  <si>
    <t>1455</t>
  </si>
  <si>
    <t>766</t>
  </si>
  <si>
    <t>01922140403</t>
  </si>
  <si>
    <t>TNTGPP61C31H274N</t>
  </si>
  <si>
    <t>1867</t>
  </si>
  <si>
    <t>SAN MAURO PASCOLI (FC)</t>
  </si>
  <si>
    <t>01735480400</t>
  </si>
  <si>
    <t xml:space="preserve">TRSLDN54E70H294I </t>
  </si>
  <si>
    <t xml:space="preserve">2886 </t>
  </si>
  <si>
    <t>03338320405</t>
  </si>
  <si>
    <t>TRNGCR67L21H274F</t>
  </si>
  <si>
    <t>03111210401</t>
  </si>
  <si>
    <t>BLDCSR59A13D691D</t>
  </si>
  <si>
    <t>518</t>
  </si>
  <si>
    <t>00447840406</t>
  </si>
  <si>
    <t xml:space="preserve">VCCRLF42R13H294W </t>
  </si>
  <si>
    <t>241</t>
  </si>
  <si>
    <t>NOVAFELTRIA (RN)</t>
  </si>
  <si>
    <t>03604420400</t>
  </si>
  <si>
    <t>VLSLRM88B28Z605J</t>
  </si>
  <si>
    <t>7</t>
  </si>
  <si>
    <t>MONTIANO (FC)</t>
  </si>
  <si>
    <t>01860770401</t>
  </si>
  <si>
    <t>VTRBRN62A30H274F</t>
  </si>
  <si>
    <t>04151250406</t>
  </si>
  <si>
    <t>VLNLNZ74T31L500E</t>
  </si>
  <si>
    <t>2167 già 1867</t>
  </si>
  <si>
    <t>02170950402</t>
  </si>
  <si>
    <t>VRLGRG46D30C573C</t>
  </si>
  <si>
    <t>VURCHIO RUGGIERO</t>
  </si>
  <si>
    <t>04222100721</t>
  </si>
  <si>
    <t>VRCRGR69D10B619W</t>
  </si>
  <si>
    <t>81</t>
  </si>
  <si>
    <t>CANOSA DI PUGLIA (BA)</t>
  </si>
  <si>
    <t>03960390403</t>
  </si>
  <si>
    <t>WNGYGL63P03Z210E</t>
  </si>
  <si>
    <t>1132</t>
  </si>
  <si>
    <t>03910740400</t>
  </si>
  <si>
    <t>WUXYUX66R14Z210T</t>
  </si>
  <si>
    <t>869</t>
  </si>
  <si>
    <t>03618510402</t>
  </si>
  <si>
    <t>XIAYYN75B27Z210M</t>
  </si>
  <si>
    <t>3932</t>
  </si>
  <si>
    <t>02530240403</t>
  </si>
  <si>
    <t>XUXQYN62E53Z210L</t>
  </si>
  <si>
    <t>548</t>
  </si>
  <si>
    <t>03645970405</t>
  </si>
  <si>
    <t>XUXSKN63D07Z210V</t>
  </si>
  <si>
    <t>4253</t>
  </si>
  <si>
    <t>03508980400</t>
  </si>
  <si>
    <t>YEXCNG76S53Z210E</t>
  </si>
  <si>
    <t>1462</t>
  </si>
  <si>
    <t>268</t>
  </si>
  <si>
    <t>CHIARAVALLE (AN)</t>
  </si>
  <si>
    <t>04329890406</t>
  </si>
  <si>
    <t>ZHRRHD81A06Z330R</t>
  </si>
  <si>
    <t>7045</t>
  </si>
  <si>
    <t>UNIONE COMUNI ROMAGNA FORLIVESE</t>
  </si>
  <si>
    <t>01226640405</t>
  </si>
  <si>
    <t xml:space="preserve">ZMGVTR42M02I027I </t>
  </si>
  <si>
    <t>461</t>
  </si>
  <si>
    <t>02521630406</t>
  </si>
  <si>
    <t>ZKEMHD66H01Z160O</t>
  </si>
  <si>
    <t>5/2005</t>
  </si>
  <si>
    <t>9</t>
  </si>
  <si>
    <t>GABICCE MARE (PU)</t>
  </si>
  <si>
    <t>03917960407</t>
  </si>
  <si>
    <t>ZNNMNL81A69C495Y</t>
  </si>
  <si>
    <t>1961</t>
  </si>
  <si>
    <t>1726</t>
  </si>
  <si>
    <t>TOTALE</t>
  </si>
  <si>
    <t>658</t>
  </si>
  <si>
    <t>02241230396</t>
  </si>
  <si>
    <t>MELDOLA (FC)</t>
  </si>
  <si>
    <t>03139110401</t>
  </si>
  <si>
    <t>NDYBDA70E04Z343D</t>
  </si>
  <si>
    <t>01377350390</t>
  </si>
  <si>
    <t xml:space="preserve">SMBSGN62C12Z343L </t>
  </si>
  <si>
    <t>3240</t>
  </si>
  <si>
    <t>35</t>
  </si>
  <si>
    <t>512</t>
  </si>
  <si>
    <t>205</t>
  </si>
  <si>
    <t>2021</t>
  </si>
  <si>
    <t>FANO (PU)</t>
  </si>
  <si>
    <t>FALCONARA MARITTIMA (AN)</t>
  </si>
  <si>
    <t>N</t>
  </si>
  <si>
    <t>SAPORI DI AUTUNNO</t>
  </si>
  <si>
    <t>04142090408</t>
  </si>
  <si>
    <t>2</t>
  </si>
  <si>
    <t>BERTUCCIOLI MIRCO</t>
  </si>
  <si>
    <t>02283910400</t>
  </si>
  <si>
    <t>BRTMRC65P27F715B</t>
  </si>
  <si>
    <t>GRADARA (PU)</t>
  </si>
  <si>
    <t>01038280408</t>
  </si>
  <si>
    <t>FBBQNT60R31I779S</t>
  </si>
  <si>
    <t>70</t>
  </si>
  <si>
    <t>03222980405</t>
  </si>
  <si>
    <t>GGLNTN62M15F839G</t>
  </si>
  <si>
    <t>3047</t>
  </si>
  <si>
    <t>03477210714</t>
  </si>
  <si>
    <t>LBRPTR83A06H926M</t>
  </si>
  <si>
    <t>4704</t>
  </si>
  <si>
    <t>344</t>
  </si>
  <si>
    <t>02577010404</t>
  </si>
  <si>
    <t>SBTLSN75T22H294G</t>
  </si>
  <si>
    <t>SAPORI E DELIZIE DELLE MURGE di Cartagena Sante e C. s.a.s.</t>
  </si>
  <si>
    <t>02498600416</t>
  </si>
  <si>
    <t>2766</t>
  </si>
  <si>
    <t>ZANANDREA TOMAS</t>
  </si>
  <si>
    <t>04298410400</t>
  </si>
  <si>
    <t>ZNNTMS76P06H294A</t>
  </si>
  <si>
    <r>
      <rPr>
        <sz val="28"/>
        <color rgb="FF000000"/>
        <rFont val="Arial"/>
        <family val="2"/>
      </rPr>
      <t xml:space="preserve">ALIMENTARI                                                                           </t>
    </r>
    <r>
      <rPr>
        <sz val="16"/>
        <color rgb="FF000000"/>
        <rFont val="Arial"/>
        <family val="2"/>
      </rPr>
      <t xml:space="preserve">  NOMINATIVO DEL TITOLARE DELLA LICENZA </t>
    </r>
  </si>
  <si>
    <t>NUMERO REA</t>
  </si>
  <si>
    <r>
      <rPr>
        <sz val="28"/>
        <color rgb="FF000000"/>
        <rFont val="Arial"/>
        <family val="2"/>
      </rPr>
      <t xml:space="preserve">PRODUTTORI                                                                           </t>
    </r>
    <r>
      <rPr>
        <sz val="16"/>
        <color rgb="FF000000"/>
        <rFont val="Arial"/>
        <family val="2"/>
      </rPr>
      <t xml:space="preserve">   NOMINATIVO DEL TITOLARE DELLA LICENZA</t>
    </r>
  </si>
  <si>
    <t>ISCRIZIONE REG. IMPRESE</t>
  </si>
  <si>
    <t>C.C.I.A.A. DI</t>
  </si>
  <si>
    <r>
      <rPr>
        <sz val="12"/>
        <color rgb="FF000000"/>
        <rFont val="Arial"/>
        <family val="2"/>
      </rPr>
      <t>RIMINI   MERCOLEDI</t>
    </r>
  </si>
  <si>
    <r>
      <rPr>
        <sz val="12"/>
        <color rgb="FF000000"/>
        <rFont val="Arial"/>
        <family val="2"/>
      </rPr>
      <t>RIMINI          SABATO</t>
    </r>
  </si>
  <si>
    <r>
      <rPr>
        <sz val="12"/>
        <color rgb="FF000000"/>
        <rFont val="Arial"/>
        <family val="2"/>
      </rPr>
      <t>SAN VITO      LUNEDI</t>
    </r>
  </si>
  <si>
    <r>
      <rPr>
        <sz val="12"/>
        <color rgb="FF000000"/>
        <rFont val="Arial"/>
        <family val="2"/>
      </rPr>
      <t>SANTA GIUSTINA MARTEDI</t>
    </r>
  </si>
  <si>
    <r>
      <rPr>
        <sz val="12"/>
        <color rgb="FF000000"/>
        <rFont val="Arial"/>
        <family val="2"/>
      </rPr>
      <t>TORRE PEDRERA GIOVEDI</t>
    </r>
  </si>
  <si>
    <r>
      <rPr>
        <sz val="12"/>
        <color rgb="FF000000"/>
        <rFont val="Arial"/>
        <family val="2"/>
      </rPr>
      <t>V PEEP AUSA VENERDI</t>
    </r>
  </si>
  <si>
    <r>
      <rPr>
        <sz val="12"/>
        <color rgb="FF000000"/>
        <rFont val="Arial"/>
        <family val="2"/>
      </rPr>
      <t xml:space="preserve">VISERBA  MERCATO COPERTO </t>
    </r>
  </si>
  <si>
    <r>
      <rPr>
        <sz val="12"/>
        <color rgb="FF000000"/>
        <rFont val="Arial"/>
        <family val="2"/>
      </rPr>
      <t>VISERBA ESTIVO LUNEDI</t>
    </r>
  </si>
  <si>
    <r>
      <rPr>
        <sz val="12"/>
        <color rgb="FF000000"/>
        <rFont val="Arial"/>
        <family val="2"/>
      </rPr>
      <t>MIRAMARE ESTIVO MARTEDI</t>
    </r>
  </si>
  <si>
    <r>
      <rPr>
        <sz val="12"/>
        <color rgb="FF000000"/>
        <rFont val="Arial"/>
        <family val="2"/>
      </rPr>
      <t>MIRAMARE INVERNALE</t>
    </r>
  </si>
  <si>
    <t>RN 265720</t>
  </si>
  <si>
    <t>CPPMLS57S43G433V</t>
  </si>
  <si>
    <t>ROMAGNA - FORLI-CESENA                             E RIMINI</t>
  </si>
  <si>
    <t>FO 318423</t>
  </si>
  <si>
    <t>Az. Agr. LA TERRA DI AGOSTINO                                                   di Semprini Agostino Stefano</t>
  </si>
  <si>
    <t>SMPGTN59P21H294N</t>
  </si>
  <si>
    <t>FO 279530</t>
  </si>
  <si>
    <t>Az. Agr. LODDO GIOVANNINA e MAZZONE ANTONELLA s.s.</t>
  </si>
  <si>
    <t>02259900401</t>
  </si>
  <si>
    <t>RN 284505</t>
  </si>
  <si>
    <t>BGLFRC61H04F715Z</t>
  </si>
  <si>
    <t>CT 329908</t>
  </si>
  <si>
    <t>BLTFRN70S47Z133G</t>
  </si>
  <si>
    <t>CATANIA, RAGUSA E SIRACUSA DELLA SICILIA ORIENTALE</t>
  </si>
  <si>
    <t>RN 320315</t>
  </si>
  <si>
    <t>BRNGZM57D69B302P</t>
  </si>
  <si>
    <t>CT 303833</t>
  </si>
  <si>
    <t>CMPGPP71E56G253K</t>
  </si>
  <si>
    <t>RN 266017</t>
  </si>
  <si>
    <t>DLLQNT45B28I304G</t>
  </si>
  <si>
    <t>FC 267841</t>
  </si>
  <si>
    <t>DLVGNS56S48C574B</t>
  </si>
  <si>
    <t>FO 267849</t>
  </si>
  <si>
    <t>DELVECCHIO MARCO</t>
  </si>
  <si>
    <t>DLVMRC60R06C573N</t>
  </si>
  <si>
    <t>RN 297187</t>
  </si>
  <si>
    <t>MZZDNL75T19H294G</t>
  </si>
  <si>
    <t>RN 333664</t>
  </si>
  <si>
    <t>GABRIELLI Società Agricola s.r.l.</t>
  </si>
  <si>
    <t>04275730408</t>
  </si>
  <si>
    <t>CT 315404</t>
  </si>
  <si>
    <t>MRNGPP62S27F209C</t>
  </si>
  <si>
    <t>RN 267414</t>
  </si>
  <si>
    <t>NCLRNZ46S05I304W</t>
  </si>
  <si>
    <t>RN 267538</t>
  </si>
  <si>
    <t>POGGI GIORGIO</t>
  </si>
  <si>
    <t>PGGGRG47M06H294T</t>
  </si>
  <si>
    <t>RN 233596</t>
  </si>
  <si>
    <t>PUNTO VERDE                                                               Cooperativa Sociale a Responsabilità Limitata</t>
  </si>
  <si>
    <t>02009230406</t>
  </si>
  <si>
    <t>RN 268166</t>
  </si>
  <si>
    <t>SCRGLI36B20G755T</t>
  </si>
  <si>
    <t>POGGIO BERNI (RN)</t>
  </si>
  <si>
    <t>RN 272074</t>
  </si>
  <si>
    <t>Soc. Agr. BARBIERI e BELLEFFI s.s.                                        di Barbieri Salvatore e Belleffi Palmina</t>
  </si>
  <si>
    <t>02044720403</t>
  </si>
  <si>
    <t>RN 291390</t>
  </si>
  <si>
    <t>Soc. Agr. Floricoltura FABBRI RICCARDO e MASSIMO s.s. di Fabbri Riccardo e Massimo</t>
  </si>
  <si>
    <t>03410310407</t>
  </si>
  <si>
    <t>RN 285704</t>
  </si>
  <si>
    <t>Soc. Agr. SU NURAGHE                                                             di Mulargia Gilberto e C. s.a.s.</t>
  </si>
  <si>
    <t>03285230409</t>
  </si>
  <si>
    <t>RN 278663</t>
  </si>
  <si>
    <t>Soc. Agr. Vivaio F.lli GHISELLI                                                  di Ghiselli Gerard Patrick Jean e C. s.s.</t>
  </si>
  <si>
    <t>03124340401</t>
  </si>
  <si>
    <t xml:space="preserve">        MARZO</t>
  </si>
  <si>
    <t xml:space="preserve">        GIUGNO</t>
  </si>
  <si>
    <t>ESPOSITO MARCO</t>
  </si>
  <si>
    <t xml:space="preserve">       GENNAIO</t>
  </si>
  <si>
    <t xml:space="preserve">     MARZO</t>
  </si>
  <si>
    <t xml:space="preserve">      APRILE</t>
  </si>
  <si>
    <t xml:space="preserve">        LUGLIO</t>
  </si>
  <si>
    <t xml:space="preserve">    GIUGNO</t>
  </si>
  <si>
    <t xml:space="preserve">    LUGLIO</t>
  </si>
  <si>
    <t xml:space="preserve">   NOVEMBRE</t>
  </si>
  <si>
    <t>CAMPISI  GIUSEPPA</t>
  </si>
  <si>
    <t xml:space="preserve">    MAGGIO</t>
  </si>
  <si>
    <t xml:space="preserve">  SETTEMBRE</t>
  </si>
  <si>
    <t xml:space="preserve">    DICEMBRE</t>
  </si>
  <si>
    <t>L U G L I O</t>
  </si>
  <si>
    <t>A  G  O  S  T  O</t>
  </si>
  <si>
    <t>S  E  T  T  E  M  B  R  E</t>
  </si>
  <si>
    <t>O  T  T  O  B  R  E</t>
  </si>
  <si>
    <t>N  O  V  E  M  B  R  E</t>
  </si>
  <si>
    <t>D  I  C  E  M  B  R  E</t>
  </si>
  <si>
    <t>Az. Agr. LODDO GIOVANNINA e MAZZONE ANTONELLA s.s. Loddo Giovannina e Mazzone Antonella</t>
  </si>
  <si>
    <t>VELASQUEZ CACHIGUANGO LUIS ARMANDO</t>
  </si>
  <si>
    <t>NON ALIMENTARE - NOMINATIVO</t>
  </si>
  <si>
    <t>CUCCHI ELISA</t>
  </si>
  <si>
    <t>GALVANI  NERINA</t>
  </si>
  <si>
    <t xml:space="preserve">      OTTOBRE</t>
  </si>
  <si>
    <t>PT 2019</t>
  </si>
  <si>
    <t>PR 2018</t>
  </si>
  <si>
    <t xml:space="preserve">G E N N A I O </t>
  </si>
  <si>
    <t>F E B B R A I O</t>
  </si>
  <si>
    <t>M A R Z O</t>
  </si>
  <si>
    <t>A P R I L E</t>
  </si>
  <si>
    <t>M A G G I O</t>
  </si>
  <si>
    <t>G I U G N O</t>
  </si>
  <si>
    <t>BLATTI FERRONIA CLARA</t>
  </si>
  <si>
    <t>PRESENZE TOTALI 2019</t>
  </si>
  <si>
    <t>PR 2019</t>
  </si>
  <si>
    <t>FERRARIS SIMONE</t>
  </si>
  <si>
    <t>02473680037</t>
  </si>
  <si>
    <t>FRRSMN71C03B885C</t>
  </si>
  <si>
    <t>NOVARA</t>
  </si>
  <si>
    <t>DI SOMMA ALFREDO</t>
  </si>
  <si>
    <t>02498490404</t>
  </si>
  <si>
    <t>DSMLRD59B02F839K</t>
  </si>
  <si>
    <t>283/A-282/B</t>
  </si>
  <si>
    <t>AP/2011 00000992/I</t>
  </si>
  <si>
    <t>PRESENZE DAL 01 GENNAIO AL 30 GIUGNO</t>
  </si>
  <si>
    <t>PRESENZE DAL 01 LUGLIO AL 31 DICEMBRE</t>
  </si>
  <si>
    <t>PRESENZE DAL 01 MAGGIO AL 30 GIUGNO</t>
  </si>
  <si>
    <t>PRESENZE DAL 01 LUGLIO AL 30 SETTEMBRE</t>
  </si>
  <si>
    <t>PRESENZE DAL 01 GIUGNO AL 30 GIUGNO</t>
  </si>
  <si>
    <t>PRESENZE DAL 01 LUGLIO AL 15 SETTEMBRE</t>
  </si>
  <si>
    <t>PRESENZE DAL 01 GENNAIO AL 30 APRILE</t>
  </si>
  <si>
    <t>PRESENZE DAL 01 OTTOBRE AL 31 DICEMBRE</t>
  </si>
  <si>
    <t>TENTONI GIUSEPPE</t>
  </si>
  <si>
    <t>170</t>
  </si>
  <si>
    <t>UNIONE VALCONCA / SAN CLEMENTE</t>
  </si>
  <si>
    <t>BARTOLINI SINCERO</t>
  </si>
  <si>
    <t>01777270404</t>
  </si>
  <si>
    <t>BRTSCR58T16Z130V</t>
  </si>
  <si>
    <t>1238</t>
  </si>
  <si>
    <t>BELLUCCI MICHELANGELO</t>
  </si>
  <si>
    <t>2859</t>
  </si>
  <si>
    <t>RUSFOL s.r.l.s. 2</t>
  </si>
  <si>
    <t>RUSFOL s.r.l.s. 3</t>
  </si>
  <si>
    <t>RUSFOL s.r.l.s. 1</t>
  </si>
  <si>
    <t>04423300401</t>
  </si>
  <si>
    <t>MHMRZA82A15Z236L</t>
  </si>
  <si>
    <t>MUHAMMAD RAZA</t>
  </si>
  <si>
    <t>&gt;100 banchi</t>
  </si>
  <si>
    <t>&lt;100 banchi</t>
  </si>
  <si>
    <t>HUANG XIANQING</t>
  </si>
  <si>
    <t>03545490405</t>
  </si>
  <si>
    <t>HNGXQN71A19Z210E</t>
  </si>
  <si>
    <t>032</t>
  </si>
  <si>
    <t>BARATTINI ALESSIA</t>
  </si>
  <si>
    <t>02690610411</t>
  </si>
  <si>
    <t>BRTLSS89R42A944V</t>
  </si>
  <si>
    <t>RA 216583</t>
  </si>
  <si>
    <t>GIACOMONI FABRIZIO</t>
  </si>
  <si>
    <t>GCMFRZ63P20D829M</t>
  </si>
  <si>
    <t>18532/2019</t>
  </si>
  <si>
    <t>COMUNIONE/UNIONE DEI COMUNI SUAP DI FANO</t>
  </si>
  <si>
    <t>AHMED SARFRAZ</t>
  </si>
  <si>
    <t>03143851206</t>
  </si>
  <si>
    <t>HMDSFR78S07Z236E</t>
  </si>
  <si>
    <t>1214</t>
  </si>
  <si>
    <t>PT 2020</t>
  </si>
  <si>
    <t>VITILLO LIBERATO</t>
  </si>
  <si>
    <t>VTLLRT83S09A399H</t>
  </si>
  <si>
    <t>2735</t>
  </si>
  <si>
    <t>FO 325975</t>
  </si>
  <si>
    <t>TTVLCU92D30H294N</t>
  </si>
  <si>
    <t>Az. Agr. MALOURA                                                                                               di Ottaviani Luca</t>
  </si>
  <si>
    <t>Az. Agr. MALOURA di Ottaviani Luca</t>
  </si>
  <si>
    <t>LI BERGOLIS PIETRO 2</t>
  </si>
  <si>
    <t>757</t>
  </si>
  <si>
    <t>XU SHI KANG 1</t>
  </si>
  <si>
    <t>2020</t>
  </si>
  <si>
    <t>RN 282264</t>
  </si>
  <si>
    <t>NICOLINI GIOVANNI</t>
  </si>
  <si>
    <t>NCLGNN45M21L797X</t>
  </si>
  <si>
    <t>PIADINERIA DALLA MARTA DI FRANCIONI ALESSANDRO S.N.C.</t>
  </si>
  <si>
    <t>02601390418</t>
  </si>
  <si>
    <t>FRNLSN80D07C573C</t>
  </si>
  <si>
    <t>SCIA 1768</t>
  </si>
  <si>
    <t>CARPEGNA</t>
  </si>
  <si>
    <t>PIADINERIA DALLA MARTA di Francioni Alessandro snc</t>
  </si>
  <si>
    <t>JI WEIYAN</t>
  </si>
  <si>
    <t>04079120400</t>
  </si>
  <si>
    <t>JIXWYN77L68Z210Q</t>
  </si>
  <si>
    <t>906</t>
  </si>
  <si>
    <t>FO 334061</t>
  </si>
  <si>
    <t>RVLGRG70T43H501L</t>
  </si>
  <si>
    <t>248</t>
  </si>
  <si>
    <t>04474210400</t>
  </si>
  <si>
    <t>GLMMMD70C02Z249D</t>
  </si>
  <si>
    <t>2152</t>
  </si>
  <si>
    <t>GOLAM NABI MOHAMED 2</t>
  </si>
  <si>
    <t>GOLAM NABI MOHAMED 1</t>
  </si>
  <si>
    <t>PARI GIUSEPPE</t>
  </si>
  <si>
    <t>RN 409012</t>
  </si>
  <si>
    <t>ISCRIZIONE REG. IMP.</t>
  </si>
  <si>
    <t>01953070388</t>
  </si>
  <si>
    <t>CHNLNG66P01Z210V</t>
  </si>
  <si>
    <t>917</t>
  </si>
  <si>
    <t>CHEN LITONG</t>
  </si>
  <si>
    <t>ESPOSITO GIUSEPPE</t>
  </si>
  <si>
    <t>04461170401</t>
  </si>
  <si>
    <t>SPSGPP82A15F839R</t>
  </si>
  <si>
    <t>2221</t>
  </si>
  <si>
    <t>PGLNTN63D10D643F</t>
  </si>
  <si>
    <t>PAGLIA ANTONIO</t>
  </si>
  <si>
    <t>04437190400</t>
  </si>
  <si>
    <t>BNFBGI54R06C321X</t>
  </si>
  <si>
    <t>RN 329504</t>
  </si>
  <si>
    <t>POSTEGGIO SALTUARIO CIMITERO RIMINI</t>
  </si>
  <si>
    <t>ripresentato domanda per il 2020 solo per il Mercoledi e il Sabato</t>
  </si>
  <si>
    <t>PRESENZE TOTALI 2020</t>
  </si>
  <si>
    <t>RN 334078</t>
  </si>
  <si>
    <t>SBARAGLIA MATTEO</t>
  </si>
  <si>
    <t>YANG ZINIAN</t>
  </si>
  <si>
    <t>02668430024</t>
  </si>
  <si>
    <t>YNGZNN90T30Z210Z</t>
  </si>
  <si>
    <t>2203</t>
  </si>
  <si>
    <t>04103710408</t>
  </si>
  <si>
    <t>FABBRI LORETTA</t>
  </si>
  <si>
    <t xml:space="preserve">FABBRI LORETTA (ex Sbarbati Aldo Daniele) </t>
  </si>
  <si>
    <t>04466820406</t>
  </si>
  <si>
    <t>FBBLTT57P65H294A</t>
  </si>
  <si>
    <t>04337690400</t>
  </si>
  <si>
    <t>BRDDRN76T13Z140T</t>
  </si>
  <si>
    <t>7733</t>
  </si>
  <si>
    <t>SERAFINI FRANCESCO</t>
  </si>
  <si>
    <t>02396180412</t>
  </si>
  <si>
    <t>SRFFNC70E23D488N</t>
  </si>
  <si>
    <t>61</t>
  </si>
  <si>
    <t>SALTARA (PU)</t>
  </si>
  <si>
    <t>09/01/210</t>
  </si>
  <si>
    <t>MUSSONI FABRIZIO</t>
  </si>
  <si>
    <t>04486380407</t>
  </si>
  <si>
    <t>MSSFRZ62A02H294J</t>
  </si>
  <si>
    <t>04486740402</t>
  </si>
  <si>
    <t>CRRGNN87C44D883U</t>
  </si>
  <si>
    <t>HJJBRR58A01Z33LE</t>
  </si>
  <si>
    <t>04086200401</t>
  </si>
  <si>
    <t>1826</t>
  </si>
  <si>
    <t>BAMA s.r.l.</t>
  </si>
  <si>
    <t>03319740407</t>
  </si>
  <si>
    <t>ZNGCLR51R58D004D</t>
  </si>
  <si>
    <t>127°</t>
  </si>
  <si>
    <t>ZANGHERI E GROSSI s.n.c. di Zangheri Clara</t>
  </si>
  <si>
    <t>1790</t>
  </si>
  <si>
    <t>ONYX TRADE s.r.l. di Burduja Adrian</t>
  </si>
  <si>
    <t>PICCININI SIMONE</t>
  </si>
  <si>
    <t>04391480409</t>
  </si>
  <si>
    <t>PCCSMN79P10H237Q</t>
  </si>
  <si>
    <t>128°</t>
  </si>
  <si>
    <t>BRONZETTI MILENA</t>
  </si>
  <si>
    <t>02359540404</t>
  </si>
  <si>
    <t>BRNMLN58S49H294Y</t>
  </si>
  <si>
    <t>130°</t>
  </si>
  <si>
    <t>LOMBARDI ANDREA</t>
  </si>
  <si>
    <t>LMBNDR66H22F097A</t>
  </si>
  <si>
    <t>385</t>
  </si>
  <si>
    <t>ZHU SHANHAO</t>
  </si>
  <si>
    <t>04213680400</t>
  </si>
  <si>
    <t>ZHUSNH89A29Z210T</t>
  </si>
  <si>
    <t>7720</t>
  </si>
  <si>
    <t>mq</t>
  </si>
  <si>
    <t>DI GIULIO VITO</t>
  </si>
  <si>
    <t>DGLVTI36P12A801X</t>
  </si>
  <si>
    <t>4572</t>
  </si>
  <si>
    <t>131°</t>
  </si>
  <si>
    <t>04497890402</t>
  </si>
  <si>
    <t>MLEGRL63R61D704U</t>
  </si>
  <si>
    <t>MELA GABRIELLA</t>
  </si>
  <si>
    <t>NERI LUCA</t>
  </si>
  <si>
    <t>04501100400</t>
  </si>
  <si>
    <t>NRELCU95L31H294P</t>
  </si>
  <si>
    <t>7737</t>
  </si>
  <si>
    <t xml:space="preserve"> MERC. COP. VISERBA</t>
  </si>
  <si>
    <t>DEL ZOPPO FAUSTA</t>
  </si>
  <si>
    <t>03867700407</t>
  </si>
  <si>
    <t>DLZFST58B66H294T</t>
  </si>
  <si>
    <t>5318</t>
  </si>
  <si>
    <t>SPECIALITA' PUGLIESI s.r.l. di Anelli Francesco</t>
  </si>
  <si>
    <t>08389340723</t>
  </si>
  <si>
    <t>2553</t>
  </si>
  <si>
    <t>5073</t>
  </si>
  <si>
    <t>132°</t>
  </si>
  <si>
    <t>PETRUZZI GIANLUCA</t>
  </si>
  <si>
    <t>04488040405</t>
  </si>
  <si>
    <t>PTRGLC85L30L049H</t>
  </si>
  <si>
    <t>000079</t>
  </si>
  <si>
    <t>5185</t>
  </si>
  <si>
    <t>CLEMENTI MARIA</t>
  </si>
  <si>
    <t>03196940401</t>
  </si>
  <si>
    <t>CLMMRA45T71H294P</t>
  </si>
  <si>
    <t>712</t>
  </si>
  <si>
    <t>Soc. Agr. VIVAIO F.LLI GHISELLI s.s. di Ghiselli Gerard Patrik</t>
  </si>
  <si>
    <t>HOSSAIN JAKIR</t>
  </si>
  <si>
    <t>04469920278</t>
  </si>
  <si>
    <t>HSSJKR82A10Z249Y</t>
  </si>
  <si>
    <t>1638</t>
  </si>
  <si>
    <t>FIORANI EMILIANO</t>
  </si>
  <si>
    <t>04461380406</t>
  </si>
  <si>
    <t>FRNMLN94L03C357Q</t>
  </si>
  <si>
    <t>02/2019</t>
  </si>
  <si>
    <t>04071840401</t>
  </si>
  <si>
    <t>BSHRNL86M66Z100R</t>
  </si>
  <si>
    <t>BUSHATI ORNELA</t>
  </si>
  <si>
    <t>D'IPPOLITO ANDREA</t>
  </si>
  <si>
    <t>04486630405</t>
  </si>
  <si>
    <t>DPPNDR89E17A940N</t>
  </si>
  <si>
    <t>01/2020</t>
  </si>
  <si>
    <t>MIANO ROBERTO</t>
  </si>
  <si>
    <t>03465130874</t>
  </si>
  <si>
    <t>MNIRRT73R22C351N</t>
  </si>
  <si>
    <t>5083</t>
  </si>
  <si>
    <t>01287630402</t>
  </si>
  <si>
    <t>DE SIMONE GIUSEPPE</t>
  </si>
  <si>
    <t>06950100484</t>
  </si>
  <si>
    <t>DSMGPP91E05H703M</t>
  </si>
  <si>
    <t>424</t>
  </si>
  <si>
    <t>CREMONA</t>
  </si>
  <si>
    <t>PALMIERO FRANCO</t>
  </si>
  <si>
    <t>02652240405</t>
  </si>
  <si>
    <t>PLMFNC71E21B371Z</t>
  </si>
  <si>
    <t>31/2003</t>
  </si>
  <si>
    <t>788</t>
  </si>
  <si>
    <t>CAPASSO PATRIZIA</t>
  </si>
  <si>
    <t>02478280411</t>
  </si>
  <si>
    <t>CPSPRZ64R50F839F</t>
  </si>
  <si>
    <t>196</t>
  </si>
  <si>
    <t>UNIONE COMUNI PIAN DEL BRUSCOLO (PU)</t>
  </si>
  <si>
    <t xml:space="preserve">CAPASSO PATRIZIA </t>
  </si>
  <si>
    <t>YACELGA LITA JORGE JAIME</t>
  </si>
  <si>
    <t>10773780969</t>
  </si>
  <si>
    <t>YCLJGJ73M17Z605Q</t>
  </si>
  <si>
    <t>02145070401</t>
  </si>
  <si>
    <t>1074</t>
  </si>
  <si>
    <t>SAN MAURO PASCOLI (RN)</t>
  </si>
  <si>
    <t>LAMPIGNANO GIUSEPPE 1</t>
  </si>
  <si>
    <t>LAMPIGNANO GIUSEPPE 2</t>
  </si>
  <si>
    <t>404</t>
  </si>
  <si>
    <t>FIRENZE</t>
  </si>
  <si>
    <t>LAMPIGNANO GIUSEPPE 3</t>
  </si>
  <si>
    <t>2251</t>
  </si>
  <si>
    <t>SINGH AMAN DEEP 3</t>
  </si>
  <si>
    <t>SINGH AMAN DEEP 1</t>
  </si>
  <si>
    <t>SINGH AMAN DEEP 2</t>
  </si>
  <si>
    <t>06/10</t>
  </si>
  <si>
    <r>
      <t>NOMINATIVO</t>
    </r>
    <r>
      <rPr>
        <sz val="12"/>
        <rFont val="Arial"/>
        <family val="2"/>
      </rPr>
      <t xml:space="preserve">                                                                                 (alimentari e non alimentari)</t>
    </r>
  </si>
  <si>
    <t xml:space="preserve">MONTINI DARIO </t>
  </si>
  <si>
    <r>
      <t>NOMINATIVO</t>
    </r>
    <r>
      <rPr>
        <sz val="12"/>
        <rFont val="Arial"/>
        <family val="2"/>
      </rPr>
      <t xml:space="preserve">                                                                                                       (alimentari e non alimentari)</t>
    </r>
  </si>
  <si>
    <t>MANCINI GIUSEPPE</t>
  </si>
  <si>
    <t>03660740402</t>
  </si>
  <si>
    <t>MNCGPP56H28H294R</t>
  </si>
  <si>
    <t>4080</t>
  </si>
  <si>
    <t>MIGALE PATRIZIA</t>
  </si>
  <si>
    <t>04363560402</t>
  </si>
  <si>
    <t>2519</t>
  </si>
  <si>
    <t>21815</t>
  </si>
  <si>
    <t>FARI CATIA</t>
  </si>
  <si>
    <t>FRACTA61D59D704V</t>
  </si>
  <si>
    <t>005997</t>
  </si>
  <si>
    <t>ZICCARDI GIOVANNI</t>
  </si>
  <si>
    <t>02868240652</t>
  </si>
  <si>
    <t>ZCCGNN68A27Z110J</t>
  </si>
  <si>
    <t>365</t>
  </si>
  <si>
    <t>SPILAMBERTO (MO)</t>
  </si>
  <si>
    <t>BOUNCIR HICHAM</t>
  </si>
  <si>
    <t>HASAN MOHAMMAD</t>
  </si>
  <si>
    <t>04013200409</t>
  </si>
  <si>
    <t>SHUBERT ANDRII</t>
  </si>
  <si>
    <t>04504290406</t>
  </si>
  <si>
    <t>SHBNDR95P11Z138D</t>
  </si>
  <si>
    <t>BELLARIA-IGEA MARINA (RN)</t>
  </si>
  <si>
    <t>1005259</t>
  </si>
  <si>
    <t>2018/2021</t>
  </si>
  <si>
    <t>PIERUCCI DIEGO 2</t>
  </si>
  <si>
    <t>SHILL PRIYANKA RANI</t>
  </si>
  <si>
    <t>04511270409</t>
  </si>
  <si>
    <t>SHLPYN92R67Z249C</t>
  </si>
  <si>
    <t>5153</t>
  </si>
  <si>
    <t>03942850409</t>
  </si>
  <si>
    <t>02186190407</t>
  </si>
  <si>
    <t>RAVAGLIOLI LUCA</t>
  </si>
  <si>
    <t>02174970406</t>
  </si>
  <si>
    <t>comunicazione del 13/01/2021</t>
  </si>
  <si>
    <t>2529/B</t>
  </si>
  <si>
    <t>PR 2020</t>
  </si>
  <si>
    <t>PT 2021</t>
  </si>
  <si>
    <t>PRESENZE TOTALI 2021</t>
  </si>
  <si>
    <t>06/04/1996</t>
  </si>
  <si>
    <t>1488</t>
  </si>
  <si>
    <t>03 / 10    2021</t>
  </si>
  <si>
    <t>ZUPPIROLI ENRICO</t>
  </si>
  <si>
    <t>01702441203</t>
  </si>
  <si>
    <t>ZPPNRC68E19A944W</t>
  </si>
  <si>
    <t>654</t>
  </si>
  <si>
    <t>Az. Agr. IL FORNACCIO di Rovelli Giorgia</t>
  </si>
  <si>
    <t>DI MAIO MASSIMO 1</t>
  </si>
  <si>
    <t>ESPOSITO GIUSEPPE 1</t>
  </si>
  <si>
    <t>CORPOLO'</t>
  </si>
  <si>
    <t>BELLARIVA</t>
  </si>
  <si>
    <t xml:space="preserve">TORRE PEDRERA </t>
  </si>
  <si>
    <t>RIVABELLA</t>
  </si>
  <si>
    <t>VISERBA INVERNALE</t>
  </si>
  <si>
    <t>02730710411</t>
  </si>
  <si>
    <t>002703/2020</t>
  </si>
  <si>
    <t>MAZZOTTI EMANUELA</t>
  </si>
  <si>
    <t>04107480404</t>
  </si>
  <si>
    <t>5045</t>
  </si>
  <si>
    <t>BELLARIA (RN)</t>
  </si>
  <si>
    <t>35 ASAP - 2468</t>
  </si>
  <si>
    <t>GIANI ROBERTO 1</t>
  </si>
  <si>
    <t>121°</t>
  </si>
  <si>
    <t>ESPOSITO GIUSEPPE 2</t>
  </si>
  <si>
    <t>122°</t>
  </si>
  <si>
    <t>COPPOLA TIZIANA</t>
  </si>
  <si>
    <t>01534070402</t>
  </si>
  <si>
    <t>CPPTZN57S47H294F</t>
  </si>
  <si>
    <t>JANNATUL MARKET di Ferdous Jannatul</t>
  </si>
  <si>
    <t>04549330407</t>
  </si>
  <si>
    <t>FRDJNT97C60Z249Y</t>
  </si>
  <si>
    <t>2349</t>
  </si>
  <si>
    <t>SINGH AMAN DEEP 4</t>
  </si>
  <si>
    <t>SINGH AMAN DEEP 5</t>
  </si>
  <si>
    <t>LICENZE VENDUTE A SINGH AMAN DEEP</t>
  </si>
  <si>
    <t>GENNARI LUIGI</t>
  </si>
  <si>
    <t>04298590409</t>
  </si>
  <si>
    <t>GNNLGU74S17H274R</t>
  </si>
  <si>
    <t>6</t>
  </si>
  <si>
    <t>Per il 2021 ripresentato comunicazione specificando "Rivabella serale" e poi integrazione con Bellariva e Torre Pedrera</t>
  </si>
  <si>
    <t>6527</t>
  </si>
  <si>
    <t>BACIC MANDA 1</t>
  </si>
  <si>
    <t>6151</t>
  </si>
  <si>
    <t>GRILLI WALTER 3</t>
  </si>
  <si>
    <t>19/NO/C/2017/BOLK</t>
  </si>
  <si>
    <t>SUAP VALMARECCHIA - NOVAFELTRIA</t>
  </si>
  <si>
    <t>80</t>
  </si>
  <si>
    <t>ARENA SIMONE</t>
  </si>
  <si>
    <t>03912790403</t>
  </si>
  <si>
    <t>RNASMN77L12H294F</t>
  </si>
  <si>
    <t>3</t>
  </si>
  <si>
    <t>104</t>
  </si>
  <si>
    <t>RUSFOL s.r.l.s. 4</t>
  </si>
  <si>
    <t>RUSFOL s.r.l.s. 5</t>
  </si>
  <si>
    <t>6957</t>
  </si>
  <si>
    <t>SUN YONGSHI</t>
  </si>
  <si>
    <t>03385270404</t>
  </si>
  <si>
    <t>SNUYGS73T30Z210M</t>
  </si>
  <si>
    <t>6445</t>
  </si>
  <si>
    <t>BERRETTI MARIO</t>
  </si>
  <si>
    <t>01668990409</t>
  </si>
  <si>
    <t>BRRMRA55E16B001M</t>
  </si>
  <si>
    <t>150</t>
  </si>
  <si>
    <t>UNIONE COMUNI VALMARECCHIA</t>
  </si>
  <si>
    <t>annullata con provvedimento prot. 0143955/2021 del 11/05/2021</t>
  </si>
  <si>
    <t>BENNAOUI EL MOSTAFA</t>
  </si>
  <si>
    <t>04567580404</t>
  </si>
  <si>
    <t>7760</t>
  </si>
  <si>
    <t>RONCHI CLAUDIO</t>
  </si>
  <si>
    <t>00635860406</t>
  </si>
  <si>
    <t>RNCCLD53H07E675U</t>
  </si>
  <si>
    <t>15880,96</t>
  </si>
  <si>
    <t>RAVENNA (RA)</t>
  </si>
  <si>
    <t>ROHMAN SAYEDUR</t>
  </si>
  <si>
    <t>ROHMAN SAYEDUR 1</t>
  </si>
  <si>
    <t>BAMA s.r.l. 1</t>
  </si>
  <si>
    <t>SARKAR SAYLA</t>
  </si>
  <si>
    <t>04563040403</t>
  </si>
  <si>
    <t>SRKSYL92C42Z249U</t>
  </si>
  <si>
    <t>7759</t>
  </si>
  <si>
    <t>BRIZI MARIACRISTINA</t>
  </si>
  <si>
    <t>04570130403</t>
  </si>
  <si>
    <t>BRZMCR64M59H294L</t>
  </si>
  <si>
    <t>86/2021</t>
  </si>
  <si>
    <t>04537190409</t>
  </si>
  <si>
    <t>04285000404</t>
  </si>
  <si>
    <t>DSPNNA72D46B160K</t>
  </si>
  <si>
    <t>5350</t>
  </si>
  <si>
    <t>335989/2018</t>
  </si>
  <si>
    <t>ASHIEDU LUCKY</t>
  </si>
  <si>
    <t>11675600966</t>
  </si>
  <si>
    <t>SHDLKY65B42Z335K</t>
  </si>
  <si>
    <t>15528</t>
  </si>
  <si>
    <t>subentrata Boschelli Annalisa il 08/07/2021</t>
  </si>
  <si>
    <t>BOSCHELLI ANNALISA</t>
  </si>
  <si>
    <t>04545890404</t>
  </si>
  <si>
    <t>BSCNLS79C68L175P</t>
  </si>
  <si>
    <t>MUSSONI FABRIZIO 1</t>
  </si>
  <si>
    <t>7765</t>
  </si>
  <si>
    <t>195</t>
  </si>
  <si>
    <t>6789</t>
  </si>
  <si>
    <t>SORCE ANTONIO</t>
  </si>
  <si>
    <t>10864170583</t>
  </si>
  <si>
    <t>SRCNTN68A26H501F</t>
  </si>
  <si>
    <t>7554</t>
  </si>
  <si>
    <t>GUGNALI LINO</t>
  </si>
  <si>
    <t>1336</t>
  </si>
  <si>
    <t>XU SHI KANG 2</t>
  </si>
  <si>
    <t>4575</t>
  </si>
  <si>
    <t>200</t>
  </si>
  <si>
    <t>BAIATA dei F.lli Masini Manuel e Luca e C. snc</t>
  </si>
  <si>
    <t>ARTE DIGITALE di Cenci Andrea</t>
  </si>
  <si>
    <t>04370200406</t>
  </si>
  <si>
    <t>CNCNDR74T18H294P</t>
  </si>
  <si>
    <t>86</t>
  </si>
  <si>
    <t>FORLI (FC)</t>
  </si>
  <si>
    <t>04369200409</t>
  </si>
  <si>
    <t>GSSLCU97B13H294R</t>
  </si>
  <si>
    <t>91</t>
  </si>
  <si>
    <t>L'ANGOLO DEI TIGLI Piadineria di Luca Gessaroli</t>
  </si>
  <si>
    <t>2149</t>
  </si>
  <si>
    <t>2019/2021</t>
  </si>
  <si>
    <t>CATALLO ANNA</t>
  </si>
  <si>
    <t>04513610404</t>
  </si>
  <si>
    <t>CTLNNA66T43A944L</t>
  </si>
  <si>
    <t>101</t>
  </si>
  <si>
    <t>123/2018</t>
  </si>
  <si>
    <t>DE CRESCENZO ANNA MARIA</t>
  </si>
  <si>
    <t>04596980401</t>
  </si>
  <si>
    <t>DCRNMR55R65F839C</t>
  </si>
  <si>
    <t>1837</t>
  </si>
  <si>
    <t>2020/2022</t>
  </si>
  <si>
    <t>INTERNAZIONALE s.r.l.s.</t>
  </si>
  <si>
    <t>03900891205</t>
  </si>
  <si>
    <t>PT 2022</t>
  </si>
  <si>
    <t>PRESENZE TOTALI 2022</t>
  </si>
  <si>
    <t>PR 2021</t>
  </si>
  <si>
    <t>GIORNI DI PRESENZA 2021</t>
  </si>
  <si>
    <t>ESCLUSI CON DETERMINA DIRIGENZIALE NEL 2022 PER DURC E NO PRESENZE</t>
  </si>
  <si>
    <t>NEL 2022 NESSUN ESCLUSO (eccetto le attività chiuse) - LA FIERA NEL 2021 NON SI E' SVOLTA A CAUSA DEL COVID - 19</t>
  </si>
  <si>
    <t>02/10</t>
  </si>
  <si>
    <t>2018/2022</t>
  </si>
  <si>
    <t>2685</t>
  </si>
  <si>
    <t>04288190400</t>
  </si>
  <si>
    <t>CHFBLM88D04Z330R</t>
  </si>
  <si>
    <t>CHAFOUI ABDELMAJID</t>
  </si>
  <si>
    <t>PARTITA IVA CESSATA 2022</t>
  </si>
  <si>
    <t>CASTRI ENRICO - DECEDUTO</t>
  </si>
  <si>
    <t>ESCLUSI 2022 PER CESSATA ATTIVITA'</t>
  </si>
  <si>
    <t>ESCLUSI 2022</t>
  </si>
  <si>
    <t>CLTSFN92D17A717B</t>
  </si>
  <si>
    <t>04557520402</t>
  </si>
  <si>
    <t>FANCELLU MATTIA</t>
  </si>
  <si>
    <t>04512030406</t>
  </si>
  <si>
    <t>FNCMTT90S01C573I</t>
  </si>
  <si>
    <t>129°</t>
  </si>
  <si>
    <t>2976</t>
  </si>
  <si>
    <t>VENTURINI GIOVANNI</t>
  </si>
  <si>
    <t>01986410403</t>
  </si>
  <si>
    <t>VNTGNN68D15H294U</t>
  </si>
  <si>
    <t>48</t>
  </si>
  <si>
    <t>COLETTA STEFANO 2</t>
  </si>
  <si>
    <t>COLETTA STEFANO 1</t>
  </si>
  <si>
    <t>7307</t>
  </si>
  <si>
    <t>CEPPI ROBERTO deve lasciare il posto fisso</t>
  </si>
  <si>
    <r>
      <t xml:space="preserve">ESCLUSI 2022 - </t>
    </r>
    <r>
      <rPr>
        <sz val="20"/>
        <color rgb="FF000000"/>
        <rFont val="Arial"/>
        <family val="2"/>
      </rPr>
      <t>NON HANNO PRODOTTO PRESENZE NELL'ULTIMO TRIENNIO E NON HANNO PRESENTATO NUOVA COMUNICAZIONE</t>
    </r>
  </si>
  <si>
    <t>MARINO PAOLO</t>
  </si>
  <si>
    <t>04601130406</t>
  </si>
  <si>
    <t>MRNPLA91H20C351A</t>
  </si>
  <si>
    <t>7770</t>
  </si>
  <si>
    <t>2020/2021</t>
  </si>
  <si>
    <t>RUSFOL s.r.l.s. 2 - deve lasciare il posto fisso</t>
  </si>
  <si>
    <t>2018/2019</t>
  </si>
  <si>
    <t>2015/2021</t>
  </si>
  <si>
    <t>DERVISHI ISMAIL</t>
  </si>
  <si>
    <t>1167</t>
  </si>
  <si>
    <t>ROHMAN SAYEDUR - deve lasciare il 126</t>
  </si>
  <si>
    <t>LOFFREDO VINCENZO 2 - deve lasciare il 50</t>
  </si>
  <si>
    <t>RUSFOL s.r.l.s. 4 - deve lasciare il 119</t>
  </si>
  <si>
    <t>GOLAM NABI MOHAMED 2 deve lasciare il 16</t>
  </si>
  <si>
    <t>03390780710</t>
  </si>
  <si>
    <t>DRVSML59A21Z100C</t>
  </si>
  <si>
    <t>7319</t>
  </si>
  <si>
    <t>133°</t>
  </si>
  <si>
    <t>587</t>
  </si>
  <si>
    <t>PELLEGRINI UMBERTO EZIO 1</t>
  </si>
  <si>
    <t>SINGH AMAN DEEP 6</t>
  </si>
  <si>
    <t>FACHECHI ANNA MARIA</t>
  </si>
  <si>
    <t>04616050409</t>
  </si>
  <si>
    <t>FCHNMR64D50I059R</t>
  </si>
  <si>
    <t>45/2002</t>
  </si>
  <si>
    <t>PLACHESI FRANCA</t>
  </si>
  <si>
    <t>04129180404</t>
  </si>
  <si>
    <t>PLCFNC58S60D704L</t>
  </si>
  <si>
    <t>2207</t>
  </si>
  <si>
    <t>UNIONE DEI COMUNI BASSA ROMAGNA - COMUNE DI LUGO</t>
  </si>
  <si>
    <t>RHMSDR72B04Z249C</t>
  </si>
  <si>
    <t>DI DATO PASQUALINA</t>
  </si>
  <si>
    <t>04611050610</t>
  </si>
  <si>
    <t>DDTPQL61M63H243W</t>
  </si>
  <si>
    <t>1158</t>
  </si>
  <si>
    <t>CASERTA (CE)</t>
  </si>
  <si>
    <t>138°</t>
  </si>
  <si>
    <t>5351</t>
  </si>
  <si>
    <t>ZHAN YAN</t>
  </si>
  <si>
    <t>04607540400</t>
  </si>
  <si>
    <t>ZHNYNA81C64Z210K</t>
  </si>
  <si>
    <t>ZHAN YAN 1</t>
  </si>
  <si>
    <t>LIN XIAOYAN 1</t>
  </si>
  <si>
    <t>2259</t>
  </si>
  <si>
    <t>04444480406</t>
  </si>
  <si>
    <t>BVSBJY83S19Z249I</t>
  </si>
  <si>
    <t>2018 / 2020 (fiere) / 2022 (T.P. e Mir.Inv.)</t>
  </si>
  <si>
    <t>PAPA PATRIZIA</t>
  </si>
  <si>
    <t>994</t>
  </si>
  <si>
    <t>04514180407</t>
  </si>
  <si>
    <t>BRIZI MARIACRISTINA 1</t>
  </si>
  <si>
    <t>HERNANDEZ SALINAS ISMAEL DAVID</t>
  </si>
  <si>
    <t>15212241002</t>
  </si>
  <si>
    <t>HRNSLD98L24H501N</t>
  </si>
  <si>
    <t>2171</t>
  </si>
  <si>
    <t>TIVOLI (ROMA)</t>
  </si>
  <si>
    <t>TOPADER IBRAHIM</t>
  </si>
  <si>
    <t>04391890409</t>
  </si>
  <si>
    <t>TPDBHM96D25Z249O</t>
  </si>
  <si>
    <t>prot. 88271</t>
  </si>
  <si>
    <t>Unione della Romagna Faentina</t>
  </si>
  <si>
    <t>WANG CHUNPING</t>
  </si>
  <si>
    <t>03812810400</t>
  </si>
  <si>
    <t>WNGCNP66R21Z210U</t>
  </si>
  <si>
    <t>403</t>
  </si>
  <si>
    <t>02542930744</t>
  </si>
  <si>
    <t>GGLNGL59C20B180A</t>
  </si>
  <si>
    <t>153879</t>
  </si>
  <si>
    <t>BRINDISI</t>
  </si>
  <si>
    <t>PT AL 30/06</t>
  </si>
  <si>
    <t>ESCLUSO NELLA PUBBLICAZIONE DI LUGLIO 2022 PERCHE' LA LICENZA E' STATA RESTITUITA AL COMUNE</t>
  </si>
  <si>
    <r>
      <t xml:space="preserve">ESCLUSI GENNAIO 2022 - </t>
    </r>
    <r>
      <rPr>
        <b/>
        <sz val="20"/>
        <color rgb="FF000000"/>
        <rFont val="Arial"/>
        <family val="2"/>
      </rPr>
      <t>NON HANNO PRODOTTO PRESENZE NELL'ULTIMO TRIENNIO E NON HANNO PRESENTATO NUOVA COMUNICAZIONE</t>
    </r>
  </si>
  <si>
    <r>
      <t xml:space="preserve">ESCLUSI LUGLIO 2022 - </t>
    </r>
    <r>
      <rPr>
        <b/>
        <sz val="20"/>
        <color rgb="FF000000"/>
        <rFont val="Arial"/>
        <family val="2"/>
      </rPr>
      <t>PER IRREGOLARITA' DURC - CESSATA ATTIVITA'</t>
    </r>
  </si>
  <si>
    <t>ESCLUSO LUGLIO 2022 PERCHE' LA LICENZA E' STATA RESTITUITA AL COMUNE</t>
  </si>
  <si>
    <t>BEGUM ASMA 1 (ex Sapucci Vilma)</t>
  </si>
  <si>
    <t>Begum ha acquistato questa licenza ma non ha presentato la comunicazione di subentro nelle liste d'attesa</t>
  </si>
  <si>
    <t>SAPUCCI VILMA (acquistata da Begum Asma)</t>
  </si>
  <si>
    <t xml:space="preserve">CASTRI ENRICO </t>
  </si>
  <si>
    <t>NEL 2022 NESSUNO E' STATO ESCLUSO (eccetto le attività chiuse) - LA FIERA NEL 2021 NON SI E' SVOLTA A CAUSA DEL COVID - 19</t>
  </si>
  <si>
    <t>PR 2022</t>
  </si>
  <si>
    <t>PT 2023</t>
  </si>
  <si>
    <t>GIORNI DI PRESENZA 2022</t>
  </si>
  <si>
    <t>HUANG SHENGHUA</t>
  </si>
  <si>
    <t>03837200405</t>
  </si>
  <si>
    <t>HNGSNG71R21Z210T</t>
  </si>
  <si>
    <t>133</t>
  </si>
  <si>
    <t>ZHAN YAN 2</t>
  </si>
  <si>
    <t>179/2022</t>
  </si>
  <si>
    <t>MAGGI GIULIA</t>
  </si>
  <si>
    <t>04613690405</t>
  </si>
  <si>
    <t>MGGGLI90D66H294G</t>
  </si>
  <si>
    <t>7776</t>
  </si>
  <si>
    <t>DIAZ HERNANDEZ ASHLEY BRYAN</t>
  </si>
  <si>
    <t>02751040417</t>
  </si>
  <si>
    <t>DZHSLY98C31G479T</t>
  </si>
  <si>
    <t>86337/2022</t>
  </si>
  <si>
    <t>PIERMARIA CALZATURE s.n.c. di Piermaria Amedeo e Michele</t>
  </si>
  <si>
    <t>02480390414</t>
  </si>
  <si>
    <t>UNIONE DEI COMUNI PIAN DEL BRUSCOLO (PU)</t>
  </si>
  <si>
    <t>04638420408</t>
  </si>
  <si>
    <t>HASSAN AHMAD</t>
  </si>
  <si>
    <t>HSSHMD94E01Z236B</t>
  </si>
  <si>
    <t>11</t>
  </si>
  <si>
    <t>COMUNE DI FORLI</t>
  </si>
  <si>
    <t>AMADUZZI THOMAS</t>
  </si>
  <si>
    <t>04008970404</t>
  </si>
  <si>
    <t>MDZTMS84S18H294C</t>
  </si>
  <si>
    <t>7/2021</t>
  </si>
  <si>
    <t>SUAP MONTEFELTRO - COMUNE DI MACERATA FELTRIA (PU)</t>
  </si>
  <si>
    <t>03276080128</t>
  </si>
  <si>
    <t>KHNRJB87P23Z249F</t>
  </si>
  <si>
    <t>146</t>
  </si>
  <si>
    <t>LIMITI LUCA MARIA</t>
  </si>
  <si>
    <t>02928060421</t>
  </si>
  <si>
    <t>LMTLMR75M16C615H</t>
  </si>
  <si>
    <t>0007165</t>
  </si>
  <si>
    <t>CASTELPLANIO (AN)</t>
  </si>
  <si>
    <t>04645440407</t>
  </si>
  <si>
    <t>DRFLSD68E27Z352A</t>
  </si>
  <si>
    <t>7775</t>
  </si>
  <si>
    <t>ASIF IKRAM</t>
  </si>
  <si>
    <t>03720111206</t>
  </si>
  <si>
    <t>SFAKRM90M08Z236Y</t>
  </si>
  <si>
    <t>LIU CUILIAN 1</t>
  </si>
  <si>
    <t>1216</t>
  </si>
  <si>
    <t>KOUTHAR SARA</t>
  </si>
  <si>
    <t>04646650400</t>
  </si>
  <si>
    <t>KTHSRA97E70Z330P</t>
  </si>
  <si>
    <t>122</t>
  </si>
  <si>
    <t>2016/2022</t>
  </si>
  <si>
    <t>MONTINI TIZIANA</t>
  </si>
  <si>
    <t>YANG ZINIAN 1</t>
  </si>
  <si>
    <t>2023</t>
  </si>
  <si>
    <t>ZHU EMILY</t>
  </si>
  <si>
    <t>02746980412</t>
  </si>
  <si>
    <t>ZHUMLY87T47Z110S</t>
  </si>
  <si>
    <t>3212</t>
  </si>
  <si>
    <t>ZANGHI ARIANNA</t>
  </si>
  <si>
    <t>04554510406</t>
  </si>
  <si>
    <t>ZNGRNN93C52C573N</t>
  </si>
  <si>
    <t>446</t>
  </si>
  <si>
    <t>KONDRATOVA IRYNA</t>
  </si>
  <si>
    <t>04649220409</t>
  </si>
  <si>
    <t>KNDRYN71B62Z138W</t>
  </si>
  <si>
    <t>13</t>
  </si>
  <si>
    <t>2022/2023</t>
  </si>
  <si>
    <t>CEVOLI MIRCO</t>
  </si>
  <si>
    <t>04518740404</t>
  </si>
  <si>
    <t>CVLMRC73L24H294N</t>
  </si>
  <si>
    <t>JIANG XIAOFEI</t>
  </si>
  <si>
    <t>04616470409</t>
  </si>
  <si>
    <t>JNGXFI74C50Z210B</t>
  </si>
  <si>
    <t>MONTICELLI ELISA</t>
  </si>
  <si>
    <t>04653840407</t>
  </si>
  <si>
    <t>MNTLSE83H65H294E</t>
  </si>
  <si>
    <t>7785</t>
  </si>
  <si>
    <t>6359</t>
  </si>
  <si>
    <t>6988</t>
  </si>
  <si>
    <t>MERCATO DI RIFERIMENTO DEL COMUNE DI RIMINI</t>
  </si>
  <si>
    <t>SABATO 66</t>
  </si>
  <si>
    <t>BELLARIVA 17</t>
  </si>
  <si>
    <t>MERCOLEDI 317</t>
  </si>
  <si>
    <t>SABATO 317</t>
  </si>
  <si>
    <t>SABATO 238</t>
  </si>
  <si>
    <t>BIVISON MOZUMDAR BIJOY</t>
  </si>
  <si>
    <t>MIR. INV. 26</t>
  </si>
  <si>
    <t>SABATO 156</t>
  </si>
  <si>
    <t>SABATO 63</t>
  </si>
  <si>
    <t>MIR. EST. 80</t>
  </si>
  <si>
    <t>MIR. EST. 116</t>
  </si>
  <si>
    <t>VIS. EST. 38</t>
  </si>
  <si>
    <t>SABATO 174</t>
  </si>
  <si>
    <t>MERCOLEDI 237</t>
  </si>
  <si>
    <t>SABATO 240</t>
  </si>
  <si>
    <t>SABATO 304</t>
  </si>
  <si>
    <t>MERCOLEDI 337</t>
  </si>
  <si>
    <t>escludere non ha piu la licenza</t>
  </si>
  <si>
    <t>SABATO 322</t>
  </si>
  <si>
    <t>MIR. EST. 127</t>
  </si>
  <si>
    <t>SABATO 229</t>
  </si>
  <si>
    <t>BELLARIVA 19</t>
  </si>
  <si>
    <t>FIERA 19-24 16</t>
  </si>
  <si>
    <t>SABATO 376</t>
  </si>
  <si>
    <t>MIR. INV. 13</t>
  </si>
  <si>
    <t>SABATO 325</t>
  </si>
  <si>
    <t>MERCOLEDI 52</t>
  </si>
  <si>
    <t>SABATO 48</t>
  </si>
  <si>
    <t>MERCOLEDI 274</t>
  </si>
  <si>
    <t>VIS. EST. 96</t>
  </si>
  <si>
    <t>V PEEP 10</t>
  </si>
  <si>
    <t>SABATO 323</t>
  </si>
  <si>
    <t>SABATO 26</t>
  </si>
  <si>
    <t>MERCOLEDI 126</t>
  </si>
  <si>
    <t>MIR. EST. 136</t>
  </si>
  <si>
    <t>VIS. EST. 89</t>
  </si>
  <si>
    <t>VIS. INV. 38</t>
  </si>
  <si>
    <t>MIR. EST. 119</t>
  </si>
  <si>
    <t>BELLARIVA 38</t>
  </si>
  <si>
    <t>MERCOLEDI 62</t>
  </si>
  <si>
    <t>FIERA DOM. DIC. 44</t>
  </si>
  <si>
    <t>SABATO 233</t>
  </si>
  <si>
    <t>SABATO 169</t>
  </si>
  <si>
    <t>MIR. INV. 10</t>
  </si>
  <si>
    <t xml:space="preserve">NON CE L'HA PIU - VENDUTA A GATTI MARCO </t>
  </si>
  <si>
    <t>TORRE P. 25</t>
  </si>
  <si>
    <t>MERCOLEDI 76</t>
  </si>
  <si>
    <t>SABATO 353</t>
  </si>
  <si>
    <t>2113</t>
  </si>
  <si>
    <t>BIVISON MOZUMDAR BIJOY deve lasciare il 26</t>
  </si>
  <si>
    <t>DE SIMONE MARIA - deve lasciare il 174</t>
  </si>
  <si>
    <t>PELLEGRINI UMBERTO EZIO - deve lasciare il 323</t>
  </si>
  <si>
    <t>ROSSI DANIELE - deve lasciare il 136</t>
  </si>
  <si>
    <t>DRAIEF LASSAAD</t>
  </si>
  <si>
    <t>ESCLUSI 2023 PER CESSATA ATTIVITA'</t>
  </si>
  <si>
    <t>08/10</t>
  </si>
  <si>
    <t>PRESENZE TOTALI 2023</t>
  </si>
  <si>
    <r>
      <t xml:space="preserve">ESCLUSI GENNAIO 2023 - </t>
    </r>
    <r>
      <rPr>
        <b/>
        <sz val="20"/>
        <color rgb="FF000000"/>
        <rFont val="Arial"/>
        <family val="2"/>
      </rPr>
      <t>NON HANNO PRODOTTO PRESENZE NELL'ULTIMO TRIENNIO E NON HANNO PRESENTATO NUOVA COMUNICAZIONE</t>
    </r>
  </si>
  <si>
    <r>
      <t xml:space="preserve">ESCLUSI GENNAIO 2023 - </t>
    </r>
    <r>
      <rPr>
        <b/>
        <sz val="20"/>
        <color rgb="FF000000"/>
        <rFont val="Arial"/>
        <family val="2"/>
      </rPr>
      <t>PER IRREGOLARITA' DURC</t>
    </r>
  </si>
  <si>
    <t>PARTITA IVA CESSATA 2023</t>
  </si>
  <si>
    <r>
      <t xml:space="preserve">ESCLUSI GENNAIO 2023 - </t>
    </r>
    <r>
      <rPr>
        <b/>
        <sz val="20"/>
        <color rgb="FF000000"/>
        <rFont val="Arial"/>
        <family val="2"/>
      </rPr>
      <t>NON HA PIU QUESTA LICENZA</t>
    </r>
  </si>
  <si>
    <t>HA RINUNCIATO A QUESTA LICENZA</t>
  </si>
  <si>
    <t>BNNLST71A01Z3P0M</t>
  </si>
  <si>
    <t>HSNMMM70A03Z249V</t>
  </si>
  <si>
    <t>MBNCKH68B10Z343O</t>
  </si>
  <si>
    <t>PGNRSL66B68D969K</t>
  </si>
  <si>
    <t>663???</t>
  </si>
  <si>
    <t>7753</t>
  </si>
  <si>
    <t>04628600407</t>
  </si>
  <si>
    <t>SMMMRZ64S29H294P</t>
  </si>
  <si>
    <t>14</t>
  </si>
  <si>
    <t>SOMMA MAURIZIO</t>
  </si>
  <si>
    <t>D'Elia Ornella ha venduto questa licenza a Zeka Mehdi nel 2019</t>
  </si>
  <si>
    <t>PELLEGRINI UMB. EZIO</t>
  </si>
  <si>
    <r>
      <t>NOMINATIVO</t>
    </r>
    <r>
      <rPr>
        <sz val="12"/>
        <rFont val="Arial"/>
        <family val="2"/>
      </rPr>
      <t xml:space="preserve">                                                                                 (alimentari / non alimentari)</t>
    </r>
  </si>
  <si>
    <r>
      <t>NOMINATIVO</t>
    </r>
    <r>
      <rPr>
        <sz val="12"/>
        <rFont val="Arial"/>
        <family val="2"/>
      </rPr>
      <t xml:space="preserve">                                                                                                       (alimentari / non alimentari)</t>
    </r>
  </si>
  <si>
    <r>
      <t xml:space="preserve">ESCLUSI 2023 - </t>
    </r>
    <r>
      <rPr>
        <sz val="20"/>
        <color rgb="FF000000"/>
        <rFont val="Arial"/>
        <family val="2"/>
      </rPr>
      <t>NON HANNO PRODOTTO PRESENZE NELL'ULTIMO TRIENNIO E NON HANNO PRESENTATO NUOVA COMUNICAZIONE</t>
    </r>
  </si>
  <si>
    <t>2015/2023</t>
  </si>
  <si>
    <t>BASCHETTI GIUSEPPE</t>
  </si>
  <si>
    <t>04661930406</t>
  </si>
  <si>
    <t>BSCGPP75C17H294S</t>
  </si>
  <si>
    <t>42</t>
  </si>
  <si>
    <t>Soc. Agr. Coop. Soc. SAN PATRIGNANO</t>
  </si>
  <si>
    <t>RN 178771</t>
  </si>
  <si>
    <t>00908800402</t>
  </si>
  <si>
    <t>D'ELIA ORNELLA</t>
  </si>
  <si>
    <t>DLERLL82C63L245B</t>
  </si>
  <si>
    <t>RN 404231</t>
  </si>
  <si>
    <t>CASADEI PARLANTI DANIEL</t>
  </si>
  <si>
    <t>CSDDNL96S09H294Y</t>
  </si>
  <si>
    <t>1151</t>
  </si>
  <si>
    <t>SERENI PATRICK</t>
  </si>
  <si>
    <t>02074440419</t>
  </si>
  <si>
    <t>SRNPRC72T06H294W</t>
  </si>
  <si>
    <t>001/2022</t>
  </si>
  <si>
    <t>SUAP CATTOLICA (RN)</t>
  </si>
  <si>
    <t xml:space="preserve">CASADEI PARLANTI DANIEL </t>
  </si>
  <si>
    <t>QARRI ERVIS</t>
  </si>
  <si>
    <t>04611190408</t>
  </si>
  <si>
    <t>QRRRVS85E12Z100L</t>
  </si>
  <si>
    <t>49</t>
  </si>
  <si>
    <t>UNIONE DELLA VALMARECCHIA</t>
  </si>
  <si>
    <t>CADUTI DI CEFALONIA GIOVEDI'</t>
  </si>
  <si>
    <t xml:space="preserve"> MERC. COP. VISERBA LUNEDI</t>
  </si>
  <si>
    <t>7028</t>
  </si>
  <si>
    <t>MIRAMARE ESTIVO 28 (ex 107)</t>
  </si>
  <si>
    <t>TORRE P. DOMENICA</t>
  </si>
  <si>
    <t>MAZZOTTI ALESSANDRO</t>
  </si>
  <si>
    <t>03175210404</t>
  </si>
  <si>
    <t>MZZLSN68A01C573Z</t>
  </si>
  <si>
    <t>244</t>
  </si>
  <si>
    <t>BIANCO NICOLE</t>
  </si>
  <si>
    <t>BNCNCL95B50E379O</t>
  </si>
  <si>
    <t>113</t>
  </si>
  <si>
    <t>CASELLE TORINESE (TO)</t>
  </si>
  <si>
    <t>11769850014</t>
  </si>
  <si>
    <t>139°</t>
  </si>
  <si>
    <t>CASADEI BARBARA</t>
  </si>
  <si>
    <t>03312230406</t>
  </si>
  <si>
    <t>CSDBBR66M48H294K</t>
  </si>
  <si>
    <t>SABATO 78</t>
  </si>
  <si>
    <t>3298</t>
  </si>
  <si>
    <t>DELOSA MASSIMO</t>
  </si>
  <si>
    <t>04359220409</t>
  </si>
  <si>
    <t>DLSMSM89T11F839B</t>
  </si>
  <si>
    <t>1446</t>
  </si>
  <si>
    <t>UNIONE DEI COMUNI DELLA ROMAGNA FORLIVESE - FORLI</t>
  </si>
  <si>
    <t>SOLTANI MAHJOUB 2 - lasciare il 29</t>
  </si>
  <si>
    <t>7100</t>
  </si>
  <si>
    <t>RIVABELLA 1</t>
  </si>
  <si>
    <t>729</t>
  </si>
  <si>
    <t>PR 2023</t>
  </si>
  <si>
    <t>PT 2024</t>
  </si>
  <si>
    <t>GIORNI DI PRESENZA 2023</t>
  </si>
  <si>
    <t>NDITI EVERLYNE SEMO</t>
  </si>
  <si>
    <t>01280720077</t>
  </si>
  <si>
    <t>NDTVLY82S48Z322Z</t>
  </si>
  <si>
    <t>87890600</t>
  </si>
  <si>
    <t>AOSTA (AO)</t>
  </si>
  <si>
    <t>833</t>
  </si>
  <si>
    <t>UNIONE COMUNI DELLA VALMARECCHIA</t>
  </si>
  <si>
    <r>
      <t xml:space="preserve">ESCLUSO AGOSTO 2023 - </t>
    </r>
    <r>
      <rPr>
        <b/>
        <sz val="20"/>
        <color rgb="FF000000"/>
        <rFont val="Arial"/>
        <family val="2"/>
      </rPr>
      <t>DISPOSIZIONE DI NADIA PER CANCELLAZIONE DA C.C.I.A.A.</t>
    </r>
  </si>
  <si>
    <t>ESCLUSO AGOSTO 2023 PER CANCELLAZIONE DA C.C.I.A.A.</t>
  </si>
  <si>
    <t>02553630399</t>
  </si>
  <si>
    <t>HMXBHM78L06Z249B</t>
  </si>
  <si>
    <t>H M IBRAHIM</t>
  </si>
  <si>
    <t>CHIOCCINI DEBORAH</t>
  </si>
  <si>
    <t>CHELBI MOHAMED ALI</t>
  </si>
  <si>
    <t>04621910407</t>
  </si>
  <si>
    <t>CHLMMD80C25Z352A</t>
  </si>
  <si>
    <t>10</t>
  </si>
  <si>
    <t>UNIONE COMUNI VALLE DEL SAVIO</t>
  </si>
  <si>
    <t>BOLOGNA ANTONELLA</t>
  </si>
  <si>
    <t>BLGNNL68A70H294C</t>
  </si>
  <si>
    <t>625</t>
  </si>
  <si>
    <t>SUAP SANTARCANGELO</t>
  </si>
  <si>
    <t>04255020408</t>
  </si>
  <si>
    <t>CLTMRZ81R15I422L</t>
  </si>
  <si>
    <t>30/06/1197</t>
  </si>
  <si>
    <t>1366</t>
  </si>
  <si>
    <t>147°</t>
  </si>
  <si>
    <t>ALI AWAIS</t>
  </si>
  <si>
    <t>04108381205</t>
  </si>
  <si>
    <t>LAIWSA97R02Z236Q</t>
  </si>
  <si>
    <t>MERCOLEDI 98</t>
  </si>
  <si>
    <t>1053</t>
  </si>
  <si>
    <t>MERLI GIUSEPPE</t>
  </si>
  <si>
    <t>02520170404</t>
  </si>
  <si>
    <t>MRLGPP79B07G479T</t>
  </si>
  <si>
    <t>6607</t>
  </si>
  <si>
    <t>SABATO 28</t>
  </si>
  <si>
    <t>BUSHATI ORNELA - deve lasciare il 63</t>
  </si>
  <si>
    <t>MERLI GIUSEPPE - deve lasciare il 28</t>
  </si>
  <si>
    <t>01/10</t>
  </si>
  <si>
    <t>169</t>
  </si>
  <si>
    <t>2024</t>
  </si>
  <si>
    <t>62</t>
  </si>
  <si>
    <t>COMUNITA MONTANA VALLE DEL MARECCHIA - COMUNE DI VERUCCHIO</t>
  </si>
  <si>
    <t>334</t>
  </si>
  <si>
    <t>BUSHATI ERLIND</t>
  </si>
  <si>
    <t>04614450403</t>
  </si>
  <si>
    <t>BSHRND88S22Z100R</t>
  </si>
  <si>
    <t>382</t>
  </si>
  <si>
    <t>MQ</t>
  </si>
  <si>
    <t>19 DICEMBRE</t>
  </si>
  <si>
    <t>22 DICEMBRE</t>
  </si>
  <si>
    <t>Sabato</t>
  </si>
  <si>
    <t>2019/2024</t>
  </si>
  <si>
    <t>MUNSHI ABDUR RAZZAK</t>
  </si>
  <si>
    <t>04018110405</t>
  </si>
  <si>
    <t>MNSBRR83H15Z249V</t>
  </si>
  <si>
    <t>5033</t>
  </si>
  <si>
    <t>MODENA</t>
  </si>
  <si>
    <t>RVGLCU64L21H294F</t>
  </si>
  <si>
    <t>Anno comunicazione</t>
  </si>
  <si>
    <t>Anzianità licenza</t>
  </si>
  <si>
    <t>Iscriz. Registro Imprese</t>
  </si>
  <si>
    <t>02708980400</t>
  </si>
  <si>
    <t>23 DICEMBRE</t>
  </si>
  <si>
    <t>NON SI SVOLGE</t>
  </si>
  <si>
    <t>14/2015</t>
  </si>
  <si>
    <t>PRAGPP44M10H294E</t>
  </si>
  <si>
    <t>PARTITA IVA CESSATA 2024</t>
  </si>
  <si>
    <r>
      <t xml:space="preserve">ESCLUSI GENNAIO 2024 - </t>
    </r>
    <r>
      <rPr>
        <b/>
        <sz val="20"/>
        <color rgb="FF000000"/>
        <rFont val="Arial"/>
        <family val="2"/>
      </rPr>
      <t>NON HANNO PRODOTTO PRESENZE NELL'ULTIMO TRIENNIO E NON HANNO PRESENTATO NUOVA COMUNICAZIONE</t>
    </r>
  </si>
  <si>
    <r>
      <t xml:space="preserve">ESCLUSI 2024 - </t>
    </r>
    <r>
      <rPr>
        <sz val="20"/>
        <color rgb="FF000000"/>
        <rFont val="Arial"/>
        <family val="2"/>
      </rPr>
      <t>NON HANNO PRODOTTO PRESENZE NELL'ULTIMO TRIENNIO E NON HANNO PRESENTATO NUOVA COMUNICAZIONE</t>
    </r>
  </si>
  <si>
    <t>ESCLUSI 2024 PER CESSATA ATTIVITA'</t>
  </si>
  <si>
    <t>IDUTENTE</t>
  </si>
  <si>
    <t>ASIA IMPORT EXPORT SAS DI HM IBRAHIM</t>
  </si>
  <si>
    <t>ASIA IMPORT EXPORT SAS DI HM IBRAHIM 1</t>
  </si>
  <si>
    <t>BARTOLI DENIS &amp; C SAS</t>
  </si>
  <si>
    <t>RUSFOL S.R.L.S. 1</t>
  </si>
  <si>
    <t>RUSFOL S.R.L.S. 2</t>
  </si>
  <si>
    <t>RUSFOL S.R.L.S. 3</t>
  </si>
  <si>
    <t>RUSFOL S.R.L.S. 4</t>
  </si>
  <si>
    <t>RUSFOL S.R.L.S. 5</t>
  </si>
  <si>
    <t>WANG YONGLIN</t>
  </si>
  <si>
    <t>MZZMNL78P69H294M</t>
  </si>
  <si>
    <t>MGLPRZ86M46C710D</t>
  </si>
  <si>
    <t>PPAPRZ60H62F839C</t>
  </si>
  <si>
    <t>ROVELLI GIORGIA</t>
  </si>
  <si>
    <t>SOC. AGR. BONIFAZI BIAGIO S.S.</t>
  </si>
  <si>
    <t>MAZZOTTI DANILO</t>
  </si>
  <si>
    <t>02559150400</t>
  </si>
  <si>
    <t>04197430400</t>
  </si>
  <si>
    <t>03259240400</t>
  </si>
  <si>
    <t>04720260878</t>
  </si>
  <si>
    <t>04150350405</t>
  </si>
  <si>
    <t>03993420409</t>
  </si>
  <si>
    <t>04555190877</t>
  </si>
  <si>
    <t>04350310407</t>
  </si>
  <si>
    <t>01849440407</t>
  </si>
  <si>
    <t>01969510401</t>
  </si>
  <si>
    <t>03538970405</t>
  </si>
  <si>
    <t>04696920877</t>
  </si>
  <si>
    <t>02628040400</t>
  </si>
  <si>
    <t>03444640407</t>
  </si>
  <si>
    <t>01162350407</t>
  </si>
  <si>
    <t>04285820405</t>
  </si>
  <si>
    <t>SBRMTT89R10H294E</t>
  </si>
  <si>
    <t>02569180405</t>
  </si>
  <si>
    <t>00941210403</t>
  </si>
  <si>
    <t>00943350405</t>
  </si>
  <si>
    <t>Az. Agr. CRETAIA                                                                   di Cappella Maria Luisa</t>
  </si>
  <si>
    <t>PIERMARIA CALZATURE SNC DI PIERMARIA AMEDEO E MICHELE</t>
  </si>
  <si>
    <t>BARTOLI DENIS &amp; C. SAS</t>
  </si>
  <si>
    <t>Soc. Agr. Coop. Soc SAN PATRIGNANO</t>
  </si>
  <si>
    <t>Soc. Agr. Floricoltura FABBRI RICCARDO e MASSIMO s.s.</t>
  </si>
  <si>
    <t>FERDOUS JANNATUL</t>
  </si>
  <si>
    <t>DI SPIRITO ANNA</t>
  </si>
  <si>
    <t>PAGNINI ROSSELLA CATIA</t>
  </si>
  <si>
    <t>ID</t>
  </si>
  <si>
    <t>ASIA IMPORT EXPORTsas di Hm Ibrahim 1</t>
  </si>
  <si>
    <t>PUNTO VERDE Cooperativa sociale a responsabilità limitata</t>
  </si>
  <si>
    <t>PRESENZE TOTALI</t>
  </si>
  <si>
    <r>
      <t xml:space="preserve">ESCLUSI GENNAIO 2024 - </t>
    </r>
    <r>
      <rPr>
        <b/>
        <sz val="20"/>
        <color rgb="FF000000"/>
        <rFont val="Arial"/>
        <family val="2"/>
      </rPr>
      <t>PER IRREGOLARITA' DURC</t>
    </r>
  </si>
  <si>
    <t>XIA JINFU</t>
  </si>
  <si>
    <t>XIAJNF64E16Z210O</t>
  </si>
  <si>
    <t>03658690403</t>
  </si>
  <si>
    <t>1621</t>
  </si>
  <si>
    <t>03658630403</t>
  </si>
  <si>
    <t>PRESENZE</t>
  </si>
  <si>
    <t>PETRUZZI GIANLUCA ***</t>
  </si>
  <si>
    <t>ZHU SHANHAO ***</t>
  </si>
  <si>
    <t>ZHU SHANHAO *** ammesso con riserva</t>
  </si>
  <si>
    <t>Iscriz. Reg. Imprese</t>
  </si>
  <si>
    <t>GOLAM KABIR deve lasciare il 1</t>
  </si>
  <si>
    <t>JIANG XIAOFEI - deve lasciare il 325</t>
  </si>
  <si>
    <t>ASIA IMPORT EXPORTsas di Hm Ibrahim</t>
  </si>
  <si>
    <t>HSSMMM84C01Z24VF</t>
  </si>
  <si>
    <t>CIUCCI CLAUDIO</t>
  </si>
  <si>
    <t>04544910401</t>
  </si>
  <si>
    <t>7807</t>
  </si>
  <si>
    <t>CCCCLD75H04M082R</t>
  </si>
  <si>
    <t>02515930416</t>
  </si>
  <si>
    <t>ASIA IMPORT EXPORT sas di Hm Ibrahim 1</t>
  </si>
  <si>
    <t>NO PRESENZE ESCLUSI NEL 2024 - PER TRE ANNI NON HANNO PRODOTTO PUNTEGGIO, PERDONO I PUNTI E VENGONO ESCLUSI</t>
  </si>
  <si>
    <t>ESCLUSI GENNAIO 2024 - DURC</t>
  </si>
  <si>
    <t>ESCLUSI GENNAIO 2024 - PER CESSATA ATTIVITA'</t>
  </si>
  <si>
    <t>NO PRESENZE ESCLUSI NEL 2023 - PER TRE ANNI NON HANNO PRODOTTO PUNTEGGIO, PERDONO I PUNTI E VENGONO ESCLUSI</t>
  </si>
  <si>
    <t>ESCLUSI GENNAIO 2023 - DURC</t>
  </si>
  <si>
    <t>ESCLUSI LUGLIO 2022 - PER CESSATA ATTIVITA'</t>
  </si>
  <si>
    <t>ESCLUSI LUGLIO 2022 - LICENZA VENDUTA A BEGUM ASMA CHE NON HA FATTO IL SUBENTRO NELLA SPUNTA</t>
  </si>
  <si>
    <t>ESCLUSI LUGLIO 2022 - PER non attivo C.C.I.A.A.</t>
  </si>
  <si>
    <t>NO PRESENZE ESCLUSI NEL 2022 - PER TRE ANNI NON HANNO PRODOTTO PUNTEGGIO, PERDONO I PUNTI E VENGONO ESCLUSI</t>
  </si>
  <si>
    <t>ESCLUSI GENNAIO 2023 - NON HA PIU QUESTA LICENZA</t>
  </si>
  <si>
    <t>ESCLUSI GENNAIO 2023 - PER CESSATA ATTIVITA'</t>
  </si>
  <si>
    <t>NO PRESENZE ESCLUSI GENNAIO 2024 - PER TRE ANNI NON HANNO PRODOTTO PUNTEGGIO, PERDONO I PUNTI E VENGONO ESCLUSI</t>
  </si>
  <si>
    <t>NO PRESENZE ESCLUSI GENNAIO 2023 - PER TRE ANNI NON HANNO PRODOTTO PUNTEGGIO, PERDONO I PUNTI E VENGONO ESCLUSI</t>
  </si>
  <si>
    <t>ESCLUSI GENNAIO 2023 - LICENZA VENDUTA A GATTI MARCO CHE NON HA FATTO IL SUBENTRO NELLA SPUNTA</t>
  </si>
  <si>
    <t>ESCLUSI LUGLIO 2022 - PER IRREGOLARITA' DURC</t>
  </si>
  <si>
    <t>NO PRESENZE ESCLUSI GENNAIO 2022 - PER TRE ANNI NON HANNO PRODOTTO PUNTEGGIO, PERDONO I PUNTI E VENGONO ESCLUSI</t>
  </si>
  <si>
    <t>Grad</t>
  </si>
  <si>
    <t>COLAMARIA GIUSEPPE 1 - lasciare il 116</t>
  </si>
  <si>
    <t>Produttori e Commercianti di                                                                  piante, fiori e affini</t>
  </si>
  <si>
    <t>2014/2020</t>
  </si>
  <si>
    <t>2016/2019</t>
  </si>
  <si>
    <t xml:space="preserve">ESCLUSO IL 01/03/2024 Prot. 0079429/2024 </t>
  </si>
  <si>
    <t>LE DADE di Daniela e Debora Melucci snc</t>
  </si>
  <si>
    <t>2023/2024</t>
  </si>
  <si>
    <t>UNIONE DEI COMUNI "VALLE DEL SAVIO" - CESENA</t>
  </si>
  <si>
    <t>SAPORI E DELIZIE DELLE MURGE di Cartagena Vincenzo e C. sas</t>
  </si>
  <si>
    <t>NOACCO MICHELE</t>
  </si>
  <si>
    <t>NCCMHL81C11F119O</t>
  </si>
  <si>
    <t>09500590964</t>
  </si>
  <si>
    <t>35/16</t>
  </si>
  <si>
    <t>TRUGGIO (MB)</t>
  </si>
  <si>
    <t>N° TELEFONO</t>
  </si>
  <si>
    <t>3926673213</t>
  </si>
  <si>
    <t>3202779143</t>
  </si>
  <si>
    <t>ARENA SIMONE 1</t>
  </si>
  <si>
    <t>6181</t>
  </si>
  <si>
    <t>MERCOLEDI 349</t>
  </si>
  <si>
    <t>ISLAM MOMIN</t>
  </si>
  <si>
    <t>SLMMMN98E17Z249N</t>
  </si>
  <si>
    <t>04733360400</t>
  </si>
  <si>
    <t>7809</t>
  </si>
  <si>
    <t>SEMPRINI OMAR</t>
  </si>
  <si>
    <t>SMPMRO70E20H294Q</t>
  </si>
  <si>
    <t>04629770407</t>
  </si>
  <si>
    <t>3498487589</t>
  </si>
  <si>
    <t>REGGIANI PAOLO</t>
  </si>
  <si>
    <t>RGGPLA74T10D711C</t>
  </si>
  <si>
    <t>03670640360</t>
  </si>
  <si>
    <t>1044</t>
  </si>
  <si>
    <t>FORMIGINE (MO)</t>
  </si>
  <si>
    <t>2018/2024</t>
  </si>
  <si>
    <t>FRKMRO74A01Z24VC</t>
  </si>
  <si>
    <t>DI LUCERA STEFANIA</t>
  </si>
  <si>
    <t>DLCSFN81B57I152L</t>
  </si>
  <si>
    <t>02818560415</t>
  </si>
  <si>
    <t>2708</t>
  </si>
  <si>
    <t>SUAP VALLEFOGLIA (PU)</t>
  </si>
  <si>
    <t>DLCSFN81B57I158L</t>
  </si>
  <si>
    <t>8143</t>
  </si>
  <si>
    <t>10916</t>
  </si>
  <si>
    <t>187</t>
  </si>
  <si>
    <t>10685</t>
  </si>
  <si>
    <t>7755</t>
  </si>
  <si>
    <t>CANTIELLO GENOVEFFA</t>
  </si>
  <si>
    <t>CNTGVF91A62B963S</t>
  </si>
  <si>
    <t>04718830401</t>
  </si>
  <si>
    <t>7810</t>
  </si>
  <si>
    <t>CARROCCIA GIOVANNA</t>
  </si>
  <si>
    <t>Soc. Agr. BARBIERI e BELLEFFI s.s. di Barbieri Salvatore e Beleffi Palmina</t>
  </si>
  <si>
    <t>IZELMADEN ALI</t>
  </si>
  <si>
    <t>ZLMLAI75P10Z330F</t>
  </si>
  <si>
    <t>04019590407</t>
  </si>
  <si>
    <t>358</t>
  </si>
  <si>
    <t>CIVITELLA DI ROMAGNA (FC)</t>
  </si>
  <si>
    <t>NOURI MUSTAPHA</t>
  </si>
  <si>
    <t>NROMTP79P04Z330H</t>
  </si>
  <si>
    <t>04715270403</t>
  </si>
  <si>
    <t>6132</t>
  </si>
  <si>
    <t>107</t>
  </si>
  <si>
    <t>GIGLIO ANGELO</t>
  </si>
  <si>
    <t>il suo DURC per la sua condizione professionale non sarà MAI effettuabile (Susanna 21 Giugno 2024)</t>
  </si>
  <si>
    <t>PT AL 01/07</t>
  </si>
  <si>
    <t>PR 2024</t>
  </si>
  <si>
    <t>PT 2025</t>
  </si>
  <si>
    <t>GIORNI DI PRESENZA 2024</t>
  </si>
  <si>
    <t xml:space="preserve">   19 APRILE</t>
  </si>
  <si>
    <t xml:space="preserve">   20 APRILE</t>
  </si>
  <si>
    <t xml:space="preserve">   21 APRILE</t>
  </si>
  <si>
    <t>ESCLUSO LUGLIO 2024  CON PROVVEDIMENTO DI ANNULLAMENTO DEL COMUNE DI RIMINI</t>
  </si>
  <si>
    <r>
      <rPr>
        <b/>
        <sz val="48"/>
        <rFont val="Arial"/>
        <family val="2"/>
      </rPr>
      <t>ESCLUSO LUGLIO 2024</t>
    </r>
    <r>
      <rPr>
        <sz val="48"/>
        <rFont val="Arial"/>
        <family val="2"/>
      </rPr>
      <t xml:space="preserve">  CON PROVVEDIMENTO DI ANNULLAMENTO DEL COMUNE DI RIMINI</t>
    </r>
  </si>
  <si>
    <t>GEORGIEVA ROSITSA RUSKOVA</t>
  </si>
  <si>
    <t>GRGRTS85S51Z104P</t>
  </si>
  <si>
    <t>04671250407</t>
  </si>
  <si>
    <t>7815</t>
  </si>
  <si>
    <t>136°</t>
  </si>
  <si>
    <t>PEC</t>
  </si>
  <si>
    <t>giraffeandbee@pec.it</t>
  </si>
  <si>
    <t>GALANTINI ERIKA</t>
  </si>
  <si>
    <t>GLNRKE91P60A390O</t>
  </si>
  <si>
    <t>04627440409</t>
  </si>
  <si>
    <t>7789</t>
  </si>
  <si>
    <t>SOLTANI MAHJOUB 3 - lasciare il 21</t>
  </si>
  <si>
    <t>GOLAM NABI MOHAMED 1 - lasciare il 14</t>
  </si>
  <si>
    <t>6863</t>
  </si>
  <si>
    <t>BELLARIVA 14</t>
  </si>
  <si>
    <t>6866</t>
  </si>
  <si>
    <t>BELLARIVA 21</t>
  </si>
  <si>
    <t>SOLTANI ABDELHAFIDH 2 - lasciare il 47</t>
  </si>
  <si>
    <t>7233</t>
  </si>
  <si>
    <t>TORRE. P. 47</t>
  </si>
  <si>
    <t>7230</t>
  </si>
  <si>
    <t>TORRE P. 57</t>
  </si>
  <si>
    <t>HASAN MOHAMMAD - lasciare il 70</t>
  </si>
  <si>
    <t>VIS. EST. 1</t>
  </si>
  <si>
    <t>LIU CUILIAN 1 - deve lasciare l'1</t>
  </si>
  <si>
    <t>7317</t>
  </si>
  <si>
    <t>VIS. EST. 70</t>
  </si>
  <si>
    <t>LIU CUILIAN - deve lasciare il 34</t>
  </si>
  <si>
    <t>7353</t>
  </si>
  <si>
    <t>VIS. INV. 34</t>
  </si>
  <si>
    <t>HOSSAIN M. SHAHADAT 1 - deve lasciare il 12</t>
  </si>
  <si>
    <t>7363</t>
  </si>
  <si>
    <t>VIS. INV. 12</t>
  </si>
  <si>
    <t>7081</t>
  </si>
  <si>
    <t>3284742283</t>
  </si>
  <si>
    <t>dionguemaguette@pec.it</t>
  </si>
  <si>
    <t>3403724661</t>
  </si>
  <si>
    <t>3391875858</t>
  </si>
  <si>
    <t>3381811889</t>
  </si>
  <si>
    <t>CHEN LITONG 1</t>
  </si>
  <si>
    <t>34</t>
  </si>
  <si>
    <r>
      <t>HOSSAIN MOHAMMAD</t>
    </r>
    <r>
      <rPr>
        <sz val="8"/>
        <rFont val="Arial"/>
        <family val="2"/>
      </rPr>
      <t xml:space="preserve"> </t>
    </r>
    <r>
      <rPr>
        <sz val="12"/>
        <rFont val="Arial"/>
        <family val="2"/>
      </rPr>
      <t>SHAHADAT 2 - lasciare il 57</t>
    </r>
  </si>
  <si>
    <t>3383455809</t>
  </si>
  <si>
    <t>maggi.ambulanti@pec.it</t>
  </si>
  <si>
    <t xml:space="preserve">NON ALIMENTARI                                                      NOMINATIVO DEL TITOLARE DELLA LICENZA </t>
  </si>
  <si>
    <t>MELANI MASSIMILIANO</t>
  </si>
  <si>
    <t>7544</t>
  </si>
  <si>
    <t>melanimassimiliano@pec.it</t>
  </si>
  <si>
    <t>MLNMSM64S30G713V</t>
  </si>
  <si>
    <t>01742140476</t>
  </si>
  <si>
    <t>ROBERTAZZI FRANCESCA</t>
  </si>
  <si>
    <t>RBRFNC95D41C357I</t>
  </si>
  <si>
    <t>04694940406</t>
  </si>
  <si>
    <t>7607</t>
  </si>
  <si>
    <t>robertazzifrancesca95@pec.it</t>
  </si>
  <si>
    <t>piccinini.simone@pec.cgn.it</t>
  </si>
  <si>
    <t>PICCININI SIMONE 1</t>
  </si>
  <si>
    <t>7801</t>
  </si>
  <si>
    <t xml:space="preserve">MAGGI FRANCESCO </t>
  </si>
  <si>
    <t>GIOVAGNOLI LAURA</t>
  </si>
  <si>
    <t>3404160399</t>
  </si>
  <si>
    <t>giovagnolilaura@pecbuffetti.it</t>
  </si>
  <si>
    <t>GVGLRA60T50H294F</t>
  </si>
  <si>
    <t>03308090400</t>
  </si>
  <si>
    <t>7819</t>
  </si>
  <si>
    <t>WANG YONGLIN 1</t>
  </si>
  <si>
    <t>2025</t>
  </si>
  <si>
    <t>1129</t>
  </si>
  <si>
    <t>142°</t>
  </si>
  <si>
    <r>
      <t>2021/2022/</t>
    </r>
    <r>
      <rPr>
        <sz val="14"/>
        <color rgb="FF002060"/>
        <rFont val="Arial"/>
        <family val="2"/>
      </rPr>
      <t>2023</t>
    </r>
  </si>
  <si>
    <t>3778385262</t>
  </si>
  <si>
    <t>3778181558</t>
  </si>
  <si>
    <t>wuyu@poste-certificate.eu</t>
  </si>
  <si>
    <t>2017/2019/2025</t>
  </si>
  <si>
    <t>GRECHI MARINO</t>
  </si>
  <si>
    <t>GRCMRN62P12F715C</t>
  </si>
  <si>
    <t>01782140402</t>
  </si>
  <si>
    <t>6357</t>
  </si>
  <si>
    <t>2024/2025</t>
  </si>
  <si>
    <t>nencyalicia@pec.it</t>
  </si>
  <si>
    <t>AGUILAR AGUILAR JOSE ALBERTO</t>
  </si>
  <si>
    <t>GLRJLB78L24Z605L</t>
  </si>
  <si>
    <t>13189600961</t>
  </si>
  <si>
    <t>16405</t>
  </si>
  <si>
    <t>VITALE MORENA</t>
  </si>
  <si>
    <t>VTLMRN97M41H860T</t>
  </si>
  <si>
    <t>03071180354</t>
  </si>
  <si>
    <t>17/2024</t>
  </si>
  <si>
    <t>REGGIO EMILIA</t>
  </si>
  <si>
    <t>ilsorriso.detersivi@legalmail.it</t>
  </si>
  <si>
    <t>3792586670</t>
  </si>
  <si>
    <t>3445258887</t>
  </si>
  <si>
    <t>aguilaraguilar@pec.it</t>
  </si>
  <si>
    <t>3388619827</t>
  </si>
  <si>
    <t>AMADUZZI EMILIANO</t>
  </si>
  <si>
    <t>MDZMLN77S22H294Q</t>
  </si>
  <si>
    <t>03845100407</t>
  </si>
  <si>
    <t>130</t>
  </si>
  <si>
    <t>amaduzziemiliano@pec.it</t>
  </si>
  <si>
    <t>3933602944</t>
  </si>
  <si>
    <t>OUAHIDI snc di Ouahidi M'Hammed e Ouahidi Noureddine</t>
  </si>
  <si>
    <t>03812490401</t>
  </si>
  <si>
    <t>2092</t>
  </si>
  <si>
    <t>MAJID ABDUL</t>
  </si>
  <si>
    <t>MJDBDL98S11Z294U</t>
  </si>
  <si>
    <t>04652460405</t>
  </si>
  <si>
    <t>6412</t>
  </si>
  <si>
    <t>SABATO 96</t>
  </si>
  <si>
    <t>porchettadibaiata@pec.it</t>
  </si>
  <si>
    <t>ROMANO S.A.S. di Pongiluppi Oreste e Athos &amp; C.</t>
  </si>
  <si>
    <t>PIERMARIA CALZATURE SNC di Piermaria Amedeo e Michele</t>
  </si>
  <si>
    <t>LE DADE di Daniela e Debora Melucci s.n.c.</t>
  </si>
  <si>
    <t>NO PRESENZE ESCLUSI GENNAIO 2025 - PER TRE ANNI NON HANNO PRODOTTO PUNTEGGIO, PERDONO I PUNTI E VENGONO ESCLUSI</t>
  </si>
  <si>
    <t>ESCLUSI GENNAIO 2025 - PER CESSATA ATTIVITA'</t>
  </si>
  <si>
    <t>ESCLUSI GENNAIO 2025 - RINUNCIATO ALLA LICENZA</t>
  </si>
  <si>
    <r>
      <t xml:space="preserve">ESCLUSI GENNAIO 2025 - </t>
    </r>
    <r>
      <rPr>
        <b/>
        <sz val="20"/>
        <color rgb="FF000000"/>
        <rFont val="Arial"/>
        <family val="2"/>
      </rPr>
      <t>NON HANNO PRODOTTO PRESENZE NELL'ULTIMO TRIENNIO E NON HANNO PRESENTATO NUOVA COMUNICAZIONE</t>
    </r>
  </si>
  <si>
    <t>NO PRESENZE ESCLUSI NEL 2025 - PER TRE ANNI NON HANNO PRODOTTO PUNTEGGIO, PERDONO I PUNTI E VENGONO ESCLUSI</t>
  </si>
  <si>
    <t xml:space="preserve">     Data: MERCOLEDI' ______  / ______  / 2025</t>
  </si>
  <si>
    <t xml:space="preserve">     Data: SABATO ______  / ______  / 2025</t>
  </si>
  <si>
    <t xml:space="preserve">     Data: VENERDI' ______  / ______  / 2025</t>
  </si>
  <si>
    <t xml:space="preserve">     Data: LUNEDI' ______  / ______ / 2025</t>
  </si>
  <si>
    <t xml:space="preserve">     Data: MARTEDI' ______  / ______  / 2025</t>
  </si>
  <si>
    <t xml:space="preserve">     Data: GIOVEDI' ______ / ______ / 2025</t>
  </si>
  <si>
    <t xml:space="preserve">          Data: ______  / ______  / 2025</t>
  </si>
  <si>
    <t xml:space="preserve">     Data: GIOVEDI' ______  / ______  / 2025</t>
  </si>
  <si>
    <t xml:space="preserve">     Data: DOMENICA ______  / ______  / 2025</t>
  </si>
  <si>
    <t xml:space="preserve">     Data: LUNEDI' ______  / ______  / 2025</t>
  </si>
  <si>
    <t>21 DICEMBRE</t>
  </si>
  <si>
    <t>20/12</t>
  </si>
  <si>
    <t>24/12</t>
  </si>
  <si>
    <t>Mercoledì</t>
  </si>
  <si>
    <t>07 DICEMBRE</t>
  </si>
  <si>
    <t>14 DICEMBRE</t>
  </si>
  <si>
    <t>Posto n°</t>
  </si>
  <si>
    <t xml:space="preserve">                                               A N N O  -  2 0 2 5</t>
  </si>
  <si>
    <t>2020/2025</t>
  </si>
  <si>
    <t>MERCOLEDI 202</t>
  </si>
  <si>
    <t>VIS. INV. 31</t>
  </si>
  <si>
    <t>MIR. EST. 10</t>
  </si>
  <si>
    <t>VIS. EST. 54</t>
  </si>
  <si>
    <t>SABATO 5</t>
  </si>
  <si>
    <t>BELLARIVA 52</t>
  </si>
  <si>
    <t>FIERA DELLE DOMENICHE DI DICEMBRE 34</t>
  </si>
  <si>
    <t>FIERA DI NATALE 19/24 DICEMBRE 1</t>
  </si>
  <si>
    <t>TORRE P. 26</t>
  </si>
  <si>
    <t>VIS. EST. 8</t>
  </si>
  <si>
    <t>BELLARIVA 172</t>
  </si>
  <si>
    <t>LOFFREDO VINCENZO 2 ORA DIVENTA BRIZI 2</t>
  </si>
  <si>
    <t>ORA DI ZICCARDI</t>
  </si>
  <si>
    <t>PARTITA IVA CESSATA 2025</t>
  </si>
  <si>
    <r>
      <t xml:space="preserve">ESCLUSI GENNAIO 2025 - </t>
    </r>
    <r>
      <rPr>
        <sz val="20"/>
        <color rgb="FF000000"/>
        <rFont val="Arial"/>
        <family val="2"/>
      </rPr>
      <t>SONO SUBENTRATI NELLA LICENZA MA NON HANNO COMUNICATO L'INTENZIONE DI SUBENTRARE NELLA SPUNTA</t>
    </r>
  </si>
  <si>
    <r>
      <t xml:space="preserve">ESCLUSI GENNAIO 2025 - </t>
    </r>
    <r>
      <rPr>
        <sz val="20"/>
        <color rgb="FF000000"/>
        <rFont val="Arial"/>
        <family val="2"/>
      </rPr>
      <t>PER IRREGOLARITA' DURC</t>
    </r>
  </si>
  <si>
    <r>
      <t xml:space="preserve">ESCLUSI GENNAIO 2025 - </t>
    </r>
    <r>
      <rPr>
        <sz val="20"/>
        <color rgb="FF000000"/>
        <rFont val="Arial"/>
        <family val="2"/>
      </rPr>
      <t>NON HA PIU QUESTA LICENZA</t>
    </r>
  </si>
  <si>
    <t>ORA DI BRIZI CRISTINA</t>
  </si>
  <si>
    <t>LOFFREDO VINCENZO 2 - ORA DI BRIZI CRISTINA 2</t>
  </si>
  <si>
    <t>NOVEMBRE</t>
  </si>
  <si>
    <t>ESCLUSI GENNAIO 2025 - DURC</t>
  </si>
  <si>
    <t>Non ha più questa licenza perché ha perso il posteggio per assenze</t>
  </si>
  <si>
    <t>ORA DI KHAN AFRA SAYAB, IL QUALE NON HA COMUNICATO L'INTERESSE A SUBENTRARE NELLA SPUNTA</t>
  </si>
  <si>
    <r>
      <t xml:space="preserve">ESCLUSI GENNAIO 2024 - </t>
    </r>
    <r>
      <rPr>
        <sz val="20"/>
        <color rgb="FF000000"/>
        <rFont val="Arial"/>
        <family val="2"/>
      </rPr>
      <t>PER IRREGOLARITA' DURC</t>
    </r>
  </si>
  <si>
    <r>
      <t xml:space="preserve">ESCLUSI GENNAIO 2023 - </t>
    </r>
    <r>
      <rPr>
        <sz val="20"/>
        <color rgb="FF000000"/>
        <rFont val="Arial"/>
        <family val="2"/>
      </rPr>
      <t>PER IRREGOLARITA' DURC</t>
    </r>
  </si>
  <si>
    <t>ORA DI BRIZI CRISTINA, LA QUALE NON HA COMUNICATO L'INTERESSE A SUBENTRARE NELLA SPUNTA</t>
  </si>
  <si>
    <t>sarfraz@pec.it</t>
  </si>
  <si>
    <t>3204475653</t>
  </si>
  <si>
    <t>arenasimone@pec.it</t>
  </si>
  <si>
    <t>3387125227</t>
  </si>
  <si>
    <t>asiaimportsas@aruba.it</t>
  </si>
  <si>
    <t>3358135160</t>
  </si>
  <si>
    <t>bama.snc@legalmail.it</t>
  </si>
  <si>
    <t>3479395698</t>
  </si>
  <si>
    <t>a.barattini@pec.it</t>
  </si>
  <si>
    <t>3332372331 (marito)</t>
  </si>
  <si>
    <t>bartolisnc@pec.cgn.it</t>
  </si>
  <si>
    <t>3355287799</t>
  </si>
  <si>
    <t>3483244043</t>
  </si>
  <si>
    <t>3396643412</t>
  </si>
  <si>
    <t>le.cosedicasa@pec.it</t>
  </si>
  <si>
    <t>3334510440</t>
  </si>
  <si>
    <t>nicole.bianco@legalmail.it</t>
  </si>
  <si>
    <t>3483288638</t>
  </si>
  <si>
    <t>bivison@pec.it</t>
  </si>
  <si>
    <t>3488244526</t>
  </si>
  <si>
    <t>3279451594</t>
  </si>
  <si>
    <t>bravidavide@pecconfesercentisar.it</t>
  </si>
  <si>
    <t>3295484550</t>
  </si>
  <si>
    <t>marycris@pec.it</t>
  </si>
  <si>
    <t>bushatierlind@pec.it</t>
  </si>
  <si>
    <t>bushatiornela@pec.it</t>
  </si>
  <si>
    <t>boutiqueinthehome@pec.it</t>
  </si>
  <si>
    <t>3335692570</t>
  </si>
  <si>
    <t>3311255889</t>
  </si>
  <si>
    <t>patriziacapasso.per@pec.it</t>
  </si>
  <si>
    <t>casadeibarbara@legalmail.it</t>
  </si>
  <si>
    <t>3495667788</t>
  </si>
  <si>
    <t>tarquino@pec.it</t>
  </si>
  <si>
    <t>3389852720</t>
  </si>
  <si>
    <t>cevolimirco@pecconfesercentirn.it</t>
  </si>
  <si>
    <t>3334061454</t>
  </si>
  <si>
    <t>chioccini.deborah@pec.buffetti.it</t>
  </si>
  <si>
    <t>ciucci.claudio@pec.it</t>
  </si>
  <si>
    <t>coppola.tiziana@pec.it</t>
  </si>
  <si>
    <t>colamariagiuseppe@pec.buffetti.it</t>
  </si>
  <si>
    <t>3357072220</t>
  </si>
  <si>
    <t>celda.sas@cgn.legalmail.it</t>
  </si>
  <si>
    <t>0541790408</t>
  </si>
  <si>
    <t>3356659175</t>
  </si>
  <si>
    <t>antoniodaniele@legalmail.it</t>
  </si>
  <si>
    <t>3388046260</t>
  </si>
  <si>
    <t>annamaria.decrescenzo@pec.cgn.it</t>
  </si>
  <si>
    <t>3382789514 (Salvatore)</t>
  </si>
  <si>
    <t>defelice.iolanda@legalcert.it</t>
  </si>
  <si>
    <t>3803456716</t>
  </si>
  <si>
    <t>3292923532</t>
  </si>
  <si>
    <t>3289831861</t>
  </si>
  <si>
    <t>maria.desimone@arubapec.it</t>
  </si>
  <si>
    <t>deliaornella@pec.it</t>
  </si>
  <si>
    <t>dressnostress@pec.it</t>
  </si>
  <si>
    <t>0544292758</t>
  </si>
  <si>
    <t>ismaildervishi@pecconfesercentira.it</t>
  </si>
  <si>
    <t>digiuliovito@legalmail.it</t>
  </si>
  <si>
    <t>3341703328</t>
  </si>
  <si>
    <t>valerianodiguida@pec.cgn.it</t>
  </si>
  <si>
    <t>3342885112</t>
  </si>
  <si>
    <t>dilucerastefania@pec.it</t>
  </si>
  <si>
    <t>dimaiomassimo12@pec.it</t>
  </si>
  <si>
    <t>elbouamri.mohamed@pec.it</t>
  </si>
  <si>
    <t>3381125416</t>
  </si>
  <si>
    <t>discomix@pec.it</t>
  </si>
  <si>
    <t>3475823315</t>
  </si>
  <si>
    <t>fachechiannamaria64@pec.it</t>
  </si>
  <si>
    <t>3333333436</t>
  </si>
  <si>
    <t>farukomar1974@pec.it</t>
  </si>
  <si>
    <t>3299183670</t>
  </si>
  <si>
    <t>simone3371@pec.it</t>
  </si>
  <si>
    <t>fioriniandrea@casellapec.it</t>
  </si>
  <si>
    <t>054752497</t>
  </si>
  <si>
    <t>lorisgaiani@pec.it</t>
  </si>
  <si>
    <t>3393225255</t>
  </si>
  <si>
    <t>3393061626</t>
  </si>
  <si>
    <t>golamnabi@pec.it</t>
  </si>
  <si>
    <t>3808919272</t>
  </si>
  <si>
    <t>grilli.walter@confcommercio.legalmail.it</t>
  </si>
  <si>
    <t>fratellimasinisnc@pec-service.it</t>
  </si>
  <si>
    <t>3355620014</t>
  </si>
  <si>
    <t>bertucciolimirco@pec.it</t>
  </si>
  <si>
    <t>antonio.gagliotti@pec.it</t>
  </si>
  <si>
    <t>galantinierika@pecconfartigianato.it</t>
  </si>
  <si>
    <t>angelo5959@pec.it</t>
  </si>
  <si>
    <t>grechimarino@pec.it</t>
  </si>
  <si>
    <t>3298574630</t>
  </si>
  <si>
    <t>pietrolibergolis83@pec.it</t>
  </si>
  <si>
    <t>3406926057</t>
  </si>
  <si>
    <t>marinopaolo91@pec.it</t>
  </si>
  <si>
    <t>luca.neri@pec.buffetti.it</t>
  </si>
  <si>
    <t>3279932936</t>
  </si>
  <si>
    <t>0541657882</t>
  </si>
  <si>
    <t>lescrepesenricozuppiroli@pec.it</t>
  </si>
  <si>
    <t>3383364055</t>
  </si>
  <si>
    <t>rusfolsrls@pec.it</t>
  </si>
  <si>
    <t>3317071558</t>
  </si>
  <si>
    <t>SORCE ANTONIO - deve lasciare il 44</t>
  </si>
  <si>
    <t>PR 2016</t>
  </si>
  <si>
    <t>SULTAN TRADERS SRLS</t>
  </si>
  <si>
    <t>03686741202</t>
  </si>
  <si>
    <t>Dir.452/2024                   del 02/09/2024</t>
  </si>
  <si>
    <t>2022/2025</t>
  </si>
  <si>
    <t>3296346962</t>
  </si>
  <si>
    <t>hajji.abderrahim.pec.it</t>
  </si>
  <si>
    <t>3926887149</t>
  </si>
  <si>
    <t>mohammad.hasan@pec.it</t>
  </si>
  <si>
    <t>ahmad.hassan@pec.it</t>
  </si>
  <si>
    <t>3935640315</t>
  </si>
  <si>
    <t>3334385753</t>
  </si>
  <si>
    <t>huang.shenghua@pec.it</t>
  </si>
  <si>
    <t>3396107371</t>
  </si>
  <si>
    <t>huangxianqing@legalmail.it</t>
  </si>
  <si>
    <t>3778828912</t>
  </si>
  <si>
    <t>3911470548</t>
  </si>
  <si>
    <t>imolamonica@pec.it</t>
  </si>
  <si>
    <t>3388782234 (Franco)</t>
  </si>
  <si>
    <t>islammomin@pec.it</t>
  </si>
  <si>
    <t>3273695455</t>
  </si>
  <si>
    <t>jiweiyan@legalmail.it</t>
  </si>
  <si>
    <t>jiangxiaofei@pec.it</t>
  </si>
  <si>
    <t>3398849892</t>
  </si>
  <si>
    <t>3661453156</t>
  </si>
  <si>
    <t>lucalimiti@legalmail.it</t>
  </si>
  <si>
    <t>linxiaoyan@pec.it</t>
  </si>
  <si>
    <t>3921053392 - 3281990108</t>
  </si>
  <si>
    <t>liucuilian@pecconfesercentisar.it</t>
  </si>
  <si>
    <t>3932820627 - 3888659418</t>
  </si>
  <si>
    <t>loffredovincenzo@pcert.postecert.it</t>
  </si>
  <si>
    <t>abdulmajid@pec.it</t>
  </si>
  <si>
    <t>3289605123</t>
  </si>
  <si>
    <t>3478172890</t>
  </si>
  <si>
    <t>3495229645</t>
  </si>
  <si>
    <t>mazzotti.emanuela@pec.it</t>
  </si>
  <si>
    <t>mbengue.cheikhaly@pec.it</t>
  </si>
  <si>
    <t>3886914261</t>
  </si>
  <si>
    <t>mdnurnabi@arubapec.it</t>
  </si>
  <si>
    <t>melagabriella@pec.cgn.it</t>
  </si>
  <si>
    <t>3485629130</t>
  </si>
  <si>
    <t>merligiuseppe@pecconfesercentirn.it</t>
  </si>
  <si>
    <t>robertomiano@pec.it</t>
  </si>
  <si>
    <t>riempin@pec.it</t>
  </si>
  <si>
    <t>3204179369</t>
  </si>
  <si>
    <t>dario.montini@sicurezzapostale.it</t>
  </si>
  <si>
    <t>3491969219</t>
  </si>
  <si>
    <t>tizianaemma2013@pec.it</t>
  </si>
  <si>
    <t>3207657746</t>
  </si>
  <si>
    <t>fabriziomussoni@pec.it</t>
  </si>
  <si>
    <t>3403569480</t>
  </si>
  <si>
    <t>andreananni1987@pec.it</t>
  </si>
  <si>
    <t>3920430369</t>
  </si>
  <si>
    <t>3494682092</t>
  </si>
  <si>
    <t>everlynesemonditi@pec.it</t>
  </si>
  <si>
    <t>ngwahho@pec.it</t>
  </si>
  <si>
    <t>michele.noacco@pec.it</t>
  </si>
  <si>
    <t>3397024326</t>
  </si>
  <si>
    <t>nourimustapha1979@pec.it</t>
  </si>
  <si>
    <t>ouahidi.snc@legalmail.it</t>
  </si>
  <si>
    <t>5607620@pec.it</t>
  </si>
  <si>
    <t>antoniopaglia1@pec.it</t>
  </si>
  <si>
    <t>3482836735</t>
  </si>
  <si>
    <t>palmierofranco@pec.it</t>
  </si>
  <si>
    <t>3358356006</t>
  </si>
  <si>
    <t>papapatrizia@pec.cgn.it</t>
  </si>
  <si>
    <t>3313092128</t>
  </si>
  <si>
    <t>pellegriniumbertoezio@arubapec.it</t>
  </si>
  <si>
    <t>3735244329</t>
  </si>
  <si>
    <t>piermariacalzature@legalmail.it</t>
  </si>
  <si>
    <t>3339633374</t>
  </si>
  <si>
    <t>3200781643</t>
  </si>
  <si>
    <t>3894770125</t>
  </si>
  <si>
    <t>ervisqarri@pec.it</t>
  </si>
  <si>
    <t>simoquattrini@legalmail.it</t>
  </si>
  <si>
    <t>3474522991</t>
  </si>
  <si>
    <t>ORA DI MONTINI DARIO IL QUALE NON HA COMUNICATO INTERESSE A SUBENTRARE NELLA SPUNTA</t>
  </si>
  <si>
    <t>VENTURINI FEDERICO</t>
  </si>
  <si>
    <t>VNTFRC69E27H294E</t>
  </si>
  <si>
    <t>03580110405</t>
  </si>
  <si>
    <t>6829</t>
  </si>
  <si>
    <t>BELLARIVA 169</t>
  </si>
  <si>
    <t>VENTURINI FEDERICO - deve lasciare il 169</t>
  </si>
  <si>
    <t>RUSFOL s.r.l.s. - 4 deve lasciare il 119</t>
  </si>
  <si>
    <t>ilpianetaarcobaleno@pec.it</t>
  </si>
  <si>
    <t>3897860068</t>
  </si>
  <si>
    <t>romanorn@pec.it</t>
  </si>
  <si>
    <t>3383279162</t>
  </si>
  <si>
    <t>marcoronconiriccione@pec.it</t>
  </si>
  <si>
    <t>3391024585</t>
  </si>
  <si>
    <t>studio@pec.rossietordi.it</t>
  </si>
  <si>
    <t>trash.rimini@cert.cna.it</t>
  </si>
  <si>
    <t>3384515302</t>
  </si>
  <si>
    <t>scrivantistefano@pec.it</t>
  </si>
  <si>
    <t>sommamaurizio@pec.it</t>
  </si>
  <si>
    <t>semprini.omar@pec.it</t>
  </si>
  <si>
    <t>3333574808</t>
  </si>
  <si>
    <t>serafinifabiana@pec.cgn.it</t>
  </si>
  <si>
    <t>335270248</t>
  </si>
  <si>
    <t>patricksereni@pec.it</t>
  </si>
  <si>
    <t>amandeepsingh@pec.it</t>
  </si>
  <si>
    <t>3883082405</t>
  </si>
  <si>
    <t>soltaniabdel@pec.it</t>
  </si>
  <si>
    <t>3336477817</t>
  </si>
  <si>
    <t>3381094466</t>
  </si>
  <si>
    <t>mahjoubsoltani@pec.buffetti.it</t>
  </si>
  <si>
    <t>soltanizouhaier@pec.it</t>
  </si>
  <si>
    <t>3474331596</t>
  </si>
  <si>
    <t>vurchioruggiero@pec.it</t>
  </si>
  <si>
    <t>3346240251</t>
  </si>
  <si>
    <t>3931266005</t>
  </si>
  <si>
    <t>antonio.s@pec.cgn.it</t>
  </si>
  <si>
    <t>cinziastefanini68@legalmail.it</t>
  </si>
  <si>
    <t>3476462592</t>
  </si>
  <si>
    <t>sultan-tradersrls@pec.it</t>
  </si>
  <si>
    <t>3201595547</t>
  </si>
  <si>
    <t>3332806682</t>
  </si>
  <si>
    <t>giuseppetentoni@pcert.postecert.it</t>
  </si>
  <si>
    <t>topader96@pec.it</t>
  </si>
  <si>
    <t>3510422321</t>
  </si>
  <si>
    <t>troianigiancarlo@pec.buffetti.it</t>
  </si>
  <si>
    <t>3485430392</t>
  </si>
  <si>
    <t>arnolfo.vecci@pec.it</t>
  </si>
  <si>
    <t>3474445030</t>
  </si>
  <si>
    <t>3284151720</t>
  </si>
  <si>
    <t>federicoventurini@pec.it</t>
  </si>
  <si>
    <t>3395498518</t>
  </si>
  <si>
    <t>giovanniventurini@pec.it</t>
  </si>
  <si>
    <t>veterani.bruno@pec.it</t>
  </si>
  <si>
    <t>3381346006</t>
  </si>
  <si>
    <t>3398396301</t>
  </si>
  <si>
    <t>vitilloliberato.comfort@pec.it</t>
  </si>
  <si>
    <t>3923205211</t>
  </si>
  <si>
    <t>yeciping@pec.it</t>
  </si>
  <si>
    <t>xiajinfu@legalmail.it</t>
  </si>
  <si>
    <t>3318685606</t>
  </si>
  <si>
    <t>xiayunyong@pec.it</t>
  </si>
  <si>
    <t>3778400792</t>
  </si>
  <si>
    <t>cedponisrl@cgn.legalmail.it segreteria.poni@pec.cgn.it</t>
  </si>
  <si>
    <t>shikang.xu@pec.it</t>
  </si>
  <si>
    <t>yacelga@pec.it</t>
  </si>
  <si>
    <t>3713045416</t>
  </si>
  <si>
    <t>3928815067</t>
  </si>
  <si>
    <t>yangzinian@oec.it</t>
  </si>
  <si>
    <t>3389564490</t>
  </si>
  <si>
    <t>3485566560</t>
  </si>
  <si>
    <t>vizam@legalmail.it</t>
  </si>
  <si>
    <t>3392833301</t>
  </si>
  <si>
    <t>arianna.zanghi@pec.it</t>
  </si>
  <si>
    <t>3887807835</t>
  </si>
  <si>
    <t>zekamehdi@pecconfesercentirn.it</t>
  </si>
  <si>
    <t>3472841940</t>
  </si>
  <si>
    <t>yanzhan@pec.it</t>
  </si>
  <si>
    <t>3516260374</t>
  </si>
  <si>
    <t>zhu_emily@postacert.it</t>
  </si>
  <si>
    <t>3804796413</t>
  </si>
  <si>
    <t>zinnomanuela@sicurezzapostale.it</t>
  </si>
  <si>
    <t>3397049068</t>
  </si>
  <si>
    <t>3667475102 - 3290987897</t>
  </si>
  <si>
    <t xml:space="preserve">3240526018 - 3406280465 </t>
  </si>
  <si>
    <t>3297046292 (Trabelsi) - 3477178732</t>
  </si>
  <si>
    <t>3391802030 (Alessandro) - 3492853573 (Walter)</t>
  </si>
  <si>
    <t>3778484167 - 3343938099 - 3398997958</t>
  </si>
  <si>
    <t>3284009357 (Vincenzo) - 3283018383 (Gennaro)</t>
  </si>
  <si>
    <t>3470005251 - 3286930347</t>
  </si>
  <si>
    <t>3383624962 (Tiziana) - 3356844542 (Orazio)</t>
  </si>
  <si>
    <t>3342458132 - 3381217754</t>
  </si>
  <si>
    <t>3889339761 - 3356615146</t>
  </si>
  <si>
    <t>3383904595 - 3394706521 (moglie)</t>
  </si>
  <si>
    <t>3806580357 (Fabiana) - 3396645542 (Paolo)</t>
  </si>
  <si>
    <t>3382877146 - 3397568262</t>
  </si>
  <si>
    <t>3345843969 - 3395298632</t>
  </si>
  <si>
    <t>saporiedeliziedellemurgesas@arubapec.it</t>
  </si>
  <si>
    <t>3272990767</t>
  </si>
  <si>
    <t>2021/2025</t>
  </si>
  <si>
    <t>6510</t>
  </si>
  <si>
    <t>MAHBOOB YASIR</t>
  </si>
  <si>
    <t>MHBYSR85A01Z236V</t>
  </si>
  <si>
    <t>07166471214</t>
  </si>
  <si>
    <t>LUCCA</t>
  </si>
  <si>
    <t>3804361866</t>
  </si>
  <si>
    <t>parisi.cristina@pec.it</t>
  </si>
  <si>
    <t>PARISI CRISTINA</t>
  </si>
  <si>
    <t>PRSCST68C49F839K</t>
  </si>
  <si>
    <t>04468120409</t>
  </si>
  <si>
    <t>7728</t>
  </si>
  <si>
    <t>mahboob@pec.it</t>
  </si>
  <si>
    <t>belluccimichelangelo@pec.it</t>
  </si>
  <si>
    <t>gianmaria.benini@pec.it</t>
  </si>
  <si>
    <t>antonellabologna@pec.rimini.com</t>
  </si>
  <si>
    <t>bouzroud.mohamed@pec.it</t>
  </si>
  <si>
    <t>chenlitong@pec.it</t>
  </si>
  <si>
    <t>elisacucchi@pec.it</t>
  </si>
  <si>
    <t>dittaderosa.anna@pec.it</t>
  </si>
  <si>
    <t>giani.roberto@pec.it</t>
  </si>
  <si>
    <t>huxiao.chun@pec.it</t>
  </si>
  <si>
    <t>hunfigaborluigi@pec.rimini.com</t>
  </si>
  <si>
    <t>lampignanogiuseppe@pec.it</t>
  </si>
  <si>
    <t>mancunigiuseppe@mypec.eu</t>
  </si>
  <si>
    <t>munshi2020@.pec.it</t>
  </si>
  <si>
    <t>victoriasbags@pec.it</t>
  </si>
  <si>
    <t>pitruzzellomassimiliano@pec.it</t>
  </si>
  <si>
    <t>giorgioviroli@pec.it</t>
  </si>
  <si>
    <t>zahriddinerachid@pec.it</t>
  </si>
  <si>
    <t>ravaglioliluca@pec.it</t>
  </si>
  <si>
    <t>NON ALIMENTARI  / ALIMENTARI                             NOMINATIVO</t>
  </si>
  <si>
    <t>Posto              n°</t>
  </si>
  <si>
    <t>hoqueziaul@pec.it</t>
  </si>
  <si>
    <t>3401658416</t>
  </si>
  <si>
    <t>3317054739</t>
  </si>
  <si>
    <t>3890563917</t>
  </si>
  <si>
    <t>3317128964</t>
  </si>
  <si>
    <t>specialita.pugliesi.anelli@pec.it</t>
  </si>
  <si>
    <t>186</t>
  </si>
  <si>
    <t>NOICATTARO (BA)</t>
  </si>
  <si>
    <t>1140/23 (ex 44)</t>
  </si>
  <si>
    <t>3208623745</t>
  </si>
  <si>
    <t>3335411046</t>
  </si>
  <si>
    <t>3920799902</t>
  </si>
  <si>
    <t>3339572353</t>
  </si>
  <si>
    <t>3203242077 - 3512774164</t>
  </si>
  <si>
    <t>ferdousjannatul@pec.it</t>
  </si>
  <si>
    <t>3347143697                                                                        (marito Al Mamun Muhammad Abdullah)</t>
  </si>
  <si>
    <t>LITTA ILENIA</t>
  </si>
  <si>
    <t>ilenialitta@pec.it</t>
  </si>
  <si>
    <t>LTTLNI84L53C573O</t>
  </si>
  <si>
    <t>04802650400</t>
  </si>
  <si>
    <t>7825</t>
  </si>
  <si>
    <t>3273587867</t>
  </si>
  <si>
    <t>hossainmohammadshahadat@pec.it</t>
  </si>
  <si>
    <t>ciaocacao2018@pec.it</t>
  </si>
  <si>
    <t>CIAO CACAO di Bordoni Serafino sas &amp; C.</t>
  </si>
  <si>
    <t>22*/11/2024</t>
  </si>
  <si>
    <t>04421400401</t>
  </si>
  <si>
    <t>6328</t>
  </si>
  <si>
    <t>SAN CLEMENTE (RN)</t>
  </si>
  <si>
    <t>3289125382 - 3282161527</t>
  </si>
  <si>
    <t>MAGGIO</t>
  </si>
  <si>
    <t>3497534135</t>
  </si>
  <si>
    <t>gattimarco@aruba.it</t>
  </si>
  <si>
    <t>GATTI MARCO</t>
  </si>
  <si>
    <t>GTTMRC88H06H294D</t>
  </si>
  <si>
    <t>04144100403</t>
  </si>
  <si>
    <t>6269</t>
  </si>
  <si>
    <t>MERCOLEDI 60</t>
  </si>
  <si>
    <t>GATTI MARCO - deve lasciare il 60</t>
  </si>
  <si>
    <t>3290440032</t>
  </si>
  <si>
    <t>khanrajib87@pec.it</t>
  </si>
  <si>
    <t>6421</t>
  </si>
  <si>
    <t>3204024799</t>
  </si>
  <si>
    <t>ROMANO RAFFAELE</t>
  </si>
  <si>
    <t>skup21@pec.it</t>
  </si>
  <si>
    <t>3331466121</t>
  </si>
  <si>
    <t>RMNRFL86L21A509Q</t>
  </si>
  <si>
    <t>04752590408</t>
  </si>
  <si>
    <t>1 del 20/05/2025</t>
  </si>
  <si>
    <t>3896883298</t>
  </si>
  <si>
    <t>AP/2011/00000992/I</t>
  </si>
  <si>
    <t>3381811889 (figlio)</t>
  </si>
  <si>
    <t>3357243122</t>
  </si>
  <si>
    <t>bellettini.valentina@pec.it</t>
  </si>
  <si>
    <t>BELLETTINI VALENTINA</t>
  </si>
  <si>
    <t>BLLVNT83L53H294N</t>
  </si>
  <si>
    <t>04446070403</t>
  </si>
  <si>
    <t>6673</t>
  </si>
  <si>
    <t>SABATO 149</t>
  </si>
  <si>
    <t>3281904396</t>
  </si>
  <si>
    <t>castro.angelo1@pec.it</t>
  </si>
  <si>
    <t>CASTRO ANGELO</t>
  </si>
  <si>
    <t>CSTNGL76P09C351H</t>
  </si>
  <si>
    <t>04792260400</t>
  </si>
  <si>
    <t>7828</t>
  </si>
  <si>
    <t>PARTITA IVA CESSATA LUGLIO 2025</t>
  </si>
  <si>
    <t>ESCLUSI LUGLIO 2025 - PER CESSATA ATTIVITA'</t>
  </si>
  <si>
    <t>PR AL 30/06</t>
  </si>
  <si>
    <t>PR 2025</t>
  </si>
  <si>
    <t>PT 2026</t>
  </si>
  <si>
    <t>GIORNI DI PRESENZA 2025</t>
  </si>
  <si>
    <t>3202838355</t>
  </si>
  <si>
    <t>hossaintanvir97@pec.it</t>
  </si>
  <si>
    <t>HSSTVR97M21Z249O</t>
  </si>
  <si>
    <t>04802070401</t>
  </si>
  <si>
    <t>1549 (SCIA)</t>
  </si>
  <si>
    <t>3801062063 (Maguette)                                                                                3288459585 (Abdou - marito)</t>
  </si>
  <si>
    <t>HOSSAIN TANVIR</t>
  </si>
  <si>
    <t>3920219335</t>
  </si>
  <si>
    <t>BLU.0 srls di Cenci Andrea</t>
  </si>
  <si>
    <t>blu.0srls@pec.buffetti.it</t>
  </si>
  <si>
    <t>04611890403</t>
  </si>
  <si>
    <t>106</t>
  </si>
  <si>
    <t>UNIONE ROMAGNA FORLIVESE - PREMILCUORE</t>
  </si>
  <si>
    <t>2019/2025</t>
  </si>
  <si>
    <r>
      <rPr>
        <b/>
        <sz val="18"/>
        <rFont val="Arial"/>
        <family val="2"/>
      </rPr>
      <t>A FINE ANNO CESSA ATTIVITA'</t>
    </r>
    <r>
      <rPr>
        <sz val="14"/>
        <rFont val="Arial"/>
        <family val="2"/>
      </rPr>
      <t xml:space="preserve"> (comunicato da Nadia il 03/10/2025)</t>
    </r>
  </si>
  <si>
    <t>SAJID MUHAMMAD</t>
  </si>
  <si>
    <t>muhammad-sajid@pec.it</t>
  </si>
  <si>
    <t>SJDMMM94A18Z236I</t>
  </si>
  <si>
    <t>04270221205</t>
  </si>
  <si>
    <t>presa d'atto del 14/05/2025 prot. 33345</t>
  </si>
  <si>
    <t>3898474257</t>
  </si>
  <si>
    <t>regaihabib@pecconfesercentisar.it</t>
  </si>
  <si>
    <t>REGAI HABIB</t>
  </si>
  <si>
    <t>RGEHBB61L29Z352M</t>
  </si>
  <si>
    <t>04652310402</t>
  </si>
  <si>
    <t>7778</t>
  </si>
  <si>
    <t>3778127241</t>
  </si>
  <si>
    <t>dongpingping@pec.it</t>
  </si>
  <si>
    <t>6514</t>
  </si>
  <si>
    <t>3483137889</t>
  </si>
  <si>
    <t>shafiqusman@pec.it</t>
  </si>
  <si>
    <t>SHAFIQ USMAN</t>
  </si>
  <si>
    <t>SHFSMN90M28Z236H</t>
  </si>
  <si>
    <t>04821490408</t>
  </si>
  <si>
    <t>2332</t>
  </si>
  <si>
    <t>SHAFIQ USMAN dal 15 NOVEMBRE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</si>
</sst>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d/m;@"/>
  </numFmts>
  <fonts count="158">
    <font>
      <sz val="12"/>
      <color theme="1"/>
      <name val="Arial"/>
      <family val="2"/>
    </font>
    <font>
      <b/>
      <sz val="24"/>
      <name val="Arial"/>
      <family val="2"/>
    </font>
    <font>
      <b/>
      <sz val="10"/>
      <name val="Arial"/>
      <family val="2"/>
    </font>
    <font>
      <sz val="12"/>
      <color rgb="FF000000"/>
      <name val="Arial"/>
      <family val="2"/>
    </font>
    <font>
      <sz val="12"/>
      <name val="Arial"/>
      <family val="2"/>
    </font>
    <font>
      <b/>
      <sz val="12"/>
      <name val="Arial"/>
      <family val="2"/>
    </font>
    <font>
      <sz val="20"/>
      <name val="Arial"/>
      <family val="2"/>
    </font>
    <font>
      <b/>
      <sz val="12"/>
      <color rgb="FF000000"/>
      <name val="Arial"/>
      <family val="2"/>
    </font>
    <font>
      <sz val="10"/>
      <color rgb="FF000000"/>
      <name val="Arial"/>
      <family val="2"/>
    </font>
    <font>
      <b/>
      <sz val="16"/>
      <name val="Arial"/>
      <family val="2"/>
    </font>
    <font>
      <b/>
      <sz val="9"/>
      <name val="Arial"/>
      <family val="2"/>
    </font>
    <font>
      <b/>
      <sz val="10"/>
      <color rgb="FF000000"/>
      <name val="Arial"/>
      <family val="2"/>
    </font>
    <font>
      <sz val="10"/>
      <color rgb="FF000000"/>
      <name val="Times New Roman"/>
      <family val="1"/>
    </font>
    <font>
      <b/>
      <sz val="16"/>
      <color rgb="FFFF0000"/>
      <name val="Arial"/>
      <family val="2"/>
    </font>
    <font>
      <b/>
      <sz val="16"/>
      <color rgb="FF0070C0"/>
      <name val="Arial"/>
      <family val="2"/>
    </font>
    <font>
      <b/>
      <sz val="16"/>
      <color rgb="FF7030A0"/>
      <name val="Arial"/>
      <family val="2"/>
    </font>
    <font>
      <sz val="22"/>
      <name val="Arial"/>
      <family val="2"/>
    </font>
    <font>
      <b/>
      <sz val="12"/>
      <color rgb="FFFF0000"/>
      <name val="Arial"/>
      <family val="2"/>
    </font>
    <font>
      <b/>
      <sz val="12"/>
      <color rgb="FF000080"/>
      <name val="Arial"/>
      <family val="2"/>
    </font>
    <font>
      <b/>
      <sz val="8"/>
      <name val="Arial"/>
      <family val="2"/>
    </font>
    <font>
      <b/>
      <sz val="11"/>
      <name val="Arial"/>
      <family val="2"/>
    </font>
    <font>
      <sz val="10"/>
      <name val="Arial"/>
      <family val="2"/>
    </font>
    <font>
      <b/>
      <sz val="20"/>
      <name val="Arial"/>
      <family val="2"/>
    </font>
    <font>
      <b/>
      <sz val="14"/>
      <name val="Arial"/>
      <family val="2"/>
    </font>
    <font>
      <sz val="28"/>
      <name val="Arial"/>
      <family val="2"/>
    </font>
    <font>
      <b/>
      <sz val="10"/>
      <color rgb="FF000000"/>
      <name val="Tahoma"/>
      <family val="2"/>
    </font>
    <font>
      <sz val="10"/>
      <color rgb="FF000000"/>
      <name val="Tahoma"/>
      <family val="2"/>
    </font>
    <font>
      <sz val="16"/>
      <color rgb="FF000000"/>
      <name val="Tahoma"/>
      <family val="2"/>
    </font>
    <font>
      <b/>
      <sz val="9"/>
      <color rgb="FF000000"/>
      <name val="Tahoma"/>
      <family val="2"/>
    </font>
    <font>
      <sz val="9"/>
      <color rgb="FF000000"/>
      <name val="Tahoma"/>
      <family val="2"/>
    </font>
    <font>
      <sz val="20"/>
      <color rgb="FF000000"/>
      <name val="Tahoma"/>
      <family val="2"/>
    </font>
    <font>
      <b/>
      <sz val="14"/>
      <color rgb="FF7030A0"/>
      <name val="Arial"/>
      <family val="2"/>
    </font>
    <font>
      <sz val="11"/>
      <name val="Arial"/>
      <family val="2"/>
    </font>
    <font>
      <sz val="16"/>
      <color rgb="FFFF0000"/>
      <name val="Arial"/>
      <family val="2"/>
    </font>
    <font>
      <b/>
      <sz val="14"/>
      <color rgb="FF0000FF"/>
      <name val="Arial"/>
      <family val="2"/>
    </font>
    <font>
      <sz val="24"/>
      <name val="Arial"/>
      <family val="2"/>
    </font>
    <font>
      <sz val="16"/>
      <name val="Arial"/>
      <family val="2"/>
    </font>
    <font>
      <sz val="14"/>
      <name val="Arial"/>
      <family val="2"/>
    </font>
    <font>
      <sz val="18"/>
      <color rgb="FF000000"/>
      <name val="Arial"/>
      <family val="2"/>
    </font>
    <font>
      <sz val="18"/>
      <name val="Arial"/>
      <family val="2"/>
    </font>
    <font>
      <sz val="16"/>
      <color rgb="FF000000"/>
      <name val="Arial"/>
      <family val="2"/>
    </font>
    <font>
      <b/>
      <sz val="18"/>
      <color rgb="FF000000"/>
      <name val="Arial"/>
      <family val="2"/>
    </font>
    <font>
      <sz val="20"/>
      <color rgb="FF000000"/>
      <name val="Arial"/>
      <family val="2"/>
    </font>
    <font>
      <sz val="24"/>
      <color rgb="FFFF0000"/>
      <name val="Arial"/>
      <family val="2"/>
    </font>
    <font>
      <sz val="24"/>
      <color rgb="FF0070C0"/>
      <name val="Arial"/>
      <family val="2"/>
    </font>
    <font>
      <sz val="11"/>
      <color rgb="FF000000"/>
      <name val="Arial"/>
      <family val="2"/>
    </font>
    <font>
      <sz val="22"/>
      <color rgb="FF000000"/>
      <name val="Arial"/>
      <family val="2"/>
    </font>
    <font>
      <sz val="16"/>
      <color rgb="FF000000"/>
      <name val="Arial;Arial"/>
      <family val="2"/>
    </font>
    <font>
      <b/>
      <sz val="22"/>
      <name val="Arial"/>
      <family val="2"/>
    </font>
    <font>
      <sz val="10"/>
      <color rgb="FF7030A0"/>
      <name val="Arial"/>
      <family val="2"/>
    </font>
    <font>
      <b/>
      <sz val="24"/>
      <color rgb="FF000000"/>
      <name val="Arial"/>
      <family val="2"/>
    </font>
    <font>
      <sz val="16"/>
      <color rgb="FF7030A0"/>
      <name val="Arial"/>
      <family val="2"/>
    </font>
    <font>
      <sz val="36"/>
      <color rgb="FFFF0000"/>
      <name val="Arial"/>
      <family val="2"/>
    </font>
    <font>
      <b/>
      <sz val="36"/>
      <color rgb="FFFF0000"/>
      <name val="Arial"/>
      <family val="2"/>
    </font>
    <font>
      <sz val="48"/>
      <color rgb="FF000000"/>
      <name val="Arial"/>
      <family val="2"/>
    </font>
    <font>
      <sz val="26"/>
      <color rgb="FF000000"/>
      <name val="Tahoma"/>
      <family val="2"/>
    </font>
    <font>
      <b/>
      <sz val="8"/>
      <color rgb="FF000000"/>
      <name val="Tahoma"/>
      <family val="2"/>
    </font>
    <font>
      <sz val="8"/>
      <color rgb="FF000000"/>
      <name val="Tahoma"/>
      <family val="2"/>
    </font>
    <font>
      <sz val="14"/>
      <color rgb="FF000000"/>
      <name val="Tahoma"/>
      <family val="2"/>
    </font>
    <font>
      <b/>
      <sz val="24"/>
      <color rgb="FFFF0000"/>
      <name val="Arial"/>
      <family val="2"/>
    </font>
    <font>
      <b/>
      <sz val="24"/>
      <color rgb="FF0070C0"/>
      <name val="Arial"/>
      <family val="2"/>
    </font>
    <font>
      <sz val="28"/>
      <color rgb="FF000000"/>
      <name val="Arial"/>
      <family val="2"/>
    </font>
    <font>
      <sz val="14"/>
      <color rgb="FF000000"/>
      <name val="Arial"/>
      <family val="2"/>
    </font>
    <font>
      <b/>
      <sz val="24"/>
      <color rgb="FFFFFFFF"/>
      <name val="Arial"/>
      <family val="2"/>
    </font>
    <font>
      <b/>
      <sz val="16"/>
      <color rgb="FF000000"/>
      <name val="Arial"/>
      <family val="2"/>
    </font>
    <font>
      <sz val="24"/>
      <color rgb="FF000000"/>
      <name val="Arial"/>
      <family val="2"/>
    </font>
    <font>
      <b/>
      <sz val="11"/>
      <color rgb="FF000000"/>
      <name val="Arial"/>
      <family val="2"/>
    </font>
    <font>
      <b/>
      <sz val="20"/>
      <color rgb="FF7030A0"/>
      <name val="Arial"/>
      <family val="2"/>
    </font>
    <font>
      <b/>
      <u val="double"/>
      <sz val="12"/>
      <name val="Times New Roman"/>
      <family val="1"/>
    </font>
    <font>
      <sz val="8"/>
      <name val="Arial"/>
      <family val="2"/>
    </font>
    <font>
      <sz val="10"/>
      <color rgb="FF0070C0"/>
      <name val="Arial"/>
      <family val="2"/>
    </font>
    <font>
      <b/>
      <sz val="10"/>
      <color rgb="FFFF0000"/>
      <name val="Arial"/>
      <family val="2"/>
    </font>
    <font>
      <b/>
      <sz val="26"/>
      <name val="Arial"/>
      <family val="2"/>
    </font>
    <font>
      <sz val="10"/>
      <color rgb="FFFFFF99"/>
      <name val="Arial"/>
      <family val="2"/>
    </font>
    <font>
      <b/>
      <sz val="14"/>
      <color rgb="FF000000"/>
      <name val="Arial"/>
      <family val="2"/>
    </font>
    <font>
      <sz val="12"/>
      <color rgb="FF000080"/>
      <name val="Arial"/>
      <family val="2"/>
    </font>
    <font>
      <sz val="26"/>
      <name val="Arial"/>
      <family val="2"/>
    </font>
    <font>
      <b/>
      <sz val="10"/>
      <color rgb="FFFF00FF"/>
      <name val="Arial"/>
      <family val="2"/>
    </font>
    <font>
      <b/>
      <sz val="10"/>
      <color rgb="FF0070C0"/>
      <name val="Arial"/>
      <family val="2"/>
    </font>
    <font>
      <b/>
      <sz val="10"/>
      <color rgb="FF7030A0"/>
      <name val="Arial"/>
      <family val="2"/>
    </font>
    <font>
      <b/>
      <sz val="14"/>
      <color rgb="FFFF0000"/>
      <name val="Arial"/>
      <family val="2"/>
    </font>
    <font>
      <sz val="9"/>
      <color indexed="81"/>
      <name val="Tahoma"/>
      <family val="2"/>
    </font>
    <font>
      <b/>
      <sz val="9"/>
      <color indexed="81"/>
      <name val="Tahoma"/>
      <family val="2"/>
    </font>
    <font>
      <b/>
      <sz val="48"/>
      <color rgb="FF000000"/>
      <name val="Arial"/>
      <family val="2"/>
    </font>
    <font>
      <b/>
      <sz val="20"/>
      <color rgb="FF000000"/>
      <name val="Arial"/>
      <family val="2"/>
    </font>
    <font>
      <b/>
      <sz val="22"/>
      <color rgb="FF000000"/>
      <name val="Arial"/>
      <family val="2"/>
    </font>
    <font>
      <sz val="12"/>
      <color indexed="81"/>
      <name val="Tahoma"/>
      <family val="2"/>
    </font>
    <font>
      <b/>
      <sz val="12"/>
      <color indexed="81"/>
      <name val="Tahoma"/>
      <family val="2"/>
    </font>
    <font>
      <sz val="22"/>
      <color indexed="8"/>
      <name val="Arial"/>
      <family val="2"/>
    </font>
    <font>
      <b/>
      <sz val="14"/>
      <color indexed="81"/>
      <name val="Tahoma"/>
      <family val="2"/>
    </font>
    <font>
      <sz val="14"/>
      <color indexed="81"/>
      <name val="Tahoma"/>
      <family val="2"/>
    </font>
    <font>
      <sz val="9"/>
      <name val="Arial"/>
      <family val="2"/>
    </font>
    <font>
      <sz val="12"/>
      <color rgb="FFFF0000"/>
      <name val="Arial"/>
      <family val="2"/>
    </font>
    <font>
      <sz val="14"/>
      <color rgb="FF7030A0"/>
      <name val="Arial"/>
      <family val="2"/>
    </font>
    <font>
      <b/>
      <sz val="18"/>
      <color rgb="FFFF0000"/>
      <name val="Arial"/>
      <family val="2"/>
    </font>
    <font>
      <b/>
      <sz val="22"/>
      <color rgb="FFFF0000"/>
      <name val="Arial"/>
      <family val="2"/>
    </font>
    <font>
      <b/>
      <sz val="11"/>
      <color indexed="81"/>
      <name val="Tahoma"/>
      <family val="2"/>
    </font>
    <font>
      <sz val="11"/>
      <color indexed="81"/>
      <name val="Tahoma"/>
      <family val="2"/>
    </font>
    <font>
      <sz val="22"/>
      <color theme="1"/>
      <name val="Arial"/>
      <family val="2"/>
    </font>
    <font>
      <sz val="16"/>
      <color theme="1"/>
      <name val="Arial"/>
      <family val="2"/>
    </font>
    <font>
      <b/>
      <sz val="36"/>
      <name val="Arial"/>
      <family val="2"/>
    </font>
    <font>
      <sz val="10"/>
      <color theme="1"/>
      <name val="Arial"/>
      <family val="2"/>
    </font>
    <font>
      <sz val="20"/>
      <color theme="1"/>
      <name val="Arial"/>
      <family val="2"/>
    </font>
    <font>
      <b/>
      <sz val="18"/>
      <color theme="1"/>
      <name val="Arial"/>
      <family val="2"/>
    </font>
    <font>
      <b/>
      <sz val="22"/>
      <color theme="1"/>
      <name val="Arial"/>
      <family val="2"/>
    </font>
    <font>
      <sz val="18"/>
      <color indexed="81"/>
      <name val="Tahoma"/>
      <family val="2"/>
    </font>
    <font>
      <b/>
      <sz val="12"/>
      <color theme="1"/>
      <name val="Arial"/>
      <family val="2"/>
    </font>
    <font>
      <b/>
      <strike/>
      <sz val="12"/>
      <color theme="1"/>
      <name val="Arial"/>
      <family val="2"/>
    </font>
    <font>
      <strike/>
      <sz val="12"/>
      <color theme="1"/>
      <name val="Arial"/>
      <family val="2"/>
    </font>
    <font>
      <b/>
      <strike/>
      <sz val="14"/>
      <color theme="1"/>
      <name val="Arial"/>
      <family val="2"/>
    </font>
    <font>
      <b/>
      <sz val="16"/>
      <color theme="1"/>
      <name val="Arial"/>
      <family val="2"/>
    </font>
    <font>
      <b/>
      <sz val="10"/>
      <color theme="1"/>
      <name val="Arial"/>
      <family val="2"/>
    </font>
    <font>
      <sz val="14"/>
      <color theme="1"/>
      <name val="Arial"/>
      <family val="2"/>
    </font>
    <font>
      <strike/>
      <sz val="9"/>
      <color indexed="81"/>
      <name val="Tahoma"/>
      <family val="2"/>
    </font>
    <font>
      <b/>
      <strike/>
      <sz val="9"/>
      <color indexed="81"/>
      <name val="Tahoma"/>
      <family val="2"/>
    </font>
    <font>
      <sz val="14"/>
      <color indexed="8"/>
      <name val="Arial"/>
      <family val="2"/>
    </font>
    <font>
      <strike/>
      <sz val="14"/>
      <color theme="1"/>
      <name val="Arial"/>
      <family val="2"/>
    </font>
    <font>
      <b/>
      <strike/>
      <sz val="10"/>
      <color theme="1"/>
      <name val="Arial"/>
      <family val="2"/>
    </font>
    <font>
      <strike/>
      <sz val="10"/>
      <color theme="1"/>
      <name val="Arial"/>
      <family val="2"/>
    </font>
    <font>
      <sz val="10"/>
      <color indexed="8"/>
      <name val="Arial"/>
      <family val="2"/>
    </font>
    <font>
      <sz val="11"/>
      <color indexed="8"/>
      <name val="Arial"/>
      <family val="2"/>
    </font>
    <font>
      <b/>
      <u val="double"/>
      <sz val="11"/>
      <name val="Times New Roman"/>
      <family val="1"/>
    </font>
    <font>
      <sz val="11"/>
      <color rgb="FF000000"/>
      <name val="Arial;Arial"/>
      <family val="2"/>
    </font>
    <font>
      <sz val="11"/>
      <color theme="1"/>
      <name val="Arial"/>
      <family val="2"/>
    </font>
    <font>
      <strike/>
      <sz val="11"/>
      <color theme="1"/>
      <name val="Arial"/>
      <family val="2"/>
    </font>
    <font>
      <sz val="13"/>
      <name val="Arial"/>
      <family val="2"/>
    </font>
    <font>
      <sz val="13"/>
      <color rgb="FF000000"/>
      <name val="Arial"/>
      <family val="2"/>
    </font>
    <font>
      <u val="double"/>
      <sz val="11"/>
      <name val="Times New Roman"/>
      <family val="1"/>
    </font>
    <font>
      <b/>
      <u val="double"/>
      <sz val="14"/>
      <name val="Times New Roman"/>
      <family val="1"/>
    </font>
    <font>
      <u val="double"/>
      <sz val="14"/>
      <name val="Times New Roman"/>
      <family val="1"/>
    </font>
    <font>
      <u val="double"/>
      <sz val="12"/>
      <name val="Times New Roman"/>
      <family val="1"/>
    </font>
    <font>
      <sz val="11"/>
      <color rgb="FF7030A0"/>
      <name val="Arial"/>
      <family val="2"/>
    </font>
    <font>
      <sz val="9"/>
      <color rgb="FF000000"/>
      <name val="Arial"/>
      <family val="2"/>
    </font>
    <font>
      <sz val="48"/>
      <name val="Arial"/>
      <family val="2"/>
    </font>
    <font>
      <b/>
      <sz val="48"/>
      <name val="Arial"/>
      <family val="2"/>
    </font>
    <font>
      <u/>
      <sz val="12"/>
      <color theme="10"/>
      <name val="Arial"/>
      <family val="2"/>
    </font>
    <font>
      <b/>
      <sz val="11"/>
      <color rgb="FF7030A0"/>
      <name val="Arial"/>
      <family val="2"/>
    </font>
    <font>
      <sz val="12"/>
      <color rgb="FF000000"/>
      <name val="Tahoma"/>
      <family val="2"/>
    </font>
    <font>
      <sz val="14"/>
      <color rgb="FF002060"/>
      <name val="Arial"/>
      <family val="2"/>
    </font>
    <font>
      <sz val="18"/>
      <color rgb="FF000000"/>
      <name val="Tahoma"/>
      <family val="2"/>
    </font>
    <font>
      <sz val="11"/>
      <color rgb="FFFF0000"/>
      <name val="Arial"/>
      <family val="2"/>
    </font>
    <font>
      <sz val="36"/>
      <name val="Arial"/>
      <family val="2"/>
    </font>
    <font>
      <sz val="24"/>
      <color rgb="FFFFFFFF"/>
      <name val="Arial"/>
      <family val="2"/>
    </font>
    <font>
      <sz val="12"/>
      <color theme="0"/>
      <name val="Arial"/>
      <family val="2"/>
    </font>
    <font>
      <sz val="16"/>
      <color indexed="8"/>
      <name val="Arial"/>
      <family val="2"/>
    </font>
    <font>
      <sz val="16"/>
      <color rgb="FF0070C0"/>
      <name val="Arial"/>
      <family val="2"/>
    </font>
    <font>
      <sz val="16"/>
      <color rgb="FF007BB8"/>
      <name val="Arial"/>
      <family val="2"/>
    </font>
    <font>
      <sz val="12"/>
      <color theme="0" tint="-4.9989318521683403E-2"/>
      <name val="Arial"/>
      <family val="2"/>
    </font>
    <font>
      <sz val="11"/>
      <color rgb="FF007BB8"/>
      <name val="Calibri"/>
      <family val="2"/>
    </font>
    <font>
      <sz val="10"/>
      <color rgb="FF007BB8"/>
      <name val="Arial"/>
      <family val="2"/>
    </font>
    <font>
      <sz val="48"/>
      <color rgb="FF007BB8"/>
      <name val="Arial"/>
      <family val="2"/>
    </font>
    <font>
      <sz val="18"/>
      <color rgb="FF007BB8"/>
      <name val="Arial"/>
      <family val="2"/>
    </font>
    <font>
      <sz val="24"/>
      <color rgb="FF007BB8"/>
      <name val="Arial"/>
      <family val="2"/>
    </font>
    <font>
      <sz val="12"/>
      <color rgb="FF007BB8"/>
      <name val="Arial"/>
      <family val="2"/>
    </font>
    <font>
      <sz val="16"/>
      <color rgb="FF0000FF"/>
      <name val="Arial"/>
      <family val="2"/>
    </font>
    <font>
      <sz val="14"/>
      <color rgb="FFFF0000"/>
      <name val="Arial"/>
      <family val="2"/>
    </font>
    <font>
      <sz val="16"/>
      <color theme="10"/>
      <name val="Arial"/>
      <family val="2"/>
    </font>
    <font>
      <b/>
      <sz val="18"/>
      <name val="Arial"/>
      <family val="2"/>
    </font>
  </fonts>
  <fills count="38">
    <fill>
      <patternFill patternType="none"/>
    </fill>
    <fill>
      <patternFill patternType="gray125"/>
    </fill>
    <fill>
      <patternFill patternType="solid">
        <fgColor rgb="FFC0C0C0"/>
        <bgColor rgb="FF000000"/>
      </patternFill>
    </fill>
    <fill>
      <patternFill patternType="solid">
        <fgColor rgb="FF92D050"/>
        <bgColor rgb="FF000000"/>
      </patternFill>
    </fill>
    <fill>
      <patternFill patternType="solid">
        <fgColor rgb="FFFFFF00"/>
        <bgColor rgb="FF000000"/>
      </patternFill>
    </fill>
    <fill>
      <patternFill patternType="solid">
        <fgColor rgb="FFFFFF99"/>
        <bgColor rgb="FF000000"/>
      </patternFill>
    </fill>
    <fill>
      <patternFill patternType="solid">
        <fgColor rgb="FFFFFFFF"/>
        <bgColor rgb="FF000000"/>
      </patternFill>
    </fill>
    <fill>
      <patternFill patternType="solid">
        <fgColor rgb="FFFFC000"/>
        <bgColor rgb="FF000000"/>
      </patternFill>
    </fill>
    <fill>
      <patternFill patternType="solid">
        <fgColor rgb="FFFF0000"/>
        <bgColor rgb="FF000000"/>
      </patternFill>
    </fill>
    <fill>
      <patternFill patternType="solid">
        <fgColor rgb="FF00CCFF"/>
        <bgColor rgb="FF000000"/>
      </patternFill>
    </fill>
    <fill>
      <patternFill patternType="solid">
        <fgColor rgb="FF00B0F0"/>
        <bgColor rgb="FF000000"/>
      </patternFill>
    </fill>
    <fill>
      <patternFill patternType="solid">
        <fgColor rgb="FFFFFF66"/>
        <bgColor rgb="FF000000"/>
      </patternFill>
    </fill>
    <fill>
      <patternFill patternType="solid">
        <fgColor rgb="FFC00000"/>
        <bgColor rgb="FF000000"/>
      </patternFill>
    </fill>
    <fill>
      <patternFill patternType="solid">
        <fgColor rgb="FFC4D79B"/>
        <bgColor rgb="FF000000"/>
      </patternFill>
    </fill>
    <fill>
      <patternFill patternType="solid">
        <fgColor rgb="FFCCC0DA"/>
        <bgColor rgb="FF000000"/>
      </patternFill>
    </fill>
    <fill>
      <patternFill patternType="solid">
        <fgColor rgb="FF00B050"/>
        <bgColor rgb="FF000000"/>
      </patternFill>
    </fill>
    <fill>
      <patternFill patternType="solid">
        <fgColor rgb="FF9999FF"/>
        <bgColor rgb="FFC0C0C0"/>
      </patternFill>
    </fill>
    <fill>
      <patternFill patternType="solid">
        <fgColor rgb="FFFFFF00"/>
        <bgColor rgb="FFC0C0C0"/>
      </patternFill>
    </fill>
    <fill>
      <patternFill patternType="solid">
        <fgColor rgb="FF99CC00"/>
        <bgColor rgb="FF000000"/>
      </patternFill>
    </fill>
    <fill>
      <patternFill patternType="solid">
        <fgColor rgb="FF00B0F0"/>
        <bgColor indexed="64"/>
      </patternFill>
    </fill>
    <fill>
      <patternFill patternType="solid">
        <fgColor rgb="FFFFFF00"/>
        <bgColor indexed="64"/>
      </patternFill>
    </fill>
    <fill>
      <patternFill patternType="solid">
        <fgColor rgb="FF92D050"/>
        <bgColor indexed="64"/>
      </patternFill>
    </fill>
    <fill>
      <patternFill patternType="solid">
        <fgColor theme="0"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C00000"/>
        <bgColor indexed="64"/>
      </patternFill>
    </fill>
    <fill>
      <patternFill patternType="solid">
        <fgColor theme="6" tint="0.39997558519241921"/>
        <bgColor rgb="FF000000"/>
      </patternFill>
    </fill>
    <fill>
      <patternFill patternType="solid">
        <fgColor theme="4" tint="0.59999389629810485"/>
        <bgColor indexed="64"/>
      </patternFill>
    </fill>
    <fill>
      <patternFill patternType="solid">
        <fgColor theme="4" tint="0.59999389629810485"/>
        <bgColor rgb="FF000000"/>
      </patternFill>
    </fill>
    <fill>
      <patternFill patternType="solid">
        <fgColor theme="0" tint="-0.34998626667073579"/>
        <bgColor rgb="FF000000"/>
      </patternFill>
    </fill>
    <fill>
      <patternFill patternType="solid">
        <fgColor rgb="FF0070C0"/>
        <bgColor indexed="64"/>
      </patternFill>
    </fill>
    <fill>
      <patternFill patternType="solid">
        <fgColor rgb="FF0070C0"/>
        <bgColor rgb="FF000000"/>
      </patternFill>
    </fill>
    <fill>
      <patternFill patternType="solid">
        <fgColor theme="0" tint="-0.14999847407452621"/>
        <bgColor indexed="64"/>
      </patternFill>
    </fill>
    <fill>
      <patternFill patternType="solid">
        <fgColor theme="0" tint="-0.14999847407452621"/>
        <bgColor rgb="FF000000"/>
      </patternFill>
    </fill>
    <fill>
      <patternFill patternType="solid">
        <fgColor rgb="FF002060"/>
        <bgColor indexed="64"/>
      </patternFill>
    </fill>
    <fill>
      <patternFill patternType="solid">
        <fgColor rgb="FFFFFF66"/>
        <bgColor indexed="64"/>
      </patternFill>
    </fill>
    <fill>
      <patternFill patternType="solid">
        <fgColor theme="0"/>
        <bgColor indexed="64"/>
      </patternFill>
    </fill>
    <fill>
      <patternFill patternType="solid">
        <fgColor theme="0" tint="-0.499984740745262"/>
        <bgColor indexed="64"/>
      </patternFill>
    </fill>
  </fills>
  <borders count="2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5">
    <xf numFmtId="0" fontId="0" fillId="0" borderId="0"/>
    <xf numFmtId="0" fontId="8" fillId="0" borderId="0"/>
    <xf numFmtId="0" fontId="12" fillId="0" borderId="0"/>
    <xf numFmtId="0" fontId="21" fillId="0" borderId="0"/>
    <xf numFmtId="0" fontId="135" fillId="0" borderId="0" applyNumberFormat="0" applyFill="0" applyBorder="0" applyAlignment="0" applyProtection="0"/>
  </cellStyleXfs>
  <cellXfs count="1056">
    <xf numFmtId="0" fontId="0" fillId="0" borderId="0" xfId="0"/>
    <xf numFmtId="0" fontId="1" fillId="0" borderId="0" xfId="0" applyFont="1" applyAlignment="1">
      <alignment horizontal="left" vertical="center"/>
    </xf>
    <xf numFmtId="0" fontId="2" fillId="0" borderId="0" xfId="0" applyFont="1" applyAlignment="1">
      <alignment vertical="center"/>
    </xf>
    <xf numFmtId="14" fontId="2" fillId="0" borderId="0" xfId="0" applyNumberFormat="1" applyFont="1" applyAlignment="1">
      <alignment vertical="center"/>
    </xf>
    <xf numFmtId="164" fontId="2" fillId="0" borderId="0" xfId="0" applyNumberFormat="1" applyFont="1" applyAlignment="1">
      <alignment horizontal="center" vertical="center"/>
    </xf>
    <xf numFmtId="0" fontId="3" fillId="0" borderId="0" xfId="0" applyFont="1" applyAlignment="1">
      <alignment horizontal="right" vertical="center"/>
    </xf>
    <xf numFmtId="0" fontId="6" fillId="0" borderId="2" xfId="0" applyFont="1" applyBorder="1" applyAlignment="1">
      <alignment horizontal="left" vertical="center"/>
    </xf>
    <xf numFmtId="14" fontId="6" fillId="0" borderId="2" xfId="0" applyNumberFormat="1" applyFont="1" applyBorder="1" applyAlignment="1">
      <alignment horizontal="left" vertical="center"/>
    </xf>
    <xf numFmtId="14" fontId="4" fillId="0" borderId="2" xfId="0" applyNumberFormat="1" applyFont="1" applyBorder="1" applyAlignment="1">
      <alignment horizontal="center" vertical="center"/>
    </xf>
    <xf numFmtId="164" fontId="5" fillId="0" borderId="3" xfId="0" applyNumberFormat="1" applyFont="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0" fontId="11"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4" xfId="0" applyFont="1" applyBorder="1" applyAlignment="1">
      <alignment horizontal="center" vertical="center" wrapText="1"/>
    </xf>
    <xf numFmtId="0" fontId="5" fillId="0" borderId="4" xfId="0" applyFont="1" applyBorder="1" applyAlignment="1">
      <alignment horizontal="center" vertical="center"/>
    </xf>
    <xf numFmtId="1" fontId="5" fillId="0" borderId="4" xfId="0" applyNumberFormat="1" applyFont="1" applyBorder="1" applyAlignment="1">
      <alignment horizontal="center" vertical="center"/>
    </xf>
    <xf numFmtId="1" fontId="5" fillId="4" borderId="4" xfId="0" applyNumberFormat="1" applyFont="1" applyFill="1" applyBorder="1" applyAlignment="1">
      <alignment horizontal="center" vertical="center"/>
    </xf>
    <xf numFmtId="0" fontId="13" fillId="0" borderId="4" xfId="0" applyFont="1" applyBorder="1" applyAlignment="1">
      <alignment horizontal="center" vertical="center"/>
    </xf>
    <xf numFmtId="0" fontId="14" fillId="0" borderId="4" xfId="0" applyFont="1" applyBorder="1" applyAlignment="1">
      <alignment horizontal="center" vertical="center"/>
    </xf>
    <xf numFmtId="0" fontId="15" fillId="0" borderId="4" xfId="0" applyFont="1" applyBorder="1" applyAlignment="1">
      <alignment horizontal="center" vertical="center"/>
    </xf>
    <xf numFmtId="1" fontId="7" fillId="0" borderId="4" xfId="0" applyNumberFormat="1" applyFont="1" applyBorder="1" applyAlignment="1">
      <alignment horizontal="center" vertical="center"/>
    </xf>
    <xf numFmtId="1" fontId="7" fillId="0" borderId="0" xfId="0" applyNumberFormat="1" applyFont="1" applyAlignment="1">
      <alignment horizontal="center" vertical="center"/>
    </xf>
    <xf numFmtId="0" fontId="5" fillId="0" borderId="0" xfId="0" applyFont="1" applyAlignment="1">
      <alignment horizontal="center" vertical="center"/>
    </xf>
    <xf numFmtId="49" fontId="5" fillId="0" borderId="4" xfId="0" applyNumberFormat="1" applyFont="1" applyBorder="1" applyAlignment="1">
      <alignment horizontal="center" vertical="center"/>
    </xf>
    <xf numFmtId="0" fontId="2" fillId="0" borderId="0" xfId="0" applyFont="1" applyAlignment="1">
      <alignment horizontal="center" vertical="center"/>
    </xf>
    <xf numFmtId="14" fontId="3" fillId="0" borderId="4" xfId="0" applyNumberFormat="1" applyFont="1" applyBorder="1" applyAlignment="1">
      <alignment horizontal="center" vertical="center"/>
    </xf>
    <xf numFmtId="0" fontId="13" fillId="0" borderId="3" xfId="0" applyFont="1" applyBorder="1" applyAlignment="1">
      <alignment horizontal="center" vertical="center"/>
    </xf>
    <xf numFmtId="0" fontId="14" fillId="0" borderId="3" xfId="0" applyFont="1" applyBorder="1" applyAlignment="1">
      <alignment horizontal="center" vertical="center"/>
    </xf>
    <xf numFmtId="0" fontId="15" fillId="0" borderId="3" xfId="0" applyFont="1" applyBorder="1" applyAlignment="1">
      <alignment horizontal="center" vertical="center"/>
    </xf>
    <xf numFmtId="14" fontId="4" fillId="0" borderId="4" xfId="0" applyNumberFormat="1" applyFont="1" applyBorder="1" applyAlignment="1">
      <alignment horizontal="center" vertical="center"/>
    </xf>
    <xf numFmtId="0" fontId="5" fillId="0" borderId="0" xfId="0" applyFont="1" applyAlignment="1">
      <alignment vertical="center"/>
    </xf>
    <xf numFmtId="0" fontId="5" fillId="0" borderId="4" xfId="0" applyFont="1" applyBorder="1" applyAlignment="1">
      <alignment vertical="center"/>
    </xf>
    <xf numFmtId="14" fontId="5" fillId="0" borderId="4" xfId="0" applyNumberFormat="1" applyFont="1" applyBorder="1" applyAlignment="1">
      <alignment horizontal="center" vertical="center"/>
    </xf>
    <xf numFmtId="0" fontId="17" fillId="0" borderId="0" xfId="0" applyFont="1" applyAlignment="1">
      <alignment vertical="center"/>
    </xf>
    <xf numFmtId="14" fontId="18" fillId="0" borderId="4" xfId="0" applyNumberFormat="1" applyFont="1" applyBorder="1" applyAlignment="1">
      <alignment horizontal="center" vertical="center"/>
    </xf>
    <xf numFmtId="0" fontId="5" fillId="6" borderId="0" xfId="0" applyFont="1" applyFill="1" applyAlignment="1">
      <alignment vertical="center"/>
    </xf>
    <xf numFmtId="0" fontId="4" fillId="0" borderId="4" xfId="0" applyFont="1" applyBorder="1" applyAlignment="1">
      <alignment vertical="center"/>
    </xf>
    <xf numFmtId="14" fontId="4" fillId="0" borderId="0" xfId="0" applyNumberFormat="1" applyFont="1" applyAlignment="1">
      <alignment horizontal="center" vertical="center"/>
    </xf>
    <xf numFmtId="0" fontId="3" fillId="0" borderId="0" xfId="0" applyFont="1" applyAlignment="1">
      <alignment horizontal="center" vertical="center"/>
    </xf>
    <xf numFmtId="0" fontId="3" fillId="0" borderId="0" xfId="0" applyFont="1" applyAlignment="1">
      <alignment vertical="center"/>
    </xf>
    <xf numFmtId="0" fontId="4" fillId="0" borderId="4" xfId="0" applyFont="1" applyBorder="1" applyAlignment="1">
      <alignment horizontal="center" vertical="center"/>
    </xf>
    <xf numFmtId="0" fontId="11" fillId="0" borderId="0" xfId="0" applyFont="1" applyAlignment="1">
      <alignment horizontal="center" vertical="center" wrapText="1"/>
    </xf>
    <xf numFmtId="0" fontId="20" fillId="0" borderId="0" xfId="0" applyFont="1" applyAlignment="1">
      <alignment horizontal="center" vertical="center"/>
    </xf>
    <xf numFmtId="0" fontId="2" fillId="0" borderId="4" xfId="0" applyFont="1" applyBorder="1" applyAlignment="1">
      <alignment horizontal="center" vertical="center"/>
    </xf>
    <xf numFmtId="0" fontId="5" fillId="0" borderId="0" xfId="0" applyFont="1" applyAlignment="1">
      <alignment horizontal="left" vertical="center"/>
    </xf>
    <xf numFmtId="14" fontId="5" fillId="0" borderId="0" xfId="0" applyNumberFormat="1" applyFont="1" applyAlignment="1">
      <alignment horizontal="left" vertical="center"/>
    </xf>
    <xf numFmtId="1" fontId="5" fillId="0" borderId="0" xfId="0" applyNumberFormat="1" applyFont="1" applyAlignment="1">
      <alignment horizontal="center" vertical="center"/>
    </xf>
    <xf numFmtId="0" fontId="13" fillId="0" borderId="0" xfId="0" applyFont="1" applyAlignment="1">
      <alignment horizontal="center" vertical="center"/>
    </xf>
    <xf numFmtId="0" fontId="21" fillId="0" borderId="0" xfId="0" applyFont="1" applyAlignment="1">
      <alignment vertical="center"/>
    </xf>
    <xf numFmtId="14" fontId="21" fillId="0" borderId="0" xfId="0" applyNumberFormat="1" applyFont="1" applyAlignment="1">
      <alignment horizontal="center" vertical="center"/>
    </xf>
    <xf numFmtId="0" fontId="22" fillId="0" borderId="0" xfId="0" applyFont="1" applyAlignment="1">
      <alignment vertical="center"/>
    </xf>
    <xf numFmtId="0" fontId="23" fillId="0" borderId="0" xfId="0" applyFont="1" applyAlignment="1">
      <alignment horizontal="left" vertical="center"/>
    </xf>
    <xf numFmtId="0" fontId="4" fillId="0" borderId="0" xfId="0" applyFont="1" applyAlignment="1">
      <alignment vertical="center"/>
    </xf>
    <xf numFmtId="0" fontId="24" fillId="0" borderId="0" xfId="0" applyFont="1" applyAlignment="1">
      <alignment vertical="center"/>
    </xf>
    <xf numFmtId="0" fontId="3" fillId="0" borderId="4" xfId="0" applyFont="1" applyBorder="1" applyAlignment="1">
      <alignment horizontal="center" vertical="center"/>
    </xf>
    <xf numFmtId="0" fontId="14" fillId="0" borderId="0" xfId="0" applyFont="1" applyAlignment="1">
      <alignment horizontal="center" vertical="center"/>
    </xf>
    <xf numFmtId="0" fontId="5" fillId="0" borderId="0" xfId="0" applyFont="1" applyAlignment="1">
      <alignment horizontal="center" vertical="center" wrapText="1"/>
    </xf>
    <xf numFmtId="0" fontId="31" fillId="0" borderId="4" xfId="0" applyFont="1" applyBorder="1" applyAlignment="1">
      <alignment horizontal="center" vertical="center"/>
    </xf>
    <xf numFmtId="0" fontId="17" fillId="0" borderId="0" xfId="0" applyFont="1" applyAlignment="1">
      <alignment horizontal="center" vertical="center"/>
    </xf>
    <xf numFmtId="0" fontId="5" fillId="6" borderId="0" xfId="0" applyFont="1" applyFill="1" applyAlignment="1">
      <alignment horizontal="center" vertical="center"/>
    </xf>
    <xf numFmtId="0" fontId="32" fillId="0" borderId="0" xfId="0" applyFont="1" applyAlignment="1">
      <alignment vertical="center"/>
    </xf>
    <xf numFmtId="0" fontId="4" fillId="0" borderId="0" xfId="0" applyFont="1" applyAlignment="1">
      <alignment horizontal="center" vertical="center"/>
    </xf>
    <xf numFmtId="0" fontId="33" fillId="0" borderId="0" xfId="0" applyFont="1" applyAlignment="1">
      <alignment horizontal="center" vertical="center"/>
    </xf>
    <xf numFmtId="0" fontId="34" fillId="0" borderId="0" xfId="0" applyFont="1" applyAlignment="1">
      <alignment horizontal="center" vertical="center"/>
    </xf>
    <xf numFmtId="14" fontId="21" fillId="0" borderId="0" xfId="0" applyNumberFormat="1" applyFont="1" applyAlignment="1">
      <alignment vertical="center"/>
    </xf>
    <xf numFmtId="0" fontId="35" fillId="4" borderId="4" xfId="0" applyFont="1" applyFill="1" applyBorder="1" applyAlignment="1">
      <alignment horizontal="center" vertical="center" wrapText="1"/>
    </xf>
    <xf numFmtId="0" fontId="37" fillId="2" borderId="4" xfId="0" applyFont="1" applyFill="1" applyBorder="1" applyAlignment="1">
      <alignment horizontal="center" vertical="center" wrapText="1"/>
    </xf>
    <xf numFmtId="0" fontId="38" fillId="11" borderId="4" xfId="0" applyFont="1" applyFill="1" applyBorder="1" applyAlignment="1">
      <alignment horizontal="center" vertical="center" wrapText="1"/>
    </xf>
    <xf numFmtId="0" fontId="38" fillId="13" borderId="4" xfId="0" applyFont="1" applyFill="1" applyBorder="1" applyAlignment="1">
      <alignment horizontal="center" vertical="center" wrapText="1"/>
    </xf>
    <xf numFmtId="0" fontId="38" fillId="14" borderId="4" xfId="0" applyFont="1" applyFill="1" applyBorder="1" applyAlignment="1">
      <alignment horizontal="center" vertical="center" wrapText="1"/>
    </xf>
    <xf numFmtId="0" fontId="40" fillId="0" borderId="4" xfId="0" applyFont="1" applyBorder="1" applyAlignment="1">
      <alignment horizontal="center" vertical="center" wrapText="1"/>
    </xf>
    <xf numFmtId="0" fontId="40" fillId="12" borderId="4" xfId="0" applyFont="1" applyFill="1" applyBorder="1" applyAlignment="1">
      <alignment horizontal="center" vertical="center" wrapText="1"/>
    </xf>
    <xf numFmtId="0" fontId="42" fillId="0" borderId="0" xfId="0" applyFont="1" applyAlignment="1">
      <alignment horizontal="center" vertical="center"/>
    </xf>
    <xf numFmtId="14" fontId="35" fillId="0" borderId="4" xfId="0" applyNumberFormat="1" applyFont="1" applyBorder="1" applyAlignment="1">
      <alignment horizontal="center" vertical="center" wrapText="1"/>
    </xf>
    <xf numFmtId="0" fontId="36" fillId="0" borderId="4" xfId="0" applyFont="1" applyBorder="1" applyAlignment="1">
      <alignment vertical="center"/>
    </xf>
    <xf numFmtId="49" fontId="36" fillId="0" borderId="4" xfId="0" applyNumberFormat="1" applyFont="1" applyBorder="1" applyAlignment="1">
      <alignment horizontal="center" vertical="center"/>
    </xf>
    <xf numFmtId="14" fontId="36" fillId="0" borderId="4" xfId="0" applyNumberFormat="1" applyFont="1" applyBorder="1" applyAlignment="1">
      <alignment horizontal="center" vertical="center"/>
    </xf>
    <xf numFmtId="0" fontId="6" fillId="0" borderId="4" xfId="0" applyFont="1" applyBorder="1" applyAlignment="1">
      <alignment horizontal="center" vertical="center"/>
    </xf>
    <xf numFmtId="0" fontId="4" fillId="0" borderId="4" xfId="0" applyFont="1" applyBorder="1" applyAlignment="1">
      <alignment horizontal="left" vertical="center" wrapText="1"/>
    </xf>
    <xf numFmtId="0" fontId="43" fillId="0" borderId="4" xfId="1" applyFont="1" applyBorder="1" applyAlignment="1">
      <alignment horizontal="center" vertical="center" wrapText="1"/>
    </xf>
    <xf numFmtId="0" fontId="43" fillId="0" borderId="4" xfId="0" applyFont="1" applyBorder="1" applyAlignment="1">
      <alignment horizontal="center" vertical="center" wrapText="1"/>
    </xf>
    <xf numFmtId="0" fontId="43" fillId="12" borderId="4" xfId="0" applyFont="1" applyFill="1" applyBorder="1" applyAlignment="1">
      <alignment horizontal="center" vertical="center" wrapText="1"/>
    </xf>
    <xf numFmtId="0" fontId="44" fillId="0" borderId="4" xfId="0" applyFont="1" applyBorder="1" applyAlignment="1">
      <alignment horizontal="center" vertical="center"/>
    </xf>
    <xf numFmtId="0" fontId="44" fillId="12" borderId="4" xfId="0" applyFont="1" applyFill="1" applyBorder="1" applyAlignment="1">
      <alignment horizontal="center" vertical="center"/>
    </xf>
    <xf numFmtId="14" fontId="40" fillId="0" borderId="4" xfId="0" applyNumberFormat="1" applyFont="1" applyBorder="1" applyAlignment="1">
      <alignment horizontal="center" vertical="center" wrapText="1"/>
    </xf>
    <xf numFmtId="49" fontId="40" fillId="0" borderId="4" xfId="0" applyNumberFormat="1" applyFont="1" applyBorder="1" applyAlignment="1">
      <alignment horizontal="center" vertical="center"/>
    </xf>
    <xf numFmtId="14" fontId="40" fillId="0" borderId="4" xfId="0" applyNumberFormat="1" applyFont="1" applyBorder="1" applyAlignment="1">
      <alignment horizontal="center" vertical="center"/>
    </xf>
    <xf numFmtId="0" fontId="8" fillId="0" borderId="0" xfId="0" applyFont="1" applyAlignment="1">
      <alignment vertical="center"/>
    </xf>
    <xf numFmtId="0" fontId="43" fillId="0" borderId="4" xfId="0" applyFont="1" applyBorder="1" applyAlignment="1">
      <alignment horizontal="center" vertical="center"/>
    </xf>
    <xf numFmtId="0" fontId="43" fillId="12" borderId="4" xfId="0" applyFont="1" applyFill="1" applyBorder="1" applyAlignment="1">
      <alignment horizontal="center" vertical="center"/>
    </xf>
    <xf numFmtId="0" fontId="40" fillId="0" borderId="4" xfId="0" applyFont="1" applyBorder="1" applyAlignment="1">
      <alignment horizontal="center" vertical="center"/>
    </xf>
    <xf numFmtId="0" fontId="43" fillId="0" borderId="4" xfId="1" applyFont="1" applyBorder="1" applyAlignment="1">
      <alignment horizontal="center" vertical="center"/>
    </xf>
    <xf numFmtId="0" fontId="45" fillId="0" borderId="0" xfId="0" applyFont="1" applyAlignment="1">
      <alignment vertical="center"/>
    </xf>
    <xf numFmtId="14" fontId="40" fillId="0" borderId="4" xfId="2" applyNumberFormat="1" applyFont="1" applyBorder="1" applyAlignment="1">
      <alignment horizontal="center" vertical="center"/>
    </xf>
    <xf numFmtId="14" fontId="37" fillId="0" borderId="4" xfId="0" applyNumberFormat="1" applyFont="1" applyBorder="1" applyAlignment="1">
      <alignment horizontal="center" vertical="center" wrapText="1"/>
    </xf>
    <xf numFmtId="14" fontId="47" fillId="0" borderId="4" xfId="0" applyNumberFormat="1" applyFont="1" applyBorder="1" applyAlignment="1">
      <alignment horizontal="center" vertical="center"/>
    </xf>
    <xf numFmtId="0" fontId="35" fillId="12" borderId="4" xfId="0" applyFont="1" applyFill="1" applyBorder="1" applyAlignment="1">
      <alignment horizontal="center" vertical="center"/>
    </xf>
    <xf numFmtId="49" fontId="4" fillId="0" borderId="4" xfId="0" applyNumberFormat="1" applyFont="1" applyBorder="1" applyAlignment="1">
      <alignment horizontal="center" vertical="center"/>
    </xf>
    <xf numFmtId="49" fontId="36" fillId="0" borderId="4" xfId="0" applyNumberFormat="1" applyFont="1" applyBorder="1" applyAlignment="1">
      <alignment horizontal="center" vertical="center" wrapText="1"/>
    </xf>
    <xf numFmtId="14" fontId="6" fillId="0" borderId="4" xfId="0" applyNumberFormat="1" applyFont="1" applyBorder="1" applyAlignment="1">
      <alignment horizontal="center" vertical="center"/>
    </xf>
    <xf numFmtId="14" fontId="4" fillId="0" borderId="4" xfId="0" applyNumberFormat="1" applyFont="1" applyBorder="1" applyAlignment="1">
      <alignment horizontal="left" vertical="center" wrapText="1"/>
    </xf>
    <xf numFmtId="49" fontId="24" fillId="15" borderId="4" xfId="0" applyNumberFormat="1" applyFont="1" applyFill="1" applyBorder="1" applyAlignment="1">
      <alignment horizontal="center" vertical="center"/>
    </xf>
    <xf numFmtId="0" fontId="43" fillId="12" borderId="4" xfId="0" applyFont="1" applyFill="1" applyBorder="1" applyAlignment="1">
      <alignment vertical="center"/>
    </xf>
    <xf numFmtId="14" fontId="24" fillId="15" borderId="4" xfId="0" applyNumberFormat="1" applyFont="1" applyFill="1" applyBorder="1" applyAlignment="1">
      <alignment horizontal="center" vertical="center"/>
    </xf>
    <xf numFmtId="0" fontId="8" fillId="0" borderId="4" xfId="0" applyFont="1" applyBorder="1" applyAlignment="1">
      <alignment vertical="center"/>
    </xf>
    <xf numFmtId="14" fontId="51" fillId="0" borderId="0" xfId="0" applyNumberFormat="1" applyFont="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40" fillId="0" borderId="0" xfId="0" applyFont="1" applyAlignment="1">
      <alignment horizontal="center" vertical="center" wrapText="1"/>
    </xf>
    <xf numFmtId="0" fontId="8" fillId="0" borderId="0" xfId="0" applyFont="1" applyAlignment="1">
      <alignment horizontal="center" vertical="center"/>
    </xf>
    <xf numFmtId="0" fontId="21" fillId="0" borderId="0" xfId="0" applyFont="1" applyAlignment="1">
      <alignment horizontal="center"/>
    </xf>
    <xf numFmtId="0" fontId="33" fillId="0" borderId="0" xfId="0" applyFont="1"/>
    <xf numFmtId="0" fontId="8" fillId="10" borderId="0" xfId="0" applyFont="1" applyFill="1" applyAlignment="1">
      <alignment vertical="center"/>
    </xf>
    <xf numFmtId="0" fontId="42" fillId="10" borderId="0" xfId="0" applyFont="1" applyFill="1" applyAlignment="1">
      <alignment horizontal="center" vertical="center"/>
    </xf>
    <xf numFmtId="0" fontId="40" fillId="10" borderId="0" xfId="0" applyFont="1" applyFill="1" applyAlignment="1">
      <alignment horizontal="center" vertical="center"/>
    </xf>
    <xf numFmtId="0" fontId="40" fillId="10" borderId="0" xfId="0" applyFont="1" applyFill="1" applyAlignment="1">
      <alignment horizontal="center" vertical="center" wrapText="1"/>
    </xf>
    <xf numFmtId="0" fontId="8" fillId="10" borderId="0" xfId="0" applyFont="1" applyFill="1" applyAlignment="1">
      <alignment horizontal="center" vertical="center"/>
    </xf>
    <xf numFmtId="0" fontId="21" fillId="10" borderId="0" xfId="0" applyFont="1" applyFill="1" applyAlignment="1">
      <alignment horizontal="center"/>
    </xf>
    <xf numFmtId="0" fontId="33" fillId="10" borderId="0" xfId="0" applyFont="1" applyFill="1"/>
    <xf numFmtId="0" fontId="54" fillId="8" borderId="0" xfId="0" applyFont="1" applyFill="1" applyAlignment="1">
      <alignment vertical="center"/>
    </xf>
    <xf numFmtId="0" fontId="8" fillId="8" borderId="0" xfId="0" applyFont="1" applyFill="1" applyAlignment="1">
      <alignment vertical="center"/>
    </xf>
    <xf numFmtId="49" fontId="40" fillId="8" borderId="0" xfId="0" applyNumberFormat="1" applyFont="1" applyFill="1" applyAlignment="1">
      <alignment vertical="center"/>
    </xf>
    <xf numFmtId="14" fontId="51" fillId="8" borderId="0" xfId="0" applyNumberFormat="1" applyFont="1" applyFill="1" applyAlignment="1">
      <alignment horizontal="center" vertical="center"/>
    </xf>
    <xf numFmtId="14" fontId="40" fillId="8" borderId="0" xfId="0" applyNumberFormat="1" applyFont="1" applyFill="1" applyAlignment="1">
      <alignment horizontal="center" vertical="center"/>
    </xf>
    <xf numFmtId="0" fontId="42" fillId="8" borderId="0" xfId="0" applyFont="1" applyFill="1" applyAlignment="1">
      <alignment horizontal="center" vertical="center"/>
    </xf>
    <xf numFmtId="0" fontId="40" fillId="8" borderId="0" xfId="0" applyFont="1" applyFill="1" applyAlignment="1">
      <alignment horizontal="center" vertical="center"/>
    </xf>
    <xf numFmtId="0" fontId="40" fillId="8" borderId="0" xfId="0" applyFont="1" applyFill="1" applyAlignment="1">
      <alignment horizontal="center" vertical="center" wrapText="1"/>
    </xf>
    <xf numFmtId="0" fontId="8" fillId="8" borderId="0" xfId="0" applyFont="1" applyFill="1" applyAlignment="1">
      <alignment horizontal="center" vertical="center"/>
    </xf>
    <xf numFmtId="0" fontId="21" fillId="8" borderId="0" xfId="0" applyFont="1" applyFill="1" applyAlignment="1">
      <alignment horizontal="center"/>
    </xf>
    <xf numFmtId="0" fontId="33" fillId="8" borderId="0" xfId="0" applyFont="1" applyFill="1"/>
    <xf numFmtId="14" fontId="35" fillId="0" borderId="1" xfId="0" applyNumberFormat="1" applyFont="1" applyBorder="1" applyAlignment="1">
      <alignment horizontal="center" vertical="center"/>
    </xf>
    <xf numFmtId="0" fontId="59" fillId="0" borderId="4" xfId="0" applyFont="1" applyBorder="1" applyAlignment="1">
      <alignment horizontal="center" vertical="center"/>
    </xf>
    <xf numFmtId="0" fontId="60" fillId="0" borderId="4" xfId="0" applyFont="1" applyBorder="1" applyAlignment="1">
      <alignment horizontal="center" vertical="center"/>
    </xf>
    <xf numFmtId="14" fontId="42" fillId="17" borderId="4" xfId="0" applyNumberFormat="1" applyFont="1" applyFill="1" applyBorder="1" applyAlignment="1">
      <alignment horizontal="center" vertical="center" wrapText="1"/>
    </xf>
    <xf numFmtId="14" fontId="42" fillId="7" borderId="4" xfId="0" applyNumberFormat="1" applyFont="1" applyFill="1" applyBorder="1" applyAlignment="1">
      <alignment horizontal="center" vertical="center" wrapText="1"/>
    </xf>
    <xf numFmtId="0" fontId="62" fillId="2" borderId="4" xfId="0" applyFont="1" applyFill="1" applyBorder="1" applyAlignment="1">
      <alignment horizontal="center" vertical="center" wrapText="1"/>
    </xf>
    <xf numFmtId="0" fontId="40" fillId="2" borderId="4" xfId="0" applyFont="1" applyFill="1" applyBorder="1" applyAlignment="1">
      <alignment horizontal="center" vertical="center" wrapText="1"/>
    </xf>
    <xf numFmtId="0" fontId="39" fillId="9" borderId="4" xfId="0" applyFont="1" applyFill="1" applyBorder="1" applyAlignment="1">
      <alignment horizontal="center" vertical="center" wrapText="1"/>
    </xf>
    <xf numFmtId="0" fontId="38" fillId="12" borderId="4" xfId="0" applyFont="1" applyFill="1" applyBorder="1" applyAlignment="1">
      <alignment horizontal="center" vertical="center" wrapText="1"/>
    </xf>
    <xf numFmtId="0" fontId="8" fillId="0" borderId="0" xfId="0" applyFont="1" applyAlignment="1">
      <alignment wrapText="1"/>
    </xf>
    <xf numFmtId="0" fontId="40" fillId="0" borderId="3" xfId="0" applyFont="1" applyBorder="1" applyAlignment="1">
      <alignment horizontal="left" vertical="center"/>
    </xf>
    <xf numFmtId="0" fontId="42" fillId="0" borderId="4" xfId="0" applyFont="1" applyBorder="1" applyAlignment="1">
      <alignment horizontal="center" vertical="center"/>
    </xf>
    <xf numFmtId="49" fontId="62" fillId="0" borderId="4" xfId="0" applyNumberFormat="1" applyFont="1" applyBorder="1" applyAlignment="1">
      <alignment horizontal="center" vertical="center"/>
    </xf>
    <xf numFmtId="0" fontId="3" fillId="0" borderId="4" xfId="0" applyFont="1" applyBorder="1" applyAlignment="1">
      <alignment horizontal="left" vertical="center"/>
    </xf>
    <xf numFmtId="14" fontId="62" fillId="0" borderId="4" xfId="0" applyNumberFormat="1" applyFont="1" applyBorder="1" applyAlignment="1">
      <alignment horizontal="center" vertical="center"/>
    </xf>
    <xf numFmtId="0" fontId="59" fillId="12" borderId="4" xfId="0" applyFont="1" applyFill="1" applyBorder="1" applyAlignment="1">
      <alignment horizontal="center" vertical="center"/>
    </xf>
    <xf numFmtId="0" fontId="60" fillId="12" borderId="4" xfId="0" applyFont="1" applyFill="1" applyBorder="1" applyAlignment="1">
      <alignment horizontal="center" vertical="center"/>
    </xf>
    <xf numFmtId="0" fontId="63" fillId="12" borderId="4" xfId="0" applyFont="1" applyFill="1" applyBorder="1" applyAlignment="1">
      <alignment horizontal="center" vertical="center"/>
    </xf>
    <xf numFmtId="0" fontId="8" fillId="0" borderId="0" xfId="0" applyFont="1"/>
    <xf numFmtId="49" fontId="8" fillId="0" borderId="0" xfId="0" applyNumberFormat="1" applyFont="1"/>
    <xf numFmtId="49" fontId="40" fillId="0" borderId="0" xfId="0" applyNumberFormat="1" applyFont="1"/>
    <xf numFmtId="14" fontId="8" fillId="0" borderId="0" xfId="0" applyNumberFormat="1" applyFont="1"/>
    <xf numFmtId="14" fontId="40" fillId="0" borderId="0" xfId="0" applyNumberFormat="1" applyFont="1"/>
    <xf numFmtId="14" fontId="52" fillId="0" borderId="0" xfId="0" applyNumberFormat="1" applyFont="1" applyAlignment="1">
      <alignment horizontal="center" vertical="center"/>
    </xf>
    <xf numFmtId="0" fontId="3" fillId="0" borderId="0" xfId="0" applyFont="1"/>
    <xf numFmtId="49" fontId="54" fillId="8" borderId="0" xfId="0" applyNumberFormat="1" applyFont="1" applyFill="1" applyAlignment="1">
      <alignment vertical="center"/>
    </xf>
    <xf numFmtId="0" fontId="65" fillId="4" borderId="4" xfId="0" applyFont="1" applyFill="1" applyBorder="1" applyAlignment="1">
      <alignment horizontal="center" vertical="center" wrapText="1"/>
    </xf>
    <xf numFmtId="0" fontId="36" fillId="9" borderId="6" xfId="0" applyFont="1" applyFill="1" applyBorder="1" applyAlignment="1">
      <alignment horizontal="center" vertical="center" wrapText="1"/>
    </xf>
    <xf numFmtId="14" fontId="42" fillId="7" borderId="4" xfId="1" applyNumberFormat="1" applyFont="1" applyFill="1" applyBorder="1" applyAlignment="1">
      <alignment horizontal="center" vertical="center" wrapText="1"/>
    </xf>
    <xf numFmtId="14" fontId="38" fillId="4" borderId="4" xfId="1" applyNumberFormat="1" applyFont="1" applyFill="1" applyBorder="1" applyAlignment="1">
      <alignment horizontal="center" vertical="center" wrapText="1"/>
    </xf>
    <xf numFmtId="164" fontId="42" fillId="2" borderId="4" xfId="0" applyNumberFormat="1" applyFont="1" applyFill="1" applyBorder="1" applyAlignment="1">
      <alignment horizontal="center" vertical="center" wrapText="1"/>
    </xf>
    <xf numFmtId="0" fontId="3" fillId="5" borderId="4" xfId="1" applyFont="1" applyFill="1" applyBorder="1" applyAlignment="1">
      <alignment horizontal="center" vertical="center" wrapText="1"/>
    </xf>
    <xf numFmtId="0" fontId="3" fillId="5" borderId="4" xfId="0" applyFont="1" applyFill="1" applyBorder="1" applyAlignment="1">
      <alignment horizontal="center" vertical="center" wrapText="1"/>
    </xf>
    <xf numFmtId="0" fontId="3" fillId="18" borderId="4" xfId="0" applyFont="1" applyFill="1" applyBorder="1" applyAlignment="1">
      <alignment horizontal="center" vertical="center" wrapText="1"/>
    </xf>
    <xf numFmtId="0" fontId="40" fillId="0" borderId="4" xfId="0" applyFont="1" applyBorder="1" applyAlignment="1">
      <alignment horizontal="left" vertical="center" wrapText="1"/>
    </xf>
    <xf numFmtId="0" fontId="62" fillId="0" borderId="4" xfId="0" applyFont="1" applyBorder="1" applyAlignment="1">
      <alignment horizontal="center" vertical="center" wrapText="1"/>
    </xf>
    <xf numFmtId="0" fontId="66" fillId="0" borderId="0" xfId="0" applyFont="1" applyAlignment="1">
      <alignment horizontal="left" vertical="center" wrapText="1"/>
    </xf>
    <xf numFmtId="0" fontId="67" fillId="0" borderId="0" xfId="0" applyFont="1" applyAlignment="1">
      <alignment horizontal="center" vertical="center" wrapText="1"/>
    </xf>
    <xf numFmtId="0" fontId="62" fillId="0" borderId="0" xfId="0" applyFont="1" applyAlignment="1">
      <alignment horizontal="center" vertical="center" wrapText="1"/>
    </xf>
    <xf numFmtId="0" fontId="8" fillId="0" borderId="0" xfId="0" applyFont="1" applyAlignment="1">
      <alignment horizontal="left" vertical="center" wrapText="1"/>
    </xf>
    <xf numFmtId="0" fontId="21" fillId="0" borderId="0" xfId="0" applyFont="1" applyAlignment="1">
      <alignment horizontal="center" vertical="center"/>
    </xf>
    <xf numFmtId="0" fontId="21" fillId="0" borderId="0" xfId="0" applyFont="1" applyAlignment="1">
      <alignment horizontal="center" vertical="center" wrapText="1"/>
    </xf>
    <xf numFmtId="0" fontId="68" fillId="0" borderId="0" xfId="0" applyFont="1" applyAlignment="1">
      <alignment horizontal="center" vertical="center"/>
    </xf>
    <xf numFmtId="14" fontId="68" fillId="0" borderId="0" xfId="0" applyNumberFormat="1" applyFont="1" applyAlignment="1">
      <alignment horizontal="center" vertical="center"/>
    </xf>
    <xf numFmtId="164" fontId="23" fillId="0" borderId="0" xfId="0" applyNumberFormat="1" applyFont="1" applyAlignment="1">
      <alignment horizontal="center" vertical="center"/>
    </xf>
    <xf numFmtId="0" fontId="7" fillId="0" borderId="0" xfId="0" applyFont="1" applyAlignment="1">
      <alignment horizontal="right" vertical="center"/>
    </xf>
    <xf numFmtId="0" fontId="4" fillId="0" borderId="2" xfId="0" applyFont="1" applyBorder="1" applyAlignment="1">
      <alignment horizontal="center" vertical="center"/>
    </xf>
    <xf numFmtId="0" fontId="6" fillId="0" borderId="3" xfId="0" applyFont="1" applyBorder="1" applyAlignment="1">
      <alignment horizontal="left" vertical="center"/>
    </xf>
    <xf numFmtId="14" fontId="4" fillId="0" borderId="1" xfId="0" applyNumberFormat="1" applyFont="1" applyBorder="1" applyAlignment="1">
      <alignment horizontal="center" vertical="center"/>
    </xf>
    <xf numFmtId="0" fontId="5" fillId="9" borderId="2" xfId="0" applyFont="1" applyFill="1" applyBorder="1" applyAlignment="1">
      <alignment horizontal="left" vertical="center"/>
    </xf>
    <xf numFmtId="0" fontId="5" fillId="9" borderId="3" xfId="0" applyFont="1" applyFill="1" applyBorder="1" applyAlignment="1">
      <alignment horizontal="left" vertical="center"/>
    </xf>
    <xf numFmtId="0" fontId="7" fillId="0" borderId="5" xfId="0" applyFont="1" applyBorder="1" applyAlignment="1">
      <alignment horizontal="left" vertical="center"/>
    </xf>
    <xf numFmtId="0" fontId="9" fillId="2" borderId="4" xfId="0" applyFont="1" applyFill="1" applyBorder="1" applyAlignment="1">
      <alignment horizontal="center" vertical="center"/>
    </xf>
    <xf numFmtId="0" fontId="7" fillId="0" borderId="4" xfId="0" applyFont="1" applyBorder="1" applyAlignment="1">
      <alignment horizontal="center" vertical="center"/>
    </xf>
    <xf numFmtId="0" fontId="21" fillId="0" borderId="4" xfId="0" applyFont="1" applyBorder="1" applyAlignment="1">
      <alignment horizontal="center" vertical="center"/>
    </xf>
    <xf numFmtId="0" fontId="49" fillId="0" borderId="4" xfId="0" applyFont="1" applyBorder="1" applyAlignment="1">
      <alignment horizontal="center" vertical="center"/>
    </xf>
    <xf numFmtId="0" fontId="23" fillId="0" borderId="0" xfId="0" applyFont="1" applyAlignment="1">
      <alignment horizontal="center" vertical="center"/>
    </xf>
    <xf numFmtId="0" fontId="4" fillId="9" borderId="2" xfId="0" applyFont="1" applyFill="1" applyBorder="1" applyAlignment="1">
      <alignment horizontal="left" vertical="center"/>
    </xf>
    <xf numFmtId="0" fontId="7" fillId="0" borderId="7" xfId="0" applyFont="1" applyBorder="1" applyAlignment="1">
      <alignment horizontal="center" vertical="center"/>
    </xf>
    <xf numFmtId="0" fontId="4" fillId="0" borderId="0" xfId="0" applyFont="1" applyAlignment="1">
      <alignment horizontal="center" vertical="center" wrapText="1"/>
    </xf>
    <xf numFmtId="1" fontId="5" fillId="6" borderId="4" xfId="0"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5" fillId="0" borderId="1" xfId="0" applyNumberFormat="1" applyFont="1" applyBorder="1" applyAlignment="1">
      <alignment horizontal="center" vertical="center"/>
    </xf>
    <xf numFmtId="14" fontId="32" fillId="0" borderId="0" xfId="0" applyNumberFormat="1" applyFont="1" applyAlignment="1">
      <alignment horizontal="center" vertical="center"/>
    </xf>
    <xf numFmtId="164" fontId="4" fillId="0" borderId="0" xfId="0" applyNumberFormat="1" applyFont="1" applyAlignment="1">
      <alignment horizontal="center" vertical="center"/>
    </xf>
    <xf numFmtId="0" fontId="21" fillId="6" borderId="0" xfId="0" applyFont="1" applyFill="1" applyAlignment="1">
      <alignment horizontal="center" vertical="center"/>
    </xf>
    <xf numFmtId="0" fontId="73" fillId="0" borderId="0" xfId="0" applyFont="1" applyAlignment="1">
      <alignment horizontal="center" vertical="center"/>
    </xf>
    <xf numFmtId="0" fontId="11" fillId="0" borderId="0" xfId="0" applyFont="1" applyAlignment="1">
      <alignment vertical="center"/>
    </xf>
    <xf numFmtId="164" fontId="4" fillId="0" borderId="3" xfId="0" applyNumberFormat="1" applyFont="1" applyBorder="1" applyAlignment="1">
      <alignment horizontal="center" vertical="center"/>
    </xf>
    <xf numFmtId="0" fontId="11" fillId="0" borderId="0" xfId="0" applyFont="1" applyAlignment="1">
      <alignment horizontal="center" vertical="center"/>
    </xf>
    <xf numFmtId="0" fontId="37" fillId="0" borderId="0" xfId="0" applyFont="1" applyAlignment="1">
      <alignment horizontal="center" vertical="center"/>
    </xf>
    <xf numFmtId="1" fontId="13" fillId="0" borderId="4" xfId="0" applyNumberFormat="1" applyFont="1" applyBorder="1" applyAlignment="1">
      <alignment horizontal="center" vertical="center"/>
    </xf>
    <xf numFmtId="0" fontId="4" fillId="0" borderId="7" xfId="0" applyFont="1" applyBorder="1" applyAlignment="1">
      <alignment horizontal="center" vertical="center"/>
    </xf>
    <xf numFmtId="0" fontId="2" fillId="0" borderId="4" xfId="0" applyFont="1" applyBorder="1" applyAlignment="1">
      <alignment vertical="center"/>
    </xf>
    <xf numFmtId="0" fontId="21" fillId="6" borderId="0" xfId="0" applyFont="1" applyFill="1" applyAlignment="1">
      <alignment vertical="center"/>
    </xf>
    <xf numFmtId="0" fontId="21" fillId="0" borderId="4" xfId="0" applyFont="1" applyBorder="1" applyAlignment="1">
      <alignment vertical="center"/>
    </xf>
    <xf numFmtId="1" fontId="14" fillId="0" borderId="4" xfId="0" applyNumberFormat="1" applyFont="1" applyBorder="1" applyAlignment="1">
      <alignment horizontal="center" vertical="center"/>
    </xf>
    <xf numFmtId="1" fontId="15" fillId="0" borderId="4" xfId="0" applyNumberFormat="1" applyFont="1" applyBorder="1" applyAlignment="1">
      <alignment horizontal="center" vertical="center"/>
    </xf>
    <xf numFmtId="14" fontId="75" fillId="0" borderId="4" xfId="0" applyNumberFormat="1" applyFont="1" applyBorder="1" applyAlignment="1">
      <alignment horizontal="center" vertical="center"/>
    </xf>
    <xf numFmtId="1" fontId="13" fillId="0" borderId="3" xfId="0" applyNumberFormat="1" applyFont="1" applyBorder="1" applyAlignment="1">
      <alignment horizontal="center" vertical="center"/>
    </xf>
    <xf numFmtId="0" fontId="37" fillId="0" borderId="0" xfId="0" applyFont="1" applyAlignment="1">
      <alignment vertical="center"/>
    </xf>
    <xf numFmtId="0" fontId="37" fillId="0" borderId="5" xfId="0" applyFont="1" applyBorder="1" applyAlignment="1">
      <alignment horizontal="left" vertical="center"/>
    </xf>
    <xf numFmtId="0" fontId="2" fillId="0" borderId="0" xfId="0" applyFont="1" applyAlignment="1">
      <alignment horizontal="center" vertical="center" wrapText="1"/>
    </xf>
    <xf numFmtId="14" fontId="19" fillId="0" borderId="4" xfId="0" applyNumberFormat="1" applyFont="1" applyBorder="1" applyAlignment="1">
      <alignment horizontal="center" vertical="center"/>
    </xf>
    <xf numFmtId="1" fontId="5" fillId="0" borderId="3" xfId="0" applyNumberFormat="1" applyFont="1" applyBorder="1" applyAlignment="1">
      <alignment horizontal="center" vertical="center"/>
    </xf>
    <xf numFmtId="1" fontId="5" fillId="4" borderId="3" xfId="0" applyNumberFormat="1" applyFont="1" applyFill="1" applyBorder="1" applyAlignment="1">
      <alignment horizontal="center" vertical="center"/>
    </xf>
    <xf numFmtId="0" fontId="23" fillId="0" borderId="4" xfId="0" applyFont="1" applyBorder="1" applyAlignment="1">
      <alignment horizontal="center" vertical="center"/>
    </xf>
    <xf numFmtId="14" fontId="2" fillId="0" borderId="0" xfId="0" applyNumberFormat="1" applyFont="1" applyAlignment="1">
      <alignment horizontal="center" vertical="center"/>
    </xf>
    <xf numFmtId="0" fontId="21" fillId="0" borderId="7" xfId="0" applyFont="1" applyBorder="1" applyAlignment="1">
      <alignment vertical="center"/>
    </xf>
    <xf numFmtId="14" fontId="20" fillId="0" borderId="2" xfId="0" applyNumberFormat="1" applyFont="1" applyBorder="1" applyAlignment="1">
      <alignment horizontal="center" vertical="center"/>
    </xf>
    <xf numFmtId="0" fontId="64" fillId="0" borderId="5" xfId="0" applyFont="1" applyBorder="1" applyAlignment="1">
      <alignment horizontal="center" vertical="center"/>
    </xf>
    <xf numFmtId="0" fontId="64" fillId="0" borderId="0" xfId="0" applyFont="1" applyAlignment="1">
      <alignment horizontal="center" vertical="center"/>
    </xf>
    <xf numFmtId="0" fontId="39" fillId="0" borderId="0" xfId="0" applyFont="1" applyAlignment="1">
      <alignment horizontal="left" vertical="center"/>
    </xf>
    <xf numFmtId="0" fontId="19" fillId="0" borderId="4" xfId="0" applyFont="1" applyBorder="1" applyAlignment="1">
      <alignment horizontal="center" vertical="center"/>
    </xf>
    <xf numFmtId="0" fontId="19" fillId="0" borderId="0" xfId="0" applyFont="1" applyAlignment="1">
      <alignment horizontal="center" vertical="center"/>
    </xf>
    <xf numFmtId="0" fontId="22" fillId="0" borderId="0" xfId="0" applyFont="1" applyAlignment="1">
      <alignment horizontal="left" vertical="center"/>
    </xf>
    <xf numFmtId="0" fontId="5" fillId="0" borderId="5" xfId="0" applyFont="1" applyBorder="1" applyAlignment="1">
      <alignment horizontal="center" vertical="center"/>
    </xf>
    <xf numFmtId="14" fontId="21" fillId="0" borderId="0" xfId="0" applyNumberFormat="1" applyFont="1"/>
    <xf numFmtId="0" fontId="21" fillId="0" borderId="0" xfId="0" applyFont="1"/>
    <xf numFmtId="0" fontId="4" fillId="0" borderId="0" xfId="0" applyFont="1"/>
    <xf numFmtId="14" fontId="4" fillId="0" borderId="0" xfId="0" applyNumberFormat="1" applyFont="1" applyAlignment="1">
      <alignment horizontal="center"/>
    </xf>
    <xf numFmtId="0" fontId="2" fillId="0" borderId="0" xfId="0" applyFont="1" applyAlignment="1">
      <alignment horizontal="center"/>
    </xf>
    <xf numFmtId="0" fontId="4" fillId="0" borderId="0" xfId="0" applyFont="1" applyAlignment="1">
      <alignment horizontal="center"/>
    </xf>
    <xf numFmtId="164" fontId="4" fillId="0" borderId="0" xfId="0" applyNumberFormat="1" applyFont="1" applyAlignment="1">
      <alignment horizontal="left" vertical="center"/>
    </xf>
    <xf numFmtId="164" fontId="2" fillId="0" borderId="0" xfId="0" applyNumberFormat="1" applyFont="1" applyAlignment="1">
      <alignment horizontal="left" vertical="center"/>
    </xf>
    <xf numFmtId="0" fontId="21" fillId="6" borderId="0" xfId="0" applyFont="1" applyFill="1" applyAlignment="1">
      <alignment horizontal="left" vertical="center"/>
    </xf>
    <xf numFmtId="0" fontId="21" fillId="0" borderId="0" xfId="0" applyFont="1" applyAlignment="1">
      <alignment horizontal="left" vertical="center"/>
    </xf>
    <xf numFmtId="0" fontId="4" fillId="0" borderId="0" xfId="0" applyFont="1" applyAlignment="1">
      <alignment horizontal="left" vertical="center"/>
    </xf>
    <xf numFmtId="164" fontId="4" fillId="0" borderId="2" xfId="0" applyNumberFormat="1" applyFont="1" applyBorder="1" applyAlignment="1">
      <alignment horizontal="center" vertical="center"/>
    </xf>
    <xf numFmtId="164" fontId="5" fillId="0" borderId="2" xfId="0" applyNumberFormat="1" applyFont="1" applyBorder="1" applyAlignment="1">
      <alignment horizontal="center" vertical="center"/>
    </xf>
    <xf numFmtId="0" fontId="21" fillId="6" borderId="0" xfId="0" applyFont="1" applyFill="1"/>
    <xf numFmtId="14" fontId="76" fillId="0" borderId="0" xfId="0" applyNumberFormat="1" applyFont="1" applyAlignment="1">
      <alignment horizontal="center" vertical="center"/>
    </xf>
    <xf numFmtId="164" fontId="72" fillId="0" borderId="0" xfId="0" applyNumberFormat="1" applyFont="1" applyAlignment="1">
      <alignment horizontal="center" vertical="center"/>
    </xf>
    <xf numFmtId="0" fontId="76" fillId="6" borderId="0" xfId="0" applyFont="1" applyFill="1" applyAlignment="1">
      <alignment horizontal="center" vertical="center"/>
    </xf>
    <xf numFmtId="0" fontId="76" fillId="6" borderId="7" xfId="0" applyFont="1" applyFill="1" applyBorder="1" applyAlignment="1">
      <alignment horizontal="center" vertical="center"/>
    </xf>
    <xf numFmtId="0" fontId="7" fillId="6" borderId="0" xfId="0" applyFont="1" applyFill="1" applyAlignment="1">
      <alignment horizontal="center" vertical="center"/>
    </xf>
    <xf numFmtId="0" fontId="76" fillId="0" borderId="0" xfId="0" applyFont="1" applyAlignment="1">
      <alignment vertical="center"/>
    </xf>
    <xf numFmtId="14" fontId="32" fillId="0" borderId="2" xfId="0" applyNumberFormat="1" applyFont="1" applyBorder="1" applyAlignment="1">
      <alignment horizontal="center" vertical="center"/>
    </xf>
    <xf numFmtId="0" fontId="7" fillId="6" borderId="0" xfId="0" applyFont="1" applyFill="1" applyAlignment="1">
      <alignment horizontal="left" vertical="center"/>
    </xf>
    <xf numFmtId="0" fontId="7" fillId="6" borderId="4" xfId="0" applyFont="1" applyFill="1" applyBorder="1" applyAlignment="1">
      <alignment horizontal="center" vertical="center"/>
    </xf>
    <xf numFmtId="0" fontId="77" fillId="0" borderId="0" xfId="0" applyFont="1" applyAlignment="1">
      <alignment horizontal="center" vertical="center"/>
    </xf>
    <xf numFmtId="14" fontId="21" fillId="0" borderId="0" xfId="0" applyNumberFormat="1" applyFont="1" applyAlignment="1">
      <alignment horizontal="center"/>
    </xf>
    <xf numFmtId="0" fontId="3" fillId="0" borderId="5" xfId="0" applyFont="1" applyBorder="1" applyAlignment="1">
      <alignment horizontal="center" vertical="center"/>
    </xf>
    <xf numFmtId="1" fontId="13" fillId="0" borderId="0" xfId="0" applyNumberFormat="1" applyFont="1" applyAlignment="1">
      <alignment horizontal="center" vertical="center"/>
    </xf>
    <xf numFmtId="0" fontId="13" fillId="2" borderId="4" xfId="0" applyFont="1" applyFill="1" applyBorder="1" applyAlignment="1">
      <alignment horizontal="center" vertical="center"/>
    </xf>
    <xf numFmtId="0" fontId="2" fillId="2" borderId="4" xfId="0" applyFont="1" applyFill="1" applyBorder="1" applyAlignment="1">
      <alignment horizontal="center" vertical="center"/>
    </xf>
    <xf numFmtId="0" fontId="71" fillId="0" borderId="4" xfId="0" applyFont="1" applyBorder="1" applyAlignment="1">
      <alignment horizontal="center" vertical="center"/>
    </xf>
    <xf numFmtId="0" fontId="78" fillId="0" borderId="4" xfId="0" applyFont="1" applyBorder="1" applyAlignment="1">
      <alignment horizontal="center" vertical="center"/>
    </xf>
    <xf numFmtId="0" fontId="79" fillId="0" borderId="4" xfId="0" applyFont="1" applyBorder="1" applyAlignment="1">
      <alignment horizontal="center" vertical="center"/>
    </xf>
    <xf numFmtId="0" fontId="15" fillId="0" borderId="4" xfId="0" applyFont="1" applyBorder="1" applyAlignment="1">
      <alignment horizontal="center" vertical="center" wrapText="1"/>
    </xf>
    <xf numFmtId="0" fontId="80" fillId="0" borderId="0" xfId="0" applyFont="1" applyAlignment="1">
      <alignment horizontal="center" vertical="center"/>
    </xf>
    <xf numFmtId="14" fontId="5" fillId="0" borderId="0" xfId="0" applyNumberFormat="1" applyFont="1" applyAlignment="1">
      <alignment horizontal="center" vertical="center"/>
    </xf>
    <xf numFmtId="0" fontId="5" fillId="0" borderId="4" xfId="0" applyFont="1" applyBorder="1" applyAlignment="1">
      <alignment horizontal="right"/>
    </xf>
    <xf numFmtId="0" fontId="5" fillId="0" borderId="4" xfId="0" applyFont="1" applyBorder="1" applyAlignment="1">
      <alignment horizontal="center"/>
    </xf>
    <xf numFmtId="0" fontId="32" fillId="0" borderId="0" xfId="0" applyFont="1" applyAlignment="1">
      <alignment horizontal="center" vertical="center"/>
    </xf>
    <xf numFmtId="0" fontId="5" fillId="0" borderId="8" xfId="0" applyFont="1" applyBorder="1" applyAlignment="1">
      <alignment horizontal="center" vertical="center"/>
    </xf>
    <xf numFmtId="14" fontId="5" fillId="0" borderId="0" xfId="0" applyNumberFormat="1" applyFont="1" applyAlignment="1">
      <alignment horizontal="center"/>
    </xf>
    <xf numFmtId="0" fontId="3" fillId="0" borderId="0" xfId="0" applyFont="1" applyAlignment="1">
      <alignment horizontal="center"/>
    </xf>
    <xf numFmtId="14" fontId="3" fillId="0" borderId="0" xfId="0" applyNumberFormat="1" applyFont="1" applyAlignment="1">
      <alignment horizontal="center" vertical="center"/>
    </xf>
    <xf numFmtId="14" fontId="5" fillId="0" borderId="7" xfId="0" applyNumberFormat="1" applyFont="1" applyBorder="1" applyAlignment="1">
      <alignment horizontal="center" vertical="center"/>
    </xf>
    <xf numFmtId="164" fontId="5" fillId="0" borderId="7" xfId="0" applyNumberFormat="1" applyFont="1" applyBorder="1" applyAlignment="1">
      <alignment horizontal="center" vertical="center"/>
    </xf>
    <xf numFmtId="0" fontId="62" fillId="0" borderId="0" xfId="0" applyFont="1" applyAlignment="1">
      <alignment horizontal="center" vertical="center"/>
    </xf>
    <xf numFmtId="0" fontId="62" fillId="0" borderId="0" xfId="0" applyFont="1" applyAlignment="1">
      <alignment vertical="center"/>
    </xf>
    <xf numFmtId="0" fontId="40" fillId="0" borderId="0" xfId="0" applyFont="1" applyAlignment="1">
      <alignment vertical="center"/>
    </xf>
    <xf numFmtId="14" fontId="37"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0" fontId="62" fillId="0" borderId="4" xfId="0" applyFont="1" applyBorder="1" applyAlignment="1">
      <alignment vertical="center"/>
    </xf>
    <xf numFmtId="14" fontId="37" fillId="0" borderId="0" xfId="0" applyNumberFormat="1" applyFont="1" applyAlignment="1">
      <alignment horizontal="center" vertical="center"/>
    </xf>
    <xf numFmtId="49" fontId="23" fillId="0" borderId="0" xfId="0" applyNumberFormat="1" applyFont="1" applyAlignment="1">
      <alignment horizontal="center" vertical="center" wrapText="1"/>
    </xf>
    <xf numFmtId="14" fontId="37" fillId="0" borderId="0" xfId="0" applyNumberFormat="1" applyFont="1" applyAlignment="1">
      <alignment horizontal="center" vertical="center" wrapText="1"/>
    </xf>
    <xf numFmtId="14" fontId="62" fillId="0" borderId="0" xfId="0" applyNumberFormat="1" applyFont="1" applyAlignment="1">
      <alignment horizontal="center" vertical="center"/>
    </xf>
    <xf numFmtId="49" fontId="1" fillId="8" borderId="0" xfId="0" applyNumberFormat="1" applyFont="1" applyFill="1" applyAlignment="1">
      <alignment vertical="center"/>
    </xf>
    <xf numFmtId="0" fontId="61" fillId="0" borderId="0" xfId="0" applyFont="1" applyAlignment="1">
      <alignment vertical="center"/>
    </xf>
    <xf numFmtId="1" fontId="5" fillId="20" borderId="4" xfId="0" applyNumberFormat="1" applyFont="1" applyFill="1" applyBorder="1" applyAlignment="1">
      <alignment horizontal="center" vertical="center"/>
    </xf>
    <xf numFmtId="14" fontId="4" fillId="0" borderId="4" xfId="0" applyNumberFormat="1" applyFont="1" applyBorder="1" applyAlignment="1">
      <alignment horizontal="center" vertical="center" wrapText="1"/>
    </xf>
    <xf numFmtId="49" fontId="37" fillId="0" borderId="0" xfId="0" applyNumberFormat="1" applyFont="1" applyAlignment="1">
      <alignment horizontal="center" vertical="center"/>
    </xf>
    <xf numFmtId="49" fontId="37" fillId="0" borderId="2" xfId="0" applyNumberFormat="1" applyFont="1" applyBorder="1" applyAlignment="1">
      <alignment horizontal="center" vertical="center"/>
    </xf>
    <xf numFmtId="0" fontId="21" fillId="0" borderId="7" xfId="0" applyFont="1" applyBorder="1" applyAlignment="1">
      <alignment horizontal="center" vertical="center"/>
    </xf>
    <xf numFmtId="0" fontId="5" fillId="0" borderId="7" xfId="0" applyFont="1" applyBorder="1" applyAlignment="1">
      <alignment horizontal="left" vertical="center"/>
    </xf>
    <xf numFmtId="1" fontId="7" fillId="20" borderId="4" xfId="0" applyNumberFormat="1" applyFont="1" applyFill="1" applyBorder="1" applyAlignment="1">
      <alignment horizontal="center" vertical="center"/>
    </xf>
    <xf numFmtId="0" fontId="53" fillId="0" borderId="0" xfId="0" applyFont="1" applyAlignment="1">
      <alignment horizontal="center" vertical="center"/>
    </xf>
    <xf numFmtId="49" fontId="1" fillId="21" borderId="0" xfId="0" applyNumberFormat="1" applyFont="1" applyFill="1" applyAlignment="1">
      <alignment vertical="center"/>
    </xf>
    <xf numFmtId="0" fontId="11" fillId="21" borderId="0" xfId="0" applyFont="1" applyFill="1" applyAlignment="1">
      <alignment vertical="center"/>
    </xf>
    <xf numFmtId="49" fontId="64" fillId="21" borderId="0" xfId="0" applyNumberFormat="1" applyFont="1" applyFill="1" applyAlignment="1">
      <alignment vertical="center"/>
    </xf>
    <xf numFmtId="14" fontId="15" fillId="21" borderId="0" xfId="0" applyNumberFormat="1" applyFont="1" applyFill="1" applyAlignment="1">
      <alignment horizontal="center" vertical="center"/>
    </xf>
    <xf numFmtId="14" fontId="64" fillId="21" borderId="0" xfId="0" applyNumberFormat="1" applyFont="1" applyFill="1" applyAlignment="1">
      <alignment horizontal="center" vertical="center"/>
    </xf>
    <xf numFmtId="0" fontId="8" fillId="3" borderId="0" xfId="0" applyFont="1" applyFill="1" applyAlignment="1">
      <alignment vertical="center"/>
    </xf>
    <xf numFmtId="0" fontId="40" fillId="3" borderId="0" xfId="0" applyFont="1" applyFill="1" applyAlignment="1">
      <alignment horizontal="center" vertical="center"/>
    </xf>
    <xf numFmtId="0" fontId="42" fillId="3" borderId="0" xfId="0" applyFont="1" applyFill="1" applyAlignment="1">
      <alignment horizontal="center" vertical="center"/>
    </xf>
    <xf numFmtId="0" fontId="40" fillId="3" borderId="0" xfId="0" applyFont="1" applyFill="1" applyAlignment="1">
      <alignment horizontal="center" vertical="center" wrapText="1"/>
    </xf>
    <xf numFmtId="0" fontId="8" fillId="3" borderId="0" xfId="0" applyFont="1" applyFill="1" applyAlignment="1">
      <alignment horizontal="center" vertical="center"/>
    </xf>
    <xf numFmtId="0" fontId="21" fillId="3" borderId="0" xfId="0" applyFont="1" applyFill="1" applyAlignment="1">
      <alignment horizontal="center"/>
    </xf>
    <xf numFmtId="0" fontId="33" fillId="3" borderId="0" xfId="0" applyFont="1" applyFill="1"/>
    <xf numFmtId="0" fontId="54" fillId="0" borderId="0" xfId="0" applyFont="1" applyAlignment="1">
      <alignment horizontal="left" vertical="center"/>
    </xf>
    <xf numFmtId="0" fontId="18" fillId="0" borderId="4" xfId="0" applyFont="1" applyBorder="1" applyAlignment="1">
      <alignment horizontal="center" vertical="center"/>
    </xf>
    <xf numFmtId="0" fontId="17" fillId="0" borderId="2" xfId="0" applyFont="1" applyBorder="1" applyAlignment="1">
      <alignment horizontal="center" vertical="center"/>
    </xf>
    <xf numFmtId="164" fontId="5" fillId="0" borderId="0" xfId="0" applyNumberFormat="1" applyFont="1" applyAlignment="1">
      <alignment horizontal="center" vertical="center"/>
    </xf>
    <xf numFmtId="49" fontId="23" fillId="0" borderId="4" xfId="0" applyNumberFormat="1" applyFont="1" applyBorder="1" applyAlignment="1">
      <alignment horizontal="center" vertical="center" wrapText="1"/>
    </xf>
    <xf numFmtId="14" fontId="36" fillId="0" borderId="4" xfId="0" applyNumberFormat="1" applyFont="1" applyBorder="1" applyAlignment="1">
      <alignment horizontal="center" vertical="center" wrapText="1"/>
    </xf>
    <xf numFmtId="0" fontId="54" fillId="21" borderId="0" xfId="0" applyFont="1" applyFill="1" applyAlignment="1">
      <alignment vertical="center"/>
    </xf>
    <xf numFmtId="0" fontId="39" fillId="0" borderId="1" xfId="0" applyFont="1" applyBorder="1" applyAlignment="1">
      <alignment horizontal="left" vertical="center"/>
    </xf>
    <xf numFmtId="0" fontId="21" fillId="0" borderId="8" xfId="0" applyFont="1" applyBorder="1" applyAlignment="1">
      <alignment horizontal="center" vertical="center"/>
    </xf>
    <xf numFmtId="0" fontId="42" fillId="0" borderId="0" xfId="0" applyFont="1" applyAlignment="1">
      <alignment horizontal="center" vertical="center" wrapText="1"/>
    </xf>
    <xf numFmtId="0" fontId="54" fillId="0" borderId="0" xfId="0" applyFont="1" applyAlignment="1">
      <alignment horizontal="left" vertical="center" wrapText="1"/>
    </xf>
    <xf numFmtId="0" fontId="5" fillId="0" borderId="4" xfId="0" applyFont="1" applyBorder="1" applyAlignment="1">
      <alignment horizontal="center" vertical="center" wrapText="1"/>
    </xf>
    <xf numFmtId="1" fontId="7" fillId="0" borderId="3" xfId="0" applyNumberFormat="1" applyFont="1" applyBorder="1" applyAlignment="1">
      <alignment horizontal="center" vertical="center"/>
    </xf>
    <xf numFmtId="164" fontId="20" fillId="0" borderId="2" xfId="0" applyNumberFormat="1" applyFont="1" applyBorder="1" applyAlignment="1">
      <alignment horizontal="center" vertical="center"/>
    </xf>
    <xf numFmtId="0" fontId="53" fillId="0" borderId="8" xfId="0" applyFont="1" applyBorder="1" applyAlignment="1">
      <alignment horizontal="center" vertical="center"/>
    </xf>
    <xf numFmtId="14" fontId="36" fillId="20" borderId="4" xfId="0" applyNumberFormat="1" applyFont="1" applyFill="1" applyBorder="1" applyAlignment="1">
      <alignment horizontal="center" vertical="center"/>
    </xf>
    <xf numFmtId="0" fontId="3" fillId="7" borderId="4" xfId="0" applyFont="1" applyFill="1" applyBorder="1" applyAlignment="1">
      <alignment horizontal="center" vertical="center" wrapText="1"/>
    </xf>
    <xf numFmtId="14" fontId="39" fillId="0" borderId="4" xfId="0" applyNumberFormat="1" applyFont="1" applyBorder="1" applyAlignment="1">
      <alignment horizontal="center" vertical="center" wrapText="1"/>
    </xf>
    <xf numFmtId="14" fontId="39" fillId="20" borderId="4" xfId="0" applyNumberFormat="1" applyFont="1" applyFill="1" applyBorder="1" applyAlignment="1">
      <alignment horizontal="center" vertical="center" wrapText="1"/>
    </xf>
    <xf numFmtId="0" fontId="38" fillId="0" borderId="4" xfId="0" applyFont="1" applyBorder="1" applyAlignment="1">
      <alignment horizontal="center" vertical="center" wrapText="1"/>
    </xf>
    <xf numFmtId="0" fontId="41" fillId="0" borderId="4" xfId="0" applyFont="1" applyBorder="1" applyAlignment="1">
      <alignment horizontal="center" vertical="center" wrapText="1"/>
    </xf>
    <xf numFmtId="0" fontId="15" fillId="0" borderId="0" xfId="0" applyFont="1" applyAlignment="1">
      <alignment horizontal="center" vertical="center"/>
    </xf>
    <xf numFmtId="1" fontId="14" fillId="0" borderId="0" xfId="0" applyNumberFormat="1" applyFont="1" applyAlignment="1">
      <alignment horizontal="center" vertical="center"/>
    </xf>
    <xf numFmtId="49" fontId="37" fillId="0" borderId="4" xfId="0" applyNumberFormat="1" applyFont="1" applyBorder="1" applyAlignment="1">
      <alignment horizontal="center" vertical="center"/>
    </xf>
    <xf numFmtId="0" fontId="4" fillId="0" borderId="4" xfId="0" applyFont="1" applyBorder="1" applyAlignment="1">
      <alignment horizontal="center" vertical="center" wrapText="1"/>
    </xf>
    <xf numFmtId="0" fontId="22" fillId="0" borderId="2" xfId="0" applyFont="1" applyBorder="1" applyAlignment="1">
      <alignment horizontal="center" vertical="center"/>
    </xf>
    <xf numFmtId="1" fontId="7" fillId="20" borderId="3" xfId="0" applyNumberFormat="1" applyFont="1" applyFill="1" applyBorder="1" applyAlignment="1">
      <alignment horizontal="center" vertical="center"/>
    </xf>
    <xf numFmtId="14" fontId="21" fillId="0" borderId="4" xfId="0" applyNumberFormat="1" applyFont="1" applyBorder="1" applyAlignment="1">
      <alignment horizontal="center" vertical="center" wrapText="1"/>
    </xf>
    <xf numFmtId="49" fontId="39" fillId="0" borderId="4" xfId="0" applyNumberFormat="1" applyFont="1" applyBorder="1" applyAlignment="1">
      <alignment horizontal="center" vertical="center" wrapText="1"/>
    </xf>
    <xf numFmtId="0" fontId="39" fillId="0" borderId="2" xfId="0" applyFont="1" applyBorder="1" applyAlignment="1">
      <alignment horizontal="left" vertical="center"/>
    </xf>
    <xf numFmtId="0" fontId="18" fillId="0" borderId="8" xfId="0" applyFont="1" applyBorder="1" applyAlignment="1">
      <alignment horizontal="center" vertical="center"/>
    </xf>
    <xf numFmtId="0" fontId="4" fillId="0" borderId="8" xfId="0" applyFont="1" applyBorder="1" applyAlignment="1">
      <alignment horizontal="center" vertical="center"/>
    </xf>
    <xf numFmtId="0" fontId="2" fillId="0" borderId="8" xfId="0" applyFont="1" applyBorder="1" applyAlignment="1">
      <alignment horizontal="center" vertical="center"/>
    </xf>
    <xf numFmtId="49" fontId="6" fillId="0" borderId="4" xfId="0" applyNumberFormat="1" applyFont="1" applyBorder="1" applyAlignment="1">
      <alignment horizontal="center" vertical="center"/>
    </xf>
    <xf numFmtId="0" fontId="40" fillId="0" borderId="4" xfId="0" applyFont="1" applyBorder="1" applyAlignment="1">
      <alignment horizontal="left" vertical="center"/>
    </xf>
    <xf numFmtId="0" fontId="5" fillId="0" borderId="9" xfId="0" applyFont="1" applyBorder="1" applyAlignment="1">
      <alignment vertical="center"/>
    </xf>
    <xf numFmtId="0" fontId="6" fillId="0" borderId="7" xfId="0" applyFont="1" applyBorder="1" applyAlignment="1">
      <alignment horizontal="left" vertical="center"/>
    </xf>
    <xf numFmtId="0" fontId="40" fillId="23" borderId="4" xfId="0" applyFont="1" applyFill="1" applyBorder="1" applyAlignment="1">
      <alignment horizontal="center" vertical="center"/>
    </xf>
    <xf numFmtId="0" fontId="45" fillId="0" borderId="4" xfId="0" applyFont="1" applyBorder="1" applyAlignment="1">
      <alignment vertical="center"/>
    </xf>
    <xf numFmtId="49" fontId="23" fillId="0" borderId="0" xfId="0" applyNumberFormat="1" applyFont="1" applyAlignment="1">
      <alignment horizontal="center" vertical="center"/>
    </xf>
    <xf numFmtId="14" fontId="93" fillId="0" borderId="0" xfId="0" applyNumberFormat="1" applyFont="1" applyAlignment="1">
      <alignment horizontal="center" vertical="center"/>
    </xf>
    <xf numFmtId="14" fontId="37" fillId="0" borderId="7" xfId="0" applyNumberFormat="1" applyFont="1" applyBorder="1" applyAlignment="1">
      <alignment horizontal="left" vertical="center"/>
    </xf>
    <xf numFmtId="49" fontId="42" fillId="0" borderId="0" xfId="0" applyNumberFormat="1" applyFont="1" applyAlignment="1">
      <alignment horizontal="center" vertical="center" wrapText="1"/>
    </xf>
    <xf numFmtId="0" fontId="94" fillId="0" borderId="4" xfId="0" applyFont="1" applyBorder="1" applyAlignment="1">
      <alignment horizontal="center" vertical="center"/>
    </xf>
    <xf numFmtId="49" fontId="3" fillId="0" borderId="0" xfId="0" applyNumberFormat="1" applyFont="1" applyAlignment="1">
      <alignment horizontal="center" vertical="center"/>
    </xf>
    <xf numFmtId="49" fontId="5" fillId="0" borderId="7" xfId="0" applyNumberFormat="1" applyFont="1" applyBorder="1" applyAlignment="1">
      <alignment horizontal="center" vertical="center"/>
    </xf>
    <xf numFmtId="0" fontId="7" fillId="23" borderId="4" xfId="0" applyFont="1" applyFill="1" applyBorder="1" applyAlignment="1">
      <alignment horizontal="center" vertical="center"/>
    </xf>
    <xf numFmtId="0" fontId="64" fillId="0" borderId="4" xfId="0" applyFont="1" applyBorder="1" applyAlignment="1">
      <alignment horizontal="center" vertical="center"/>
    </xf>
    <xf numFmtId="14" fontId="9" fillId="0" borderId="4" xfId="0" applyNumberFormat="1" applyFont="1" applyBorder="1" applyAlignment="1">
      <alignment horizontal="center" vertical="center" wrapText="1"/>
    </xf>
    <xf numFmtId="0" fontId="95" fillId="0" borderId="0" xfId="0" applyFont="1" applyAlignment="1">
      <alignment horizontal="center" vertical="center"/>
    </xf>
    <xf numFmtId="49" fontId="74" fillId="0" borderId="0" xfId="0" applyNumberFormat="1" applyFont="1" applyAlignment="1">
      <alignment horizontal="center" vertical="center"/>
    </xf>
    <xf numFmtId="49" fontId="23" fillId="0" borderId="7" xfId="0" applyNumberFormat="1" applyFont="1" applyBorder="1" applyAlignment="1">
      <alignment horizontal="center" vertical="center"/>
    </xf>
    <xf numFmtId="0" fontId="46" fillId="0" borderId="0" xfId="0" applyFont="1" applyAlignment="1">
      <alignment horizontal="center" vertical="center"/>
    </xf>
    <xf numFmtId="0" fontId="85" fillId="21" borderId="0" xfId="0" applyFont="1" applyFill="1" applyAlignment="1">
      <alignment horizontal="center" vertical="center"/>
    </xf>
    <xf numFmtId="49" fontId="16" fillId="0" borderId="4" xfId="0" applyNumberFormat="1" applyFont="1" applyBorder="1" applyAlignment="1">
      <alignment horizontal="center" vertical="center"/>
    </xf>
    <xf numFmtId="49" fontId="16" fillId="0" borderId="4" xfId="0" applyNumberFormat="1" applyFont="1" applyBorder="1" applyAlignment="1">
      <alignment horizontal="center" vertical="center" wrapText="1"/>
    </xf>
    <xf numFmtId="49" fontId="46" fillId="0" borderId="4" xfId="0" applyNumberFormat="1" applyFont="1" applyBorder="1" applyAlignment="1">
      <alignment horizontal="center" vertical="center"/>
    </xf>
    <xf numFmtId="49" fontId="46" fillId="8" borderId="0" xfId="0" applyNumberFormat="1" applyFont="1" applyFill="1" applyAlignment="1">
      <alignment horizontal="center" vertical="center"/>
    </xf>
    <xf numFmtId="49" fontId="4" fillId="0" borderId="4" xfId="0" applyNumberFormat="1" applyFont="1" applyBorder="1" applyAlignment="1">
      <alignment horizontal="center" vertical="center" wrapText="1"/>
    </xf>
    <xf numFmtId="49" fontId="37" fillId="0" borderId="4" xfId="0" applyNumberFormat="1" applyFont="1" applyBorder="1" applyAlignment="1">
      <alignment horizontal="center" vertical="center" wrapText="1"/>
    </xf>
    <xf numFmtId="49" fontId="37" fillId="0" borderId="0" xfId="0" applyNumberFormat="1" applyFont="1" applyAlignment="1">
      <alignment horizontal="center" vertical="center" wrapText="1"/>
    </xf>
    <xf numFmtId="49" fontId="23" fillId="0" borderId="8" xfId="0" applyNumberFormat="1" applyFont="1" applyBorder="1" applyAlignment="1">
      <alignment horizontal="center" vertical="center" wrapText="1"/>
    </xf>
    <xf numFmtId="164" fontId="19" fillId="0" borderId="0" xfId="0" applyNumberFormat="1" applyFont="1" applyAlignment="1">
      <alignment horizontal="center" vertical="center" wrapText="1"/>
    </xf>
    <xf numFmtId="0" fontId="59" fillId="25" borderId="4" xfId="0" applyFont="1" applyFill="1" applyBorder="1" applyAlignment="1">
      <alignment horizontal="center" vertical="center"/>
    </xf>
    <xf numFmtId="0" fontId="3" fillId="10" borderId="4" xfId="0" applyFont="1" applyFill="1" applyBorder="1" applyAlignment="1">
      <alignment horizontal="center" vertical="center" wrapText="1"/>
    </xf>
    <xf numFmtId="0" fontId="3" fillId="26" borderId="4" xfId="0" applyFont="1" applyFill="1" applyBorder="1" applyAlignment="1">
      <alignment horizontal="center" vertical="center" wrapText="1"/>
    </xf>
    <xf numFmtId="0" fontId="5" fillId="3" borderId="1" xfId="0" applyFont="1" applyFill="1" applyBorder="1" applyAlignment="1">
      <alignment horizontal="left" vertical="center"/>
    </xf>
    <xf numFmtId="0" fontId="5" fillId="3" borderId="2" xfId="0" applyFont="1" applyFill="1" applyBorder="1" applyAlignment="1">
      <alignment horizontal="center" vertical="center"/>
    </xf>
    <xf numFmtId="0" fontId="5" fillId="3" borderId="2" xfId="0" applyFont="1" applyFill="1" applyBorder="1" applyAlignment="1">
      <alignment horizontal="left" vertical="center"/>
    </xf>
    <xf numFmtId="0" fontId="21" fillId="3" borderId="2" xfId="0" applyFont="1" applyFill="1" applyBorder="1" applyAlignment="1">
      <alignment horizontal="center" vertical="center"/>
    </xf>
    <xf numFmtId="0" fontId="5" fillId="3" borderId="3" xfId="0" applyFont="1" applyFill="1" applyBorder="1" applyAlignment="1">
      <alignment horizontal="left" vertical="center"/>
    </xf>
    <xf numFmtId="0" fontId="5" fillId="3" borderId="3" xfId="0" applyFont="1" applyFill="1" applyBorder="1" applyAlignment="1">
      <alignment horizontal="center" vertical="center"/>
    </xf>
    <xf numFmtId="0" fontId="21" fillId="3" borderId="3" xfId="0" applyFont="1" applyFill="1" applyBorder="1" applyAlignment="1">
      <alignment horizontal="center" vertical="center"/>
    </xf>
    <xf numFmtId="0" fontId="4" fillId="3" borderId="3" xfId="0" applyFont="1" applyFill="1" applyBorder="1" applyAlignment="1">
      <alignment horizontal="left" vertical="center"/>
    </xf>
    <xf numFmtId="0" fontId="4" fillId="3" borderId="2" xfId="0" applyFont="1" applyFill="1" applyBorder="1" applyAlignment="1">
      <alignment horizontal="left" vertical="center"/>
    </xf>
    <xf numFmtId="0" fontId="21" fillId="3" borderId="2" xfId="0" applyFont="1" applyFill="1" applyBorder="1" applyAlignment="1">
      <alignment horizontal="left" vertical="center"/>
    </xf>
    <xf numFmtId="0" fontId="21" fillId="3" borderId="3" xfId="0" applyFont="1" applyFill="1" applyBorder="1" applyAlignment="1">
      <alignment horizontal="left" vertical="center"/>
    </xf>
    <xf numFmtId="0" fontId="48" fillId="3" borderId="1" xfId="0" applyFont="1" applyFill="1" applyBorder="1" applyAlignment="1">
      <alignment horizontal="left" vertical="center"/>
    </xf>
    <xf numFmtId="0" fontId="48" fillId="3" borderId="2" xfId="0" applyFont="1" applyFill="1" applyBorder="1" applyAlignment="1">
      <alignment horizontal="left" vertical="center"/>
    </xf>
    <xf numFmtId="0" fontId="91" fillId="0" borderId="4" xfId="0" applyFont="1" applyBorder="1" applyAlignment="1">
      <alignment horizontal="center" vertical="center" wrapText="1"/>
    </xf>
    <xf numFmtId="49" fontId="40" fillId="0" borderId="4" xfId="0" applyNumberFormat="1" applyFont="1" applyBorder="1" applyAlignment="1">
      <alignment horizontal="center" vertical="center" wrapText="1"/>
    </xf>
    <xf numFmtId="49" fontId="69" fillId="0" borderId="4" xfId="0" applyNumberFormat="1" applyFont="1" applyBorder="1" applyAlignment="1">
      <alignment horizontal="center" vertical="center" wrapText="1"/>
    </xf>
    <xf numFmtId="49" fontId="23" fillId="0" borderId="1" xfId="0" applyNumberFormat="1" applyFont="1" applyBorder="1" applyAlignment="1">
      <alignment horizontal="center" vertical="center" wrapText="1"/>
    </xf>
    <xf numFmtId="0" fontId="20" fillId="0" borderId="4" xfId="0" applyFont="1" applyBorder="1" applyAlignment="1">
      <alignment horizontal="center" vertical="center" wrapText="1"/>
    </xf>
    <xf numFmtId="0" fontId="14" fillId="0" borderId="2" xfId="0" applyFont="1" applyBorder="1" applyAlignment="1">
      <alignment horizontal="center" vertical="center"/>
    </xf>
    <xf numFmtId="0" fontId="14" fillId="0" borderId="1" xfId="0" applyFont="1" applyBorder="1" applyAlignment="1">
      <alignment horizontal="center" vertical="center"/>
    </xf>
    <xf numFmtId="0" fontId="38" fillId="0" borderId="0" xfId="0" applyFont="1" applyAlignment="1">
      <alignment horizontal="center" vertical="center"/>
    </xf>
    <xf numFmtId="0" fontId="39" fillId="0" borderId="7" xfId="0" applyFont="1" applyBorder="1" applyAlignment="1">
      <alignment horizontal="center" vertical="center"/>
    </xf>
    <xf numFmtId="0" fontId="38" fillId="0" borderId="4" xfId="0" applyFont="1" applyBorder="1" applyAlignment="1">
      <alignment horizontal="center" vertical="center"/>
    </xf>
    <xf numFmtId="165" fontId="40" fillId="0" borderId="4" xfId="0" applyNumberFormat="1" applyFont="1" applyBorder="1" applyAlignment="1">
      <alignment horizontal="center" vertical="center" wrapText="1"/>
    </xf>
    <xf numFmtId="14" fontId="5" fillId="0" borderId="6" xfId="0" applyNumberFormat="1" applyFont="1" applyBorder="1" applyAlignment="1">
      <alignment horizontal="center" vertical="center"/>
    </xf>
    <xf numFmtId="0" fontId="101" fillId="0" borderId="0" xfId="0" applyFont="1" applyAlignment="1">
      <alignment vertical="center"/>
    </xf>
    <xf numFmtId="49" fontId="102" fillId="0" borderId="0" xfId="0" applyNumberFormat="1" applyFont="1" applyAlignment="1">
      <alignment horizontal="center" vertical="center" wrapText="1"/>
    </xf>
    <xf numFmtId="0" fontId="103" fillId="0" borderId="4" xfId="0" applyFont="1" applyBorder="1" applyAlignment="1">
      <alignment horizontal="center" vertical="center"/>
    </xf>
    <xf numFmtId="0" fontId="104" fillId="0" borderId="0" xfId="0" applyFont="1" applyAlignment="1">
      <alignment horizontal="center" vertical="center"/>
    </xf>
    <xf numFmtId="165" fontId="99" fillId="0" borderId="4" xfId="0" applyNumberFormat="1" applyFont="1" applyBorder="1" applyAlignment="1">
      <alignment horizontal="center" vertical="center" wrapText="1"/>
    </xf>
    <xf numFmtId="0" fontId="59" fillId="0" borderId="4" xfId="1" applyFont="1" applyBorder="1" applyAlignment="1">
      <alignment horizontal="center" vertical="center"/>
    </xf>
    <xf numFmtId="0" fontId="59" fillId="0" borderId="4" xfId="0" applyFont="1" applyBorder="1" applyAlignment="1">
      <alignment horizontal="center" vertical="center" wrapText="1"/>
    </xf>
    <xf numFmtId="1" fontId="15" fillId="0" borderId="0" xfId="0" applyNumberFormat="1" applyFont="1" applyAlignment="1">
      <alignment horizontal="center" vertical="center"/>
    </xf>
    <xf numFmtId="49" fontId="5" fillId="0" borderId="0" xfId="0" applyNumberFormat="1" applyFont="1" applyAlignment="1">
      <alignment horizontal="center" vertical="center"/>
    </xf>
    <xf numFmtId="14" fontId="32" fillId="0" borderId="4" xfId="0" applyNumberFormat="1" applyFont="1" applyBorder="1" applyAlignment="1">
      <alignment horizontal="center" vertical="center" wrapText="1"/>
    </xf>
    <xf numFmtId="49" fontId="40" fillId="2" borderId="4" xfId="0" applyNumberFormat="1" applyFont="1" applyFill="1" applyBorder="1" applyAlignment="1">
      <alignment horizontal="center" vertical="center" wrapText="1"/>
    </xf>
    <xf numFmtId="0" fontId="40" fillId="0" borderId="0" xfId="0" applyFont="1"/>
    <xf numFmtId="0" fontId="106" fillId="20" borderId="4" xfId="0" applyFont="1" applyFill="1" applyBorder="1" applyAlignment="1">
      <alignment horizontal="center" vertical="center"/>
    </xf>
    <xf numFmtId="0" fontId="20" fillId="0" borderId="0" xfId="0" applyFont="1" applyAlignment="1">
      <alignment horizontal="center" vertical="center" wrapText="1"/>
    </xf>
    <xf numFmtId="14" fontId="15" fillId="24" borderId="0" xfId="0" applyNumberFormat="1" applyFont="1" applyFill="1" applyAlignment="1">
      <alignment horizontal="center" vertical="center"/>
    </xf>
    <xf numFmtId="14" fontId="15" fillId="19" borderId="0" xfId="0" applyNumberFormat="1" applyFont="1" applyFill="1" applyAlignment="1">
      <alignment horizontal="center" vertical="center"/>
    </xf>
    <xf numFmtId="14" fontId="108" fillId="0" borderId="4" xfId="0" applyNumberFormat="1" applyFont="1" applyBorder="1" applyAlignment="1">
      <alignment horizontal="center" vertical="center"/>
    </xf>
    <xf numFmtId="49" fontId="109" fillId="0" borderId="4" xfId="0" applyNumberFormat="1" applyFont="1" applyBorder="1" applyAlignment="1">
      <alignment horizontal="center" vertical="center" wrapText="1"/>
    </xf>
    <xf numFmtId="1" fontId="107" fillId="0" borderId="4" xfId="0" applyNumberFormat="1" applyFont="1" applyBorder="1" applyAlignment="1">
      <alignment horizontal="center" vertical="center"/>
    </xf>
    <xf numFmtId="14" fontId="106" fillId="0" borderId="4" xfId="0" applyNumberFormat="1" applyFont="1" applyBorder="1" applyAlignment="1">
      <alignment horizontal="center" vertical="center"/>
    </xf>
    <xf numFmtId="0" fontId="106" fillId="0" borderId="4" xfId="0" applyFont="1" applyBorder="1" applyAlignment="1">
      <alignment horizontal="center" vertical="center"/>
    </xf>
    <xf numFmtId="0" fontId="110" fillId="0" borderId="4" xfId="0" applyFont="1" applyBorder="1" applyAlignment="1">
      <alignment horizontal="center" vertical="center"/>
    </xf>
    <xf numFmtId="0" fontId="111" fillId="0" borderId="0" xfId="0" applyFont="1" applyAlignment="1">
      <alignment horizontal="center" vertical="center"/>
    </xf>
    <xf numFmtId="0" fontId="112" fillId="0" borderId="0" xfId="0" applyFont="1" applyAlignment="1">
      <alignment vertical="center"/>
    </xf>
    <xf numFmtId="0" fontId="62" fillId="15" borderId="4" xfId="0" applyFont="1" applyFill="1" applyBorder="1" applyAlignment="1">
      <alignment horizontal="center" vertical="center" wrapText="1"/>
    </xf>
    <xf numFmtId="14" fontId="15" fillId="30" borderId="0" xfId="0" applyNumberFormat="1" applyFont="1" applyFill="1" applyAlignment="1">
      <alignment horizontal="center" vertical="center"/>
    </xf>
    <xf numFmtId="0" fontId="42" fillId="31" borderId="0" xfId="0" applyFont="1" applyFill="1" applyAlignment="1">
      <alignment horizontal="center" vertical="center"/>
    </xf>
    <xf numFmtId="0" fontId="40" fillId="31" borderId="0" xfId="0" applyFont="1" applyFill="1" applyAlignment="1">
      <alignment horizontal="center" vertical="center"/>
    </xf>
    <xf numFmtId="0" fontId="40" fillId="31" borderId="0" xfId="0" applyFont="1" applyFill="1" applyAlignment="1">
      <alignment horizontal="center" vertical="center" wrapText="1"/>
    </xf>
    <xf numFmtId="0" fontId="8" fillId="31" borderId="0" xfId="0" applyFont="1" applyFill="1" applyAlignment="1">
      <alignment horizontal="center" vertical="center"/>
    </xf>
    <xf numFmtId="0" fontId="21" fillId="31" borderId="0" xfId="0" applyFont="1" applyFill="1" applyAlignment="1">
      <alignment horizontal="center"/>
    </xf>
    <xf numFmtId="0" fontId="33" fillId="31" borderId="0" xfId="0" applyFont="1" applyFill="1"/>
    <xf numFmtId="0" fontId="8" fillId="31" borderId="0" xfId="0" applyFont="1" applyFill="1" applyAlignment="1">
      <alignment vertical="center"/>
    </xf>
    <xf numFmtId="0" fontId="45" fillId="0" borderId="4" xfId="0" applyFont="1" applyBorder="1" applyAlignment="1">
      <alignment horizontal="center" vertical="center"/>
    </xf>
    <xf numFmtId="49" fontId="38" fillId="0" borderId="3" xfId="0" applyNumberFormat="1" applyFont="1" applyBorder="1" applyAlignment="1">
      <alignment horizontal="left" vertical="center" wrapText="1"/>
    </xf>
    <xf numFmtId="49" fontId="62" fillId="0" borderId="1" xfId="0" applyNumberFormat="1" applyFont="1" applyBorder="1" applyAlignment="1">
      <alignment horizontal="left" vertical="center"/>
    </xf>
    <xf numFmtId="49" fontId="40" fillId="0" borderId="3" xfId="0" applyNumberFormat="1" applyFont="1" applyBorder="1" applyAlignment="1">
      <alignment horizontal="center" vertical="center" wrapText="1"/>
    </xf>
    <xf numFmtId="14" fontId="5" fillId="0" borderId="2" xfId="0" applyNumberFormat="1" applyFont="1" applyBorder="1" applyAlignment="1">
      <alignment horizontal="center" vertical="center"/>
    </xf>
    <xf numFmtId="0" fontId="36" fillId="0" borderId="4" xfId="0" applyFont="1" applyBorder="1" applyAlignment="1">
      <alignment horizontal="center" vertical="center" wrapText="1"/>
    </xf>
    <xf numFmtId="0" fontId="36" fillId="0" borderId="0" xfId="0" applyFont="1" applyAlignment="1">
      <alignment vertical="center"/>
    </xf>
    <xf numFmtId="164" fontId="36" fillId="0" borderId="0" xfId="0" applyNumberFormat="1" applyFont="1" applyAlignment="1">
      <alignment horizontal="center" vertical="center" wrapText="1"/>
    </xf>
    <xf numFmtId="49" fontId="40" fillId="0" borderId="2" xfId="0" applyNumberFormat="1" applyFont="1" applyBorder="1" applyAlignment="1">
      <alignment horizontal="center" vertical="center" wrapText="1"/>
    </xf>
    <xf numFmtId="164" fontId="69" fillId="0" borderId="0" xfId="0" applyNumberFormat="1" applyFont="1" applyAlignment="1">
      <alignment horizontal="center" vertical="center" wrapText="1"/>
    </xf>
    <xf numFmtId="0" fontId="6" fillId="0" borderId="0" xfId="0" applyFont="1" applyAlignment="1">
      <alignment horizontal="left" vertical="center"/>
    </xf>
    <xf numFmtId="14" fontId="37" fillId="0" borderId="0" xfId="0" applyNumberFormat="1" applyFont="1" applyAlignment="1">
      <alignment horizontal="left" vertical="center"/>
    </xf>
    <xf numFmtId="49" fontId="62" fillId="0" borderId="4" xfId="0" applyNumberFormat="1" applyFont="1" applyBorder="1" applyAlignment="1">
      <alignment horizontal="center" vertical="center" wrapText="1"/>
    </xf>
    <xf numFmtId="49" fontId="3" fillId="0" borderId="1" xfId="0" applyNumberFormat="1" applyFont="1" applyBorder="1" applyAlignment="1">
      <alignment horizontal="left" vertical="center"/>
    </xf>
    <xf numFmtId="49" fontId="3" fillId="0" borderId="4" xfId="0" applyNumberFormat="1" applyFont="1" applyBorder="1" applyAlignment="1">
      <alignment horizontal="center" vertical="center" wrapText="1"/>
    </xf>
    <xf numFmtId="164" fontId="36" fillId="0" borderId="0" xfId="0" applyNumberFormat="1" applyFont="1" applyAlignment="1">
      <alignment horizontal="center" vertical="center"/>
    </xf>
    <xf numFmtId="0" fontId="3" fillId="23" borderId="4" xfId="0" applyFont="1" applyFill="1" applyBorder="1" applyAlignment="1">
      <alignment horizontal="center" vertical="center"/>
    </xf>
    <xf numFmtId="0" fontId="13" fillId="0" borderId="4" xfId="0" applyFont="1" applyBorder="1" applyAlignment="1">
      <alignment vertical="center"/>
    </xf>
    <xf numFmtId="0" fontId="14" fillId="0" borderId="4" xfId="0" applyFont="1" applyBorder="1" applyAlignment="1">
      <alignment vertical="center"/>
    </xf>
    <xf numFmtId="14" fontId="40" fillId="0" borderId="6" xfId="0" applyNumberFormat="1" applyFont="1" applyBorder="1" applyAlignment="1">
      <alignment horizontal="center" vertical="center"/>
    </xf>
    <xf numFmtId="49" fontId="102" fillId="0" borderId="4" xfId="0" applyNumberFormat="1" applyFont="1" applyBorder="1" applyAlignment="1">
      <alignment horizontal="center" vertical="center"/>
    </xf>
    <xf numFmtId="0" fontId="99" fillId="0" borderId="4" xfId="0" applyFont="1" applyBorder="1" applyAlignment="1">
      <alignment horizontal="center" vertical="center"/>
    </xf>
    <xf numFmtId="0" fontId="102" fillId="0" borderId="4" xfId="0" applyFont="1" applyBorder="1" applyAlignment="1">
      <alignment horizontal="center" vertical="center"/>
    </xf>
    <xf numFmtId="0" fontId="6" fillId="3" borderId="4" xfId="0" applyFont="1" applyFill="1" applyBorder="1" applyAlignment="1">
      <alignment horizontal="center" vertical="center" wrapText="1"/>
    </xf>
    <xf numFmtId="49" fontId="98" fillId="0" borderId="4" xfId="0" applyNumberFormat="1" applyFont="1" applyBorder="1" applyAlignment="1">
      <alignment horizontal="center" vertical="center"/>
    </xf>
    <xf numFmtId="49" fontId="115" fillId="0" borderId="4" xfId="0" applyNumberFormat="1" applyFont="1" applyBorder="1" applyAlignment="1">
      <alignment horizontal="center" vertical="center" wrapText="1"/>
    </xf>
    <xf numFmtId="49" fontId="112" fillId="0" borderId="4" xfId="3" applyNumberFormat="1" applyFont="1" applyBorder="1" applyAlignment="1">
      <alignment horizontal="center" vertical="center"/>
    </xf>
    <xf numFmtId="49" fontId="112" fillId="0" borderId="4" xfId="0" applyNumberFormat="1" applyFont="1" applyBorder="1" applyAlignment="1">
      <alignment horizontal="center" vertical="center"/>
    </xf>
    <xf numFmtId="14" fontId="37" fillId="0" borderId="0" xfId="0" applyNumberFormat="1" applyFont="1" applyAlignment="1">
      <alignment horizontal="center"/>
    </xf>
    <xf numFmtId="14" fontId="5" fillId="0" borderId="0" xfId="0" applyNumberFormat="1" applyFont="1" applyAlignment="1">
      <alignment vertical="center"/>
    </xf>
    <xf numFmtId="14" fontId="4" fillId="0" borderId="2" xfId="0" applyNumberFormat="1" applyFont="1" applyBorder="1" applyAlignment="1">
      <alignment horizontal="left" vertical="center"/>
    </xf>
    <xf numFmtId="1" fontId="5" fillId="0" borderId="7" xfId="0" applyNumberFormat="1" applyFont="1" applyBorder="1" applyAlignment="1">
      <alignment horizontal="center" vertical="center"/>
    </xf>
    <xf numFmtId="0" fontId="62" fillId="0" borderId="4" xfId="0" applyFont="1" applyBorder="1" applyAlignment="1">
      <alignment horizontal="center" vertical="center"/>
    </xf>
    <xf numFmtId="49" fontId="62" fillId="0" borderId="4" xfId="2" applyNumberFormat="1" applyFont="1" applyBorder="1" applyAlignment="1">
      <alignment horizontal="center" vertical="center"/>
    </xf>
    <xf numFmtId="0" fontId="3" fillId="0" borderId="0" xfId="0" applyFont="1" applyAlignment="1">
      <alignment horizontal="left" vertical="center"/>
    </xf>
    <xf numFmtId="49" fontId="37" fillId="2" borderId="4" xfId="0" applyNumberFormat="1" applyFont="1" applyFill="1" applyBorder="1" applyAlignment="1">
      <alignment horizontal="center" vertical="center" wrapText="1"/>
    </xf>
    <xf numFmtId="49" fontId="62" fillId="0" borderId="0" xfId="0" applyNumberFormat="1" applyFont="1" applyAlignment="1">
      <alignment horizontal="center" vertical="center"/>
    </xf>
    <xf numFmtId="49" fontId="62" fillId="16" borderId="4" xfId="0" applyNumberFormat="1" applyFont="1" applyFill="1" applyBorder="1" applyAlignment="1">
      <alignment horizontal="center" vertical="center" wrapText="1"/>
    </xf>
    <xf numFmtId="49" fontId="62" fillId="0" borderId="6" xfId="0" applyNumberFormat="1" applyFont="1" applyBorder="1" applyAlignment="1">
      <alignment horizontal="center" vertical="center"/>
    </xf>
    <xf numFmtId="14" fontId="37" fillId="0" borderId="2" xfId="0" applyNumberFormat="1" applyFont="1" applyBorder="1" applyAlignment="1">
      <alignment horizontal="center" vertical="center"/>
    </xf>
    <xf numFmtId="0" fontId="88" fillId="0" borderId="4" xfId="0" applyFont="1" applyBorder="1" applyAlignment="1">
      <alignment horizontal="center" vertical="center" wrapText="1"/>
    </xf>
    <xf numFmtId="49" fontId="88" fillId="0" borderId="4" xfId="0" applyNumberFormat="1" applyFont="1" applyBorder="1" applyAlignment="1">
      <alignment horizontal="center" vertical="center" wrapText="1"/>
    </xf>
    <xf numFmtId="49" fontId="98" fillId="0" borderId="4" xfId="3" applyNumberFormat="1" applyFont="1" applyBorder="1" applyAlignment="1">
      <alignment horizontal="center" vertical="center"/>
    </xf>
    <xf numFmtId="49" fontId="46" fillId="0" borderId="0" xfId="0" applyNumberFormat="1" applyFont="1" applyAlignment="1">
      <alignment horizontal="center" vertical="center"/>
    </xf>
    <xf numFmtId="49" fontId="50" fillId="0" borderId="0" xfId="0" applyNumberFormat="1" applyFont="1" applyAlignment="1">
      <alignment vertical="center"/>
    </xf>
    <xf numFmtId="49" fontId="85" fillId="0" borderId="0" xfId="0" applyNumberFormat="1" applyFont="1" applyAlignment="1">
      <alignment horizontal="center" vertical="center"/>
    </xf>
    <xf numFmtId="14" fontId="42" fillId="0" borderId="4" xfId="0" applyNumberFormat="1" applyFont="1" applyBorder="1" applyAlignment="1">
      <alignment horizontal="center" vertical="center" wrapText="1"/>
    </xf>
    <xf numFmtId="14" fontId="42" fillId="0" borderId="4" xfId="1" applyNumberFormat="1" applyFont="1" applyBorder="1" applyAlignment="1">
      <alignment horizontal="center" vertical="center" wrapText="1"/>
    </xf>
    <xf numFmtId="49" fontId="74" fillId="21" borderId="0" xfId="0" applyNumberFormat="1" applyFont="1" applyFill="1" applyAlignment="1">
      <alignment vertical="center"/>
    </xf>
    <xf numFmtId="49" fontId="62" fillId="8" borderId="0" xfId="0" applyNumberFormat="1" applyFont="1" applyFill="1" applyAlignment="1">
      <alignment vertical="center"/>
    </xf>
    <xf numFmtId="49" fontId="74" fillId="24" borderId="0" xfId="0" applyNumberFormat="1" applyFont="1" applyFill="1" applyAlignment="1">
      <alignment vertical="center"/>
    </xf>
    <xf numFmtId="49" fontId="62" fillId="8" borderId="0" xfId="0" applyNumberFormat="1" applyFont="1" applyFill="1" applyAlignment="1">
      <alignment horizontal="center" vertical="center"/>
    </xf>
    <xf numFmtId="49" fontId="74" fillId="24" borderId="0" xfId="0" applyNumberFormat="1" applyFont="1" applyFill="1" applyAlignment="1">
      <alignment horizontal="center" vertical="center"/>
    </xf>
    <xf numFmtId="14" fontId="4" fillId="0" borderId="0" xfId="0" applyNumberFormat="1" applyFont="1" applyAlignment="1">
      <alignment vertical="center"/>
    </xf>
    <xf numFmtId="49" fontId="6" fillId="3" borderId="4" xfId="0" applyNumberFormat="1" applyFont="1" applyFill="1" applyBorder="1" applyAlignment="1">
      <alignment horizontal="center" vertical="center" wrapText="1"/>
    </xf>
    <xf numFmtId="49" fontId="42" fillId="0" borderId="0" xfId="0" applyNumberFormat="1" applyFont="1"/>
    <xf numFmtId="49" fontId="6" fillId="0" borderId="3" xfId="0" applyNumberFormat="1" applyFont="1" applyBorder="1" applyAlignment="1">
      <alignment horizontal="center" vertical="center" wrapText="1"/>
    </xf>
    <xf numFmtId="0" fontId="84" fillId="21" borderId="0" xfId="0" applyFont="1" applyFill="1" applyAlignment="1">
      <alignment vertical="center"/>
    </xf>
    <xf numFmtId="0" fontId="42" fillId="0" borderId="0" xfId="0" applyFont="1"/>
    <xf numFmtId="0" fontId="42" fillId="8" borderId="0" xfId="0" applyFont="1" applyFill="1" applyAlignment="1">
      <alignment vertical="center"/>
    </xf>
    <xf numFmtId="0" fontId="74" fillId="21" borderId="0" xfId="0" applyFont="1" applyFill="1" applyAlignment="1">
      <alignment horizontal="center" vertical="center"/>
    </xf>
    <xf numFmtId="0" fontId="37" fillId="0" borderId="4" xfId="0" applyFont="1" applyBorder="1" applyAlignment="1">
      <alignment horizontal="center" vertical="center"/>
    </xf>
    <xf numFmtId="49" fontId="62" fillId="0" borderId="0" xfId="0" applyNumberFormat="1" applyFont="1"/>
    <xf numFmtId="14" fontId="31" fillId="21" borderId="0" xfId="0" applyNumberFormat="1" applyFont="1" applyFill="1" applyAlignment="1">
      <alignment horizontal="center" vertical="center"/>
    </xf>
    <xf numFmtId="14" fontId="62" fillId="0" borderId="0" xfId="0" applyNumberFormat="1" applyFont="1"/>
    <xf numFmtId="14" fontId="93" fillId="8" borderId="0" xfId="0" applyNumberFormat="1" applyFont="1" applyFill="1" applyAlignment="1">
      <alignment horizontal="center" vertical="center"/>
    </xf>
    <xf numFmtId="0" fontId="74" fillId="0" borderId="0" xfId="0" applyFont="1" applyAlignment="1">
      <alignment horizontal="left" vertical="center" wrapText="1"/>
    </xf>
    <xf numFmtId="0" fontId="62" fillId="0" borderId="0" xfId="0" applyFont="1" applyAlignment="1">
      <alignment horizontal="left" vertical="center" wrapText="1"/>
    </xf>
    <xf numFmtId="0" fontId="62" fillId="0" borderId="4" xfId="0" applyFont="1" applyBorder="1" applyAlignment="1">
      <alignment horizontal="left" vertical="center" wrapText="1"/>
    </xf>
    <xf numFmtId="14" fontId="4" fillId="20" borderId="4" xfId="0" applyNumberFormat="1" applyFont="1" applyFill="1" applyBorder="1" applyAlignment="1">
      <alignment horizontal="center" vertical="center"/>
    </xf>
    <xf numFmtId="0" fontId="40" fillId="0" borderId="6" xfId="0" applyFont="1" applyBorder="1" applyAlignment="1">
      <alignment horizontal="left" vertical="center" wrapText="1"/>
    </xf>
    <xf numFmtId="0" fontId="5" fillId="0" borderId="3" xfId="0" applyFont="1" applyBorder="1" applyAlignment="1">
      <alignment horizontal="center" vertical="center"/>
    </xf>
    <xf numFmtId="164" fontId="2" fillId="0" borderId="7" xfId="0" applyNumberFormat="1" applyFont="1" applyBorder="1" applyAlignment="1">
      <alignment horizontal="center" vertical="center"/>
    </xf>
    <xf numFmtId="164" fontId="2" fillId="0" borderId="2" xfId="0" applyNumberFormat="1" applyFont="1" applyBorder="1" applyAlignment="1">
      <alignment horizontal="center" vertical="center"/>
    </xf>
    <xf numFmtId="1" fontId="2" fillId="0" borderId="0" xfId="0" applyNumberFormat="1" applyFont="1" applyAlignment="1">
      <alignment horizontal="center" vertical="center"/>
    </xf>
    <xf numFmtId="0" fontId="2" fillId="0" borderId="4" xfId="0" applyFont="1" applyBorder="1" applyAlignment="1">
      <alignment horizontal="center" vertical="center" wrapText="1"/>
    </xf>
    <xf numFmtId="1" fontId="2" fillId="0" borderId="4" xfId="0" applyNumberFormat="1" applyFont="1" applyBorder="1" applyAlignment="1">
      <alignment horizontal="center" vertical="center"/>
    </xf>
    <xf numFmtId="14" fontId="21" fillId="0" borderId="2" xfId="0" applyNumberFormat="1" applyFont="1" applyBorder="1" applyAlignment="1">
      <alignment horizontal="left" vertical="center"/>
    </xf>
    <xf numFmtId="14" fontId="2" fillId="0" borderId="0" xfId="0" applyNumberFormat="1" applyFont="1" applyAlignment="1">
      <alignment horizontal="left" vertical="center"/>
    </xf>
    <xf numFmtId="14" fontId="8" fillId="0" borderId="4" xfId="0" applyNumberFormat="1" applyFont="1" applyBorder="1" applyAlignment="1">
      <alignment horizontal="center" vertical="center"/>
    </xf>
    <xf numFmtId="14" fontId="8" fillId="0" borderId="4" xfId="2" applyNumberFormat="1" applyFont="1" applyBorder="1" applyAlignment="1">
      <alignment horizontal="center" vertical="center"/>
    </xf>
    <xf numFmtId="14" fontId="21" fillId="0" borderId="4" xfId="0" applyNumberFormat="1" applyFont="1" applyBorder="1" applyAlignment="1">
      <alignment horizontal="center" vertical="center"/>
    </xf>
    <xf numFmtId="49" fontId="8" fillId="0" borderId="4" xfId="2" applyNumberFormat="1" applyFont="1" applyBorder="1" applyAlignment="1">
      <alignment horizontal="center" vertical="center"/>
    </xf>
    <xf numFmtId="49" fontId="8" fillId="0" borderId="4" xfId="0" applyNumberFormat="1" applyFont="1" applyBorder="1" applyAlignment="1">
      <alignment horizontal="center" vertical="center"/>
    </xf>
    <xf numFmtId="164" fontId="21" fillId="0" borderId="0" xfId="0" applyNumberFormat="1" applyFont="1" applyAlignment="1">
      <alignment horizontal="center" vertical="center"/>
    </xf>
    <xf numFmtId="164" fontId="21" fillId="0" borderId="2" xfId="0" applyNumberFormat="1" applyFont="1" applyBorder="1" applyAlignment="1">
      <alignment horizontal="center" vertical="center"/>
    </xf>
    <xf numFmtId="0" fontId="71" fillId="0" borderId="2" xfId="0" applyFont="1" applyBorder="1" applyAlignment="1">
      <alignment horizontal="center" vertical="center"/>
    </xf>
    <xf numFmtId="1" fontId="11" fillId="0" borderId="4" xfId="0" applyNumberFormat="1" applyFont="1" applyBorder="1" applyAlignment="1">
      <alignment horizontal="center" vertical="center"/>
    </xf>
    <xf numFmtId="1" fontId="11"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1" fillId="0" borderId="4" xfId="0" applyNumberFormat="1" applyFont="1" applyBorder="1" applyAlignment="1">
      <alignment horizontal="center" vertical="center"/>
    </xf>
    <xf numFmtId="14" fontId="118" fillId="0" borderId="4" xfId="2" applyNumberFormat="1" applyFont="1" applyBorder="1" applyAlignment="1">
      <alignment horizontal="center" vertical="center"/>
    </xf>
    <xf numFmtId="14" fontId="119" fillId="0" borderId="4" xfId="2" applyNumberFormat="1" applyFont="1" applyBorder="1" applyAlignment="1">
      <alignment horizontal="center" vertical="center"/>
    </xf>
    <xf numFmtId="0" fontId="11" fillId="0" borderId="4" xfId="0" applyFont="1" applyBorder="1" applyAlignment="1">
      <alignment horizontal="center" vertical="center"/>
    </xf>
    <xf numFmtId="14" fontId="4" fillId="20" borderId="0" xfId="0" applyNumberFormat="1" applyFont="1" applyFill="1" applyAlignment="1">
      <alignment horizontal="center" vertical="center"/>
    </xf>
    <xf numFmtId="14" fontId="21" fillId="0" borderId="1" xfId="0" applyNumberFormat="1" applyFont="1" applyBorder="1" applyAlignment="1">
      <alignment horizontal="center" vertical="center" wrapText="1"/>
    </xf>
    <xf numFmtId="49" fontId="23" fillId="0" borderId="8"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103" fillId="0" borderId="0" xfId="0" applyFont="1" applyAlignment="1">
      <alignment horizontal="center" vertical="center"/>
    </xf>
    <xf numFmtId="165" fontId="99" fillId="0" borderId="0" xfId="0" applyNumberFormat="1" applyFont="1" applyAlignment="1">
      <alignment horizontal="center" vertical="center" wrapText="1"/>
    </xf>
    <xf numFmtId="49" fontId="116" fillId="0" borderId="4" xfId="0" applyNumberFormat="1" applyFont="1" applyBorder="1" applyAlignment="1">
      <alignment horizontal="center" vertical="center" wrapText="1"/>
    </xf>
    <xf numFmtId="14" fontId="35" fillId="0" borderId="4" xfId="0" applyNumberFormat="1" applyFont="1" applyBorder="1" applyAlignment="1">
      <alignment horizontal="center" vertical="center"/>
    </xf>
    <xf numFmtId="0" fontId="36" fillId="0" borderId="2" xfId="0" applyFont="1" applyBorder="1" applyAlignment="1">
      <alignment horizontal="left" vertical="center"/>
    </xf>
    <xf numFmtId="0" fontId="36" fillId="0" borderId="0" xfId="0" applyFont="1"/>
    <xf numFmtId="164" fontId="20" fillId="0" borderId="0" xfId="0" applyNumberFormat="1" applyFont="1" applyAlignment="1">
      <alignment horizontal="center" vertical="center"/>
    </xf>
    <xf numFmtId="49" fontId="45" fillId="0" borderId="4" xfId="0" applyNumberFormat="1" applyFont="1" applyBorder="1" applyAlignment="1">
      <alignment horizontal="center" vertical="center"/>
    </xf>
    <xf numFmtId="49" fontId="45" fillId="0" borderId="4" xfId="2" applyNumberFormat="1" applyFont="1" applyBorder="1" applyAlignment="1">
      <alignment horizontal="center" vertical="center"/>
    </xf>
    <xf numFmtId="49" fontId="32" fillId="0" borderId="4" xfId="0" applyNumberFormat="1" applyFont="1" applyBorder="1" applyAlignment="1">
      <alignment horizontal="center" vertical="center"/>
    </xf>
    <xf numFmtId="0" fontId="20" fillId="0" borderId="0" xfId="0" applyFont="1" applyAlignment="1">
      <alignment horizontal="center"/>
    </xf>
    <xf numFmtId="1" fontId="20" fillId="0" borderId="4" xfId="0" applyNumberFormat="1" applyFont="1" applyBorder="1" applyAlignment="1">
      <alignment horizontal="center" vertical="center"/>
    </xf>
    <xf numFmtId="0" fontId="36" fillId="0" borderId="4" xfId="0" applyFont="1" applyBorder="1" applyAlignment="1">
      <alignment horizontal="left" vertical="center"/>
    </xf>
    <xf numFmtId="14" fontId="121" fillId="0" borderId="0" xfId="0" applyNumberFormat="1" applyFont="1" applyAlignment="1">
      <alignment horizontal="center" vertical="center"/>
    </xf>
    <xf numFmtId="14" fontId="32" fillId="0" borderId="2" xfId="0" applyNumberFormat="1" applyFont="1" applyBorder="1" applyAlignment="1">
      <alignment horizontal="left" vertical="center"/>
    </xf>
    <xf numFmtId="14" fontId="45" fillId="0" borderId="4" xfId="0" applyNumberFormat="1" applyFont="1" applyBorder="1" applyAlignment="1">
      <alignment horizontal="center" vertical="center"/>
    </xf>
    <xf numFmtId="14" fontId="45" fillId="0" borderId="4" xfId="2" applyNumberFormat="1" applyFont="1" applyBorder="1" applyAlignment="1">
      <alignment horizontal="center" vertical="center"/>
    </xf>
    <xf numFmtId="14" fontId="32" fillId="0" borderId="4" xfId="0" applyNumberFormat="1" applyFont="1" applyBorder="1" applyAlignment="1">
      <alignment horizontal="center" vertical="center"/>
    </xf>
    <xf numFmtId="14" fontId="122" fillId="0" borderId="4" xfId="0" applyNumberFormat="1" applyFont="1" applyBorder="1" applyAlignment="1">
      <alignment horizontal="center" vertical="center"/>
    </xf>
    <xf numFmtId="14" fontId="45" fillId="0" borderId="4" xfId="0" applyNumberFormat="1" applyFont="1" applyBorder="1" applyAlignment="1">
      <alignment horizontal="center" vertical="center" wrapText="1"/>
    </xf>
    <xf numFmtId="14" fontId="20" fillId="0" borderId="0" xfId="0" applyNumberFormat="1" applyFont="1" applyAlignment="1">
      <alignment horizontal="left" vertical="center"/>
    </xf>
    <xf numFmtId="14" fontId="32" fillId="0" borderId="0" xfId="0" applyNumberFormat="1" applyFont="1" applyAlignment="1">
      <alignment vertical="center"/>
    </xf>
    <xf numFmtId="14" fontId="32" fillId="0" borderId="0" xfId="0" applyNumberFormat="1" applyFont="1"/>
    <xf numFmtId="14" fontId="20" fillId="0" borderId="0" xfId="0" applyNumberFormat="1" applyFont="1" applyAlignment="1">
      <alignment vertical="center"/>
    </xf>
    <xf numFmtId="14" fontId="45" fillId="0" borderId="0" xfId="0" applyNumberFormat="1" applyFont="1" applyAlignment="1">
      <alignment horizontal="center" vertical="center"/>
    </xf>
    <xf numFmtId="14" fontId="120" fillId="0" borderId="4" xfId="2" applyNumberFormat="1" applyFont="1" applyBorder="1" applyAlignment="1">
      <alignment horizontal="center" vertical="center"/>
    </xf>
    <xf numFmtId="164" fontId="32" fillId="0" borderId="2" xfId="0" applyNumberFormat="1" applyFont="1" applyBorder="1" applyAlignment="1">
      <alignment horizontal="center" vertical="center"/>
    </xf>
    <xf numFmtId="14" fontId="124" fillId="0" borderId="4" xfId="2" applyNumberFormat="1" applyFont="1" applyBorder="1" applyAlignment="1">
      <alignment horizontal="center" vertical="center"/>
    </xf>
    <xf numFmtId="14" fontId="45" fillId="0" borderId="0" xfId="2" applyNumberFormat="1" applyFont="1" applyAlignment="1">
      <alignment horizontal="center" vertical="center"/>
    </xf>
    <xf numFmtId="14" fontId="32" fillId="0" borderId="0" xfId="0" applyNumberFormat="1" applyFont="1" applyAlignment="1">
      <alignment horizontal="left" vertical="center"/>
    </xf>
    <xf numFmtId="0" fontId="4" fillId="27"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3" fillId="0" borderId="0" xfId="0" applyFont="1" applyAlignment="1">
      <alignment horizontal="center" vertical="center" wrapText="1"/>
    </xf>
    <xf numFmtId="14" fontId="20" fillId="0" borderId="0" xfId="0" applyNumberFormat="1" applyFont="1" applyAlignment="1">
      <alignment horizontal="center" vertical="center"/>
    </xf>
    <xf numFmtId="0" fontId="37" fillId="0" borderId="2" xfId="0" applyFont="1" applyBorder="1" applyAlignment="1">
      <alignment horizontal="center" vertical="center"/>
    </xf>
    <xf numFmtId="0" fontId="112" fillId="0" borderId="4" xfId="0" applyFont="1" applyBorder="1" applyAlignment="1">
      <alignment horizontal="center" vertical="center"/>
    </xf>
    <xf numFmtId="0" fontId="37" fillId="0" borderId="4" xfId="0" applyFont="1" applyBorder="1" applyAlignment="1">
      <alignment horizontal="center" vertical="center" wrapText="1"/>
    </xf>
    <xf numFmtId="0" fontId="116" fillId="0" borderId="4" xfId="0" applyFont="1" applyBorder="1" applyAlignment="1">
      <alignment horizontal="center" vertical="center"/>
    </xf>
    <xf numFmtId="0" fontId="125" fillId="33" borderId="4" xfId="0" applyFont="1" applyFill="1" applyBorder="1" applyAlignment="1">
      <alignment horizontal="center" vertical="center" wrapText="1"/>
    </xf>
    <xf numFmtId="0" fontId="125" fillId="33" borderId="4" xfId="0" applyFont="1" applyFill="1" applyBorder="1" applyAlignment="1">
      <alignment horizontal="center" vertical="center"/>
    </xf>
    <xf numFmtId="0" fontId="125" fillId="32" borderId="4" xfId="0" applyFont="1" applyFill="1" applyBorder="1" applyAlignment="1">
      <alignment horizontal="center" vertical="center" wrapText="1"/>
    </xf>
    <xf numFmtId="0" fontId="125" fillId="4" borderId="4" xfId="0" applyFont="1" applyFill="1" applyBorder="1" applyAlignment="1">
      <alignment horizontal="center" vertical="center" wrapText="1"/>
    </xf>
    <xf numFmtId="0" fontId="125" fillId="27" borderId="4" xfId="0" applyFont="1" applyFill="1" applyBorder="1" applyAlignment="1">
      <alignment horizontal="center" vertical="center" wrapText="1"/>
    </xf>
    <xf numFmtId="0" fontId="126" fillId="0" borderId="4" xfId="0" applyFont="1" applyBorder="1" applyAlignment="1">
      <alignment horizontal="center" vertical="center" wrapText="1"/>
    </xf>
    <xf numFmtId="0" fontId="125" fillId="0" borderId="0" xfId="0" applyFont="1" applyAlignment="1">
      <alignment horizontal="center" vertical="center" wrapText="1"/>
    </xf>
    <xf numFmtId="0" fontId="32" fillId="0" borderId="4" xfId="1" applyFont="1" applyBorder="1" applyAlignment="1">
      <alignment horizontal="center" vertical="center"/>
    </xf>
    <xf numFmtId="0" fontId="32" fillId="0" borderId="4" xfId="1" applyFont="1" applyBorder="1" applyAlignment="1">
      <alignment horizontal="center" vertical="center" wrapText="1"/>
    </xf>
    <xf numFmtId="0" fontId="37" fillId="0" borderId="2" xfId="0" applyFont="1" applyBorder="1" applyAlignment="1">
      <alignment horizontal="left" vertical="center"/>
    </xf>
    <xf numFmtId="0" fontId="37" fillId="0" borderId="0" xfId="0" applyFont="1" applyAlignment="1">
      <alignment horizontal="left" vertical="center"/>
    </xf>
    <xf numFmtId="0" fontId="37" fillId="0" borderId="4" xfId="0" applyFont="1" applyBorder="1" applyAlignment="1">
      <alignment horizontal="left" vertical="center"/>
    </xf>
    <xf numFmtId="0" fontId="37" fillId="0" borderId="4" xfId="0" applyFont="1" applyBorder="1" applyAlignment="1">
      <alignment vertical="center"/>
    </xf>
    <xf numFmtId="0" fontId="62" fillId="0" borderId="4" xfId="0" applyFont="1" applyBorder="1" applyAlignment="1">
      <alignment horizontal="left" vertical="center"/>
    </xf>
    <xf numFmtId="0" fontId="37" fillId="0" borderId="0" xfId="0" applyFont="1"/>
    <xf numFmtId="0" fontId="127" fillId="0" borderId="0" xfId="0" applyFont="1" applyAlignment="1">
      <alignment horizontal="center" vertical="center"/>
    </xf>
    <xf numFmtId="0" fontId="128" fillId="0" borderId="0" xfId="0" applyFont="1" applyAlignment="1">
      <alignment horizontal="center" vertical="center"/>
    </xf>
    <xf numFmtId="0" fontId="23" fillId="0" borderId="4" xfId="0" applyFont="1" applyBorder="1" applyAlignment="1">
      <alignment horizontal="left" vertical="center"/>
    </xf>
    <xf numFmtId="0" fontId="23" fillId="0" borderId="4" xfId="0" applyFont="1" applyBorder="1" applyAlignment="1">
      <alignment horizontal="center" vertical="center" wrapText="1"/>
    </xf>
    <xf numFmtId="0" fontId="74" fillId="0" borderId="4" xfId="0" applyFont="1" applyBorder="1" applyAlignment="1">
      <alignment horizontal="left" vertical="center"/>
    </xf>
    <xf numFmtId="0" fontId="74" fillId="0" borderId="4" xfId="0" applyFont="1" applyBorder="1" applyAlignment="1">
      <alignment horizontal="left" vertical="center" wrapText="1"/>
    </xf>
    <xf numFmtId="0" fontId="125" fillId="27" borderId="4" xfId="0" applyFont="1" applyFill="1" applyBorder="1" applyAlignment="1">
      <alignment horizontal="center" vertical="center"/>
    </xf>
    <xf numFmtId="0" fontId="125" fillId="0" borderId="0" xfId="0" applyFont="1" applyAlignment="1">
      <alignment horizontal="center" vertical="center"/>
    </xf>
    <xf numFmtId="0" fontId="32" fillId="0" borderId="7" xfId="0" applyFont="1" applyBorder="1" applyAlignment="1">
      <alignment horizontal="center" vertical="center"/>
    </xf>
    <xf numFmtId="0" fontId="37" fillId="0" borderId="7" xfId="0" applyFont="1" applyBorder="1" applyAlignment="1">
      <alignment horizontal="left" vertical="center"/>
    </xf>
    <xf numFmtId="14" fontId="32" fillId="0" borderId="7" xfId="0" applyNumberFormat="1" applyFont="1" applyBorder="1" applyAlignment="1">
      <alignment horizontal="left" vertical="center"/>
    </xf>
    <xf numFmtId="0" fontId="129" fillId="0" borderId="0" xfId="0" applyFont="1" applyAlignment="1">
      <alignment horizontal="center" vertical="center"/>
    </xf>
    <xf numFmtId="0" fontId="130" fillId="0" borderId="0" xfId="0" applyFont="1" applyAlignment="1">
      <alignment horizontal="center" vertical="center"/>
    </xf>
    <xf numFmtId="0" fontId="4" fillId="0" borderId="4" xfId="1" applyFont="1" applyBorder="1" applyAlignment="1">
      <alignment horizontal="center" vertical="center" wrapText="1"/>
    </xf>
    <xf numFmtId="0" fontId="4" fillId="0" borderId="4" xfId="1" applyFont="1" applyBorder="1" applyAlignment="1">
      <alignment horizontal="center" vertical="center"/>
    </xf>
    <xf numFmtId="0" fontId="125" fillId="28" borderId="4" xfId="0" applyFont="1" applyFill="1" applyBorder="1" applyAlignment="1">
      <alignment horizontal="center" vertical="center" wrapText="1"/>
    </xf>
    <xf numFmtId="0" fontId="125" fillId="5" borderId="4" xfId="0" applyFont="1" applyFill="1" applyBorder="1" applyAlignment="1">
      <alignment horizontal="center" vertical="center"/>
    </xf>
    <xf numFmtId="0" fontId="125" fillId="29" borderId="4" xfId="0" applyFont="1" applyFill="1" applyBorder="1" applyAlignment="1">
      <alignment horizontal="center" vertical="center"/>
    </xf>
    <xf numFmtId="0" fontId="121" fillId="0" borderId="0" xfId="0" applyFont="1" applyAlignment="1">
      <alignment horizontal="left" vertical="center"/>
    </xf>
    <xf numFmtId="0" fontId="32" fillId="0" borderId="0" xfId="0" applyFont="1" applyAlignment="1">
      <alignment horizontal="center"/>
    </xf>
    <xf numFmtId="0" fontId="37" fillId="0" borderId="0" xfId="0" applyFont="1" applyAlignment="1">
      <alignment horizontal="center"/>
    </xf>
    <xf numFmtId="0" fontId="32" fillId="0" borderId="2" xfId="0" applyFont="1" applyBorder="1" applyAlignment="1">
      <alignment horizontal="left" vertical="center"/>
    </xf>
    <xf numFmtId="0" fontId="32" fillId="0" borderId="4" xfId="0" applyFont="1" applyBorder="1" applyAlignment="1">
      <alignment horizontal="center" vertical="center" wrapText="1"/>
    </xf>
    <xf numFmtId="0" fontId="116" fillId="0" borderId="4" xfId="0" applyFont="1" applyBorder="1" applyAlignment="1">
      <alignment horizontal="left" vertical="center"/>
    </xf>
    <xf numFmtId="14" fontId="32" fillId="0" borderId="0" xfId="0" applyNumberFormat="1" applyFont="1" applyAlignment="1">
      <alignment horizontal="center"/>
    </xf>
    <xf numFmtId="14" fontId="32" fillId="0" borderId="1" xfId="0" applyNumberFormat="1" applyFont="1" applyBorder="1" applyAlignment="1">
      <alignment horizontal="left" vertical="center"/>
    </xf>
    <xf numFmtId="0" fontId="125" fillId="2" borderId="4" xfId="0" applyFont="1" applyFill="1" applyBorder="1" applyAlignment="1">
      <alignment horizontal="center" vertical="center" wrapText="1"/>
    </xf>
    <xf numFmtId="164" fontId="2" fillId="0" borderId="0" xfId="0" applyNumberFormat="1" applyFont="1" applyAlignment="1">
      <alignment horizontal="center" vertical="center" wrapText="1"/>
    </xf>
    <xf numFmtId="14" fontId="131" fillId="0" borderId="0" xfId="0" applyNumberFormat="1" applyFont="1" applyAlignment="1">
      <alignment horizontal="center" vertical="center"/>
    </xf>
    <xf numFmtId="0" fontId="125" fillId="7" borderId="4" xfId="0" applyFont="1" applyFill="1" applyBorder="1" applyAlignment="1">
      <alignment horizontal="center" vertical="center" wrapText="1"/>
    </xf>
    <xf numFmtId="49" fontId="126" fillId="32" borderId="4" xfId="0" applyNumberFormat="1" applyFont="1" applyFill="1" applyBorder="1" applyAlignment="1">
      <alignment horizontal="center" vertical="center" wrapText="1"/>
    </xf>
    <xf numFmtId="0" fontId="126" fillId="0" borderId="0" xfId="0" applyFont="1" applyAlignment="1">
      <alignment horizontal="center" vertical="center"/>
    </xf>
    <xf numFmtId="14" fontId="62" fillId="0" borderId="4" xfId="2" applyNumberFormat="1" applyFont="1" applyBorder="1" applyAlignment="1">
      <alignment horizontal="center" vertical="center"/>
    </xf>
    <xf numFmtId="14" fontId="37" fillId="0" borderId="0" xfId="0" applyNumberFormat="1" applyFont="1" applyAlignment="1">
      <alignment vertical="center"/>
    </xf>
    <xf numFmtId="14" fontId="115" fillId="0" borderId="4" xfId="2" applyNumberFormat="1" applyFont="1" applyBorder="1" applyAlignment="1">
      <alignment horizontal="center" vertical="center"/>
    </xf>
    <xf numFmtId="49" fontId="125" fillId="23" borderId="4" xfId="0" applyNumberFormat="1" applyFont="1" applyFill="1" applyBorder="1" applyAlignment="1">
      <alignment horizontal="center" vertical="center" wrapText="1"/>
    </xf>
    <xf numFmtId="0" fontId="125" fillId="23" borderId="4" xfId="0" applyFont="1" applyFill="1" applyBorder="1" applyAlignment="1">
      <alignment horizontal="center" vertical="center" wrapText="1"/>
    </xf>
    <xf numFmtId="0" fontId="11" fillId="0" borderId="8" xfId="0" applyFont="1" applyBorder="1" applyAlignment="1">
      <alignment horizontal="center" vertical="center"/>
    </xf>
    <xf numFmtId="0" fontId="2" fillId="0" borderId="1" xfId="0" applyFont="1" applyBorder="1" applyAlignment="1">
      <alignment horizontal="center" vertical="center" wrapText="1"/>
    </xf>
    <xf numFmtId="0" fontId="32" fillId="0" borderId="1" xfId="0" applyFont="1" applyBorder="1" applyAlignment="1">
      <alignment horizontal="left" vertical="center"/>
    </xf>
    <xf numFmtId="0" fontId="3" fillId="0" borderId="4" xfId="0" applyFont="1" applyBorder="1" applyAlignment="1">
      <alignment horizontal="left" vertical="center" wrapText="1"/>
    </xf>
    <xf numFmtId="0" fontId="68" fillId="0" borderId="7" xfId="0" applyFont="1" applyBorder="1" applyAlignment="1">
      <alignment horizontal="center" vertical="center"/>
    </xf>
    <xf numFmtId="0" fontId="3" fillId="0" borderId="3" xfId="0" applyFont="1" applyBorder="1" applyAlignment="1">
      <alignment horizontal="center" vertical="center" wrapText="1"/>
    </xf>
    <xf numFmtId="0" fontId="126" fillId="0" borderId="0" xfId="0" applyFont="1" applyAlignment="1">
      <alignment horizontal="center" vertical="center" wrapText="1"/>
    </xf>
    <xf numFmtId="49" fontId="132" fillId="20" borderId="4" xfId="0" applyNumberFormat="1" applyFont="1" applyFill="1" applyBorder="1" applyAlignment="1">
      <alignment horizontal="center" vertical="center" wrapText="1"/>
    </xf>
    <xf numFmtId="0" fontId="4" fillId="0" borderId="0" xfId="1" applyFont="1" applyAlignment="1">
      <alignment horizontal="center" vertical="center"/>
    </xf>
    <xf numFmtId="0" fontId="130" fillId="0" borderId="0" xfId="0" applyFont="1" applyAlignment="1">
      <alignment horizontal="left" vertical="center"/>
    </xf>
    <xf numFmtId="0" fontId="4" fillId="6" borderId="4" xfId="0" applyFont="1" applyFill="1" applyBorder="1" applyAlignment="1">
      <alignment horizontal="center" vertical="center"/>
    </xf>
    <xf numFmtId="0" fontId="4" fillId="0" borderId="2" xfId="0" applyFont="1" applyBorder="1" applyAlignment="1">
      <alignment horizontal="left" vertical="center"/>
    </xf>
    <xf numFmtId="0" fontId="0" fillId="0" borderId="4" xfId="0" applyBorder="1" applyAlignment="1">
      <alignment horizontal="center" vertical="center"/>
    </xf>
    <xf numFmtId="49" fontId="4" fillId="0" borderId="0" xfId="0" applyNumberFormat="1" applyFont="1" applyAlignment="1">
      <alignment horizontal="center" vertical="center" wrapText="1"/>
    </xf>
    <xf numFmtId="49" fontId="37" fillId="10" borderId="4" xfId="0" applyNumberFormat="1" applyFont="1" applyFill="1" applyBorder="1" applyAlignment="1">
      <alignment horizontal="center" vertical="center" wrapText="1"/>
    </xf>
    <xf numFmtId="164" fontId="23" fillId="0" borderId="3" xfId="0" applyNumberFormat="1" applyFont="1" applyBorder="1" applyAlignment="1">
      <alignment horizontal="center" vertical="center"/>
    </xf>
    <xf numFmtId="1" fontId="23" fillId="0" borderId="4" xfId="0" applyNumberFormat="1" applyFont="1" applyBorder="1" applyAlignment="1">
      <alignment horizontal="center" vertical="center"/>
    </xf>
    <xf numFmtId="1" fontId="23" fillId="0" borderId="0" xfId="0" applyNumberFormat="1" applyFont="1" applyAlignment="1">
      <alignment horizontal="center" vertical="center"/>
    </xf>
    <xf numFmtId="0" fontId="23" fillId="0" borderId="0" xfId="0" applyFont="1" applyAlignment="1">
      <alignment horizontal="center"/>
    </xf>
    <xf numFmtId="164" fontId="37" fillId="0" borderId="0" xfId="0" applyNumberFormat="1" applyFont="1" applyAlignment="1">
      <alignment horizontal="center" vertical="center"/>
    </xf>
    <xf numFmtId="164" fontId="37" fillId="0" borderId="3" xfId="0" applyNumberFormat="1" applyFont="1" applyBorder="1" applyAlignment="1">
      <alignment horizontal="center" vertical="center"/>
    </xf>
    <xf numFmtId="0" fontId="74" fillId="0" borderId="4" xfId="0" applyFont="1" applyBorder="1" applyAlignment="1">
      <alignment horizontal="center" vertical="center"/>
    </xf>
    <xf numFmtId="0" fontId="74" fillId="0" borderId="8" xfId="0" applyFont="1" applyBorder="1" applyAlignment="1">
      <alignment horizontal="center" vertical="center"/>
    </xf>
    <xf numFmtId="0" fontId="23" fillId="0" borderId="1" xfId="0" applyFont="1" applyBorder="1" applyAlignment="1">
      <alignment horizontal="center" vertical="center" wrapText="1"/>
    </xf>
    <xf numFmtId="49" fontId="35" fillId="0" borderId="4" xfId="0" applyNumberFormat="1" applyFont="1" applyBorder="1" applyAlignment="1">
      <alignment horizontal="center" vertical="center" wrapText="1"/>
    </xf>
    <xf numFmtId="49" fontId="6" fillId="0" borderId="4" xfId="0" applyNumberFormat="1" applyFont="1" applyBorder="1" applyAlignment="1">
      <alignment horizontal="center" vertical="center" wrapText="1"/>
    </xf>
    <xf numFmtId="49" fontId="21" fillId="0" borderId="4" xfId="0" applyNumberFormat="1" applyFont="1" applyBorder="1" applyAlignment="1">
      <alignment horizontal="center" vertical="center" wrapText="1"/>
    </xf>
    <xf numFmtId="49" fontId="8" fillId="0" borderId="0" xfId="0" applyNumberFormat="1" applyFont="1" applyAlignment="1">
      <alignment vertical="center" wrapText="1"/>
    </xf>
    <xf numFmtId="49" fontId="8" fillId="0" borderId="0" xfId="0" applyNumberFormat="1" applyFont="1" applyAlignment="1">
      <alignment vertical="center"/>
    </xf>
    <xf numFmtId="49" fontId="83" fillId="21" borderId="0" xfId="0" applyNumberFormat="1" applyFont="1" applyFill="1" applyAlignment="1">
      <alignment vertical="center"/>
    </xf>
    <xf numFmtId="49" fontId="83" fillId="24" borderId="0" xfId="0" applyNumberFormat="1" applyFont="1" applyFill="1" applyAlignment="1">
      <alignment vertical="center"/>
    </xf>
    <xf numFmtId="49" fontId="83" fillId="30" borderId="0" xfId="0" applyNumberFormat="1" applyFont="1" applyFill="1" applyAlignment="1">
      <alignment vertical="center"/>
    </xf>
    <xf numFmtId="49" fontId="83" fillId="19" borderId="0" xfId="0" applyNumberFormat="1" applyFont="1" applyFill="1" applyAlignment="1">
      <alignment vertical="center"/>
    </xf>
    <xf numFmtId="1" fontId="5" fillId="20" borderId="3" xfId="0" applyNumberFormat="1" applyFont="1" applyFill="1" applyBorder="1" applyAlignment="1">
      <alignment horizontal="center" vertical="center"/>
    </xf>
    <xf numFmtId="14" fontId="32" fillId="21" borderId="4" xfId="0" applyNumberFormat="1" applyFont="1" applyFill="1" applyBorder="1" applyAlignment="1">
      <alignment horizontal="center" vertical="center" wrapText="1"/>
    </xf>
    <xf numFmtId="49" fontId="21" fillId="23" borderId="4" xfId="0" applyNumberFormat="1" applyFont="1" applyFill="1" applyBorder="1" applyAlignment="1">
      <alignment horizontal="center" vertical="center" wrapText="1"/>
    </xf>
    <xf numFmtId="0" fontId="3" fillId="0" borderId="8" xfId="0" applyFont="1" applyBorder="1" applyAlignment="1">
      <alignment horizontal="center" vertical="center"/>
    </xf>
    <xf numFmtId="0" fontId="4" fillId="0" borderId="1" xfId="0" applyFont="1" applyBorder="1" applyAlignment="1">
      <alignment horizontal="center" vertical="center" wrapText="1"/>
    </xf>
    <xf numFmtId="0" fontId="2" fillId="0" borderId="0" xfId="0" applyFont="1" applyAlignment="1">
      <alignment horizontal="center" vertical="top"/>
    </xf>
    <xf numFmtId="0" fontId="133" fillId="24" borderId="0" xfId="0" applyFont="1" applyFill="1" applyAlignment="1">
      <alignment vertical="center"/>
    </xf>
    <xf numFmtId="0" fontId="8" fillId="24" borderId="0" xfId="0" applyFont="1" applyFill="1" applyAlignment="1">
      <alignment vertical="center"/>
    </xf>
    <xf numFmtId="0" fontId="62" fillId="24" borderId="0" xfId="0" applyFont="1" applyFill="1" applyAlignment="1">
      <alignment vertical="center"/>
    </xf>
    <xf numFmtId="0" fontId="4" fillId="0" borderId="4" xfId="0" applyFont="1" applyBorder="1" applyAlignment="1">
      <alignment horizontal="left" vertical="center"/>
    </xf>
    <xf numFmtId="0" fontId="4" fillId="22" borderId="4" xfId="0" applyFont="1" applyFill="1" applyBorder="1" applyAlignment="1">
      <alignment horizontal="left" vertical="center"/>
    </xf>
    <xf numFmtId="0" fontId="36" fillId="0" borderId="4" xfId="0" applyFont="1" applyBorder="1" applyAlignment="1">
      <alignment horizontal="center" vertical="center"/>
    </xf>
    <xf numFmtId="0" fontId="4" fillId="0" borderId="8" xfId="0" applyFont="1" applyBorder="1" applyAlignment="1">
      <alignment horizontal="left" vertical="center"/>
    </xf>
    <xf numFmtId="0" fontId="76" fillId="0" borderId="0" xfId="0" applyFont="1" applyAlignment="1">
      <alignment horizontal="center" vertical="center"/>
    </xf>
    <xf numFmtId="0" fontId="108" fillId="0" borderId="4" xfId="0" applyFont="1" applyBorder="1" applyAlignment="1">
      <alignment horizontal="left" vertical="center"/>
    </xf>
    <xf numFmtId="0" fontId="35" fillId="0" borderId="0" xfId="0" applyFont="1" applyAlignment="1">
      <alignment vertical="center"/>
    </xf>
    <xf numFmtId="0" fontId="0" fillId="0" borderId="4" xfId="0" applyBorder="1" applyAlignment="1">
      <alignment vertical="center" wrapText="1"/>
    </xf>
    <xf numFmtId="0" fontId="3" fillId="24" borderId="0" xfId="0" applyFont="1" applyFill="1" applyAlignment="1">
      <alignment vertical="center"/>
    </xf>
    <xf numFmtId="0" fontId="3" fillId="21" borderId="0" xfId="0" applyFont="1" applyFill="1" applyAlignment="1">
      <alignment vertical="center"/>
    </xf>
    <xf numFmtId="0" fontId="3" fillId="8" borderId="0" xfId="0" applyFont="1" applyFill="1" applyAlignment="1">
      <alignment vertical="center"/>
    </xf>
    <xf numFmtId="0" fontId="3" fillId="30" borderId="0" xfId="0" applyFont="1" applyFill="1" applyAlignment="1">
      <alignment vertical="center"/>
    </xf>
    <xf numFmtId="0" fontId="3" fillId="19" borderId="0" xfId="0" applyFont="1" applyFill="1" applyAlignment="1">
      <alignment vertical="center"/>
    </xf>
    <xf numFmtId="49" fontId="37" fillId="3" borderId="4" xfId="0" applyNumberFormat="1" applyFont="1" applyFill="1" applyBorder="1" applyAlignment="1">
      <alignment horizontal="center" vertical="center" wrapText="1"/>
    </xf>
    <xf numFmtId="49" fontId="37" fillId="0" borderId="0" xfId="0" applyNumberFormat="1" applyFont="1" applyAlignment="1">
      <alignment vertical="center" wrapText="1"/>
    </xf>
    <xf numFmtId="49" fontId="37" fillId="21" borderId="0" xfId="0" applyNumberFormat="1" applyFont="1" applyFill="1" applyAlignment="1">
      <alignment vertical="center"/>
    </xf>
    <xf numFmtId="49" fontId="37" fillId="24" borderId="0" xfId="0" applyNumberFormat="1" applyFont="1" applyFill="1" applyAlignment="1">
      <alignment vertical="center"/>
    </xf>
    <xf numFmtId="49" fontId="37" fillId="8" borderId="0" xfId="0" applyNumberFormat="1" applyFont="1" applyFill="1" applyAlignment="1">
      <alignment vertical="center"/>
    </xf>
    <xf numFmtId="49" fontId="37" fillId="30" borderId="0" xfId="0" applyNumberFormat="1" applyFont="1" applyFill="1" applyAlignment="1">
      <alignment vertical="center"/>
    </xf>
    <xf numFmtId="49" fontId="37" fillId="19" borderId="0" xfId="0" applyNumberFormat="1" applyFont="1" applyFill="1" applyAlignment="1">
      <alignment vertical="center"/>
    </xf>
    <xf numFmtId="0" fontId="45" fillId="24" borderId="0" xfId="0" applyFont="1" applyFill="1" applyAlignment="1">
      <alignment vertical="center"/>
    </xf>
    <xf numFmtId="14" fontId="136" fillId="21" borderId="0" xfId="0" applyNumberFormat="1" applyFont="1" applyFill="1" applyAlignment="1">
      <alignment horizontal="center" vertical="center"/>
    </xf>
    <xf numFmtId="14" fontId="136" fillId="24" borderId="0" xfId="0" applyNumberFormat="1" applyFont="1" applyFill="1" applyAlignment="1">
      <alignment horizontal="center" vertical="center"/>
    </xf>
    <xf numFmtId="14" fontId="131" fillId="8" borderId="0" xfId="0" applyNumberFormat="1" applyFont="1" applyFill="1" applyAlignment="1">
      <alignment horizontal="center" vertical="center"/>
    </xf>
    <xf numFmtId="14" fontId="136" fillId="30" borderId="0" xfId="0" applyNumberFormat="1" applyFont="1" applyFill="1" applyAlignment="1">
      <alignment horizontal="center" vertical="center"/>
    </xf>
    <xf numFmtId="14" fontId="136" fillId="19" borderId="0" xfId="0" applyNumberFormat="1" applyFont="1" applyFill="1" applyAlignment="1">
      <alignment horizontal="center" vertical="center"/>
    </xf>
    <xf numFmtId="14" fontId="37" fillId="4" borderId="4" xfId="0" applyNumberFormat="1" applyFont="1" applyFill="1" applyBorder="1" applyAlignment="1">
      <alignment horizontal="center" vertical="center" wrapText="1"/>
    </xf>
    <xf numFmtId="14" fontId="7" fillId="21" borderId="0" xfId="0" applyNumberFormat="1" applyFont="1" applyFill="1" applyAlignment="1">
      <alignment horizontal="center" vertical="center"/>
    </xf>
    <xf numFmtId="14" fontId="7" fillId="24" borderId="0" xfId="0" applyNumberFormat="1" applyFont="1" applyFill="1" applyAlignment="1">
      <alignment horizontal="center" vertical="center"/>
    </xf>
    <xf numFmtId="14" fontId="3" fillId="8" borderId="0" xfId="0" applyNumberFormat="1" applyFont="1" applyFill="1" applyAlignment="1">
      <alignment horizontal="center" vertical="center"/>
    </xf>
    <xf numFmtId="14" fontId="7" fillId="30" borderId="0" xfId="0" applyNumberFormat="1" applyFont="1" applyFill="1" applyAlignment="1">
      <alignment horizontal="center" vertical="center"/>
    </xf>
    <xf numFmtId="14" fontId="7" fillId="19" borderId="0" xfId="0" applyNumberFormat="1" applyFont="1" applyFill="1" applyAlignment="1">
      <alignment horizontal="center" vertical="center"/>
    </xf>
    <xf numFmtId="14" fontId="37" fillId="7" borderId="4" xfId="0" applyNumberFormat="1" applyFont="1" applyFill="1" applyBorder="1" applyAlignment="1">
      <alignment horizontal="center" vertical="center" wrapText="1"/>
    </xf>
    <xf numFmtId="49" fontId="11" fillId="21" borderId="0" xfId="0" applyNumberFormat="1" applyFont="1" applyFill="1" applyAlignment="1">
      <alignment vertical="center"/>
    </xf>
    <xf numFmtId="49" fontId="11" fillId="24" borderId="0" xfId="0" applyNumberFormat="1" applyFont="1" applyFill="1" applyAlignment="1">
      <alignment vertical="center"/>
    </xf>
    <xf numFmtId="49" fontId="8" fillId="8" borderId="0" xfId="0" applyNumberFormat="1" applyFont="1" applyFill="1" applyAlignment="1">
      <alignment vertical="center"/>
    </xf>
    <xf numFmtId="49" fontId="11" fillId="30" borderId="0" xfId="0" applyNumberFormat="1" applyFont="1" applyFill="1" applyAlignment="1">
      <alignment vertical="center"/>
    </xf>
    <xf numFmtId="49" fontId="11" fillId="19" borderId="0" xfId="0" applyNumberFormat="1" applyFont="1" applyFill="1" applyAlignment="1">
      <alignment vertical="center"/>
    </xf>
    <xf numFmtId="0" fontId="62" fillId="11" borderId="4" xfId="0" applyFont="1" applyFill="1" applyBorder="1" applyAlignment="1">
      <alignment horizontal="center" vertical="center" wrapText="1"/>
    </xf>
    <xf numFmtId="0" fontId="37" fillId="12" borderId="4" xfId="0" applyFont="1" applyFill="1" applyBorder="1" applyAlignment="1">
      <alignment horizontal="center" vertical="center" wrapText="1"/>
    </xf>
    <xf numFmtId="0" fontId="62" fillId="13" borderId="4" xfId="0" applyFont="1" applyFill="1" applyBorder="1" applyAlignment="1">
      <alignment horizontal="center" vertical="center" wrapText="1"/>
    </xf>
    <xf numFmtId="0" fontId="62" fillId="14" borderId="4" xfId="0" applyFont="1" applyFill="1" applyBorder="1" applyAlignment="1">
      <alignment horizontal="center" vertical="center" wrapText="1"/>
    </xf>
    <xf numFmtId="0" fontId="62" fillId="12" borderId="4" xfId="0" applyFont="1" applyFill="1" applyBorder="1" applyAlignment="1">
      <alignment horizontal="center" vertical="center" wrapText="1"/>
    </xf>
    <xf numFmtId="49" fontId="74" fillId="0" borderId="0" xfId="0" applyNumberFormat="1" applyFont="1" applyAlignment="1">
      <alignment vertical="center"/>
    </xf>
    <xf numFmtId="49" fontId="74" fillId="21" borderId="0" xfId="0" applyNumberFormat="1" applyFont="1" applyFill="1" applyAlignment="1">
      <alignment horizontal="center" vertical="center"/>
    </xf>
    <xf numFmtId="0" fontId="115" fillId="0" borderId="4" xfId="0" applyFont="1" applyBorder="1" applyAlignment="1">
      <alignment horizontal="center" vertical="center" wrapText="1"/>
    </xf>
    <xf numFmtId="49" fontId="74" fillId="30" borderId="0" xfId="0" applyNumberFormat="1" applyFont="1" applyFill="1" applyAlignment="1">
      <alignment horizontal="center" vertical="center"/>
    </xf>
    <xf numFmtId="49" fontId="74" fillId="19" borderId="0" xfId="0" applyNumberFormat="1" applyFont="1" applyFill="1" applyAlignment="1">
      <alignment horizontal="center" vertical="center"/>
    </xf>
    <xf numFmtId="49" fontId="112" fillId="0" borderId="4" xfId="0" applyNumberFormat="1" applyFont="1" applyBorder="1" applyAlignment="1">
      <alignment horizontal="center" vertical="center" wrapText="1"/>
    </xf>
    <xf numFmtId="49" fontId="119" fillId="0" borderId="4" xfId="0" applyNumberFormat="1" applyFont="1" applyBorder="1" applyAlignment="1">
      <alignment horizontal="center" vertical="center" wrapText="1"/>
    </xf>
    <xf numFmtId="49" fontId="101" fillId="0" borderId="4" xfId="3" applyNumberFormat="1" applyFont="1" applyBorder="1" applyAlignment="1">
      <alignment horizontal="center" vertical="center"/>
    </xf>
    <xf numFmtId="49" fontId="8" fillId="24" borderId="0" xfId="0" applyNumberFormat="1" applyFont="1" applyFill="1" applyAlignment="1">
      <alignment vertical="center"/>
    </xf>
    <xf numFmtId="49" fontId="2" fillId="0" borderId="0" xfId="0" applyNumberFormat="1" applyFont="1" applyAlignment="1">
      <alignment horizontal="center" vertical="center"/>
    </xf>
    <xf numFmtId="49" fontId="2" fillId="0" borderId="2" xfId="0" applyNumberFormat="1" applyFont="1" applyBorder="1" applyAlignment="1">
      <alignment horizontal="center" vertical="center"/>
    </xf>
    <xf numFmtId="49" fontId="21" fillId="0" borderId="0" xfId="0" applyNumberFormat="1" applyFont="1" applyAlignment="1">
      <alignment vertical="center"/>
    </xf>
    <xf numFmtId="49" fontId="2" fillId="0" borderId="0" xfId="0" applyNumberFormat="1" applyFont="1" applyAlignment="1">
      <alignment horizont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49" fontId="117" fillId="0" borderId="4" xfId="0" applyNumberFormat="1" applyFont="1" applyBorder="1" applyAlignment="1">
      <alignment horizontal="center" vertical="center"/>
    </xf>
    <xf numFmtId="0" fontId="140" fillId="20" borderId="4" xfId="0" applyFont="1" applyFill="1" applyBorder="1" applyAlignment="1">
      <alignment horizontal="center" vertical="center"/>
    </xf>
    <xf numFmtId="0" fontId="8" fillId="0" borderId="4" xfId="0" applyFont="1" applyBorder="1" applyAlignment="1">
      <alignment horizontal="center" vertical="center"/>
    </xf>
    <xf numFmtId="0" fontId="125" fillId="0" borderId="4" xfId="0" applyFont="1" applyBorder="1" applyAlignment="1">
      <alignment horizontal="center" vertical="center" wrapText="1"/>
    </xf>
    <xf numFmtId="0" fontId="125" fillId="0" borderId="4" xfId="1" applyFont="1" applyBorder="1" applyAlignment="1">
      <alignment horizontal="center" vertical="center" wrapText="1"/>
    </xf>
    <xf numFmtId="0" fontId="125" fillId="0" borderId="4" xfId="0" applyFont="1" applyBorder="1" applyAlignment="1">
      <alignment horizontal="center" vertical="center"/>
    </xf>
    <xf numFmtId="14" fontId="125" fillId="0" borderId="4" xfId="0" applyNumberFormat="1" applyFont="1" applyBorder="1" applyAlignment="1">
      <alignment horizontal="center" vertical="center" wrapText="1"/>
    </xf>
    <xf numFmtId="49" fontId="125" fillId="0" borderId="4" xfId="0" applyNumberFormat="1" applyFont="1" applyBorder="1" applyAlignment="1">
      <alignment horizontal="center" vertical="center" wrapText="1"/>
    </xf>
    <xf numFmtId="14" fontId="101" fillId="0" borderId="4" xfId="3" applyNumberFormat="1" applyFont="1" applyBorder="1" applyAlignment="1">
      <alignment horizontal="center" vertical="center"/>
    </xf>
    <xf numFmtId="0" fontId="119" fillId="0" borderId="4" xfId="0" applyFont="1" applyBorder="1" applyAlignment="1">
      <alignment horizontal="center" vertical="center" wrapText="1"/>
    </xf>
    <xf numFmtId="14" fontId="21" fillId="0" borderId="0" xfId="0" applyNumberFormat="1" applyFont="1" applyAlignment="1">
      <alignment horizontal="left" vertical="center"/>
    </xf>
    <xf numFmtId="0" fontId="125" fillId="0" borderId="4" xfId="1" applyFont="1" applyBorder="1" applyAlignment="1">
      <alignment horizontal="center" vertical="center"/>
    </xf>
    <xf numFmtId="14" fontId="37" fillId="0" borderId="7" xfId="0" applyNumberFormat="1" applyFont="1" applyBorder="1" applyAlignment="1">
      <alignment horizontal="center" vertical="center"/>
    </xf>
    <xf numFmtId="14" fontId="4" fillId="0" borderId="7" xfId="0" applyNumberFormat="1" applyFont="1" applyBorder="1" applyAlignment="1">
      <alignment horizontal="center" vertical="center"/>
    </xf>
    <xf numFmtId="0" fontId="37" fillId="0" borderId="7" xfId="0" applyFont="1" applyBorder="1" applyAlignment="1">
      <alignment horizontal="center" vertical="center"/>
    </xf>
    <xf numFmtId="14" fontId="32" fillId="0" borderId="7" xfId="0" applyNumberFormat="1" applyFont="1" applyBorder="1" applyAlignment="1">
      <alignment horizontal="center" vertical="center"/>
    </xf>
    <xf numFmtId="0" fontId="21" fillId="0" borderId="2" xfId="0" applyFont="1" applyBorder="1" applyAlignment="1">
      <alignment horizontal="center" vertical="center"/>
    </xf>
    <xf numFmtId="0" fontId="36" fillId="0" borderId="0" xfId="0" applyFont="1" applyAlignment="1">
      <alignment horizontal="center" vertical="center"/>
    </xf>
    <xf numFmtId="0" fontId="16" fillId="0" borderId="0" xfId="0" applyFont="1" applyAlignment="1">
      <alignment horizontal="left" vertical="center"/>
    </xf>
    <xf numFmtId="0" fontId="32" fillId="0" borderId="0" xfId="0" applyFont="1" applyAlignment="1">
      <alignment horizontal="left" vertical="center"/>
    </xf>
    <xf numFmtId="0" fontId="3" fillId="0" borderId="8" xfId="0" applyFont="1" applyBorder="1" applyAlignment="1">
      <alignment horizontal="left" vertical="center"/>
    </xf>
    <xf numFmtId="0" fontId="16" fillId="0" borderId="7" xfId="0" applyFont="1" applyBorder="1" applyAlignment="1">
      <alignment horizontal="left" vertical="center"/>
    </xf>
    <xf numFmtId="14" fontId="123" fillId="0" borderId="4" xfId="3" applyNumberFormat="1" applyFont="1" applyBorder="1" applyAlignment="1">
      <alignment horizontal="center" vertical="center"/>
    </xf>
    <xf numFmtId="14" fontId="5" fillId="0" borderId="9" xfId="0" applyNumberFormat="1" applyFont="1" applyBorder="1" applyAlignment="1">
      <alignment horizontal="center" vertical="center"/>
    </xf>
    <xf numFmtId="14" fontId="5" fillId="0" borderId="10" xfId="0" applyNumberFormat="1" applyFont="1" applyBorder="1" applyAlignment="1">
      <alignment horizontal="center" vertical="center"/>
    </xf>
    <xf numFmtId="0" fontId="21" fillId="0" borderId="4" xfId="0" applyFont="1" applyBorder="1" applyAlignment="1">
      <alignment horizontal="center" vertical="center" wrapText="1"/>
    </xf>
    <xf numFmtId="0" fontId="32" fillId="0" borderId="4" xfId="0" applyFont="1" applyBorder="1" applyAlignment="1">
      <alignment horizontal="center" vertical="center"/>
    </xf>
    <xf numFmtId="14" fontId="135" fillId="0" borderId="4" xfId="4" applyNumberFormat="1" applyFill="1" applyBorder="1" applyAlignment="1">
      <alignment horizontal="center" vertical="center" wrapText="1"/>
    </xf>
    <xf numFmtId="14" fontId="4" fillId="0" borderId="4" xfId="0" applyNumberFormat="1" applyFont="1" applyBorder="1" applyAlignment="1">
      <alignment horizontal="center"/>
    </xf>
    <xf numFmtId="14" fontId="8" fillId="0" borderId="0" xfId="0" applyNumberFormat="1" applyFont="1" applyAlignment="1">
      <alignment horizontal="center" vertical="center"/>
    </xf>
    <xf numFmtId="49" fontId="37" fillId="0" borderId="0" xfId="0" applyNumberFormat="1" applyFont="1" applyAlignment="1">
      <alignment horizontal="center"/>
    </xf>
    <xf numFmtId="0" fontId="3" fillId="0" borderId="3" xfId="0" applyFont="1" applyBorder="1" applyAlignment="1">
      <alignment horizontal="left" vertical="center"/>
    </xf>
    <xf numFmtId="0" fontId="4" fillId="0" borderId="3" xfId="0" applyFont="1" applyBorder="1" applyAlignment="1">
      <alignment vertical="center"/>
    </xf>
    <xf numFmtId="0" fontId="23" fillId="0" borderId="4" xfId="0" applyFont="1" applyBorder="1" applyAlignment="1">
      <alignment vertical="center"/>
    </xf>
    <xf numFmtId="0" fontId="70" fillId="0" borderId="4" xfId="0" applyFont="1" applyBorder="1" applyAlignment="1">
      <alignment horizontal="center" vertical="center"/>
    </xf>
    <xf numFmtId="49" fontId="4" fillId="0" borderId="0" xfId="0" applyNumberFormat="1" applyFont="1" applyAlignment="1">
      <alignment horizontal="center" vertical="center"/>
    </xf>
    <xf numFmtId="14" fontId="4" fillId="0" borderId="0" xfId="0" applyNumberFormat="1" applyFont="1"/>
    <xf numFmtId="0" fontId="5" fillId="0" borderId="0" xfId="0" applyFont="1" applyAlignment="1">
      <alignment horizontal="center"/>
    </xf>
    <xf numFmtId="1" fontId="7" fillId="0" borderId="9" xfId="0" applyNumberFormat="1" applyFont="1" applyBorder="1" applyAlignment="1">
      <alignment horizontal="center" vertical="center"/>
    </xf>
    <xf numFmtId="1" fontId="7" fillId="0" borderId="11" xfId="0" applyNumberFormat="1" applyFont="1" applyBorder="1" applyAlignment="1">
      <alignment horizontal="center" vertical="center"/>
    </xf>
    <xf numFmtId="0" fontId="62" fillId="0" borderId="11" xfId="0" applyFont="1" applyBorder="1" applyAlignment="1">
      <alignment vertical="center"/>
    </xf>
    <xf numFmtId="49" fontId="8" fillId="0" borderId="3" xfId="2" applyNumberFormat="1" applyFont="1" applyBorder="1" applyAlignment="1">
      <alignment horizontal="center" vertical="center"/>
    </xf>
    <xf numFmtId="14" fontId="101" fillId="0" borderId="3" xfId="3" applyNumberFormat="1" applyFont="1" applyBorder="1" applyAlignment="1">
      <alignment horizontal="center" vertical="center"/>
    </xf>
    <xf numFmtId="0" fontId="0" fillId="0" borderId="4" xfId="0" applyBorder="1" applyAlignment="1">
      <alignment horizontal="left" vertical="center"/>
    </xf>
    <xf numFmtId="49" fontId="126" fillId="0" borderId="4" xfId="0" applyNumberFormat="1" applyFont="1" applyBorder="1" applyAlignment="1">
      <alignment horizontal="center" vertical="center" wrapText="1"/>
    </xf>
    <xf numFmtId="49" fontId="132" fillId="0" borderId="4" xfId="0" applyNumberFormat="1" applyFont="1" applyBorder="1" applyAlignment="1">
      <alignment horizontal="center" vertical="center" wrapText="1"/>
    </xf>
    <xf numFmtId="0" fontId="140" fillId="0" borderId="4" xfId="0" applyFont="1" applyBorder="1" applyAlignment="1">
      <alignment horizontal="center" vertical="center"/>
    </xf>
    <xf numFmtId="0" fontId="92" fillId="0" borderId="4" xfId="0" applyFont="1" applyBorder="1" applyAlignment="1">
      <alignment horizontal="center" vertical="center"/>
    </xf>
    <xf numFmtId="0" fontId="4" fillId="20" borderId="0" xfId="0" applyFont="1" applyFill="1" applyAlignment="1">
      <alignment horizontal="left" vertical="center"/>
    </xf>
    <xf numFmtId="0" fontId="4" fillId="20" borderId="0" xfId="0" applyFont="1" applyFill="1" applyAlignment="1">
      <alignment vertical="center"/>
    </xf>
    <xf numFmtId="14" fontId="5" fillId="20" borderId="0" xfId="0" applyNumberFormat="1" applyFont="1" applyFill="1" applyAlignment="1">
      <alignment vertical="center"/>
    </xf>
    <xf numFmtId="49" fontId="5" fillId="20" borderId="0" xfId="0" applyNumberFormat="1" applyFont="1" applyFill="1" applyAlignment="1">
      <alignment horizontal="center" vertical="center"/>
    </xf>
    <xf numFmtId="49" fontId="69" fillId="0" borderId="0" xfId="0" applyNumberFormat="1" applyFont="1" applyAlignment="1">
      <alignment horizontal="center" vertical="center" wrapText="1"/>
    </xf>
    <xf numFmtId="0" fontId="0" fillId="0" borderId="0" xfId="0" applyAlignment="1">
      <alignment vertical="center"/>
    </xf>
    <xf numFmtId="0" fontId="125" fillId="20" borderId="4" xfId="0" applyFont="1" applyFill="1" applyBorder="1" applyAlignment="1">
      <alignment horizontal="center" vertical="center" wrapText="1"/>
    </xf>
    <xf numFmtId="0" fontId="125" fillId="20" borderId="4" xfId="0" applyFont="1" applyFill="1" applyBorder="1" applyAlignment="1">
      <alignment horizontal="center" vertical="center"/>
    </xf>
    <xf numFmtId="0" fontId="125" fillId="8" borderId="4" xfId="0" applyFont="1" applyFill="1" applyBorder="1" applyAlignment="1">
      <alignment horizontal="center" vertical="center" wrapText="1"/>
    </xf>
    <xf numFmtId="0" fontId="125" fillId="24" borderId="4" xfId="0" applyFont="1" applyFill="1" applyBorder="1" applyAlignment="1">
      <alignment horizontal="center" vertical="center" wrapText="1"/>
    </xf>
    <xf numFmtId="0" fontId="120" fillId="0" borderId="4" xfId="0" applyFont="1" applyBorder="1" applyAlignment="1">
      <alignment horizontal="center" vertical="center" wrapText="1"/>
    </xf>
    <xf numFmtId="0" fontId="4" fillId="22" borderId="4" xfId="0" applyFont="1" applyFill="1" applyBorder="1" applyAlignment="1">
      <alignment vertical="center"/>
    </xf>
    <xf numFmtId="0" fontId="8" fillId="21" borderId="0" xfId="0" applyFont="1" applyFill="1" applyAlignment="1">
      <alignment vertical="center"/>
    </xf>
    <xf numFmtId="49" fontId="6" fillId="21" borderId="0" xfId="0" applyNumberFormat="1" applyFont="1" applyFill="1" applyAlignment="1">
      <alignment vertical="center"/>
    </xf>
    <xf numFmtId="14" fontId="51" fillId="21" borderId="0" xfId="0" applyNumberFormat="1" applyFont="1" applyFill="1" applyAlignment="1">
      <alignment horizontal="center" vertical="center"/>
    </xf>
    <xf numFmtId="14" fontId="40" fillId="21" borderId="0" xfId="0" applyNumberFormat="1" applyFont="1" applyFill="1" applyAlignment="1">
      <alignment horizontal="center" vertical="center"/>
    </xf>
    <xf numFmtId="49" fontId="62" fillId="21" borderId="0" xfId="0" applyNumberFormat="1" applyFont="1" applyFill="1" applyAlignment="1">
      <alignment vertical="center"/>
    </xf>
    <xf numFmtId="0" fontId="62" fillId="21" borderId="0" xfId="0" applyFont="1" applyFill="1" applyAlignment="1">
      <alignment horizontal="center" vertical="center"/>
    </xf>
    <xf numFmtId="0" fontId="46" fillId="21" borderId="0" xfId="0" applyFont="1" applyFill="1" applyAlignment="1">
      <alignment horizontal="center" vertical="center"/>
    </xf>
    <xf numFmtId="49" fontId="35" fillId="0" borderId="4" xfId="0" applyNumberFormat="1" applyFont="1" applyBorder="1" applyAlignment="1">
      <alignment horizontal="center" vertical="center"/>
    </xf>
    <xf numFmtId="0" fontId="142" fillId="12" borderId="4" xfId="0" applyFont="1" applyFill="1" applyBorder="1" applyAlignment="1">
      <alignment horizontal="center" vertical="center"/>
    </xf>
    <xf numFmtId="0" fontId="52" fillId="0" borderId="0" xfId="0" applyFont="1" applyAlignment="1">
      <alignment horizontal="center" vertical="center"/>
    </xf>
    <xf numFmtId="49" fontId="54" fillId="19" borderId="0" xfId="0" applyNumberFormat="1" applyFont="1" applyFill="1" applyAlignment="1">
      <alignment vertical="center"/>
    </xf>
    <xf numFmtId="49" fontId="139" fillId="19" borderId="0" xfId="0" applyNumberFormat="1" applyFont="1" applyFill="1" applyAlignment="1">
      <alignment vertical="center"/>
    </xf>
    <xf numFmtId="49" fontId="137" fillId="19" borderId="0" xfId="0" applyNumberFormat="1" applyFont="1" applyFill="1" applyAlignment="1">
      <alignment horizontal="center" vertical="center"/>
    </xf>
    <xf numFmtId="14" fontId="51" fillId="19" borderId="0" xfId="0" applyNumberFormat="1" applyFont="1" applyFill="1" applyAlignment="1">
      <alignment horizontal="center" vertical="center"/>
    </xf>
    <xf numFmtId="14" fontId="3" fillId="19" borderId="0" xfId="0" applyNumberFormat="1" applyFont="1" applyFill="1" applyAlignment="1">
      <alignment horizontal="center" vertical="center"/>
    </xf>
    <xf numFmtId="49" fontId="8" fillId="19" borderId="0" xfId="0" applyNumberFormat="1" applyFont="1" applyFill="1" applyAlignment="1">
      <alignment vertical="center"/>
    </xf>
    <xf numFmtId="49" fontId="62" fillId="19" borderId="0" xfId="0" applyNumberFormat="1" applyFont="1" applyFill="1" applyAlignment="1">
      <alignment horizontal="center" vertical="center"/>
    </xf>
    <xf numFmtId="0" fontId="54" fillId="24" borderId="0" xfId="0" applyFont="1" applyFill="1" applyAlignment="1">
      <alignment vertical="center"/>
    </xf>
    <xf numFmtId="49" fontId="6" fillId="24" borderId="0" xfId="0" applyNumberFormat="1" applyFont="1" applyFill="1" applyAlignment="1">
      <alignment vertical="center"/>
    </xf>
    <xf numFmtId="14" fontId="51" fillId="24" borderId="0" xfId="0" applyNumberFormat="1" applyFont="1" applyFill="1" applyAlignment="1">
      <alignment horizontal="center" vertical="center"/>
    </xf>
    <xf numFmtId="14" fontId="40" fillId="24" borderId="0" xfId="0" applyNumberFormat="1" applyFont="1" applyFill="1" applyAlignment="1">
      <alignment horizontal="center" vertical="center"/>
    </xf>
    <xf numFmtId="49" fontId="62" fillId="24" borderId="0" xfId="0" applyNumberFormat="1" applyFont="1" applyFill="1" applyAlignment="1">
      <alignment vertical="center"/>
    </xf>
    <xf numFmtId="49" fontId="62" fillId="24" borderId="0" xfId="0" applyNumberFormat="1" applyFont="1" applyFill="1" applyAlignment="1">
      <alignment horizontal="center" vertical="center"/>
    </xf>
    <xf numFmtId="49" fontId="46" fillId="24" borderId="0" xfId="0" applyNumberFormat="1" applyFont="1" applyFill="1" applyAlignment="1">
      <alignment horizontal="center" vertical="center"/>
    </xf>
    <xf numFmtId="49" fontId="6" fillId="8" borderId="0" xfId="0" applyNumberFormat="1" applyFont="1" applyFill="1" applyAlignment="1">
      <alignment vertical="center"/>
    </xf>
    <xf numFmtId="0" fontId="43" fillId="25" borderId="4" xfId="0" applyFont="1" applyFill="1" applyBorder="1" applyAlignment="1">
      <alignment horizontal="center" vertical="center"/>
    </xf>
    <xf numFmtId="0" fontId="44" fillId="25" borderId="4" xfId="0" applyFont="1" applyFill="1" applyBorder="1" applyAlignment="1">
      <alignment horizontal="center" vertical="center"/>
    </xf>
    <xf numFmtId="49" fontId="6" fillId="0" borderId="3" xfId="0" applyNumberFormat="1" applyFont="1" applyBorder="1" applyAlignment="1">
      <alignment horizontal="center" vertical="center"/>
    </xf>
    <xf numFmtId="49" fontId="143" fillId="34" borderId="4" xfId="0" applyNumberFormat="1" applyFont="1" applyFill="1" applyBorder="1" applyAlignment="1">
      <alignment horizontal="center" vertical="center" wrapText="1"/>
    </xf>
    <xf numFmtId="49" fontId="37" fillId="32" borderId="1" xfId="0" applyNumberFormat="1" applyFont="1" applyFill="1" applyBorder="1" applyAlignment="1">
      <alignment horizontal="center" vertical="center" wrapText="1"/>
    </xf>
    <xf numFmtId="49" fontId="35" fillId="0" borderId="1" xfId="0" applyNumberFormat="1" applyFont="1" applyBorder="1" applyAlignment="1">
      <alignment horizontal="center" vertical="center" wrapText="1"/>
    </xf>
    <xf numFmtId="49" fontId="39" fillId="0" borderId="1" xfId="0" applyNumberFormat="1" applyFont="1" applyBorder="1" applyAlignment="1">
      <alignment horizontal="center" vertical="center" wrapText="1"/>
    </xf>
    <xf numFmtId="49" fontId="36" fillId="0" borderId="1" xfId="0" applyNumberFormat="1" applyFont="1" applyBorder="1" applyAlignment="1">
      <alignment horizontal="center" vertical="center" wrapText="1"/>
    </xf>
    <xf numFmtId="49" fontId="16" fillId="0" borderId="1" xfId="0" applyNumberFormat="1" applyFont="1" applyBorder="1" applyAlignment="1">
      <alignment horizontal="center" vertical="center" wrapText="1"/>
    </xf>
    <xf numFmtId="49" fontId="37" fillId="0" borderId="1" xfId="0" applyNumberFormat="1" applyFont="1" applyBorder="1" applyAlignment="1">
      <alignment horizontal="center" vertical="center" wrapText="1"/>
    </xf>
    <xf numFmtId="49" fontId="32" fillId="0" borderId="1" xfId="0" applyNumberFormat="1" applyFont="1" applyBorder="1" applyAlignment="1">
      <alignment horizontal="center" vertical="center" wrapText="1"/>
    </xf>
    <xf numFmtId="49" fontId="22" fillId="0" borderId="1" xfId="0" applyNumberFormat="1" applyFont="1" applyBorder="1" applyAlignment="1">
      <alignment horizontal="center" vertical="center" wrapText="1"/>
    </xf>
    <xf numFmtId="49" fontId="21" fillId="0" borderId="1" xfId="0" applyNumberFormat="1" applyFont="1" applyBorder="1" applyAlignment="1">
      <alignment horizontal="center" vertical="center" wrapText="1"/>
    </xf>
    <xf numFmtId="49" fontId="141" fillId="0" borderId="1" xfId="0" applyNumberFormat="1" applyFont="1" applyBorder="1" applyAlignment="1">
      <alignment horizontal="center" vertical="center" wrapText="1"/>
    </xf>
    <xf numFmtId="49" fontId="1" fillId="0" borderId="1" xfId="0" applyNumberFormat="1" applyFont="1" applyBorder="1" applyAlignment="1">
      <alignment horizontal="center" vertical="center" wrapText="1"/>
    </xf>
    <xf numFmtId="49" fontId="100" fillId="0" borderId="1" xfId="0" applyNumberFormat="1" applyFont="1" applyBorder="1" applyAlignment="1">
      <alignment horizontal="center" vertical="center" wrapText="1"/>
    </xf>
    <xf numFmtId="49" fontId="32" fillId="0" borderId="4" xfId="0" applyNumberFormat="1" applyFont="1" applyBorder="1" applyAlignment="1">
      <alignment horizontal="center" vertical="center" wrapText="1"/>
    </xf>
    <xf numFmtId="49" fontId="35" fillId="0" borderId="2" xfId="0" applyNumberFormat="1" applyFont="1" applyBorder="1" applyAlignment="1">
      <alignment horizontal="center" vertical="center"/>
    </xf>
    <xf numFmtId="49" fontId="36" fillId="0" borderId="3" xfId="0" applyNumberFormat="1" applyFont="1" applyBorder="1" applyAlignment="1">
      <alignment horizontal="center" vertical="center" wrapText="1"/>
    </xf>
    <xf numFmtId="49" fontId="35" fillId="0" borderId="3"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32" fillId="0" borderId="0" xfId="0" applyFont="1"/>
    <xf numFmtId="0" fontId="36" fillId="0" borderId="0" xfId="0" applyFont="1" applyAlignment="1">
      <alignment horizontal="center"/>
    </xf>
    <xf numFmtId="49" fontId="91" fillId="0" borderId="4" xfId="0" applyNumberFormat="1" applyFont="1" applyBorder="1" applyAlignment="1">
      <alignment horizontal="center" vertical="center" wrapText="1"/>
    </xf>
    <xf numFmtId="49" fontId="62" fillId="0" borderId="3" xfId="0" applyNumberFormat="1" applyFont="1" applyBorder="1" applyAlignment="1">
      <alignment horizontal="center" vertical="center" wrapText="1"/>
    </xf>
    <xf numFmtId="49" fontId="32" fillId="0" borderId="0" xfId="0" applyNumberFormat="1" applyFont="1" applyAlignment="1">
      <alignment horizontal="center" vertical="center"/>
    </xf>
    <xf numFmtId="164" fontId="36" fillId="0" borderId="4" xfId="0" applyNumberFormat="1" applyFont="1" applyBorder="1" applyAlignment="1">
      <alignment horizontal="center" vertical="center" wrapText="1"/>
    </xf>
    <xf numFmtId="0" fontId="9" fillId="0" borderId="4" xfId="0" applyFont="1" applyBorder="1" applyAlignment="1">
      <alignment horizontal="center" vertical="center"/>
    </xf>
    <xf numFmtId="0" fontId="9" fillId="0" borderId="0" xfId="0" applyFont="1" applyAlignment="1">
      <alignment horizontal="left" vertical="center"/>
    </xf>
    <xf numFmtId="0" fontId="36" fillId="0" borderId="0" xfId="0" applyFont="1" applyAlignment="1">
      <alignment horizontal="left" vertical="center"/>
    </xf>
    <xf numFmtId="14" fontId="9" fillId="0" borderId="0" xfId="0" applyNumberFormat="1" applyFont="1" applyAlignment="1">
      <alignment horizontal="left" vertical="center"/>
    </xf>
    <xf numFmtId="0" fontId="2" fillId="0" borderId="0" xfId="0" applyFont="1" applyAlignment="1">
      <alignment horizontal="left" vertical="center"/>
    </xf>
    <xf numFmtId="0" fontId="4" fillId="0" borderId="6" xfId="0" applyFont="1" applyBorder="1" applyAlignment="1">
      <alignment vertical="center"/>
    </xf>
    <xf numFmtId="0" fontId="37" fillId="0" borderId="6" xfId="0" applyFont="1" applyBorder="1" applyAlignment="1">
      <alignment vertical="center"/>
    </xf>
    <xf numFmtId="14" fontId="45" fillId="0" borderId="6" xfId="2" applyNumberFormat="1" applyFont="1" applyBorder="1" applyAlignment="1">
      <alignment horizontal="center" vertical="center"/>
    </xf>
    <xf numFmtId="49" fontId="23" fillId="0" borderId="6" xfId="0" applyNumberFormat="1" applyFont="1" applyBorder="1" applyAlignment="1">
      <alignment horizontal="center" vertical="center" wrapText="1"/>
    </xf>
    <xf numFmtId="14" fontId="4" fillId="0" borderId="6" xfId="0" applyNumberFormat="1" applyFont="1" applyBorder="1" applyAlignment="1">
      <alignment horizontal="center" vertical="center"/>
    </xf>
    <xf numFmtId="1" fontId="2" fillId="0" borderId="6" xfId="0" applyNumberFormat="1" applyFont="1" applyBorder="1" applyAlignment="1">
      <alignment horizontal="center" vertical="center"/>
    </xf>
    <xf numFmtId="49" fontId="126" fillId="0" borderId="0" xfId="0" applyNumberFormat="1" applyFont="1" applyAlignment="1">
      <alignment horizontal="center" vertical="center" wrapText="1"/>
    </xf>
    <xf numFmtId="49" fontId="24" fillId="15" borderId="4" xfId="0" applyNumberFormat="1" applyFont="1" applyFill="1" applyBorder="1" applyAlignment="1">
      <alignment horizontal="center" vertical="center" wrapText="1"/>
    </xf>
    <xf numFmtId="0" fontId="8" fillId="0" borderId="0" xfId="0" applyFont="1" applyAlignment="1">
      <alignment vertical="center" wrapText="1"/>
    </xf>
    <xf numFmtId="49" fontId="21" fillId="0" borderId="13" xfId="0" applyNumberFormat="1" applyFont="1" applyBorder="1" applyAlignment="1">
      <alignment horizontal="center" vertical="center" wrapText="1"/>
    </xf>
    <xf numFmtId="0" fontId="112" fillId="0" borderId="6" xfId="0" applyFont="1" applyBorder="1" applyAlignment="1">
      <alignment horizontal="center" vertical="center"/>
    </xf>
    <xf numFmtId="14" fontId="45" fillId="0" borderId="6" xfId="0" applyNumberFormat="1" applyFont="1" applyBorder="1" applyAlignment="1">
      <alignment horizontal="center" vertical="center"/>
    </xf>
    <xf numFmtId="49" fontId="37" fillId="0" borderId="6" xfId="0" applyNumberFormat="1" applyFont="1" applyBorder="1" applyAlignment="1">
      <alignment horizontal="center" vertical="center" wrapText="1"/>
    </xf>
    <xf numFmtId="49" fontId="8" fillId="0" borderId="6" xfId="0" applyNumberFormat="1" applyFont="1" applyBorder="1" applyAlignment="1">
      <alignment horizontal="center" vertical="center"/>
    </xf>
    <xf numFmtId="49" fontId="37" fillId="0" borderId="6" xfId="0" applyNumberFormat="1" applyFont="1" applyBorder="1" applyAlignment="1">
      <alignment horizontal="center" vertical="center"/>
    </xf>
    <xf numFmtId="49" fontId="16" fillId="0" borderId="6" xfId="0" applyNumberFormat="1" applyFont="1" applyBorder="1" applyAlignment="1">
      <alignment horizontal="center" vertical="center"/>
    </xf>
    <xf numFmtId="0" fontId="6" fillId="0" borderId="6" xfId="0" applyFont="1" applyBorder="1" applyAlignment="1">
      <alignment horizontal="center" vertical="center"/>
    </xf>
    <xf numFmtId="49" fontId="36" fillId="0" borderId="6" xfId="0" applyNumberFormat="1" applyFont="1" applyBorder="1" applyAlignment="1">
      <alignment horizontal="center" vertical="center" wrapText="1"/>
    </xf>
    <xf numFmtId="49" fontId="36" fillId="0" borderId="6" xfId="0" applyNumberFormat="1" applyFont="1" applyBorder="1" applyAlignment="1">
      <alignment horizontal="center" vertical="center"/>
    </xf>
    <xf numFmtId="0" fontId="4" fillId="0" borderId="6" xfId="0" applyFont="1" applyBorder="1" applyAlignment="1">
      <alignment horizontal="left" vertical="center" wrapText="1"/>
    </xf>
    <xf numFmtId="14" fontId="36" fillId="0" borderId="6" xfId="0" applyNumberFormat="1" applyFont="1" applyBorder="1" applyAlignment="1">
      <alignment horizontal="center" vertical="center"/>
    </xf>
    <xf numFmtId="0" fontId="43" fillId="0" borderId="6" xfId="0" applyFont="1" applyBorder="1" applyAlignment="1">
      <alignment horizontal="center" vertical="center"/>
    </xf>
    <xf numFmtId="0" fontId="43" fillId="0" borderId="6" xfId="0" applyFont="1" applyBorder="1" applyAlignment="1">
      <alignment horizontal="center" vertical="center" wrapText="1"/>
    </xf>
    <xf numFmtId="0" fontId="43" fillId="12" borderId="6" xfId="0" applyFont="1" applyFill="1" applyBorder="1" applyAlignment="1">
      <alignment horizontal="center" vertical="center"/>
    </xf>
    <xf numFmtId="0" fontId="44" fillId="0" borderId="6" xfId="0" applyFont="1" applyBorder="1" applyAlignment="1">
      <alignment horizontal="center" vertical="center"/>
    </xf>
    <xf numFmtId="0" fontId="44" fillId="12" borderId="6" xfId="0" applyFont="1" applyFill="1" applyBorder="1" applyAlignment="1">
      <alignment horizontal="center" vertical="center"/>
    </xf>
    <xf numFmtId="0" fontId="144" fillId="0" borderId="4" xfId="0" applyFont="1" applyBorder="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xf>
    <xf numFmtId="49" fontId="64" fillId="21" borderId="0" xfId="0" applyNumberFormat="1" applyFont="1" applyFill="1" applyAlignment="1">
      <alignment horizontal="center" vertical="center"/>
    </xf>
    <xf numFmtId="49" fontId="64" fillId="24" borderId="0" xfId="0" applyNumberFormat="1" applyFont="1" applyFill="1" applyAlignment="1">
      <alignment horizontal="center" vertical="center"/>
    </xf>
    <xf numFmtId="49" fontId="40" fillId="8" borderId="0" xfId="0" applyNumberFormat="1" applyFont="1" applyFill="1" applyAlignment="1">
      <alignment horizontal="center" vertical="center"/>
    </xf>
    <xf numFmtId="49" fontId="64" fillId="19" borderId="0" xfId="0" applyNumberFormat="1" applyFont="1" applyFill="1" applyAlignment="1">
      <alignment horizontal="center" vertical="center"/>
    </xf>
    <xf numFmtId="49" fontId="40" fillId="24" borderId="0" xfId="0" applyNumberFormat="1" applyFont="1" applyFill="1" applyAlignment="1">
      <alignment horizontal="center" vertical="center"/>
    </xf>
    <xf numFmtId="49" fontId="9" fillId="0" borderId="4" xfId="0" applyNumberFormat="1" applyFont="1" applyBorder="1" applyAlignment="1">
      <alignment horizontal="center" vertical="center" wrapText="1"/>
    </xf>
    <xf numFmtId="49" fontId="64" fillId="30" borderId="0" xfId="0" applyNumberFormat="1" applyFont="1" applyFill="1" applyAlignment="1">
      <alignment horizontal="center" vertical="center"/>
    </xf>
    <xf numFmtId="49" fontId="36" fillId="0" borderId="4" xfId="4" applyNumberFormat="1" applyFont="1" applyFill="1" applyBorder="1" applyAlignment="1">
      <alignment horizontal="center" vertical="center" wrapText="1"/>
    </xf>
    <xf numFmtId="49" fontId="144" fillId="0" borderId="4" xfId="0" applyNumberFormat="1" applyFont="1" applyBorder="1" applyAlignment="1">
      <alignment horizontal="center" vertical="center" wrapText="1"/>
    </xf>
    <xf numFmtId="49" fontId="8" fillId="0" borderId="0" xfId="0" applyNumberFormat="1" applyFont="1" applyAlignment="1">
      <alignment horizontal="center"/>
    </xf>
    <xf numFmtId="49" fontId="54" fillId="19" borderId="0" xfId="0" applyNumberFormat="1" applyFont="1" applyFill="1" applyAlignment="1">
      <alignment horizontal="center" vertical="center"/>
    </xf>
    <xf numFmtId="49" fontId="54" fillId="21" borderId="0" xfId="0" applyNumberFormat="1" applyFont="1" applyFill="1" applyAlignment="1">
      <alignment horizontal="center" vertical="center"/>
    </xf>
    <xf numFmtId="49" fontId="54" fillId="24" borderId="0" xfId="0" applyNumberFormat="1" applyFont="1" applyFill="1" applyAlignment="1">
      <alignment horizontal="center" vertical="center"/>
    </xf>
    <xf numFmtId="49" fontId="54" fillId="8" borderId="0" xfId="0" applyNumberFormat="1" applyFont="1" applyFill="1" applyAlignment="1">
      <alignment horizontal="center" vertical="center"/>
    </xf>
    <xf numFmtId="14" fontId="146" fillId="0" borderId="4" xfId="0" applyNumberFormat="1" applyFont="1" applyBorder="1" applyAlignment="1">
      <alignment horizontal="center" vertical="center" wrapText="1"/>
    </xf>
    <xf numFmtId="49" fontId="147" fillId="30" borderId="4" xfId="0" applyNumberFormat="1" applyFont="1" applyFill="1" applyBorder="1" applyAlignment="1">
      <alignment horizontal="center" vertical="center" wrapText="1"/>
    </xf>
    <xf numFmtId="49" fontId="145" fillId="0" borderId="4" xfId="0" applyNumberFormat="1" applyFont="1" applyBorder="1" applyAlignment="1">
      <alignment horizontal="center" vertical="center" wrapText="1"/>
    </xf>
    <xf numFmtId="49" fontId="145" fillId="0" borderId="0" xfId="0" applyNumberFormat="1" applyFont="1" applyAlignment="1">
      <alignment horizontal="center" vertical="center" wrapText="1"/>
    </xf>
    <xf numFmtId="49" fontId="145" fillId="0" borderId="0" xfId="0" applyNumberFormat="1" applyFont="1" applyAlignment="1">
      <alignment horizontal="center" vertical="center"/>
    </xf>
    <xf numFmtId="49" fontId="14" fillId="21" borderId="0" xfId="0" applyNumberFormat="1" applyFont="1" applyFill="1" applyAlignment="1">
      <alignment horizontal="center" vertical="center"/>
    </xf>
    <xf numFmtId="49" fontId="145" fillId="0" borderId="3" xfId="0" applyNumberFormat="1" applyFont="1" applyBorder="1" applyAlignment="1">
      <alignment horizontal="center" vertical="center" wrapText="1"/>
    </xf>
    <xf numFmtId="49" fontId="14" fillId="24" borderId="0" xfId="0" applyNumberFormat="1" applyFont="1" applyFill="1" applyAlignment="1">
      <alignment horizontal="center" vertical="center"/>
    </xf>
    <xf numFmtId="49" fontId="145" fillId="0" borderId="3" xfId="4" applyNumberFormat="1" applyFont="1" applyBorder="1" applyAlignment="1">
      <alignment horizontal="center" vertical="center" wrapText="1"/>
    </xf>
    <xf numFmtId="49" fontId="145" fillId="0" borderId="14" xfId="0" applyNumberFormat="1" applyFont="1" applyBorder="1" applyAlignment="1">
      <alignment horizontal="center" vertical="center" wrapText="1"/>
    </xf>
    <xf numFmtId="49" fontId="145" fillId="8" borderId="0" xfId="0" applyNumberFormat="1" applyFont="1" applyFill="1" applyAlignment="1">
      <alignment horizontal="center" vertical="center"/>
    </xf>
    <xf numFmtId="49" fontId="14" fillId="0" borderId="3" xfId="0" applyNumberFormat="1" applyFont="1" applyBorder="1" applyAlignment="1">
      <alignment horizontal="center" vertical="center" wrapText="1"/>
    </xf>
    <xf numFmtId="49" fontId="14" fillId="19" borderId="0" xfId="0" applyNumberFormat="1" applyFont="1" applyFill="1" applyAlignment="1">
      <alignment horizontal="center" vertical="center"/>
    </xf>
    <xf numFmtId="49" fontId="145" fillId="24" borderId="0" xfId="0" applyNumberFormat="1" applyFont="1" applyFill="1" applyAlignment="1">
      <alignment horizontal="center" vertical="center"/>
    </xf>
    <xf numFmtId="49" fontId="14" fillId="30" borderId="0" xfId="0" applyNumberFormat="1" applyFont="1" applyFill="1" applyAlignment="1">
      <alignment horizontal="center" vertical="center"/>
    </xf>
    <xf numFmtId="0" fontId="148" fillId="0" borderId="12" xfId="0" applyFont="1" applyBorder="1" applyAlignment="1">
      <alignment horizontal="center" vertical="center" wrapText="1"/>
    </xf>
    <xf numFmtId="0" fontId="149" fillId="0" borderId="0" xfId="0" applyFont="1" applyAlignment="1">
      <alignment horizontal="center"/>
    </xf>
    <xf numFmtId="49" fontId="150" fillId="19" borderId="0" xfId="0" applyNumberFormat="1" applyFont="1" applyFill="1" applyAlignment="1">
      <alignment horizontal="center" vertical="center"/>
    </xf>
    <xf numFmtId="14" fontId="151" fillId="0" borderId="4" xfId="0" applyNumberFormat="1" applyFont="1" applyBorder="1" applyAlignment="1">
      <alignment horizontal="center" vertical="center" wrapText="1"/>
    </xf>
    <xf numFmtId="0" fontId="150" fillId="21" borderId="0" xfId="0" applyFont="1" applyFill="1" applyAlignment="1">
      <alignment horizontal="center" vertical="center"/>
    </xf>
    <xf numFmtId="14" fontId="152" fillId="0" borderId="4" xfId="0" applyNumberFormat="1" applyFont="1" applyBorder="1" applyAlignment="1">
      <alignment horizontal="center" vertical="center"/>
    </xf>
    <xf numFmtId="0" fontId="150" fillId="24" borderId="0" xfId="0" applyFont="1" applyFill="1" applyAlignment="1">
      <alignment horizontal="center" vertical="center"/>
    </xf>
    <xf numFmtId="14" fontId="152" fillId="0" borderId="2" xfId="0" applyNumberFormat="1" applyFont="1" applyBorder="1" applyAlignment="1">
      <alignment horizontal="center" vertical="center"/>
    </xf>
    <xf numFmtId="0" fontId="150" fillId="8" borderId="0" xfId="0" applyFont="1" applyFill="1" applyAlignment="1">
      <alignment horizontal="center" vertical="center"/>
    </xf>
    <xf numFmtId="14" fontId="152" fillId="0" borderId="4" xfId="0" applyNumberFormat="1" applyFont="1" applyBorder="1" applyAlignment="1">
      <alignment horizontal="center" vertical="center" wrapText="1"/>
    </xf>
    <xf numFmtId="14" fontId="153" fillId="0" borderId="4" xfId="0" applyNumberFormat="1" applyFont="1" applyBorder="1" applyAlignment="1">
      <alignment horizontal="center" vertical="center" wrapText="1"/>
    </xf>
    <xf numFmtId="14" fontId="146" fillId="0" borderId="3" xfId="0" applyNumberFormat="1" applyFont="1" applyBorder="1" applyAlignment="1">
      <alignment horizontal="center" vertical="center" wrapText="1"/>
    </xf>
    <xf numFmtId="14" fontId="152" fillId="0" borderId="3" xfId="0" applyNumberFormat="1" applyFont="1" applyBorder="1" applyAlignment="1">
      <alignment horizontal="center" vertical="center" wrapText="1"/>
    </xf>
    <xf numFmtId="49" fontId="153" fillId="30" borderId="4" xfId="0" applyNumberFormat="1" applyFont="1" applyFill="1" applyBorder="1" applyAlignment="1">
      <alignment horizontal="center" vertical="center" wrapText="1"/>
    </xf>
    <xf numFmtId="14" fontId="93" fillId="19" borderId="0" xfId="0" applyNumberFormat="1" applyFont="1" applyFill="1" applyAlignment="1">
      <alignment horizontal="center" vertical="center"/>
    </xf>
    <xf numFmtId="49" fontId="6" fillId="10" borderId="4" xfId="0" applyNumberFormat="1" applyFont="1" applyFill="1" applyBorder="1" applyAlignment="1">
      <alignment horizontal="center" vertical="center" wrapText="1"/>
    </xf>
    <xf numFmtId="14" fontId="3" fillId="20" borderId="4" xfId="0" applyNumberFormat="1" applyFont="1" applyFill="1" applyBorder="1" applyAlignment="1">
      <alignment horizontal="center" vertical="center"/>
    </xf>
    <xf numFmtId="0" fontId="5" fillId="3" borderId="5" xfId="0" applyFont="1" applyFill="1" applyBorder="1" applyAlignment="1">
      <alignment horizontal="left" vertical="center"/>
    </xf>
    <xf numFmtId="0" fontId="5" fillId="3" borderId="7" xfId="0" applyFont="1" applyFill="1" applyBorder="1" applyAlignment="1">
      <alignment horizontal="left" vertical="center"/>
    </xf>
    <xf numFmtId="0" fontId="5" fillId="3" borderId="15" xfId="0" applyFont="1" applyFill="1" applyBorder="1" applyAlignment="1">
      <alignment horizontal="left" vertical="center"/>
    </xf>
    <xf numFmtId="0" fontId="125" fillId="32" borderId="4" xfId="0" applyFont="1" applyFill="1" applyBorder="1" applyAlignment="1">
      <alignment horizontal="center" vertical="center"/>
    </xf>
    <xf numFmtId="49" fontId="39" fillId="10" borderId="4" xfId="0" applyNumberFormat="1" applyFont="1" applyFill="1" applyBorder="1" applyAlignment="1">
      <alignment horizontal="center" vertical="center" wrapText="1"/>
    </xf>
    <xf numFmtId="0" fontId="65" fillId="0" borderId="4" xfId="0" applyFont="1" applyBorder="1" applyAlignment="1">
      <alignment horizontal="center" vertical="center" wrapText="1"/>
    </xf>
    <xf numFmtId="49" fontId="35" fillId="21" borderId="0" xfId="0" applyNumberFormat="1" applyFont="1" applyFill="1" applyAlignment="1">
      <alignment vertical="center"/>
    </xf>
    <xf numFmtId="49" fontId="35" fillId="8" borderId="0" xfId="0" applyNumberFormat="1" applyFont="1" applyFill="1" applyAlignment="1">
      <alignment vertical="center"/>
    </xf>
    <xf numFmtId="0" fontId="45" fillId="0" borderId="0" xfId="0" applyFont="1" applyAlignment="1">
      <alignment horizontal="center" vertical="center"/>
    </xf>
    <xf numFmtId="0" fontId="112" fillId="0" borderId="0" xfId="0" applyFont="1" applyAlignment="1">
      <alignment horizontal="center" vertical="center"/>
    </xf>
    <xf numFmtId="0" fontId="74" fillId="0" borderId="0" xfId="0" applyFont="1" applyAlignment="1">
      <alignment horizontal="center" vertical="center"/>
    </xf>
    <xf numFmtId="49" fontId="36" fillId="0" borderId="16" xfId="0" applyNumberFormat="1" applyFont="1" applyBorder="1" applyAlignment="1">
      <alignment horizontal="center" vertical="center"/>
    </xf>
    <xf numFmtId="14" fontId="35" fillId="0" borderId="16" xfId="0" applyNumberFormat="1" applyFont="1" applyBorder="1" applyAlignment="1">
      <alignment horizontal="center" vertical="center"/>
    </xf>
    <xf numFmtId="49" fontId="36" fillId="35" borderId="4" xfId="0" applyNumberFormat="1" applyFont="1" applyFill="1" applyBorder="1" applyAlignment="1">
      <alignment horizontal="center" vertical="center" wrapText="1"/>
    </xf>
    <xf numFmtId="49" fontId="36" fillId="36" borderId="4" xfId="0" applyNumberFormat="1" applyFont="1" applyFill="1" applyBorder="1" applyAlignment="1">
      <alignment horizontal="center" vertical="center" wrapText="1"/>
    </xf>
    <xf numFmtId="0" fontId="144" fillId="36" borderId="4" xfId="0" applyFont="1" applyFill="1" applyBorder="1" applyAlignment="1">
      <alignment horizontal="center" vertical="center" wrapText="1"/>
    </xf>
    <xf numFmtId="49" fontId="35" fillId="0" borderId="17" xfId="0" applyNumberFormat="1" applyFont="1" applyBorder="1" applyAlignment="1">
      <alignment horizontal="center" vertical="center" wrapText="1"/>
    </xf>
    <xf numFmtId="0" fontId="144" fillId="0" borderId="16" xfId="0" applyFont="1" applyBorder="1" applyAlignment="1">
      <alignment horizontal="center" vertical="center" wrapText="1"/>
    </xf>
    <xf numFmtId="0" fontId="4" fillId="0" borderId="16" xfId="0" applyFont="1" applyBorder="1" applyAlignment="1">
      <alignment vertical="center"/>
    </xf>
    <xf numFmtId="0" fontId="112" fillId="0" borderId="16" xfId="0" applyFont="1" applyBorder="1" applyAlignment="1">
      <alignment horizontal="center" vertical="center"/>
    </xf>
    <xf numFmtId="14" fontId="32" fillId="0" borderId="16" xfId="0" applyNumberFormat="1" applyFont="1" applyBorder="1" applyAlignment="1">
      <alignment horizontal="center" vertical="center"/>
    </xf>
    <xf numFmtId="14" fontId="36" fillId="0" borderId="16" xfId="0" applyNumberFormat="1" applyFont="1" applyBorder="1" applyAlignment="1">
      <alignment horizontal="center" vertical="center"/>
    </xf>
    <xf numFmtId="49" fontId="37" fillId="0" borderId="16" xfId="0" applyNumberFormat="1" applyFont="1" applyBorder="1" applyAlignment="1">
      <alignment horizontal="center" vertical="center" wrapText="1"/>
    </xf>
    <xf numFmtId="14" fontId="4" fillId="0" borderId="16" xfId="0" applyNumberFormat="1" applyFont="1" applyBorder="1" applyAlignment="1">
      <alignment horizontal="center" vertical="center"/>
    </xf>
    <xf numFmtId="49" fontId="21" fillId="0" borderId="16" xfId="0" applyNumberFormat="1" applyFont="1" applyBorder="1" applyAlignment="1">
      <alignment horizontal="center" vertical="center"/>
    </xf>
    <xf numFmtId="49" fontId="37" fillId="0" borderId="16" xfId="0" applyNumberFormat="1" applyFont="1" applyBorder="1" applyAlignment="1">
      <alignment horizontal="center" vertical="center"/>
    </xf>
    <xf numFmtId="49" fontId="16" fillId="0" borderId="16" xfId="0" applyNumberFormat="1" applyFont="1" applyBorder="1" applyAlignment="1">
      <alignment horizontal="center" vertical="center"/>
    </xf>
    <xf numFmtId="0" fontId="6" fillId="0" borderId="16" xfId="0" applyFont="1" applyBorder="1" applyAlignment="1">
      <alignment horizontal="center" vertical="center"/>
    </xf>
    <xf numFmtId="49" fontId="36" fillId="0" borderId="16" xfId="0" applyNumberFormat="1" applyFont="1" applyBorder="1" applyAlignment="1">
      <alignment horizontal="center" vertical="center" wrapText="1"/>
    </xf>
    <xf numFmtId="0" fontId="4" fillId="0" borderId="16" xfId="0" applyFont="1" applyBorder="1" applyAlignment="1">
      <alignment horizontal="left" vertical="center" wrapText="1"/>
    </xf>
    <xf numFmtId="0" fontId="43" fillId="0" borderId="16" xfId="0" applyFont="1" applyBorder="1" applyAlignment="1">
      <alignment horizontal="center" vertical="center"/>
    </xf>
    <xf numFmtId="0" fontId="43" fillId="0" borderId="16" xfId="0" applyFont="1" applyBorder="1" applyAlignment="1">
      <alignment horizontal="center" vertical="center" wrapText="1"/>
    </xf>
    <xf numFmtId="0" fontId="43" fillId="12" borderId="16" xfId="0" applyFont="1" applyFill="1" applyBorder="1" applyAlignment="1">
      <alignment horizontal="center" vertical="center"/>
    </xf>
    <xf numFmtId="0" fontId="44" fillId="0" borderId="16" xfId="0" applyFont="1" applyBorder="1" applyAlignment="1">
      <alignment horizontal="center" vertical="center"/>
    </xf>
    <xf numFmtId="0" fontId="44" fillId="12" borderId="16" xfId="0" applyFont="1" applyFill="1" applyBorder="1" applyAlignment="1">
      <alignment horizontal="center" vertical="center"/>
    </xf>
    <xf numFmtId="49" fontId="154" fillId="0" borderId="16" xfId="4" applyNumberFormat="1" applyFont="1" applyBorder="1" applyAlignment="1">
      <alignment horizontal="center" vertical="center" wrapText="1"/>
    </xf>
    <xf numFmtId="49" fontId="154" fillId="0" borderId="4" xfId="4" applyNumberFormat="1" applyFont="1" applyBorder="1" applyAlignment="1">
      <alignment horizontal="center" vertical="center" wrapText="1"/>
    </xf>
    <xf numFmtId="0" fontId="154" fillId="0" borderId="4" xfId="4" applyFont="1" applyBorder="1" applyAlignment="1">
      <alignment horizontal="center" vertical="center" wrapText="1"/>
    </xf>
    <xf numFmtId="0" fontId="154" fillId="0" borderId="4" xfId="0" applyFont="1" applyBorder="1" applyAlignment="1">
      <alignment horizontal="center" vertical="center" wrapText="1"/>
    </xf>
    <xf numFmtId="49" fontId="154" fillId="0" borderId="16" xfId="0" applyNumberFormat="1" applyFont="1" applyBorder="1" applyAlignment="1">
      <alignment horizontal="center" vertical="center" wrapText="1"/>
    </xf>
    <xf numFmtId="49" fontId="154" fillId="0" borderId="3" xfId="4" applyNumberFormat="1" applyFont="1" applyBorder="1" applyAlignment="1">
      <alignment horizontal="center" vertical="center" wrapText="1"/>
    </xf>
    <xf numFmtId="0" fontId="154" fillId="0" borderId="4" xfId="4" applyFont="1" applyBorder="1" applyAlignment="1">
      <alignment horizontal="center" vertical="center"/>
    </xf>
    <xf numFmtId="49" fontId="154" fillId="0" borderId="4" xfId="0" applyNumberFormat="1" applyFont="1" applyBorder="1" applyAlignment="1">
      <alignment horizontal="center" vertical="center" wrapText="1"/>
    </xf>
    <xf numFmtId="14" fontId="154" fillId="0" borderId="4" xfId="4" applyNumberFormat="1" applyFont="1" applyBorder="1" applyAlignment="1">
      <alignment horizontal="center" vertical="center" wrapText="1"/>
    </xf>
    <xf numFmtId="14" fontId="154" fillId="0" borderId="4" xfId="4" applyNumberFormat="1" applyFont="1" applyFill="1" applyBorder="1" applyAlignment="1">
      <alignment horizontal="center" vertical="center" wrapText="1"/>
    </xf>
    <xf numFmtId="14" fontId="154" fillId="0" borderId="4" xfId="4" applyNumberFormat="1" applyFont="1" applyFill="1" applyBorder="1" applyAlignment="1">
      <alignment horizontal="center" vertical="center"/>
    </xf>
    <xf numFmtId="14" fontId="154" fillId="0" borderId="4" xfId="4" applyNumberFormat="1" applyFont="1" applyBorder="1" applyAlignment="1">
      <alignment horizontal="center" vertical="center"/>
    </xf>
    <xf numFmtId="0" fontId="154" fillId="0" borderId="12" xfId="0" applyFont="1" applyBorder="1" applyAlignment="1">
      <alignment horizontal="center" vertical="center" wrapText="1"/>
    </xf>
    <xf numFmtId="0" fontId="5" fillId="0" borderId="16" xfId="0" applyFont="1" applyBorder="1" applyAlignment="1">
      <alignment horizontal="center" vertical="center"/>
    </xf>
    <xf numFmtId="1" fontId="5" fillId="0" borderId="16" xfId="0" applyNumberFormat="1" applyFont="1" applyBorder="1" applyAlignment="1">
      <alignment horizontal="center" vertical="center"/>
    </xf>
    <xf numFmtId="1" fontId="5" fillId="20" borderId="16" xfId="0" applyNumberFormat="1" applyFont="1" applyFill="1" applyBorder="1" applyAlignment="1">
      <alignment horizontal="center" vertical="center"/>
    </xf>
    <xf numFmtId="0" fontId="13" fillId="0" borderId="16" xfId="0" applyFont="1" applyBorder="1" applyAlignment="1">
      <alignment horizontal="center" vertical="center"/>
    </xf>
    <xf numFmtId="0" fontId="14" fillId="0" borderId="16" xfId="0" applyFont="1" applyBorder="1" applyAlignment="1">
      <alignment horizontal="center" vertical="center"/>
    </xf>
    <xf numFmtId="14" fontId="5" fillId="0" borderId="16" xfId="0" applyNumberFormat="1" applyFont="1" applyBorder="1" applyAlignment="1">
      <alignment horizontal="center" vertical="center"/>
    </xf>
    <xf numFmtId="0" fontId="2" fillId="0" borderId="16" xfId="0" applyFont="1" applyBorder="1" applyAlignment="1">
      <alignment horizontal="center" vertical="center"/>
    </xf>
    <xf numFmtId="0" fontId="15" fillId="0" borderId="16" xfId="0" applyFont="1" applyBorder="1" applyAlignment="1">
      <alignment horizontal="center" vertical="center"/>
    </xf>
    <xf numFmtId="14" fontId="10" fillId="0" borderId="16" xfId="0" applyNumberFormat="1" applyFont="1" applyBorder="1" applyAlignment="1">
      <alignment horizontal="center" vertical="center" wrapText="1"/>
    </xf>
    <xf numFmtId="0" fontId="2" fillId="0" borderId="16" xfId="0" applyFont="1" applyBorder="1" applyAlignment="1">
      <alignment vertical="center"/>
    </xf>
    <xf numFmtId="1" fontId="13" fillId="0" borderId="16" xfId="0" applyNumberFormat="1" applyFont="1" applyBorder="1" applyAlignment="1">
      <alignment horizontal="center" vertical="center"/>
    </xf>
    <xf numFmtId="1" fontId="14" fillId="0" borderId="16" xfId="0" applyNumberFormat="1" applyFont="1" applyBorder="1" applyAlignment="1">
      <alignment horizontal="center" vertical="center"/>
    </xf>
    <xf numFmtId="1" fontId="15" fillId="0" borderId="16" xfId="0" applyNumberFormat="1" applyFont="1" applyBorder="1" applyAlignment="1">
      <alignment horizontal="center" vertical="center"/>
    </xf>
    <xf numFmtId="0" fontId="13" fillId="2" borderId="16" xfId="0" applyFont="1" applyFill="1" applyBorder="1" applyAlignment="1">
      <alignment horizontal="center" vertical="center"/>
    </xf>
    <xf numFmtId="0" fontId="9" fillId="2" borderId="16" xfId="0" applyFont="1" applyFill="1" applyBorder="1" applyAlignment="1">
      <alignment horizontal="center" vertical="center"/>
    </xf>
    <xf numFmtId="0" fontId="40" fillId="0" borderId="16" xfId="0" applyFont="1" applyBorder="1" applyAlignment="1">
      <alignment horizontal="center" vertical="center"/>
    </xf>
    <xf numFmtId="0" fontId="40" fillId="23" borderId="16" xfId="0" applyFont="1" applyFill="1" applyBorder="1" applyAlignment="1">
      <alignment horizontal="center" vertical="center"/>
    </xf>
    <xf numFmtId="0" fontId="38" fillId="0" borderId="16" xfId="0" applyFont="1" applyBorder="1" applyAlignment="1">
      <alignment horizontal="center" vertical="center"/>
    </xf>
    <xf numFmtId="0" fontId="62" fillId="0" borderId="16" xfId="0" applyFont="1" applyBorder="1" applyAlignment="1">
      <alignment horizontal="center" vertical="center"/>
    </xf>
    <xf numFmtId="0" fontId="64" fillId="0" borderId="16" xfId="0" applyFont="1" applyBorder="1" applyAlignment="1">
      <alignment horizontal="center" vertical="center"/>
    </xf>
    <xf numFmtId="0" fontId="3" fillId="0" borderId="16" xfId="0" applyFont="1" applyBorder="1" applyAlignment="1">
      <alignment horizontal="center" vertical="center"/>
    </xf>
    <xf numFmtId="0" fontId="3" fillId="23" borderId="16" xfId="0" applyFont="1" applyFill="1" applyBorder="1" applyAlignment="1">
      <alignment horizontal="center" vertical="center"/>
    </xf>
    <xf numFmtId="0" fontId="8" fillId="0" borderId="16" xfId="0" applyFont="1" applyBorder="1" applyAlignment="1">
      <alignment vertical="center"/>
    </xf>
    <xf numFmtId="0" fontId="103" fillId="0" borderId="16" xfId="0" applyFont="1" applyBorder="1" applyAlignment="1">
      <alignment horizontal="center" vertical="center"/>
    </xf>
    <xf numFmtId="49" fontId="39" fillId="0" borderId="17" xfId="0" applyNumberFormat="1" applyFont="1" applyBorder="1" applyAlignment="1">
      <alignment horizontal="center" vertical="center" wrapText="1"/>
    </xf>
    <xf numFmtId="49" fontId="21" fillId="0" borderId="0" xfId="0" applyNumberFormat="1" applyFont="1" applyAlignment="1">
      <alignment horizontal="center" vertical="center"/>
    </xf>
    <xf numFmtId="1" fontId="37" fillId="0" borderId="4" xfId="0" applyNumberFormat="1" applyFont="1" applyBorder="1" applyAlignment="1">
      <alignment horizontal="center" vertical="center"/>
    </xf>
    <xf numFmtId="1" fontId="4" fillId="0" borderId="4" xfId="0" applyNumberFormat="1" applyFont="1" applyBorder="1" applyAlignment="1">
      <alignment horizontal="center" vertical="center"/>
    </xf>
    <xf numFmtId="0" fontId="4" fillId="0" borderId="18" xfId="0" applyFont="1" applyBorder="1" applyAlignment="1">
      <alignment horizontal="left" vertical="center"/>
    </xf>
    <xf numFmtId="0" fontId="4" fillId="0" borderId="18" xfId="0" applyFont="1" applyBorder="1" applyAlignment="1">
      <alignment horizontal="center" vertical="center"/>
    </xf>
    <xf numFmtId="1" fontId="4" fillId="0" borderId="0" xfId="0" applyNumberFormat="1" applyFont="1" applyAlignment="1">
      <alignment horizontal="center" vertical="center"/>
    </xf>
    <xf numFmtId="1" fontId="4" fillId="0" borderId="7" xfId="0" applyNumberFormat="1" applyFont="1" applyBorder="1" applyAlignment="1">
      <alignment horizontal="center" vertical="center"/>
    </xf>
    <xf numFmtId="1" fontId="108" fillId="0" borderId="4" xfId="0" applyNumberFormat="1" applyFont="1" applyBorder="1" applyAlignment="1">
      <alignment horizontal="center" vertical="center"/>
    </xf>
    <xf numFmtId="1" fontId="37" fillId="0" borderId="16" xfId="0" applyNumberFormat="1" applyFont="1" applyBorder="1" applyAlignment="1">
      <alignment horizontal="center" vertical="center"/>
    </xf>
    <xf numFmtId="1" fontId="37" fillId="0" borderId="0" xfId="0" applyNumberFormat="1" applyFont="1" applyAlignment="1">
      <alignment horizontal="center" vertical="center"/>
    </xf>
    <xf numFmtId="164" fontId="37" fillId="0" borderId="2" xfId="0" applyNumberFormat="1" applyFont="1" applyBorder="1" applyAlignment="1">
      <alignment horizontal="center" vertical="center"/>
    </xf>
    <xf numFmtId="0" fontId="155" fillId="0" borderId="3" xfId="0" applyFont="1" applyBorder="1" applyAlignment="1">
      <alignment horizontal="center" vertical="center"/>
    </xf>
    <xf numFmtId="0" fontId="155" fillId="0" borderId="2" xfId="0" applyFont="1" applyBorder="1" applyAlignment="1">
      <alignment horizontal="center" vertical="center"/>
    </xf>
    <xf numFmtId="1" fontId="62" fillId="0" borderId="4" xfId="0" applyNumberFormat="1" applyFont="1" applyBorder="1" applyAlignment="1">
      <alignment horizontal="center" vertical="center"/>
    </xf>
    <xf numFmtId="1" fontId="62" fillId="0" borderId="3" xfId="0" applyNumberFormat="1" applyFont="1" applyBorder="1" applyAlignment="1">
      <alignment horizontal="center" vertical="center"/>
    </xf>
    <xf numFmtId="1" fontId="37" fillId="0" borderId="3" xfId="0" applyNumberFormat="1" applyFont="1" applyBorder="1" applyAlignment="1">
      <alignment horizontal="center" vertical="center"/>
    </xf>
    <xf numFmtId="164" fontId="37" fillId="0" borderId="0" xfId="0" applyNumberFormat="1" applyFont="1" applyAlignment="1">
      <alignment horizontal="left" vertical="center"/>
    </xf>
    <xf numFmtId="1" fontId="116" fillId="0" borderId="4" xfId="0" applyNumberFormat="1" applyFont="1" applyBorder="1" applyAlignment="1">
      <alignment horizontal="center" vertical="center"/>
    </xf>
    <xf numFmtId="164" fontId="37" fillId="0" borderId="7" xfId="0" applyNumberFormat="1" applyFont="1" applyBorder="1" applyAlignment="1">
      <alignment horizontal="center" vertical="center"/>
    </xf>
    <xf numFmtId="49" fontId="156" fillId="0" borderId="4" xfId="4" applyNumberFormat="1" applyFont="1" applyBorder="1" applyAlignment="1">
      <alignment horizontal="center" vertical="center" wrapText="1"/>
    </xf>
    <xf numFmtId="0" fontId="154" fillId="0" borderId="16" xfId="0" applyFont="1" applyBorder="1" applyAlignment="1">
      <alignment horizontal="center" vertical="center" wrapText="1"/>
    </xf>
    <xf numFmtId="14" fontId="156" fillId="0" borderId="4" xfId="4" applyNumberFormat="1" applyFont="1" applyBorder="1" applyAlignment="1">
      <alignment horizontal="center" vertical="center" wrapText="1"/>
    </xf>
    <xf numFmtId="49" fontId="145" fillId="20" borderId="3" xfId="0" applyNumberFormat="1" applyFont="1" applyFill="1" applyBorder="1" applyAlignment="1">
      <alignment horizontal="center" vertical="center" wrapText="1"/>
    </xf>
    <xf numFmtId="0" fontId="125" fillId="0" borderId="1" xfId="0" applyFont="1" applyBorder="1" applyAlignment="1">
      <alignment horizontal="center" vertical="center" wrapText="1"/>
    </xf>
    <xf numFmtId="0" fontId="40" fillId="0" borderId="1" xfId="0" applyFont="1" applyBorder="1" applyAlignment="1">
      <alignment horizontal="center" vertical="center"/>
    </xf>
    <xf numFmtId="14" fontId="45" fillId="0" borderId="16" xfId="2" applyNumberFormat="1" applyFont="1" applyBorder="1" applyAlignment="1">
      <alignment horizontal="center" vertical="center"/>
    </xf>
    <xf numFmtId="14" fontId="40" fillId="0" borderId="16" xfId="2" applyNumberFormat="1" applyFont="1" applyBorder="1" applyAlignment="1">
      <alignment horizontal="center" vertical="center"/>
    </xf>
    <xf numFmtId="0" fontId="156" fillId="0" borderId="16" xfId="4" applyFont="1" applyBorder="1" applyAlignment="1">
      <alignment horizontal="center" vertical="center" wrapText="1"/>
    </xf>
    <xf numFmtId="49" fontId="8" fillId="0" borderId="16" xfId="2" applyNumberFormat="1" applyFont="1" applyBorder="1" applyAlignment="1">
      <alignment horizontal="center" vertical="center"/>
    </xf>
    <xf numFmtId="49" fontId="156" fillId="0" borderId="16" xfId="4" applyNumberFormat="1" applyFont="1" applyBorder="1" applyAlignment="1">
      <alignment horizontal="center" vertical="center" wrapText="1"/>
    </xf>
    <xf numFmtId="164" fontId="5" fillId="0" borderId="19" xfId="0" applyNumberFormat="1" applyFont="1" applyBorder="1" applyAlignment="1">
      <alignment horizontal="center" vertical="center"/>
    </xf>
    <xf numFmtId="0" fontId="125" fillId="33" borderId="16" xfId="0" applyFont="1" applyFill="1" applyBorder="1" applyAlignment="1">
      <alignment horizontal="center" vertical="center" wrapText="1"/>
    </xf>
    <xf numFmtId="0" fontId="125" fillId="0" borderId="16" xfId="0" applyFont="1" applyBorder="1" applyAlignment="1">
      <alignment horizontal="center" vertical="center" wrapText="1"/>
    </xf>
    <xf numFmtId="0" fontId="20" fillId="0" borderId="16" xfId="0" applyFont="1" applyBorder="1" applyAlignment="1">
      <alignment horizontal="center" vertical="center" wrapText="1"/>
    </xf>
    <xf numFmtId="1" fontId="107" fillId="0" borderId="16" xfId="0" applyNumberFormat="1" applyFont="1" applyBorder="1" applyAlignment="1">
      <alignment horizontal="center" vertical="center"/>
    </xf>
    <xf numFmtId="14" fontId="45" fillId="0" borderId="16" xfId="0" applyNumberFormat="1" applyFont="1" applyBorder="1" applyAlignment="1">
      <alignment horizontal="center" vertical="center"/>
    </xf>
    <xf numFmtId="49" fontId="8" fillId="0" borderId="16" xfId="0" applyNumberFormat="1" applyFont="1" applyBorder="1" applyAlignment="1">
      <alignment horizontal="center" vertical="center"/>
    </xf>
    <xf numFmtId="0" fontId="4" fillId="0" borderId="16" xfId="0" applyFont="1" applyBorder="1" applyAlignment="1">
      <alignment horizontal="left" vertical="center"/>
    </xf>
    <xf numFmtId="1" fontId="5" fillId="6" borderId="16" xfId="0" applyNumberFormat="1" applyFont="1" applyFill="1" applyBorder="1" applyAlignment="1">
      <alignment horizontal="center" vertical="center"/>
    </xf>
    <xf numFmtId="14" fontId="45" fillId="0" borderId="16" xfId="0" applyNumberFormat="1" applyFont="1" applyBorder="1" applyAlignment="1">
      <alignment horizontal="center" vertical="center" wrapText="1"/>
    </xf>
    <xf numFmtId="1" fontId="5" fillId="4" borderId="16" xfId="0" applyNumberFormat="1" applyFont="1" applyFill="1" applyBorder="1" applyAlignment="1">
      <alignment horizontal="center" vertical="center"/>
    </xf>
    <xf numFmtId="164" fontId="4" fillId="0" borderId="19" xfId="0" applyNumberFormat="1" applyFont="1" applyBorder="1" applyAlignment="1">
      <alignment horizontal="center" vertical="center"/>
    </xf>
    <xf numFmtId="0" fontId="17" fillId="0" borderId="19" xfId="0" applyFont="1" applyBorder="1" applyAlignment="1">
      <alignment horizontal="center" vertical="center"/>
    </xf>
    <xf numFmtId="1" fontId="7" fillId="0" borderId="16" xfId="0" applyNumberFormat="1" applyFont="1" applyBorder="1" applyAlignment="1">
      <alignment horizontal="center" vertical="center"/>
    </xf>
    <xf numFmtId="1" fontId="7" fillId="0" borderId="20" xfId="0" applyNumberFormat="1" applyFont="1" applyBorder="1" applyAlignment="1">
      <alignment horizontal="center" vertical="center"/>
    </xf>
    <xf numFmtId="0" fontId="92" fillId="0" borderId="2" xfId="0" applyFont="1" applyBorder="1" applyAlignment="1">
      <alignment horizontal="center" vertical="center"/>
    </xf>
    <xf numFmtId="0" fontId="92" fillId="0" borderId="19" xfId="0" applyFont="1" applyBorder="1" applyAlignment="1">
      <alignment horizontal="center" vertical="center"/>
    </xf>
    <xf numFmtId="0" fontId="5" fillId="0" borderId="16" xfId="0" applyFont="1" applyBorder="1" applyAlignment="1">
      <alignment horizontal="center" vertical="center" wrapText="1"/>
    </xf>
    <xf numFmtId="1" fontId="5" fillId="0" borderId="20" xfId="0" applyNumberFormat="1" applyFont="1" applyBorder="1" applyAlignment="1">
      <alignment horizontal="center" vertical="center"/>
    </xf>
    <xf numFmtId="49" fontId="21" fillId="0" borderId="3" xfId="0" applyNumberFormat="1" applyFont="1" applyBorder="1" applyAlignment="1">
      <alignment horizontal="center" vertical="center"/>
    </xf>
    <xf numFmtId="164" fontId="20" fillId="0" borderId="19" xfId="0" applyNumberFormat="1" applyFont="1" applyBorder="1" applyAlignment="1">
      <alignment horizontal="center" vertical="center"/>
    </xf>
    <xf numFmtId="1" fontId="5" fillId="6" borderId="20" xfId="0" applyNumberFormat="1" applyFont="1" applyFill="1" applyBorder="1" applyAlignment="1">
      <alignment horizontal="center" vertical="center"/>
    </xf>
    <xf numFmtId="0" fontId="99" fillId="0" borderId="16" xfId="0" applyFont="1" applyBorder="1" applyAlignment="1">
      <alignment horizontal="center" vertical="center"/>
    </xf>
    <xf numFmtId="49" fontId="45" fillId="0" borderId="16" xfId="0" applyNumberFormat="1" applyFont="1" applyBorder="1" applyAlignment="1">
      <alignment horizontal="center" vertical="center"/>
    </xf>
    <xf numFmtId="0" fontId="156" fillId="0" borderId="4" xfId="4" applyFont="1" applyBorder="1" applyAlignment="1">
      <alignment horizontal="center" vertical="center" wrapText="1"/>
    </xf>
    <xf numFmtId="0" fontId="154" fillId="0" borderId="21" xfId="0" applyFont="1" applyBorder="1" applyAlignment="1">
      <alignment horizontal="center" vertical="center" wrapText="1"/>
    </xf>
    <xf numFmtId="49" fontId="37" fillId="20" borderId="1" xfId="0" applyNumberFormat="1" applyFont="1" applyFill="1" applyBorder="1" applyAlignment="1">
      <alignment horizontal="center" vertical="center" wrapText="1"/>
    </xf>
    <xf numFmtId="0" fontId="4" fillId="20" borderId="4" xfId="0" applyFont="1" applyFill="1" applyBorder="1" applyAlignment="1">
      <alignment vertical="center"/>
    </xf>
    <xf numFmtId="49" fontId="36" fillId="20" borderId="4" xfId="0" applyNumberFormat="1" applyFont="1" applyFill="1" applyBorder="1" applyAlignment="1">
      <alignment horizontal="center" vertical="center" wrapText="1"/>
    </xf>
    <xf numFmtId="0" fontId="154" fillId="20" borderId="4" xfId="4" applyFont="1" applyFill="1" applyBorder="1" applyAlignment="1">
      <alignment horizontal="center" vertical="center"/>
    </xf>
    <xf numFmtId="0" fontId="112" fillId="20" borderId="4" xfId="0" applyFont="1" applyFill="1" applyBorder="1" applyAlignment="1">
      <alignment horizontal="center" vertical="center"/>
    </xf>
    <xf numFmtId="14" fontId="45" fillId="20" borderId="4" xfId="0" applyNumberFormat="1" applyFont="1" applyFill="1" applyBorder="1" applyAlignment="1">
      <alignment horizontal="center" vertical="center"/>
    </xf>
    <xf numFmtId="14" fontId="40" fillId="20" borderId="4" xfId="0" applyNumberFormat="1" applyFont="1" applyFill="1" applyBorder="1" applyAlignment="1">
      <alignment horizontal="center" vertical="center"/>
    </xf>
    <xf numFmtId="49" fontId="37" fillId="20" borderId="4" xfId="0" applyNumberFormat="1" applyFont="1" applyFill="1" applyBorder="1" applyAlignment="1">
      <alignment horizontal="center" vertical="center" wrapText="1"/>
    </xf>
    <xf numFmtId="49" fontId="8" fillId="20" borderId="4" xfId="0" applyNumberFormat="1" applyFont="1" applyFill="1" applyBorder="1" applyAlignment="1">
      <alignment horizontal="center" vertical="center"/>
    </xf>
    <xf numFmtId="49" fontId="37" fillId="20" borderId="4" xfId="0" applyNumberFormat="1" applyFont="1" applyFill="1" applyBorder="1" applyAlignment="1">
      <alignment horizontal="center" vertical="center"/>
    </xf>
    <xf numFmtId="49" fontId="16" fillId="20" borderId="4" xfId="0" applyNumberFormat="1" applyFont="1" applyFill="1" applyBorder="1" applyAlignment="1">
      <alignment horizontal="center" vertical="center"/>
    </xf>
    <xf numFmtId="0" fontId="6" fillId="20" borderId="4" xfId="0" applyFont="1" applyFill="1" applyBorder="1" applyAlignment="1">
      <alignment horizontal="center" vertical="center"/>
    </xf>
    <xf numFmtId="49" fontId="36" fillId="20" borderId="4" xfId="0" applyNumberFormat="1" applyFont="1" applyFill="1" applyBorder="1" applyAlignment="1">
      <alignment horizontal="center" vertical="center"/>
    </xf>
    <xf numFmtId="0" fontId="4" fillId="20" borderId="4" xfId="0" applyFont="1" applyFill="1" applyBorder="1" applyAlignment="1">
      <alignment horizontal="left" vertical="center" wrapText="1"/>
    </xf>
    <xf numFmtId="14" fontId="39" fillId="36" borderId="4" xfId="0" applyNumberFormat="1" applyFont="1" applyFill="1" applyBorder="1" applyAlignment="1">
      <alignment horizontal="center" vertical="center" wrapText="1"/>
    </xf>
    <xf numFmtId="49" fontId="156" fillId="0" borderId="20" xfId="4" applyNumberFormat="1" applyFont="1" applyBorder="1" applyAlignment="1">
      <alignment horizontal="center" vertical="center" wrapText="1"/>
    </xf>
    <xf numFmtId="0" fontId="4" fillId="37" borderId="4" xfId="0" applyFont="1" applyFill="1" applyBorder="1" applyAlignment="1">
      <alignment vertical="center"/>
    </xf>
    <xf numFmtId="0" fontId="112" fillId="36" borderId="4" xfId="0" applyFont="1" applyFill="1" applyBorder="1" applyAlignment="1">
      <alignment horizontal="center" vertical="center"/>
    </xf>
    <xf numFmtId="49" fontId="156" fillId="0" borderId="3" xfId="4" applyNumberFormat="1" applyFont="1" applyBorder="1" applyAlignment="1">
      <alignment horizontal="center" vertical="center" wrapText="1"/>
    </xf>
  </cellXfs>
  <cellStyles count="5">
    <cellStyle name="Collegamento ipertestuale" xfId="4" builtinId="8"/>
    <cellStyle name="Excel Built-in Normal" xfId="2" xr:uid="{00000000-0005-0000-0000-000001000000}"/>
    <cellStyle name="Normale" xfId="0" builtinId="0"/>
    <cellStyle name="Normale 2" xfId="3" xr:uid="{00000000-0005-0000-0000-000003000000}"/>
    <cellStyle name="Normale_Foglio1" xfId="1" xr:uid="{00000000-0005-0000-0000-000004000000}"/>
  </cellStyles>
  <dxfs count="0"/>
  <tableStyles count="0" defaultTableStyle="TableStyleMedium2" defaultPivotStyle="PivotStyleLight16"/>
  <colors>
    <mruColors>
      <color rgb="FF0000FF"/>
      <color rgb="FFFFFF66"/>
      <color rgb="FF9BBB59"/>
      <color rgb="FFCC99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342900</xdr:colOff>
      <xdr:row>212</xdr:row>
      <xdr:rowOff>304800</xdr:rowOff>
    </xdr:from>
    <xdr:to>
      <xdr:col>2</xdr:col>
      <xdr:colOff>742950</xdr:colOff>
      <xdr:row>228</xdr:row>
      <xdr:rowOff>95249</xdr:rowOff>
    </xdr:to>
    <xdr:sp macro="" textlink="">
      <xdr:nvSpPr>
        <xdr:cNvPr id="3" name="Rettangolo 2">
          <a:extLst>
            <a:ext uri="{FF2B5EF4-FFF2-40B4-BE49-F238E27FC236}">
              <a16:creationId xmlns:a16="http://schemas.microsoft.com/office/drawing/2014/main" id="{00000000-0008-0000-0000-000003000000}"/>
            </a:ext>
          </a:extLst>
        </xdr:cNvPr>
        <xdr:cNvSpPr/>
      </xdr:nvSpPr>
      <xdr:spPr>
        <a:xfrm>
          <a:off x="342900" y="119291100"/>
          <a:ext cx="6229350" cy="5886449"/>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NELLA FIERA DEI SAPORI DI AUTUNNO (EX SAN GAUDENZO) CI SARA' UN PROBABILE CAMBIO NEL NUMERO DEI POSTEGGI E NELLE TIPOLOGIE MERCEOLOGICHE.</a:t>
          </a:r>
        </a:p>
        <a:p>
          <a:pPr marL="0" marR="0" lvl="0" indent="0" algn="ctr" defTabSz="914400" eaLnBrk="1" fontAlgn="auto" latinLnBrk="0" hangingPunct="1">
            <a:lnSpc>
              <a:spcPts val="2300"/>
            </a:lnSpc>
            <a:spcBef>
              <a:spcPts val="0"/>
            </a:spcBef>
            <a:spcAft>
              <a:spcPts val="0"/>
            </a:spcAft>
            <a:buClrTx/>
            <a:buSzTx/>
            <a:buFontTx/>
            <a:buNone/>
            <a:tabLst/>
            <a:defRPr/>
          </a:pPr>
          <a:endParaRPr kumimoji="0" lang="it-IT" sz="2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PER QUESTA FIERA (EX SAN GAUDENZO) E' STATA FATTA UNA PROPOSTA DI MODIFICA.</a:t>
          </a:r>
        </a:p>
        <a:p>
          <a:pPr marL="0" marR="0" lvl="0" indent="0" algn="ctr" defTabSz="914400" eaLnBrk="1" fontAlgn="auto" latinLnBrk="0" hangingPunct="1">
            <a:lnSpc>
              <a:spcPts val="2300"/>
            </a:lnSpc>
            <a:spcBef>
              <a:spcPts val="0"/>
            </a:spcBef>
            <a:spcAft>
              <a:spcPts val="0"/>
            </a:spcAft>
            <a:buClrTx/>
            <a:buSzTx/>
            <a:buFontTx/>
            <a:buNone/>
            <a:tabLst/>
            <a:defRPr/>
          </a:pPr>
          <a:r>
            <a:rPr kumimoji="0" lang="it-IT" sz="2000" b="0" i="0" u="none" strike="noStrike" kern="0" cap="none" spc="0" normalizeH="0" baseline="0" noProof="0">
              <a:ln>
                <a:noFill/>
              </a:ln>
              <a:solidFill>
                <a:sysClr val="windowText" lastClr="000000"/>
              </a:solidFill>
              <a:effectLst/>
              <a:uLnTx/>
              <a:uFillTx/>
              <a:latin typeface="Calibri"/>
              <a:ea typeface="+mn-ea"/>
              <a:cs typeface="+mn-cs"/>
            </a:rPr>
            <a:t>E' STATO CHIESTO DI RIDURRE IL NUMERO DI POSTEGGI (DA 27 A 17) E DI VARIARE LA TIPOLOGIA DI ARTICOLI CHE E' POSSIBILE PROPORRE</a:t>
          </a:r>
        </a:p>
        <a:p>
          <a:pPr marL="0" marR="0" lvl="0" indent="0" algn="ctr" defTabSz="914400" eaLnBrk="1" fontAlgn="auto" latinLnBrk="0" hangingPunct="1">
            <a:lnSpc>
              <a:spcPts val="1100"/>
            </a:lnSpc>
            <a:spcBef>
              <a:spcPts val="0"/>
            </a:spcBef>
            <a:spcAft>
              <a:spcPts val="0"/>
            </a:spcAft>
            <a:buClrTx/>
            <a:buSzTx/>
            <a:buFontTx/>
            <a:buNone/>
            <a:tabLst/>
            <a:defRPr/>
          </a:pPr>
          <a:endParaRPr kumimoji="0" lang="it-IT" sz="105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VERIFICARE</a:t>
          </a:r>
          <a:r>
            <a:rPr kumimoji="0" lang="it-IT" sz="2000" b="0" i="0" u="none" strike="noStrike" kern="0" cap="none" spc="0" normalizeH="0" baseline="0" noProof="0">
              <a:ln>
                <a:noFill/>
              </a:ln>
              <a:solidFill>
                <a:sysClr val="windowText" lastClr="000000"/>
              </a:solidFill>
              <a:effectLst/>
              <a:uLnTx/>
              <a:uFillTx/>
              <a:latin typeface="Calibri"/>
              <a:ea typeface="+mn-ea"/>
              <a:cs typeface="+mn-cs"/>
            </a:rPr>
            <a:t>  </a:t>
          </a:r>
          <a:r>
            <a:rPr kumimoji="0" lang="it-IT" sz="2400" b="1" i="0" u="none" strike="noStrike" kern="0" cap="none" spc="0" normalizeH="0" baseline="0" noProof="0">
              <a:ln>
                <a:noFill/>
              </a:ln>
              <a:solidFill>
                <a:sysClr val="windowText" lastClr="000000"/>
              </a:solidFill>
              <a:effectLst/>
              <a:uLnTx/>
              <a:uFillTx/>
              <a:latin typeface="Calibri"/>
              <a:ea typeface="+mn-ea"/>
              <a:cs typeface="+mn-cs"/>
            </a:rPr>
            <a:t>CHI HA DIRITTO DI PARTECIPARE E CHI NO</a:t>
          </a:r>
        </a:p>
      </xdr:txBody>
    </xdr:sp>
    <xdr:clientData/>
  </xdr:twoCellAnchor>
  <xdr:twoCellAnchor>
    <xdr:from>
      <xdr:col>2</xdr:col>
      <xdr:colOff>1143001</xdr:colOff>
      <xdr:row>209</xdr:row>
      <xdr:rowOff>357188</xdr:rowOff>
    </xdr:from>
    <xdr:to>
      <xdr:col>26</xdr:col>
      <xdr:colOff>571501</xdr:colOff>
      <xdr:row>231</xdr:row>
      <xdr:rowOff>57149</xdr:rowOff>
    </xdr:to>
    <xdr:sp macro="" textlink="">
      <xdr:nvSpPr>
        <xdr:cNvPr id="5" name="Rettangolo 4">
          <a:extLst>
            <a:ext uri="{FF2B5EF4-FFF2-40B4-BE49-F238E27FC236}">
              <a16:creationId xmlns:a16="http://schemas.microsoft.com/office/drawing/2014/main" id="{00000000-0008-0000-0000-000005000000}"/>
            </a:ext>
          </a:extLst>
        </xdr:cNvPr>
        <xdr:cNvSpPr/>
      </xdr:nvSpPr>
      <xdr:spPr>
        <a:xfrm>
          <a:off x="6324601" y="102693788"/>
          <a:ext cx="15659100" cy="808196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2000" b="1">
            <a:solidFill>
              <a:schemeClr val="tx1"/>
            </a:solidFill>
          </a:endParaRPr>
        </a:p>
        <a:p>
          <a:pPr algn="ctr"/>
          <a:r>
            <a:rPr lang="it-IT" sz="3600" b="1">
              <a:solidFill>
                <a:schemeClr val="tx1"/>
              </a:solidFill>
            </a:rPr>
            <a:t>PROMEMORIA SU COME SI PROCEDE PER PREDISPORRE LE</a:t>
          </a:r>
          <a:r>
            <a:rPr lang="it-IT" sz="3600" b="1" baseline="0">
              <a:solidFill>
                <a:schemeClr val="tx1"/>
              </a:solidFill>
            </a:rPr>
            <a:t> GRADUATORIE PER LA PUBBLICAZIONE DI FINE GENNAIO</a:t>
          </a:r>
          <a:r>
            <a:rPr lang="it-IT" sz="2800" b="0" baseline="0">
              <a:solidFill>
                <a:schemeClr val="tx1"/>
              </a:solidFill>
            </a:rPr>
            <a:t> </a:t>
          </a:r>
        </a:p>
        <a:p>
          <a:pPr algn="ctr"/>
          <a:r>
            <a:rPr lang="it-IT" sz="3600" b="0" baseline="0">
              <a:solidFill>
                <a:schemeClr val="tx1"/>
              </a:solidFill>
            </a:rPr>
            <a:t>(IN QUESTA LEGENDA SI E' PRESO COME ANNO DI RIFERIMENTO IL 2020)</a:t>
          </a:r>
          <a:endParaRPr lang="it-IT" sz="3600" b="0">
            <a:solidFill>
              <a:schemeClr val="tx1"/>
            </a:solidFill>
          </a:endParaRPr>
        </a:p>
        <a:p>
          <a:pPr algn="l"/>
          <a:endParaRPr lang="it-IT" sz="2000" b="1">
            <a:solidFill>
              <a:schemeClr val="tx1"/>
            </a:solidFill>
          </a:endParaRPr>
        </a:p>
        <a:p>
          <a:pPr algn="l"/>
          <a:r>
            <a:rPr lang="it-IT" sz="2000" b="1">
              <a:solidFill>
                <a:schemeClr val="tx1"/>
              </a:solidFill>
            </a:rPr>
            <a:t>INIZIALMENTE HO FATTO QUESTO:</a:t>
          </a:r>
        </a:p>
        <a:p>
          <a:pPr algn="l"/>
          <a:r>
            <a:rPr lang="it-IT" sz="2000">
              <a:solidFill>
                <a:schemeClr val="tx1"/>
              </a:solidFill>
            </a:rPr>
            <a:t>- SISTEMATO IL PUNTEGGIO PER IL 2020 </a:t>
          </a:r>
          <a:r>
            <a:rPr lang="it-IT" sz="2000" b="1">
              <a:solidFill>
                <a:schemeClr val="tx1"/>
              </a:solidFill>
            </a:rPr>
            <a:t>(SOMMA PT 2019 + PR 2019)</a:t>
          </a:r>
        </a:p>
        <a:p>
          <a:pPr algn="l"/>
          <a:r>
            <a:rPr lang="it-IT" sz="2000">
              <a:solidFill>
                <a:schemeClr val="tx1"/>
              </a:solidFill>
            </a:rPr>
            <a:t>- SISTEMATO LE DATE NEI SINGOLI MESI</a:t>
          </a:r>
        </a:p>
        <a:p>
          <a:pPr algn="l"/>
          <a:r>
            <a:rPr lang="it-IT" sz="2000">
              <a:solidFill>
                <a:schemeClr val="tx1"/>
              </a:solidFill>
            </a:rPr>
            <a:t>- SISTEMATO LA DATA NELLA TESTATA - </a:t>
          </a:r>
          <a:r>
            <a:rPr lang="it-IT" sz="2000" b="1">
              <a:solidFill>
                <a:schemeClr val="tx1"/>
              </a:solidFill>
            </a:rPr>
            <a:t>DA 2019 A 2020</a:t>
          </a:r>
        </a:p>
        <a:p>
          <a:pPr algn="l"/>
          <a:r>
            <a:rPr lang="it-IT" sz="2000" b="0">
              <a:solidFill>
                <a:schemeClr val="tx1"/>
              </a:solidFill>
            </a:rPr>
            <a:t>- INSERITO TUTTI GLI "0" PRIMA DI FARE LE ESCLUSIONI (PER SISTEMARLI TUTTI NEL GIUSTO ORDINE)</a:t>
          </a:r>
        </a:p>
        <a:p>
          <a:pPr algn="l"/>
          <a:r>
            <a:rPr lang="it-IT" sz="2000">
              <a:solidFill>
                <a:schemeClr val="tx1"/>
              </a:solidFill>
            </a:rPr>
            <a:t>- ESCLUSO QUELLI </a:t>
          </a:r>
          <a:r>
            <a:rPr lang="it-IT" sz="2000" b="1" i="1">
              <a:solidFill>
                <a:schemeClr val="tx1"/>
              </a:solidFill>
            </a:rPr>
            <a:t>"NO PRESENZE"</a:t>
          </a:r>
          <a:r>
            <a:rPr lang="it-IT" sz="2000">
              <a:solidFill>
                <a:schemeClr val="tx1"/>
              </a:solidFill>
            </a:rPr>
            <a:t> NEGLI ULTIMI TRE ANNI</a:t>
          </a:r>
        </a:p>
        <a:p>
          <a:pPr algn="l"/>
          <a:r>
            <a:rPr lang="it-IT" sz="2000" baseline="0">
              <a:solidFill>
                <a:schemeClr val="tx1"/>
              </a:solidFill>
            </a:rPr>
            <a:t>- ESCLUSO QUELLI CHE SONO A ZERO PUNTI E CHE HANNO FATTO DOMANDA ALMENO TRE ANNI FA (2017)</a:t>
          </a:r>
        </a:p>
        <a:p>
          <a:pPr algn="l"/>
          <a:r>
            <a:rPr lang="it-IT" sz="2000" baseline="0">
              <a:solidFill>
                <a:schemeClr val="tx1"/>
              </a:solidFill>
            </a:rPr>
            <a:t>   MA NON HANNO MAI PARTECIPATO</a:t>
          </a:r>
        </a:p>
        <a:p>
          <a:pPr algn="l"/>
          <a:r>
            <a:rPr lang="it-IT" sz="2000" baseline="0">
              <a:solidFill>
                <a:schemeClr val="tx1"/>
              </a:solidFill>
            </a:rPr>
            <a:t>- INSERITO NOTA A QUELLI CHE SE NON FANNO PRESENZE NEL 2020 SI AZZERANO E VENGONO ESCLUSI</a:t>
          </a:r>
        </a:p>
        <a:p>
          <a:r>
            <a:rPr lang="it-IT" sz="2000" b="0">
              <a:solidFill>
                <a:schemeClr val="tx1"/>
              </a:solidFill>
              <a:effectLst/>
              <a:latin typeface="+mn-lt"/>
              <a:ea typeface="+mn-ea"/>
              <a:cs typeface="+mn-cs"/>
            </a:rPr>
            <a:t>- INSERIRE EVENTUALI FESTIVITA' E/O ALTRO (VEDI COLORI IN FONDO)</a:t>
          </a:r>
        </a:p>
        <a:p>
          <a:pPr marL="0" marR="0" indent="0" defTabSz="914400" eaLnBrk="1" fontAlgn="auto" latinLnBrk="0" hangingPunct="1">
            <a:lnSpc>
              <a:spcPct val="100000"/>
            </a:lnSpc>
            <a:spcBef>
              <a:spcPts val="0"/>
            </a:spcBef>
            <a:spcAft>
              <a:spcPts val="0"/>
            </a:spcAft>
            <a:buClrTx/>
            <a:buSzTx/>
            <a:buFontTx/>
            <a:buNone/>
            <a:tabLst/>
            <a:defRPr/>
          </a:pPr>
          <a:r>
            <a:rPr lang="it-IT" sz="2000" b="0">
              <a:solidFill>
                <a:schemeClr val="tx1"/>
              </a:solidFill>
              <a:effectLst/>
              <a:latin typeface="+mn-lt"/>
              <a:ea typeface="+mn-ea"/>
              <a:cs typeface="+mn-cs"/>
            </a:rPr>
            <a:t>-</a:t>
          </a:r>
          <a:r>
            <a:rPr lang="it-IT" sz="2000" b="0" baseline="0">
              <a:solidFill>
                <a:schemeClr val="tx1"/>
              </a:solidFill>
              <a:effectLst/>
              <a:latin typeface="+mn-lt"/>
              <a:ea typeface="+mn-ea"/>
              <a:cs typeface="+mn-cs"/>
            </a:rPr>
            <a:t> </a:t>
          </a:r>
          <a:r>
            <a:rPr lang="it-IT" sz="2000">
              <a:solidFill>
                <a:sysClr val="windowText" lastClr="000000"/>
              </a:solidFill>
              <a:effectLst/>
              <a:latin typeface="+mn-lt"/>
              <a:ea typeface="+mn-ea"/>
              <a:cs typeface="+mn-cs"/>
            </a:rPr>
            <a:t>ESCLUDERE</a:t>
          </a:r>
          <a:r>
            <a:rPr lang="it-IT" sz="2000" baseline="0">
              <a:solidFill>
                <a:sysClr val="windowText" lastClr="000000"/>
              </a:solidFill>
              <a:effectLst/>
              <a:latin typeface="+mn-lt"/>
              <a:ea typeface="+mn-ea"/>
              <a:cs typeface="+mn-cs"/>
            </a:rPr>
            <a:t> QUELLI CHE HANNO IRREGOLARITA' DURC</a:t>
          </a:r>
        </a:p>
        <a:p>
          <a:pPr marL="0" marR="0" indent="0" defTabSz="914400" eaLnBrk="1" fontAlgn="auto" latinLnBrk="0" hangingPunct="1">
            <a:lnSpc>
              <a:spcPct val="100000"/>
            </a:lnSpc>
            <a:spcBef>
              <a:spcPts val="0"/>
            </a:spcBef>
            <a:spcAft>
              <a:spcPts val="0"/>
            </a:spcAft>
            <a:buClrTx/>
            <a:buSzTx/>
            <a:buFontTx/>
            <a:buNone/>
            <a:tabLst/>
            <a:defRPr/>
          </a:pPr>
          <a:endParaRPr lang="it-IT" sz="2000"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SUCCESSIVAMENTE:</a:t>
          </a:r>
        </a:p>
        <a:p>
          <a:pPr marL="0" marR="0" indent="0" defTabSz="914400" eaLnBrk="1" fontAlgn="auto" latinLnBrk="0" hangingPunct="1">
            <a:lnSpc>
              <a:spcPct val="100000"/>
            </a:lnSpc>
            <a:spcBef>
              <a:spcPts val="0"/>
            </a:spcBef>
            <a:spcAft>
              <a:spcPts val="0"/>
            </a:spcAft>
            <a:buClrTx/>
            <a:buSzTx/>
            <a:buFontTx/>
            <a:buNone/>
            <a:tabLst/>
            <a:defRPr/>
          </a:pPr>
          <a:endParaRPr lang="it-IT" sz="2400" b="1" baseline="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ysClr val="windowText" lastClr="000000"/>
              </a:solidFill>
              <a:effectLst/>
              <a:latin typeface="+mn-lt"/>
              <a:ea typeface="+mn-ea"/>
              <a:cs typeface="+mn-cs"/>
            </a:rPr>
            <a:t>- </a:t>
          </a:r>
          <a:r>
            <a:rPr lang="it-IT" sz="2400" b="1" baseline="0">
              <a:solidFill>
                <a:schemeClr val="tx1"/>
              </a:solidFill>
            </a:rPr>
            <a:t>RISISTEMARE L'ORDINE DELLA GRADUATORIA - PRIMA ESCLUDI I DURC</a:t>
          </a:r>
        </a:p>
        <a:p>
          <a:pPr marL="0" marR="0" indent="0" defTabSz="914400" eaLnBrk="1" fontAlgn="auto" latinLnBrk="0" hangingPunct="1">
            <a:lnSpc>
              <a:spcPct val="100000"/>
            </a:lnSpc>
            <a:spcBef>
              <a:spcPts val="0"/>
            </a:spcBef>
            <a:spcAft>
              <a:spcPts val="0"/>
            </a:spcAft>
            <a:buClrTx/>
            <a:buSzTx/>
            <a:buFontTx/>
            <a:buNone/>
            <a:tabLst/>
            <a:defRPr/>
          </a:pPr>
          <a:endParaRPr lang="it-IT" sz="1000" b="1" baseline="0">
            <a:solidFill>
              <a:schemeClr val="tx1"/>
            </a:solidFill>
          </a:endParaRPr>
        </a:p>
        <a:p>
          <a:pPr marL="0" marR="0" indent="0" defTabSz="914400" eaLnBrk="1" fontAlgn="auto" latinLnBrk="0" hangingPunct="1">
            <a:lnSpc>
              <a:spcPct val="100000"/>
            </a:lnSpc>
            <a:spcBef>
              <a:spcPts val="0"/>
            </a:spcBef>
            <a:spcAft>
              <a:spcPts val="0"/>
            </a:spcAft>
            <a:buClrTx/>
            <a:buSzTx/>
            <a:buFontTx/>
            <a:buNone/>
            <a:tabLst/>
            <a:defRPr/>
          </a:pPr>
          <a:r>
            <a:rPr lang="it-IT" sz="2400" b="1" baseline="0">
              <a:solidFill>
                <a:schemeClr val="tx1"/>
              </a:solidFill>
            </a:rPr>
            <a:t>- PER FINIRE CONTROLLA LE AREE DI STAMPA</a:t>
          </a:r>
        </a:p>
        <a:p>
          <a:pPr algn="ctr"/>
          <a:endParaRPr lang="it-IT" sz="2800" b="1">
            <a:solidFill>
              <a:schemeClr val="tx1"/>
            </a:solidFill>
          </a:endParaRPr>
        </a:p>
      </xdr:txBody>
    </xdr:sp>
    <xdr:clientData/>
  </xdr:twoCellAnchor>
  <xdr:twoCellAnchor>
    <xdr:from>
      <xdr:col>26</xdr:col>
      <xdr:colOff>704850</xdr:colOff>
      <xdr:row>210</xdr:row>
      <xdr:rowOff>228600</xdr:rowOff>
    </xdr:from>
    <xdr:to>
      <xdr:col>36</xdr:col>
      <xdr:colOff>228600</xdr:colOff>
      <xdr:row>227</xdr:row>
      <xdr:rowOff>133350</xdr:rowOff>
    </xdr:to>
    <xdr:sp macro="" textlink="">
      <xdr:nvSpPr>
        <xdr:cNvPr id="2" name="Rettangolo 1">
          <a:extLst>
            <a:ext uri="{FF2B5EF4-FFF2-40B4-BE49-F238E27FC236}">
              <a16:creationId xmlns:a16="http://schemas.microsoft.com/office/drawing/2014/main" id="{C5A3DDEA-3E84-4590-B0F7-ABEA92AAD644}"/>
            </a:ext>
          </a:extLst>
        </xdr:cNvPr>
        <xdr:cNvSpPr/>
      </xdr:nvSpPr>
      <xdr:spPr>
        <a:xfrm>
          <a:off x="22117050" y="102946200"/>
          <a:ext cx="10763250" cy="6381750"/>
        </a:xfrm>
        <a:prstGeom prst="rect">
          <a:avLst/>
        </a:prstGeom>
        <a:solidFill>
          <a:srgbClr val="9BBB59"/>
        </a:solidFill>
        <a:ln w="25400" cap="flat" cmpd="sng" algn="ctr">
          <a:solidFill>
            <a:srgbClr val="4F81BD">
              <a:shade val="50000"/>
            </a:srgbClr>
          </a:solidFill>
          <a:prstDash val="solid"/>
        </a:ln>
        <a:effectLst/>
      </xdr:spPr>
      <xdr:txBody>
        <a:bodyPr vertOverflow="clip" horzOverflow="clip" rtlCol="0" anchor="ctr"/>
        <a:lstStyle/>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DATA 30 GENNAIO 2025, SUSANNA CI HA COMUNICATO ALCUNI NOMINATIVI DA ESCLUDERE DALLE GRADUATORIE PER DURC, IN ATTESA DI AVERE L'ELENCO COMPLETO CHE CI INVIERA' PER VIE UFFICIALI.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PARTICOLARE:</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AFSANA TAMANNA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ALI AWAIS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AMADUZZI THOMAS</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ASIF ICKRAM</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BACIC MANDA</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DIAZ HERNANDEZ ASHLEY BRYAN</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HERNANDEZ SALINAS ISMAEL DAVID</a:t>
          </a:r>
        </a:p>
        <a:p>
          <a:pPr marL="0" marR="0" lvl="0" indent="0" algn="l" defTabSz="914400" eaLnBrk="1" fontAlgn="auto" latinLnBrk="0" hangingPunct="1">
            <a:lnSpc>
              <a:spcPts val="32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 IZELMADEN ALI</a:t>
          </a:r>
        </a:p>
        <a:p>
          <a:pPr marL="0" marR="0" lvl="0" indent="0" algn="l" defTabSz="914400" eaLnBrk="1" fontAlgn="auto" latinLnBrk="0" hangingPunct="1">
            <a:lnSpc>
              <a:spcPts val="3200"/>
            </a:lnSpc>
            <a:spcBef>
              <a:spcPts val="0"/>
            </a:spcBef>
            <a:spcAft>
              <a:spcPts val="0"/>
            </a:spcAft>
            <a:buClrTx/>
            <a:buSzTx/>
            <a:buFontTx/>
            <a:buNone/>
            <a:tabLst/>
            <a:defRPr/>
          </a:pPr>
          <a:endParaRPr kumimoji="0" lang="it-IT" sz="28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xdr:colOff>
      <xdr:row>0</xdr:row>
      <xdr:rowOff>15875</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A00-000002000000}"/>
            </a:ext>
          </a:extLst>
        </xdr:cNvPr>
        <xdr:cNvSpPr/>
      </xdr:nvSpPr>
      <xdr:spPr>
        <a:xfrm>
          <a:off x="2" y="15875"/>
          <a:ext cx="7886698" cy="8985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MERCATO COPERTO VISERBA</a:t>
          </a:r>
          <a:r>
            <a:rPr kumimoji="0" lang="it-IT" sz="1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4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PANZACCHI -</a:t>
          </a:r>
          <a:endParaRPr kumimoji="0" lang="it-IT" sz="18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409174</xdr:colOff>
      <xdr:row>0</xdr:row>
      <xdr:rowOff>65406</xdr:rowOff>
    </xdr:from>
    <xdr:to>
      <xdr:col>1</xdr:col>
      <xdr:colOff>285894</xdr:colOff>
      <xdr:row>0</xdr:row>
      <xdr:rowOff>568326</xdr:rowOff>
    </xdr:to>
    <xdr:pic>
      <xdr:nvPicPr>
        <xdr:cNvPr id="3" name="Picture 54" descr="logo C">
          <a:extLst>
            <a:ext uri="{FF2B5EF4-FFF2-40B4-BE49-F238E27FC236}">
              <a16:creationId xmlns:a16="http://schemas.microsoft.com/office/drawing/2014/main" id="{375946B6-68A3-47B0-9E1A-31275D0354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4" y="65406"/>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0</xdr:row>
      <xdr:rowOff>590823</xdr:rowOff>
    </xdr:from>
    <xdr:to>
      <xdr:col>2</xdr:col>
      <xdr:colOff>105827</xdr:colOff>
      <xdr:row>1</xdr:row>
      <xdr:rowOff>3144</xdr:rowOff>
    </xdr:to>
    <xdr:sp macro="" textlink="">
      <xdr:nvSpPr>
        <xdr:cNvPr id="4" name="Rectangle 56">
          <a:extLst>
            <a:ext uri="{FF2B5EF4-FFF2-40B4-BE49-F238E27FC236}">
              <a16:creationId xmlns:a16="http://schemas.microsoft.com/office/drawing/2014/main" id="{9810625A-CC78-43D1-9FE3-A9873ACCA98E}"/>
            </a:ext>
          </a:extLst>
        </xdr:cNvPr>
        <xdr:cNvSpPr>
          <a:spLocks noChangeArrowheads="1"/>
        </xdr:cNvSpPr>
      </xdr:nvSpPr>
      <xdr:spPr bwMode="auto">
        <a:xfrm>
          <a:off x="96591" y="590823"/>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175065</xdr:colOff>
      <xdr:row>0</xdr:row>
      <xdr:rowOff>43089</xdr:rowOff>
    </xdr:from>
    <xdr:to>
      <xdr:col>6</xdr:col>
      <xdr:colOff>483494</xdr:colOff>
      <xdr:row>0</xdr:row>
      <xdr:rowOff>511089</xdr:rowOff>
    </xdr:to>
    <xdr:pic>
      <xdr:nvPicPr>
        <xdr:cNvPr id="5" name="Picture 55">
          <a:extLst>
            <a:ext uri="{FF2B5EF4-FFF2-40B4-BE49-F238E27FC236}">
              <a16:creationId xmlns:a16="http://schemas.microsoft.com/office/drawing/2014/main" id="{261028DE-0357-415F-869A-41C64ECE495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5940" y="43089"/>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747019</xdr:colOff>
      <xdr:row>0</xdr:row>
      <xdr:rowOff>591911</xdr:rowOff>
    </xdr:from>
    <xdr:to>
      <xdr:col>6</xdr:col>
      <xdr:colOff>822930</xdr:colOff>
      <xdr:row>1</xdr:row>
      <xdr:rowOff>4232</xdr:rowOff>
    </xdr:to>
    <xdr:sp macro="" textlink="">
      <xdr:nvSpPr>
        <xdr:cNvPr id="7" name="Rectangle 57">
          <a:extLst>
            <a:ext uri="{FF2B5EF4-FFF2-40B4-BE49-F238E27FC236}">
              <a16:creationId xmlns:a16="http://schemas.microsoft.com/office/drawing/2014/main" id="{D1625EF8-EC10-4F57-A532-8AEA95FAD063}"/>
            </a:ext>
          </a:extLst>
        </xdr:cNvPr>
        <xdr:cNvSpPr>
          <a:spLocks noChangeArrowheads="1"/>
        </xdr:cNvSpPr>
      </xdr:nvSpPr>
      <xdr:spPr bwMode="auto">
        <a:xfrm>
          <a:off x="6823969" y="591911"/>
          <a:ext cx="999836"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xdr:row>
      <xdr:rowOff>13609</xdr:rowOff>
    </xdr:from>
    <xdr:to>
      <xdr:col>3</xdr:col>
      <xdr:colOff>3660322</xdr:colOff>
      <xdr:row>11</xdr:row>
      <xdr:rowOff>0</xdr:rowOff>
    </xdr:to>
    <xdr:sp macro="" textlink="">
      <xdr:nvSpPr>
        <xdr:cNvPr id="6" name="Rettangolo 5">
          <a:extLst>
            <a:ext uri="{FF2B5EF4-FFF2-40B4-BE49-F238E27FC236}">
              <a16:creationId xmlns:a16="http://schemas.microsoft.com/office/drawing/2014/main" id="{31DA9E29-1797-43C6-95A3-30CFB6143E23}"/>
            </a:ext>
          </a:extLst>
        </xdr:cNvPr>
        <xdr:cNvSpPr/>
      </xdr:nvSpPr>
      <xdr:spPr>
        <a:xfrm>
          <a:off x="1" y="4299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xdr:colOff>
      <xdr:row>0</xdr:row>
      <xdr:rowOff>24130</xdr:rowOff>
    </xdr:from>
    <xdr:to>
      <xdr:col>6</xdr:col>
      <xdr:colOff>885825</xdr:colOff>
      <xdr:row>1</xdr:row>
      <xdr:rowOff>0</xdr:rowOff>
    </xdr:to>
    <xdr:sp macro="" textlink="">
      <xdr:nvSpPr>
        <xdr:cNvPr id="2" name="Rettangolo 1">
          <a:extLst>
            <a:ext uri="{FF2B5EF4-FFF2-40B4-BE49-F238E27FC236}">
              <a16:creationId xmlns:a16="http://schemas.microsoft.com/office/drawing/2014/main" id="{00000000-0008-0000-0B00-000002000000}"/>
            </a:ext>
          </a:extLst>
        </xdr:cNvPr>
        <xdr:cNvSpPr/>
      </xdr:nvSpPr>
      <xdr:spPr>
        <a:xfrm>
          <a:off x="1" y="24130"/>
          <a:ext cx="7886699" cy="89027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CADUTI DI CEFALONIA</a:t>
          </a:r>
        </a:p>
      </xdr:txBody>
    </xdr:sp>
    <xdr:clientData/>
  </xdr:twoCellAnchor>
  <xdr:twoCellAnchor>
    <xdr:from>
      <xdr:col>0</xdr:col>
      <xdr:colOff>418703</xdr:colOff>
      <xdr:row>0</xdr:row>
      <xdr:rowOff>69579</xdr:rowOff>
    </xdr:from>
    <xdr:to>
      <xdr:col>1</xdr:col>
      <xdr:colOff>298144</xdr:colOff>
      <xdr:row>0</xdr:row>
      <xdr:rowOff>572499</xdr:rowOff>
    </xdr:to>
    <xdr:pic>
      <xdr:nvPicPr>
        <xdr:cNvPr id="4" name="Picture 54" descr="logo C">
          <a:extLst>
            <a:ext uri="{FF2B5EF4-FFF2-40B4-BE49-F238E27FC236}">
              <a16:creationId xmlns:a16="http://schemas.microsoft.com/office/drawing/2014/main" id="{9BF324F2-FC54-4357-A25A-7713284DE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3" y="6957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103398</xdr:colOff>
      <xdr:row>0</xdr:row>
      <xdr:rowOff>594996</xdr:rowOff>
    </xdr:from>
    <xdr:to>
      <xdr:col>2</xdr:col>
      <xdr:colOff>123519</xdr:colOff>
      <xdr:row>1</xdr:row>
      <xdr:rowOff>4596</xdr:rowOff>
    </xdr:to>
    <xdr:sp macro="" textlink="">
      <xdr:nvSpPr>
        <xdr:cNvPr id="5" name="Rectangle 56">
          <a:extLst>
            <a:ext uri="{FF2B5EF4-FFF2-40B4-BE49-F238E27FC236}">
              <a16:creationId xmlns:a16="http://schemas.microsoft.com/office/drawing/2014/main" id="{D10E107E-8F5D-4602-BA74-43E45B6CE260}"/>
            </a:ext>
          </a:extLst>
        </xdr:cNvPr>
        <xdr:cNvSpPr>
          <a:spLocks noChangeArrowheads="1"/>
        </xdr:cNvSpPr>
      </xdr:nvSpPr>
      <xdr:spPr bwMode="auto">
        <a:xfrm>
          <a:off x="103398" y="594996"/>
          <a:ext cx="1010721"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177790</xdr:colOff>
      <xdr:row>0</xdr:row>
      <xdr:rowOff>37737</xdr:rowOff>
    </xdr:from>
    <xdr:to>
      <xdr:col>6</xdr:col>
      <xdr:colOff>488940</xdr:colOff>
      <xdr:row>0</xdr:row>
      <xdr:rowOff>505737</xdr:rowOff>
    </xdr:to>
    <xdr:pic>
      <xdr:nvPicPr>
        <xdr:cNvPr id="6" name="Picture 55">
          <a:extLst>
            <a:ext uri="{FF2B5EF4-FFF2-40B4-BE49-F238E27FC236}">
              <a16:creationId xmlns:a16="http://schemas.microsoft.com/office/drawing/2014/main" id="{7E5CD5E6-F905-4F6A-951D-12D93692728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8665" y="3773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747022</xdr:colOff>
      <xdr:row>0</xdr:row>
      <xdr:rowOff>586559</xdr:rowOff>
    </xdr:from>
    <xdr:to>
      <xdr:col>6</xdr:col>
      <xdr:colOff>831097</xdr:colOff>
      <xdr:row>0</xdr:row>
      <xdr:rowOff>910559</xdr:rowOff>
    </xdr:to>
    <xdr:sp macro="" textlink="">
      <xdr:nvSpPr>
        <xdr:cNvPr id="7" name="Rectangle 57">
          <a:extLst>
            <a:ext uri="{FF2B5EF4-FFF2-40B4-BE49-F238E27FC236}">
              <a16:creationId xmlns:a16="http://schemas.microsoft.com/office/drawing/2014/main" id="{68CC0EB6-02F4-4A8B-8E44-9DE25E39FA44}"/>
            </a:ext>
          </a:extLst>
        </xdr:cNvPr>
        <xdr:cNvSpPr>
          <a:spLocks noChangeArrowheads="1"/>
        </xdr:cNvSpPr>
      </xdr:nvSpPr>
      <xdr:spPr bwMode="auto">
        <a:xfrm>
          <a:off x="6823972" y="58655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65</xdr:row>
      <xdr:rowOff>13610</xdr:rowOff>
    </xdr:from>
    <xdr:to>
      <xdr:col>4</xdr:col>
      <xdr:colOff>0</xdr:colOff>
      <xdr:row>66</xdr:row>
      <xdr:rowOff>163285</xdr:rowOff>
    </xdr:to>
    <xdr:sp macro="" textlink="">
      <xdr:nvSpPr>
        <xdr:cNvPr id="3" name="Rettangolo 2">
          <a:extLst>
            <a:ext uri="{FF2B5EF4-FFF2-40B4-BE49-F238E27FC236}">
              <a16:creationId xmlns:a16="http://schemas.microsoft.com/office/drawing/2014/main" id="{A7A0760C-638D-4324-8490-1082C371E122}"/>
            </a:ext>
          </a:extLst>
        </xdr:cNvPr>
        <xdr:cNvSpPr/>
      </xdr:nvSpPr>
      <xdr:spPr>
        <a:xfrm>
          <a:off x="13608" y="17689289"/>
          <a:ext cx="5129892" cy="34017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895350</xdr:colOff>
      <xdr:row>1</xdr:row>
      <xdr:rowOff>250</xdr:rowOff>
    </xdr:to>
    <xdr:sp macro="" textlink="">
      <xdr:nvSpPr>
        <xdr:cNvPr id="3" name="Rettangolo 2">
          <a:extLst>
            <a:ext uri="{FF2B5EF4-FFF2-40B4-BE49-F238E27FC236}">
              <a16:creationId xmlns:a16="http://schemas.microsoft.com/office/drawing/2014/main" id="{00000000-0008-0000-0C00-000003000000}"/>
            </a:ext>
          </a:extLst>
        </xdr:cNvPr>
        <xdr:cNvSpPr/>
      </xdr:nvSpPr>
      <xdr:spPr>
        <a:xfrm>
          <a:off x="1" y="31750"/>
          <a:ext cx="7896224"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BELLARIVA ESTIVO</a:t>
          </a:r>
        </a:p>
      </xdr:txBody>
    </xdr:sp>
    <xdr:clientData/>
  </xdr:twoCellAnchor>
  <xdr:twoCellAnchor>
    <xdr:from>
      <xdr:col>0</xdr:col>
      <xdr:colOff>409575</xdr:colOff>
      <xdr:row>0</xdr:row>
      <xdr:rowOff>58149</xdr:rowOff>
    </xdr:from>
    <xdr:to>
      <xdr:col>1</xdr:col>
      <xdr:colOff>292700</xdr:colOff>
      <xdr:row>0</xdr:row>
      <xdr:rowOff>561069</xdr:rowOff>
    </xdr:to>
    <xdr:pic>
      <xdr:nvPicPr>
        <xdr:cNvPr id="2" name="Picture 54" descr="logo C">
          <a:extLst>
            <a:ext uri="{FF2B5EF4-FFF2-40B4-BE49-F238E27FC236}">
              <a16:creationId xmlns:a16="http://schemas.microsoft.com/office/drawing/2014/main" id="{7C797EFA-B7C4-424F-B3DD-9FB9908765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8149"/>
          <a:ext cx="37842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103397</xdr:colOff>
      <xdr:row>0</xdr:row>
      <xdr:rowOff>583566</xdr:rowOff>
    </xdr:from>
    <xdr:to>
      <xdr:col>2</xdr:col>
      <xdr:colOff>112633</xdr:colOff>
      <xdr:row>0</xdr:row>
      <xdr:rowOff>910287</xdr:rowOff>
    </xdr:to>
    <xdr:sp macro="" textlink="">
      <xdr:nvSpPr>
        <xdr:cNvPr id="4" name="Rectangle 56">
          <a:extLst>
            <a:ext uri="{FF2B5EF4-FFF2-40B4-BE49-F238E27FC236}">
              <a16:creationId xmlns:a16="http://schemas.microsoft.com/office/drawing/2014/main" id="{8EAF2C9B-7636-44DF-8EC6-8833694E5B60}"/>
            </a:ext>
          </a:extLst>
        </xdr:cNvPr>
        <xdr:cNvSpPr>
          <a:spLocks noChangeArrowheads="1"/>
        </xdr:cNvSpPr>
      </xdr:nvSpPr>
      <xdr:spPr bwMode="auto">
        <a:xfrm>
          <a:off x="103397" y="583566"/>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185954</xdr:colOff>
      <xdr:row>0</xdr:row>
      <xdr:rowOff>35832</xdr:rowOff>
    </xdr:from>
    <xdr:to>
      <xdr:col>6</xdr:col>
      <xdr:colOff>487120</xdr:colOff>
      <xdr:row>0</xdr:row>
      <xdr:rowOff>503832</xdr:rowOff>
    </xdr:to>
    <xdr:pic>
      <xdr:nvPicPr>
        <xdr:cNvPr id="5" name="Picture 55">
          <a:extLst>
            <a:ext uri="{FF2B5EF4-FFF2-40B4-BE49-F238E27FC236}">
              <a16:creationId xmlns:a16="http://schemas.microsoft.com/office/drawing/2014/main" id="{E0ACB443-52FA-4765-9832-72943CC807DC}"/>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6829" y="35832"/>
          <a:ext cx="301166"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757907</xdr:colOff>
      <xdr:row>0</xdr:row>
      <xdr:rowOff>584654</xdr:rowOff>
    </xdr:from>
    <xdr:to>
      <xdr:col>6</xdr:col>
      <xdr:colOff>824576</xdr:colOff>
      <xdr:row>0</xdr:row>
      <xdr:rowOff>911375</xdr:rowOff>
    </xdr:to>
    <xdr:sp macro="" textlink="">
      <xdr:nvSpPr>
        <xdr:cNvPr id="6" name="Rectangle 57">
          <a:extLst>
            <a:ext uri="{FF2B5EF4-FFF2-40B4-BE49-F238E27FC236}">
              <a16:creationId xmlns:a16="http://schemas.microsoft.com/office/drawing/2014/main" id="{187FDB2A-5A41-49FD-B7D1-0AB578CF3358}"/>
            </a:ext>
          </a:extLst>
        </xdr:cNvPr>
        <xdr:cNvSpPr>
          <a:spLocks noChangeArrowheads="1"/>
        </xdr:cNvSpPr>
      </xdr:nvSpPr>
      <xdr:spPr bwMode="auto">
        <a:xfrm>
          <a:off x="6834857" y="584654"/>
          <a:ext cx="990594"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94</xdr:row>
      <xdr:rowOff>13609</xdr:rowOff>
    </xdr:from>
    <xdr:to>
      <xdr:col>3</xdr:col>
      <xdr:colOff>3660322</xdr:colOff>
      <xdr:row>95</xdr:row>
      <xdr:rowOff>176893</xdr:rowOff>
    </xdr:to>
    <xdr:sp macro="" textlink="">
      <xdr:nvSpPr>
        <xdr:cNvPr id="8" name="Rettangolo 7">
          <a:extLst>
            <a:ext uri="{FF2B5EF4-FFF2-40B4-BE49-F238E27FC236}">
              <a16:creationId xmlns:a16="http://schemas.microsoft.com/office/drawing/2014/main" id="{46ABA892-0ABE-4BAA-B10C-EF3447A3653A}"/>
            </a:ext>
          </a:extLst>
        </xdr:cNvPr>
        <xdr:cNvSpPr/>
      </xdr:nvSpPr>
      <xdr:spPr>
        <a:xfrm>
          <a:off x="1" y="29826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27212</xdr:colOff>
      <xdr:row>3</xdr:row>
      <xdr:rowOff>24537</xdr:rowOff>
    </xdr:from>
    <xdr:to>
      <xdr:col>21</xdr:col>
      <xdr:colOff>312641</xdr:colOff>
      <xdr:row>93</xdr:row>
      <xdr:rowOff>258537</xdr:rowOff>
    </xdr:to>
    <xdr:sp macro="" textlink="">
      <xdr:nvSpPr>
        <xdr:cNvPr id="9" name="Rettangolo 8">
          <a:extLst>
            <a:ext uri="{FF2B5EF4-FFF2-40B4-BE49-F238E27FC236}">
              <a16:creationId xmlns:a16="http://schemas.microsoft.com/office/drawing/2014/main" id="{6F25DAEE-3B70-8BA6-17E6-58F5C6B78B62}"/>
            </a:ext>
          </a:extLst>
        </xdr:cNvPr>
        <xdr:cNvSpPr/>
      </xdr:nvSpPr>
      <xdr:spPr>
        <a:xfrm rot="16200000">
          <a:off x="-3566573" y="13320215"/>
          <a:ext cx="23638285" cy="612001"/>
        </a:xfrm>
        <a:prstGeom prst="rect">
          <a:avLst/>
        </a:prstGeom>
        <a:solidFill>
          <a:srgbClr val="FFC000"/>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cap="none" spc="0">
              <a:ln w="0"/>
              <a:solidFill>
                <a:schemeClr val="tx1"/>
              </a:solidFill>
              <a:effectLst>
                <a:outerShdw blurRad="38100" dist="19050" dir="2700000" algn="tl" rotWithShape="0">
                  <a:schemeClr val="dk1">
                    <a:alpha val="40000"/>
                  </a:schemeClr>
                </a:outerShdw>
              </a:effectLst>
            </a:rPr>
            <a:t>I N I Z I O     P O S T I C I P A T O     A L     1 5     M A G G I O     C A U S A     P R E S E N Z A     C A N T I E R E     P. S. B. O.</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885824</xdr:colOff>
      <xdr:row>1</xdr:row>
      <xdr:rowOff>250</xdr:rowOff>
    </xdr:to>
    <xdr:sp macro="" textlink="">
      <xdr:nvSpPr>
        <xdr:cNvPr id="2" name="Rettangolo 1">
          <a:extLst>
            <a:ext uri="{FF2B5EF4-FFF2-40B4-BE49-F238E27FC236}">
              <a16:creationId xmlns:a16="http://schemas.microsoft.com/office/drawing/2014/main" id="{00000000-0008-0000-0D00-000002000000}"/>
            </a:ext>
          </a:extLst>
        </xdr:cNvPr>
        <xdr:cNvSpPr/>
      </xdr:nvSpPr>
      <xdr:spPr>
        <a:xfrm>
          <a:off x="0" y="47625"/>
          <a:ext cx="7886699"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ESTIVO</a:t>
          </a:r>
        </a:p>
      </xdr:txBody>
    </xdr:sp>
    <xdr:clientData/>
  </xdr:twoCellAnchor>
  <xdr:twoCellAnchor>
    <xdr:from>
      <xdr:col>0</xdr:col>
      <xdr:colOff>422785</xdr:colOff>
      <xdr:row>0</xdr:row>
      <xdr:rowOff>65860</xdr:rowOff>
    </xdr:from>
    <xdr:to>
      <xdr:col>1</xdr:col>
      <xdr:colOff>299505</xdr:colOff>
      <xdr:row>0</xdr:row>
      <xdr:rowOff>568780</xdr:rowOff>
    </xdr:to>
    <xdr:pic>
      <xdr:nvPicPr>
        <xdr:cNvPr id="3" name="Picture 54" descr="logo C">
          <a:extLst>
            <a:ext uri="{FF2B5EF4-FFF2-40B4-BE49-F238E27FC236}">
              <a16:creationId xmlns:a16="http://schemas.microsoft.com/office/drawing/2014/main" id="{C526E807-2D7D-48DE-A3B4-AC6BBF28BA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591277</xdr:rowOff>
    </xdr:from>
    <xdr:to>
      <xdr:col>2</xdr:col>
      <xdr:colOff>119437</xdr:colOff>
      <xdr:row>1</xdr:row>
      <xdr:rowOff>877</xdr:rowOff>
    </xdr:to>
    <xdr:sp macro="" textlink="">
      <xdr:nvSpPr>
        <xdr:cNvPr id="4" name="Rectangle 56">
          <a:extLst>
            <a:ext uri="{FF2B5EF4-FFF2-40B4-BE49-F238E27FC236}">
              <a16:creationId xmlns:a16="http://schemas.microsoft.com/office/drawing/2014/main" id="{589C7B3F-E223-4AFE-AC16-38580B5CDF46}"/>
            </a:ext>
          </a:extLst>
        </xdr:cNvPr>
        <xdr:cNvSpPr>
          <a:spLocks noChangeArrowheads="1"/>
        </xdr:cNvSpPr>
      </xdr:nvSpPr>
      <xdr:spPr bwMode="auto">
        <a:xfrm>
          <a:off x="110202" y="591277"/>
          <a:ext cx="99983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190037</xdr:colOff>
      <xdr:row>0</xdr:row>
      <xdr:rowOff>43543</xdr:rowOff>
    </xdr:from>
    <xdr:to>
      <xdr:col>6</xdr:col>
      <xdr:colOff>493924</xdr:colOff>
      <xdr:row>0</xdr:row>
      <xdr:rowOff>511543</xdr:rowOff>
    </xdr:to>
    <xdr:pic>
      <xdr:nvPicPr>
        <xdr:cNvPr id="5" name="Picture 55">
          <a:extLst>
            <a:ext uri="{FF2B5EF4-FFF2-40B4-BE49-F238E27FC236}">
              <a16:creationId xmlns:a16="http://schemas.microsoft.com/office/drawing/2014/main" id="{71B65E23-6AF6-48CD-9BFC-DF5281618BAE}"/>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90912" y="43543"/>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762000</xdr:colOff>
      <xdr:row>0</xdr:row>
      <xdr:rowOff>592365</xdr:rowOff>
    </xdr:from>
    <xdr:to>
      <xdr:col>6</xdr:col>
      <xdr:colOff>828675</xdr:colOff>
      <xdr:row>1</xdr:row>
      <xdr:rowOff>1965</xdr:rowOff>
    </xdr:to>
    <xdr:sp macro="" textlink="">
      <xdr:nvSpPr>
        <xdr:cNvPr id="6" name="Rectangle 57">
          <a:extLst>
            <a:ext uri="{FF2B5EF4-FFF2-40B4-BE49-F238E27FC236}">
              <a16:creationId xmlns:a16="http://schemas.microsoft.com/office/drawing/2014/main" id="{5530BF74-F4F5-45B5-B3F7-F786B342F221}"/>
            </a:ext>
          </a:extLst>
        </xdr:cNvPr>
        <xdr:cNvSpPr>
          <a:spLocks noChangeArrowheads="1"/>
        </xdr:cNvSpPr>
      </xdr:nvSpPr>
      <xdr:spPr bwMode="auto">
        <a:xfrm>
          <a:off x="6838950" y="592365"/>
          <a:ext cx="9906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100</xdr:row>
      <xdr:rowOff>13609</xdr:rowOff>
    </xdr:from>
    <xdr:to>
      <xdr:col>3</xdr:col>
      <xdr:colOff>3660322</xdr:colOff>
      <xdr:row>102</xdr:row>
      <xdr:rowOff>0</xdr:rowOff>
    </xdr:to>
    <xdr:sp macro="" textlink="">
      <xdr:nvSpPr>
        <xdr:cNvPr id="7" name="Rettangolo 6">
          <a:extLst>
            <a:ext uri="{FF2B5EF4-FFF2-40B4-BE49-F238E27FC236}">
              <a16:creationId xmlns:a16="http://schemas.microsoft.com/office/drawing/2014/main" id="{2423B41C-314F-4C91-BDAB-F93BDA3B74F2}"/>
            </a:ext>
          </a:extLst>
        </xdr:cNvPr>
        <xdr:cNvSpPr/>
      </xdr:nvSpPr>
      <xdr:spPr>
        <a:xfrm>
          <a:off x="1" y="30480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41275</xdr:rowOff>
    </xdr:from>
    <xdr:to>
      <xdr:col>6</xdr:col>
      <xdr:colOff>866774</xdr:colOff>
      <xdr:row>0</xdr:row>
      <xdr:rowOff>904875</xdr:rowOff>
    </xdr:to>
    <xdr:sp macro="" textlink="">
      <xdr:nvSpPr>
        <xdr:cNvPr id="4" name="Rettangolo 3">
          <a:extLst>
            <a:ext uri="{FF2B5EF4-FFF2-40B4-BE49-F238E27FC236}">
              <a16:creationId xmlns:a16="http://schemas.microsoft.com/office/drawing/2014/main" id="{00000000-0008-0000-0E00-000004000000}"/>
            </a:ext>
          </a:extLst>
        </xdr:cNvPr>
        <xdr:cNvSpPr/>
      </xdr:nvSpPr>
      <xdr:spPr>
        <a:xfrm>
          <a:off x="0" y="41275"/>
          <a:ext cx="7867649" cy="8636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ESTIVO</a:t>
          </a:r>
        </a:p>
      </xdr:txBody>
    </xdr:sp>
    <xdr:clientData/>
  </xdr:twoCellAnchor>
  <xdr:twoCellAnchor>
    <xdr:from>
      <xdr:col>0</xdr:col>
      <xdr:colOff>422784</xdr:colOff>
      <xdr:row>0</xdr:row>
      <xdr:rowOff>63592</xdr:rowOff>
    </xdr:from>
    <xdr:to>
      <xdr:col>1</xdr:col>
      <xdr:colOff>299504</xdr:colOff>
      <xdr:row>0</xdr:row>
      <xdr:rowOff>566512</xdr:rowOff>
    </xdr:to>
    <xdr:pic>
      <xdr:nvPicPr>
        <xdr:cNvPr id="7" name="Picture 54" descr="logo C">
          <a:extLst>
            <a:ext uri="{FF2B5EF4-FFF2-40B4-BE49-F238E27FC236}">
              <a16:creationId xmlns:a16="http://schemas.microsoft.com/office/drawing/2014/main" id="{63DC1A33-5F4E-487E-8D3E-75972CD9E6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84" y="63592"/>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110200</xdr:colOff>
      <xdr:row>0</xdr:row>
      <xdr:rowOff>589009</xdr:rowOff>
    </xdr:from>
    <xdr:to>
      <xdr:col>2</xdr:col>
      <xdr:colOff>119436</xdr:colOff>
      <xdr:row>1</xdr:row>
      <xdr:rowOff>1330</xdr:rowOff>
    </xdr:to>
    <xdr:sp macro="" textlink="">
      <xdr:nvSpPr>
        <xdr:cNvPr id="8" name="Rectangle 56">
          <a:extLst>
            <a:ext uri="{FF2B5EF4-FFF2-40B4-BE49-F238E27FC236}">
              <a16:creationId xmlns:a16="http://schemas.microsoft.com/office/drawing/2014/main" id="{B1AE854C-6CA1-48B5-84E7-55FE66CA2C15}"/>
            </a:ext>
          </a:extLst>
        </xdr:cNvPr>
        <xdr:cNvSpPr>
          <a:spLocks noChangeArrowheads="1"/>
        </xdr:cNvSpPr>
      </xdr:nvSpPr>
      <xdr:spPr bwMode="auto">
        <a:xfrm>
          <a:off x="110200" y="589009"/>
          <a:ext cx="99983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171450</xdr:colOff>
      <xdr:row>0</xdr:row>
      <xdr:rowOff>41275</xdr:rowOff>
    </xdr:from>
    <xdr:to>
      <xdr:col>6</xdr:col>
      <xdr:colOff>488939</xdr:colOff>
      <xdr:row>0</xdr:row>
      <xdr:rowOff>509275</xdr:rowOff>
    </xdr:to>
    <xdr:pic>
      <xdr:nvPicPr>
        <xdr:cNvPr id="9" name="Picture 55">
          <a:extLst>
            <a:ext uri="{FF2B5EF4-FFF2-40B4-BE49-F238E27FC236}">
              <a16:creationId xmlns:a16="http://schemas.microsoft.com/office/drawing/2014/main" id="{759CD30A-6E06-43F1-9A04-13E719225376}"/>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2325" y="41275"/>
          <a:ext cx="31748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752464</xdr:colOff>
      <xdr:row>0</xdr:row>
      <xdr:rowOff>590097</xdr:rowOff>
    </xdr:from>
    <xdr:to>
      <xdr:col>6</xdr:col>
      <xdr:colOff>819150</xdr:colOff>
      <xdr:row>1</xdr:row>
      <xdr:rowOff>2418</xdr:rowOff>
    </xdr:to>
    <xdr:sp macro="" textlink="">
      <xdr:nvSpPr>
        <xdr:cNvPr id="10" name="Rectangle 57">
          <a:extLst>
            <a:ext uri="{FF2B5EF4-FFF2-40B4-BE49-F238E27FC236}">
              <a16:creationId xmlns:a16="http://schemas.microsoft.com/office/drawing/2014/main" id="{62F6916B-8B55-4A8B-BF38-66E2CE453C57}"/>
            </a:ext>
          </a:extLst>
        </xdr:cNvPr>
        <xdr:cNvSpPr>
          <a:spLocks noChangeArrowheads="1"/>
        </xdr:cNvSpPr>
      </xdr:nvSpPr>
      <xdr:spPr bwMode="auto">
        <a:xfrm>
          <a:off x="6829414" y="590097"/>
          <a:ext cx="99061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87</xdr:row>
      <xdr:rowOff>13610</xdr:rowOff>
    </xdr:from>
    <xdr:to>
      <xdr:col>3</xdr:col>
      <xdr:colOff>3660322</xdr:colOff>
      <xdr:row>89</xdr:row>
      <xdr:rowOff>1</xdr:rowOff>
    </xdr:to>
    <xdr:sp macro="" textlink="">
      <xdr:nvSpPr>
        <xdr:cNvPr id="3" name="Rettangolo 2">
          <a:extLst>
            <a:ext uri="{FF2B5EF4-FFF2-40B4-BE49-F238E27FC236}">
              <a16:creationId xmlns:a16="http://schemas.microsoft.com/office/drawing/2014/main" id="{8CE53331-D7A7-4C88-A716-C8C2EC61672D}"/>
            </a:ext>
          </a:extLst>
        </xdr:cNvPr>
        <xdr:cNvSpPr/>
      </xdr:nvSpPr>
      <xdr:spPr>
        <a:xfrm>
          <a:off x="1" y="27649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734786</xdr:colOff>
      <xdr:row>1</xdr:row>
      <xdr:rowOff>250</xdr:rowOff>
    </xdr:to>
    <xdr:sp macro="" textlink="">
      <xdr:nvSpPr>
        <xdr:cNvPr id="3" name="Rettangolo 2">
          <a:extLst>
            <a:ext uri="{FF2B5EF4-FFF2-40B4-BE49-F238E27FC236}">
              <a16:creationId xmlns:a16="http://schemas.microsoft.com/office/drawing/2014/main" id="{00000000-0008-0000-0F00-000003000000}"/>
            </a:ext>
          </a:extLst>
        </xdr:cNvPr>
        <xdr:cNvSpPr/>
      </xdr:nvSpPr>
      <xdr:spPr>
        <a:xfrm>
          <a:off x="0" y="47625"/>
          <a:ext cx="8096250"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VISERBA ESTIVO</a:t>
          </a:r>
        </a:p>
      </xdr:txBody>
    </xdr:sp>
    <xdr:clientData/>
  </xdr:twoCellAnchor>
  <xdr:twoCellAnchor>
    <xdr:from>
      <xdr:col>0</xdr:col>
      <xdr:colOff>409575</xdr:colOff>
      <xdr:row>0</xdr:row>
      <xdr:rowOff>65860</xdr:rowOff>
    </xdr:from>
    <xdr:to>
      <xdr:col>1</xdr:col>
      <xdr:colOff>289977</xdr:colOff>
      <xdr:row>0</xdr:row>
      <xdr:rowOff>568780</xdr:rowOff>
    </xdr:to>
    <xdr:pic>
      <xdr:nvPicPr>
        <xdr:cNvPr id="4" name="Picture 54" descr="logo C">
          <a:extLst>
            <a:ext uri="{FF2B5EF4-FFF2-40B4-BE49-F238E27FC236}">
              <a16:creationId xmlns:a16="http://schemas.microsoft.com/office/drawing/2014/main" id="{BE3F13A3-C4AA-45DC-B7FB-166C2CDACD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65860"/>
          <a:ext cx="37570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100674</xdr:colOff>
      <xdr:row>0</xdr:row>
      <xdr:rowOff>591277</xdr:rowOff>
    </xdr:from>
    <xdr:to>
      <xdr:col>2</xdr:col>
      <xdr:colOff>109910</xdr:colOff>
      <xdr:row>1</xdr:row>
      <xdr:rowOff>877</xdr:rowOff>
    </xdr:to>
    <xdr:sp macro="" textlink="">
      <xdr:nvSpPr>
        <xdr:cNvPr id="7" name="Rectangle 56">
          <a:extLst>
            <a:ext uri="{FF2B5EF4-FFF2-40B4-BE49-F238E27FC236}">
              <a16:creationId xmlns:a16="http://schemas.microsoft.com/office/drawing/2014/main" id="{2F012CB1-6069-44B9-9198-CBFEEFA6CF75}"/>
            </a:ext>
          </a:extLst>
        </xdr:cNvPr>
        <xdr:cNvSpPr>
          <a:spLocks noChangeArrowheads="1"/>
        </xdr:cNvSpPr>
      </xdr:nvSpPr>
      <xdr:spPr bwMode="auto">
        <a:xfrm>
          <a:off x="100674"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183231</xdr:colOff>
      <xdr:row>0</xdr:row>
      <xdr:rowOff>43543</xdr:rowOff>
    </xdr:from>
    <xdr:to>
      <xdr:col>6</xdr:col>
      <xdr:colOff>491659</xdr:colOff>
      <xdr:row>0</xdr:row>
      <xdr:rowOff>511543</xdr:rowOff>
    </xdr:to>
    <xdr:pic>
      <xdr:nvPicPr>
        <xdr:cNvPr id="8" name="Picture 55">
          <a:extLst>
            <a:ext uri="{FF2B5EF4-FFF2-40B4-BE49-F238E27FC236}">
              <a16:creationId xmlns:a16="http://schemas.microsoft.com/office/drawing/2014/main" id="{C9BD90F6-5271-4B92-B748-0CCD31B13D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4106" y="43543"/>
          <a:ext cx="308428"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755184</xdr:colOff>
      <xdr:row>0</xdr:row>
      <xdr:rowOff>592365</xdr:rowOff>
    </xdr:from>
    <xdr:to>
      <xdr:col>6</xdr:col>
      <xdr:colOff>828675</xdr:colOff>
      <xdr:row>1</xdr:row>
      <xdr:rowOff>1965</xdr:rowOff>
    </xdr:to>
    <xdr:sp macro="" textlink="">
      <xdr:nvSpPr>
        <xdr:cNvPr id="9" name="Rectangle 57">
          <a:extLst>
            <a:ext uri="{FF2B5EF4-FFF2-40B4-BE49-F238E27FC236}">
              <a16:creationId xmlns:a16="http://schemas.microsoft.com/office/drawing/2014/main" id="{04D2E27F-8224-4D49-931F-C0C9B435CF14}"/>
            </a:ext>
          </a:extLst>
        </xdr:cNvPr>
        <xdr:cNvSpPr>
          <a:spLocks noChangeArrowheads="1"/>
        </xdr:cNvSpPr>
      </xdr:nvSpPr>
      <xdr:spPr bwMode="auto">
        <a:xfrm>
          <a:off x="6832134" y="592365"/>
          <a:ext cx="99741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86</xdr:row>
      <xdr:rowOff>13610</xdr:rowOff>
    </xdr:from>
    <xdr:to>
      <xdr:col>3</xdr:col>
      <xdr:colOff>3660322</xdr:colOff>
      <xdr:row>87</xdr:row>
      <xdr:rowOff>176893</xdr:rowOff>
    </xdr:to>
    <xdr:sp macro="" textlink="">
      <xdr:nvSpPr>
        <xdr:cNvPr id="2" name="Rettangolo 1">
          <a:extLst>
            <a:ext uri="{FF2B5EF4-FFF2-40B4-BE49-F238E27FC236}">
              <a16:creationId xmlns:a16="http://schemas.microsoft.com/office/drawing/2014/main" id="{3B050B9C-4CF9-403B-9BA8-F604FDE98E4E}"/>
            </a:ext>
          </a:extLst>
        </xdr:cNvPr>
        <xdr:cNvSpPr/>
      </xdr:nvSpPr>
      <xdr:spPr>
        <a:xfrm>
          <a:off x="1" y="2748643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721179</xdr:colOff>
      <xdr:row>1</xdr:row>
      <xdr:rowOff>0</xdr:rowOff>
    </xdr:to>
    <xdr:sp macro="" textlink="">
      <xdr:nvSpPr>
        <xdr:cNvPr id="3" name="Rettangolo 2">
          <a:extLst>
            <a:ext uri="{FF2B5EF4-FFF2-40B4-BE49-F238E27FC236}">
              <a16:creationId xmlns:a16="http://schemas.microsoft.com/office/drawing/2014/main" id="{00000000-0008-0000-1000-000003000000}"/>
            </a:ext>
          </a:extLst>
        </xdr:cNvPr>
        <xdr:cNvSpPr/>
      </xdr:nvSpPr>
      <xdr:spPr>
        <a:xfrm>
          <a:off x="0" y="31750"/>
          <a:ext cx="8082643"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RIVABELLA SERALE</a:t>
          </a:r>
        </a:p>
      </xdr:txBody>
    </xdr:sp>
    <xdr:clientData/>
  </xdr:twoCellAnchor>
  <xdr:twoCellAnchor>
    <xdr:from>
      <xdr:col>0</xdr:col>
      <xdr:colOff>421419</xdr:colOff>
      <xdr:row>0</xdr:row>
      <xdr:rowOff>58149</xdr:rowOff>
    </xdr:from>
    <xdr:to>
      <xdr:col>1</xdr:col>
      <xdr:colOff>300860</xdr:colOff>
      <xdr:row>0</xdr:row>
      <xdr:rowOff>561069</xdr:rowOff>
    </xdr:to>
    <xdr:pic>
      <xdr:nvPicPr>
        <xdr:cNvPr id="7" name="Picture 54" descr="logo C">
          <a:extLst>
            <a:ext uri="{FF2B5EF4-FFF2-40B4-BE49-F238E27FC236}">
              <a16:creationId xmlns:a16="http://schemas.microsoft.com/office/drawing/2014/main" id="{F8E2CB97-2158-47C4-9CF6-5EEC7F5963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19"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106114</xdr:colOff>
      <xdr:row>0</xdr:row>
      <xdr:rowOff>583566</xdr:rowOff>
    </xdr:from>
    <xdr:to>
      <xdr:col>2</xdr:col>
      <xdr:colOff>123514</xdr:colOff>
      <xdr:row>0</xdr:row>
      <xdr:rowOff>910287</xdr:rowOff>
    </xdr:to>
    <xdr:sp macro="" textlink="">
      <xdr:nvSpPr>
        <xdr:cNvPr id="8" name="Rectangle 56">
          <a:extLst>
            <a:ext uri="{FF2B5EF4-FFF2-40B4-BE49-F238E27FC236}">
              <a16:creationId xmlns:a16="http://schemas.microsoft.com/office/drawing/2014/main" id="{496573F1-C52F-431A-BF37-2C2D25589617}"/>
            </a:ext>
          </a:extLst>
        </xdr:cNvPr>
        <xdr:cNvSpPr>
          <a:spLocks noChangeArrowheads="1"/>
        </xdr:cNvSpPr>
      </xdr:nvSpPr>
      <xdr:spPr bwMode="auto">
        <a:xfrm>
          <a:off x="106114" y="583566"/>
          <a:ext cx="100800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173702</xdr:colOff>
      <xdr:row>0</xdr:row>
      <xdr:rowOff>35832</xdr:rowOff>
    </xdr:from>
    <xdr:to>
      <xdr:col>6</xdr:col>
      <xdr:colOff>484853</xdr:colOff>
      <xdr:row>0</xdr:row>
      <xdr:rowOff>503832</xdr:rowOff>
    </xdr:to>
    <xdr:pic>
      <xdr:nvPicPr>
        <xdr:cNvPr id="9" name="Picture 55">
          <a:extLst>
            <a:ext uri="{FF2B5EF4-FFF2-40B4-BE49-F238E27FC236}">
              <a16:creationId xmlns:a16="http://schemas.microsoft.com/office/drawing/2014/main" id="{A7937112-B660-47F8-B6D7-2FAC35114F8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4577"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742934</xdr:colOff>
      <xdr:row>0</xdr:row>
      <xdr:rowOff>584654</xdr:rowOff>
    </xdr:from>
    <xdr:to>
      <xdr:col>6</xdr:col>
      <xdr:colOff>828371</xdr:colOff>
      <xdr:row>0</xdr:row>
      <xdr:rowOff>911375</xdr:rowOff>
    </xdr:to>
    <xdr:sp macro="" textlink="">
      <xdr:nvSpPr>
        <xdr:cNvPr id="10" name="Rectangle 57">
          <a:extLst>
            <a:ext uri="{FF2B5EF4-FFF2-40B4-BE49-F238E27FC236}">
              <a16:creationId xmlns:a16="http://schemas.microsoft.com/office/drawing/2014/main" id="{C2146D72-19C4-44E5-AB2A-3938815DF4B4}"/>
            </a:ext>
          </a:extLst>
        </xdr:cNvPr>
        <xdr:cNvSpPr>
          <a:spLocks noChangeArrowheads="1"/>
        </xdr:cNvSpPr>
      </xdr:nvSpPr>
      <xdr:spPr bwMode="auto">
        <a:xfrm>
          <a:off x="6819884" y="584654"/>
          <a:ext cx="1009362"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70</xdr:row>
      <xdr:rowOff>13610</xdr:rowOff>
    </xdr:from>
    <xdr:to>
      <xdr:col>3</xdr:col>
      <xdr:colOff>3660322</xdr:colOff>
      <xdr:row>71</xdr:row>
      <xdr:rowOff>176894</xdr:rowOff>
    </xdr:to>
    <xdr:sp macro="" textlink="">
      <xdr:nvSpPr>
        <xdr:cNvPr id="2" name="Rettangolo 1">
          <a:extLst>
            <a:ext uri="{FF2B5EF4-FFF2-40B4-BE49-F238E27FC236}">
              <a16:creationId xmlns:a16="http://schemas.microsoft.com/office/drawing/2014/main" id="{7DEB5ED1-461C-4384-8FAB-CB2875BC925B}"/>
            </a:ext>
          </a:extLst>
        </xdr:cNvPr>
        <xdr:cNvSpPr/>
      </xdr:nvSpPr>
      <xdr:spPr>
        <a:xfrm>
          <a:off x="1" y="1953986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136073</xdr:colOff>
      <xdr:row>74</xdr:row>
      <xdr:rowOff>170089</xdr:rowOff>
    </xdr:from>
    <xdr:to>
      <xdr:col>6</xdr:col>
      <xdr:colOff>149680</xdr:colOff>
      <xdr:row>84</xdr:row>
      <xdr:rowOff>108857</xdr:rowOff>
    </xdr:to>
    <xdr:sp macro="" textlink="">
      <xdr:nvSpPr>
        <xdr:cNvPr id="4" name="Rettangolo 3">
          <a:extLst>
            <a:ext uri="{FF2B5EF4-FFF2-40B4-BE49-F238E27FC236}">
              <a16:creationId xmlns:a16="http://schemas.microsoft.com/office/drawing/2014/main" id="{5C65368B-D8A3-8F73-CD2C-C083E17FB258}"/>
            </a:ext>
          </a:extLst>
        </xdr:cNvPr>
        <xdr:cNvSpPr/>
      </xdr:nvSpPr>
      <xdr:spPr>
        <a:xfrm>
          <a:off x="136073" y="19696339"/>
          <a:ext cx="7007678" cy="1979839"/>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it-IT" sz="2400" b="0" kern="1200" cap="none" spc="0">
              <a:ln w="0"/>
              <a:solidFill>
                <a:sysClr val="windowText" lastClr="000000"/>
              </a:solidFill>
              <a:effectLst>
                <a:outerShdw blurRad="38100" dist="19050" dir="2700000" algn="tl" rotWithShape="0">
                  <a:schemeClr val="dk1">
                    <a:alpha val="40000"/>
                  </a:schemeClr>
                </a:outerShdw>
              </a:effectLst>
            </a:rPr>
            <a:t>IL MERCATO ESTIVO DI RIVABELLA OGNI</a:t>
          </a:r>
          <a:r>
            <a:rPr lang="it-IT" sz="2400" b="0" kern="1200" cap="none" spc="0" baseline="0">
              <a:ln w="0"/>
              <a:solidFill>
                <a:sysClr val="windowText" lastClr="000000"/>
              </a:solidFill>
              <a:effectLst>
                <a:outerShdw blurRad="38100" dist="19050" dir="2700000" algn="tl" rotWithShape="0">
                  <a:schemeClr val="dk1">
                    <a:alpha val="40000"/>
                  </a:schemeClr>
                </a:outerShdw>
              </a:effectLst>
            </a:rPr>
            <a:t> ANNO </a:t>
          </a:r>
          <a:r>
            <a:rPr lang="it-IT" sz="2400" b="0" kern="1200" cap="none" spc="0">
              <a:ln w="0"/>
              <a:solidFill>
                <a:schemeClr val="tx1"/>
              </a:solidFill>
              <a:effectLst>
                <a:outerShdw blurRad="38100" dist="19050" dir="2700000" algn="tl" rotWithShape="0">
                  <a:schemeClr val="dk1">
                    <a:alpha val="40000"/>
                  </a:schemeClr>
                </a:outerShdw>
              </a:effectLst>
            </a:rPr>
            <a:t>INIZIA IL 1°</a:t>
          </a:r>
          <a:r>
            <a:rPr lang="it-IT" sz="2400" b="0" kern="1200" cap="none" spc="0" baseline="0">
              <a:ln w="0"/>
              <a:solidFill>
                <a:schemeClr val="tx1"/>
              </a:solidFill>
              <a:effectLst>
                <a:outerShdw blurRad="38100" dist="19050" dir="2700000" algn="tl" rotWithShape="0">
                  <a:schemeClr val="dk1">
                    <a:alpha val="40000"/>
                  </a:schemeClr>
                </a:outerShdw>
              </a:effectLst>
            </a:rPr>
            <a:t> GIUGNO E TERMINA IL 2° LUNEDI DI SETTEMBRE</a:t>
          </a:r>
          <a:endParaRPr lang="it-IT" sz="2400" b="0" kern="120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885825</xdr:colOff>
      <xdr:row>1</xdr:row>
      <xdr:rowOff>250</xdr:rowOff>
    </xdr:to>
    <xdr:sp macro="" textlink="">
      <xdr:nvSpPr>
        <xdr:cNvPr id="3" name="Rettangolo 2">
          <a:extLst>
            <a:ext uri="{FF2B5EF4-FFF2-40B4-BE49-F238E27FC236}">
              <a16:creationId xmlns:a16="http://schemas.microsoft.com/office/drawing/2014/main" id="{00000000-0008-0000-1100-000003000000}"/>
            </a:ext>
          </a:extLst>
        </xdr:cNvPr>
        <xdr:cNvSpPr/>
      </xdr:nvSpPr>
      <xdr:spPr>
        <a:xfrm>
          <a:off x="1" y="31750"/>
          <a:ext cx="7886699" cy="882900"/>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VISERBA INVERNALE</a:t>
          </a:r>
        </a:p>
      </xdr:txBody>
    </xdr:sp>
    <xdr:clientData/>
  </xdr:twoCellAnchor>
  <xdr:twoCellAnchor>
    <xdr:from>
      <xdr:col>0</xdr:col>
      <xdr:colOff>425507</xdr:colOff>
      <xdr:row>0</xdr:row>
      <xdr:rowOff>58149</xdr:rowOff>
    </xdr:from>
    <xdr:to>
      <xdr:col>1</xdr:col>
      <xdr:colOff>304948</xdr:colOff>
      <xdr:row>0</xdr:row>
      <xdr:rowOff>561069</xdr:rowOff>
    </xdr:to>
    <xdr:pic>
      <xdr:nvPicPr>
        <xdr:cNvPr id="4" name="Picture 54" descr="logo C">
          <a:extLst>
            <a:ext uri="{FF2B5EF4-FFF2-40B4-BE49-F238E27FC236}">
              <a16:creationId xmlns:a16="http://schemas.microsoft.com/office/drawing/2014/main" id="{5601D90C-81ED-480E-A7C7-05708C473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5507" y="58149"/>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110202</xdr:colOff>
      <xdr:row>0</xdr:row>
      <xdr:rowOff>583566</xdr:rowOff>
    </xdr:from>
    <xdr:to>
      <xdr:col>2</xdr:col>
      <xdr:colOff>120798</xdr:colOff>
      <xdr:row>0</xdr:row>
      <xdr:rowOff>910287</xdr:rowOff>
    </xdr:to>
    <xdr:sp macro="" textlink="">
      <xdr:nvSpPr>
        <xdr:cNvPr id="5" name="Rectangle 56">
          <a:extLst>
            <a:ext uri="{FF2B5EF4-FFF2-40B4-BE49-F238E27FC236}">
              <a16:creationId xmlns:a16="http://schemas.microsoft.com/office/drawing/2014/main" id="{869530B1-5A39-42E7-A520-5D7A441F2F6C}"/>
            </a:ext>
          </a:extLst>
        </xdr:cNvPr>
        <xdr:cNvSpPr>
          <a:spLocks noChangeArrowheads="1"/>
        </xdr:cNvSpPr>
      </xdr:nvSpPr>
      <xdr:spPr bwMode="auto">
        <a:xfrm>
          <a:off x="110202" y="583566"/>
          <a:ext cx="1001196"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170986</xdr:colOff>
      <xdr:row>0</xdr:row>
      <xdr:rowOff>35832</xdr:rowOff>
    </xdr:from>
    <xdr:to>
      <xdr:col>6</xdr:col>
      <xdr:colOff>482137</xdr:colOff>
      <xdr:row>0</xdr:row>
      <xdr:rowOff>503832</xdr:rowOff>
    </xdr:to>
    <xdr:pic>
      <xdr:nvPicPr>
        <xdr:cNvPr id="6" name="Picture 55">
          <a:extLst>
            <a:ext uri="{FF2B5EF4-FFF2-40B4-BE49-F238E27FC236}">
              <a16:creationId xmlns:a16="http://schemas.microsoft.com/office/drawing/2014/main" id="{7AAAA501-D90B-4F7E-9F32-6831ECAA539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71861" y="35832"/>
          <a:ext cx="311151"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740218</xdr:colOff>
      <xdr:row>0</xdr:row>
      <xdr:rowOff>584654</xdr:rowOff>
    </xdr:from>
    <xdr:to>
      <xdr:col>6</xdr:col>
      <xdr:colOff>824294</xdr:colOff>
      <xdr:row>0</xdr:row>
      <xdr:rowOff>911375</xdr:rowOff>
    </xdr:to>
    <xdr:sp macro="" textlink="">
      <xdr:nvSpPr>
        <xdr:cNvPr id="11" name="Rectangle 57">
          <a:extLst>
            <a:ext uri="{FF2B5EF4-FFF2-40B4-BE49-F238E27FC236}">
              <a16:creationId xmlns:a16="http://schemas.microsoft.com/office/drawing/2014/main" id="{584A6C32-CD10-4795-B34C-B304E1FADCEE}"/>
            </a:ext>
          </a:extLst>
        </xdr:cNvPr>
        <xdr:cNvSpPr>
          <a:spLocks noChangeArrowheads="1"/>
        </xdr:cNvSpPr>
      </xdr:nvSpPr>
      <xdr:spPr bwMode="auto">
        <a:xfrm>
          <a:off x="6817168" y="584654"/>
          <a:ext cx="100800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71</xdr:row>
      <xdr:rowOff>13609</xdr:rowOff>
    </xdr:from>
    <xdr:to>
      <xdr:col>3</xdr:col>
      <xdr:colOff>3660322</xdr:colOff>
      <xdr:row>73</xdr:row>
      <xdr:rowOff>0</xdr:rowOff>
    </xdr:to>
    <xdr:sp macro="" textlink="">
      <xdr:nvSpPr>
        <xdr:cNvPr id="2" name="Rettangolo 1">
          <a:extLst>
            <a:ext uri="{FF2B5EF4-FFF2-40B4-BE49-F238E27FC236}">
              <a16:creationId xmlns:a16="http://schemas.microsoft.com/office/drawing/2014/main" id="{DFBE2216-29A4-4E4C-8780-2698BF5E7640}"/>
            </a:ext>
          </a:extLst>
        </xdr:cNvPr>
        <xdr:cNvSpPr/>
      </xdr:nvSpPr>
      <xdr:spPr>
        <a:xfrm>
          <a:off x="1" y="21934716"/>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895350</xdr:colOff>
      <xdr:row>1</xdr:row>
      <xdr:rowOff>250</xdr:rowOff>
    </xdr:to>
    <xdr:sp macro="" textlink="">
      <xdr:nvSpPr>
        <xdr:cNvPr id="4" name="Rettangolo 3">
          <a:extLst>
            <a:ext uri="{FF2B5EF4-FFF2-40B4-BE49-F238E27FC236}">
              <a16:creationId xmlns:a16="http://schemas.microsoft.com/office/drawing/2014/main" id="{00000000-0008-0000-1200-000004000000}"/>
            </a:ext>
          </a:extLst>
        </xdr:cNvPr>
        <xdr:cNvSpPr/>
      </xdr:nvSpPr>
      <xdr:spPr>
        <a:xfrm>
          <a:off x="0" y="47625"/>
          <a:ext cx="7896225" cy="867025"/>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MIRAMARE INVERNALE</a:t>
          </a:r>
        </a:p>
      </xdr:txBody>
    </xdr:sp>
    <xdr:clientData/>
  </xdr:twoCellAnchor>
  <xdr:twoCellAnchor>
    <xdr:from>
      <xdr:col>0</xdr:col>
      <xdr:colOff>409175</xdr:colOff>
      <xdr:row>0</xdr:row>
      <xdr:rowOff>65860</xdr:rowOff>
    </xdr:from>
    <xdr:to>
      <xdr:col>1</xdr:col>
      <xdr:colOff>285895</xdr:colOff>
      <xdr:row>0</xdr:row>
      <xdr:rowOff>568780</xdr:rowOff>
    </xdr:to>
    <xdr:pic>
      <xdr:nvPicPr>
        <xdr:cNvPr id="12" name="Picture 54" descr="logo C">
          <a:extLst>
            <a:ext uri="{FF2B5EF4-FFF2-40B4-BE49-F238E27FC236}">
              <a16:creationId xmlns:a16="http://schemas.microsoft.com/office/drawing/2014/main" id="{FE9500B5-B9B0-409E-9DF1-22861302B8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175" y="65860"/>
          <a:ext cx="3720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96592</xdr:colOff>
      <xdr:row>0</xdr:row>
      <xdr:rowOff>591277</xdr:rowOff>
    </xdr:from>
    <xdr:to>
      <xdr:col>2</xdr:col>
      <xdr:colOff>105828</xdr:colOff>
      <xdr:row>1</xdr:row>
      <xdr:rowOff>877</xdr:rowOff>
    </xdr:to>
    <xdr:sp macro="" textlink="">
      <xdr:nvSpPr>
        <xdr:cNvPr id="13" name="Rectangle 56">
          <a:extLst>
            <a:ext uri="{FF2B5EF4-FFF2-40B4-BE49-F238E27FC236}">
              <a16:creationId xmlns:a16="http://schemas.microsoft.com/office/drawing/2014/main" id="{A8B6D429-64E5-4B0C-BD15-FA563F15B5BE}"/>
            </a:ext>
          </a:extLst>
        </xdr:cNvPr>
        <xdr:cNvSpPr>
          <a:spLocks noChangeArrowheads="1"/>
        </xdr:cNvSpPr>
      </xdr:nvSpPr>
      <xdr:spPr bwMode="auto">
        <a:xfrm>
          <a:off x="96592" y="591277"/>
          <a:ext cx="999836"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184591</xdr:colOff>
      <xdr:row>0</xdr:row>
      <xdr:rowOff>43543</xdr:rowOff>
    </xdr:from>
    <xdr:to>
      <xdr:col>6</xdr:col>
      <xdr:colOff>493020</xdr:colOff>
      <xdr:row>0</xdr:row>
      <xdr:rowOff>511543</xdr:rowOff>
    </xdr:to>
    <xdr:pic>
      <xdr:nvPicPr>
        <xdr:cNvPr id="14" name="Picture 55">
          <a:extLst>
            <a:ext uri="{FF2B5EF4-FFF2-40B4-BE49-F238E27FC236}">
              <a16:creationId xmlns:a16="http://schemas.microsoft.com/office/drawing/2014/main" id="{E8111102-EF67-4013-B8E3-9409393ECD6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85466" y="43543"/>
          <a:ext cx="30842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756544</xdr:colOff>
      <xdr:row>0</xdr:row>
      <xdr:rowOff>592365</xdr:rowOff>
    </xdr:from>
    <xdr:to>
      <xdr:col>6</xdr:col>
      <xdr:colOff>828675</xdr:colOff>
      <xdr:row>1</xdr:row>
      <xdr:rowOff>1965</xdr:rowOff>
    </xdr:to>
    <xdr:sp macro="" textlink="">
      <xdr:nvSpPr>
        <xdr:cNvPr id="15" name="Rectangle 57">
          <a:extLst>
            <a:ext uri="{FF2B5EF4-FFF2-40B4-BE49-F238E27FC236}">
              <a16:creationId xmlns:a16="http://schemas.microsoft.com/office/drawing/2014/main" id="{7C7F33FC-DA04-4D4B-9132-34FFD8F6F127}"/>
            </a:ext>
          </a:extLst>
        </xdr:cNvPr>
        <xdr:cNvSpPr>
          <a:spLocks noChangeArrowheads="1"/>
        </xdr:cNvSpPr>
      </xdr:nvSpPr>
      <xdr:spPr bwMode="auto">
        <a:xfrm>
          <a:off x="6833494" y="592365"/>
          <a:ext cx="996056"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78</xdr:row>
      <xdr:rowOff>13610</xdr:rowOff>
    </xdr:from>
    <xdr:to>
      <xdr:col>3</xdr:col>
      <xdr:colOff>3660322</xdr:colOff>
      <xdr:row>80</xdr:row>
      <xdr:rowOff>1</xdr:rowOff>
    </xdr:to>
    <xdr:sp macro="" textlink="">
      <xdr:nvSpPr>
        <xdr:cNvPr id="2" name="Rettangolo 1">
          <a:extLst>
            <a:ext uri="{FF2B5EF4-FFF2-40B4-BE49-F238E27FC236}">
              <a16:creationId xmlns:a16="http://schemas.microsoft.com/office/drawing/2014/main" id="{D365C36D-302A-426A-B9BC-43408E0AE562}"/>
            </a:ext>
          </a:extLst>
        </xdr:cNvPr>
        <xdr:cNvSpPr/>
      </xdr:nvSpPr>
      <xdr:spPr>
        <a:xfrm>
          <a:off x="1" y="242207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971550</xdr:colOff>
      <xdr:row>2</xdr:row>
      <xdr:rowOff>421821</xdr:rowOff>
    </xdr:to>
    <xdr:sp macro="" textlink="">
      <xdr:nvSpPr>
        <xdr:cNvPr id="13" name="Rettangolo 12">
          <a:extLst>
            <a:ext uri="{FF2B5EF4-FFF2-40B4-BE49-F238E27FC236}">
              <a16:creationId xmlns:a16="http://schemas.microsoft.com/office/drawing/2014/main" id="{CFE48E62-CCC7-4C09-957B-DDDA25227C16}"/>
            </a:ext>
          </a:extLst>
        </xdr:cNvPr>
        <xdr:cNvSpPr/>
      </xdr:nvSpPr>
      <xdr:spPr>
        <a:xfrm>
          <a:off x="0" y="13607"/>
          <a:ext cx="7496175" cy="1417864"/>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NATALE 19/24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(ESCLUSO SABATO 20  E MERCOLEDI 24 DICEMBRE)</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53</xdr:row>
      <xdr:rowOff>137202</xdr:rowOff>
    </xdr:from>
    <xdr:to>
      <xdr:col>25</xdr:col>
      <xdr:colOff>707571</xdr:colOff>
      <xdr:row>61</xdr:row>
      <xdr:rowOff>166680</xdr:rowOff>
    </xdr:to>
    <xdr:sp macro="" textlink="">
      <xdr:nvSpPr>
        <xdr:cNvPr id="4" name="Rettangolo 3">
          <a:extLst>
            <a:ext uri="{FF2B5EF4-FFF2-40B4-BE49-F238E27FC236}">
              <a16:creationId xmlns:a16="http://schemas.microsoft.com/office/drawing/2014/main" id="{2B900988-E704-4B93-86E6-8E736F709A14}"/>
            </a:ext>
          </a:extLst>
        </xdr:cNvPr>
        <xdr:cNvSpPr/>
      </xdr:nvSpPr>
      <xdr:spPr>
        <a:xfrm>
          <a:off x="0" y="13107077"/>
          <a:ext cx="11756571" cy="2061478"/>
        </a:xfrm>
        <a:prstGeom prst="rect">
          <a:avLst/>
        </a:prstGeom>
        <a:noFill/>
        <a:ln w="25400"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it-IT" sz="2000" b="1">
              <a:effectLst/>
              <a:latin typeface="+mn-lt"/>
              <a:ea typeface="+mn-ea"/>
              <a:cs typeface="+mn-cs"/>
            </a:rPr>
            <a:t>Fiera di Natale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500" b="0" i="1">
              <a:effectLst/>
              <a:latin typeface="+mn-lt"/>
              <a:ea typeface="+mn-ea"/>
              <a:cs typeface="+mn-cs"/>
            </a:rPr>
            <a:t>(si</a:t>
          </a:r>
          <a:r>
            <a:rPr lang="it-IT" sz="1500" b="0" i="1" baseline="0">
              <a:effectLst/>
              <a:latin typeface="+mn-lt"/>
              <a:ea typeface="+mn-ea"/>
              <a:cs typeface="+mn-cs"/>
            </a:rPr>
            <a:t> svolge </a:t>
          </a:r>
          <a:r>
            <a:rPr lang="it-IT" sz="1500" b="0" i="1">
              <a:effectLst/>
              <a:latin typeface="+mn-lt"/>
              <a:ea typeface="+mn-ea"/>
              <a:cs typeface="+mn-cs"/>
            </a:rPr>
            <a:t>dal 19 al 24 Dicembre con l’esclusione delle giornate del Mercoledì e del</a:t>
          </a:r>
          <a:r>
            <a:rPr lang="it-IT" sz="1500" b="0" i="1" baseline="0">
              <a:effectLst/>
              <a:latin typeface="+mn-lt"/>
              <a:ea typeface="+mn-ea"/>
              <a:cs typeface="+mn-cs"/>
            </a:rPr>
            <a:t> S</a:t>
          </a:r>
          <a:r>
            <a:rPr lang="it-IT" sz="1500" b="0" i="1">
              <a:effectLst/>
              <a:latin typeface="+mn-lt"/>
              <a:ea typeface="+mn-ea"/>
              <a:cs typeface="+mn-cs"/>
            </a:rPr>
            <a:t>abato)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1" u="none" strike="noStrike" kern="0" cap="none" spc="0" normalizeH="0" baseline="0" noProof="0">
            <a:ln>
              <a:noFill/>
            </a:ln>
            <a:solidFill>
              <a:sysClr val="windowText" lastClr="000000"/>
            </a:solidFill>
            <a:effectLst/>
            <a:uLnTx/>
            <a:uFillTx/>
            <a:latin typeface="+mn-lt"/>
            <a:ea typeface="+mn-ea"/>
            <a:cs typeface="+mn-cs"/>
          </a:endParaRPr>
        </a:p>
        <a:p>
          <a:r>
            <a:rPr lang="it-IT" sz="1000" b="1" i="1">
              <a:effectLst/>
              <a:latin typeface="+mn-lt"/>
              <a:ea typeface="+mn-ea"/>
              <a:cs typeface="+mn-cs"/>
            </a:rPr>
            <a:t>Prescrizioni obbligatorie per l’allestimento dei posteggi sia per gli operatori concessionari che per gli “spuntisti” di cui alla D.D.  n. 2421 del 26/10/2017:</a:t>
          </a:r>
        </a:p>
        <a:p>
          <a:endParaRPr lang="it-IT" sz="400" b="1" i="1">
            <a:effectLst/>
            <a:latin typeface="+mn-lt"/>
            <a:ea typeface="+mn-ea"/>
            <a:cs typeface="+mn-cs"/>
          </a:endParaRPr>
        </a:p>
        <a:p>
          <a:r>
            <a:rPr lang="it-IT" sz="1000">
              <a:effectLst/>
              <a:latin typeface="+mn-lt"/>
              <a:ea typeface="+mn-ea"/>
              <a:cs typeface="+mn-cs"/>
            </a:rPr>
            <a:t>1.     Nei posteggi previsti per la fiera </a:t>
          </a:r>
          <a:r>
            <a:rPr lang="it-IT" sz="1000" b="1" u="sng">
              <a:effectLst/>
              <a:latin typeface="+mn-lt"/>
              <a:ea typeface="+mn-ea"/>
              <a:cs typeface="+mn-cs"/>
            </a:rPr>
            <a:t>non può </a:t>
          </a:r>
          <a:r>
            <a:rPr lang="it-IT" sz="1000">
              <a:effectLst/>
              <a:latin typeface="+mn-lt"/>
              <a:ea typeface="+mn-ea"/>
              <a:cs typeface="+mn-cs"/>
            </a:rPr>
            <a:t>essere collocato alcun mezzo (furgone o altro);</a:t>
          </a:r>
        </a:p>
        <a:p>
          <a:endParaRPr lang="it-IT" sz="400">
            <a:effectLst/>
            <a:latin typeface="+mn-lt"/>
            <a:ea typeface="+mn-ea"/>
            <a:cs typeface="+mn-cs"/>
          </a:endParaRPr>
        </a:p>
        <a:p>
          <a:r>
            <a:rPr lang="it-IT" sz="1000">
              <a:effectLst/>
              <a:latin typeface="+mn-lt"/>
              <a:ea typeface="+mn-ea"/>
              <a:cs typeface="+mn-cs"/>
            </a:rPr>
            <a:t>2.     L’allestimento deve essere realizzato o con </a:t>
          </a:r>
          <a:r>
            <a:rPr lang="it-IT" sz="1000" b="1">
              <a:effectLst/>
              <a:latin typeface="+mn-lt"/>
              <a:ea typeface="+mn-ea"/>
              <a:cs typeface="+mn-cs"/>
            </a:rPr>
            <a:t>2</a:t>
          </a:r>
          <a:r>
            <a:rPr lang="it-IT" sz="1000">
              <a:effectLst/>
              <a:latin typeface="+mn-lt"/>
              <a:ea typeface="+mn-ea"/>
              <a:cs typeface="+mn-cs"/>
            </a:rPr>
            <a:t> </a:t>
          </a:r>
          <a:r>
            <a:rPr lang="it-IT" sz="1000" b="0">
              <a:effectLst/>
              <a:latin typeface="+mn-lt"/>
              <a:ea typeface="+mn-ea"/>
              <a:cs typeface="+mn-cs"/>
            </a:rPr>
            <a:t>(due)</a:t>
          </a:r>
          <a:r>
            <a:rPr lang="it-IT" sz="1000">
              <a:effectLst/>
              <a:latin typeface="+mn-lt"/>
              <a:ea typeface="+mn-ea"/>
              <a:cs typeface="+mn-cs"/>
            </a:rPr>
            <a:t> gazebo di m. 3 x 3 o con </a:t>
          </a:r>
          <a:r>
            <a:rPr lang="it-IT" sz="1000" b="1">
              <a:effectLst/>
              <a:latin typeface="+mn-lt"/>
              <a:ea typeface="+mn-ea"/>
              <a:cs typeface="+mn-cs"/>
            </a:rPr>
            <a:t>1</a:t>
          </a:r>
          <a:r>
            <a:rPr lang="it-IT" sz="1000" b="0">
              <a:effectLst/>
              <a:latin typeface="+mn-lt"/>
              <a:ea typeface="+mn-ea"/>
              <a:cs typeface="+mn-cs"/>
            </a:rPr>
            <a:t> (uno)</a:t>
          </a:r>
          <a:r>
            <a:rPr lang="it-IT" sz="1000">
              <a:effectLst/>
              <a:latin typeface="+mn-lt"/>
              <a:ea typeface="+mn-ea"/>
              <a:cs typeface="+mn-cs"/>
            </a:rPr>
            <a:t> gazebo di m. 6 x 3 di forme e altezze omogenee con copertura di color bianco. </a:t>
          </a:r>
        </a:p>
        <a:p>
          <a:r>
            <a:rPr lang="it-IT" sz="1000">
              <a:effectLst/>
              <a:latin typeface="+mn-lt"/>
              <a:ea typeface="+mn-ea"/>
              <a:cs typeface="+mn-cs"/>
            </a:rPr>
            <a:t>        Gli eventuali teli laterali sempre di colore bianco potranno essere montati solo in caso di pioggia o di condizioni metereologiche particolarmente avverse;</a:t>
          </a:r>
        </a:p>
        <a:p>
          <a:endParaRPr lang="it-IT" sz="400">
            <a:effectLst/>
            <a:latin typeface="+mn-lt"/>
            <a:ea typeface="+mn-ea"/>
            <a:cs typeface="+mn-cs"/>
          </a:endParaRPr>
        </a:p>
        <a:p>
          <a:r>
            <a:rPr lang="it-IT" sz="1000">
              <a:effectLst/>
              <a:latin typeface="+mn-lt"/>
              <a:ea typeface="+mn-ea"/>
              <a:cs typeface="+mn-cs"/>
            </a:rPr>
            <a:t>3.     Le coperture dei banchi (reti) per l’esposizione della merce sono obbligatorie, dovranno essere realizzate con dei teli bianchi ed arrivare fino a terra;</a:t>
          </a:r>
        </a:p>
        <a:p>
          <a:endParaRPr lang="it-IT" sz="400">
            <a:effectLst/>
            <a:latin typeface="+mn-lt"/>
            <a:ea typeface="+mn-ea"/>
            <a:cs typeface="+mn-cs"/>
          </a:endParaRPr>
        </a:p>
        <a:p>
          <a:r>
            <a:rPr lang="it-IT" sz="1000">
              <a:effectLst/>
              <a:latin typeface="+mn-lt"/>
              <a:ea typeface="+mn-ea"/>
              <a:cs typeface="+mn-cs"/>
            </a:rPr>
            <a:t>4.     L’illuminazione dei gazebo dovrà essere realizzata obbligatoriamente con lampade a luce calda.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mn-lt"/>
              <a:ea typeface="+mn-ea"/>
              <a:cs typeface="+mn-cs"/>
            </a:rPr>
            <a:t> </a:t>
          </a:r>
        </a:p>
      </xdr:txBody>
    </xdr:sp>
    <xdr:clientData/>
  </xdr:twoCellAnchor>
  <xdr:twoCellAnchor>
    <xdr:from>
      <xdr:col>0</xdr:col>
      <xdr:colOff>0</xdr:colOff>
      <xdr:row>69</xdr:row>
      <xdr:rowOff>99331</xdr:rowOff>
    </xdr:from>
    <xdr:to>
      <xdr:col>3</xdr:col>
      <xdr:colOff>14509</xdr:colOff>
      <xdr:row>86</xdr:row>
      <xdr:rowOff>47625</xdr:rowOff>
    </xdr:to>
    <xdr:sp macro="" textlink="">
      <xdr:nvSpPr>
        <xdr:cNvPr id="5" name="Rettangolo 4">
          <a:extLst>
            <a:ext uri="{FF2B5EF4-FFF2-40B4-BE49-F238E27FC236}">
              <a16:creationId xmlns:a16="http://schemas.microsoft.com/office/drawing/2014/main" id="{CE15A8F0-91F0-4647-BCA2-1B919B6CC8D4}"/>
            </a:ext>
          </a:extLst>
        </xdr:cNvPr>
        <xdr:cNvSpPr/>
      </xdr:nvSpPr>
      <xdr:spPr>
        <a:xfrm>
          <a:off x="0" y="23737206"/>
          <a:ext cx="4411884" cy="426629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2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a:t>
          </a:r>
        </a:p>
      </xdr:txBody>
    </xdr:sp>
    <xdr:clientData/>
  </xdr:twoCellAnchor>
  <xdr:twoCellAnchor>
    <xdr:from>
      <xdr:col>34</xdr:col>
      <xdr:colOff>449036</xdr:colOff>
      <xdr:row>70</xdr:row>
      <xdr:rowOff>73731</xdr:rowOff>
    </xdr:from>
    <xdr:to>
      <xdr:col>46</xdr:col>
      <xdr:colOff>408214</xdr:colOff>
      <xdr:row>83</xdr:row>
      <xdr:rowOff>27214</xdr:rowOff>
    </xdr:to>
    <xdr:sp macro="" textlink="">
      <xdr:nvSpPr>
        <xdr:cNvPr id="12" name="Rettangolo 11">
          <a:extLst>
            <a:ext uri="{FF2B5EF4-FFF2-40B4-BE49-F238E27FC236}">
              <a16:creationId xmlns:a16="http://schemas.microsoft.com/office/drawing/2014/main" id="{820F33CD-A6D3-4A7F-98A9-722C56915307}"/>
            </a:ext>
          </a:extLst>
        </xdr:cNvPr>
        <xdr:cNvSpPr/>
      </xdr:nvSpPr>
      <xdr:spPr>
        <a:xfrm>
          <a:off x="19812000" y="21232838"/>
          <a:ext cx="7633607" cy="331444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NOTA 2020 - 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nel 2020 non si e' svolta.</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 (se non fanno punti):</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204109</xdr:colOff>
      <xdr:row>70</xdr:row>
      <xdr:rowOff>55497</xdr:rowOff>
    </xdr:from>
    <xdr:to>
      <xdr:col>24</xdr:col>
      <xdr:colOff>244931</xdr:colOff>
      <xdr:row>81</xdr:row>
      <xdr:rowOff>176892</xdr:rowOff>
    </xdr:to>
    <xdr:sp macro="" textlink="">
      <xdr:nvSpPr>
        <xdr:cNvPr id="14" name="Rettangolo 13">
          <a:extLst>
            <a:ext uri="{FF2B5EF4-FFF2-40B4-BE49-F238E27FC236}">
              <a16:creationId xmlns:a16="http://schemas.microsoft.com/office/drawing/2014/main" id="{C18A17A5-AEC0-4AE0-8942-1F4A9ECF69CE}"/>
            </a:ext>
          </a:extLst>
        </xdr:cNvPr>
        <xdr:cNvSpPr/>
      </xdr:nvSpPr>
      <xdr:spPr>
        <a:xfrm>
          <a:off x="6327323" y="21214604"/>
          <a:ext cx="6980465" cy="2965288"/>
        </a:xfrm>
        <a:prstGeom prst="rect">
          <a:avLst/>
        </a:prstGeom>
        <a:solidFill>
          <a:srgbClr val="FFFF0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800" b="1" i="0" u="none" strike="noStrike" kern="0" cap="none" spc="0" normalizeH="0" baseline="0" noProof="0">
              <a:ln>
                <a:noFill/>
              </a:ln>
              <a:solidFill>
                <a:sysClr val="windowText" lastClr="000000"/>
              </a:solidFill>
              <a:effectLst/>
              <a:uLnTx/>
              <a:uFillTx/>
              <a:latin typeface="Calibri"/>
              <a:ea typeface="+mn-ea"/>
              <a:cs typeface="+mn-cs"/>
            </a:rPr>
            <a:t>IN GIALLO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 GIORNI DEL MERCATO SETTIMANALE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DEL CENTRO STORICO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1" u="none" strike="noStrike" kern="0" cap="none" spc="0" normalizeH="0" baseline="0" noProof="0">
              <a:ln>
                <a:noFill/>
              </a:ln>
              <a:solidFill>
                <a:sysClr val="windowText" lastClr="000000"/>
              </a:solidFill>
              <a:effectLst/>
              <a:uLnTx/>
              <a:uFillTx/>
              <a:latin typeface="Calibri"/>
              <a:ea typeface="+mn-ea"/>
              <a:cs typeface="+mn-cs"/>
            </a:rPr>
            <a:t>(MERCOLEDI E SABATO)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DURANTE I QUALI NON SI SVOLGE LA FIERA A CAUSA DELLA SOVRAPPOSIZIONE DELL'AREA</a:t>
          </a:r>
        </a:p>
      </xdr:txBody>
    </xdr:sp>
    <xdr:clientData/>
  </xdr:twoCellAnchor>
  <xdr:twoCellAnchor>
    <xdr:from>
      <xdr:col>24</xdr:col>
      <xdr:colOff>353787</xdr:colOff>
      <xdr:row>70</xdr:row>
      <xdr:rowOff>74455</xdr:rowOff>
    </xdr:from>
    <xdr:to>
      <xdr:col>34</xdr:col>
      <xdr:colOff>217716</xdr:colOff>
      <xdr:row>83</xdr:row>
      <xdr:rowOff>136072</xdr:rowOff>
    </xdr:to>
    <xdr:sp macro="" textlink="">
      <xdr:nvSpPr>
        <xdr:cNvPr id="15" name="Rettangolo 14">
          <a:extLst>
            <a:ext uri="{FF2B5EF4-FFF2-40B4-BE49-F238E27FC236}">
              <a16:creationId xmlns:a16="http://schemas.microsoft.com/office/drawing/2014/main" id="{44D2A193-98AC-42AD-B8ED-17FC83C38C74}"/>
            </a:ext>
          </a:extLst>
        </xdr:cNvPr>
        <xdr:cNvSpPr/>
      </xdr:nvSpPr>
      <xdr:spPr>
        <a:xfrm>
          <a:off x="13416644" y="21233562"/>
          <a:ext cx="6164036" cy="3422581"/>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3</xdr:col>
      <xdr:colOff>917133</xdr:colOff>
      <xdr:row>2</xdr:row>
      <xdr:rowOff>97517</xdr:rowOff>
    </xdr:from>
    <xdr:to>
      <xdr:col>5</xdr:col>
      <xdr:colOff>3175</xdr:colOff>
      <xdr:row>2</xdr:row>
      <xdr:rowOff>414714</xdr:rowOff>
    </xdr:to>
    <xdr:sp macro="" textlink="">
      <xdr:nvSpPr>
        <xdr:cNvPr id="17" name="Rectangle 57">
          <a:extLst>
            <a:ext uri="{FF2B5EF4-FFF2-40B4-BE49-F238E27FC236}">
              <a16:creationId xmlns:a16="http://schemas.microsoft.com/office/drawing/2014/main" id="{8971825B-9C53-4887-9FF4-807987C1A94F}"/>
            </a:ext>
          </a:extLst>
        </xdr:cNvPr>
        <xdr:cNvSpPr>
          <a:spLocks noChangeArrowheads="1"/>
        </xdr:cNvSpPr>
      </xdr:nvSpPr>
      <xdr:spPr bwMode="auto">
        <a:xfrm>
          <a:off x="5314508" y="1113517"/>
          <a:ext cx="927542"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411917</xdr:colOff>
      <xdr:row>1</xdr:row>
      <xdr:rowOff>22316</xdr:rowOff>
    </xdr:from>
    <xdr:to>
      <xdr:col>1</xdr:col>
      <xdr:colOff>200025</xdr:colOff>
      <xdr:row>2</xdr:row>
      <xdr:rowOff>89807</xdr:rowOff>
    </xdr:to>
    <xdr:pic>
      <xdr:nvPicPr>
        <xdr:cNvPr id="2" name="Picture 54" descr="logo C">
          <a:extLst>
            <a:ext uri="{FF2B5EF4-FFF2-40B4-BE49-F238E27FC236}">
              <a16:creationId xmlns:a16="http://schemas.microsoft.com/office/drawing/2014/main" id="{6BCEEAD7-2763-7AA7-AEDF-F72779634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7" y="603341"/>
          <a:ext cx="36913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96612</xdr:colOff>
      <xdr:row>2</xdr:row>
      <xdr:rowOff>96429</xdr:rowOff>
    </xdr:from>
    <xdr:to>
      <xdr:col>1</xdr:col>
      <xdr:colOff>514350</xdr:colOff>
      <xdr:row>2</xdr:row>
      <xdr:rowOff>413626</xdr:rowOff>
    </xdr:to>
    <xdr:sp macro="" textlink="">
      <xdr:nvSpPr>
        <xdr:cNvPr id="3" name="Rectangle 56">
          <a:extLst>
            <a:ext uri="{FF2B5EF4-FFF2-40B4-BE49-F238E27FC236}">
              <a16:creationId xmlns:a16="http://schemas.microsoft.com/office/drawing/2014/main" id="{6DE3AE10-EF6D-243F-5F60-D87B29786F74}"/>
            </a:ext>
          </a:extLst>
        </xdr:cNvPr>
        <xdr:cNvSpPr>
          <a:spLocks noChangeArrowheads="1"/>
        </xdr:cNvSpPr>
      </xdr:nvSpPr>
      <xdr:spPr bwMode="auto">
        <a:xfrm>
          <a:off x="96612" y="1112429"/>
          <a:ext cx="1005113"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290751</xdr:colOff>
      <xdr:row>1</xdr:row>
      <xdr:rowOff>13606</xdr:rowOff>
    </xdr:from>
    <xdr:to>
      <xdr:col>4</xdr:col>
      <xdr:colOff>605984</xdr:colOff>
      <xdr:row>2</xdr:row>
      <xdr:rowOff>42095</xdr:rowOff>
    </xdr:to>
    <xdr:pic>
      <xdr:nvPicPr>
        <xdr:cNvPr id="6" name="Picture 55">
          <a:extLst>
            <a:ext uri="{FF2B5EF4-FFF2-40B4-BE49-F238E27FC236}">
              <a16:creationId xmlns:a16="http://schemas.microsoft.com/office/drawing/2014/main" id="{3F3CBDF9-9472-223F-A349-DEE51A5B1835}"/>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15376" y="594631"/>
          <a:ext cx="315233"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27</xdr:colOff>
      <xdr:row>52</xdr:row>
      <xdr:rowOff>13610</xdr:rowOff>
    </xdr:from>
    <xdr:to>
      <xdr:col>3</xdr:col>
      <xdr:colOff>285750</xdr:colOff>
      <xdr:row>53</xdr:row>
      <xdr:rowOff>122465</xdr:rowOff>
    </xdr:to>
    <xdr:sp macro="" textlink="">
      <xdr:nvSpPr>
        <xdr:cNvPr id="7" name="Rettangolo 6">
          <a:extLst>
            <a:ext uri="{FF2B5EF4-FFF2-40B4-BE49-F238E27FC236}">
              <a16:creationId xmlns:a16="http://schemas.microsoft.com/office/drawing/2014/main" id="{A605C59D-55B7-4AF3-96AE-ABB50385A36A}"/>
            </a:ext>
          </a:extLst>
        </xdr:cNvPr>
        <xdr:cNvSpPr/>
      </xdr:nvSpPr>
      <xdr:spPr>
        <a:xfrm>
          <a:off x="27" y="16383003"/>
          <a:ext cx="4680830"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121284</xdr:colOff>
      <xdr:row>29</xdr:row>
      <xdr:rowOff>31742</xdr:rowOff>
    </xdr:from>
    <xdr:to>
      <xdr:col>24</xdr:col>
      <xdr:colOff>552450</xdr:colOff>
      <xdr:row>34</xdr:row>
      <xdr:rowOff>571500</xdr:rowOff>
    </xdr:to>
    <xdr:sp macro="" textlink="">
      <xdr:nvSpPr>
        <xdr:cNvPr id="2" name="Rettangolo 1">
          <a:extLst>
            <a:ext uri="{FF2B5EF4-FFF2-40B4-BE49-F238E27FC236}">
              <a16:creationId xmlns:a16="http://schemas.microsoft.com/office/drawing/2014/main" id="{00000000-0008-0000-0200-000002000000}"/>
            </a:ext>
          </a:extLst>
        </xdr:cNvPr>
        <xdr:cNvSpPr/>
      </xdr:nvSpPr>
      <xdr:spPr>
        <a:xfrm>
          <a:off x="121284" y="16414742"/>
          <a:ext cx="24091266" cy="3911608"/>
        </a:xfrm>
        <a:prstGeom prst="rect">
          <a:avLst/>
        </a:prstGeom>
        <a:solidFill>
          <a:srgbClr val="FF0000"/>
        </a:solidFill>
        <a:ln w="25400" cap="flat" cmpd="sng" algn="ctr">
          <a:solidFill>
            <a:srgbClr val="F79646"/>
          </a:solidFill>
          <a:prstDash val="solid"/>
        </a:ln>
        <a:effectLst/>
      </xdr:spPr>
      <xdr:txBody>
        <a:bodyPr vertOverflow="clip" horzOverflow="clip" rtlCol="0" anchor="ctr"/>
        <a:lstStyle/>
        <a:p>
          <a:pPr marL="0" marR="0" lvl="0" indent="0" algn="l" defTabSz="914400" eaLnBrk="1" fontAlgn="auto" latinLnBrk="0" hangingPunct="1">
            <a:lnSpc>
              <a:spcPts val="28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IN DATA 17 GENNAIO 2018 NADIA HA COMUNICATO, RELATIVAMENTE AI PRODUTTORI,  QUANTO SEGUE:</a:t>
          </a:r>
        </a:p>
        <a:p>
          <a:pPr marL="0" marR="0" lvl="0" indent="0" algn="l" defTabSz="914400" eaLnBrk="1" fontAlgn="auto" latinLnBrk="0" hangingPunct="1">
            <a:lnSpc>
              <a:spcPts val="2800"/>
            </a:lnSpc>
            <a:spcBef>
              <a:spcPts val="0"/>
            </a:spcBef>
            <a:spcAft>
              <a:spcPts val="0"/>
            </a:spcAft>
            <a:buClrTx/>
            <a:buSzTx/>
            <a:buFontTx/>
            <a:buNone/>
            <a:tabLst/>
            <a:defRPr/>
          </a:pPr>
          <a:endParaRPr kumimoji="0" lang="it-IT" sz="36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8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DATO CHE NEL REGOLAMENTO COMUNALE, CONTRARIAMENTE AI COMMERCIANTI, NON SI FA ALCUN RIFERIMENTO AL FATTO CHE, SE PER TRE ANNI CONSECUTIVI NON FANNO NESSUNA PRESENZA ALLA SPUNTA, PERDONO TUTTI I PUNTI SINO A QUEL MOMENTO ACCUMULATI E VENGONO ESCLUSI, LI EQUIPARIAMO AI COMMERCIANTI STESSI.</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24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ts val="2100"/>
            </a:lnSpc>
            <a:spcBef>
              <a:spcPts val="0"/>
            </a:spcBef>
            <a:spcAft>
              <a:spcPts val="0"/>
            </a:spcAft>
            <a:buClrTx/>
            <a:buSzTx/>
            <a:buFontTx/>
            <a:buNone/>
            <a:tabLst/>
            <a:defRPr/>
          </a:pPr>
          <a:r>
            <a:rPr kumimoji="0" lang="it-IT" sz="3200" b="0" i="0" u="none" strike="noStrike" kern="0" cap="none" spc="0" normalizeH="0" baseline="0" noProof="0">
              <a:ln>
                <a:noFill/>
              </a:ln>
              <a:solidFill>
                <a:sysClr val="windowText" lastClr="000000"/>
              </a:solidFill>
              <a:effectLst/>
              <a:uLnTx/>
              <a:uFillTx/>
              <a:latin typeface="Calibri"/>
              <a:ea typeface="+mn-ea"/>
              <a:cs typeface="+mn-cs"/>
            </a:rPr>
            <a:t>PERTANTO </a:t>
          </a:r>
          <a:r>
            <a:rPr kumimoji="0" lang="it-IT" sz="3200" b="1" i="0" u="none" strike="noStrike" kern="0" cap="none" spc="0" normalizeH="0" baseline="0" noProof="0">
              <a:ln>
                <a:noFill/>
              </a:ln>
              <a:solidFill>
                <a:sysClr val="windowText" lastClr="000000"/>
              </a:solidFill>
              <a:effectLst/>
              <a:uLnTx/>
              <a:uFillTx/>
              <a:latin typeface="Calibri"/>
              <a:ea typeface="+mn-ea"/>
              <a:cs typeface="+mn-cs"/>
            </a:rPr>
            <a:t>DOPO TRE ANNI CONSECUTIVI </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DI ASSENZA DALLA SPUNTA, </a:t>
          </a:r>
          <a:r>
            <a:rPr kumimoji="0" lang="it-IT" sz="3200" b="0" i="0" u="sng" strike="noStrike" kern="0" cap="none" spc="0" normalizeH="0" baseline="0" noProof="0">
              <a:ln>
                <a:noFill/>
              </a:ln>
              <a:solidFill>
                <a:sysClr val="windowText" lastClr="000000"/>
              </a:solidFill>
              <a:effectLst/>
              <a:uLnTx/>
              <a:uFillTx/>
              <a:latin typeface="Calibri"/>
              <a:ea typeface="+mn-ea"/>
              <a:cs typeface="+mn-cs"/>
            </a:rPr>
            <a:t>PERDONO TUTTI I PUNTI ACCUMULATI E VENGONO ESCLUSI</a:t>
          </a:r>
          <a:r>
            <a:rPr kumimoji="0" lang="it-IT" sz="3200" b="0" i="0" u="none" strike="noStrike" kern="0" cap="none" spc="0" normalizeH="0" baseline="0" noProof="0">
              <a:ln>
                <a:noFill/>
              </a:ln>
              <a:solidFill>
                <a:sysClr val="windowText" lastClr="000000"/>
              </a:solidFill>
              <a:effectLst/>
              <a:uLnTx/>
              <a:uFillTx/>
              <a:latin typeface="Calibri"/>
              <a:ea typeface="+mn-ea"/>
              <a:cs typeface="+mn-cs"/>
            </a:rPr>
            <a: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13607</xdr:rowOff>
    </xdr:from>
    <xdr:to>
      <xdr:col>4</xdr:col>
      <xdr:colOff>962025</xdr:colOff>
      <xdr:row>2</xdr:row>
      <xdr:rowOff>421821</xdr:rowOff>
    </xdr:to>
    <xdr:sp macro="" textlink="">
      <xdr:nvSpPr>
        <xdr:cNvPr id="12" name="Rettangolo 11">
          <a:extLst>
            <a:ext uri="{FF2B5EF4-FFF2-40B4-BE49-F238E27FC236}">
              <a16:creationId xmlns:a16="http://schemas.microsoft.com/office/drawing/2014/main" id="{9ED4BC81-49FC-448E-8EBA-1092D24CE7D4}"/>
            </a:ext>
          </a:extLst>
        </xdr:cNvPr>
        <xdr:cNvSpPr/>
      </xdr:nvSpPr>
      <xdr:spPr>
        <a:xfrm>
          <a:off x="0" y="13607"/>
          <a:ext cx="7486650" cy="1427389"/>
        </a:xfrm>
        <a:prstGeom prst="rect">
          <a:avLst/>
        </a:prstGeom>
        <a:noFill/>
        <a:ln w="3175" cap="flat" cmpd="sng" algn="ctr">
          <a:no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DELLE DOMENICHE DI DICEMBRE 2025</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3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(DOMENICHE COMPRESE TRA IL 01 DICEMBRE E IL 18 DICEMBRE)</a:t>
          </a:r>
        </a:p>
      </xdr:txBody>
    </xdr:sp>
    <xdr:clientData/>
  </xdr:twoCellAnchor>
  <xdr:twoCellAnchor>
    <xdr:from>
      <xdr:col>0</xdr:col>
      <xdr:colOff>419100</xdr:colOff>
      <xdr:row>1</xdr:row>
      <xdr:rowOff>22316</xdr:rowOff>
    </xdr:from>
    <xdr:to>
      <xdr:col>1</xdr:col>
      <xdr:colOff>219223</xdr:colOff>
      <xdr:row>2</xdr:row>
      <xdr:rowOff>89807</xdr:rowOff>
    </xdr:to>
    <xdr:pic>
      <xdr:nvPicPr>
        <xdr:cNvPr id="14" name="Picture 54" descr="logo C">
          <a:extLst>
            <a:ext uri="{FF2B5EF4-FFF2-40B4-BE49-F238E27FC236}">
              <a16:creationId xmlns:a16="http://schemas.microsoft.com/office/drawing/2014/main" id="{8AAB6FAE-26D9-4675-9A3E-1FB172FD1C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9100" y="603341"/>
          <a:ext cx="381148" cy="505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106120</xdr:colOff>
      <xdr:row>2</xdr:row>
      <xdr:rowOff>98697</xdr:rowOff>
    </xdr:from>
    <xdr:to>
      <xdr:col>1</xdr:col>
      <xdr:colOff>537177</xdr:colOff>
      <xdr:row>2</xdr:row>
      <xdr:rowOff>422697</xdr:rowOff>
    </xdr:to>
    <xdr:sp macro="" textlink="">
      <xdr:nvSpPr>
        <xdr:cNvPr id="15" name="Rectangle 56">
          <a:extLst>
            <a:ext uri="{FF2B5EF4-FFF2-40B4-BE49-F238E27FC236}">
              <a16:creationId xmlns:a16="http://schemas.microsoft.com/office/drawing/2014/main" id="{7170A141-2BFE-4DCA-A0D3-DF851DC3A710}"/>
            </a:ext>
          </a:extLst>
        </xdr:cNvPr>
        <xdr:cNvSpPr>
          <a:spLocks noChangeArrowheads="1"/>
        </xdr:cNvSpPr>
      </xdr:nvSpPr>
      <xdr:spPr bwMode="auto">
        <a:xfrm>
          <a:off x="106120" y="1119233"/>
          <a:ext cx="1016164"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258077</xdr:colOff>
      <xdr:row>1</xdr:row>
      <xdr:rowOff>4081</xdr:rowOff>
    </xdr:from>
    <xdr:to>
      <xdr:col>4</xdr:col>
      <xdr:colOff>569228</xdr:colOff>
      <xdr:row>2</xdr:row>
      <xdr:rowOff>32570</xdr:rowOff>
    </xdr:to>
    <xdr:pic>
      <xdr:nvPicPr>
        <xdr:cNvPr id="16" name="Picture 55">
          <a:extLst>
            <a:ext uri="{FF2B5EF4-FFF2-40B4-BE49-F238E27FC236}">
              <a16:creationId xmlns:a16="http://schemas.microsoft.com/office/drawing/2014/main" id="{3C3476D1-FAC6-4C3D-B200-D8836CBE0608}"/>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02" y="585106"/>
          <a:ext cx="311151" cy="466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914394</xdr:colOff>
      <xdr:row>2</xdr:row>
      <xdr:rowOff>99785</xdr:rowOff>
    </xdr:from>
    <xdr:to>
      <xdr:col>4</xdr:col>
      <xdr:colOff>910024</xdr:colOff>
      <xdr:row>2</xdr:row>
      <xdr:rowOff>423785</xdr:rowOff>
    </xdr:to>
    <xdr:sp macro="" textlink="">
      <xdr:nvSpPr>
        <xdr:cNvPr id="17" name="Rectangle 57">
          <a:extLst>
            <a:ext uri="{FF2B5EF4-FFF2-40B4-BE49-F238E27FC236}">
              <a16:creationId xmlns:a16="http://schemas.microsoft.com/office/drawing/2014/main" id="{4C93924A-6A87-4292-ABA7-7549FC83296E}"/>
            </a:ext>
          </a:extLst>
        </xdr:cNvPr>
        <xdr:cNvSpPr>
          <a:spLocks noChangeArrowheads="1"/>
        </xdr:cNvSpPr>
      </xdr:nvSpPr>
      <xdr:spPr bwMode="auto">
        <a:xfrm>
          <a:off x="6425287" y="1120321"/>
          <a:ext cx="100255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56</xdr:row>
      <xdr:rowOff>13611</xdr:rowOff>
    </xdr:from>
    <xdr:to>
      <xdr:col>2</xdr:col>
      <xdr:colOff>625948</xdr:colOff>
      <xdr:row>57</xdr:row>
      <xdr:rowOff>81644</xdr:rowOff>
    </xdr:to>
    <xdr:sp macro="" textlink="">
      <xdr:nvSpPr>
        <xdr:cNvPr id="2" name="Rettangolo 1">
          <a:extLst>
            <a:ext uri="{FF2B5EF4-FFF2-40B4-BE49-F238E27FC236}">
              <a16:creationId xmlns:a16="http://schemas.microsoft.com/office/drawing/2014/main" id="{214B5DD5-F318-4043-A413-91660AC48534}"/>
            </a:ext>
          </a:extLst>
        </xdr:cNvPr>
        <xdr:cNvSpPr/>
      </xdr:nvSpPr>
      <xdr:spPr>
        <a:xfrm>
          <a:off x="20" y="1719943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3</xdr:col>
      <xdr:colOff>734761</xdr:colOff>
      <xdr:row>64</xdr:row>
      <xdr:rowOff>18143</xdr:rowOff>
    </xdr:from>
    <xdr:to>
      <xdr:col>25</xdr:col>
      <xdr:colOff>52868</xdr:colOff>
      <xdr:row>76</xdr:row>
      <xdr:rowOff>149679</xdr:rowOff>
    </xdr:to>
    <xdr:sp macro="" textlink="">
      <xdr:nvSpPr>
        <xdr:cNvPr id="3" name="Rettangolo 2">
          <a:extLst>
            <a:ext uri="{FF2B5EF4-FFF2-40B4-BE49-F238E27FC236}">
              <a16:creationId xmlns:a16="http://schemas.microsoft.com/office/drawing/2014/main" id="{C70FA543-8D70-482C-9D0B-E279EC5925DF}"/>
            </a:ext>
          </a:extLst>
        </xdr:cNvPr>
        <xdr:cNvSpPr/>
      </xdr:nvSpPr>
      <xdr:spPr>
        <a:xfrm>
          <a:off x="6249736" y="22916243"/>
          <a:ext cx="17415607" cy="2417536"/>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1" i="0" u="none" strike="noStrike" kern="0" cap="none" spc="0" normalizeH="0" baseline="0" noProof="0">
              <a:ln>
                <a:noFill/>
              </a:ln>
              <a:solidFill>
                <a:sysClr val="windowText" lastClr="000000"/>
              </a:solidFill>
              <a:effectLst/>
              <a:uLnTx/>
              <a:uFillTx/>
              <a:latin typeface="Calibri"/>
              <a:ea typeface="+mn-ea"/>
              <a:cs typeface="+mn-cs"/>
            </a:rPr>
            <a:t>OGNI GIORNO</a:t>
          </a:r>
          <a:r>
            <a:rPr kumimoji="0" lang="it-IT" sz="2400" b="0" i="0" u="none" strike="noStrike" kern="0" cap="none" spc="0" normalizeH="0" baseline="0" noProof="0">
              <a:ln>
                <a:noFill/>
              </a:ln>
              <a:solidFill>
                <a:sysClr val="windowText" lastClr="000000"/>
              </a:solidFill>
              <a:effectLst/>
              <a:uLnTx/>
              <a:uFillTx/>
              <a:latin typeface="Calibri"/>
              <a:ea typeface="+mn-ea"/>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DA DIRITTO AD UN PUNTO DI PRESENZA  </a:t>
          </a:r>
        </a:p>
      </xdr:txBody>
    </xdr:sp>
    <xdr:clientData/>
  </xdr:twoCellAnchor>
  <xdr:twoCellAnchor>
    <xdr:from>
      <xdr:col>25</xdr:col>
      <xdr:colOff>263955</xdr:colOff>
      <xdr:row>64</xdr:row>
      <xdr:rowOff>30990</xdr:rowOff>
    </xdr:from>
    <xdr:to>
      <xdr:col>35</xdr:col>
      <xdr:colOff>502080</xdr:colOff>
      <xdr:row>79</xdr:row>
      <xdr:rowOff>126543</xdr:rowOff>
    </xdr:to>
    <xdr:sp macro="" textlink="">
      <xdr:nvSpPr>
        <xdr:cNvPr id="4" name="Rettangolo 3">
          <a:extLst>
            <a:ext uri="{FF2B5EF4-FFF2-40B4-BE49-F238E27FC236}">
              <a16:creationId xmlns:a16="http://schemas.microsoft.com/office/drawing/2014/main" id="{E21A9F51-0F38-4625-9C28-1E92A32234F2}"/>
            </a:ext>
          </a:extLst>
        </xdr:cNvPr>
        <xdr:cNvSpPr/>
      </xdr:nvSpPr>
      <xdr:spPr>
        <a:xfrm>
          <a:off x="23876430" y="22929090"/>
          <a:ext cx="6619875" cy="295305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nel 2020.</a:t>
          </a:r>
        </a:p>
        <a:p>
          <a:pPr algn="l"/>
          <a:r>
            <a:rPr lang="it-IT" sz="1600" b="0" cap="none" spc="0">
              <a:ln w="0"/>
              <a:solidFill>
                <a:schemeClr val="tx1"/>
              </a:solidFill>
              <a:effectLst>
                <a:outerShdw blurRad="38100" dist="19050" dir="2700000" algn="tl" rotWithShape="0">
                  <a:schemeClr val="dk1">
                    <a:alpha val="40000"/>
                  </a:schemeClr>
                </a:outerShdw>
              </a:effectLst>
            </a:rPr>
            <a:t>Pertanto, coloro che si</a:t>
          </a:r>
          <a:r>
            <a:rPr lang="it-IT" sz="1600" b="0" cap="none" spc="0" baseline="0">
              <a:ln w="0"/>
              <a:solidFill>
                <a:schemeClr val="tx1"/>
              </a:solidFill>
              <a:effectLst>
                <a:outerShdw blurRad="38100" dist="19050" dir="2700000" algn="tl" rotWithShape="0">
                  <a:schemeClr val="dk1">
                    <a:alpha val="40000"/>
                  </a:schemeClr>
                </a:outerShdw>
              </a:effectLst>
            </a:rPr>
            <a:t> sono iscritti nel 2018 e che sarebbero dovuti essere esclusi quest'anno (se per tre anni consecutivi non hanno frequentato), restano iscritti e verranno esclusi nel 2021.</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1600" b="0" cap="none" spc="0" baseline="0">
              <a:ln w="0"/>
              <a:solidFill>
                <a:schemeClr val="tx1"/>
              </a:solidFill>
              <a:effectLst>
                <a:outerShdw blurRad="38100" dist="19050" dir="2700000" algn="tl" rotWithShape="0">
                  <a:schemeClr val="dk1">
                    <a:alpha val="40000"/>
                  </a:schemeClr>
                </a:outerShdw>
              </a:effectLst>
            </a:rPr>
            <a:t>Di conseguenza:</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2019 verranno esclusi nel 2022 </a:t>
          </a:r>
        </a:p>
        <a:p>
          <a:pPr algn="l"/>
          <a:r>
            <a:rPr lang="it-IT" sz="1600" b="0" cap="none" spc="0" baseline="0">
              <a:ln w="0"/>
              <a:solidFill>
                <a:schemeClr val="tx1"/>
              </a:solidFill>
              <a:effectLst>
                <a:outerShdw blurRad="38100" dist="19050" dir="2700000" algn="tl" rotWithShape="0">
                  <a:schemeClr val="dk1">
                    <a:alpha val="40000"/>
                  </a:schemeClr>
                </a:outerShdw>
              </a:effectLst>
            </a:rPr>
            <a:t>- gli iscritti nel 2020 verranno esclusi nel 2023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0</xdr:colOff>
      <xdr:row>63</xdr:row>
      <xdr:rowOff>176440</xdr:rowOff>
    </xdr:from>
    <xdr:to>
      <xdr:col>3</xdr:col>
      <xdr:colOff>583571</xdr:colOff>
      <xdr:row>81</xdr:row>
      <xdr:rowOff>68290</xdr:rowOff>
    </xdr:to>
    <xdr:sp macro="" textlink="">
      <xdr:nvSpPr>
        <xdr:cNvPr id="5" name="Rettangolo 4">
          <a:extLst>
            <a:ext uri="{FF2B5EF4-FFF2-40B4-BE49-F238E27FC236}">
              <a16:creationId xmlns:a16="http://schemas.microsoft.com/office/drawing/2014/main" id="{C6495E8F-ADFC-4AA0-AF3E-3CB0DAB2F89D}"/>
            </a:ext>
          </a:extLst>
        </xdr:cNvPr>
        <xdr:cNvSpPr/>
      </xdr:nvSpPr>
      <xdr:spPr>
        <a:xfrm>
          <a:off x="0" y="22884040"/>
          <a:ext cx="6098546" cy="332085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15875</xdr:colOff>
      <xdr:row>0</xdr:row>
      <xdr:rowOff>27214</xdr:rowOff>
    </xdr:from>
    <xdr:to>
      <xdr:col>19</xdr:col>
      <xdr:colOff>539750</xdr:colOff>
      <xdr:row>2</xdr:row>
      <xdr:rowOff>425902</xdr:rowOff>
    </xdr:to>
    <xdr:sp macro="" textlink="">
      <xdr:nvSpPr>
        <xdr:cNvPr id="2" name="Rettangolo 1">
          <a:extLst>
            <a:ext uri="{FF2B5EF4-FFF2-40B4-BE49-F238E27FC236}">
              <a16:creationId xmlns:a16="http://schemas.microsoft.com/office/drawing/2014/main" id="{9103480E-3619-4D66-9E2D-EC90ED014D31}"/>
            </a:ext>
          </a:extLst>
        </xdr:cNvPr>
        <xdr:cNvSpPr/>
      </xdr:nvSpPr>
      <xdr:spPr>
        <a:xfrm>
          <a:off x="15875" y="27214"/>
          <a:ext cx="8001000" cy="1414688"/>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PRIMAVERA 2026</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2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29 MARZO 2026)</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74</xdr:row>
      <xdr:rowOff>209004</xdr:rowOff>
    </xdr:from>
    <xdr:to>
      <xdr:col>3</xdr:col>
      <xdr:colOff>515536</xdr:colOff>
      <xdr:row>90</xdr:row>
      <xdr:rowOff>108857</xdr:rowOff>
    </xdr:to>
    <xdr:sp macro="" textlink="">
      <xdr:nvSpPr>
        <xdr:cNvPr id="10" name="Rettangolo 9">
          <a:extLst>
            <a:ext uri="{FF2B5EF4-FFF2-40B4-BE49-F238E27FC236}">
              <a16:creationId xmlns:a16="http://schemas.microsoft.com/office/drawing/2014/main" id="{64FE08A7-988D-49C0-AE22-C37D7DC2CC62}"/>
            </a:ext>
          </a:extLst>
        </xdr:cNvPr>
        <xdr:cNvSpPr/>
      </xdr:nvSpPr>
      <xdr:spPr>
        <a:xfrm>
          <a:off x="0" y="32267433"/>
          <a:ext cx="6652357" cy="3600995"/>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4</xdr:col>
      <xdr:colOff>571408</xdr:colOff>
      <xdr:row>74</xdr:row>
      <xdr:rowOff>31286</xdr:rowOff>
    </xdr:from>
    <xdr:to>
      <xdr:col>34</xdr:col>
      <xdr:colOff>394607</xdr:colOff>
      <xdr:row>92</xdr:row>
      <xdr:rowOff>108859</xdr:rowOff>
    </xdr:to>
    <xdr:sp macro="" textlink="">
      <xdr:nvSpPr>
        <xdr:cNvPr id="11" name="Rettangolo 10">
          <a:extLst>
            <a:ext uri="{FF2B5EF4-FFF2-40B4-BE49-F238E27FC236}">
              <a16:creationId xmlns:a16="http://schemas.microsoft.com/office/drawing/2014/main" id="{19279B7C-384E-4E76-8048-86792F80CFB6}"/>
            </a:ext>
          </a:extLst>
        </xdr:cNvPr>
        <xdr:cNvSpPr/>
      </xdr:nvSpPr>
      <xdr:spPr>
        <a:xfrm>
          <a:off x="7551872" y="32089715"/>
          <a:ext cx="10600056" cy="4241358"/>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p>
        <a:p>
          <a:pPr algn="l"/>
          <a:endParaRPr lang="it-IT" sz="16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QUINDI... </a:t>
          </a:r>
        </a:p>
        <a:p>
          <a:pPr algn="l"/>
          <a:r>
            <a:rPr lang="it-IT" sz="1600" b="0" cap="none" spc="0" baseline="0">
              <a:ln w="0"/>
              <a:solidFill>
                <a:schemeClr val="tx1"/>
              </a:solidFill>
              <a:effectLst>
                <a:outerShdw blurRad="38100" dist="19050" dir="2700000" algn="tl" rotWithShape="0">
                  <a:schemeClr val="dk1">
                    <a:alpha val="40000"/>
                  </a:schemeClr>
                </a:outerShdw>
              </a:effectLst>
            </a:rPr>
            <a:t>GLI ISCRITTI NEL 2020 , 2021 E 2022 SE NON FARANNO PRESENZE </a:t>
          </a:r>
          <a:r>
            <a:rPr lang="it-IT" sz="1600" b="0" i="1" cap="none" spc="0" baseline="0">
              <a:ln w="0"/>
              <a:solidFill>
                <a:schemeClr val="tx1"/>
              </a:solidFill>
              <a:effectLst>
                <a:outerShdw blurRad="38100" dist="19050" dir="2700000" algn="tl" rotWithShape="0">
                  <a:schemeClr val="dk1">
                    <a:alpha val="40000"/>
                  </a:schemeClr>
                </a:outerShdw>
              </a:effectLst>
            </a:rPr>
            <a:t>(PER TRE ANNI CONSECUTIVI)</a:t>
          </a:r>
          <a:r>
            <a:rPr lang="it-IT" sz="1600" b="0" cap="none" spc="0" baseline="0">
              <a:ln w="0"/>
              <a:solidFill>
                <a:schemeClr val="tx1"/>
              </a:solidFill>
              <a:effectLst>
                <a:outerShdw blurRad="38100" dist="19050" dir="2700000" algn="tl" rotWithShape="0">
                  <a:schemeClr val="dk1">
                    <a:alpha val="40000"/>
                  </a:schemeClr>
                </a:outerShdw>
              </a:effectLst>
            </a:rPr>
            <a:t>, NEL 2025 VERRANNO ESCLUSI.</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420060</xdr:colOff>
      <xdr:row>1</xdr:row>
      <xdr:rowOff>6443</xdr:rowOff>
    </xdr:from>
    <xdr:to>
      <xdr:col>1</xdr:col>
      <xdr:colOff>213776</xdr:colOff>
      <xdr:row>2</xdr:row>
      <xdr:rowOff>73934</xdr:rowOff>
    </xdr:to>
    <xdr:pic>
      <xdr:nvPicPr>
        <xdr:cNvPr id="5" name="Picture 54" descr="logo C">
          <a:extLst>
            <a:ext uri="{FF2B5EF4-FFF2-40B4-BE49-F238E27FC236}">
              <a16:creationId xmlns:a16="http://schemas.microsoft.com/office/drawing/2014/main" id="{F50CF691-F821-4D6A-AC03-299A5F6F0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0060" y="593818"/>
          <a:ext cx="381091"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96591</xdr:colOff>
      <xdr:row>2</xdr:row>
      <xdr:rowOff>80556</xdr:rowOff>
    </xdr:from>
    <xdr:to>
      <xdr:col>1</xdr:col>
      <xdr:colOff>523875</xdr:colOff>
      <xdr:row>2</xdr:row>
      <xdr:rowOff>397753</xdr:rowOff>
    </xdr:to>
    <xdr:sp macro="" textlink="">
      <xdr:nvSpPr>
        <xdr:cNvPr id="6" name="Rectangle 56">
          <a:extLst>
            <a:ext uri="{FF2B5EF4-FFF2-40B4-BE49-F238E27FC236}">
              <a16:creationId xmlns:a16="http://schemas.microsoft.com/office/drawing/2014/main" id="{C572724D-4789-49E4-AA43-8D85C529BCF2}"/>
            </a:ext>
          </a:extLst>
        </xdr:cNvPr>
        <xdr:cNvSpPr>
          <a:spLocks noChangeArrowheads="1"/>
        </xdr:cNvSpPr>
      </xdr:nvSpPr>
      <xdr:spPr bwMode="auto">
        <a:xfrm>
          <a:off x="96591" y="1096556"/>
          <a:ext cx="101465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411833</xdr:colOff>
      <xdr:row>0</xdr:row>
      <xdr:rowOff>571501</xdr:rowOff>
    </xdr:from>
    <xdr:to>
      <xdr:col>19</xdr:col>
      <xdr:colOff>134248</xdr:colOff>
      <xdr:row>2</xdr:row>
      <xdr:rowOff>16697</xdr:rowOff>
    </xdr:to>
    <xdr:pic>
      <xdr:nvPicPr>
        <xdr:cNvPr id="8" name="Picture 55">
          <a:extLst>
            <a:ext uri="{FF2B5EF4-FFF2-40B4-BE49-F238E27FC236}">
              <a16:creationId xmlns:a16="http://schemas.microsoft.com/office/drawing/2014/main" id="{B44B38B0-5412-4C0F-B1F9-B4255717F25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1583" y="571501"/>
          <a:ext cx="309790" cy="461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50790</xdr:colOff>
      <xdr:row>2</xdr:row>
      <xdr:rowOff>81644</xdr:rowOff>
    </xdr:from>
    <xdr:to>
      <xdr:col>19</xdr:col>
      <xdr:colOff>467160</xdr:colOff>
      <xdr:row>2</xdr:row>
      <xdr:rowOff>398841</xdr:rowOff>
    </xdr:to>
    <xdr:sp macro="" textlink="">
      <xdr:nvSpPr>
        <xdr:cNvPr id="9" name="Rectangle 57">
          <a:extLst>
            <a:ext uri="{FF2B5EF4-FFF2-40B4-BE49-F238E27FC236}">
              <a16:creationId xmlns:a16="http://schemas.microsoft.com/office/drawing/2014/main" id="{18E40211-7CCB-4A3C-9201-FC95050C5E22}"/>
            </a:ext>
          </a:extLst>
        </xdr:cNvPr>
        <xdr:cNvSpPr>
          <a:spLocks noChangeArrowheads="1"/>
        </xdr:cNvSpPr>
      </xdr:nvSpPr>
      <xdr:spPr bwMode="auto">
        <a:xfrm>
          <a:off x="6940540" y="1097644"/>
          <a:ext cx="100374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16</xdr:colOff>
      <xdr:row>64</xdr:row>
      <xdr:rowOff>13609</xdr:rowOff>
    </xdr:from>
    <xdr:to>
      <xdr:col>2</xdr:col>
      <xdr:colOff>625944</xdr:colOff>
      <xdr:row>65</xdr:row>
      <xdr:rowOff>149679</xdr:rowOff>
    </xdr:to>
    <xdr:sp macro="" textlink="">
      <xdr:nvSpPr>
        <xdr:cNvPr id="3" name="Rettangolo 2">
          <a:extLst>
            <a:ext uri="{FF2B5EF4-FFF2-40B4-BE49-F238E27FC236}">
              <a16:creationId xmlns:a16="http://schemas.microsoft.com/office/drawing/2014/main" id="{61C334FC-8557-4463-A242-6DA7A80E11A3}"/>
            </a:ext>
          </a:extLst>
        </xdr:cNvPr>
        <xdr:cNvSpPr/>
      </xdr:nvSpPr>
      <xdr:spPr>
        <a:xfrm>
          <a:off x="16" y="28575002"/>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734786</xdr:colOff>
      <xdr:row>3</xdr:row>
      <xdr:rowOff>5783</xdr:rowOff>
    </xdr:to>
    <xdr:sp macro="" textlink="">
      <xdr:nvSpPr>
        <xdr:cNvPr id="2" name="Rettangolo 1">
          <a:extLst>
            <a:ext uri="{FF2B5EF4-FFF2-40B4-BE49-F238E27FC236}">
              <a16:creationId xmlns:a16="http://schemas.microsoft.com/office/drawing/2014/main" id="{AC6E0D89-8A0D-4510-A8D2-4494546FA597}"/>
            </a:ext>
          </a:extLst>
        </xdr:cNvPr>
        <xdr:cNvSpPr/>
      </xdr:nvSpPr>
      <xdr:spPr>
        <a:xfrm>
          <a:off x="0" y="0"/>
          <a:ext cx="7579179" cy="1461747"/>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DI PASQUA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(SABATO 04/04 - DOMENICA 05/04 - LUNEDI 06/04)</a:t>
          </a:r>
        </a:p>
      </xdr:txBody>
    </xdr:sp>
    <xdr:clientData/>
  </xdr:twoCellAnchor>
  <xdr:twoCellAnchor>
    <xdr:from>
      <xdr:col>0</xdr:col>
      <xdr:colOff>117929</xdr:colOff>
      <xdr:row>134</xdr:row>
      <xdr:rowOff>45357</xdr:rowOff>
    </xdr:from>
    <xdr:to>
      <xdr:col>3</xdr:col>
      <xdr:colOff>633465</xdr:colOff>
      <xdr:row>143</xdr:row>
      <xdr:rowOff>199571</xdr:rowOff>
    </xdr:to>
    <xdr:sp macro="" textlink="">
      <xdr:nvSpPr>
        <xdr:cNvPr id="10" name="Rettangolo 9">
          <a:extLst>
            <a:ext uri="{FF2B5EF4-FFF2-40B4-BE49-F238E27FC236}">
              <a16:creationId xmlns:a16="http://schemas.microsoft.com/office/drawing/2014/main" id="{55324AF5-EC94-464A-A644-2CF1D66678BD}"/>
            </a:ext>
          </a:extLst>
        </xdr:cNvPr>
        <xdr:cNvSpPr/>
      </xdr:nvSpPr>
      <xdr:spPr>
        <a:xfrm>
          <a:off x="117929" y="36668982"/>
          <a:ext cx="6040036" cy="2154464"/>
        </a:xfrm>
        <a:prstGeom prst="rect">
          <a:avLst/>
        </a:prstGeom>
        <a:solidFill>
          <a:srgbClr val="00B0F0"/>
        </a:solidFill>
        <a:ln w="25400" cap="flat" cmpd="sng" algn="ctr">
          <a:solidFill>
            <a:srgbClr val="4F81BD">
              <a:shade val="50000"/>
            </a:srgbClr>
          </a:solidFill>
          <a:prstDash val="solid"/>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NELLE GRADUATORIE SENZA MARCA DA BOLLO PER LE FIERE COMPOSTE DA PIU' GIORNI, OGNI GIORNO DA DIRITTO AD UN PUNTO DI PRESENZA</a:t>
          </a:r>
        </a:p>
      </xdr:txBody>
    </xdr:sp>
    <xdr:clientData/>
  </xdr:twoCellAnchor>
  <xdr:twoCellAnchor>
    <xdr:from>
      <xdr:col>4</xdr:col>
      <xdr:colOff>104323</xdr:colOff>
      <xdr:row>132</xdr:row>
      <xdr:rowOff>176435</xdr:rowOff>
    </xdr:from>
    <xdr:to>
      <xdr:col>27</xdr:col>
      <xdr:colOff>266073</xdr:colOff>
      <xdr:row>148</xdr:row>
      <xdr:rowOff>217255</xdr:rowOff>
    </xdr:to>
    <xdr:sp macro="" textlink="">
      <xdr:nvSpPr>
        <xdr:cNvPr id="11" name="Rettangolo 10">
          <a:extLst>
            <a:ext uri="{FF2B5EF4-FFF2-40B4-BE49-F238E27FC236}">
              <a16:creationId xmlns:a16="http://schemas.microsoft.com/office/drawing/2014/main" id="{59886C3B-8EEC-4C58-A627-FB8FAC6494BF}"/>
            </a:ext>
          </a:extLst>
        </xdr:cNvPr>
        <xdr:cNvSpPr/>
      </xdr:nvSpPr>
      <xdr:spPr>
        <a:xfrm>
          <a:off x="6644823" y="36355560"/>
          <a:ext cx="6988000" cy="3596820"/>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28</xdr:col>
      <xdr:colOff>97518</xdr:colOff>
      <xdr:row>132</xdr:row>
      <xdr:rowOff>217243</xdr:rowOff>
    </xdr:from>
    <xdr:to>
      <xdr:col>39</xdr:col>
      <xdr:colOff>430893</xdr:colOff>
      <xdr:row>153</xdr:row>
      <xdr:rowOff>174624</xdr:rowOff>
    </xdr:to>
    <xdr:sp macro="" textlink="">
      <xdr:nvSpPr>
        <xdr:cNvPr id="13" name="Rettangolo 12">
          <a:extLst>
            <a:ext uri="{FF2B5EF4-FFF2-40B4-BE49-F238E27FC236}">
              <a16:creationId xmlns:a16="http://schemas.microsoft.com/office/drawing/2014/main" id="{8B710C6A-6D35-4AB8-8095-96696A0E6B87}"/>
            </a:ext>
          </a:extLst>
        </xdr:cNvPr>
        <xdr:cNvSpPr/>
      </xdr:nvSpPr>
      <xdr:spPr>
        <a:xfrm>
          <a:off x="14099268" y="36396368"/>
          <a:ext cx="7318375" cy="4624631"/>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 - FIERA SOSPESA</a:t>
          </a:r>
        </a:p>
        <a:p>
          <a:pPr algn="l"/>
          <a:endParaRPr lang="it-IT" sz="2000" b="0" cap="none" spc="0">
            <a:ln w="0"/>
            <a:solidFill>
              <a:schemeClr val="tx1"/>
            </a:solidFill>
            <a:effectLst>
              <a:outerShdw blurRad="38100" dist="19050" dir="2700000" algn="tl" rotWithShape="0">
                <a:schemeClr val="dk1">
                  <a:alpha val="40000"/>
                </a:schemeClr>
              </a:outerShdw>
            </a:effectLst>
          </a:endParaRPr>
        </a:p>
        <a:p>
          <a:pPr algn="l"/>
          <a:r>
            <a:rPr lang="it-IT" sz="2000" b="0" cap="none" spc="0">
              <a:ln w="0"/>
              <a:solidFill>
                <a:schemeClr val="tx1"/>
              </a:solidFill>
              <a:effectLst>
                <a:outerShdw blurRad="38100" dist="19050" dir="2700000" algn="tl" rotWithShape="0">
                  <a:schemeClr val="dk1">
                    <a:alpha val="40000"/>
                  </a:schemeClr>
                </a:outerShdw>
              </a:effectLst>
            </a:rPr>
            <a:t>2018 - SOSPESA</a:t>
          </a:r>
        </a:p>
        <a:p>
          <a:pPr algn="l"/>
          <a:r>
            <a:rPr lang="it-IT" sz="2000" b="0" cap="none" spc="0">
              <a:ln w="0"/>
              <a:solidFill>
                <a:schemeClr val="tx1"/>
              </a:solidFill>
              <a:effectLst>
                <a:outerShdw blurRad="38100" dist="19050" dir="2700000" algn="tl" rotWithShape="0">
                  <a:schemeClr val="dk1">
                    <a:alpha val="40000"/>
                  </a:schemeClr>
                </a:outerShdw>
              </a:effectLst>
            </a:rPr>
            <a:t>2019 -</a:t>
          </a:r>
          <a:r>
            <a:rPr lang="it-IT" sz="2000" b="0" cap="none" spc="0" baseline="0">
              <a:ln w="0"/>
              <a:solidFill>
                <a:schemeClr val="tx1"/>
              </a:solidFill>
              <a:effectLst>
                <a:outerShdw blurRad="38100" dist="19050" dir="2700000" algn="tl" rotWithShape="0">
                  <a:schemeClr val="dk1">
                    <a:alpha val="40000"/>
                  </a:schemeClr>
                </a:outerShdw>
              </a:effectLst>
            </a:rPr>
            <a:t>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2020 -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2021 -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2022 -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2023 -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2024 - SOSPESA</a:t>
          </a:r>
        </a:p>
        <a:p>
          <a:pPr algn="l"/>
          <a:r>
            <a:rPr lang="it-IT" sz="2000" b="0" cap="none" spc="0" baseline="0">
              <a:ln w="0"/>
              <a:solidFill>
                <a:schemeClr val="tx1"/>
              </a:solidFill>
              <a:effectLst>
                <a:outerShdw blurRad="38100" dist="19050" dir="2700000" algn="tl" rotWithShape="0">
                  <a:schemeClr val="dk1">
                    <a:alpha val="40000"/>
                  </a:schemeClr>
                </a:outerShdw>
              </a:effectLst>
            </a:rPr>
            <a:t>2025 - SOSPESA</a:t>
          </a:r>
        </a:p>
        <a:p>
          <a:pPr algn="l"/>
          <a:endParaRPr lang="it-IT" sz="2000" b="0" cap="none" spc="0" baseline="0">
            <a:ln w="0"/>
            <a:solidFill>
              <a:schemeClr val="tx1"/>
            </a:solidFill>
            <a:effectLst>
              <a:outerShdw blurRad="38100" dist="19050" dir="2700000" algn="tl" rotWithShape="0">
                <a:schemeClr val="dk1">
                  <a:alpha val="40000"/>
                </a:schemeClr>
              </a:outerShdw>
            </a:effectLst>
          </a:endParaRPr>
        </a:p>
        <a:p>
          <a:pPr algn="l"/>
          <a:r>
            <a:rPr lang="it-IT" sz="2000" b="0" cap="none" spc="0" baseline="0">
              <a:ln w="0"/>
              <a:solidFill>
                <a:schemeClr val="tx1"/>
              </a:solidFill>
              <a:effectLst>
                <a:outerShdw blurRad="38100" dist="19050" dir="2700000" algn="tl" rotWithShape="0">
                  <a:schemeClr val="dk1">
                    <a:alpha val="40000"/>
                  </a:schemeClr>
                </a:outerShdw>
              </a:effectLst>
            </a:rPr>
            <a:t>Le esclusioni relative alla non frequentazione vanno conteggiate considerando tre anni nei quali la manifestazione </a:t>
          </a:r>
          <a:r>
            <a:rPr lang="it-IT" sz="2000" b="0" u="sng" cap="none" spc="0" baseline="0">
              <a:ln w="0"/>
              <a:solidFill>
                <a:schemeClr val="tx1"/>
              </a:solidFill>
              <a:effectLst>
                <a:outerShdw blurRad="38100" dist="19050" dir="2700000" algn="tl" rotWithShape="0">
                  <a:schemeClr val="dk1">
                    <a:alpha val="40000"/>
                  </a:schemeClr>
                </a:outerShdw>
              </a:effectLst>
            </a:rPr>
            <a:t>si è svolta</a:t>
          </a:r>
          <a:r>
            <a:rPr lang="it-IT" sz="2000" b="0" cap="none" spc="0" baseline="0">
              <a:ln w="0"/>
              <a:solidFill>
                <a:schemeClr val="tx1"/>
              </a:solidFill>
              <a:effectLst>
                <a:outerShdw blurRad="38100" dist="19050" dir="2700000" algn="tl" rotWithShape="0">
                  <a:schemeClr val="dk1">
                    <a:alpha val="40000"/>
                  </a:schemeClr>
                </a:outerShdw>
              </a:effectLst>
            </a:rPr>
            <a:t>.</a:t>
          </a:r>
        </a:p>
      </xdr:txBody>
    </xdr:sp>
    <xdr:clientData/>
  </xdr:twoCellAnchor>
  <xdr:twoCellAnchor>
    <xdr:from>
      <xdr:col>0</xdr:col>
      <xdr:colOff>418704</xdr:colOff>
      <xdr:row>1</xdr:row>
      <xdr:rowOff>22314</xdr:rowOff>
    </xdr:from>
    <xdr:to>
      <xdr:col>1</xdr:col>
      <xdr:colOff>216502</xdr:colOff>
      <xdr:row>2</xdr:row>
      <xdr:rowOff>89805</xdr:rowOff>
    </xdr:to>
    <xdr:pic>
      <xdr:nvPicPr>
        <xdr:cNvPr id="4" name="Picture 54" descr="logo C">
          <a:extLst>
            <a:ext uri="{FF2B5EF4-FFF2-40B4-BE49-F238E27FC236}">
              <a16:creationId xmlns:a16="http://schemas.microsoft.com/office/drawing/2014/main" id="{1DC75B8D-96D0-4C12-BA83-79F7B8FA72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8704" y="603339"/>
          <a:ext cx="378823"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112302</xdr:rowOff>
    </xdr:from>
    <xdr:to>
      <xdr:col>1</xdr:col>
      <xdr:colOff>533400</xdr:colOff>
      <xdr:row>3</xdr:row>
      <xdr:rowOff>874</xdr:rowOff>
    </xdr:to>
    <xdr:sp macro="" textlink="">
      <xdr:nvSpPr>
        <xdr:cNvPr id="12" name="Rectangle 56">
          <a:extLst>
            <a:ext uri="{FF2B5EF4-FFF2-40B4-BE49-F238E27FC236}">
              <a16:creationId xmlns:a16="http://schemas.microsoft.com/office/drawing/2014/main" id="{9A2E15DB-CE1A-42A2-A017-28FC4F04D7BF}"/>
            </a:ext>
          </a:extLst>
        </xdr:cNvPr>
        <xdr:cNvSpPr>
          <a:spLocks noChangeArrowheads="1"/>
        </xdr:cNvSpPr>
      </xdr:nvSpPr>
      <xdr:spPr bwMode="auto">
        <a:xfrm>
          <a:off x="95250" y="1121952"/>
          <a:ext cx="10191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270323</xdr:colOff>
      <xdr:row>1</xdr:row>
      <xdr:rowOff>4079</xdr:rowOff>
    </xdr:from>
    <xdr:to>
      <xdr:col>4</xdr:col>
      <xdr:colOff>581474</xdr:colOff>
      <xdr:row>2</xdr:row>
      <xdr:rowOff>32568</xdr:rowOff>
    </xdr:to>
    <xdr:pic>
      <xdr:nvPicPr>
        <xdr:cNvPr id="14" name="Picture 55">
          <a:extLst>
            <a:ext uri="{FF2B5EF4-FFF2-40B4-BE49-F238E27FC236}">
              <a16:creationId xmlns:a16="http://schemas.microsoft.com/office/drawing/2014/main" id="{91B2B5F3-EDD1-4770-A4E8-4F9D52A07E1B}"/>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4948" y="585104"/>
          <a:ext cx="311151"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926641</xdr:colOff>
      <xdr:row>2</xdr:row>
      <xdr:rowOff>113390</xdr:rowOff>
    </xdr:from>
    <xdr:to>
      <xdr:col>4</xdr:col>
      <xdr:colOff>913026</xdr:colOff>
      <xdr:row>3</xdr:row>
      <xdr:rowOff>1962</xdr:rowOff>
    </xdr:to>
    <xdr:sp macro="" textlink="">
      <xdr:nvSpPr>
        <xdr:cNvPr id="15" name="Rectangle 57">
          <a:extLst>
            <a:ext uri="{FF2B5EF4-FFF2-40B4-BE49-F238E27FC236}">
              <a16:creationId xmlns:a16="http://schemas.microsoft.com/office/drawing/2014/main" id="{048C72D5-9727-468B-BA19-18F95D91D8B6}"/>
            </a:ext>
          </a:extLst>
        </xdr:cNvPr>
        <xdr:cNvSpPr>
          <a:spLocks noChangeArrowheads="1"/>
        </xdr:cNvSpPr>
      </xdr:nvSpPr>
      <xdr:spPr bwMode="auto">
        <a:xfrm>
          <a:off x="6441616" y="1123040"/>
          <a:ext cx="996035"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126</xdr:row>
      <xdr:rowOff>13610</xdr:rowOff>
    </xdr:from>
    <xdr:to>
      <xdr:col>2</xdr:col>
      <xdr:colOff>625948</xdr:colOff>
      <xdr:row>127</xdr:row>
      <xdr:rowOff>149679</xdr:rowOff>
    </xdr:to>
    <xdr:sp macro="" textlink="">
      <xdr:nvSpPr>
        <xdr:cNvPr id="6" name="Rettangolo 5">
          <a:extLst>
            <a:ext uri="{FF2B5EF4-FFF2-40B4-BE49-F238E27FC236}">
              <a16:creationId xmlns:a16="http://schemas.microsoft.com/office/drawing/2014/main" id="{5DC92AAB-4367-40DE-A9C1-9CD1CD7C44F0}"/>
            </a:ext>
          </a:extLst>
        </xdr:cNvPr>
        <xdr:cNvSpPr/>
      </xdr:nvSpPr>
      <xdr:spPr>
        <a:xfrm>
          <a:off x="20" y="36222217"/>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971549</xdr:colOff>
      <xdr:row>2</xdr:row>
      <xdr:rowOff>408214</xdr:rowOff>
    </xdr:to>
    <xdr:sp macro="" textlink="">
      <xdr:nvSpPr>
        <xdr:cNvPr id="2" name="Rettangolo 1">
          <a:extLst>
            <a:ext uri="{FF2B5EF4-FFF2-40B4-BE49-F238E27FC236}">
              <a16:creationId xmlns:a16="http://schemas.microsoft.com/office/drawing/2014/main" id="{C2A41221-1ADE-4CB9-ADC9-D74B2A6410D4}"/>
            </a:ext>
          </a:extLst>
        </xdr:cNvPr>
        <xdr:cNvSpPr/>
      </xdr:nvSpPr>
      <xdr:spPr>
        <a:xfrm>
          <a:off x="0" y="0"/>
          <a:ext cx="7496174" cy="1417864"/>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DOMENICA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05 OTTOBRE 2025)</a:t>
          </a:r>
        </a:p>
      </xdr:txBody>
    </xdr:sp>
    <xdr:clientData/>
  </xdr:twoCellAnchor>
  <xdr:twoCellAnchor>
    <xdr:from>
      <xdr:col>0</xdr:col>
      <xdr:colOff>0</xdr:colOff>
      <xdr:row>68</xdr:row>
      <xdr:rowOff>204108</xdr:rowOff>
    </xdr:from>
    <xdr:to>
      <xdr:col>3</xdr:col>
      <xdr:colOff>515536</xdr:colOff>
      <xdr:row>83</xdr:row>
      <xdr:rowOff>176894</xdr:rowOff>
    </xdr:to>
    <xdr:sp macro="" textlink="">
      <xdr:nvSpPr>
        <xdr:cNvPr id="10" name="Rettangolo 9">
          <a:extLst>
            <a:ext uri="{FF2B5EF4-FFF2-40B4-BE49-F238E27FC236}">
              <a16:creationId xmlns:a16="http://schemas.microsoft.com/office/drawing/2014/main" id="{A62C26CB-7102-417D-9E3B-5DF240F4D11F}"/>
            </a:ext>
          </a:extLst>
        </xdr:cNvPr>
        <xdr:cNvSpPr/>
      </xdr:nvSpPr>
      <xdr:spPr>
        <a:xfrm>
          <a:off x="0" y="22397358"/>
          <a:ext cx="6652357" cy="3442607"/>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0</xdr:col>
      <xdr:colOff>409575</xdr:colOff>
      <xdr:row>1</xdr:row>
      <xdr:rowOff>6440</xdr:rowOff>
    </xdr:from>
    <xdr:to>
      <xdr:col>1</xdr:col>
      <xdr:colOff>204270</xdr:colOff>
      <xdr:row>2</xdr:row>
      <xdr:rowOff>73931</xdr:rowOff>
    </xdr:to>
    <xdr:pic>
      <xdr:nvPicPr>
        <xdr:cNvPr id="5" name="Picture 54" descr="logo C">
          <a:extLst>
            <a:ext uri="{FF2B5EF4-FFF2-40B4-BE49-F238E27FC236}">
              <a16:creationId xmlns:a16="http://schemas.microsoft.com/office/drawing/2014/main" id="{83B77544-EDB5-4D1B-BB60-911A2C1902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593815"/>
          <a:ext cx="38207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xdr:row>
      <xdr:rowOff>96428</xdr:rowOff>
    </xdr:from>
    <xdr:to>
      <xdr:col>1</xdr:col>
      <xdr:colOff>514350</xdr:colOff>
      <xdr:row>2</xdr:row>
      <xdr:rowOff>413625</xdr:rowOff>
    </xdr:to>
    <xdr:sp macro="" textlink="">
      <xdr:nvSpPr>
        <xdr:cNvPr id="6" name="Rectangle 56">
          <a:extLst>
            <a:ext uri="{FF2B5EF4-FFF2-40B4-BE49-F238E27FC236}">
              <a16:creationId xmlns:a16="http://schemas.microsoft.com/office/drawing/2014/main" id="{B3755E2D-2690-449E-8A05-7542E5F535C4}"/>
            </a:ext>
          </a:extLst>
        </xdr:cNvPr>
        <xdr:cNvSpPr>
          <a:spLocks noChangeArrowheads="1"/>
        </xdr:cNvSpPr>
      </xdr:nvSpPr>
      <xdr:spPr bwMode="auto">
        <a:xfrm>
          <a:off x="95250" y="1112428"/>
          <a:ext cx="1006475"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298450</xdr:colOff>
      <xdr:row>0</xdr:row>
      <xdr:rowOff>575580</xdr:rowOff>
    </xdr:from>
    <xdr:to>
      <xdr:col>17</xdr:col>
      <xdr:colOff>122475</xdr:colOff>
      <xdr:row>2</xdr:row>
      <xdr:rowOff>16694</xdr:rowOff>
    </xdr:to>
    <xdr:pic>
      <xdr:nvPicPr>
        <xdr:cNvPr id="7" name="Picture 55">
          <a:extLst>
            <a:ext uri="{FF2B5EF4-FFF2-40B4-BE49-F238E27FC236}">
              <a16:creationId xmlns:a16="http://schemas.microsoft.com/office/drawing/2014/main" id="{1CBA994D-1684-42B7-BAE0-951CE36AF543}"/>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46825" y="575580"/>
          <a:ext cx="316150" cy="457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15875</xdr:colOff>
      <xdr:row>2</xdr:row>
      <xdr:rowOff>97516</xdr:rowOff>
    </xdr:from>
    <xdr:to>
      <xdr:col>17</xdr:col>
      <xdr:colOff>463550</xdr:colOff>
      <xdr:row>2</xdr:row>
      <xdr:rowOff>414713</xdr:rowOff>
    </xdr:to>
    <xdr:sp macro="" textlink="">
      <xdr:nvSpPr>
        <xdr:cNvPr id="9" name="Rectangle 57">
          <a:extLst>
            <a:ext uri="{FF2B5EF4-FFF2-40B4-BE49-F238E27FC236}">
              <a16:creationId xmlns:a16="http://schemas.microsoft.com/office/drawing/2014/main" id="{8499CAC7-7918-4899-BBEE-51E9A3B9473A}"/>
            </a:ext>
          </a:extLst>
        </xdr:cNvPr>
        <xdr:cNvSpPr>
          <a:spLocks noChangeArrowheads="1"/>
        </xdr:cNvSpPr>
      </xdr:nvSpPr>
      <xdr:spPr bwMode="auto">
        <a:xfrm>
          <a:off x="18764250" y="1113516"/>
          <a:ext cx="939800" cy="317197"/>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20</xdr:colOff>
      <xdr:row>60</xdr:row>
      <xdr:rowOff>13606</xdr:rowOff>
    </xdr:from>
    <xdr:to>
      <xdr:col>2</xdr:col>
      <xdr:colOff>625948</xdr:colOff>
      <xdr:row>61</xdr:row>
      <xdr:rowOff>149675</xdr:rowOff>
    </xdr:to>
    <xdr:sp macro="" textlink="">
      <xdr:nvSpPr>
        <xdr:cNvPr id="4" name="Rettangolo 3">
          <a:extLst>
            <a:ext uri="{FF2B5EF4-FFF2-40B4-BE49-F238E27FC236}">
              <a16:creationId xmlns:a16="http://schemas.microsoft.com/office/drawing/2014/main" id="{57E761BE-4CD6-4567-BAB8-8A90D9DC3EA3}"/>
            </a:ext>
          </a:extLst>
        </xdr:cNvPr>
        <xdr:cNvSpPr/>
      </xdr:nvSpPr>
      <xdr:spPr>
        <a:xfrm>
          <a:off x="20" y="20138570"/>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81641</xdr:rowOff>
    </xdr:from>
    <xdr:to>
      <xdr:col>4</xdr:col>
      <xdr:colOff>971550</xdr:colOff>
      <xdr:row>2</xdr:row>
      <xdr:rowOff>394606</xdr:rowOff>
    </xdr:to>
    <xdr:sp macro="" textlink="">
      <xdr:nvSpPr>
        <xdr:cNvPr id="2" name="Rettangolo 1">
          <a:extLst>
            <a:ext uri="{FF2B5EF4-FFF2-40B4-BE49-F238E27FC236}">
              <a16:creationId xmlns:a16="http://schemas.microsoft.com/office/drawing/2014/main" id="{BE822905-9461-42D3-8316-A57DA425148B}"/>
            </a:ext>
          </a:extLst>
        </xdr:cNvPr>
        <xdr:cNvSpPr/>
      </xdr:nvSpPr>
      <xdr:spPr>
        <a:xfrm>
          <a:off x="0" y="81641"/>
          <a:ext cx="7496175" cy="1322615"/>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DEI SAPORI DI AUTUNNO 2025</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(DOMENICA 12 OTTOBRE 2025)</a:t>
          </a:r>
          <a:endParaRPr kumimoji="0" lang="it-IT" sz="16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xdr:from>
      <xdr:col>0</xdr:col>
      <xdr:colOff>0</xdr:colOff>
      <xdr:row>66</xdr:row>
      <xdr:rowOff>29485</xdr:rowOff>
    </xdr:from>
    <xdr:to>
      <xdr:col>3</xdr:col>
      <xdr:colOff>529143</xdr:colOff>
      <xdr:row>82</xdr:row>
      <xdr:rowOff>176894</xdr:rowOff>
    </xdr:to>
    <xdr:sp macro="" textlink="">
      <xdr:nvSpPr>
        <xdr:cNvPr id="11" name="Rettangolo 10">
          <a:extLst>
            <a:ext uri="{FF2B5EF4-FFF2-40B4-BE49-F238E27FC236}">
              <a16:creationId xmlns:a16="http://schemas.microsoft.com/office/drawing/2014/main" id="{A1C04651-4D1B-4E4D-B34F-068332F68A5E}"/>
            </a:ext>
          </a:extLst>
        </xdr:cNvPr>
        <xdr:cNvSpPr/>
      </xdr:nvSpPr>
      <xdr:spPr>
        <a:xfrm>
          <a:off x="0" y="19855092"/>
          <a:ext cx="6652357" cy="3848552"/>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693965</xdr:colOff>
      <xdr:row>68</xdr:row>
      <xdr:rowOff>95244</xdr:rowOff>
    </xdr:from>
    <xdr:to>
      <xdr:col>11</xdr:col>
      <xdr:colOff>326573</xdr:colOff>
      <xdr:row>79</xdr:row>
      <xdr:rowOff>149673</xdr:rowOff>
    </xdr:to>
    <xdr:sp macro="" textlink="">
      <xdr:nvSpPr>
        <xdr:cNvPr id="13" name="Rettangolo 12">
          <a:extLst>
            <a:ext uri="{FF2B5EF4-FFF2-40B4-BE49-F238E27FC236}">
              <a16:creationId xmlns:a16="http://schemas.microsoft.com/office/drawing/2014/main" id="{197F03C7-6341-48D7-B8B5-CA9558644259}"/>
            </a:ext>
          </a:extLst>
        </xdr:cNvPr>
        <xdr:cNvSpPr/>
      </xdr:nvSpPr>
      <xdr:spPr>
        <a:xfrm flipH="1">
          <a:off x="8817429" y="16015601"/>
          <a:ext cx="5048251" cy="2598965"/>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it-IT" sz="3200" b="0" cap="none" spc="0">
            <a:ln w="0"/>
            <a:solidFill>
              <a:schemeClr val="tx1"/>
            </a:solidFill>
            <a:effectLst>
              <a:outerShdw blurRad="38100" dist="19050" dir="2700000" algn="tl" rotWithShape="0">
                <a:schemeClr val="dk1">
                  <a:alpha val="40000"/>
                </a:schemeClr>
              </a:outerShdw>
            </a:effectLst>
          </a:endParaRPr>
        </a:p>
        <a:p>
          <a:pPr algn="ctr"/>
          <a:r>
            <a:rPr lang="it-IT" sz="3200" b="0" cap="none" spc="0">
              <a:ln w="0"/>
              <a:solidFill>
                <a:schemeClr val="tx1"/>
              </a:solidFill>
              <a:effectLst>
                <a:outerShdw blurRad="38100" dist="19050" dir="2700000" algn="tl" rotWithShape="0">
                  <a:schemeClr val="dk1">
                    <a:alpha val="40000"/>
                  </a:schemeClr>
                </a:outerShdw>
              </a:effectLst>
            </a:rPr>
            <a:t>QUESTA FIERA </a:t>
          </a:r>
        </a:p>
        <a:p>
          <a:pPr algn="ctr"/>
          <a:r>
            <a:rPr lang="it-IT" sz="3200" b="0" cap="none" spc="0">
              <a:ln w="0"/>
              <a:solidFill>
                <a:schemeClr val="tx1"/>
              </a:solidFill>
              <a:effectLst>
                <a:outerShdw blurRad="38100" dist="19050" dir="2700000" algn="tl" rotWithShape="0">
                  <a:schemeClr val="dk1">
                    <a:alpha val="40000"/>
                  </a:schemeClr>
                </a:outerShdw>
              </a:effectLst>
            </a:rPr>
            <a:t>NEL 2020 </a:t>
          </a:r>
        </a:p>
        <a:p>
          <a:pPr algn="ctr"/>
          <a:r>
            <a:rPr lang="it-IT" sz="3200" b="0" cap="none" spc="0">
              <a:ln w="0"/>
              <a:solidFill>
                <a:schemeClr val="tx1"/>
              </a:solidFill>
              <a:effectLst>
                <a:outerShdw blurRad="38100" dist="19050" dir="2700000" algn="tl" rotWithShape="0">
                  <a:schemeClr val="dk1">
                    <a:alpha val="40000"/>
                  </a:schemeClr>
                </a:outerShdw>
              </a:effectLst>
            </a:rPr>
            <a:t>SI E' SVOLTA </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411915</xdr:colOff>
      <xdr:row>1</xdr:row>
      <xdr:rowOff>22317</xdr:rowOff>
    </xdr:from>
    <xdr:to>
      <xdr:col>1</xdr:col>
      <xdr:colOff>204270</xdr:colOff>
      <xdr:row>2</xdr:row>
      <xdr:rowOff>89808</xdr:rowOff>
    </xdr:to>
    <xdr:pic>
      <xdr:nvPicPr>
        <xdr:cNvPr id="8" name="Picture 54" descr="logo C">
          <a:extLst>
            <a:ext uri="{FF2B5EF4-FFF2-40B4-BE49-F238E27FC236}">
              <a16:creationId xmlns:a16="http://schemas.microsoft.com/office/drawing/2014/main" id="{54385322-ACF5-46C9-8312-1E5B92BCF7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11915"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96610</xdr:colOff>
      <xdr:row>2</xdr:row>
      <xdr:rowOff>102780</xdr:rowOff>
    </xdr:from>
    <xdr:to>
      <xdr:col>1</xdr:col>
      <xdr:colOff>522224</xdr:colOff>
      <xdr:row>2</xdr:row>
      <xdr:rowOff>419977</xdr:rowOff>
    </xdr:to>
    <xdr:sp macro="" textlink="">
      <xdr:nvSpPr>
        <xdr:cNvPr id="10" name="Rectangle 56">
          <a:extLst>
            <a:ext uri="{FF2B5EF4-FFF2-40B4-BE49-F238E27FC236}">
              <a16:creationId xmlns:a16="http://schemas.microsoft.com/office/drawing/2014/main" id="{C67A5DB3-B7BF-45F4-AA62-D7C7D28CD94F}"/>
            </a:ext>
          </a:extLst>
        </xdr:cNvPr>
        <xdr:cNvSpPr>
          <a:spLocks noChangeArrowheads="1"/>
        </xdr:cNvSpPr>
      </xdr:nvSpPr>
      <xdr:spPr bwMode="auto">
        <a:xfrm>
          <a:off x="96610" y="1112430"/>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16</xdr:col>
      <xdr:colOff>285750</xdr:colOff>
      <xdr:row>1</xdr:row>
      <xdr:rowOff>0</xdr:rowOff>
    </xdr:from>
    <xdr:to>
      <xdr:col>17</xdr:col>
      <xdr:colOff>108857</xdr:colOff>
      <xdr:row>2</xdr:row>
      <xdr:rowOff>32571</xdr:rowOff>
    </xdr:to>
    <xdr:pic>
      <xdr:nvPicPr>
        <xdr:cNvPr id="12" name="Picture 55">
          <a:extLst>
            <a:ext uri="{FF2B5EF4-FFF2-40B4-BE49-F238E27FC236}">
              <a16:creationId xmlns:a16="http://schemas.microsoft.com/office/drawing/2014/main" id="{B9A8659F-C25F-43C9-8653-D019ACFA8B3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7036" y="585107"/>
          <a:ext cx="31296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704850</xdr:colOff>
      <xdr:row>2</xdr:row>
      <xdr:rowOff>85725</xdr:rowOff>
    </xdr:from>
    <xdr:to>
      <xdr:col>17</xdr:col>
      <xdr:colOff>449039</xdr:colOff>
      <xdr:row>2</xdr:row>
      <xdr:rowOff>421065</xdr:rowOff>
    </xdr:to>
    <xdr:sp macro="" textlink="">
      <xdr:nvSpPr>
        <xdr:cNvPr id="15" name="Rectangle 57">
          <a:extLst>
            <a:ext uri="{FF2B5EF4-FFF2-40B4-BE49-F238E27FC236}">
              <a16:creationId xmlns:a16="http://schemas.microsoft.com/office/drawing/2014/main" id="{D2913FA5-F351-4DE3-84AB-60EA61335BD8}"/>
            </a:ext>
          </a:extLst>
        </xdr:cNvPr>
        <xdr:cNvSpPr>
          <a:spLocks noChangeArrowheads="1"/>
        </xdr:cNvSpPr>
      </xdr:nvSpPr>
      <xdr:spPr bwMode="auto">
        <a:xfrm>
          <a:off x="18697575" y="1095375"/>
          <a:ext cx="972914" cy="33534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54</xdr:row>
      <xdr:rowOff>13609</xdr:rowOff>
    </xdr:from>
    <xdr:to>
      <xdr:col>2</xdr:col>
      <xdr:colOff>625928</xdr:colOff>
      <xdr:row>55</xdr:row>
      <xdr:rowOff>27214</xdr:rowOff>
    </xdr:to>
    <xdr:sp macro="" textlink="">
      <xdr:nvSpPr>
        <xdr:cNvPr id="3" name="Rettangolo 2">
          <a:extLst>
            <a:ext uri="{FF2B5EF4-FFF2-40B4-BE49-F238E27FC236}">
              <a16:creationId xmlns:a16="http://schemas.microsoft.com/office/drawing/2014/main" id="{73BCF7DF-E768-43AF-B01D-8DCACCF7CE71}"/>
            </a:ext>
          </a:extLst>
        </xdr:cNvPr>
        <xdr:cNvSpPr/>
      </xdr:nvSpPr>
      <xdr:spPr>
        <a:xfrm>
          <a:off x="0" y="1556657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653143</xdr:colOff>
      <xdr:row>2</xdr:row>
      <xdr:rowOff>394606</xdr:rowOff>
    </xdr:to>
    <xdr:sp macro="" textlink="">
      <xdr:nvSpPr>
        <xdr:cNvPr id="2" name="Rettangolo 1">
          <a:extLst>
            <a:ext uri="{FF2B5EF4-FFF2-40B4-BE49-F238E27FC236}">
              <a16:creationId xmlns:a16="http://schemas.microsoft.com/office/drawing/2014/main" id="{4AD9B968-9BE3-4766-B544-0D591830452F}"/>
            </a:ext>
          </a:extLst>
        </xdr:cNvPr>
        <xdr:cNvSpPr/>
      </xdr:nvSpPr>
      <xdr:spPr>
        <a:xfrm>
          <a:off x="0" y="0"/>
          <a:ext cx="8001000" cy="1415142"/>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a:t>
          </a:r>
          <a:r>
            <a:rPr kumimoji="0" lang="it-IT" sz="18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NON IN BOLLO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FIERA DELLA FOGHERACCIA 2026</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200" b="0" i="1"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(MARTEDI 18 MARZO 2025)</a:t>
          </a:r>
        </a:p>
      </xdr:txBody>
    </xdr:sp>
    <xdr:clientData/>
  </xdr:twoCellAnchor>
  <xdr:twoCellAnchor>
    <xdr:from>
      <xdr:col>0</xdr:col>
      <xdr:colOff>0</xdr:colOff>
      <xdr:row>57</xdr:row>
      <xdr:rowOff>27215</xdr:rowOff>
    </xdr:from>
    <xdr:to>
      <xdr:col>4</xdr:col>
      <xdr:colOff>473529</xdr:colOff>
      <xdr:row>76</xdr:row>
      <xdr:rowOff>136073</xdr:rowOff>
    </xdr:to>
    <xdr:sp macro="" textlink="">
      <xdr:nvSpPr>
        <xdr:cNvPr id="10" name="Rettangolo 9">
          <a:extLst>
            <a:ext uri="{FF2B5EF4-FFF2-40B4-BE49-F238E27FC236}">
              <a16:creationId xmlns:a16="http://schemas.microsoft.com/office/drawing/2014/main" id="{6B2C93D7-42B1-446A-B795-6F06E1D81C68}"/>
            </a:ext>
          </a:extLst>
        </xdr:cNvPr>
        <xdr:cNvSpPr/>
      </xdr:nvSpPr>
      <xdr:spPr>
        <a:xfrm>
          <a:off x="0" y="24424822"/>
          <a:ext cx="7453993" cy="3728358"/>
        </a:xfrm>
        <a:prstGeom prst="rect">
          <a:avLst/>
        </a:prstGeom>
        <a:solidFill>
          <a:srgbClr val="FF0000"/>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3600" b="1" i="0" u="none" strike="noStrike" kern="0" cap="none" spc="0" normalizeH="0" baseline="0" noProof="0">
              <a:ln>
                <a:noFill/>
              </a:ln>
              <a:solidFill>
                <a:sysClr val="windowText" lastClr="000000"/>
              </a:solidFill>
              <a:effectLst/>
              <a:uLnTx/>
              <a:uFillTx/>
              <a:latin typeface="Calibri"/>
              <a:ea typeface="+mn-ea"/>
              <a:cs typeface="+mn-cs"/>
            </a:rPr>
            <a:t>ATTENZIONE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6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LE GRADUATORIE DELLE FIERE SENZA MARCA DA BOLLO SI STILANO TENENDO CONTO:</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GIORNI DI PRESENZA NELLA FIERA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2400" b="0" i="0" u="none" strike="noStrike" kern="0" cap="none" spc="0" normalizeH="0" baseline="0" noProof="0">
              <a:ln>
                <a:noFill/>
              </a:ln>
              <a:solidFill>
                <a:sysClr val="windowText" lastClr="000000"/>
              </a:solidFill>
              <a:effectLst/>
              <a:uLnTx/>
              <a:uFillTx/>
              <a:latin typeface="Calibri"/>
              <a:ea typeface="+mn-ea"/>
              <a:cs typeface="+mn-cs"/>
            </a:rPr>
            <a:t>- INIZIO ATTIVITA'</a:t>
          </a:r>
        </a:p>
      </xdr:txBody>
    </xdr:sp>
    <xdr:clientData/>
  </xdr:twoCellAnchor>
  <xdr:twoCellAnchor>
    <xdr:from>
      <xdr:col>6</xdr:col>
      <xdr:colOff>201839</xdr:colOff>
      <xdr:row>56</xdr:row>
      <xdr:rowOff>33993</xdr:rowOff>
    </xdr:from>
    <xdr:to>
      <xdr:col>13</xdr:col>
      <xdr:colOff>703036</xdr:colOff>
      <xdr:row>76</xdr:row>
      <xdr:rowOff>108859</xdr:rowOff>
    </xdr:to>
    <xdr:sp macro="" textlink="">
      <xdr:nvSpPr>
        <xdr:cNvPr id="12" name="Rettangolo 11">
          <a:extLst>
            <a:ext uri="{FF2B5EF4-FFF2-40B4-BE49-F238E27FC236}">
              <a16:creationId xmlns:a16="http://schemas.microsoft.com/office/drawing/2014/main" id="{50968662-1F04-43CF-A0BE-7803F0D24F3E}"/>
            </a:ext>
          </a:extLst>
        </xdr:cNvPr>
        <xdr:cNvSpPr/>
      </xdr:nvSpPr>
      <xdr:spPr>
        <a:xfrm>
          <a:off x="8885464" y="26211868"/>
          <a:ext cx="7406822" cy="3884866"/>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3200" b="0" cap="none" spc="0">
              <a:ln w="0"/>
              <a:solidFill>
                <a:schemeClr val="tx1"/>
              </a:solidFill>
              <a:effectLst>
                <a:outerShdw blurRad="38100" dist="19050" dir="2700000" algn="tl" rotWithShape="0">
                  <a:schemeClr val="dk1">
                    <a:alpha val="40000"/>
                  </a:schemeClr>
                </a:outerShdw>
              </a:effectLst>
            </a:rPr>
            <a:t>ATTENZIONE</a:t>
          </a:r>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 causa del COVID 19, questa manifestazione non si e' svolta nè nel 2020</a:t>
          </a:r>
          <a:r>
            <a:rPr lang="it-IT" sz="1600" b="0" cap="none" spc="0" baseline="0">
              <a:ln w="0"/>
              <a:solidFill>
                <a:schemeClr val="tx1"/>
              </a:solidFill>
              <a:effectLst>
                <a:outerShdw blurRad="38100" dist="19050" dir="2700000" algn="tl" rotWithShape="0">
                  <a:schemeClr val="dk1">
                    <a:alpha val="40000"/>
                  </a:schemeClr>
                </a:outerShdw>
              </a:effectLst>
            </a:rPr>
            <a:t> nè nel 2021</a:t>
          </a:r>
          <a:r>
            <a:rPr lang="it-IT" sz="1600" b="0" cap="none" spc="0">
              <a:ln w="0"/>
              <a:solidFill>
                <a:schemeClr val="tx1"/>
              </a:solidFill>
              <a:effectLst>
                <a:outerShdw blurRad="38100" dist="19050" dir="2700000" algn="tl" rotWithShape="0">
                  <a:schemeClr val="dk1">
                    <a:alpha val="40000"/>
                  </a:schemeClr>
                </a:outerShdw>
              </a:effectLst>
            </a:rPr>
            <a:t>.</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Pertanto, le esclusioni relative a coloro che non hanno frequentato per tre anni consecutivi, scivolano negli anni successivi.</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Ad esempio, coloro che si sono iscritti nel 2018</a:t>
          </a:r>
          <a:r>
            <a:rPr lang="it-IT" sz="1600" b="0" cap="none" spc="0" baseline="0">
              <a:ln w="0"/>
              <a:solidFill>
                <a:schemeClr val="tx1"/>
              </a:solidFill>
              <a:effectLst>
                <a:outerShdw blurRad="38100" dist="19050" dir="2700000" algn="tl" rotWithShape="0">
                  <a:schemeClr val="dk1">
                    <a:alpha val="40000"/>
                  </a:schemeClr>
                </a:outerShdw>
              </a:effectLst>
            </a:rPr>
            <a:t> e NON HANNO MAI FREQUENTATO (2018 e 2019),</a:t>
          </a:r>
          <a:r>
            <a:rPr lang="it-IT" sz="1600" b="0" cap="none" spc="0">
              <a:ln w="0"/>
              <a:solidFill>
                <a:schemeClr val="tx1"/>
              </a:solidFill>
              <a:effectLst>
                <a:outerShdw blurRad="38100" dist="19050" dir="2700000" algn="tl" rotWithShape="0">
                  <a:schemeClr val="dk1">
                    <a:alpha val="40000"/>
                  </a:schemeClr>
                </a:outerShdw>
              </a:effectLst>
            </a:rPr>
            <a:t> non sono stati esclusi nella pubblicazione di Gennaio 2020</a:t>
          </a:r>
          <a:r>
            <a:rPr lang="it-IT" sz="1600" b="0" cap="none" spc="0" baseline="0">
              <a:ln w="0"/>
              <a:solidFill>
                <a:schemeClr val="tx1"/>
              </a:solidFill>
              <a:effectLst>
                <a:outerShdw blurRad="38100" dist="19050" dir="2700000" algn="tl" rotWithShape="0">
                  <a:schemeClr val="dk1">
                    <a:alpha val="40000"/>
                  </a:schemeClr>
                </a:outerShdw>
              </a:effectLst>
            </a:rPr>
            <a:t> e 2021 poichè</a:t>
          </a:r>
          <a:r>
            <a:rPr lang="it-IT" sz="1600" b="0" cap="none" spc="0">
              <a:ln w="0"/>
              <a:solidFill>
                <a:schemeClr val="tx1"/>
              </a:solidFill>
              <a:effectLst>
                <a:outerShdw blurRad="38100" dist="19050" dir="2700000" algn="tl" rotWithShape="0">
                  <a:schemeClr val="dk1">
                    <a:alpha val="40000"/>
                  </a:schemeClr>
                </a:outerShdw>
              </a:effectLst>
            </a:rPr>
            <a:t> il conteggio deve essere effettuato considerando tre anni di non frequentazione ma con manifestazione svolta.</a:t>
          </a:r>
        </a:p>
        <a:p>
          <a:pPr algn="l"/>
          <a:endParaRPr lang="it-IT" sz="1600" b="0" cap="none" spc="0">
            <a:ln w="0"/>
            <a:solidFill>
              <a:schemeClr val="tx1"/>
            </a:solidFill>
            <a:effectLst>
              <a:outerShdw blurRad="38100" dist="19050" dir="2700000" algn="tl" rotWithShape="0">
                <a:schemeClr val="dk1">
                  <a:alpha val="40000"/>
                </a:schemeClr>
              </a:outerShdw>
            </a:effectLst>
          </a:endParaRPr>
        </a:p>
        <a:p>
          <a:pPr algn="l"/>
          <a:r>
            <a:rPr lang="it-IT" sz="1600" b="0" cap="none" spc="0">
              <a:ln w="0"/>
              <a:solidFill>
                <a:schemeClr val="tx1"/>
              </a:solidFill>
              <a:effectLst>
                <a:outerShdw blurRad="38100" dist="19050" dir="2700000" algn="tl" rotWithShape="0">
                  <a:schemeClr val="dk1">
                    <a:alpha val="40000"/>
                  </a:schemeClr>
                </a:outerShdw>
              </a:effectLst>
            </a:rPr>
            <a:t>Verranno</a:t>
          </a:r>
          <a:r>
            <a:rPr lang="it-IT" sz="1600" b="0" cap="none" spc="0" baseline="0">
              <a:ln w="0"/>
              <a:solidFill>
                <a:schemeClr val="tx1"/>
              </a:solidFill>
              <a:effectLst>
                <a:outerShdw blurRad="38100" dist="19050" dir="2700000" algn="tl" rotWithShape="0">
                  <a:schemeClr val="dk1">
                    <a:alpha val="40000"/>
                  </a:schemeClr>
                </a:outerShdw>
              </a:effectLst>
            </a:rPr>
            <a:t> esclusi il primo anno in cui si svolgerà la manifestazione se non avranno fatto la presenza.</a:t>
          </a:r>
          <a:endParaRPr lang="it-IT" sz="16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0</xdr:col>
      <xdr:colOff>421440</xdr:colOff>
      <xdr:row>1</xdr:row>
      <xdr:rowOff>22317</xdr:rowOff>
    </xdr:from>
    <xdr:to>
      <xdr:col>1</xdr:col>
      <xdr:colOff>213795</xdr:colOff>
      <xdr:row>2</xdr:row>
      <xdr:rowOff>89808</xdr:rowOff>
    </xdr:to>
    <xdr:pic>
      <xdr:nvPicPr>
        <xdr:cNvPr id="8" name="Picture 54" descr="logo C">
          <a:extLst>
            <a:ext uri="{FF2B5EF4-FFF2-40B4-BE49-F238E27FC236}">
              <a16:creationId xmlns:a16="http://schemas.microsoft.com/office/drawing/2014/main" id="{F3887965-8B31-41F2-9CFD-B8279045B1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1440" y="603342"/>
          <a:ext cx="373380" cy="496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106135</xdr:colOff>
      <xdr:row>2</xdr:row>
      <xdr:rowOff>112305</xdr:rowOff>
    </xdr:from>
    <xdr:to>
      <xdr:col>1</xdr:col>
      <xdr:colOff>531749</xdr:colOff>
      <xdr:row>3</xdr:row>
      <xdr:rowOff>877</xdr:rowOff>
    </xdr:to>
    <xdr:sp macro="" textlink="">
      <xdr:nvSpPr>
        <xdr:cNvPr id="11" name="Rectangle 56">
          <a:extLst>
            <a:ext uri="{FF2B5EF4-FFF2-40B4-BE49-F238E27FC236}">
              <a16:creationId xmlns:a16="http://schemas.microsoft.com/office/drawing/2014/main" id="{6683E889-00D6-447A-8C38-8D987DEE9D6A}"/>
            </a:ext>
          </a:extLst>
        </xdr:cNvPr>
        <xdr:cNvSpPr>
          <a:spLocks noChangeArrowheads="1"/>
        </xdr:cNvSpPr>
      </xdr:nvSpPr>
      <xdr:spPr bwMode="auto">
        <a:xfrm>
          <a:off x="106135" y="1121955"/>
          <a:ext cx="1006639" cy="317197"/>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18</xdr:col>
      <xdr:colOff>620485</xdr:colOff>
      <xdr:row>1</xdr:row>
      <xdr:rowOff>0</xdr:rowOff>
    </xdr:from>
    <xdr:to>
      <xdr:col>19</xdr:col>
      <xdr:colOff>219539</xdr:colOff>
      <xdr:row>2</xdr:row>
      <xdr:rowOff>32571</xdr:rowOff>
    </xdr:to>
    <xdr:pic>
      <xdr:nvPicPr>
        <xdr:cNvPr id="13" name="Picture 55">
          <a:extLst>
            <a:ext uri="{FF2B5EF4-FFF2-40B4-BE49-F238E27FC236}">
              <a16:creationId xmlns:a16="http://schemas.microsoft.com/office/drawing/2014/main" id="{63F498BD-5E63-4E86-9234-68BCA99555B4}"/>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60771" y="585107"/>
          <a:ext cx="306625"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261257</xdr:colOff>
      <xdr:row>2</xdr:row>
      <xdr:rowOff>113393</xdr:rowOff>
    </xdr:from>
    <xdr:to>
      <xdr:col>19</xdr:col>
      <xdr:colOff>560614</xdr:colOff>
      <xdr:row>3</xdr:row>
      <xdr:rowOff>1965</xdr:rowOff>
    </xdr:to>
    <xdr:sp macro="" textlink="">
      <xdr:nvSpPr>
        <xdr:cNvPr id="14" name="Rectangle 57">
          <a:extLst>
            <a:ext uri="{FF2B5EF4-FFF2-40B4-BE49-F238E27FC236}">
              <a16:creationId xmlns:a16="http://schemas.microsoft.com/office/drawing/2014/main" id="{E3B8E9F5-2C7D-4A6B-82D5-5BE6DF0BF7E3}"/>
            </a:ext>
          </a:extLst>
        </xdr:cNvPr>
        <xdr:cNvSpPr>
          <a:spLocks noChangeArrowheads="1"/>
        </xdr:cNvSpPr>
      </xdr:nvSpPr>
      <xdr:spPr bwMode="auto">
        <a:xfrm>
          <a:off x="6901543" y="1133929"/>
          <a:ext cx="1006928"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0</xdr:colOff>
      <xdr:row>50</xdr:row>
      <xdr:rowOff>13608</xdr:rowOff>
    </xdr:from>
    <xdr:to>
      <xdr:col>3</xdr:col>
      <xdr:colOff>980933</xdr:colOff>
      <xdr:row>51</xdr:row>
      <xdr:rowOff>27213</xdr:rowOff>
    </xdr:to>
    <xdr:sp macro="" textlink="">
      <xdr:nvSpPr>
        <xdr:cNvPr id="3" name="Rettangolo 2">
          <a:extLst>
            <a:ext uri="{FF2B5EF4-FFF2-40B4-BE49-F238E27FC236}">
              <a16:creationId xmlns:a16="http://schemas.microsoft.com/office/drawing/2014/main" id="{B7A9BD4E-C7B4-4A65-A635-EEA4FC3CFE32}"/>
            </a:ext>
          </a:extLst>
        </xdr:cNvPr>
        <xdr:cNvSpPr/>
      </xdr:nvSpPr>
      <xdr:spPr>
        <a:xfrm>
          <a:off x="0" y="11372526"/>
          <a:ext cx="5178330" cy="36546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27214</xdr:rowOff>
    </xdr:from>
    <xdr:to>
      <xdr:col>4</xdr:col>
      <xdr:colOff>981075</xdr:colOff>
      <xdr:row>1</xdr:row>
      <xdr:rowOff>4082</xdr:rowOff>
    </xdr:to>
    <xdr:sp macro="" textlink="">
      <xdr:nvSpPr>
        <xdr:cNvPr id="4" name="Rettangolo 3">
          <a:extLst>
            <a:ext uri="{FF2B5EF4-FFF2-40B4-BE49-F238E27FC236}">
              <a16:creationId xmlns:a16="http://schemas.microsoft.com/office/drawing/2014/main" id="{00000000-0008-0000-1A00-000004000000}"/>
            </a:ext>
          </a:extLst>
        </xdr:cNvPr>
        <xdr:cNvSpPr/>
      </xdr:nvSpPr>
      <xdr:spPr>
        <a:xfrm>
          <a:off x="0" y="27214"/>
          <a:ext cx="7505700" cy="1129393"/>
        </a:xfrm>
        <a:prstGeom prst="rect">
          <a:avLst/>
        </a:prstGeom>
        <a:no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it-IT" sz="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6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POSTEGGIO SALTUARIO - CIMITERO DI RIMINI</a:t>
          </a:r>
        </a:p>
      </xdr:txBody>
    </xdr:sp>
    <xdr:clientData/>
  </xdr:twoCellAnchor>
  <xdr:twoCellAnchor>
    <xdr:from>
      <xdr:col>0</xdr:col>
      <xdr:colOff>0</xdr:colOff>
      <xdr:row>12</xdr:row>
      <xdr:rowOff>155575</xdr:rowOff>
    </xdr:from>
    <xdr:to>
      <xdr:col>3</xdr:col>
      <xdr:colOff>1115786</xdr:colOff>
      <xdr:row>27</xdr:row>
      <xdr:rowOff>136070</xdr:rowOff>
    </xdr:to>
    <xdr:sp macro="" textlink="">
      <xdr:nvSpPr>
        <xdr:cNvPr id="9" name="Rettangolo 8">
          <a:extLst>
            <a:ext uri="{FF2B5EF4-FFF2-40B4-BE49-F238E27FC236}">
              <a16:creationId xmlns:a16="http://schemas.microsoft.com/office/drawing/2014/main" id="{00000000-0008-0000-1A00-000009000000}"/>
            </a:ext>
          </a:extLst>
        </xdr:cNvPr>
        <xdr:cNvSpPr/>
      </xdr:nvSpPr>
      <xdr:spPr>
        <a:xfrm>
          <a:off x="317500" y="3434896"/>
          <a:ext cx="6935107" cy="3042103"/>
        </a:xfrm>
        <a:prstGeom prst="rect">
          <a:avLst/>
        </a:prstGeom>
        <a:solidFill>
          <a:srgbClr val="FFFF0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it-IT" sz="1800" b="1">
            <a:solidFill>
              <a:schemeClr val="dk1"/>
            </a:solidFill>
            <a:effectLst/>
            <a:latin typeface="+mn-lt"/>
            <a:ea typeface="+mn-ea"/>
            <a:cs typeface="+mn-cs"/>
          </a:endParaRPr>
        </a:p>
        <a:p>
          <a:r>
            <a:rPr lang="it-IT" sz="1800" b="1">
              <a:solidFill>
                <a:schemeClr val="dk1"/>
              </a:solidFill>
              <a:effectLst/>
              <a:latin typeface="+mn-lt"/>
              <a:ea typeface="+mn-ea"/>
              <a:cs typeface="+mn-cs"/>
            </a:rPr>
            <a:t>Dall' ingresso posteriore (da</a:t>
          </a:r>
          <a:r>
            <a:rPr lang="it-IT" sz="1800" b="1" baseline="0">
              <a:solidFill>
                <a:schemeClr val="dk1"/>
              </a:solidFill>
              <a:effectLst/>
              <a:latin typeface="+mn-lt"/>
              <a:ea typeface="+mn-ea"/>
              <a:cs typeface="+mn-cs"/>
            </a:rPr>
            <a:t> Via Sacramora)</a:t>
          </a:r>
          <a:r>
            <a:rPr lang="it-IT" sz="1800" b="1">
              <a:solidFill>
                <a:schemeClr val="dk1"/>
              </a:solidFill>
              <a:effectLst/>
              <a:latin typeface="+mn-lt"/>
              <a:ea typeface="+mn-ea"/>
              <a:cs typeface="+mn-cs"/>
            </a:rPr>
            <a:t>, al primo incrocio girare</a:t>
          </a:r>
          <a:r>
            <a:rPr lang="it-IT" sz="1800" b="1" baseline="0">
              <a:solidFill>
                <a:schemeClr val="dk1"/>
              </a:solidFill>
              <a:effectLst/>
              <a:latin typeface="+mn-lt"/>
              <a:ea typeface="+mn-ea"/>
              <a:cs typeface="+mn-cs"/>
            </a:rPr>
            <a:t> a destra. </a:t>
          </a:r>
        </a:p>
        <a:p>
          <a:r>
            <a:rPr lang="it-IT" sz="1800" b="1" baseline="0">
              <a:solidFill>
                <a:schemeClr val="dk1"/>
              </a:solidFill>
              <a:effectLst/>
              <a:latin typeface="+mn-lt"/>
              <a:ea typeface="+mn-ea"/>
              <a:cs typeface="+mn-cs"/>
            </a:rPr>
            <a:t>Il posteggio è posizionato con la schiena al muro del cimitero (guarda verso il mare) subito dopo l'edificio circolare (sui primi tre parcheggi).</a:t>
          </a:r>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 1 posteggio, riservato ai produttori agricoli, per la vendita di fiori e affini di mq. 30 nel periodo delle festività dei morti per un periodo massimo di gg. 10 (indicativamente compresi tra il 15/10 ed il 4/11 che vengono dichiarati di anno in anno dall'ambulante stesso)</a:t>
          </a:r>
        </a:p>
      </xdr:txBody>
    </xdr:sp>
    <xdr:clientData/>
  </xdr:twoCellAnchor>
  <xdr:twoCellAnchor>
    <xdr:from>
      <xdr:col>4</xdr:col>
      <xdr:colOff>435429</xdr:colOff>
      <xdr:row>12</xdr:row>
      <xdr:rowOff>190497</xdr:rowOff>
    </xdr:from>
    <xdr:to>
      <xdr:col>14</xdr:col>
      <xdr:colOff>238125</xdr:colOff>
      <xdr:row>30</xdr:row>
      <xdr:rowOff>190500</xdr:rowOff>
    </xdr:to>
    <xdr:sp macro="" textlink="">
      <xdr:nvSpPr>
        <xdr:cNvPr id="8" name="Rettangolo 7">
          <a:extLst>
            <a:ext uri="{FF2B5EF4-FFF2-40B4-BE49-F238E27FC236}">
              <a16:creationId xmlns:a16="http://schemas.microsoft.com/office/drawing/2014/main" id="{D0F76057-A70B-4FF3-AB65-D04B11322A28}"/>
            </a:ext>
          </a:extLst>
        </xdr:cNvPr>
        <xdr:cNvSpPr/>
      </xdr:nvSpPr>
      <xdr:spPr>
        <a:xfrm>
          <a:off x="6975929" y="4492622"/>
          <a:ext cx="9565821" cy="4000503"/>
        </a:xfrm>
        <a:prstGeom prst="rect">
          <a:avLst/>
        </a:prstGeom>
        <a:solidFill>
          <a:srgbClr val="92D050"/>
        </a:solidFill>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lang="it-IT" sz="1800">
              <a:solidFill>
                <a:schemeClr val="dk1"/>
              </a:solidFill>
              <a:effectLst/>
              <a:latin typeface="+mn-lt"/>
              <a:ea typeface="+mn-ea"/>
              <a:cs typeface="+mn-cs"/>
            </a:rPr>
            <a:t>DAL 2021 L’UFFICIO MERCATI DEL COMUNE DI RIMINI HA FATTO FARE LA COMUNICAZIONE DI ISCRIZIONE ALLA LISTA D’ATTESA A SOC. AGRIC. BONIFAZI (CHE E' L'UNICO AD AVERE FREQUENTATO IL POSTEGGIO NEGLI ULTIMI ANNI).</a:t>
          </a:r>
        </a:p>
        <a:p>
          <a:r>
            <a:rPr lang="it-IT" sz="1800">
              <a:solidFill>
                <a:schemeClr val="dk1"/>
              </a:solidFill>
              <a:effectLst/>
              <a:latin typeface="+mn-lt"/>
              <a:ea typeface="+mn-ea"/>
              <a:cs typeface="+mn-cs"/>
            </a:rPr>
            <a:t>IN TAL MODO IL COMUNE NON DEVE PIU’ RILASCIARE LA CONCESSIONE CON LA QUALE ANNUALMENTE BONIFAZI VENIVA AUTORIZZATO AD APRIRE NEL POSTEGGIO AL CIMITERO DI RIMINI PER IL PERIODO DEI MORTI.</a:t>
          </a:r>
        </a:p>
        <a:p>
          <a:r>
            <a:rPr lang="it-IT" sz="1800">
              <a:solidFill>
                <a:schemeClr val="dk1"/>
              </a:solidFill>
              <a:effectLst/>
              <a:latin typeface="+mn-lt"/>
              <a:ea typeface="+mn-ea"/>
              <a:cs typeface="+mn-cs"/>
            </a:rPr>
            <a:t> </a:t>
          </a:r>
        </a:p>
        <a:p>
          <a:r>
            <a:rPr lang="it-IT" sz="1800">
              <a:solidFill>
                <a:schemeClr val="dk1"/>
              </a:solidFill>
              <a:effectLst/>
              <a:latin typeface="+mn-lt"/>
              <a:ea typeface="+mn-ea"/>
              <a:cs typeface="+mn-cs"/>
            </a:rPr>
            <a:t>OGNI ANNO, PER QUEL POSTEGGIO, VENGONO CONCESSI 10 GIORNI DI APERTURA, </a:t>
          </a:r>
          <a:r>
            <a:rPr lang="it-IT" sz="1800" b="1">
              <a:solidFill>
                <a:schemeClr val="dk1"/>
              </a:solidFill>
              <a:effectLst/>
              <a:latin typeface="+mn-lt"/>
              <a:ea typeface="+mn-ea"/>
              <a:cs typeface="+mn-cs"/>
            </a:rPr>
            <a:t>CALCOLANDOLI NEL SEGUENTE MODO</a:t>
          </a:r>
          <a:r>
            <a:rPr lang="it-IT" sz="1800">
              <a:solidFill>
                <a:schemeClr val="dk1"/>
              </a:solidFill>
              <a:effectLst/>
              <a:latin typeface="+mn-lt"/>
              <a:ea typeface="+mn-ea"/>
              <a:cs typeface="+mn-cs"/>
            </a:rPr>
            <a:t>:</a:t>
          </a:r>
        </a:p>
        <a:p>
          <a:r>
            <a:rPr lang="it-IT" sz="1800">
              <a:solidFill>
                <a:schemeClr val="dk1"/>
              </a:solidFill>
              <a:effectLst/>
              <a:latin typeface="+mn-lt"/>
              <a:ea typeface="+mn-ea"/>
              <a:cs typeface="+mn-cs"/>
            </a:rPr>
            <a:t>NEL CALCOLO DEI 10 GIORNI VENGONO </a:t>
          </a:r>
          <a:r>
            <a:rPr lang="it-IT" sz="1800" b="1">
              <a:solidFill>
                <a:schemeClr val="dk1"/>
              </a:solidFill>
              <a:effectLst/>
              <a:latin typeface="+mn-lt"/>
              <a:ea typeface="+mn-ea"/>
              <a:cs typeface="+mn-cs"/>
            </a:rPr>
            <a:t>SEMPRE</a:t>
          </a:r>
          <a:r>
            <a:rPr lang="it-IT" sz="1800">
              <a:solidFill>
                <a:schemeClr val="dk1"/>
              </a:solidFill>
              <a:effectLst/>
              <a:latin typeface="+mn-lt"/>
              <a:ea typeface="+mn-ea"/>
              <a:cs typeface="+mn-cs"/>
            </a:rPr>
            <a:t> COMPRESI IL FINE SETTIMANA PRECEDENTE E IL 2 DI NOVEMBRE</a:t>
          </a:r>
        </a:p>
        <a:p>
          <a:r>
            <a:rPr lang="it-IT" sz="1800">
              <a:solidFill>
                <a:schemeClr val="dk1"/>
              </a:solidFill>
              <a:effectLst/>
              <a:latin typeface="+mn-lt"/>
              <a:ea typeface="+mn-ea"/>
              <a:cs typeface="+mn-cs"/>
            </a:rPr>
            <a:t>QUINDI, SI CALCOLANO I DUE GIORNI DEL FINE SETTIMANA PRECEDENTE (SABATO E DOMENICA) E PER IL CALCOLO DEI RESTANTI OTTO GIORNI, SI PARTE DAL 2 NOVEMBRE E SI VA A RITROSO.</a:t>
          </a:r>
        </a:p>
        <a:p>
          <a:endParaRPr lang="it-IT" sz="1800">
            <a:solidFill>
              <a:schemeClr val="dk1"/>
            </a:solidFill>
            <a:effectLst/>
            <a:latin typeface="+mn-lt"/>
            <a:ea typeface="+mn-ea"/>
            <a:cs typeface="+mn-cs"/>
          </a:endParaRPr>
        </a:p>
        <a:p>
          <a:r>
            <a:rPr lang="it-IT" sz="1800">
              <a:solidFill>
                <a:schemeClr val="dk1"/>
              </a:solidFill>
              <a:effectLst/>
              <a:latin typeface="+mn-lt"/>
              <a:ea typeface="+mn-ea"/>
              <a:cs typeface="+mn-cs"/>
            </a:rPr>
            <a:t>NEL 2019, DATO CHE IL 2 NOVEMBRE ERA UN SABATO, IL CALCOLO E PARTITO DAL 3 NOVEMBRE (DOMENICA) E SI E’ ANDATI INDIETRO DI OTTO GIORNI.</a:t>
          </a:r>
        </a:p>
        <a:p>
          <a:endParaRPr lang="it-IT" sz="4000" b="1">
            <a:solidFill>
              <a:schemeClr val="dk1"/>
            </a:solidFill>
            <a:effectLst/>
            <a:latin typeface="+mn-lt"/>
            <a:ea typeface="+mn-ea"/>
            <a:cs typeface="+mn-cs"/>
          </a:endParaRPr>
        </a:p>
      </xdr:txBody>
    </xdr:sp>
    <xdr:clientData/>
  </xdr:twoCellAnchor>
  <xdr:twoCellAnchor>
    <xdr:from>
      <xdr:col>0</xdr:col>
      <xdr:colOff>409575</xdr:colOff>
      <xdr:row>0</xdr:row>
      <xdr:rowOff>308065</xdr:rowOff>
    </xdr:from>
    <xdr:to>
      <xdr:col>1</xdr:col>
      <xdr:colOff>204273</xdr:colOff>
      <xdr:row>0</xdr:row>
      <xdr:rowOff>810985</xdr:rowOff>
    </xdr:to>
    <xdr:pic>
      <xdr:nvPicPr>
        <xdr:cNvPr id="6" name="Picture 54" descr="logo C">
          <a:extLst>
            <a:ext uri="{FF2B5EF4-FFF2-40B4-BE49-F238E27FC236}">
              <a16:creationId xmlns:a16="http://schemas.microsoft.com/office/drawing/2014/main" id="{1DD70578-2449-446D-86CD-6B2C129822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 y="308065"/>
          <a:ext cx="375723"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0</xdr:row>
      <xdr:rowOff>833482</xdr:rowOff>
    </xdr:from>
    <xdr:to>
      <xdr:col>1</xdr:col>
      <xdr:colOff>522227</xdr:colOff>
      <xdr:row>1</xdr:row>
      <xdr:rowOff>875</xdr:rowOff>
    </xdr:to>
    <xdr:sp macro="" textlink="">
      <xdr:nvSpPr>
        <xdr:cNvPr id="7" name="Rectangle 56">
          <a:extLst>
            <a:ext uri="{FF2B5EF4-FFF2-40B4-BE49-F238E27FC236}">
              <a16:creationId xmlns:a16="http://schemas.microsoft.com/office/drawing/2014/main" id="{E7220492-9D7C-43C1-98C6-3DF69062DC9B}"/>
            </a:ext>
          </a:extLst>
        </xdr:cNvPr>
        <xdr:cNvSpPr>
          <a:spLocks noChangeArrowheads="1"/>
        </xdr:cNvSpPr>
      </xdr:nvSpPr>
      <xdr:spPr bwMode="auto">
        <a:xfrm>
          <a:off x="95250" y="833482"/>
          <a:ext cx="1008002" cy="319918"/>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4</xdr:col>
      <xdr:colOff>258095</xdr:colOff>
      <xdr:row>0</xdr:row>
      <xdr:rowOff>285748</xdr:rowOff>
    </xdr:from>
    <xdr:to>
      <xdr:col>4</xdr:col>
      <xdr:colOff>573328</xdr:colOff>
      <xdr:row>0</xdr:row>
      <xdr:rowOff>753748</xdr:rowOff>
    </xdr:to>
    <xdr:pic>
      <xdr:nvPicPr>
        <xdr:cNvPr id="10" name="Picture 55">
          <a:extLst>
            <a:ext uri="{FF2B5EF4-FFF2-40B4-BE49-F238E27FC236}">
              <a16:creationId xmlns:a16="http://schemas.microsoft.com/office/drawing/2014/main" id="{DAEDC013-2F4C-4F18-9E77-9526A12EDB3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82720" y="285748"/>
          <a:ext cx="31523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913052</xdr:colOff>
      <xdr:row>0</xdr:row>
      <xdr:rowOff>834570</xdr:rowOff>
    </xdr:from>
    <xdr:to>
      <xdr:col>4</xdr:col>
      <xdr:colOff>914400</xdr:colOff>
      <xdr:row>1</xdr:row>
      <xdr:rowOff>1963</xdr:rowOff>
    </xdr:to>
    <xdr:sp macro="" textlink="">
      <xdr:nvSpPr>
        <xdr:cNvPr id="11" name="Rectangle 57">
          <a:extLst>
            <a:ext uri="{FF2B5EF4-FFF2-40B4-BE49-F238E27FC236}">
              <a16:creationId xmlns:a16="http://schemas.microsoft.com/office/drawing/2014/main" id="{E806C785-C169-49B7-89DB-E81DB0F7C42C}"/>
            </a:ext>
          </a:extLst>
        </xdr:cNvPr>
        <xdr:cNvSpPr>
          <a:spLocks noChangeArrowheads="1"/>
        </xdr:cNvSpPr>
      </xdr:nvSpPr>
      <xdr:spPr bwMode="auto">
        <a:xfrm>
          <a:off x="6428027" y="834570"/>
          <a:ext cx="1010998" cy="319918"/>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4</xdr:row>
      <xdr:rowOff>13610</xdr:rowOff>
    </xdr:from>
    <xdr:to>
      <xdr:col>2</xdr:col>
      <xdr:colOff>625929</xdr:colOff>
      <xdr:row>5</xdr:row>
      <xdr:rowOff>81643</xdr:rowOff>
    </xdr:to>
    <xdr:sp macro="" textlink="">
      <xdr:nvSpPr>
        <xdr:cNvPr id="2" name="Rettangolo 1">
          <a:extLst>
            <a:ext uri="{FF2B5EF4-FFF2-40B4-BE49-F238E27FC236}">
              <a16:creationId xmlns:a16="http://schemas.microsoft.com/office/drawing/2014/main" id="{6F5497D0-0D51-4D6C-882B-AA5CFD681E0F}"/>
            </a:ext>
          </a:extLst>
        </xdr:cNvPr>
        <xdr:cNvSpPr/>
      </xdr:nvSpPr>
      <xdr:spPr>
        <a:xfrm>
          <a:off x="1" y="243568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8255</xdr:rowOff>
    </xdr:from>
    <xdr:to>
      <xdr:col>6</xdr:col>
      <xdr:colOff>870858</xdr:colOff>
      <xdr:row>1</xdr:row>
      <xdr:rowOff>0</xdr:rowOff>
    </xdr:to>
    <xdr:sp macro="" textlink="">
      <xdr:nvSpPr>
        <xdr:cNvPr id="2" name="Rettangolo 1">
          <a:extLst>
            <a:ext uri="{FF2B5EF4-FFF2-40B4-BE49-F238E27FC236}">
              <a16:creationId xmlns:a16="http://schemas.microsoft.com/office/drawing/2014/main" id="{00000000-0008-0000-0300-000002000000}"/>
            </a:ext>
          </a:extLst>
        </xdr:cNvPr>
        <xdr:cNvSpPr/>
      </xdr:nvSpPr>
      <xdr:spPr>
        <a:xfrm>
          <a:off x="0" y="8255"/>
          <a:ext cx="7864929" cy="90342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MERCOLEDI'</a:t>
          </a:r>
        </a:p>
      </xdr:txBody>
    </xdr:sp>
    <xdr:clientData/>
  </xdr:twoCellAnchor>
  <xdr:twoCellAnchor>
    <xdr:from>
      <xdr:col>0</xdr:col>
      <xdr:colOff>461620</xdr:colOff>
      <xdr:row>0</xdr:row>
      <xdr:rowOff>63138</xdr:rowOff>
    </xdr:from>
    <xdr:to>
      <xdr:col>1</xdr:col>
      <xdr:colOff>336298</xdr:colOff>
      <xdr:row>0</xdr:row>
      <xdr:rowOff>566058</xdr:rowOff>
    </xdr:to>
    <xdr:pic>
      <xdr:nvPicPr>
        <xdr:cNvPr id="9" name="Picture 54" descr="logo C">
          <a:extLst>
            <a:ext uri="{FF2B5EF4-FFF2-40B4-BE49-F238E27FC236}">
              <a16:creationId xmlns:a16="http://schemas.microsoft.com/office/drawing/2014/main" id="{B9B2DC3C-E644-40D1-9421-AAE8C99DEB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620" y="63138"/>
          <a:ext cx="364535"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146315</xdr:colOff>
      <xdr:row>0</xdr:row>
      <xdr:rowOff>588555</xdr:rowOff>
    </xdr:from>
    <xdr:to>
      <xdr:col>2</xdr:col>
      <xdr:colOff>154190</xdr:colOff>
      <xdr:row>1</xdr:row>
      <xdr:rowOff>876</xdr:rowOff>
    </xdr:to>
    <xdr:sp macro="" textlink="">
      <xdr:nvSpPr>
        <xdr:cNvPr id="10" name="Rectangle 56">
          <a:extLst>
            <a:ext uri="{FF2B5EF4-FFF2-40B4-BE49-F238E27FC236}">
              <a16:creationId xmlns:a16="http://schemas.microsoft.com/office/drawing/2014/main" id="{9631EDAA-8094-4A08-98B5-55CCEBD60435}"/>
            </a:ext>
          </a:extLst>
        </xdr:cNvPr>
        <xdr:cNvSpPr>
          <a:spLocks noChangeArrowheads="1"/>
        </xdr:cNvSpPr>
      </xdr:nvSpPr>
      <xdr:spPr bwMode="auto">
        <a:xfrm>
          <a:off x="146315" y="588555"/>
          <a:ext cx="987589"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145184</xdr:colOff>
      <xdr:row>0</xdr:row>
      <xdr:rowOff>40821</xdr:rowOff>
    </xdr:from>
    <xdr:to>
      <xdr:col>6</xdr:col>
      <xdr:colOff>446128</xdr:colOff>
      <xdr:row>0</xdr:row>
      <xdr:rowOff>508821</xdr:rowOff>
    </xdr:to>
    <xdr:pic>
      <xdr:nvPicPr>
        <xdr:cNvPr id="11" name="Picture 55">
          <a:extLst>
            <a:ext uri="{FF2B5EF4-FFF2-40B4-BE49-F238E27FC236}">
              <a16:creationId xmlns:a16="http://schemas.microsoft.com/office/drawing/2014/main" id="{20233C93-9003-4081-89B2-7A9B4072EC9D}"/>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55" y="40821"/>
          <a:ext cx="300944"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719179</xdr:colOff>
      <xdr:row>0</xdr:row>
      <xdr:rowOff>589643</xdr:rowOff>
    </xdr:from>
    <xdr:to>
      <xdr:col>6</xdr:col>
      <xdr:colOff>788285</xdr:colOff>
      <xdr:row>1</xdr:row>
      <xdr:rowOff>1964</xdr:rowOff>
    </xdr:to>
    <xdr:sp macro="" textlink="">
      <xdr:nvSpPr>
        <xdr:cNvPr id="12" name="Rectangle 57">
          <a:extLst>
            <a:ext uri="{FF2B5EF4-FFF2-40B4-BE49-F238E27FC236}">
              <a16:creationId xmlns:a16="http://schemas.microsoft.com/office/drawing/2014/main" id="{714FF39B-3001-4F42-888C-42B2E0CF176E}"/>
            </a:ext>
          </a:extLst>
        </xdr:cNvPr>
        <xdr:cNvSpPr>
          <a:spLocks noChangeArrowheads="1"/>
        </xdr:cNvSpPr>
      </xdr:nvSpPr>
      <xdr:spPr bwMode="auto">
        <a:xfrm>
          <a:off x="6787965" y="589643"/>
          <a:ext cx="994391"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13608</xdr:colOff>
      <xdr:row>147</xdr:row>
      <xdr:rowOff>13611</xdr:rowOff>
    </xdr:from>
    <xdr:to>
      <xdr:col>4</xdr:col>
      <xdr:colOff>0</xdr:colOff>
      <xdr:row>149</xdr:row>
      <xdr:rowOff>2</xdr:rowOff>
    </xdr:to>
    <xdr:sp macro="" textlink="">
      <xdr:nvSpPr>
        <xdr:cNvPr id="3" name="Rettangolo 2">
          <a:extLst>
            <a:ext uri="{FF2B5EF4-FFF2-40B4-BE49-F238E27FC236}">
              <a16:creationId xmlns:a16="http://schemas.microsoft.com/office/drawing/2014/main" id="{037D003F-6EF9-4305-A464-608724EBF83F}"/>
            </a:ext>
          </a:extLst>
        </xdr:cNvPr>
        <xdr:cNvSpPr/>
      </xdr:nvSpPr>
      <xdr:spPr>
        <a:xfrm>
          <a:off x="13608" y="45447861"/>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xdr:colOff>
      <xdr:row>0</xdr:row>
      <xdr:rowOff>31750</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400-000003000000}"/>
            </a:ext>
          </a:extLst>
        </xdr:cNvPr>
        <xdr:cNvSpPr/>
      </xdr:nvSpPr>
      <xdr:spPr>
        <a:xfrm>
          <a:off x="2" y="31750"/>
          <a:ext cx="7864927"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RIMINI  SABATO</a:t>
          </a:r>
        </a:p>
      </xdr:txBody>
    </xdr:sp>
    <xdr:clientData/>
  </xdr:twoCellAnchor>
  <xdr:twoCellAnchor>
    <xdr:from>
      <xdr:col>0</xdr:col>
      <xdr:colOff>478590</xdr:colOff>
      <xdr:row>0</xdr:row>
      <xdr:rowOff>67674</xdr:rowOff>
    </xdr:from>
    <xdr:to>
      <xdr:col>1</xdr:col>
      <xdr:colOff>363475</xdr:colOff>
      <xdr:row>0</xdr:row>
      <xdr:rowOff>570594</xdr:rowOff>
    </xdr:to>
    <xdr:pic>
      <xdr:nvPicPr>
        <xdr:cNvPr id="2" name="Picture 54" descr="logo C">
          <a:extLst>
            <a:ext uri="{FF2B5EF4-FFF2-40B4-BE49-F238E27FC236}">
              <a16:creationId xmlns:a16="http://schemas.microsoft.com/office/drawing/2014/main" id="{BADBA086-A4C5-4E21-8949-A63A5FF50D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8590" y="67674"/>
          <a:ext cx="374742"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149698</xdr:colOff>
      <xdr:row>0</xdr:row>
      <xdr:rowOff>593091</xdr:rowOff>
    </xdr:from>
    <xdr:to>
      <xdr:col>2</xdr:col>
      <xdr:colOff>191572</xdr:colOff>
      <xdr:row>1</xdr:row>
      <xdr:rowOff>5412</xdr:rowOff>
    </xdr:to>
    <xdr:sp macro="" textlink="">
      <xdr:nvSpPr>
        <xdr:cNvPr id="4" name="Rectangle 56">
          <a:extLst>
            <a:ext uri="{FF2B5EF4-FFF2-40B4-BE49-F238E27FC236}">
              <a16:creationId xmlns:a16="http://schemas.microsoft.com/office/drawing/2014/main" id="{1855DCBB-925F-4FA1-92B7-4E6A75DF14B0}"/>
            </a:ext>
          </a:extLst>
        </xdr:cNvPr>
        <xdr:cNvSpPr>
          <a:spLocks noChangeArrowheads="1"/>
        </xdr:cNvSpPr>
      </xdr:nvSpPr>
      <xdr:spPr bwMode="auto">
        <a:xfrm>
          <a:off x="149698" y="593091"/>
          <a:ext cx="1021588"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145152</xdr:colOff>
      <xdr:row>0</xdr:row>
      <xdr:rowOff>45357</xdr:rowOff>
    </xdr:from>
    <xdr:to>
      <xdr:col>6</xdr:col>
      <xdr:colOff>449039</xdr:colOff>
      <xdr:row>0</xdr:row>
      <xdr:rowOff>513357</xdr:rowOff>
    </xdr:to>
    <xdr:pic>
      <xdr:nvPicPr>
        <xdr:cNvPr id="6" name="Picture 55">
          <a:extLst>
            <a:ext uri="{FF2B5EF4-FFF2-40B4-BE49-F238E27FC236}">
              <a16:creationId xmlns:a16="http://schemas.microsoft.com/office/drawing/2014/main" id="{E7D84394-D63D-4853-A8E3-37F6E54FC0EA}"/>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9223" y="45357"/>
          <a:ext cx="30388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707576</xdr:colOff>
      <xdr:row>0</xdr:row>
      <xdr:rowOff>594179</xdr:rowOff>
    </xdr:from>
    <xdr:to>
      <xdr:col>6</xdr:col>
      <xdr:colOff>789216</xdr:colOff>
      <xdr:row>1</xdr:row>
      <xdr:rowOff>6500</xdr:rowOff>
    </xdr:to>
    <xdr:sp macro="" textlink="">
      <xdr:nvSpPr>
        <xdr:cNvPr id="7" name="Rectangle 57">
          <a:extLst>
            <a:ext uri="{FF2B5EF4-FFF2-40B4-BE49-F238E27FC236}">
              <a16:creationId xmlns:a16="http://schemas.microsoft.com/office/drawing/2014/main" id="{0E76E3F1-A7B1-4315-A301-C0DE8306F187}"/>
            </a:ext>
          </a:extLst>
        </xdr:cNvPr>
        <xdr:cNvSpPr>
          <a:spLocks noChangeArrowheads="1"/>
        </xdr:cNvSpPr>
      </xdr:nvSpPr>
      <xdr:spPr bwMode="auto">
        <a:xfrm>
          <a:off x="6776362" y="594179"/>
          <a:ext cx="1006925"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145</xdr:row>
      <xdr:rowOff>13609</xdr:rowOff>
    </xdr:from>
    <xdr:to>
      <xdr:col>3</xdr:col>
      <xdr:colOff>3660322</xdr:colOff>
      <xdr:row>147</xdr:row>
      <xdr:rowOff>27215</xdr:rowOff>
    </xdr:to>
    <xdr:sp macro="" textlink="">
      <xdr:nvSpPr>
        <xdr:cNvPr id="9" name="Rettangolo 8">
          <a:extLst>
            <a:ext uri="{FF2B5EF4-FFF2-40B4-BE49-F238E27FC236}">
              <a16:creationId xmlns:a16="http://schemas.microsoft.com/office/drawing/2014/main" id="{8BFA1892-F3F3-4404-AE88-AB7240F84267}"/>
            </a:ext>
          </a:extLst>
        </xdr:cNvPr>
        <xdr:cNvSpPr/>
      </xdr:nvSpPr>
      <xdr:spPr>
        <a:xfrm>
          <a:off x="1" y="44087145"/>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47625</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500-000003000000}"/>
            </a:ext>
          </a:extLst>
        </xdr:cNvPr>
        <xdr:cNvSpPr/>
      </xdr:nvSpPr>
      <xdr:spPr>
        <a:xfrm>
          <a:off x="0" y="47625"/>
          <a:ext cx="7878536"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V° PEEP AUSA</a:t>
          </a:r>
        </a:p>
      </xdr:txBody>
    </xdr:sp>
    <xdr:clientData/>
  </xdr:twoCellAnchor>
  <xdr:twoCellAnchor>
    <xdr:from>
      <xdr:col>0</xdr:col>
      <xdr:colOff>464958</xdr:colOff>
      <xdr:row>0</xdr:row>
      <xdr:rowOff>65860</xdr:rowOff>
    </xdr:from>
    <xdr:to>
      <xdr:col>1</xdr:col>
      <xdr:colOff>344399</xdr:colOff>
      <xdr:row>0</xdr:row>
      <xdr:rowOff>568780</xdr:rowOff>
    </xdr:to>
    <xdr:pic>
      <xdr:nvPicPr>
        <xdr:cNvPr id="2" name="Picture 54" descr="logo C">
          <a:extLst>
            <a:ext uri="{FF2B5EF4-FFF2-40B4-BE49-F238E27FC236}">
              <a16:creationId xmlns:a16="http://schemas.microsoft.com/office/drawing/2014/main" id="{94C9B45A-28CE-4505-B43E-D81F8D19CB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58"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137407</xdr:colOff>
      <xdr:row>0</xdr:row>
      <xdr:rowOff>591277</xdr:rowOff>
    </xdr:from>
    <xdr:to>
      <xdr:col>2</xdr:col>
      <xdr:colOff>167053</xdr:colOff>
      <xdr:row>1</xdr:row>
      <xdr:rowOff>877</xdr:rowOff>
    </xdr:to>
    <xdr:sp macro="" textlink="">
      <xdr:nvSpPr>
        <xdr:cNvPr id="4" name="Rectangle 56">
          <a:extLst>
            <a:ext uri="{FF2B5EF4-FFF2-40B4-BE49-F238E27FC236}">
              <a16:creationId xmlns:a16="http://schemas.microsoft.com/office/drawing/2014/main" id="{B8A52621-E0B6-40E0-9F9C-1B6B7FB72E6A}"/>
            </a:ext>
          </a:extLst>
        </xdr:cNvPr>
        <xdr:cNvSpPr>
          <a:spLocks noChangeArrowheads="1"/>
        </xdr:cNvSpPr>
      </xdr:nvSpPr>
      <xdr:spPr bwMode="auto">
        <a:xfrm>
          <a:off x="137407" y="591277"/>
          <a:ext cx="1009360"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139684</xdr:colOff>
      <xdr:row>0</xdr:row>
      <xdr:rowOff>43543</xdr:rowOff>
    </xdr:from>
    <xdr:to>
      <xdr:col>6</xdr:col>
      <xdr:colOff>445391</xdr:colOff>
      <xdr:row>0</xdr:row>
      <xdr:rowOff>511543</xdr:rowOff>
    </xdr:to>
    <xdr:pic>
      <xdr:nvPicPr>
        <xdr:cNvPr id="6" name="Picture 55">
          <a:extLst>
            <a:ext uri="{FF2B5EF4-FFF2-40B4-BE49-F238E27FC236}">
              <a16:creationId xmlns:a16="http://schemas.microsoft.com/office/drawing/2014/main" id="{3F9B9628-F2DD-4181-B84C-5FD3734FBD0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3755" y="43543"/>
          <a:ext cx="305707"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708916</xdr:colOff>
      <xdr:row>0</xdr:row>
      <xdr:rowOff>592365</xdr:rowOff>
    </xdr:from>
    <xdr:to>
      <xdr:col>6</xdr:col>
      <xdr:colOff>788909</xdr:colOff>
      <xdr:row>1</xdr:row>
      <xdr:rowOff>1965</xdr:rowOff>
    </xdr:to>
    <xdr:sp macro="" textlink="">
      <xdr:nvSpPr>
        <xdr:cNvPr id="7" name="Rectangle 57">
          <a:extLst>
            <a:ext uri="{FF2B5EF4-FFF2-40B4-BE49-F238E27FC236}">
              <a16:creationId xmlns:a16="http://schemas.microsoft.com/office/drawing/2014/main" id="{04D68FFB-9A75-4DF3-A460-90574A1A6203}"/>
            </a:ext>
          </a:extLst>
        </xdr:cNvPr>
        <xdr:cNvSpPr>
          <a:spLocks noChangeArrowheads="1"/>
        </xdr:cNvSpPr>
      </xdr:nvSpPr>
      <xdr:spPr bwMode="auto">
        <a:xfrm>
          <a:off x="6777702" y="592365"/>
          <a:ext cx="1005278"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57</xdr:row>
      <xdr:rowOff>13609</xdr:rowOff>
    </xdr:from>
    <xdr:to>
      <xdr:col>3</xdr:col>
      <xdr:colOff>3660322</xdr:colOff>
      <xdr:row>58</xdr:row>
      <xdr:rowOff>176893</xdr:rowOff>
    </xdr:to>
    <xdr:sp macro="" textlink="">
      <xdr:nvSpPr>
        <xdr:cNvPr id="5" name="Rettangolo 4">
          <a:extLst>
            <a:ext uri="{FF2B5EF4-FFF2-40B4-BE49-F238E27FC236}">
              <a16:creationId xmlns:a16="http://schemas.microsoft.com/office/drawing/2014/main" id="{76748595-49A2-4525-8AE7-7B621873B28E}"/>
            </a:ext>
          </a:extLst>
        </xdr:cNvPr>
        <xdr:cNvSpPr/>
      </xdr:nvSpPr>
      <xdr:spPr>
        <a:xfrm>
          <a:off x="1" y="16546288"/>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31750</xdr:rowOff>
    </xdr:from>
    <xdr:to>
      <xdr:col>6</xdr:col>
      <xdr:colOff>884465</xdr:colOff>
      <xdr:row>1</xdr:row>
      <xdr:rowOff>250</xdr:rowOff>
    </xdr:to>
    <xdr:sp macro="" textlink="">
      <xdr:nvSpPr>
        <xdr:cNvPr id="2" name="Rettangolo 1">
          <a:extLst>
            <a:ext uri="{FF2B5EF4-FFF2-40B4-BE49-F238E27FC236}">
              <a16:creationId xmlns:a16="http://schemas.microsoft.com/office/drawing/2014/main" id="{00000000-0008-0000-0600-000002000000}"/>
            </a:ext>
          </a:extLst>
        </xdr:cNvPr>
        <xdr:cNvSpPr/>
      </xdr:nvSpPr>
      <xdr:spPr>
        <a:xfrm>
          <a:off x="1" y="31750"/>
          <a:ext cx="7878535"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CORPOLO'</a:t>
          </a:r>
        </a:p>
      </xdr:txBody>
    </xdr:sp>
    <xdr:clientData/>
  </xdr:twoCellAnchor>
  <xdr:twoCellAnchor>
    <xdr:from>
      <xdr:col>0</xdr:col>
      <xdr:colOff>451381</xdr:colOff>
      <xdr:row>0</xdr:row>
      <xdr:rowOff>67674</xdr:rowOff>
    </xdr:from>
    <xdr:to>
      <xdr:col>1</xdr:col>
      <xdr:colOff>336265</xdr:colOff>
      <xdr:row>0</xdr:row>
      <xdr:rowOff>570594</xdr:rowOff>
    </xdr:to>
    <xdr:pic>
      <xdr:nvPicPr>
        <xdr:cNvPr id="3" name="Picture 54" descr="logo C">
          <a:extLst>
            <a:ext uri="{FF2B5EF4-FFF2-40B4-BE49-F238E27FC236}">
              <a16:creationId xmlns:a16="http://schemas.microsoft.com/office/drawing/2014/main" id="{D2162434-C9DB-486A-9058-38353C4FD8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81"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136076</xdr:colOff>
      <xdr:row>0</xdr:row>
      <xdr:rowOff>593091</xdr:rowOff>
    </xdr:from>
    <xdr:to>
      <xdr:col>2</xdr:col>
      <xdr:colOff>164362</xdr:colOff>
      <xdr:row>1</xdr:row>
      <xdr:rowOff>5412</xdr:rowOff>
    </xdr:to>
    <xdr:sp macro="" textlink="">
      <xdr:nvSpPr>
        <xdr:cNvPr id="4" name="Rectangle 56">
          <a:extLst>
            <a:ext uri="{FF2B5EF4-FFF2-40B4-BE49-F238E27FC236}">
              <a16:creationId xmlns:a16="http://schemas.microsoft.com/office/drawing/2014/main" id="{8A8DACE8-9969-4E58-AEFF-CB1CCF4288E2}"/>
            </a:ext>
          </a:extLst>
        </xdr:cNvPr>
        <xdr:cNvSpPr>
          <a:spLocks noChangeArrowheads="1"/>
        </xdr:cNvSpPr>
      </xdr:nvSpPr>
      <xdr:spPr bwMode="auto">
        <a:xfrm>
          <a:off x="136076" y="593091"/>
          <a:ext cx="1008000"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131549</xdr:colOff>
      <xdr:row>0</xdr:row>
      <xdr:rowOff>45357</xdr:rowOff>
    </xdr:from>
    <xdr:to>
      <xdr:col>6</xdr:col>
      <xdr:colOff>442699</xdr:colOff>
      <xdr:row>0</xdr:row>
      <xdr:rowOff>513357</xdr:rowOff>
    </xdr:to>
    <xdr:pic>
      <xdr:nvPicPr>
        <xdr:cNvPr id="6" name="Picture 55">
          <a:extLst>
            <a:ext uri="{FF2B5EF4-FFF2-40B4-BE49-F238E27FC236}">
              <a16:creationId xmlns:a16="http://schemas.microsoft.com/office/drawing/2014/main" id="{14A4F420-D4A1-4174-A441-5081996A9A62}"/>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20" y="45357"/>
          <a:ext cx="311150"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702141</xdr:colOff>
      <xdr:row>0</xdr:row>
      <xdr:rowOff>594179</xdr:rowOff>
    </xdr:from>
    <xdr:to>
      <xdr:col>6</xdr:col>
      <xdr:colOff>784856</xdr:colOff>
      <xdr:row>1</xdr:row>
      <xdr:rowOff>6500</xdr:rowOff>
    </xdr:to>
    <xdr:sp macro="" textlink="">
      <xdr:nvSpPr>
        <xdr:cNvPr id="7" name="Rectangle 57">
          <a:extLst>
            <a:ext uri="{FF2B5EF4-FFF2-40B4-BE49-F238E27FC236}">
              <a16:creationId xmlns:a16="http://schemas.microsoft.com/office/drawing/2014/main" id="{69E156ED-56DF-46FB-B8FC-F10FEA5707FC}"/>
            </a:ext>
          </a:extLst>
        </xdr:cNvPr>
        <xdr:cNvSpPr>
          <a:spLocks noChangeArrowheads="1"/>
        </xdr:cNvSpPr>
      </xdr:nvSpPr>
      <xdr:spPr bwMode="auto">
        <a:xfrm>
          <a:off x="6770927" y="594179"/>
          <a:ext cx="1008000"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52</xdr:row>
      <xdr:rowOff>13609</xdr:rowOff>
    </xdr:from>
    <xdr:to>
      <xdr:col>3</xdr:col>
      <xdr:colOff>3660322</xdr:colOff>
      <xdr:row>54</xdr:row>
      <xdr:rowOff>0</xdr:rowOff>
    </xdr:to>
    <xdr:sp macro="" textlink="">
      <xdr:nvSpPr>
        <xdr:cNvPr id="5" name="Rettangolo 4">
          <a:extLst>
            <a:ext uri="{FF2B5EF4-FFF2-40B4-BE49-F238E27FC236}">
              <a16:creationId xmlns:a16="http://schemas.microsoft.com/office/drawing/2014/main" id="{A4617068-5C2B-40AC-A274-0785DEE33CD0}"/>
            </a:ext>
          </a:extLst>
        </xdr:cNvPr>
        <xdr:cNvSpPr/>
      </xdr:nvSpPr>
      <xdr:spPr>
        <a:xfrm>
          <a:off x="1" y="16002002"/>
          <a:ext cx="5129892" cy="367391"/>
        </a:xfrm>
        <a:prstGeom prst="rect">
          <a:avLst/>
        </a:prstGeom>
        <a:noFill/>
        <a:ln w="25400" cap="flat" cmpd="sng" algn="ctr">
          <a:no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it-IT" sz="1400" b="0" i="0" u="none" strike="noStrike" kern="0" cap="none" spc="0" normalizeH="0" baseline="0" noProof="0">
              <a:ln>
                <a:noFill/>
              </a:ln>
              <a:solidFill>
                <a:sysClr val="windowText" lastClr="000000"/>
              </a:solidFill>
              <a:effectLst/>
              <a:uLnTx/>
              <a:uFillTx/>
              <a:latin typeface="Calibri"/>
              <a:ea typeface="+mn-ea"/>
              <a:cs typeface="+mn-cs"/>
            </a:rPr>
            <a:t>NOTA - </a:t>
          </a:r>
          <a:r>
            <a:rPr kumimoji="0" lang="it-IT" sz="1400" b="0" i="0" u="none" strike="noStrike" kern="0" cap="none" spc="0" normalizeH="0" baseline="0" noProof="0">
              <a:ln w="0"/>
              <a:solidFill>
                <a:sysClr val="windowText" lastClr="000000"/>
              </a:solidFill>
              <a:effectLst>
                <a:outerShdw blurRad="38100" dist="19050" dir="2700000" algn="tl" rotWithShape="0">
                  <a:sysClr val="windowText" lastClr="000000">
                    <a:alpha val="40000"/>
                  </a:sysClr>
                </a:outerShdw>
              </a:effectLst>
              <a:uLnTx/>
              <a:uFillTx/>
              <a:latin typeface="Calibri"/>
              <a:ea typeface="+mn-ea"/>
              <a:cs typeface="+mn-cs"/>
            </a:rPr>
            <a:t>*** Ammessi con riserva in attesa di definizione pratica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47625</xdr:rowOff>
    </xdr:from>
    <xdr:to>
      <xdr:col>6</xdr:col>
      <xdr:colOff>870858</xdr:colOff>
      <xdr:row>1</xdr:row>
      <xdr:rowOff>250</xdr:rowOff>
    </xdr:to>
    <xdr:sp macro="" textlink="">
      <xdr:nvSpPr>
        <xdr:cNvPr id="3" name="Rettangolo 2">
          <a:extLst>
            <a:ext uri="{FF2B5EF4-FFF2-40B4-BE49-F238E27FC236}">
              <a16:creationId xmlns:a16="http://schemas.microsoft.com/office/drawing/2014/main" id="{00000000-0008-0000-0700-000003000000}"/>
            </a:ext>
          </a:extLst>
        </xdr:cNvPr>
        <xdr:cNvSpPr/>
      </xdr:nvSpPr>
      <xdr:spPr>
        <a:xfrm>
          <a:off x="1" y="47625"/>
          <a:ext cx="7864928" cy="864304"/>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SANTA GIUSTINA</a:t>
          </a:r>
        </a:p>
      </xdr:txBody>
    </xdr:sp>
    <xdr:clientData/>
  </xdr:twoCellAnchor>
  <xdr:twoCellAnchor>
    <xdr:from>
      <xdr:col>0</xdr:col>
      <xdr:colOff>456796</xdr:colOff>
      <xdr:row>0</xdr:row>
      <xdr:rowOff>65860</xdr:rowOff>
    </xdr:from>
    <xdr:to>
      <xdr:col>1</xdr:col>
      <xdr:colOff>336237</xdr:colOff>
      <xdr:row>0</xdr:row>
      <xdr:rowOff>568780</xdr:rowOff>
    </xdr:to>
    <xdr:pic>
      <xdr:nvPicPr>
        <xdr:cNvPr id="2" name="Picture 54" descr="logo C">
          <a:extLst>
            <a:ext uri="{FF2B5EF4-FFF2-40B4-BE49-F238E27FC236}">
              <a16:creationId xmlns:a16="http://schemas.microsoft.com/office/drawing/2014/main" id="{FD7A06D4-9A23-433A-BF8A-593D452954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6796" y="65860"/>
          <a:ext cx="369298"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141491</xdr:colOff>
      <xdr:row>0</xdr:row>
      <xdr:rowOff>591277</xdr:rowOff>
    </xdr:from>
    <xdr:to>
      <xdr:col>2</xdr:col>
      <xdr:colOff>158891</xdr:colOff>
      <xdr:row>1</xdr:row>
      <xdr:rowOff>877</xdr:rowOff>
    </xdr:to>
    <xdr:sp macro="" textlink="">
      <xdr:nvSpPr>
        <xdr:cNvPr id="4" name="Rectangle 56">
          <a:extLst>
            <a:ext uri="{FF2B5EF4-FFF2-40B4-BE49-F238E27FC236}">
              <a16:creationId xmlns:a16="http://schemas.microsoft.com/office/drawing/2014/main" id="{F8FF7EE4-A629-4582-BCF2-A9BC0E480134}"/>
            </a:ext>
          </a:extLst>
        </xdr:cNvPr>
        <xdr:cNvSpPr>
          <a:spLocks noChangeArrowheads="1"/>
        </xdr:cNvSpPr>
      </xdr:nvSpPr>
      <xdr:spPr bwMode="auto">
        <a:xfrm>
          <a:off x="141491" y="591277"/>
          <a:ext cx="997114" cy="321279"/>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127440</xdr:colOff>
      <xdr:row>0</xdr:row>
      <xdr:rowOff>43543</xdr:rowOff>
    </xdr:from>
    <xdr:to>
      <xdr:col>6</xdr:col>
      <xdr:colOff>441312</xdr:colOff>
      <xdr:row>0</xdr:row>
      <xdr:rowOff>511543</xdr:rowOff>
    </xdr:to>
    <xdr:pic>
      <xdr:nvPicPr>
        <xdr:cNvPr id="6" name="Picture 55">
          <a:extLst>
            <a:ext uri="{FF2B5EF4-FFF2-40B4-BE49-F238E27FC236}">
              <a16:creationId xmlns:a16="http://schemas.microsoft.com/office/drawing/2014/main" id="{8E784934-4A63-4D7D-9380-AB98DB706887}"/>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1511" y="43543"/>
          <a:ext cx="31387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698032</xdr:colOff>
      <xdr:row>0</xdr:row>
      <xdr:rowOff>592365</xdr:rowOff>
    </xdr:from>
    <xdr:to>
      <xdr:col>6</xdr:col>
      <xdr:colOff>783469</xdr:colOff>
      <xdr:row>1</xdr:row>
      <xdr:rowOff>1965</xdr:rowOff>
    </xdr:to>
    <xdr:sp macro="" textlink="">
      <xdr:nvSpPr>
        <xdr:cNvPr id="7" name="Rectangle 57">
          <a:extLst>
            <a:ext uri="{FF2B5EF4-FFF2-40B4-BE49-F238E27FC236}">
              <a16:creationId xmlns:a16="http://schemas.microsoft.com/office/drawing/2014/main" id="{840D294F-765B-4797-8B89-C68C16A585EB}"/>
            </a:ext>
          </a:extLst>
        </xdr:cNvPr>
        <xdr:cNvSpPr>
          <a:spLocks noChangeArrowheads="1"/>
        </xdr:cNvSpPr>
      </xdr:nvSpPr>
      <xdr:spPr bwMode="auto">
        <a:xfrm>
          <a:off x="6766818" y="592365"/>
          <a:ext cx="1010722" cy="321279"/>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59</xdr:row>
      <xdr:rowOff>13609</xdr:rowOff>
    </xdr:from>
    <xdr:to>
      <xdr:col>3</xdr:col>
      <xdr:colOff>3660322</xdr:colOff>
      <xdr:row>60</xdr:row>
      <xdr:rowOff>176893</xdr:rowOff>
    </xdr:to>
    <xdr:sp macro="" textlink="">
      <xdr:nvSpPr>
        <xdr:cNvPr id="5" name="Rettangolo 4">
          <a:extLst>
            <a:ext uri="{FF2B5EF4-FFF2-40B4-BE49-F238E27FC236}">
              <a16:creationId xmlns:a16="http://schemas.microsoft.com/office/drawing/2014/main" id="{D74DD9FA-7AFB-4DED-9982-A5534EE8957D}"/>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47626</xdr:colOff>
      <xdr:row>0</xdr:row>
      <xdr:rowOff>31750</xdr:rowOff>
    </xdr:from>
    <xdr:to>
      <xdr:col>6</xdr:col>
      <xdr:colOff>884465</xdr:colOff>
      <xdr:row>1</xdr:row>
      <xdr:rowOff>250</xdr:rowOff>
    </xdr:to>
    <xdr:sp macro="" textlink="">
      <xdr:nvSpPr>
        <xdr:cNvPr id="3" name="Rettangolo 2">
          <a:extLst>
            <a:ext uri="{FF2B5EF4-FFF2-40B4-BE49-F238E27FC236}">
              <a16:creationId xmlns:a16="http://schemas.microsoft.com/office/drawing/2014/main" id="{00000000-0008-0000-0800-000003000000}"/>
            </a:ext>
          </a:extLst>
        </xdr:cNvPr>
        <xdr:cNvSpPr/>
      </xdr:nvSpPr>
      <xdr:spPr>
        <a:xfrm>
          <a:off x="47626" y="31750"/>
          <a:ext cx="7830910" cy="88017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SAN VITO</a:t>
          </a:r>
        </a:p>
      </xdr:txBody>
    </xdr:sp>
    <xdr:clientData/>
  </xdr:twoCellAnchor>
  <xdr:twoCellAnchor>
    <xdr:from>
      <xdr:col>0</xdr:col>
      <xdr:colOff>451358</xdr:colOff>
      <xdr:row>0</xdr:row>
      <xdr:rowOff>58149</xdr:rowOff>
    </xdr:from>
    <xdr:to>
      <xdr:col>1</xdr:col>
      <xdr:colOff>328078</xdr:colOff>
      <xdr:row>0</xdr:row>
      <xdr:rowOff>561069</xdr:rowOff>
    </xdr:to>
    <xdr:pic>
      <xdr:nvPicPr>
        <xdr:cNvPr id="2" name="Picture 54" descr="logo C">
          <a:extLst>
            <a:ext uri="{FF2B5EF4-FFF2-40B4-BE49-F238E27FC236}">
              <a16:creationId xmlns:a16="http://schemas.microsoft.com/office/drawing/2014/main" id="{4CF955B8-CACA-4FB3-94BD-A29D97C1C6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1358" y="58149"/>
          <a:ext cx="366577"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138774</xdr:colOff>
      <xdr:row>0</xdr:row>
      <xdr:rowOff>583566</xdr:rowOff>
    </xdr:from>
    <xdr:to>
      <xdr:col>2</xdr:col>
      <xdr:colOff>148010</xdr:colOff>
      <xdr:row>0</xdr:row>
      <xdr:rowOff>910287</xdr:rowOff>
    </xdr:to>
    <xdr:sp macro="" textlink="">
      <xdr:nvSpPr>
        <xdr:cNvPr id="4" name="Rectangle 56">
          <a:extLst>
            <a:ext uri="{FF2B5EF4-FFF2-40B4-BE49-F238E27FC236}">
              <a16:creationId xmlns:a16="http://schemas.microsoft.com/office/drawing/2014/main" id="{6CF0CA8C-37D9-4F52-8184-B30C55657085}"/>
            </a:ext>
          </a:extLst>
        </xdr:cNvPr>
        <xdr:cNvSpPr>
          <a:spLocks noChangeArrowheads="1"/>
        </xdr:cNvSpPr>
      </xdr:nvSpPr>
      <xdr:spPr bwMode="auto">
        <a:xfrm>
          <a:off x="138774" y="583566"/>
          <a:ext cx="988950" cy="326721"/>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144220</xdr:colOff>
      <xdr:row>0</xdr:row>
      <xdr:rowOff>35832</xdr:rowOff>
    </xdr:from>
    <xdr:to>
      <xdr:col>6</xdr:col>
      <xdr:colOff>454923</xdr:colOff>
      <xdr:row>0</xdr:row>
      <xdr:rowOff>503832</xdr:rowOff>
    </xdr:to>
    <xdr:pic>
      <xdr:nvPicPr>
        <xdr:cNvPr id="6" name="Picture 55">
          <a:extLst>
            <a:ext uri="{FF2B5EF4-FFF2-40B4-BE49-F238E27FC236}">
              <a16:creationId xmlns:a16="http://schemas.microsoft.com/office/drawing/2014/main" id="{727BE56C-1424-4BBC-A58E-CE73CEB536A9}"/>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38291" y="35832"/>
          <a:ext cx="310703"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717080</xdr:colOff>
      <xdr:row>0</xdr:row>
      <xdr:rowOff>584654</xdr:rowOff>
    </xdr:from>
    <xdr:to>
      <xdr:col>6</xdr:col>
      <xdr:colOff>789216</xdr:colOff>
      <xdr:row>0</xdr:row>
      <xdr:rowOff>911375</xdr:rowOff>
    </xdr:to>
    <xdr:sp macro="" textlink="">
      <xdr:nvSpPr>
        <xdr:cNvPr id="7" name="Rectangle 57">
          <a:extLst>
            <a:ext uri="{FF2B5EF4-FFF2-40B4-BE49-F238E27FC236}">
              <a16:creationId xmlns:a16="http://schemas.microsoft.com/office/drawing/2014/main" id="{C024D6DD-055C-4910-8101-E4E0861577BA}"/>
            </a:ext>
          </a:extLst>
        </xdr:cNvPr>
        <xdr:cNvSpPr>
          <a:spLocks noChangeArrowheads="1"/>
        </xdr:cNvSpPr>
      </xdr:nvSpPr>
      <xdr:spPr bwMode="auto">
        <a:xfrm>
          <a:off x="6785866" y="584654"/>
          <a:ext cx="997421" cy="326721"/>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58</xdr:row>
      <xdr:rowOff>13609</xdr:rowOff>
    </xdr:from>
    <xdr:to>
      <xdr:col>3</xdr:col>
      <xdr:colOff>3660322</xdr:colOff>
      <xdr:row>59</xdr:row>
      <xdr:rowOff>176893</xdr:rowOff>
    </xdr:to>
    <xdr:sp macro="" textlink="">
      <xdr:nvSpPr>
        <xdr:cNvPr id="5" name="Rettangolo 4">
          <a:extLst>
            <a:ext uri="{FF2B5EF4-FFF2-40B4-BE49-F238E27FC236}">
              <a16:creationId xmlns:a16="http://schemas.microsoft.com/office/drawing/2014/main" id="{A69601EB-2E36-48B7-B13A-0316661DA9BF}"/>
            </a:ext>
          </a:extLst>
        </xdr:cNvPr>
        <xdr:cNvSpPr/>
      </xdr:nvSpPr>
      <xdr:spPr>
        <a:xfrm>
          <a:off x="1" y="18777859"/>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31750</xdr:rowOff>
    </xdr:from>
    <xdr:to>
      <xdr:col>6</xdr:col>
      <xdr:colOff>884465</xdr:colOff>
      <xdr:row>1</xdr:row>
      <xdr:rowOff>0</xdr:rowOff>
    </xdr:to>
    <xdr:sp macro="" textlink="">
      <xdr:nvSpPr>
        <xdr:cNvPr id="3" name="Rettangolo 2">
          <a:extLst>
            <a:ext uri="{FF2B5EF4-FFF2-40B4-BE49-F238E27FC236}">
              <a16:creationId xmlns:a16="http://schemas.microsoft.com/office/drawing/2014/main" id="{00000000-0008-0000-0900-000003000000}"/>
            </a:ext>
          </a:extLst>
        </xdr:cNvPr>
        <xdr:cNvSpPr/>
      </xdr:nvSpPr>
      <xdr:spPr>
        <a:xfrm>
          <a:off x="0" y="31750"/>
          <a:ext cx="7878536" cy="879929"/>
        </a:xfrm>
        <a:prstGeom prst="rect">
          <a:avLst/>
        </a:prstGeom>
        <a:solidFill>
          <a:sysClr val="window" lastClr="FFFFFF"/>
        </a:solidFill>
        <a:ln w="3175" cap="flat" cmpd="sng" algn="ctr">
          <a:no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it-IT" sz="18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LISTA D'ATTESA - TORRE PEDRERA ALIMENTARE</a:t>
          </a:r>
        </a:p>
      </xdr:txBody>
    </xdr:sp>
    <xdr:clientData/>
  </xdr:twoCellAnchor>
  <xdr:twoCellAnchor>
    <xdr:from>
      <xdr:col>0</xdr:col>
      <xdr:colOff>464982</xdr:colOff>
      <xdr:row>0</xdr:row>
      <xdr:rowOff>67674</xdr:rowOff>
    </xdr:from>
    <xdr:to>
      <xdr:col>1</xdr:col>
      <xdr:colOff>349866</xdr:colOff>
      <xdr:row>0</xdr:row>
      <xdr:rowOff>570594</xdr:rowOff>
    </xdr:to>
    <xdr:pic>
      <xdr:nvPicPr>
        <xdr:cNvPr id="2" name="Picture 54" descr="logo C">
          <a:extLst>
            <a:ext uri="{FF2B5EF4-FFF2-40B4-BE49-F238E27FC236}">
              <a16:creationId xmlns:a16="http://schemas.microsoft.com/office/drawing/2014/main" id="{378B2DD0-8AB8-41B5-B07E-FDB22518EE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4982" y="67674"/>
          <a:ext cx="374741"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140152</xdr:colOff>
      <xdr:row>0</xdr:row>
      <xdr:rowOff>593091</xdr:rowOff>
    </xdr:from>
    <xdr:to>
      <xdr:col>2</xdr:col>
      <xdr:colOff>177963</xdr:colOff>
      <xdr:row>1</xdr:row>
      <xdr:rowOff>5412</xdr:rowOff>
    </xdr:to>
    <xdr:sp macro="" textlink="">
      <xdr:nvSpPr>
        <xdr:cNvPr id="4" name="Rectangle 56">
          <a:extLst>
            <a:ext uri="{FF2B5EF4-FFF2-40B4-BE49-F238E27FC236}">
              <a16:creationId xmlns:a16="http://schemas.microsoft.com/office/drawing/2014/main" id="{F0213A13-1632-41CC-A7AE-9870BC54BE88}"/>
            </a:ext>
          </a:extLst>
        </xdr:cNvPr>
        <xdr:cNvSpPr>
          <a:spLocks noChangeArrowheads="1"/>
        </xdr:cNvSpPr>
      </xdr:nvSpPr>
      <xdr:spPr bwMode="auto">
        <a:xfrm>
          <a:off x="140152" y="593091"/>
          <a:ext cx="1017525" cy="324000"/>
        </a:xfrm>
        <a:prstGeom prst="rect">
          <a:avLst/>
        </a:prstGeom>
        <a:noFill/>
        <a:ln w="9525">
          <a:noFill/>
          <a:miter lim="800000"/>
          <a:headEnd/>
          <a:tailEnd/>
        </a:ln>
      </xdr:spPr>
      <xdr:txBody>
        <a:bodyPr vertOverflow="clip" wrap="square" lIns="27432" tIns="22860" rIns="27432" bIns="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a:cs typeface="Arial"/>
            </a:rPr>
            <a:t>C O C A P</a:t>
          </a:r>
          <a:r>
            <a:rPr kumimoji="0" lang="it-IT" sz="600" b="0" i="0" u="none" strike="noStrike" kern="0" cap="none" spc="0" normalizeH="0" baseline="0" noProof="0">
              <a:ln>
                <a:noFill/>
              </a:ln>
              <a:solidFill>
                <a:srgbClr val="000000"/>
              </a:solidFill>
              <a:effectLst/>
              <a:uLnTx/>
              <a:uFillTx/>
              <a:latin typeface="Arial"/>
              <a:cs typeface="Arial"/>
            </a:rPr>
            <a:t> s.c. a r.l.</a:t>
          </a:r>
        </a:p>
      </xdr:txBody>
    </xdr:sp>
    <xdr:clientData/>
  </xdr:twoCellAnchor>
  <xdr:twoCellAnchor>
    <xdr:from>
      <xdr:col>6</xdr:col>
      <xdr:colOff>131545</xdr:colOff>
      <xdr:row>0</xdr:row>
      <xdr:rowOff>45357</xdr:rowOff>
    </xdr:from>
    <xdr:to>
      <xdr:col>6</xdr:col>
      <xdr:colOff>442694</xdr:colOff>
      <xdr:row>0</xdr:row>
      <xdr:rowOff>513357</xdr:rowOff>
    </xdr:to>
    <xdr:pic>
      <xdr:nvPicPr>
        <xdr:cNvPr id="6" name="Picture 55">
          <a:extLst>
            <a:ext uri="{FF2B5EF4-FFF2-40B4-BE49-F238E27FC236}">
              <a16:creationId xmlns:a16="http://schemas.microsoft.com/office/drawing/2014/main" id="{BBA97105-23F8-4C9F-95FD-0BF371D759EF}"/>
            </a:ext>
          </a:extLst>
        </xdr:cNvPr>
        <xdr:cNvPicPr preferRelativeResize="0">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25616" y="45357"/>
          <a:ext cx="311149"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702137</xdr:colOff>
      <xdr:row>0</xdr:row>
      <xdr:rowOff>594179</xdr:rowOff>
    </xdr:from>
    <xdr:to>
      <xdr:col>6</xdr:col>
      <xdr:colOff>784851</xdr:colOff>
      <xdr:row>1</xdr:row>
      <xdr:rowOff>6500</xdr:rowOff>
    </xdr:to>
    <xdr:sp macro="" textlink="">
      <xdr:nvSpPr>
        <xdr:cNvPr id="7" name="Rectangle 57">
          <a:extLst>
            <a:ext uri="{FF2B5EF4-FFF2-40B4-BE49-F238E27FC236}">
              <a16:creationId xmlns:a16="http://schemas.microsoft.com/office/drawing/2014/main" id="{95A5DB4B-33F9-4788-B08E-04A4B56D2687}"/>
            </a:ext>
          </a:extLst>
        </xdr:cNvPr>
        <xdr:cNvSpPr>
          <a:spLocks noChangeArrowheads="1"/>
        </xdr:cNvSpPr>
      </xdr:nvSpPr>
      <xdr:spPr bwMode="auto">
        <a:xfrm>
          <a:off x="6770923" y="594179"/>
          <a:ext cx="1007999" cy="324000"/>
        </a:xfrm>
        <a:prstGeom prst="rect">
          <a:avLst/>
        </a:prstGeom>
        <a:noFill/>
        <a:ln w="9525">
          <a:noFill/>
          <a:miter lim="800000"/>
          <a:headEnd/>
          <a:tailEnd/>
        </a:ln>
      </xdr:spPr>
      <xdr:txBody>
        <a:bodyPr vertOverflow="clip" wrap="square" lIns="91440" tIns="45720" rIns="91440" bIns="45720"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it-IT" sz="700" b="0" i="0" u="none" strike="noStrike" kern="0" cap="none" spc="0" normalizeH="0" baseline="0" noProof="0">
              <a:ln>
                <a:noFill/>
              </a:ln>
              <a:solidFill>
                <a:srgbClr val="000000"/>
              </a:solidFill>
              <a:effectLst/>
              <a:uLnTx/>
              <a:uFillTx/>
              <a:latin typeface="Arial" pitchFamily="34" charset="0"/>
              <a:cs typeface="Arial" pitchFamily="34" charset="0"/>
            </a:rPr>
            <a:t>COMUNE di RIMINI</a:t>
          </a:r>
        </a:p>
      </xdr:txBody>
    </xdr:sp>
    <xdr:clientData/>
  </xdr:twoCellAnchor>
  <xdr:twoCellAnchor>
    <xdr:from>
      <xdr:col>0</xdr:col>
      <xdr:colOff>1</xdr:colOff>
      <xdr:row>13</xdr:row>
      <xdr:rowOff>13607</xdr:rowOff>
    </xdr:from>
    <xdr:to>
      <xdr:col>3</xdr:col>
      <xdr:colOff>3660322</xdr:colOff>
      <xdr:row>19</xdr:row>
      <xdr:rowOff>27213</xdr:rowOff>
    </xdr:to>
    <xdr:sp macro="" textlink="">
      <xdr:nvSpPr>
        <xdr:cNvPr id="5" name="Rettangolo 4">
          <a:extLst>
            <a:ext uri="{FF2B5EF4-FFF2-40B4-BE49-F238E27FC236}">
              <a16:creationId xmlns:a16="http://schemas.microsoft.com/office/drawing/2014/main" id="{4E2E6784-CBF1-4FDC-9EEF-D49571BD8C23}"/>
            </a:ext>
          </a:extLst>
        </xdr:cNvPr>
        <xdr:cNvSpPr/>
      </xdr:nvSpPr>
      <xdr:spPr>
        <a:xfrm>
          <a:off x="1" y="4844143"/>
          <a:ext cx="5129892" cy="367391"/>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it-IT" sz="1400" b="0">
              <a:solidFill>
                <a:schemeClr val="tx1"/>
              </a:solidFill>
            </a:rPr>
            <a:t>NOTA - </a:t>
          </a:r>
          <a:r>
            <a:rPr lang="it-IT" sz="1400" b="0" cap="none" spc="0">
              <a:ln w="0"/>
              <a:solidFill>
                <a:schemeClr val="tx1"/>
              </a:solidFill>
              <a:effectLst>
                <a:outerShdw blurRad="38100" dist="19050" dir="2700000" algn="tl" rotWithShape="0">
                  <a:schemeClr val="dk1">
                    <a:alpha val="40000"/>
                  </a:schemeClr>
                </a:outerShdw>
              </a:effectLst>
            </a:rPr>
            <a:t>*** Ammessi con riserva in attesa di definizione</a:t>
          </a:r>
          <a:r>
            <a:rPr lang="it-IT" sz="1400" b="0" cap="none" spc="0" baseline="0">
              <a:ln w="0"/>
              <a:solidFill>
                <a:schemeClr val="tx1"/>
              </a:solidFill>
              <a:effectLst>
                <a:outerShdw blurRad="38100" dist="19050" dir="2700000" algn="tl" rotWithShape="0">
                  <a:schemeClr val="dk1">
                    <a:alpha val="40000"/>
                  </a:schemeClr>
                </a:outerShdw>
              </a:effectLst>
            </a:rPr>
            <a:t> pratica</a:t>
          </a:r>
          <a:endParaRPr lang="it-IT" sz="1400" b="0" cap="none" spc="0">
            <a:ln w="0"/>
            <a:solidFill>
              <a:schemeClr val="tx1"/>
            </a:solidFill>
            <a:effectLst>
              <a:outerShdw blurRad="38100" dist="19050" dir="2700000" algn="tl" rotWithShape="0">
                <a:schemeClr val="dk1">
                  <a:alpha val="40000"/>
                </a:schemeClr>
              </a:outerShdw>
            </a:effectLst>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mailto:ciucci.claudio@pec.it" TargetMode="External"/><Relationship Id="rId21" Type="http://schemas.openxmlformats.org/officeDocument/2006/relationships/hyperlink" Target="mailto:patriziacapasso.per@pec.it" TargetMode="External"/><Relationship Id="rId42" Type="http://schemas.openxmlformats.org/officeDocument/2006/relationships/hyperlink" Target="mailto:linxiaoyan@pec.it" TargetMode="External"/><Relationship Id="rId47" Type="http://schemas.openxmlformats.org/officeDocument/2006/relationships/hyperlink" Target="mailto:everlynesemonditi@pec.it" TargetMode="External"/><Relationship Id="rId63" Type="http://schemas.openxmlformats.org/officeDocument/2006/relationships/hyperlink" Target="mailto:veterani.bruno@pec.it" TargetMode="External"/><Relationship Id="rId68" Type="http://schemas.openxmlformats.org/officeDocument/2006/relationships/hyperlink" Target="mailto:mahboob@pec.it" TargetMode="External"/><Relationship Id="rId84" Type="http://schemas.openxmlformats.org/officeDocument/2006/relationships/hyperlink" Target="mailto:munshi2020@.pec.it" TargetMode="External"/><Relationship Id="rId89" Type="http://schemas.openxmlformats.org/officeDocument/2006/relationships/hyperlink" Target="mailto:hoqueziaul@pec.it" TargetMode="External"/><Relationship Id="rId16" Type="http://schemas.openxmlformats.org/officeDocument/2006/relationships/hyperlink" Target="mailto:asiaimportsas@aruba.it" TargetMode="External"/><Relationship Id="rId11" Type="http://schemas.openxmlformats.org/officeDocument/2006/relationships/hyperlink" Target="mailto:aguilaraguilar@pec.it" TargetMode="External"/><Relationship Id="rId32" Type="http://schemas.openxmlformats.org/officeDocument/2006/relationships/hyperlink" Target="mailto:dressnostress@pec.it" TargetMode="External"/><Relationship Id="rId37" Type="http://schemas.openxmlformats.org/officeDocument/2006/relationships/hyperlink" Target="mailto:rusfolsrls@pec.it" TargetMode="External"/><Relationship Id="rId53" Type="http://schemas.openxmlformats.org/officeDocument/2006/relationships/hyperlink" Target="mailto:ervisqarri@pec.it" TargetMode="External"/><Relationship Id="rId58" Type="http://schemas.openxmlformats.org/officeDocument/2006/relationships/hyperlink" Target="mailto:patricksereni@pec.it" TargetMode="External"/><Relationship Id="rId74" Type="http://schemas.openxmlformats.org/officeDocument/2006/relationships/hyperlink" Target="mailto:chenlitong@pec.it" TargetMode="External"/><Relationship Id="rId79" Type="http://schemas.openxmlformats.org/officeDocument/2006/relationships/hyperlink" Target="mailto:giani.roberto@pec.it" TargetMode="External"/><Relationship Id="rId102" Type="http://schemas.openxmlformats.org/officeDocument/2006/relationships/hyperlink" Target="mailto:shafiqusman@pec.it" TargetMode="External"/><Relationship Id="rId5" Type="http://schemas.openxmlformats.org/officeDocument/2006/relationships/hyperlink" Target="mailto:piccinini.simone@pec.cgn.it" TargetMode="External"/><Relationship Id="rId90" Type="http://schemas.openxmlformats.org/officeDocument/2006/relationships/hyperlink" Target="mailto:ferdousjannatul@pec.it" TargetMode="External"/><Relationship Id="rId95" Type="http://schemas.openxmlformats.org/officeDocument/2006/relationships/hyperlink" Target="mailto:skup21@pec.it" TargetMode="External"/><Relationship Id="rId22" Type="http://schemas.openxmlformats.org/officeDocument/2006/relationships/hyperlink" Target="mailto:casadeibarbara@legalmail.it" TargetMode="External"/><Relationship Id="rId27" Type="http://schemas.openxmlformats.org/officeDocument/2006/relationships/hyperlink" Target="mailto:celda.sas@cgn.legalmail.it" TargetMode="External"/><Relationship Id="rId43" Type="http://schemas.openxmlformats.org/officeDocument/2006/relationships/hyperlink" Target="mailto:linxiaoyan@pec.it" TargetMode="External"/><Relationship Id="rId48" Type="http://schemas.openxmlformats.org/officeDocument/2006/relationships/hyperlink" Target="mailto:michele.noacco@pec.it" TargetMode="External"/><Relationship Id="rId64" Type="http://schemas.openxmlformats.org/officeDocument/2006/relationships/hyperlink" Target="mailto:vitilloliberato.comfort@pec.it" TargetMode="External"/><Relationship Id="rId69" Type="http://schemas.openxmlformats.org/officeDocument/2006/relationships/hyperlink" Target="mailto:belluccimichelangelo@pec.it" TargetMode="External"/><Relationship Id="rId80" Type="http://schemas.openxmlformats.org/officeDocument/2006/relationships/hyperlink" Target="mailto:huxiao.chun@pec.it" TargetMode="External"/><Relationship Id="rId85" Type="http://schemas.openxmlformats.org/officeDocument/2006/relationships/hyperlink" Target="mailto:victoriasbags@pec.it" TargetMode="External"/><Relationship Id="rId12" Type="http://schemas.openxmlformats.org/officeDocument/2006/relationships/hyperlink" Target="mailto:amaduzziemiliano@pec.it" TargetMode="External"/><Relationship Id="rId17" Type="http://schemas.openxmlformats.org/officeDocument/2006/relationships/hyperlink" Target="mailto:bartolisnc@pec.cgn.it" TargetMode="External"/><Relationship Id="rId33" Type="http://schemas.openxmlformats.org/officeDocument/2006/relationships/hyperlink" Target="mailto:ismaildervishi@pecconfesercentira.it" TargetMode="External"/><Relationship Id="rId38" Type="http://schemas.openxmlformats.org/officeDocument/2006/relationships/hyperlink" Target="mailto:rusfolsrls@pec.it" TargetMode="External"/><Relationship Id="rId59" Type="http://schemas.openxmlformats.org/officeDocument/2006/relationships/hyperlink" Target="mailto:sommamaurizio@pec.it" TargetMode="External"/><Relationship Id="rId103" Type="http://schemas.openxmlformats.org/officeDocument/2006/relationships/printerSettings" Target="../printerSettings/printerSettings1.bin"/><Relationship Id="rId20" Type="http://schemas.openxmlformats.org/officeDocument/2006/relationships/hyperlink" Target="mailto:boutiqueinthehome@pec.it" TargetMode="External"/><Relationship Id="rId41" Type="http://schemas.openxmlformats.org/officeDocument/2006/relationships/hyperlink" Target="mailto:lucalimiti@legalmail.it" TargetMode="External"/><Relationship Id="rId54" Type="http://schemas.openxmlformats.org/officeDocument/2006/relationships/hyperlink" Target="mailto:ilpianetaarcobaleno@pec.it" TargetMode="External"/><Relationship Id="rId62" Type="http://schemas.openxmlformats.org/officeDocument/2006/relationships/hyperlink" Target="mailto:giovanniventurini@pec.it" TargetMode="External"/><Relationship Id="rId70" Type="http://schemas.openxmlformats.org/officeDocument/2006/relationships/hyperlink" Target="mailto:gianmaria.benini@pec.it" TargetMode="External"/><Relationship Id="rId75" Type="http://schemas.openxmlformats.org/officeDocument/2006/relationships/hyperlink" Target="mailto:chenlitong@pec.it" TargetMode="External"/><Relationship Id="rId83" Type="http://schemas.openxmlformats.org/officeDocument/2006/relationships/hyperlink" Target="mailto:mancunigiuseppe@mypec.eu" TargetMode="External"/><Relationship Id="rId88" Type="http://schemas.openxmlformats.org/officeDocument/2006/relationships/hyperlink" Target="mailto:zahriddinerachid@pec.it" TargetMode="External"/><Relationship Id="rId91" Type="http://schemas.openxmlformats.org/officeDocument/2006/relationships/hyperlink" Target="mailto:ilenialitta@pec.it" TargetMode="External"/><Relationship Id="rId96" Type="http://schemas.openxmlformats.org/officeDocument/2006/relationships/hyperlink" Target="mailto:bellettini.valentina@pec.it" TargetMode="External"/><Relationship Id="rId1" Type="http://schemas.openxmlformats.org/officeDocument/2006/relationships/hyperlink" Target="mailto:bertucciolimirco@pec.it" TargetMode="External"/><Relationship Id="rId6" Type="http://schemas.openxmlformats.org/officeDocument/2006/relationships/hyperlink" Target="mailto:piccinini.simone@pec.cgn.it" TargetMode="External"/><Relationship Id="rId15" Type="http://schemas.openxmlformats.org/officeDocument/2006/relationships/hyperlink" Target="mailto:asiaimportsas@aruba.it" TargetMode="External"/><Relationship Id="rId23" Type="http://schemas.openxmlformats.org/officeDocument/2006/relationships/hyperlink" Target="mailto:tarquino@pec.it" TargetMode="External"/><Relationship Id="rId28" Type="http://schemas.openxmlformats.org/officeDocument/2006/relationships/hyperlink" Target="mailto:celda.sas@cgn.legalmail.it" TargetMode="External"/><Relationship Id="rId36" Type="http://schemas.openxmlformats.org/officeDocument/2006/relationships/hyperlink" Target="mailto:lorisgaiani@pec.it" TargetMode="External"/><Relationship Id="rId49" Type="http://schemas.openxmlformats.org/officeDocument/2006/relationships/hyperlink" Target="mailto:nourimustapha1979@pec.it" TargetMode="External"/><Relationship Id="rId57" Type="http://schemas.openxmlformats.org/officeDocument/2006/relationships/hyperlink" Target="mailto:serafinifabiana@pec.cgn.it" TargetMode="External"/><Relationship Id="rId106" Type="http://schemas.openxmlformats.org/officeDocument/2006/relationships/comments" Target="../comments1.xml"/><Relationship Id="rId10" Type="http://schemas.openxmlformats.org/officeDocument/2006/relationships/hyperlink" Target="mailto:ilsorriso.detersivi@legalmail.it" TargetMode="External"/><Relationship Id="rId31" Type="http://schemas.openxmlformats.org/officeDocument/2006/relationships/hyperlink" Target="mailto:deliaornella@pec.it" TargetMode="External"/><Relationship Id="rId44" Type="http://schemas.openxmlformats.org/officeDocument/2006/relationships/hyperlink" Target="mailto:mbengue.cheikhaly@pec.it" TargetMode="External"/><Relationship Id="rId52" Type="http://schemas.openxmlformats.org/officeDocument/2006/relationships/hyperlink" Target="mailto:piermariacalzature@legalmail.it" TargetMode="External"/><Relationship Id="rId60" Type="http://schemas.openxmlformats.org/officeDocument/2006/relationships/hyperlink" Target="mailto:giuseppetentoni@pcert.postecert.it" TargetMode="External"/><Relationship Id="rId65" Type="http://schemas.openxmlformats.org/officeDocument/2006/relationships/hyperlink" Target="mailto:vurchioruggiero@pec.it" TargetMode="External"/><Relationship Id="rId73" Type="http://schemas.openxmlformats.org/officeDocument/2006/relationships/hyperlink" Target="mailto:bouzroud.mohamed@pec.it" TargetMode="External"/><Relationship Id="rId78" Type="http://schemas.openxmlformats.org/officeDocument/2006/relationships/hyperlink" Target="mailto:giani.roberto@pec.it" TargetMode="External"/><Relationship Id="rId81" Type="http://schemas.openxmlformats.org/officeDocument/2006/relationships/hyperlink" Target="mailto:hunfigaborluigi@pec.rimini.com" TargetMode="External"/><Relationship Id="rId86" Type="http://schemas.openxmlformats.org/officeDocument/2006/relationships/hyperlink" Target="mailto:pitruzzellomassimiliano@pec.it" TargetMode="External"/><Relationship Id="rId94" Type="http://schemas.openxmlformats.org/officeDocument/2006/relationships/hyperlink" Target="mailto:dionguemaguette@pec.it" TargetMode="External"/><Relationship Id="rId99" Type="http://schemas.openxmlformats.org/officeDocument/2006/relationships/hyperlink" Target="mailto:hossaintanvir97@pec.it" TargetMode="External"/><Relationship Id="rId101" Type="http://schemas.openxmlformats.org/officeDocument/2006/relationships/hyperlink" Target="mailto:dongpingping@pec.it" TargetMode="External"/><Relationship Id="rId4" Type="http://schemas.openxmlformats.org/officeDocument/2006/relationships/hyperlink" Target="mailto:robertazzifrancesca95@pec.it" TargetMode="External"/><Relationship Id="rId9" Type="http://schemas.openxmlformats.org/officeDocument/2006/relationships/hyperlink" Target="mailto:nencyalicia@pec.it" TargetMode="External"/><Relationship Id="rId13" Type="http://schemas.openxmlformats.org/officeDocument/2006/relationships/hyperlink" Target="mailto:dionguemaguette@pec.it" TargetMode="External"/><Relationship Id="rId18" Type="http://schemas.openxmlformats.org/officeDocument/2006/relationships/hyperlink" Target="mailto:le.cosedicasa@pec.it" TargetMode="External"/><Relationship Id="rId39" Type="http://schemas.openxmlformats.org/officeDocument/2006/relationships/hyperlink" Target="mailto:mohammad.hasan@pec.it" TargetMode="External"/><Relationship Id="rId34" Type="http://schemas.openxmlformats.org/officeDocument/2006/relationships/hyperlink" Target="mailto:dilucerastefania@pec.it" TargetMode="External"/><Relationship Id="rId50" Type="http://schemas.openxmlformats.org/officeDocument/2006/relationships/hyperlink" Target="mailto:ouahidi.snc@legalmail.it" TargetMode="External"/><Relationship Id="rId55" Type="http://schemas.openxmlformats.org/officeDocument/2006/relationships/hyperlink" Target="mailto:scrivantistefano@pec.it" TargetMode="External"/><Relationship Id="rId76" Type="http://schemas.openxmlformats.org/officeDocument/2006/relationships/hyperlink" Target="mailto:elisacucchi@pec.it" TargetMode="External"/><Relationship Id="rId97" Type="http://schemas.openxmlformats.org/officeDocument/2006/relationships/hyperlink" Target="mailto:castro.angelo1@pec.it" TargetMode="External"/><Relationship Id="rId104" Type="http://schemas.openxmlformats.org/officeDocument/2006/relationships/drawing" Target="../drawings/drawing1.xml"/><Relationship Id="rId7" Type="http://schemas.openxmlformats.org/officeDocument/2006/relationships/hyperlink" Target="mailto:giovagnolilaura@pecbuffetti.it" TargetMode="External"/><Relationship Id="rId71" Type="http://schemas.openxmlformats.org/officeDocument/2006/relationships/hyperlink" Target="mailto:antonellabologna@pec.rimini.com" TargetMode="External"/><Relationship Id="rId92" Type="http://schemas.openxmlformats.org/officeDocument/2006/relationships/hyperlink" Target="mailto:gattimarco@aruba.it" TargetMode="External"/><Relationship Id="rId2" Type="http://schemas.openxmlformats.org/officeDocument/2006/relationships/hyperlink" Target="mailto:maggi.ambulanti@pec.it" TargetMode="External"/><Relationship Id="rId29" Type="http://schemas.openxmlformats.org/officeDocument/2006/relationships/hyperlink" Target="mailto:celda.sas@cgn.legalmail.it" TargetMode="External"/><Relationship Id="rId24" Type="http://schemas.openxmlformats.org/officeDocument/2006/relationships/hyperlink" Target="mailto:cevolimirco@pecconfesercentirn.it" TargetMode="External"/><Relationship Id="rId40" Type="http://schemas.openxmlformats.org/officeDocument/2006/relationships/hyperlink" Target="mailto:ahmad.hassan@pec.it" TargetMode="External"/><Relationship Id="rId45" Type="http://schemas.openxmlformats.org/officeDocument/2006/relationships/hyperlink" Target="mailto:merligiuseppe@pecconfesercentirn.it" TargetMode="External"/><Relationship Id="rId66" Type="http://schemas.openxmlformats.org/officeDocument/2006/relationships/hyperlink" Target="mailto:yacelga@pec.it" TargetMode="External"/><Relationship Id="rId87" Type="http://schemas.openxmlformats.org/officeDocument/2006/relationships/hyperlink" Target="mailto:giorgioviroli@pec.it" TargetMode="External"/><Relationship Id="rId61" Type="http://schemas.openxmlformats.org/officeDocument/2006/relationships/hyperlink" Target="mailto:arnolfo.vecci@pec.it" TargetMode="External"/><Relationship Id="rId82" Type="http://schemas.openxmlformats.org/officeDocument/2006/relationships/hyperlink" Target="mailto:lampignanogiuseppe@pec.it" TargetMode="External"/><Relationship Id="rId19" Type="http://schemas.openxmlformats.org/officeDocument/2006/relationships/hyperlink" Target="mailto:nicole.bianco@legalmail.it" TargetMode="External"/><Relationship Id="rId14" Type="http://schemas.openxmlformats.org/officeDocument/2006/relationships/hyperlink" Target="mailto:sarfraz@pec.it" TargetMode="External"/><Relationship Id="rId30" Type="http://schemas.openxmlformats.org/officeDocument/2006/relationships/hyperlink" Target="mailto:defelice.iolanda@legalcert.it" TargetMode="External"/><Relationship Id="rId35" Type="http://schemas.openxmlformats.org/officeDocument/2006/relationships/hyperlink" Target="mailto:fioriniandrea@casellapec.it" TargetMode="External"/><Relationship Id="rId56" Type="http://schemas.openxmlformats.org/officeDocument/2006/relationships/hyperlink" Target="mailto:semprini.omar@pec.it" TargetMode="External"/><Relationship Id="rId77" Type="http://schemas.openxmlformats.org/officeDocument/2006/relationships/hyperlink" Target="mailto:dittaderosa.anna@pec.it" TargetMode="External"/><Relationship Id="rId100" Type="http://schemas.openxmlformats.org/officeDocument/2006/relationships/hyperlink" Target="mailto:muhammad-sajid@pec.it" TargetMode="External"/><Relationship Id="rId105" Type="http://schemas.openxmlformats.org/officeDocument/2006/relationships/vmlDrawing" Target="../drawings/vmlDrawing1.vml"/><Relationship Id="rId8" Type="http://schemas.openxmlformats.org/officeDocument/2006/relationships/hyperlink" Target="mailto:wuyu@poste-certificate.eu" TargetMode="External"/><Relationship Id="rId51" Type="http://schemas.openxmlformats.org/officeDocument/2006/relationships/hyperlink" Target="mailto:antoniopaglia1@pec.it" TargetMode="External"/><Relationship Id="rId72" Type="http://schemas.openxmlformats.org/officeDocument/2006/relationships/hyperlink" Target="mailto:bouzroud.mohamed@pec.it" TargetMode="External"/><Relationship Id="rId93" Type="http://schemas.openxmlformats.org/officeDocument/2006/relationships/hyperlink" Target="mailto:khanrajib87@pec.it" TargetMode="External"/><Relationship Id="rId98" Type="http://schemas.openxmlformats.org/officeDocument/2006/relationships/hyperlink" Target="mailto:simone3371@pec.it" TargetMode="External"/><Relationship Id="rId3" Type="http://schemas.openxmlformats.org/officeDocument/2006/relationships/hyperlink" Target="mailto:melanimassimiliano@pec.it" TargetMode="External"/><Relationship Id="rId25" Type="http://schemas.openxmlformats.org/officeDocument/2006/relationships/hyperlink" Target="mailto:chioccini.deborah@pec.buffetti.it" TargetMode="External"/><Relationship Id="rId46" Type="http://schemas.openxmlformats.org/officeDocument/2006/relationships/hyperlink" Target="mailto:robertomiano@pec.it" TargetMode="External"/><Relationship Id="rId67" Type="http://schemas.openxmlformats.org/officeDocument/2006/relationships/hyperlink" Target="mailto:vizam@legalmail.it"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3.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5.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7.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8" Type="http://schemas.openxmlformats.org/officeDocument/2006/relationships/hyperlink" Target="mailto:ravaglioliluca@pec.it" TargetMode="External"/><Relationship Id="rId13" Type="http://schemas.openxmlformats.org/officeDocument/2006/relationships/comments" Target="../comments2.xml"/><Relationship Id="rId3" Type="http://schemas.openxmlformats.org/officeDocument/2006/relationships/hyperlink" Target="mailto:angelo5959@pec.it" TargetMode="External"/><Relationship Id="rId7" Type="http://schemas.openxmlformats.org/officeDocument/2006/relationships/hyperlink" Target="mailto:parisi.cristina@pec.it" TargetMode="External"/><Relationship Id="rId12" Type="http://schemas.openxmlformats.org/officeDocument/2006/relationships/vmlDrawing" Target="../drawings/vmlDrawing2.vml"/><Relationship Id="rId2" Type="http://schemas.openxmlformats.org/officeDocument/2006/relationships/hyperlink" Target="mailto:galantinierika@pecconfartigianato.it" TargetMode="External"/><Relationship Id="rId1" Type="http://schemas.openxmlformats.org/officeDocument/2006/relationships/hyperlink" Target="mailto:bertucciolimirco@pec.it" TargetMode="External"/><Relationship Id="rId6" Type="http://schemas.openxmlformats.org/officeDocument/2006/relationships/hyperlink" Target="mailto:saporiedeliziedellemurgesas@arubapec.it" TargetMode="External"/><Relationship Id="rId11" Type="http://schemas.openxmlformats.org/officeDocument/2006/relationships/printerSettings" Target="../printerSettings/printerSettings2.bin"/><Relationship Id="rId5" Type="http://schemas.openxmlformats.org/officeDocument/2006/relationships/hyperlink" Target="mailto:lescrepesenricozuppiroli@pec.it" TargetMode="External"/><Relationship Id="rId10" Type="http://schemas.openxmlformats.org/officeDocument/2006/relationships/hyperlink" Target="mailto:regaihabib@pecconfesercentisar.it" TargetMode="External"/><Relationship Id="rId4" Type="http://schemas.openxmlformats.org/officeDocument/2006/relationships/hyperlink" Target="mailto:marinopaolo91@pec.it" TargetMode="External"/><Relationship Id="rId9" Type="http://schemas.openxmlformats.org/officeDocument/2006/relationships/hyperlink" Target="mailto:ciaocacao2018@pec.it" TargetMode="Externa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1.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2.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3.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AO410"/>
  <sheetViews>
    <sheetView zoomScale="60" zoomScaleNormal="60" workbookViewId="0">
      <pane ySplit="1" topLeftCell="A2" activePane="bottomLeft" state="frozen"/>
      <selection activeCell="H1" sqref="H1"/>
      <selection pane="bottomLeft"/>
    </sheetView>
  </sheetViews>
  <sheetFormatPr defaultColWidth="7.44140625" defaultRowHeight="27" outlineLevelCol="2"/>
  <cols>
    <col min="1" max="1" width="40.6640625" style="643" customWidth="1"/>
    <col min="2" max="2" width="54.77734375" style="860" customWidth="1"/>
    <col min="3" max="3" width="50.6640625" style="879" customWidth="1"/>
    <col min="4" max="4" width="40.6640625" style="40" customWidth="1"/>
    <col min="5" max="5" width="14.77734375" style="672" customWidth="1" outlineLevel="2"/>
    <col min="6" max="6" width="17.77734375" style="607" customWidth="1" outlineLevel="2"/>
    <col min="7" max="7" width="5.88671875" style="106" customWidth="1" outlineLevel="2"/>
    <col min="8" max="8" width="14.88671875" style="672" customWidth="1" outlineLevel="2"/>
    <col min="9" max="9" width="29.88671875" style="269" customWidth="1" outlineLevel="2"/>
    <col min="10" max="10" width="27" style="644" customWidth="1" outlineLevel="2"/>
    <col min="11" max="11" width="25.6640625" style="464" customWidth="1" outlineLevel="1"/>
    <col min="12" max="12" width="6.77734375" style="471" customWidth="1" outlineLevel="1"/>
    <col min="13" max="13" width="12.109375" style="73" customWidth="1" outlineLevel="1"/>
    <col min="14" max="14" width="24.33203125" style="109" customWidth="1" outlineLevel="1"/>
    <col min="15" max="15" width="30.88671875" style="108" customWidth="1" outlineLevel="1"/>
    <col min="16" max="16" width="30.77734375" style="109" customWidth="1" outlineLevel="1"/>
    <col min="17" max="17" width="13.44140625" style="108" customWidth="1" outlineLevel="1"/>
    <col min="18" max="24" width="13" style="110" customWidth="1"/>
    <col min="25" max="25" width="13" style="111" customWidth="1"/>
    <col min="26" max="30" width="13" style="110" customWidth="1"/>
    <col min="31" max="31" width="13" style="112" customWidth="1"/>
    <col min="32" max="33" width="13" style="110" customWidth="1"/>
    <col min="34" max="41" width="13" style="88" customWidth="1"/>
    <col min="42" max="16384" width="7.44140625" style="88"/>
  </cols>
  <sheetData>
    <row r="1" spans="1:41" s="169" customFormat="1" ht="65.25" customHeight="1">
      <c r="A1" s="805" t="s">
        <v>305</v>
      </c>
      <c r="B1" s="804" t="s">
        <v>1816</v>
      </c>
      <c r="C1" s="877" t="s">
        <v>1880</v>
      </c>
      <c r="D1" s="67" t="s">
        <v>1919</v>
      </c>
      <c r="E1" s="671" t="s">
        <v>1716</v>
      </c>
      <c r="F1" s="684" t="s">
        <v>14</v>
      </c>
      <c r="G1" s="95"/>
      <c r="H1" s="630" t="s">
        <v>306</v>
      </c>
      <c r="I1" s="690" t="s">
        <v>15</v>
      </c>
      <c r="J1" s="630" t="s">
        <v>308</v>
      </c>
      <c r="K1" s="463" t="s">
        <v>307</v>
      </c>
      <c r="L1" s="363"/>
      <c r="M1" s="67" t="s">
        <v>309</v>
      </c>
      <c r="N1" s="463" t="s">
        <v>310</v>
      </c>
      <c r="O1" s="463" t="s">
        <v>1509</v>
      </c>
      <c r="P1" s="67" t="s">
        <v>311</v>
      </c>
      <c r="Q1" s="67" t="s">
        <v>312</v>
      </c>
      <c r="R1" s="696" t="s">
        <v>313</v>
      </c>
      <c r="S1" s="696" t="s">
        <v>314</v>
      </c>
      <c r="T1" s="696" t="s">
        <v>315</v>
      </c>
      <c r="U1" s="696" t="s">
        <v>316</v>
      </c>
      <c r="V1" s="696" t="s">
        <v>317</v>
      </c>
      <c r="W1" s="696" t="s">
        <v>318</v>
      </c>
      <c r="X1" s="696" t="s">
        <v>1612</v>
      </c>
      <c r="Y1" s="697" t="s">
        <v>320</v>
      </c>
      <c r="Z1" s="698" t="s">
        <v>321</v>
      </c>
      <c r="AA1" s="698" t="s">
        <v>322</v>
      </c>
      <c r="AB1" s="698" t="s">
        <v>1616</v>
      </c>
      <c r="AC1" s="698" t="s">
        <v>324</v>
      </c>
      <c r="AD1" s="698" t="s">
        <v>325</v>
      </c>
      <c r="AE1" s="697" t="s">
        <v>1613</v>
      </c>
      <c r="AF1" s="699" t="s">
        <v>324</v>
      </c>
      <c r="AG1" s="699" t="s">
        <v>322</v>
      </c>
      <c r="AH1" s="166" t="s">
        <v>326</v>
      </c>
      <c r="AI1" s="166" t="s">
        <v>327</v>
      </c>
      <c r="AJ1" s="166" t="s">
        <v>328</v>
      </c>
      <c r="AK1" s="166" t="s">
        <v>329</v>
      </c>
      <c r="AL1" s="166" t="s">
        <v>330</v>
      </c>
      <c r="AM1" s="166" t="s">
        <v>774</v>
      </c>
      <c r="AN1" s="166" t="s">
        <v>331</v>
      </c>
      <c r="AO1" s="700" t="s">
        <v>332</v>
      </c>
    </row>
    <row r="2" spans="1:41" s="73" customFormat="1" ht="39.75" customHeight="1">
      <c r="A2" s="806"/>
      <c r="B2" s="99" t="s">
        <v>1966</v>
      </c>
      <c r="C2" s="944" t="s">
        <v>1967</v>
      </c>
      <c r="D2" s="37" t="s">
        <v>1955</v>
      </c>
      <c r="E2" s="561">
        <v>11585</v>
      </c>
      <c r="F2" s="545">
        <v>45495</v>
      </c>
      <c r="G2" s="85"/>
      <c r="H2" s="363" t="s">
        <v>1941</v>
      </c>
      <c r="I2" s="30">
        <v>45483</v>
      </c>
      <c r="J2" s="518" t="s">
        <v>1956</v>
      </c>
      <c r="K2" s="327" t="s">
        <v>1957</v>
      </c>
      <c r="L2" s="358"/>
      <c r="M2" s="78" t="s">
        <v>336</v>
      </c>
      <c r="N2" s="99" t="s">
        <v>1958</v>
      </c>
      <c r="O2" s="76"/>
      <c r="P2" s="79" t="s">
        <v>342</v>
      </c>
      <c r="Q2" s="77">
        <v>45483</v>
      </c>
      <c r="R2" s="80">
        <v>1</v>
      </c>
      <c r="S2" s="81">
        <v>1</v>
      </c>
      <c r="T2" s="81">
        <v>1</v>
      </c>
      <c r="U2" s="81">
        <v>1</v>
      </c>
      <c r="V2" s="81">
        <v>1</v>
      </c>
      <c r="W2" s="81">
        <v>1</v>
      </c>
      <c r="X2" s="81">
        <v>1</v>
      </c>
      <c r="Y2" s="82"/>
      <c r="Z2" s="81">
        <v>1</v>
      </c>
      <c r="AA2" s="81">
        <v>1</v>
      </c>
      <c r="AB2" s="81">
        <v>1</v>
      </c>
      <c r="AC2" s="81">
        <v>1</v>
      </c>
      <c r="AD2" s="81">
        <v>1</v>
      </c>
      <c r="AE2" s="82"/>
      <c r="AF2" s="81">
        <v>1</v>
      </c>
      <c r="AG2" s="81">
        <v>1</v>
      </c>
      <c r="AH2" s="83"/>
      <c r="AI2" s="83"/>
      <c r="AJ2" s="83"/>
      <c r="AK2" s="83"/>
      <c r="AL2" s="83"/>
      <c r="AM2" s="83"/>
      <c r="AN2" s="83"/>
      <c r="AO2" s="84"/>
    </row>
    <row r="3" spans="1:41" s="73" customFormat="1" ht="39.75" customHeight="1">
      <c r="A3" s="806"/>
      <c r="B3" s="859" t="s">
        <v>2038</v>
      </c>
      <c r="C3" s="945" t="s">
        <v>2037</v>
      </c>
      <c r="D3" s="37" t="s">
        <v>952</v>
      </c>
      <c r="E3" s="561">
        <v>350</v>
      </c>
      <c r="F3" s="545">
        <v>40833</v>
      </c>
      <c r="G3" s="85"/>
      <c r="H3" s="363" t="s">
        <v>265</v>
      </c>
      <c r="I3" s="30">
        <v>17590</v>
      </c>
      <c r="J3" s="518" t="s">
        <v>954</v>
      </c>
      <c r="K3" s="327" t="s">
        <v>953</v>
      </c>
      <c r="L3" s="358"/>
      <c r="M3" s="78" t="s">
        <v>333</v>
      </c>
      <c r="N3" s="99" t="s">
        <v>955</v>
      </c>
      <c r="O3" s="76" t="s">
        <v>1510</v>
      </c>
      <c r="P3" s="79" t="s">
        <v>335</v>
      </c>
      <c r="Q3" s="77">
        <v>40861</v>
      </c>
      <c r="R3" s="80"/>
      <c r="S3" s="81"/>
      <c r="T3" s="81"/>
      <c r="U3" s="81"/>
      <c r="V3" s="81"/>
      <c r="W3" s="81"/>
      <c r="X3" s="81"/>
      <c r="Y3" s="82"/>
      <c r="Z3" s="81"/>
      <c r="AA3" s="81"/>
      <c r="AB3" s="81"/>
      <c r="AC3" s="81"/>
      <c r="AD3" s="81"/>
      <c r="AE3" s="82"/>
      <c r="AF3" s="81"/>
      <c r="AG3" s="81"/>
      <c r="AH3" s="83"/>
      <c r="AI3" s="83"/>
      <c r="AJ3" s="83"/>
      <c r="AK3" s="83">
        <v>1</v>
      </c>
      <c r="AL3" s="83"/>
      <c r="AM3" s="83"/>
      <c r="AN3" s="83"/>
      <c r="AO3" s="84"/>
    </row>
    <row r="4" spans="1:41" s="73" customFormat="1" ht="39.75" customHeight="1">
      <c r="A4" s="806"/>
      <c r="B4" s="859" t="s">
        <v>2042</v>
      </c>
      <c r="C4" s="944" t="s">
        <v>1973</v>
      </c>
      <c r="D4" s="37" t="s">
        <v>1969</v>
      </c>
      <c r="E4" s="561">
        <v>4513</v>
      </c>
      <c r="F4" s="545">
        <v>40210</v>
      </c>
      <c r="G4" s="85"/>
      <c r="H4" s="363" t="s">
        <v>1941</v>
      </c>
      <c r="I4" s="30">
        <v>39899</v>
      </c>
      <c r="J4" s="518" t="s">
        <v>1970</v>
      </c>
      <c r="K4" s="327" t="s">
        <v>1971</v>
      </c>
      <c r="L4" s="358"/>
      <c r="M4" s="78" t="s">
        <v>336</v>
      </c>
      <c r="N4" s="99" t="s">
        <v>1972</v>
      </c>
      <c r="O4" s="76"/>
      <c r="P4" s="79" t="s">
        <v>377</v>
      </c>
      <c r="Q4" s="77">
        <v>40308</v>
      </c>
      <c r="R4" s="80">
        <v>1</v>
      </c>
      <c r="S4" s="81">
        <v>1</v>
      </c>
      <c r="T4" s="81">
        <v>1</v>
      </c>
      <c r="U4" s="81">
        <v>1</v>
      </c>
      <c r="V4" s="81">
        <v>1</v>
      </c>
      <c r="W4" s="81"/>
      <c r="X4" s="81">
        <v>1</v>
      </c>
      <c r="Y4" s="82"/>
      <c r="Z4" s="81"/>
      <c r="AA4" s="81">
        <v>1</v>
      </c>
      <c r="AB4" s="81">
        <v>1</v>
      </c>
      <c r="AC4" s="81"/>
      <c r="AD4" s="81">
        <v>1</v>
      </c>
      <c r="AE4" s="82"/>
      <c r="AF4" s="81"/>
      <c r="AG4" s="81"/>
      <c r="AH4" s="83">
        <v>1</v>
      </c>
      <c r="AI4" s="83">
        <v>1</v>
      </c>
      <c r="AJ4" s="83">
        <v>1</v>
      </c>
      <c r="AK4" s="83">
        <v>1</v>
      </c>
      <c r="AL4" s="83">
        <v>1</v>
      </c>
      <c r="AM4" s="83">
        <v>1</v>
      </c>
      <c r="AN4" s="83">
        <v>1</v>
      </c>
      <c r="AO4" s="84"/>
    </row>
    <row r="5" spans="1:41" ht="39.75" customHeight="1">
      <c r="A5" s="806"/>
      <c r="B5" s="859" t="s">
        <v>2040</v>
      </c>
      <c r="C5" s="946" t="s">
        <v>2039</v>
      </c>
      <c r="D5" s="37" t="s">
        <v>1819</v>
      </c>
      <c r="E5" s="561">
        <v>28</v>
      </c>
      <c r="F5" s="542">
        <v>40547</v>
      </c>
      <c r="G5" s="94"/>
      <c r="H5" s="363" t="s">
        <v>1685</v>
      </c>
      <c r="I5" s="30">
        <v>18050</v>
      </c>
      <c r="J5" s="510" t="s">
        <v>1234</v>
      </c>
      <c r="K5" s="327" t="s">
        <v>1233</v>
      </c>
      <c r="L5" s="358"/>
      <c r="M5" s="78" t="s">
        <v>333</v>
      </c>
      <c r="N5" s="99" t="s">
        <v>1820</v>
      </c>
      <c r="O5" s="76" t="s">
        <v>1821</v>
      </c>
      <c r="P5" s="79" t="s">
        <v>335</v>
      </c>
      <c r="Q5" s="77">
        <v>42921</v>
      </c>
      <c r="R5" s="89"/>
      <c r="S5" s="89"/>
      <c r="T5" s="89"/>
      <c r="U5" s="89"/>
      <c r="V5" s="89">
        <v>1</v>
      </c>
      <c r="W5" s="89"/>
      <c r="X5" s="81"/>
      <c r="Y5" s="90"/>
      <c r="Z5" s="89"/>
      <c r="AA5" s="89">
        <v>1</v>
      </c>
      <c r="AB5" s="89"/>
      <c r="AC5" s="89"/>
      <c r="AD5" s="89"/>
      <c r="AE5" s="90"/>
      <c r="AF5" s="89"/>
      <c r="AG5" s="89">
        <v>1</v>
      </c>
      <c r="AH5" s="83"/>
      <c r="AI5" s="83"/>
      <c r="AJ5" s="83"/>
      <c r="AK5" s="83"/>
      <c r="AL5" s="83"/>
      <c r="AM5" s="83"/>
      <c r="AN5" s="83"/>
      <c r="AO5" s="84"/>
    </row>
    <row r="6" spans="1:41" ht="39.75" customHeight="1">
      <c r="A6" s="807"/>
      <c r="B6" s="99" t="s">
        <v>2049</v>
      </c>
      <c r="C6" s="945" t="s">
        <v>2041</v>
      </c>
      <c r="D6" s="37" t="s">
        <v>1717</v>
      </c>
      <c r="E6" s="561">
        <v>1672</v>
      </c>
      <c r="F6" s="543">
        <v>38927</v>
      </c>
      <c r="G6" s="77"/>
      <c r="H6" s="363" t="s">
        <v>967</v>
      </c>
      <c r="I6" s="30">
        <v>25062</v>
      </c>
      <c r="J6" s="518" t="s">
        <v>760</v>
      </c>
      <c r="K6" s="327" t="s">
        <v>760</v>
      </c>
      <c r="L6" s="358"/>
      <c r="M6" s="78" t="s">
        <v>333</v>
      </c>
      <c r="N6" s="99" t="s">
        <v>1078</v>
      </c>
      <c r="O6" s="76" t="s">
        <v>1511</v>
      </c>
      <c r="P6" s="79" t="s">
        <v>335</v>
      </c>
      <c r="Q6" s="77">
        <v>42620</v>
      </c>
      <c r="R6" s="89"/>
      <c r="S6" s="89"/>
      <c r="T6" s="89"/>
      <c r="U6" s="89"/>
      <c r="V6" s="89"/>
      <c r="W6" s="89"/>
      <c r="X6" s="81"/>
      <c r="Y6" s="90"/>
      <c r="Z6" s="89"/>
      <c r="AA6" s="89"/>
      <c r="AB6" s="89"/>
      <c r="AC6" s="89"/>
      <c r="AD6" s="89"/>
      <c r="AE6" s="90"/>
      <c r="AF6" s="89"/>
      <c r="AG6" s="89"/>
      <c r="AH6" s="83"/>
      <c r="AI6" s="83"/>
      <c r="AJ6" s="83"/>
      <c r="AK6" s="83">
        <v>1</v>
      </c>
      <c r="AL6" s="83"/>
      <c r="AM6" s="83"/>
      <c r="AN6" s="83"/>
      <c r="AO6" s="84"/>
    </row>
    <row r="7" spans="1:41" ht="39.75" customHeight="1">
      <c r="A7" s="807"/>
      <c r="B7" s="99" t="s">
        <v>2049</v>
      </c>
      <c r="C7" s="945" t="s">
        <v>2041</v>
      </c>
      <c r="D7" s="37" t="s">
        <v>1718</v>
      </c>
      <c r="E7" s="561">
        <v>1672</v>
      </c>
      <c r="F7" s="543">
        <v>38927</v>
      </c>
      <c r="G7" s="77"/>
      <c r="H7" s="363" t="s">
        <v>1483</v>
      </c>
      <c r="I7" s="30">
        <v>41081</v>
      </c>
      <c r="J7" s="518" t="s">
        <v>760</v>
      </c>
      <c r="K7" s="327" t="s">
        <v>760</v>
      </c>
      <c r="L7" s="358"/>
      <c r="M7" s="78" t="s">
        <v>333</v>
      </c>
      <c r="N7" s="99" t="s">
        <v>1640</v>
      </c>
      <c r="O7" s="76"/>
      <c r="P7" s="79" t="s">
        <v>339</v>
      </c>
      <c r="Q7" s="77">
        <v>43028</v>
      </c>
      <c r="R7" s="89">
        <v>1</v>
      </c>
      <c r="S7" s="89">
        <v>1</v>
      </c>
      <c r="T7" s="89">
        <v>1</v>
      </c>
      <c r="U7" s="89">
        <v>1</v>
      </c>
      <c r="V7" s="89">
        <v>1</v>
      </c>
      <c r="W7" s="89">
        <v>1</v>
      </c>
      <c r="X7" s="81">
        <v>1</v>
      </c>
      <c r="Y7" s="90"/>
      <c r="Z7" s="89">
        <v>1</v>
      </c>
      <c r="AA7" s="89">
        <v>1</v>
      </c>
      <c r="AB7" s="89">
        <v>1</v>
      </c>
      <c r="AC7" s="89">
        <v>1</v>
      </c>
      <c r="AD7" s="89">
        <v>1</v>
      </c>
      <c r="AE7" s="90"/>
      <c r="AF7" s="89">
        <v>1</v>
      </c>
      <c r="AG7" s="89">
        <v>1</v>
      </c>
      <c r="AH7" s="83">
        <v>1</v>
      </c>
      <c r="AI7" s="83">
        <v>1</v>
      </c>
      <c r="AJ7" s="83">
        <v>1</v>
      </c>
      <c r="AK7" s="83">
        <v>1</v>
      </c>
      <c r="AL7" s="83">
        <v>1</v>
      </c>
      <c r="AM7" s="83">
        <v>1</v>
      </c>
      <c r="AN7" s="83"/>
      <c r="AO7" s="84"/>
    </row>
    <row r="8" spans="1:41" ht="39.75" customHeight="1">
      <c r="A8" s="806"/>
      <c r="B8" s="859" t="s">
        <v>2044</v>
      </c>
      <c r="C8" s="946" t="s">
        <v>2043</v>
      </c>
      <c r="D8" s="37" t="s">
        <v>1036</v>
      </c>
      <c r="E8" s="561">
        <v>41</v>
      </c>
      <c r="F8" s="543">
        <v>41444</v>
      </c>
      <c r="G8" s="77"/>
      <c r="H8" s="363" t="s">
        <v>967</v>
      </c>
      <c r="I8" s="30">
        <v>22474</v>
      </c>
      <c r="J8" s="518" t="s">
        <v>1034</v>
      </c>
      <c r="K8" s="327" t="s">
        <v>1034</v>
      </c>
      <c r="L8" s="358"/>
      <c r="M8" s="78" t="s">
        <v>333</v>
      </c>
      <c r="N8" s="99" t="s">
        <v>1035</v>
      </c>
      <c r="O8" s="76" t="s">
        <v>1514</v>
      </c>
      <c r="P8" s="79" t="s">
        <v>335</v>
      </c>
      <c r="Q8" s="77">
        <v>41494</v>
      </c>
      <c r="R8" s="89"/>
      <c r="S8" s="89"/>
      <c r="T8" s="89"/>
      <c r="U8" s="89"/>
      <c r="V8" s="89"/>
      <c r="W8" s="89"/>
      <c r="X8" s="81">
        <v>1</v>
      </c>
      <c r="Y8" s="90"/>
      <c r="Z8" s="89"/>
      <c r="AA8" s="89"/>
      <c r="AB8" s="89"/>
      <c r="AC8" s="89"/>
      <c r="AD8" s="89"/>
      <c r="AE8" s="90"/>
      <c r="AF8" s="89"/>
      <c r="AG8" s="89"/>
      <c r="AH8" s="83"/>
      <c r="AI8" s="83"/>
      <c r="AJ8" s="83"/>
      <c r="AK8" s="83"/>
      <c r="AL8" s="83"/>
      <c r="AM8" s="83"/>
      <c r="AN8" s="83"/>
      <c r="AO8" s="84"/>
    </row>
    <row r="9" spans="1:41" ht="39.75" customHeight="1">
      <c r="A9" s="806"/>
      <c r="B9" s="859" t="s">
        <v>2044</v>
      </c>
      <c r="C9" s="946" t="s">
        <v>2043</v>
      </c>
      <c r="D9" s="37" t="s">
        <v>1260</v>
      </c>
      <c r="E9" s="561">
        <v>41</v>
      </c>
      <c r="F9" s="543">
        <v>41444</v>
      </c>
      <c r="G9" s="77"/>
      <c r="H9" s="363" t="s">
        <v>770</v>
      </c>
      <c r="I9" s="30">
        <v>41507</v>
      </c>
      <c r="J9" s="518" t="s">
        <v>1034</v>
      </c>
      <c r="K9" s="327" t="s">
        <v>1034</v>
      </c>
      <c r="L9" s="358"/>
      <c r="M9" s="78" t="s">
        <v>333</v>
      </c>
      <c r="N9" s="99" t="s">
        <v>535</v>
      </c>
      <c r="O9" s="76"/>
      <c r="P9" s="79" t="s">
        <v>693</v>
      </c>
      <c r="Q9" s="77">
        <v>43441</v>
      </c>
      <c r="R9" s="89">
        <v>1</v>
      </c>
      <c r="S9" s="89"/>
      <c r="T9" s="89"/>
      <c r="U9" s="89"/>
      <c r="V9" s="89"/>
      <c r="W9" s="89"/>
      <c r="X9" s="81"/>
      <c r="Y9" s="90"/>
      <c r="Z9" s="89"/>
      <c r="AA9" s="89"/>
      <c r="AB9" s="89"/>
      <c r="AC9" s="89"/>
      <c r="AD9" s="89"/>
      <c r="AE9" s="90"/>
      <c r="AF9" s="89"/>
      <c r="AG9" s="89"/>
      <c r="AH9" s="83"/>
      <c r="AI9" s="83"/>
      <c r="AJ9" s="83"/>
      <c r="AK9" s="83"/>
      <c r="AL9" s="83"/>
      <c r="AM9" s="83"/>
      <c r="AN9" s="83"/>
      <c r="AO9" s="84"/>
    </row>
    <row r="10" spans="1:41" ht="39.75" customHeight="1">
      <c r="A10" s="808"/>
      <c r="B10" s="859" t="s">
        <v>2046</v>
      </c>
      <c r="C10" s="946" t="s">
        <v>2045</v>
      </c>
      <c r="D10" s="37" t="s">
        <v>944</v>
      </c>
      <c r="E10" s="561">
        <v>7423</v>
      </c>
      <c r="F10" s="543">
        <v>43536</v>
      </c>
      <c r="G10" s="77"/>
      <c r="H10" s="363" t="s">
        <v>265</v>
      </c>
      <c r="I10" s="30">
        <v>43536</v>
      </c>
      <c r="J10" s="518" t="s">
        <v>946</v>
      </c>
      <c r="K10" s="327" t="s">
        <v>945</v>
      </c>
      <c r="L10" s="358"/>
      <c r="M10" s="78" t="s">
        <v>621</v>
      </c>
      <c r="N10" s="99" t="s">
        <v>950</v>
      </c>
      <c r="O10" s="76"/>
      <c r="P10" s="79" t="s">
        <v>951</v>
      </c>
      <c r="Q10" s="77">
        <v>43536</v>
      </c>
      <c r="R10" s="89"/>
      <c r="S10" s="89"/>
      <c r="T10" s="89"/>
      <c r="U10" s="89"/>
      <c r="V10" s="89"/>
      <c r="W10" s="89"/>
      <c r="X10" s="81"/>
      <c r="Y10" s="90"/>
      <c r="Z10" s="89"/>
      <c r="AA10" s="89"/>
      <c r="AB10" s="89"/>
      <c r="AC10" s="89"/>
      <c r="AD10" s="89"/>
      <c r="AE10" s="90"/>
      <c r="AF10" s="89"/>
      <c r="AG10" s="89"/>
      <c r="AH10" s="83"/>
      <c r="AI10" s="83"/>
      <c r="AJ10" s="83"/>
      <c r="AK10" s="83">
        <v>1</v>
      </c>
      <c r="AL10" s="83"/>
      <c r="AM10" s="83"/>
      <c r="AN10" s="83"/>
      <c r="AO10" s="84"/>
    </row>
    <row r="11" spans="1:41" ht="39.75" customHeight="1">
      <c r="A11" s="807"/>
      <c r="B11" s="859" t="s">
        <v>2048</v>
      </c>
      <c r="C11" s="945" t="s">
        <v>2047</v>
      </c>
      <c r="D11" s="37" t="s">
        <v>1719</v>
      </c>
      <c r="E11" s="561">
        <v>44</v>
      </c>
      <c r="F11" s="543">
        <v>34339</v>
      </c>
      <c r="G11" s="77"/>
      <c r="H11" s="363" t="s">
        <v>967</v>
      </c>
      <c r="I11" s="30">
        <v>44102</v>
      </c>
      <c r="J11" s="518" t="s">
        <v>1129</v>
      </c>
      <c r="K11" s="327" t="s">
        <v>1129</v>
      </c>
      <c r="L11" s="358"/>
      <c r="M11" s="78" t="s">
        <v>336</v>
      </c>
      <c r="N11" s="99" t="s">
        <v>1130</v>
      </c>
      <c r="O11" s="76"/>
      <c r="P11" s="79" t="s">
        <v>1131</v>
      </c>
      <c r="Q11" s="77">
        <v>44102</v>
      </c>
      <c r="R11" s="89">
        <v>1</v>
      </c>
      <c r="S11" s="89">
        <v>1</v>
      </c>
      <c r="T11" s="89"/>
      <c r="U11" s="89"/>
      <c r="V11" s="89"/>
      <c r="W11" s="89"/>
      <c r="X11" s="81"/>
      <c r="Y11" s="90"/>
      <c r="Z11" s="89"/>
      <c r="AA11" s="89"/>
      <c r="AB11" s="89"/>
      <c r="AC11" s="89"/>
      <c r="AD11" s="89"/>
      <c r="AE11" s="90"/>
      <c r="AF11" s="89"/>
      <c r="AG11" s="89"/>
      <c r="AH11" s="83"/>
      <c r="AI11" s="83"/>
      <c r="AJ11" s="83"/>
      <c r="AK11" s="83"/>
      <c r="AL11" s="83"/>
      <c r="AM11" s="83"/>
      <c r="AN11" s="83"/>
      <c r="AO11" s="84"/>
    </row>
    <row r="12" spans="1:41" ht="39.75" customHeight="1">
      <c r="A12" s="806"/>
      <c r="B12" s="99" t="s">
        <v>2050</v>
      </c>
      <c r="C12" s="944" t="s">
        <v>2051</v>
      </c>
      <c r="D12" s="37" t="s">
        <v>1588</v>
      </c>
      <c r="E12" s="561">
        <v>11365</v>
      </c>
      <c r="F12" s="542">
        <v>44939</v>
      </c>
      <c r="G12" s="94"/>
      <c r="H12" s="363" t="s">
        <v>1483</v>
      </c>
      <c r="I12" s="30">
        <v>44971</v>
      </c>
      <c r="J12" s="510" t="s">
        <v>1590</v>
      </c>
      <c r="K12" s="327" t="s">
        <v>1589</v>
      </c>
      <c r="L12" s="358"/>
      <c r="M12" s="78" t="s">
        <v>336</v>
      </c>
      <c r="N12" s="99" t="s">
        <v>1591</v>
      </c>
      <c r="O12" s="76"/>
      <c r="P12" s="79" t="s">
        <v>475</v>
      </c>
      <c r="Q12" s="77">
        <v>44971</v>
      </c>
      <c r="R12" s="89"/>
      <c r="S12" s="89"/>
      <c r="T12" s="89"/>
      <c r="U12" s="89"/>
      <c r="V12" s="89">
        <v>1</v>
      </c>
      <c r="W12" s="89">
        <v>1</v>
      </c>
      <c r="X12" s="81"/>
      <c r="Y12" s="90"/>
      <c r="Z12" s="89"/>
      <c r="AA12" s="89"/>
      <c r="AB12" s="89"/>
      <c r="AC12" s="89"/>
      <c r="AD12" s="89"/>
      <c r="AE12" s="90"/>
      <c r="AF12" s="89"/>
      <c r="AG12" s="89"/>
      <c r="AH12" s="83"/>
      <c r="AI12" s="83"/>
      <c r="AJ12" s="83"/>
      <c r="AK12" s="83"/>
      <c r="AL12" s="83"/>
      <c r="AM12" s="83"/>
      <c r="AN12" s="83"/>
      <c r="AO12" s="84"/>
    </row>
    <row r="13" spans="1:41" ht="39.75" customHeight="1">
      <c r="A13" s="924"/>
      <c r="B13" s="936" t="s">
        <v>2395</v>
      </c>
      <c r="C13" s="1010" t="s">
        <v>2396</v>
      </c>
      <c r="D13" s="926" t="s">
        <v>2397</v>
      </c>
      <c r="E13" s="927">
        <v>8164</v>
      </c>
      <c r="F13" s="1006">
        <v>43682</v>
      </c>
      <c r="G13" s="1007"/>
      <c r="H13" s="930" t="s">
        <v>1941</v>
      </c>
      <c r="I13" s="931">
        <v>27723</v>
      </c>
      <c r="J13" s="1009" t="s">
        <v>2398</v>
      </c>
      <c r="K13" s="933" t="s">
        <v>2399</v>
      </c>
      <c r="L13" s="934"/>
      <c r="M13" s="935" t="s">
        <v>333</v>
      </c>
      <c r="N13" s="936" t="s">
        <v>2400</v>
      </c>
      <c r="O13" s="919" t="s">
        <v>2401</v>
      </c>
      <c r="P13" s="937" t="s">
        <v>335</v>
      </c>
      <c r="Q13" s="929">
        <v>42921</v>
      </c>
      <c r="R13" s="938"/>
      <c r="S13" s="938"/>
      <c r="T13" s="938"/>
      <c r="U13" s="938">
        <v>1</v>
      </c>
      <c r="V13" s="938"/>
      <c r="W13" s="938">
        <v>1</v>
      </c>
      <c r="X13" s="939"/>
      <c r="Y13" s="940"/>
      <c r="Z13" s="938"/>
      <c r="AA13" s="938"/>
      <c r="AB13" s="938">
        <v>1</v>
      </c>
      <c r="AC13" s="938">
        <v>1</v>
      </c>
      <c r="AD13" s="938">
        <v>1</v>
      </c>
      <c r="AE13" s="940"/>
      <c r="AF13" s="938">
        <v>1</v>
      </c>
      <c r="AG13" s="938"/>
      <c r="AH13" s="941"/>
      <c r="AI13" s="941"/>
      <c r="AJ13" s="941"/>
      <c r="AK13" s="941"/>
      <c r="AL13" s="941"/>
      <c r="AM13" s="941"/>
      <c r="AN13" s="941"/>
      <c r="AO13" s="942"/>
    </row>
    <row r="14" spans="1:41" ht="39.75" customHeight="1">
      <c r="A14" s="806"/>
      <c r="B14" s="921"/>
      <c r="C14" s="947" t="s">
        <v>2323</v>
      </c>
      <c r="D14" s="37" t="s">
        <v>930</v>
      </c>
      <c r="E14" s="561">
        <v>11366</v>
      </c>
      <c r="F14" s="543">
        <v>39253</v>
      </c>
      <c r="G14" s="77"/>
      <c r="H14" s="363" t="s">
        <v>265</v>
      </c>
      <c r="I14" s="30">
        <v>39272</v>
      </c>
      <c r="J14" s="518" t="s">
        <v>364</v>
      </c>
      <c r="K14" s="327" t="s">
        <v>363</v>
      </c>
      <c r="L14" s="358"/>
      <c r="M14" s="78" t="s">
        <v>333</v>
      </c>
      <c r="N14" s="99" t="s">
        <v>366</v>
      </c>
      <c r="O14" s="76"/>
      <c r="P14" s="79" t="s">
        <v>367</v>
      </c>
      <c r="Q14" s="77"/>
      <c r="R14" s="89"/>
      <c r="S14" s="89"/>
      <c r="T14" s="89"/>
      <c r="U14" s="89"/>
      <c r="V14" s="89"/>
      <c r="W14" s="89"/>
      <c r="X14" s="81"/>
      <c r="Y14" s="90"/>
      <c r="Z14" s="89"/>
      <c r="AA14" s="89"/>
      <c r="AB14" s="89"/>
      <c r="AC14" s="89"/>
      <c r="AD14" s="89"/>
      <c r="AE14" s="90"/>
      <c r="AF14" s="89"/>
      <c r="AG14" s="89"/>
      <c r="AH14" s="83"/>
      <c r="AI14" s="83"/>
      <c r="AJ14" s="83"/>
      <c r="AK14" s="83">
        <v>1</v>
      </c>
      <c r="AL14" s="83"/>
      <c r="AM14" s="83"/>
      <c r="AN14" s="83"/>
      <c r="AO14" s="84"/>
    </row>
    <row r="15" spans="1:41" ht="39.75" customHeight="1">
      <c r="A15" s="808"/>
      <c r="B15" s="99" t="s">
        <v>2052</v>
      </c>
      <c r="C15" s="944" t="s">
        <v>2324</v>
      </c>
      <c r="D15" s="37" t="s">
        <v>368</v>
      </c>
      <c r="E15" s="561">
        <v>11367</v>
      </c>
      <c r="F15" s="542">
        <v>34717</v>
      </c>
      <c r="G15" s="94"/>
      <c r="H15" s="363" t="s">
        <v>770</v>
      </c>
      <c r="I15" s="30">
        <v>36210</v>
      </c>
      <c r="J15" s="510" t="s">
        <v>370</v>
      </c>
      <c r="K15" s="327" t="s">
        <v>369</v>
      </c>
      <c r="L15" s="358"/>
      <c r="M15" s="78" t="s">
        <v>336</v>
      </c>
      <c r="N15" s="99" t="s">
        <v>371</v>
      </c>
      <c r="O15" s="76"/>
      <c r="P15" s="79" t="s">
        <v>335</v>
      </c>
      <c r="Q15" s="77">
        <v>39168</v>
      </c>
      <c r="R15" s="89">
        <v>1</v>
      </c>
      <c r="S15" s="89">
        <v>1</v>
      </c>
      <c r="T15" s="89"/>
      <c r="U15" s="89"/>
      <c r="V15" s="89"/>
      <c r="W15" s="89"/>
      <c r="X15" s="81"/>
      <c r="Y15" s="90"/>
      <c r="Z15" s="89"/>
      <c r="AA15" s="89"/>
      <c r="AB15" s="89"/>
      <c r="AC15" s="89"/>
      <c r="AD15" s="89"/>
      <c r="AE15" s="90"/>
      <c r="AF15" s="89"/>
      <c r="AG15" s="89"/>
      <c r="AH15" s="83"/>
      <c r="AI15" s="83"/>
      <c r="AJ15" s="83"/>
      <c r="AK15" s="83"/>
      <c r="AL15" s="83"/>
      <c r="AM15" s="83"/>
      <c r="AN15" s="83"/>
      <c r="AO15" s="84"/>
    </row>
    <row r="16" spans="1:41" ht="39.75" customHeight="1">
      <c r="A16" s="808"/>
      <c r="B16" s="99" t="s">
        <v>2054</v>
      </c>
      <c r="C16" s="944" t="s">
        <v>2053</v>
      </c>
      <c r="D16" s="37" t="s">
        <v>1621</v>
      </c>
      <c r="E16" s="561">
        <v>11368</v>
      </c>
      <c r="F16" s="542">
        <v>43005</v>
      </c>
      <c r="G16" s="94"/>
      <c r="H16" s="363" t="s">
        <v>1483</v>
      </c>
      <c r="I16" s="30">
        <v>34907</v>
      </c>
      <c r="J16" s="510" t="s">
        <v>1622</v>
      </c>
      <c r="K16" s="327" t="s">
        <v>1625</v>
      </c>
      <c r="L16" s="358"/>
      <c r="M16" s="78" t="s">
        <v>336</v>
      </c>
      <c r="N16" s="99" t="s">
        <v>1623</v>
      </c>
      <c r="O16" s="76"/>
      <c r="P16" s="79" t="s">
        <v>1624</v>
      </c>
      <c r="Q16" s="77">
        <v>43391</v>
      </c>
      <c r="R16" s="89">
        <v>1</v>
      </c>
      <c r="S16" s="89">
        <v>1</v>
      </c>
      <c r="T16" s="89">
        <v>1</v>
      </c>
      <c r="U16" s="89">
        <v>1</v>
      </c>
      <c r="V16" s="89">
        <v>1</v>
      </c>
      <c r="W16" s="89">
        <v>1</v>
      </c>
      <c r="X16" s="81">
        <v>1</v>
      </c>
      <c r="Y16" s="90"/>
      <c r="Z16" s="89">
        <v>1</v>
      </c>
      <c r="AA16" s="89">
        <v>1</v>
      </c>
      <c r="AB16" s="89">
        <v>1</v>
      </c>
      <c r="AC16" s="89">
        <v>1</v>
      </c>
      <c r="AD16" s="89">
        <v>1</v>
      </c>
      <c r="AE16" s="90"/>
      <c r="AF16" s="89">
        <v>1</v>
      </c>
      <c r="AG16" s="89">
        <v>1</v>
      </c>
      <c r="AH16" s="83">
        <v>1</v>
      </c>
      <c r="AI16" s="83">
        <v>1</v>
      </c>
      <c r="AJ16" s="83">
        <v>1</v>
      </c>
      <c r="AK16" s="83">
        <v>1</v>
      </c>
      <c r="AL16" s="83">
        <v>1</v>
      </c>
      <c r="AM16" s="83">
        <v>1</v>
      </c>
      <c r="AN16" s="83">
        <v>1</v>
      </c>
      <c r="AO16" s="84"/>
    </row>
    <row r="17" spans="1:41" ht="39.75" customHeight="1">
      <c r="A17" s="806"/>
      <c r="B17" s="99" t="s">
        <v>2347</v>
      </c>
      <c r="C17" s="946" t="s">
        <v>2055</v>
      </c>
      <c r="D17" s="37" t="s">
        <v>1515</v>
      </c>
      <c r="E17" s="561">
        <v>10284</v>
      </c>
      <c r="F17" s="543">
        <v>43972</v>
      </c>
      <c r="G17" s="77"/>
      <c r="H17" s="363" t="s">
        <v>352</v>
      </c>
      <c r="I17" s="30">
        <v>29290</v>
      </c>
      <c r="J17" s="518" t="s">
        <v>1396</v>
      </c>
      <c r="K17" s="327" t="s">
        <v>1395</v>
      </c>
      <c r="L17" s="358"/>
      <c r="M17" s="78" t="s">
        <v>333</v>
      </c>
      <c r="N17" s="99" t="s">
        <v>1908</v>
      </c>
      <c r="O17" s="76" t="s">
        <v>1516</v>
      </c>
      <c r="P17" s="79" t="s">
        <v>335</v>
      </c>
      <c r="Q17" s="77"/>
      <c r="R17" s="89"/>
      <c r="S17" s="89"/>
      <c r="T17" s="89"/>
      <c r="U17" s="89"/>
      <c r="V17" s="89"/>
      <c r="W17" s="89"/>
      <c r="X17" s="81"/>
      <c r="Y17" s="90"/>
      <c r="Z17" s="89"/>
      <c r="AA17" s="89"/>
      <c r="AB17" s="89"/>
      <c r="AC17" s="89"/>
      <c r="AD17" s="89"/>
      <c r="AE17" s="90"/>
      <c r="AF17" s="89"/>
      <c r="AG17" s="89"/>
      <c r="AH17" s="83"/>
      <c r="AI17" s="83"/>
      <c r="AJ17" s="83"/>
      <c r="AK17" s="83">
        <v>1</v>
      </c>
      <c r="AL17" s="83"/>
      <c r="AM17" s="83"/>
      <c r="AN17" s="83"/>
      <c r="AO17" s="84"/>
    </row>
    <row r="18" spans="1:41" ht="39.75" customHeight="1">
      <c r="A18" s="924"/>
      <c r="B18" s="99" t="s">
        <v>2421</v>
      </c>
      <c r="C18" s="1036" t="s">
        <v>2423</v>
      </c>
      <c r="D18" s="37" t="s">
        <v>2422</v>
      </c>
      <c r="E18" s="561">
        <v>11201</v>
      </c>
      <c r="F18" s="543">
        <v>44608</v>
      </c>
      <c r="G18" s="77"/>
      <c r="H18" s="363" t="s">
        <v>1941</v>
      </c>
      <c r="I18" s="30">
        <v>44635</v>
      </c>
      <c r="J18" s="518" t="s">
        <v>2424</v>
      </c>
      <c r="K18" s="327" t="s">
        <v>2424</v>
      </c>
      <c r="L18" s="358"/>
      <c r="M18" s="78" t="s">
        <v>336</v>
      </c>
      <c r="N18" s="99" t="s">
        <v>2425</v>
      </c>
      <c r="O18" s="76"/>
      <c r="P18" s="79" t="s">
        <v>2426</v>
      </c>
      <c r="Q18" s="77">
        <v>44635</v>
      </c>
      <c r="R18" s="89">
        <v>1</v>
      </c>
      <c r="S18" s="89">
        <v>1</v>
      </c>
      <c r="T18" s="89"/>
      <c r="U18" s="89">
        <v>1</v>
      </c>
      <c r="V18" s="89">
        <v>1</v>
      </c>
      <c r="W18" s="89">
        <v>1</v>
      </c>
      <c r="X18" s="81"/>
      <c r="Y18" s="90"/>
      <c r="Z18" s="89">
        <v>1</v>
      </c>
      <c r="AA18" s="89">
        <v>1</v>
      </c>
      <c r="AB18" s="89">
        <v>1</v>
      </c>
      <c r="AC18" s="89">
        <v>1</v>
      </c>
      <c r="AD18" s="89">
        <v>1</v>
      </c>
      <c r="AE18" s="90"/>
      <c r="AF18" s="89"/>
      <c r="AG18" s="89"/>
      <c r="AH18" s="83">
        <v>1</v>
      </c>
      <c r="AI18" s="83">
        <v>1</v>
      </c>
      <c r="AJ18" s="83">
        <v>1</v>
      </c>
      <c r="AK18" s="83"/>
      <c r="AL18" s="83">
        <v>1</v>
      </c>
      <c r="AM18" s="83">
        <v>1</v>
      </c>
      <c r="AN18" s="83">
        <v>1</v>
      </c>
      <c r="AO18" s="84"/>
    </row>
    <row r="19" spans="1:41" ht="39.75" customHeight="1">
      <c r="A19" s="806"/>
      <c r="B19" s="99" t="s">
        <v>2056</v>
      </c>
      <c r="C19" s="944" t="s">
        <v>2325</v>
      </c>
      <c r="D19" s="37" t="s">
        <v>1662</v>
      </c>
      <c r="E19" s="561">
        <v>71</v>
      </c>
      <c r="F19" s="543">
        <v>36510</v>
      </c>
      <c r="G19" s="77"/>
      <c r="H19" s="363" t="s">
        <v>1483</v>
      </c>
      <c r="I19" s="30">
        <v>39720</v>
      </c>
      <c r="J19" s="518" t="s">
        <v>1663</v>
      </c>
      <c r="K19" s="327" t="s">
        <v>1707</v>
      </c>
      <c r="L19" s="358"/>
      <c r="M19" s="78" t="s">
        <v>333</v>
      </c>
      <c r="N19" s="99" t="s">
        <v>1664</v>
      </c>
      <c r="O19" s="76"/>
      <c r="P19" s="79" t="s">
        <v>1665</v>
      </c>
      <c r="Q19" s="77">
        <v>40484</v>
      </c>
      <c r="R19" s="89">
        <v>1</v>
      </c>
      <c r="S19" s="89">
        <v>1</v>
      </c>
      <c r="T19" s="89"/>
      <c r="U19" s="89"/>
      <c r="V19" s="89"/>
      <c r="W19" s="89"/>
      <c r="X19" s="81"/>
      <c r="Y19" s="90"/>
      <c r="Z19" s="89"/>
      <c r="AA19" s="89"/>
      <c r="AB19" s="89">
        <v>1</v>
      </c>
      <c r="AC19" s="89"/>
      <c r="AD19" s="89"/>
      <c r="AE19" s="90"/>
      <c r="AF19" s="89"/>
      <c r="AG19" s="89"/>
      <c r="AH19" s="83">
        <v>1</v>
      </c>
      <c r="AI19" s="83">
        <v>1</v>
      </c>
      <c r="AJ19" s="83">
        <v>1</v>
      </c>
      <c r="AK19" s="83"/>
      <c r="AL19" s="83">
        <v>1</v>
      </c>
      <c r="AM19" s="83">
        <v>1</v>
      </c>
      <c r="AN19" s="83">
        <v>1</v>
      </c>
      <c r="AO19" s="84"/>
    </row>
    <row r="20" spans="1:41" ht="39.75" customHeight="1">
      <c r="A20" s="806"/>
      <c r="B20" s="99" t="s">
        <v>2057</v>
      </c>
      <c r="C20" s="944" t="s">
        <v>2326</v>
      </c>
      <c r="D20" s="37" t="s">
        <v>64</v>
      </c>
      <c r="E20" s="561">
        <v>75</v>
      </c>
      <c r="F20" s="542">
        <v>40896</v>
      </c>
      <c r="G20" s="94"/>
      <c r="H20" s="363" t="s">
        <v>265</v>
      </c>
      <c r="I20" s="30">
        <v>36482</v>
      </c>
      <c r="J20" s="510" t="s">
        <v>379</v>
      </c>
      <c r="K20" s="327" t="s">
        <v>378</v>
      </c>
      <c r="L20" s="358"/>
      <c r="M20" s="78" t="s">
        <v>336</v>
      </c>
      <c r="N20" s="99" t="s">
        <v>380</v>
      </c>
      <c r="O20" s="76"/>
      <c r="P20" s="79" t="s">
        <v>381</v>
      </c>
      <c r="Q20" s="77">
        <v>40617</v>
      </c>
      <c r="R20" s="92">
        <v>1</v>
      </c>
      <c r="S20" s="89">
        <v>1</v>
      </c>
      <c r="T20" s="89"/>
      <c r="U20" s="89"/>
      <c r="V20" s="89"/>
      <c r="W20" s="89"/>
      <c r="X20" s="81"/>
      <c r="Y20" s="90"/>
      <c r="Z20" s="89">
        <v>1</v>
      </c>
      <c r="AA20" s="89">
        <v>1</v>
      </c>
      <c r="AB20" s="89">
        <v>1</v>
      </c>
      <c r="AC20" s="89">
        <v>1</v>
      </c>
      <c r="AD20" s="89"/>
      <c r="AE20" s="90"/>
      <c r="AF20" s="89"/>
      <c r="AG20" s="89">
        <v>1</v>
      </c>
      <c r="AH20" s="83"/>
      <c r="AI20" s="83"/>
      <c r="AJ20" s="83"/>
      <c r="AK20" s="83">
        <v>1</v>
      </c>
      <c r="AL20" s="83"/>
      <c r="AM20" s="83"/>
      <c r="AN20" s="83"/>
      <c r="AO20" s="84"/>
    </row>
    <row r="21" spans="1:41" ht="39.75" customHeight="1">
      <c r="A21" s="806"/>
      <c r="B21" s="99" t="s">
        <v>2057</v>
      </c>
      <c r="C21" s="944" t="s">
        <v>2326</v>
      </c>
      <c r="D21" s="37" t="s">
        <v>51</v>
      </c>
      <c r="E21" s="561">
        <v>75</v>
      </c>
      <c r="F21" s="542">
        <v>40896</v>
      </c>
      <c r="G21" s="94"/>
      <c r="H21" s="363" t="s">
        <v>265</v>
      </c>
      <c r="I21" s="30">
        <v>32571</v>
      </c>
      <c r="J21" s="510" t="s">
        <v>379</v>
      </c>
      <c r="K21" s="327" t="s">
        <v>378</v>
      </c>
      <c r="L21" s="358"/>
      <c r="M21" s="78" t="s">
        <v>336</v>
      </c>
      <c r="N21" s="99" t="s">
        <v>382</v>
      </c>
      <c r="O21" s="76"/>
      <c r="P21" s="79" t="s">
        <v>381</v>
      </c>
      <c r="Q21" s="77">
        <v>40617</v>
      </c>
      <c r="R21" s="89">
        <v>1</v>
      </c>
      <c r="S21" s="89">
        <v>1</v>
      </c>
      <c r="T21" s="89"/>
      <c r="U21" s="89"/>
      <c r="V21" s="89"/>
      <c r="W21" s="89"/>
      <c r="X21" s="81"/>
      <c r="Y21" s="90"/>
      <c r="Z21" s="89">
        <v>1</v>
      </c>
      <c r="AA21" s="89">
        <v>1</v>
      </c>
      <c r="AB21" s="89">
        <v>1</v>
      </c>
      <c r="AC21" s="89"/>
      <c r="AD21" s="89"/>
      <c r="AE21" s="90"/>
      <c r="AF21" s="89"/>
      <c r="AG21" s="89">
        <v>1</v>
      </c>
      <c r="AH21" s="83"/>
      <c r="AI21" s="83"/>
      <c r="AJ21" s="83"/>
      <c r="AK21" s="83">
        <v>1</v>
      </c>
      <c r="AL21" s="83"/>
      <c r="AM21" s="83"/>
      <c r="AN21" s="83"/>
      <c r="AO21" s="84"/>
    </row>
    <row r="22" spans="1:41" ht="39.75" customHeight="1">
      <c r="A22" s="806"/>
      <c r="B22" s="859" t="s">
        <v>2059</v>
      </c>
      <c r="C22" s="946" t="s">
        <v>2058</v>
      </c>
      <c r="D22" s="37" t="s">
        <v>383</v>
      </c>
      <c r="E22" s="561">
        <v>76</v>
      </c>
      <c r="F22" s="543">
        <v>32995</v>
      </c>
      <c r="G22" s="77"/>
      <c r="H22" s="363" t="s">
        <v>264</v>
      </c>
      <c r="I22" s="30">
        <v>27834</v>
      </c>
      <c r="J22" s="518" t="s">
        <v>385</v>
      </c>
      <c r="K22" s="327" t="s">
        <v>384</v>
      </c>
      <c r="L22" s="358"/>
      <c r="M22" s="78" t="s">
        <v>333</v>
      </c>
      <c r="N22" s="99" t="s">
        <v>386</v>
      </c>
      <c r="O22" s="76" t="s">
        <v>1517</v>
      </c>
      <c r="P22" s="79" t="s">
        <v>335</v>
      </c>
      <c r="Q22" s="77">
        <v>36570</v>
      </c>
      <c r="R22" s="92"/>
      <c r="S22" s="89"/>
      <c r="T22" s="89"/>
      <c r="U22" s="89"/>
      <c r="V22" s="89"/>
      <c r="W22" s="89"/>
      <c r="X22" s="81"/>
      <c r="Y22" s="90"/>
      <c r="Z22" s="89"/>
      <c r="AA22" s="89"/>
      <c r="AB22" s="89"/>
      <c r="AC22" s="89">
        <v>1</v>
      </c>
      <c r="AD22" s="89"/>
      <c r="AE22" s="90"/>
      <c r="AF22" s="89"/>
      <c r="AG22" s="89"/>
      <c r="AH22" s="83"/>
      <c r="AI22" s="83"/>
      <c r="AJ22" s="83"/>
      <c r="AK22" s="83"/>
      <c r="AL22" s="83"/>
      <c r="AM22" s="83"/>
      <c r="AN22" s="83"/>
      <c r="AO22" s="84"/>
    </row>
    <row r="23" spans="1:41" ht="39.75" customHeight="1">
      <c r="A23" s="808"/>
      <c r="B23" s="859">
        <v>3295616106</v>
      </c>
      <c r="C23" s="946" t="s">
        <v>2060</v>
      </c>
      <c r="D23" s="37" t="s">
        <v>1265</v>
      </c>
      <c r="E23" s="561">
        <v>10923</v>
      </c>
      <c r="F23" s="542">
        <v>44350</v>
      </c>
      <c r="G23" s="94"/>
      <c r="H23" s="363" t="s">
        <v>1685</v>
      </c>
      <c r="I23" s="30">
        <v>44342</v>
      </c>
      <c r="J23" s="510" t="s">
        <v>1267</v>
      </c>
      <c r="K23" s="327" t="s">
        <v>1266</v>
      </c>
      <c r="L23" s="358"/>
      <c r="M23" s="78" t="s">
        <v>336</v>
      </c>
      <c r="N23" s="99" t="s">
        <v>1268</v>
      </c>
      <c r="O23" s="76"/>
      <c r="P23" s="79" t="s">
        <v>372</v>
      </c>
      <c r="Q23" s="77">
        <v>44342</v>
      </c>
      <c r="R23" s="92">
        <v>1</v>
      </c>
      <c r="S23" s="89">
        <v>1</v>
      </c>
      <c r="T23" s="89"/>
      <c r="U23" s="89">
        <v>1</v>
      </c>
      <c r="V23" s="89">
        <v>1</v>
      </c>
      <c r="W23" s="89">
        <v>1</v>
      </c>
      <c r="X23" s="81"/>
      <c r="Y23" s="90"/>
      <c r="Z23" s="89">
        <v>1</v>
      </c>
      <c r="AA23" s="89">
        <v>1</v>
      </c>
      <c r="AB23" s="89">
        <v>1</v>
      </c>
      <c r="AC23" s="89"/>
      <c r="AD23" s="89">
        <v>1</v>
      </c>
      <c r="AE23" s="90"/>
      <c r="AF23" s="89"/>
      <c r="AG23" s="89"/>
      <c r="AH23" s="83">
        <v>1</v>
      </c>
      <c r="AI23" s="83">
        <v>1</v>
      </c>
      <c r="AJ23" s="83">
        <v>1</v>
      </c>
      <c r="AK23" s="83"/>
      <c r="AL23" s="83">
        <v>1</v>
      </c>
      <c r="AM23" s="83">
        <v>1</v>
      </c>
      <c r="AN23" s="83">
        <v>1</v>
      </c>
      <c r="AO23" s="84"/>
    </row>
    <row r="24" spans="1:41" ht="39.75" customHeight="1">
      <c r="A24" s="806"/>
      <c r="B24" s="859">
        <v>3295616106</v>
      </c>
      <c r="C24" s="946" t="s">
        <v>2060</v>
      </c>
      <c r="D24" s="37" t="s">
        <v>1401</v>
      </c>
      <c r="E24" s="561">
        <v>10923</v>
      </c>
      <c r="F24" s="542">
        <v>44350</v>
      </c>
      <c r="G24" s="87"/>
      <c r="H24" s="363" t="s">
        <v>1685</v>
      </c>
      <c r="I24" s="30">
        <v>31951</v>
      </c>
      <c r="J24" s="510" t="s">
        <v>1267</v>
      </c>
      <c r="K24" s="327" t="s">
        <v>1266</v>
      </c>
      <c r="L24" s="358"/>
      <c r="M24" s="78" t="s">
        <v>336</v>
      </c>
      <c r="N24" s="99" t="s">
        <v>1710</v>
      </c>
      <c r="O24" s="76"/>
      <c r="P24" s="79" t="s">
        <v>521</v>
      </c>
      <c r="Q24" s="77">
        <v>42082</v>
      </c>
      <c r="R24" s="89">
        <v>1</v>
      </c>
      <c r="S24" s="89">
        <v>1</v>
      </c>
      <c r="T24" s="89">
        <v>1</v>
      </c>
      <c r="U24" s="89">
        <v>1</v>
      </c>
      <c r="V24" s="89">
        <v>1</v>
      </c>
      <c r="W24" s="89">
        <v>1</v>
      </c>
      <c r="X24" s="81">
        <v>1</v>
      </c>
      <c r="Y24" s="90"/>
      <c r="Z24" s="89">
        <v>1</v>
      </c>
      <c r="AA24" s="89">
        <v>1</v>
      </c>
      <c r="AB24" s="89">
        <v>1</v>
      </c>
      <c r="AC24" s="89">
        <v>1</v>
      </c>
      <c r="AD24" s="89">
        <v>1</v>
      </c>
      <c r="AE24" s="90"/>
      <c r="AF24" s="89">
        <v>1</v>
      </c>
      <c r="AG24" s="89">
        <v>1</v>
      </c>
      <c r="AH24" s="83">
        <v>1</v>
      </c>
      <c r="AI24" s="83">
        <v>1</v>
      </c>
      <c r="AJ24" s="83">
        <v>1</v>
      </c>
      <c r="AK24" s="83">
        <v>1</v>
      </c>
      <c r="AL24" s="83">
        <v>1</v>
      </c>
      <c r="AM24" s="83">
        <v>1</v>
      </c>
      <c r="AN24" s="83">
        <v>1</v>
      </c>
      <c r="AO24" s="84"/>
    </row>
    <row r="25" spans="1:41" ht="39.75" customHeight="1">
      <c r="A25" s="525"/>
      <c r="B25" s="99" t="s">
        <v>1974</v>
      </c>
      <c r="C25" s="946" t="s">
        <v>2061</v>
      </c>
      <c r="D25" s="37" t="s">
        <v>1689</v>
      </c>
      <c r="E25" s="561">
        <v>11371</v>
      </c>
      <c r="F25" s="542">
        <v>44614</v>
      </c>
      <c r="G25" s="94"/>
      <c r="H25" s="363" t="s">
        <v>1685</v>
      </c>
      <c r="I25" s="30">
        <v>36775</v>
      </c>
      <c r="J25" s="511" t="s">
        <v>1691</v>
      </c>
      <c r="K25" s="327" t="s">
        <v>1690</v>
      </c>
      <c r="L25" s="358"/>
      <c r="M25" s="78" t="s">
        <v>333</v>
      </c>
      <c r="N25" s="99" t="s">
        <v>1692</v>
      </c>
      <c r="O25" s="76"/>
      <c r="P25" s="79" t="s">
        <v>372</v>
      </c>
      <c r="Q25" s="77">
        <v>44615</v>
      </c>
      <c r="R25" s="89">
        <v>1</v>
      </c>
      <c r="S25" s="89"/>
      <c r="T25" s="89"/>
      <c r="U25" s="89">
        <v>1</v>
      </c>
      <c r="V25" s="89">
        <v>1</v>
      </c>
      <c r="W25" s="89">
        <v>1</v>
      </c>
      <c r="X25" s="81"/>
      <c r="Y25" s="90"/>
      <c r="Z25" s="89"/>
      <c r="AA25" s="89"/>
      <c r="AB25" s="89"/>
      <c r="AC25" s="89">
        <v>1</v>
      </c>
      <c r="AD25" s="89">
        <v>1</v>
      </c>
      <c r="AE25" s="90"/>
      <c r="AF25" s="89">
        <v>1</v>
      </c>
      <c r="AG25" s="89"/>
      <c r="AH25" s="83"/>
      <c r="AI25" s="83">
        <v>1</v>
      </c>
      <c r="AJ25" s="83">
        <v>1</v>
      </c>
      <c r="AK25" s="83">
        <v>1</v>
      </c>
      <c r="AL25" s="83">
        <v>1</v>
      </c>
      <c r="AM25" s="83">
        <v>1</v>
      </c>
      <c r="AN25" s="83">
        <v>1</v>
      </c>
      <c r="AO25" s="84"/>
    </row>
    <row r="26" spans="1:41" ht="39.75" customHeight="1">
      <c r="A26" s="807"/>
      <c r="B26" s="859">
        <v>3209712183</v>
      </c>
      <c r="C26" s="946" t="s">
        <v>2062</v>
      </c>
      <c r="D26" s="37" t="s">
        <v>1100</v>
      </c>
      <c r="E26" s="561">
        <v>1674</v>
      </c>
      <c r="F26" s="542">
        <v>41394</v>
      </c>
      <c r="G26" s="94"/>
      <c r="H26" s="363" t="s">
        <v>1483</v>
      </c>
      <c r="I26" s="30">
        <v>17158</v>
      </c>
      <c r="J26" s="510" t="s">
        <v>1099</v>
      </c>
      <c r="K26" s="327" t="s">
        <v>1098</v>
      </c>
      <c r="L26" s="358"/>
      <c r="M26" s="78" t="s">
        <v>333</v>
      </c>
      <c r="N26" s="99" t="s">
        <v>757</v>
      </c>
      <c r="O26" s="76" t="s">
        <v>1518</v>
      </c>
      <c r="P26" s="79" t="s">
        <v>335</v>
      </c>
      <c r="Q26" s="77">
        <v>41408</v>
      </c>
      <c r="R26" s="92">
        <v>1</v>
      </c>
      <c r="S26" s="89">
        <v>1</v>
      </c>
      <c r="T26" s="89">
        <v>1</v>
      </c>
      <c r="U26" s="89">
        <v>1</v>
      </c>
      <c r="V26" s="89">
        <v>1</v>
      </c>
      <c r="W26" s="89">
        <v>1</v>
      </c>
      <c r="X26" s="81">
        <v>1</v>
      </c>
      <c r="Y26" s="90"/>
      <c r="Z26" s="89">
        <v>1</v>
      </c>
      <c r="AA26" s="89">
        <v>1</v>
      </c>
      <c r="AB26" s="89">
        <v>1</v>
      </c>
      <c r="AC26" s="89">
        <v>1</v>
      </c>
      <c r="AD26" s="89">
        <v>1</v>
      </c>
      <c r="AE26" s="90"/>
      <c r="AF26" s="89">
        <v>1</v>
      </c>
      <c r="AG26" s="89">
        <v>1</v>
      </c>
      <c r="AH26" s="83">
        <v>1</v>
      </c>
      <c r="AI26" s="83">
        <v>1</v>
      </c>
      <c r="AJ26" s="83">
        <v>1</v>
      </c>
      <c r="AK26" s="83">
        <v>1</v>
      </c>
      <c r="AL26" s="83">
        <v>1</v>
      </c>
      <c r="AM26" s="83">
        <v>1</v>
      </c>
      <c r="AN26" s="83">
        <v>1</v>
      </c>
      <c r="AO26" s="84"/>
    </row>
    <row r="27" spans="1:41" ht="39.75" customHeight="1">
      <c r="A27" s="807"/>
      <c r="B27" s="99" t="s">
        <v>2064</v>
      </c>
      <c r="C27" s="944" t="s">
        <v>2063</v>
      </c>
      <c r="D27" s="37" t="s">
        <v>1848</v>
      </c>
      <c r="E27" s="561">
        <v>1719</v>
      </c>
      <c r="F27" s="542">
        <v>45406</v>
      </c>
      <c r="G27" s="94"/>
      <c r="H27" s="363" t="s">
        <v>1685</v>
      </c>
      <c r="I27" s="30">
        <v>45406</v>
      </c>
      <c r="J27" s="510" t="s">
        <v>1849</v>
      </c>
      <c r="K27" s="327" t="s">
        <v>1850</v>
      </c>
      <c r="L27" s="358"/>
      <c r="M27" s="78" t="s">
        <v>336</v>
      </c>
      <c r="N27" s="99" t="s">
        <v>1851</v>
      </c>
      <c r="O27" s="76"/>
      <c r="P27" s="79" t="s">
        <v>335</v>
      </c>
      <c r="Q27" s="77">
        <v>45406</v>
      </c>
      <c r="R27" s="92">
        <v>1</v>
      </c>
      <c r="S27" s="89">
        <v>1</v>
      </c>
      <c r="T27" s="89"/>
      <c r="U27" s="89"/>
      <c r="V27" s="89"/>
      <c r="W27" s="89"/>
      <c r="X27" s="81"/>
      <c r="Y27" s="90"/>
      <c r="Z27" s="89">
        <v>1</v>
      </c>
      <c r="AA27" s="89">
        <v>1</v>
      </c>
      <c r="AB27" s="89"/>
      <c r="AC27" s="89"/>
      <c r="AD27" s="89"/>
      <c r="AE27" s="90"/>
      <c r="AF27" s="89">
        <v>1</v>
      </c>
      <c r="AG27" s="89">
        <v>1</v>
      </c>
      <c r="AH27" s="83"/>
      <c r="AI27" s="83"/>
      <c r="AJ27" s="83"/>
      <c r="AK27" s="83"/>
      <c r="AL27" s="83"/>
      <c r="AM27" s="83"/>
      <c r="AN27" s="83"/>
      <c r="AO27" s="84"/>
    </row>
    <row r="28" spans="1:41" ht="39.75" customHeight="1">
      <c r="A28" s="807"/>
      <c r="B28" s="99" t="s">
        <v>2065</v>
      </c>
      <c r="C28" s="944" t="s">
        <v>2066</v>
      </c>
      <c r="D28" s="37" t="s">
        <v>1120</v>
      </c>
      <c r="E28" s="561">
        <v>10046</v>
      </c>
      <c r="F28" s="541">
        <v>40987</v>
      </c>
      <c r="G28" s="87"/>
      <c r="H28" s="363" t="s">
        <v>967</v>
      </c>
      <c r="I28" s="30">
        <v>40973</v>
      </c>
      <c r="J28" s="510" t="s">
        <v>1122</v>
      </c>
      <c r="K28" s="327" t="s">
        <v>1121</v>
      </c>
      <c r="L28" s="358"/>
      <c r="M28" s="78" t="s">
        <v>336</v>
      </c>
      <c r="N28" s="99" t="s">
        <v>1123</v>
      </c>
      <c r="O28" s="76"/>
      <c r="P28" s="79" t="s">
        <v>1124</v>
      </c>
      <c r="Q28" s="77">
        <v>40973</v>
      </c>
      <c r="R28" s="89"/>
      <c r="S28" s="89"/>
      <c r="T28" s="89"/>
      <c r="U28" s="89"/>
      <c r="V28" s="89"/>
      <c r="W28" s="89"/>
      <c r="X28" s="81"/>
      <c r="Y28" s="90"/>
      <c r="Z28" s="89"/>
      <c r="AA28" s="89"/>
      <c r="AB28" s="89"/>
      <c r="AC28" s="89"/>
      <c r="AD28" s="89"/>
      <c r="AE28" s="90"/>
      <c r="AF28" s="89"/>
      <c r="AG28" s="89"/>
      <c r="AH28" s="83"/>
      <c r="AI28" s="83"/>
      <c r="AJ28" s="83"/>
      <c r="AK28" s="83">
        <v>1</v>
      </c>
      <c r="AL28" s="83"/>
      <c r="AM28" s="83"/>
      <c r="AN28" s="83"/>
      <c r="AO28" s="97"/>
    </row>
    <row r="29" spans="1:41" ht="39.75" customHeight="1">
      <c r="A29" s="980"/>
      <c r="B29" s="99" t="s">
        <v>2402</v>
      </c>
      <c r="C29" s="1000" t="s">
        <v>2403</v>
      </c>
      <c r="D29" s="37" t="s">
        <v>2404</v>
      </c>
      <c r="E29" s="561">
        <v>11751</v>
      </c>
      <c r="F29" s="541">
        <v>45706</v>
      </c>
      <c r="G29" s="87"/>
      <c r="H29" s="363" t="s">
        <v>1941</v>
      </c>
      <c r="I29" s="30">
        <v>45831</v>
      </c>
      <c r="J29" s="510" t="s">
        <v>2405</v>
      </c>
      <c r="K29" s="327" t="s">
        <v>2406</v>
      </c>
      <c r="L29" s="358"/>
      <c r="M29" s="78" t="s">
        <v>336</v>
      </c>
      <c r="N29" s="99" t="s">
        <v>2407</v>
      </c>
      <c r="O29" s="76"/>
      <c r="P29" s="79" t="s">
        <v>335</v>
      </c>
      <c r="Q29" s="77">
        <v>45831</v>
      </c>
      <c r="R29" s="89">
        <v>1</v>
      </c>
      <c r="S29" s="89">
        <v>1</v>
      </c>
      <c r="T29" s="89"/>
      <c r="U29" s="89"/>
      <c r="V29" s="89"/>
      <c r="W29" s="89"/>
      <c r="X29" s="81">
        <v>1</v>
      </c>
      <c r="Y29" s="90"/>
      <c r="Z29" s="89">
        <v>1</v>
      </c>
      <c r="AA29" s="89">
        <v>1</v>
      </c>
      <c r="AB29" s="89"/>
      <c r="AC29" s="89">
        <v>1</v>
      </c>
      <c r="AD29" s="89">
        <v>1</v>
      </c>
      <c r="AE29" s="90"/>
      <c r="AF29" s="89">
        <v>1</v>
      </c>
      <c r="AG29" s="89">
        <v>1</v>
      </c>
      <c r="AH29" s="83">
        <v>1</v>
      </c>
      <c r="AI29" s="83">
        <v>1</v>
      </c>
      <c r="AJ29" s="83">
        <v>1</v>
      </c>
      <c r="AK29" s="83">
        <v>1</v>
      </c>
      <c r="AL29" s="83">
        <v>1</v>
      </c>
      <c r="AM29" s="83"/>
      <c r="AN29" s="83">
        <v>1</v>
      </c>
      <c r="AO29" s="97"/>
    </row>
    <row r="30" spans="1:41" ht="39.75" customHeight="1">
      <c r="A30" s="808"/>
      <c r="B30" s="922" t="s">
        <v>2353</v>
      </c>
      <c r="C30" s="944" t="s">
        <v>2067</v>
      </c>
      <c r="D30" s="37" t="s">
        <v>1627</v>
      </c>
      <c r="E30" s="561">
        <v>96</v>
      </c>
      <c r="F30" s="542">
        <v>43361</v>
      </c>
      <c r="G30" s="94"/>
      <c r="H30" s="363" t="s">
        <v>1483</v>
      </c>
      <c r="I30" s="30">
        <v>22077</v>
      </c>
      <c r="J30" s="510" t="s">
        <v>1629</v>
      </c>
      <c r="K30" s="327" t="s">
        <v>1628</v>
      </c>
      <c r="L30" s="358"/>
      <c r="M30" s="78" t="s">
        <v>333</v>
      </c>
      <c r="N30" s="99" t="s">
        <v>1631</v>
      </c>
      <c r="O30" s="76" t="s">
        <v>1630</v>
      </c>
      <c r="P30" s="79" t="s">
        <v>335</v>
      </c>
      <c r="Q30" s="77">
        <v>42921</v>
      </c>
      <c r="R30" s="89">
        <v>1</v>
      </c>
      <c r="S30" s="89"/>
      <c r="T30" s="89"/>
      <c r="U30" s="89"/>
      <c r="V30" s="89"/>
      <c r="W30" s="89"/>
      <c r="X30" s="81"/>
      <c r="Y30" s="90"/>
      <c r="Z30" s="89"/>
      <c r="AA30" s="89"/>
      <c r="AB30" s="89"/>
      <c r="AC30" s="89"/>
      <c r="AD30" s="89"/>
      <c r="AE30" s="90"/>
      <c r="AF30" s="89"/>
      <c r="AG30" s="89"/>
      <c r="AH30" s="83"/>
      <c r="AI30" s="83"/>
      <c r="AJ30" s="83"/>
      <c r="AK30" s="83"/>
      <c r="AL30" s="83"/>
      <c r="AM30" s="83"/>
      <c r="AN30" s="83"/>
      <c r="AO30" s="97"/>
    </row>
    <row r="31" spans="1:41" ht="39.75" customHeight="1">
      <c r="A31" s="806"/>
      <c r="B31" s="99" t="s">
        <v>2068</v>
      </c>
      <c r="C31" s="944" t="s">
        <v>2069</v>
      </c>
      <c r="D31" s="37" t="s">
        <v>254</v>
      </c>
      <c r="E31" s="561">
        <v>11375</v>
      </c>
      <c r="F31" s="541">
        <v>41226</v>
      </c>
      <c r="G31" s="87"/>
      <c r="H31" s="363" t="s">
        <v>1941</v>
      </c>
      <c r="I31" s="30">
        <v>40436</v>
      </c>
      <c r="J31" s="511" t="s">
        <v>404</v>
      </c>
      <c r="K31" s="327" t="s">
        <v>403</v>
      </c>
      <c r="L31" s="358"/>
      <c r="M31" s="78" t="s">
        <v>336</v>
      </c>
      <c r="N31" s="99" t="s">
        <v>405</v>
      </c>
      <c r="O31" s="76"/>
      <c r="P31" s="79" t="s">
        <v>406</v>
      </c>
      <c r="Q31" s="77">
        <v>41233</v>
      </c>
      <c r="R31" s="92">
        <v>1</v>
      </c>
      <c r="S31" s="89">
        <v>1</v>
      </c>
      <c r="T31" s="89"/>
      <c r="U31" s="89"/>
      <c r="V31" s="89"/>
      <c r="W31" s="89"/>
      <c r="X31" s="81"/>
      <c r="Y31" s="90"/>
      <c r="Z31" s="89">
        <v>1</v>
      </c>
      <c r="AA31" s="89">
        <v>1</v>
      </c>
      <c r="AB31" s="89">
        <v>1</v>
      </c>
      <c r="AC31" s="89">
        <v>1</v>
      </c>
      <c r="AD31" s="89">
        <v>1</v>
      </c>
      <c r="AE31" s="90"/>
      <c r="AF31" s="89"/>
      <c r="AG31" s="89"/>
      <c r="AH31" s="83">
        <v>1</v>
      </c>
      <c r="AI31" s="83"/>
      <c r="AJ31" s="83">
        <v>1</v>
      </c>
      <c r="AK31" s="83">
        <v>1</v>
      </c>
      <c r="AL31" s="83"/>
      <c r="AM31" s="83"/>
      <c r="AN31" s="83"/>
      <c r="AO31" s="84"/>
    </row>
    <row r="32" spans="1:41" s="93" customFormat="1" ht="39.75" customHeight="1">
      <c r="A32" s="806"/>
      <c r="B32" s="99" t="s">
        <v>2070</v>
      </c>
      <c r="C32" s="945" t="s">
        <v>2071</v>
      </c>
      <c r="D32" s="37" t="s">
        <v>1497</v>
      </c>
      <c r="E32" s="561">
        <v>9864</v>
      </c>
      <c r="F32" s="543">
        <v>44053</v>
      </c>
      <c r="G32" s="77"/>
      <c r="H32" s="363" t="s">
        <v>1483</v>
      </c>
      <c r="I32" s="30">
        <v>40555</v>
      </c>
      <c r="J32" s="518" t="s">
        <v>1499</v>
      </c>
      <c r="K32" s="327" t="s">
        <v>1498</v>
      </c>
      <c r="L32" s="358"/>
      <c r="M32" s="78" t="s">
        <v>336</v>
      </c>
      <c r="N32" s="99" t="s">
        <v>567</v>
      </c>
      <c r="O32" s="76"/>
      <c r="P32" s="79" t="s">
        <v>335</v>
      </c>
      <c r="Q32" s="77">
        <v>41422</v>
      </c>
      <c r="R32" s="92">
        <v>1</v>
      </c>
      <c r="S32" s="89">
        <v>1</v>
      </c>
      <c r="T32" s="89"/>
      <c r="U32" s="89"/>
      <c r="V32" s="89"/>
      <c r="W32" s="89"/>
      <c r="X32" s="81"/>
      <c r="Y32" s="90"/>
      <c r="Z32" s="89"/>
      <c r="AA32" s="89"/>
      <c r="AB32" s="89"/>
      <c r="AC32" s="89"/>
      <c r="AD32" s="89"/>
      <c r="AE32" s="90"/>
      <c r="AF32" s="89"/>
      <c r="AG32" s="89"/>
      <c r="AH32" s="83"/>
      <c r="AI32" s="83"/>
      <c r="AJ32" s="83"/>
      <c r="AK32" s="83"/>
      <c r="AL32" s="83"/>
      <c r="AM32" s="83"/>
      <c r="AN32" s="83"/>
      <c r="AO32" s="84"/>
    </row>
    <row r="33" spans="1:41" ht="39.75" customHeight="1">
      <c r="A33" s="808"/>
      <c r="B33" s="99" t="s">
        <v>2394</v>
      </c>
      <c r="C33" s="944" t="s">
        <v>2327</v>
      </c>
      <c r="D33" s="37" t="s">
        <v>995</v>
      </c>
      <c r="E33" s="561">
        <v>120</v>
      </c>
      <c r="F33" s="541">
        <v>42172</v>
      </c>
      <c r="G33" s="87"/>
      <c r="H33" s="363" t="s">
        <v>770</v>
      </c>
      <c r="I33" s="30">
        <v>40308</v>
      </c>
      <c r="J33" s="511" t="s">
        <v>993</v>
      </c>
      <c r="K33" s="327" t="s">
        <v>992</v>
      </c>
      <c r="L33" s="358"/>
      <c r="M33" s="78" t="s">
        <v>333</v>
      </c>
      <c r="N33" s="99" t="s">
        <v>994</v>
      </c>
      <c r="O33" s="76"/>
      <c r="P33" s="79" t="s">
        <v>341</v>
      </c>
      <c r="Q33" s="77">
        <v>42644</v>
      </c>
      <c r="R33" s="92">
        <v>1</v>
      </c>
      <c r="S33" s="89">
        <v>1</v>
      </c>
      <c r="T33" s="89"/>
      <c r="U33" s="89"/>
      <c r="V33" s="89"/>
      <c r="W33" s="89"/>
      <c r="X33" s="81">
        <v>1</v>
      </c>
      <c r="Y33" s="90"/>
      <c r="Z33" s="89">
        <v>1</v>
      </c>
      <c r="AA33" s="89"/>
      <c r="AB33" s="89"/>
      <c r="AC33" s="89">
        <v>1</v>
      </c>
      <c r="AD33" s="89"/>
      <c r="AE33" s="90"/>
      <c r="AF33" s="89">
        <v>1</v>
      </c>
      <c r="AG33" s="89"/>
      <c r="AH33" s="83"/>
      <c r="AI33" s="83"/>
      <c r="AJ33" s="83"/>
      <c r="AK33" s="83">
        <v>1</v>
      </c>
      <c r="AL33" s="83"/>
      <c r="AM33" s="83"/>
      <c r="AN33" s="83"/>
      <c r="AO33" s="84"/>
    </row>
    <row r="34" spans="1:41" ht="39.75" customHeight="1">
      <c r="A34" s="808"/>
      <c r="B34" s="99" t="s">
        <v>1913</v>
      </c>
      <c r="C34" s="944" t="s">
        <v>2327</v>
      </c>
      <c r="D34" s="37" t="s">
        <v>1914</v>
      </c>
      <c r="E34" s="561">
        <v>120</v>
      </c>
      <c r="F34" s="541">
        <v>42172</v>
      </c>
      <c r="G34" s="87"/>
      <c r="H34" s="363" t="s">
        <v>1685</v>
      </c>
      <c r="I34" s="30">
        <v>40338</v>
      </c>
      <c r="J34" s="511" t="s">
        <v>993</v>
      </c>
      <c r="K34" s="327" t="s">
        <v>992</v>
      </c>
      <c r="L34" s="358"/>
      <c r="M34" s="78" t="s">
        <v>333</v>
      </c>
      <c r="N34" s="99" t="s">
        <v>1915</v>
      </c>
      <c r="O34" s="76"/>
      <c r="P34" s="79" t="s">
        <v>356</v>
      </c>
      <c r="Q34" s="77">
        <v>42935</v>
      </c>
      <c r="R34" s="92"/>
      <c r="S34" s="89"/>
      <c r="T34" s="89"/>
      <c r="U34" s="89"/>
      <c r="V34" s="89"/>
      <c r="W34" s="89"/>
      <c r="X34" s="81"/>
      <c r="Y34" s="90"/>
      <c r="Z34" s="89"/>
      <c r="AA34" s="89">
        <v>1</v>
      </c>
      <c r="AB34" s="89"/>
      <c r="AC34" s="89"/>
      <c r="AD34" s="89"/>
      <c r="AE34" s="90"/>
      <c r="AF34" s="89"/>
      <c r="AG34" s="89"/>
      <c r="AH34" s="83"/>
      <c r="AI34" s="83"/>
      <c r="AJ34" s="83"/>
      <c r="AK34" s="83"/>
      <c r="AL34" s="83"/>
      <c r="AM34" s="83"/>
      <c r="AN34" s="83"/>
      <c r="AO34" s="84"/>
    </row>
    <row r="35" spans="1:41" ht="39.75" customHeight="1">
      <c r="A35" s="806"/>
      <c r="B35" s="99" t="s">
        <v>2072</v>
      </c>
      <c r="C35" s="944" t="s">
        <v>2073</v>
      </c>
      <c r="D35" s="37" t="s">
        <v>1656</v>
      </c>
      <c r="E35" s="561">
        <v>128</v>
      </c>
      <c r="F35" s="541">
        <v>36770</v>
      </c>
      <c r="G35" s="87"/>
      <c r="H35" s="363" t="s">
        <v>352</v>
      </c>
      <c r="I35" s="30">
        <v>36748</v>
      </c>
      <c r="J35" s="511" t="s">
        <v>418</v>
      </c>
      <c r="K35" s="327" t="s">
        <v>417</v>
      </c>
      <c r="L35" s="358"/>
      <c r="M35" s="78" t="s">
        <v>336</v>
      </c>
      <c r="N35" s="99" t="s">
        <v>419</v>
      </c>
      <c r="O35" s="76"/>
      <c r="P35" s="79" t="s">
        <v>335</v>
      </c>
      <c r="Q35" s="77">
        <v>41624</v>
      </c>
      <c r="R35" s="92">
        <v>1</v>
      </c>
      <c r="S35" s="89">
        <v>1</v>
      </c>
      <c r="T35" s="89"/>
      <c r="U35" s="89"/>
      <c r="V35" s="89"/>
      <c r="W35" s="89"/>
      <c r="X35" s="81"/>
      <c r="Y35" s="90"/>
      <c r="Z35" s="89"/>
      <c r="AA35" s="89"/>
      <c r="AB35" s="89"/>
      <c r="AC35" s="89"/>
      <c r="AD35" s="89"/>
      <c r="AE35" s="90"/>
      <c r="AF35" s="89"/>
      <c r="AG35" s="89"/>
      <c r="AH35" s="83"/>
      <c r="AI35" s="83"/>
      <c r="AJ35" s="83"/>
      <c r="AK35" s="83">
        <v>1</v>
      </c>
      <c r="AL35" s="83"/>
      <c r="AM35" s="83"/>
      <c r="AN35" s="83"/>
      <c r="AO35" s="84"/>
    </row>
    <row r="36" spans="1:41" ht="39.75" customHeight="1">
      <c r="A36" s="806"/>
      <c r="B36" s="99" t="s">
        <v>2392</v>
      </c>
      <c r="C36" s="944" t="s">
        <v>2074</v>
      </c>
      <c r="D36" s="37" t="s">
        <v>1779</v>
      </c>
      <c r="E36" s="561">
        <v>11420</v>
      </c>
      <c r="F36" s="541">
        <v>44035</v>
      </c>
      <c r="G36" s="87"/>
      <c r="H36" s="363" t="s">
        <v>1685</v>
      </c>
      <c r="I36" s="497"/>
      <c r="J36" s="511" t="s">
        <v>1782</v>
      </c>
      <c r="K36" s="327" t="s">
        <v>1783</v>
      </c>
      <c r="L36" s="358"/>
      <c r="M36" s="78" t="s">
        <v>336</v>
      </c>
      <c r="N36" s="99" t="s">
        <v>1453</v>
      </c>
      <c r="O36" s="76"/>
      <c r="P36" s="79" t="s">
        <v>753</v>
      </c>
      <c r="Q36" s="319"/>
      <c r="R36" s="92">
        <v>1</v>
      </c>
      <c r="S36" s="89">
        <v>1</v>
      </c>
      <c r="T36" s="89">
        <v>1</v>
      </c>
      <c r="U36" s="89">
        <v>1</v>
      </c>
      <c r="V36" s="89">
        <v>1</v>
      </c>
      <c r="W36" s="89">
        <v>1</v>
      </c>
      <c r="X36" s="81">
        <v>1</v>
      </c>
      <c r="Y36" s="90"/>
      <c r="Z36" s="89">
        <v>1</v>
      </c>
      <c r="AA36" s="89">
        <v>1</v>
      </c>
      <c r="AB36" s="89">
        <v>1</v>
      </c>
      <c r="AC36" s="89">
        <v>1</v>
      </c>
      <c r="AD36" s="89">
        <v>1</v>
      </c>
      <c r="AE36" s="90"/>
      <c r="AF36" s="89">
        <v>1</v>
      </c>
      <c r="AG36" s="89">
        <v>1</v>
      </c>
      <c r="AH36" s="83">
        <v>1</v>
      </c>
      <c r="AI36" s="83">
        <v>1</v>
      </c>
      <c r="AJ36" s="83">
        <v>1</v>
      </c>
      <c r="AK36" s="83">
        <v>1</v>
      </c>
      <c r="AL36" s="83">
        <v>1</v>
      </c>
      <c r="AM36" s="83">
        <v>1</v>
      </c>
      <c r="AN36" s="83">
        <v>1</v>
      </c>
      <c r="AO36" s="84"/>
    </row>
    <row r="37" spans="1:41" ht="39.75" customHeight="1">
      <c r="A37" s="806"/>
      <c r="B37" s="859" t="s">
        <v>2077</v>
      </c>
      <c r="C37" s="946" t="s">
        <v>2076</v>
      </c>
      <c r="D37" s="37" t="s">
        <v>44</v>
      </c>
      <c r="E37" s="561">
        <v>135</v>
      </c>
      <c r="F37" s="541">
        <v>36984</v>
      </c>
      <c r="G37" s="87"/>
      <c r="H37" s="363" t="s">
        <v>262</v>
      </c>
      <c r="I37" s="30">
        <v>27715</v>
      </c>
      <c r="J37" s="511" t="s">
        <v>425</v>
      </c>
      <c r="K37" s="327" t="s">
        <v>424</v>
      </c>
      <c r="L37" s="358"/>
      <c r="M37" s="78" t="s">
        <v>336</v>
      </c>
      <c r="N37" s="99" t="s">
        <v>1315</v>
      </c>
      <c r="O37" s="76"/>
      <c r="P37" s="79" t="s">
        <v>335</v>
      </c>
      <c r="Q37" s="77">
        <v>41523</v>
      </c>
      <c r="R37" s="92">
        <v>1</v>
      </c>
      <c r="S37" s="89">
        <v>1</v>
      </c>
      <c r="T37" s="89"/>
      <c r="U37" s="89"/>
      <c r="V37" s="89"/>
      <c r="W37" s="89"/>
      <c r="X37" s="81"/>
      <c r="Y37" s="90"/>
      <c r="Z37" s="89">
        <v>1</v>
      </c>
      <c r="AA37" s="89"/>
      <c r="AB37" s="89"/>
      <c r="AC37" s="89">
        <v>1</v>
      </c>
      <c r="AD37" s="89"/>
      <c r="AE37" s="90"/>
      <c r="AF37" s="89"/>
      <c r="AG37" s="89"/>
      <c r="AH37" s="83"/>
      <c r="AI37" s="83"/>
      <c r="AJ37" s="83"/>
      <c r="AK37" s="83"/>
      <c r="AL37" s="83"/>
      <c r="AM37" s="83"/>
      <c r="AN37" s="83"/>
      <c r="AO37" s="84"/>
    </row>
    <row r="38" spans="1:41" ht="39.75" customHeight="1">
      <c r="A38" s="806"/>
      <c r="B38" s="859" t="s">
        <v>2077</v>
      </c>
      <c r="C38" s="946" t="s">
        <v>2076</v>
      </c>
      <c r="D38" s="37" t="s">
        <v>46</v>
      </c>
      <c r="E38" s="561">
        <v>135</v>
      </c>
      <c r="F38" s="541">
        <v>36984</v>
      </c>
      <c r="G38" s="87"/>
      <c r="H38" s="363" t="s">
        <v>264</v>
      </c>
      <c r="I38" s="30">
        <v>26445</v>
      </c>
      <c r="J38" s="511" t="s">
        <v>425</v>
      </c>
      <c r="K38" s="327" t="s">
        <v>424</v>
      </c>
      <c r="L38" s="358"/>
      <c r="M38" s="78" t="s">
        <v>333</v>
      </c>
      <c r="N38" s="99" t="s">
        <v>427</v>
      </c>
      <c r="O38" s="76" t="s">
        <v>1520</v>
      </c>
      <c r="P38" s="79" t="s">
        <v>335</v>
      </c>
      <c r="Q38" s="77">
        <v>40416</v>
      </c>
      <c r="R38" s="89">
        <v>1</v>
      </c>
      <c r="S38" s="89">
        <v>1</v>
      </c>
      <c r="T38" s="89"/>
      <c r="U38" s="89"/>
      <c r="V38" s="89"/>
      <c r="W38" s="89"/>
      <c r="X38" s="81"/>
      <c r="Y38" s="90"/>
      <c r="Z38" s="89"/>
      <c r="AA38" s="89">
        <v>1</v>
      </c>
      <c r="AB38" s="89"/>
      <c r="AC38" s="89">
        <v>1</v>
      </c>
      <c r="AD38" s="89"/>
      <c r="AE38" s="90"/>
      <c r="AF38" s="89"/>
      <c r="AG38" s="89"/>
      <c r="AH38" s="83"/>
      <c r="AI38" s="83"/>
      <c r="AJ38" s="83"/>
      <c r="AK38" s="83"/>
      <c r="AL38" s="83"/>
      <c r="AM38" s="83"/>
      <c r="AN38" s="83"/>
      <c r="AO38" s="84"/>
    </row>
    <row r="39" spans="1:41" ht="39.75" customHeight="1">
      <c r="A39" s="525"/>
      <c r="B39" s="859" t="s">
        <v>2077</v>
      </c>
      <c r="C39" s="946" t="s">
        <v>2076</v>
      </c>
      <c r="D39" s="37" t="s">
        <v>66</v>
      </c>
      <c r="E39" s="561">
        <v>135</v>
      </c>
      <c r="F39" s="541">
        <v>36984</v>
      </c>
      <c r="G39" s="87"/>
      <c r="H39" s="363" t="s">
        <v>264</v>
      </c>
      <c r="I39" s="30">
        <v>35821</v>
      </c>
      <c r="J39" s="511" t="s">
        <v>425</v>
      </c>
      <c r="K39" s="327" t="s">
        <v>424</v>
      </c>
      <c r="L39" s="358"/>
      <c r="M39" s="78" t="s">
        <v>336</v>
      </c>
      <c r="N39" s="99" t="s">
        <v>428</v>
      </c>
      <c r="O39" s="76"/>
      <c r="P39" s="79" t="s">
        <v>335</v>
      </c>
      <c r="Q39" s="77">
        <v>39346</v>
      </c>
      <c r="R39" s="89"/>
      <c r="S39" s="89"/>
      <c r="T39" s="89"/>
      <c r="U39" s="89"/>
      <c r="V39" s="89"/>
      <c r="W39" s="89"/>
      <c r="X39" s="81"/>
      <c r="Y39" s="90"/>
      <c r="Z39" s="89">
        <v>1</v>
      </c>
      <c r="AA39" s="89">
        <v>1</v>
      </c>
      <c r="AB39" s="89">
        <v>1</v>
      </c>
      <c r="AC39" s="89"/>
      <c r="AD39" s="89"/>
      <c r="AE39" s="90"/>
      <c r="AF39" s="89"/>
      <c r="AG39" s="89"/>
      <c r="AH39" s="83"/>
      <c r="AI39" s="83"/>
      <c r="AJ39" s="83"/>
      <c r="AK39" s="83"/>
      <c r="AL39" s="83"/>
      <c r="AM39" s="83"/>
      <c r="AN39" s="83"/>
      <c r="AO39" s="84"/>
    </row>
    <row r="40" spans="1:41" ht="39.75" customHeight="1">
      <c r="A40" s="806"/>
      <c r="B40" s="859" t="s">
        <v>2077</v>
      </c>
      <c r="C40" s="946" t="s">
        <v>2076</v>
      </c>
      <c r="D40" s="37" t="s">
        <v>92</v>
      </c>
      <c r="E40" s="561">
        <v>135</v>
      </c>
      <c r="F40" s="541">
        <v>36984</v>
      </c>
      <c r="G40" s="87"/>
      <c r="H40" s="363" t="s">
        <v>264</v>
      </c>
      <c r="I40" s="30">
        <v>36608</v>
      </c>
      <c r="J40" s="511" t="s">
        <v>425</v>
      </c>
      <c r="K40" s="327" t="s">
        <v>424</v>
      </c>
      <c r="L40" s="358"/>
      <c r="M40" s="78" t="s">
        <v>336</v>
      </c>
      <c r="N40" s="99" t="s">
        <v>429</v>
      </c>
      <c r="O40" s="76"/>
      <c r="P40" s="79" t="s">
        <v>335</v>
      </c>
      <c r="Q40" s="77">
        <v>40143</v>
      </c>
      <c r="R40" s="89"/>
      <c r="S40" s="89"/>
      <c r="T40" s="89"/>
      <c r="U40" s="89"/>
      <c r="V40" s="89"/>
      <c r="W40" s="89"/>
      <c r="X40" s="81"/>
      <c r="Y40" s="90"/>
      <c r="Z40" s="89">
        <v>1</v>
      </c>
      <c r="AA40" s="89">
        <v>1</v>
      </c>
      <c r="AB40" s="89">
        <v>1</v>
      </c>
      <c r="AC40" s="89"/>
      <c r="AD40" s="89"/>
      <c r="AE40" s="90"/>
      <c r="AF40" s="89"/>
      <c r="AG40" s="89"/>
      <c r="AH40" s="83"/>
      <c r="AI40" s="83"/>
      <c r="AJ40" s="83"/>
      <c r="AK40" s="83"/>
      <c r="AL40" s="83"/>
      <c r="AM40" s="83"/>
      <c r="AN40" s="83"/>
      <c r="AO40" s="84"/>
    </row>
    <row r="41" spans="1:41" ht="39.75" customHeight="1">
      <c r="A41" s="806"/>
      <c r="B41" s="99" t="s">
        <v>2079</v>
      </c>
      <c r="C41" s="944" t="s">
        <v>2078</v>
      </c>
      <c r="D41" s="37" t="s">
        <v>75</v>
      </c>
      <c r="E41" s="561">
        <v>4210</v>
      </c>
      <c r="F41" s="541">
        <v>42419</v>
      </c>
      <c r="G41" s="87"/>
      <c r="H41" s="363" t="s">
        <v>1483</v>
      </c>
      <c r="I41" s="30" t="s">
        <v>1668</v>
      </c>
      <c r="J41" s="511" t="s">
        <v>1667</v>
      </c>
      <c r="K41" s="327" t="s">
        <v>1666</v>
      </c>
      <c r="L41" s="358"/>
      <c r="M41" s="78" t="s">
        <v>336</v>
      </c>
      <c r="N41" s="99" t="s">
        <v>1669</v>
      </c>
      <c r="O41" s="76"/>
      <c r="P41" s="79" t="s">
        <v>335</v>
      </c>
      <c r="Q41" s="77">
        <v>37322</v>
      </c>
      <c r="R41" s="89">
        <v>1</v>
      </c>
      <c r="S41" s="89">
        <v>1</v>
      </c>
      <c r="T41" s="89">
        <v>1</v>
      </c>
      <c r="U41" s="89">
        <v>1</v>
      </c>
      <c r="V41" s="89">
        <v>1</v>
      </c>
      <c r="W41" s="89">
        <v>1</v>
      </c>
      <c r="X41" s="81">
        <v>1</v>
      </c>
      <c r="Y41" s="90"/>
      <c r="Z41" s="89">
        <v>1</v>
      </c>
      <c r="AA41" s="89">
        <v>1</v>
      </c>
      <c r="AB41" s="89">
        <v>1</v>
      </c>
      <c r="AC41" s="89">
        <v>1</v>
      </c>
      <c r="AD41" s="89">
        <v>1</v>
      </c>
      <c r="AE41" s="90"/>
      <c r="AF41" s="89">
        <v>1</v>
      </c>
      <c r="AG41" s="89">
        <v>1</v>
      </c>
      <c r="AH41" s="83">
        <v>1</v>
      </c>
      <c r="AI41" s="83">
        <v>1</v>
      </c>
      <c r="AJ41" s="83">
        <v>1</v>
      </c>
      <c r="AK41" s="83">
        <v>1</v>
      </c>
      <c r="AL41" s="83">
        <v>1</v>
      </c>
      <c r="AM41" s="83">
        <v>1</v>
      </c>
      <c r="AN41" s="83">
        <v>1</v>
      </c>
      <c r="AO41" s="84"/>
    </row>
    <row r="42" spans="1:41" ht="39.75" customHeight="1">
      <c r="A42" s="809"/>
      <c r="B42" s="922" t="s">
        <v>2354</v>
      </c>
      <c r="C42" s="944" t="s">
        <v>2078</v>
      </c>
      <c r="D42" s="37" t="s">
        <v>1347</v>
      </c>
      <c r="E42" s="561">
        <v>10917</v>
      </c>
      <c r="F42" s="542">
        <v>44356</v>
      </c>
      <c r="G42" s="94"/>
      <c r="H42" s="363" t="s">
        <v>264</v>
      </c>
      <c r="I42" s="30">
        <v>24407</v>
      </c>
      <c r="J42" s="518" t="s">
        <v>1335</v>
      </c>
      <c r="K42" s="327" t="s">
        <v>1336</v>
      </c>
      <c r="L42" s="358"/>
      <c r="M42" s="78" t="s">
        <v>333</v>
      </c>
      <c r="N42" s="99" t="s">
        <v>433</v>
      </c>
      <c r="O42" s="76" t="s">
        <v>2013</v>
      </c>
      <c r="P42" s="79" t="s">
        <v>335</v>
      </c>
      <c r="Q42" s="77">
        <v>39259</v>
      </c>
      <c r="R42" s="92"/>
      <c r="S42" s="89"/>
      <c r="T42" s="89"/>
      <c r="U42" s="89"/>
      <c r="V42" s="89"/>
      <c r="W42" s="89"/>
      <c r="X42" s="81"/>
      <c r="Y42" s="90"/>
      <c r="Z42" s="89"/>
      <c r="AA42" s="89"/>
      <c r="AB42" s="89"/>
      <c r="AC42" s="89"/>
      <c r="AD42" s="89"/>
      <c r="AE42" s="90"/>
      <c r="AF42" s="89">
        <v>1</v>
      </c>
      <c r="AG42" s="89"/>
      <c r="AH42" s="83"/>
      <c r="AI42" s="83"/>
      <c r="AJ42" s="83"/>
      <c r="AK42" s="83"/>
      <c r="AL42" s="83"/>
      <c r="AM42" s="83"/>
      <c r="AN42" s="83"/>
      <c r="AO42" s="84"/>
    </row>
    <row r="43" spans="1:41" ht="39.75" customHeight="1">
      <c r="A43" s="809"/>
      <c r="B43" s="922" t="s">
        <v>2354</v>
      </c>
      <c r="C43" s="944" t="s">
        <v>2078</v>
      </c>
      <c r="D43" s="37" t="s">
        <v>1346</v>
      </c>
      <c r="E43" s="561">
        <v>10917</v>
      </c>
      <c r="F43" s="542">
        <v>44356</v>
      </c>
      <c r="G43" s="94"/>
      <c r="H43" s="363" t="s">
        <v>352</v>
      </c>
      <c r="I43" s="30">
        <v>25664</v>
      </c>
      <c r="J43" s="518" t="s">
        <v>1335</v>
      </c>
      <c r="K43" s="327" t="s">
        <v>1336</v>
      </c>
      <c r="L43" s="358"/>
      <c r="M43" s="78" t="s">
        <v>333</v>
      </c>
      <c r="N43" s="99" t="s">
        <v>1348</v>
      </c>
      <c r="O43" s="76" t="s">
        <v>2014</v>
      </c>
      <c r="P43" s="79" t="s">
        <v>335</v>
      </c>
      <c r="Q43" s="77">
        <v>42921</v>
      </c>
      <c r="R43" s="92"/>
      <c r="S43" s="89"/>
      <c r="T43" s="89"/>
      <c r="U43" s="89"/>
      <c r="V43" s="89"/>
      <c r="W43" s="89"/>
      <c r="X43" s="81">
        <v>1</v>
      </c>
      <c r="Y43" s="90"/>
      <c r="Z43" s="89"/>
      <c r="AA43" s="89">
        <v>1</v>
      </c>
      <c r="AB43" s="89"/>
      <c r="AC43" s="89"/>
      <c r="AD43" s="89"/>
      <c r="AE43" s="90"/>
      <c r="AF43" s="89"/>
      <c r="AG43" s="89">
        <v>1</v>
      </c>
      <c r="AH43" s="83"/>
      <c r="AI43" s="83"/>
      <c r="AJ43" s="83"/>
      <c r="AK43" s="83"/>
      <c r="AL43" s="83"/>
      <c r="AM43" s="83"/>
      <c r="AN43" s="83"/>
      <c r="AO43" s="84"/>
    </row>
    <row r="44" spans="1:41" ht="39.75" customHeight="1">
      <c r="A44" s="806"/>
      <c r="B44" s="923" t="s">
        <v>2080</v>
      </c>
      <c r="C44" s="946" t="s">
        <v>2075</v>
      </c>
      <c r="D44" s="37" t="s">
        <v>1210</v>
      </c>
      <c r="E44" s="561">
        <v>141</v>
      </c>
      <c r="F44" s="542">
        <v>31432</v>
      </c>
      <c r="G44" s="94"/>
      <c r="H44" s="363" t="s">
        <v>2310</v>
      </c>
      <c r="I44" s="30">
        <v>21448</v>
      </c>
      <c r="J44" s="518" t="s">
        <v>1212</v>
      </c>
      <c r="K44" s="327" t="s">
        <v>1211</v>
      </c>
      <c r="L44" s="358"/>
      <c r="M44" s="78" t="s">
        <v>333</v>
      </c>
      <c r="N44" s="99" t="s">
        <v>2311</v>
      </c>
      <c r="O44" s="76" t="s">
        <v>2015</v>
      </c>
      <c r="P44" s="79" t="s">
        <v>335</v>
      </c>
      <c r="Q44" s="77">
        <v>42921</v>
      </c>
      <c r="R44" s="92"/>
      <c r="S44" s="89"/>
      <c r="T44" s="89"/>
      <c r="U44" s="89"/>
      <c r="V44" s="89"/>
      <c r="W44" s="89"/>
      <c r="X44" s="81"/>
      <c r="Y44" s="90"/>
      <c r="Z44" s="89"/>
      <c r="AA44" s="89"/>
      <c r="AB44" s="89"/>
      <c r="AC44" s="89"/>
      <c r="AD44" s="89"/>
      <c r="AE44" s="90"/>
      <c r="AF44" s="89"/>
      <c r="AG44" s="89"/>
      <c r="AH44" s="83"/>
      <c r="AI44" s="83"/>
      <c r="AJ44" s="83">
        <v>1</v>
      </c>
      <c r="AK44" s="83">
        <v>1</v>
      </c>
      <c r="AL44" s="83"/>
      <c r="AM44" s="83"/>
      <c r="AN44" s="83"/>
      <c r="AO44" s="84"/>
    </row>
    <row r="45" spans="1:41" ht="39.75" customHeight="1">
      <c r="A45" s="806"/>
      <c r="B45" s="922" t="s">
        <v>2352</v>
      </c>
      <c r="C45" s="944" t="s">
        <v>2328</v>
      </c>
      <c r="D45" s="37" t="s">
        <v>892</v>
      </c>
      <c r="E45" s="561">
        <v>10065</v>
      </c>
      <c r="F45" s="541">
        <v>42006</v>
      </c>
      <c r="G45" s="87"/>
      <c r="H45" s="363" t="s">
        <v>264</v>
      </c>
      <c r="I45" s="30">
        <v>35632</v>
      </c>
      <c r="J45" s="518" t="s">
        <v>436</v>
      </c>
      <c r="K45" s="327" t="s">
        <v>435</v>
      </c>
      <c r="L45" s="358"/>
      <c r="M45" s="78" t="s">
        <v>333</v>
      </c>
      <c r="N45" s="99" t="s">
        <v>437</v>
      </c>
      <c r="O45" s="76"/>
      <c r="P45" s="79" t="s">
        <v>438</v>
      </c>
      <c r="Q45" s="77">
        <v>36872</v>
      </c>
      <c r="R45" s="89"/>
      <c r="S45" s="89"/>
      <c r="T45" s="89"/>
      <c r="U45" s="89"/>
      <c r="V45" s="89"/>
      <c r="W45" s="89"/>
      <c r="X45" s="81"/>
      <c r="Y45" s="90"/>
      <c r="Z45" s="89"/>
      <c r="AA45" s="89"/>
      <c r="AB45" s="89"/>
      <c r="AC45" s="89">
        <v>1</v>
      </c>
      <c r="AD45" s="89"/>
      <c r="AE45" s="90"/>
      <c r="AF45" s="89"/>
      <c r="AG45" s="89"/>
      <c r="AH45" s="83"/>
      <c r="AI45" s="83"/>
      <c r="AJ45" s="83"/>
      <c r="AK45" s="83"/>
      <c r="AL45" s="83"/>
      <c r="AM45" s="83"/>
      <c r="AN45" s="83"/>
      <c r="AO45" s="84"/>
    </row>
    <row r="46" spans="1:41" ht="39.75" customHeight="1">
      <c r="A46" s="807"/>
      <c r="B46" s="859" t="s">
        <v>2082</v>
      </c>
      <c r="C46" s="946" t="s">
        <v>2081</v>
      </c>
      <c r="D46" s="37" t="s">
        <v>106</v>
      </c>
      <c r="E46" s="561">
        <v>1700</v>
      </c>
      <c r="F46" s="543">
        <v>34494</v>
      </c>
      <c r="G46" s="77"/>
      <c r="H46" s="363" t="s">
        <v>1685</v>
      </c>
      <c r="I46" s="30">
        <v>35626</v>
      </c>
      <c r="J46" s="518" t="s">
        <v>440</v>
      </c>
      <c r="K46" s="327" t="s">
        <v>439</v>
      </c>
      <c r="L46" s="358"/>
      <c r="M46" s="78" t="s">
        <v>336</v>
      </c>
      <c r="N46" s="99" t="s">
        <v>441</v>
      </c>
      <c r="O46" s="76"/>
      <c r="P46" s="79" t="s">
        <v>335</v>
      </c>
      <c r="Q46" s="77">
        <v>36865</v>
      </c>
      <c r="R46" s="92">
        <v>1</v>
      </c>
      <c r="S46" s="89">
        <v>1</v>
      </c>
      <c r="T46" s="89">
        <v>1</v>
      </c>
      <c r="U46" s="89">
        <v>1</v>
      </c>
      <c r="V46" s="89">
        <v>1</v>
      </c>
      <c r="W46" s="89">
        <v>1</v>
      </c>
      <c r="X46" s="81">
        <v>1</v>
      </c>
      <c r="Y46" s="90"/>
      <c r="Z46" s="89">
        <v>1</v>
      </c>
      <c r="AA46" s="89">
        <v>1</v>
      </c>
      <c r="AB46" s="89">
        <v>1</v>
      </c>
      <c r="AC46" s="89">
        <v>1</v>
      </c>
      <c r="AD46" s="89">
        <v>1</v>
      </c>
      <c r="AE46" s="90"/>
      <c r="AF46" s="89">
        <v>1</v>
      </c>
      <c r="AG46" s="89">
        <v>1</v>
      </c>
      <c r="AH46" s="83">
        <v>1</v>
      </c>
      <c r="AI46" s="83">
        <v>1</v>
      </c>
      <c r="AJ46" s="83">
        <v>1</v>
      </c>
      <c r="AK46" s="83">
        <v>1</v>
      </c>
      <c r="AL46" s="83">
        <v>1</v>
      </c>
      <c r="AM46" s="83">
        <v>1</v>
      </c>
      <c r="AN46" s="83">
        <v>1</v>
      </c>
      <c r="AO46" s="84"/>
    </row>
    <row r="47" spans="1:41" ht="39.75" customHeight="1">
      <c r="A47" s="810"/>
      <c r="B47" s="99" t="s">
        <v>2084</v>
      </c>
      <c r="C47" s="946" t="s">
        <v>2083</v>
      </c>
      <c r="D47" s="37" t="s">
        <v>1312</v>
      </c>
      <c r="E47" s="561">
        <v>10939</v>
      </c>
      <c r="F47" s="541">
        <v>44525</v>
      </c>
      <c r="G47" s="87"/>
      <c r="H47" s="363" t="s">
        <v>266</v>
      </c>
      <c r="I47" s="30">
        <v>36574</v>
      </c>
      <c r="J47" s="510" t="s">
        <v>1314</v>
      </c>
      <c r="K47" s="327" t="s">
        <v>1313</v>
      </c>
      <c r="L47" s="358"/>
      <c r="M47" s="78" t="s">
        <v>336</v>
      </c>
      <c r="N47" s="99" t="s">
        <v>393</v>
      </c>
      <c r="O47" s="76"/>
      <c r="P47" s="79" t="s">
        <v>335</v>
      </c>
      <c r="Q47" s="77">
        <v>36574</v>
      </c>
      <c r="R47" s="89"/>
      <c r="S47" s="89"/>
      <c r="T47" s="89">
        <v>1</v>
      </c>
      <c r="U47" s="89"/>
      <c r="V47" s="89"/>
      <c r="W47" s="89"/>
      <c r="X47" s="81">
        <v>1</v>
      </c>
      <c r="Y47" s="90"/>
      <c r="Z47" s="89">
        <v>1</v>
      </c>
      <c r="AA47" s="89"/>
      <c r="AB47" s="89"/>
      <c r="AC47" s="89">
        <v>1</v>
      </c>
      <c r="AD47" s="89"/>
      <c r="AE47" s="90"/>
      <c r="AF47" s="89">
        <v>1</v>
      </c>
      <c r="AG47" s="89"/>
      <c r="AH47" s="83"/>
      <c r="AI47" s="83"/>
      <c r="AJ47" s="83"/>
      <c r="AK47" s="83">
        <v>1</v>
      </c>
      <c r="AL47" s="83"/>
      <c r="AM47" s="83"/>
      <c r="AN47" s="83"/>
      <c r="AO47" s="97"/>
    </row>
    <row r="48" spans="1:41" ht="39.75" customHeight="1">
      <c r="A48" s="807"/>
      <c r="B48" s="99" t="s">
        <v>2086</v>
      </c>
      <c r="C48" s="944" t="s">
        <v>2085</v>
      </c>
      <c r="D48" s="37" t="s">
        <v>250</v>
      </c>
      <c r="E48" s="561">
        <v>11378</v>
      </c>
      <c r="F48" s="541">
        <v>40866</v>
      </c>
      <c r="G48" s="87"/>
      <c r="H48" s="363" t="s">
        <v>967</v>
      </c>
      <c r="I48" s="30">
        <v>41159</v>
      </c>
      <c r="J48" s="511" t="s">
        <v>446</v>
      </c>
      <c r="K48" s="327" t="s">
        <v>445</v>
      </c>
      <c r="L48" s="358"/>
      <c r="M48" s="78" t="s">
        <v>336</v>
      </c>
      <c r="N48" s="99" t="s">
        <v>447</v>
      </c>
      <c r="O48" s="76"/>
      <c r="P48" s="79" t="s">
        <v>448</v>
      </c>
      <c r="Q48" s="77">
        <v>41159</v>
      </c>
      <c r="R48" s="89"/>
      <c r="S48" s="89"/>
      <c r="T48" s="89"/>
      <c r="U48" s="89"/>
      <c r="V48" s="89"/>
      <c r="W48" s="89"/>
      <c r="X48" s="81"/>
      <c r="Y48" s="90"/>
      <c r="Z48" s="89">
        <v>1</v>
      </c>
      <c r="AA48" s="89"/>
      <c r="AB48" s="89"/>
      <c r="AC48" s="89"/>
      <c r="AD48" s="89"/>
      <c r="AE48" s="90"/>
      <c r="AF48" s="89"/>
      <c r="AG48" s="89"/>
      <c r="AH48" s="83"/>
      <c r="AI48" s="83"/>
      <c r="AJ48" s="83"/>
      <c r="AK48" s="83"/>
      <c r="AL48" s="83"/>
      <c r="AM48" s="83"/>
      <c r="AN48" s="83"/>
      <c r="AO48" s="84"/>
    </row>
    <row r="49" spans="1:41" ht="39.75" customHeight="1">
      <c r="A49" s="806"/>
      <c r="B49" s="99" t="s">
        <v>2087</v>
      </c>
      <c r="C49" s="944" t="s">
        <v>2329</v>
      </c>
      <c r="D49" s="37" t="s">
        <v>48</v>
      </c>
      <c r="E49" s="561">
        <v>159</v>
      </c>
      <c r="F49" s="541">
        <v>39230</v>
      </c>
      <c r="G49" s="87"/>
      <c r="H49" s="363" t="s">
        <v>266</v>
      </c>
      <c r="I49" s="30">
        <v>36472</v>
      </c>
      <c r="J49" s="511" t="s">
        <v>450</v>
      </c>
      <c r="K49" s="327" t="s">
        <v>449</v>
      </c>
      <c r="L49" s="358"/>
      <c r="M49" s="78" t="s">
        <v>336</v>
      </c>
      <c r="N49" s="99" t="s">
        <v>451</v>
      </c>
      <c r="O49" s="76"/>
      <c r="P49" s="79" t="s">
        <v>358</v>
      </c>
      <c r="Q49" s="77">
        <v>39363</v>
      </c>
      <c r="R49" s="89">
        <v>1</v>
      </c>
      <c r="S49" s="89">
        <v>1</v>
      </c>
      <c r="T49" s="89"/>
      <c r="U49" s="89"/>
      <c r="V49" s="89"/>
      <c r="W49" s="89"/>
      <c r="X49" s="81"/>
      <c r="Y49" s="90"/>
      <c r="Z49" s="89"/>
      <c r="AA49" s="89"/>
      <c r="AB49" s="89"/>
      <c r="AC49" s="89"/>
      <c r="AD49" s="89"/>
      <c r="AE49" s="90"/>
      <c r="AF49" s="89"/>
      <c r="AG49" s="89"/>
      <c r="AH49" s="83"/>
      <c r="AI49" s="83"/>
      <c r="AJ49" s="83"/>
      <c r="AK49" s="83">
        <v>1</v>
      </c>
      <c r="AL49" s="83"/>
      <c r="AM49" s="83"/>
      <c r="AN49" s="83"/>
      <c r="AO49" s="84"/>
    </row>
    <row r="50" spans="1:41" ht="39.75" customHeight="1">
      <c r="A50" s="806"/>
      <c r="B50" s="99" t="s">
        <v>2088</v>
      </c>
      <c r="C50" s="946" t="s">
        <v>2089</v>
      </c>
      <c r="D50" s="37" t="s">
        <v>452</v>
      </c>
      <c r="E50" s="561">
        <v>10604</v>
      </c>
      <c r="F50" s="543">
        <v>40909</v>
      </c>
      <c r="G50" s="77"/>
      <c r="H50" s="363" t="s">
        <v>352</v>
      </c>
      <c r="I50" s="30">
        <v>24073</v>
      </c>
      <c r="J50" s="518" t="s">
        <v>454</v>
      </c>
      <c r="K50" s="327" t="s">
        <v>453</v>
      </c>
      <c r="L50" s="358"/>
      <c r="M50" s="78" t="s">
        <v>333</v>
      </c>
      <c r="N50" s="99" t="s">
        <v>455</v>
      </c>
      <c r="O50" s="76" t="s">
        <v>1522</v>
      </c>
      <c r="P50" s="79" t="s">
        <v>335</v>
      </c>
      <c r="Q50" s="77">
        <v>40932</v>
      </c>
      <c r="R50" s="92"/>
      <c r="S50" s="89"/>
      <c r="T50" s="89"/>
      <c r="U50" s="89"/>
      <c r="V50" s="89">
        <v>1</v>
      </c>
      <c r="W50" s="89"/>
      <c r="X50" s="81">
        <v>1</v>
      </c>
      <c r="Y50" s="90"/>
      <c r="Z50" s="89"/>
      <c r="AA50" s="89"/>
      <c r="AB50" s="89"/>
      <c r="AC50" s="89"/>
      <c r="AD50" s="89"/>
      <c r="AE50" s="90"/>
      <c r="AF50" s="89">
        <v>1</v>
      </c>
      <c r="AG50" s="89"/>
      <c r="AH50" s="83"/>
      <c r="AI50" s="83"/>
      <c r="AJ50" s="83"/>
      <c r="AK50" s="83">
        <v>1</v>
      </c>
      <c r="AL50" s="83"/>
      <c r="AM50" s="83"/>
      <c r="AN50" s="83"/>
      <c r="AO50" s="84"/>
    </row>
    <row r="51" spans="1:41" ht="39.75" customHeight="1">
      <c r="A51" s="525"/>
      <c r="B51" s="99" t="s">
        <v>2296</v>
      </c>
      <c r="C51" s="944" t="s">
        <v>2090</v>
      </c>
      <c r="D51" s="37" t="s">
        <v>1595</v>
      </c>
      <c r="E51" s="561">
        <v>8443</v>
      </c>
      <c r="F51" s="542">
        <v>40849</v>
      </c>
      <c r="G51" s="94"/>
      <c r="H51" s="363" t="s">
        <v>266</v>
      </c>
      <c r="I51" s="30">
        <v>32777</v>
      </c>
      <c r="J51" s="510" t="s">
        <v>1596</v>
      </c>
      <c r="K51" s="327" t="s">
        <v>456</v>
      </c>
      <c r="L51" s="358"/>
      <c r="M51" s="78" t="s">
        <v>336</v>
      </c>
      <c r="N51" s="99" t="s">
        <v>410</v>
      </c>
      <c r="O51" s="76"/>
      <c r="P51" s="79" t="s">
        <v>411</v>
      </c>
      <c r="Q51" s="77">
        <v>40862</v>
      </c>
      <c r="R51" s="89">
        <v>1</v>
      </c>
      <c r="S51" s="89">
        <v>1</v>
      </c>
      <c r="T51" s="89"/>
      <c r="U51" s="89"/>
      <c r="V51" s="89"/>
      <c r="W51" s="89"/>
      <c r="X51" s="81"/>
      <c r="Y51" s="90"/>
      <c r="Z51" s="89"/>
      <c r="AA51" s="89"/>
      <c r="AB51" s="89">
        <v>1</v>
      </c>
      <c r="AC51" s="89"/>
      <c r="AD51" s="89"/>
      <c r="AE51" s="90"/>
      <c r="AF51" s="89"/>
      <c r="AG51" s="89"/>
      <c r="AH51" s="83"/>
      <c r="AI51" s="83"/>
      <c r="AJ51" s="83"/>
      <c r="AK51" s="83">
        <v>1</v>
      </c>
      <c r="AL51" s="83"/>
      <c r="AM51" s="83"/>
      <c r="AN51" s="83"/>
      <c r="AO51" s="84"/>
    </row>
    <row r="52" spans="1:41" ht="39.75" customHeight="1">
      <c r="A52" s="806"/>
      <c r="B52" s="99" t="s">
        <v>2307</v>
      </c>
      <c r="C52" s="944" t="s">
        <v>2091</v>
      </c>
      <c r="D52" s="37" t="s">
        <v>1632</v>
      </c>
      <c r="E52" s="561">
        <v>6804</v>
      </c>
      <c r="F52" s="543">
        <v>43070</v>
      </c>
      <c r="G52" s="77"/>
      <c r="H52" s="363" t="s">
        <v>1483</v>
      </c>
      <c r="I52" s="30">
        <v>42151</v>
      </c>
      <c r="J52" s="518" t="s">
        <v>1634</v>
      </c>
      <c r="K52" s="327" t="s">
        <v>1633</v>
      </c>
      <c r="L52" s="358"/>
      <c r="M52" s="78" t="s">
        <v>333</v>
      </c>
      <c r="N52" s="99" t="s">
        <v>1635</v>
      </c>
      <c r="O52" s="76"/>
      <c r="P52" s="79" t="s">
        <v>1636</v>
      </c>
      <c r="Q52" s="77">
        <v>44470</v>
      </c>
      <c r="R52" s="92">
        <v>1</v>
      </c>
      <c r="S52" s="89">
        <v>1</v>
      </c>
      <c r="T52" s="89"/>
      <c r="U52" s="89"/>
      <c r="V52" s="89"/>
      <c r="W52" s="89"/>
      <c r="X52" s="81"/>
      <c r="Y52" s="90"/>
      <c r="Z52" s="89">
        <v>1</v>
      </c>
      <c r="AA52" s="89">
        <v>1</v>
      </c>
      <c r="AB52" s="89"/>
      <c r="AC52" s="89"/>
      <c r="AD52" s="89"/>
      <c r="AE52" s="90"/>
      <c r="AF52" s="89"/>
      <c r="AG52" s="89"/>
      <c r="AH52" s="83"/>
      <c r="AI52" s="83"/>
      <c r="AJ52" s="83">
        <v>1</v>
      </c>
      <c r="AK52" s="83"/>
      <c r="AL52" s="83">
        <v>1</v>
      </c>
      <c r="AM52" s="83"/>
      <c r="AN52" s="83"/>
      <c r="AO52" s="84"/>
    </row>
    <row r="53" spans="1:41" ht="39.75" customHeight="1">
      <c r="A53" s="806"/>
      <c r="B53" s="99" t="s">
        <v>2092</v>
      </c>
      <c r="C53" s="944" t="s">
        <v>2093</v>
      </c>
      <c r="D53" s="37" t="s">
        <v>1359</v>
      </c>
      <c r="E53" s="561">
        <v>11379</v>
      </c>
      <c r="F53" s="542">
        <v>38446</v>
      </c>
      <c r="G53" s="94"/>
      <c r="H53" s="363" t="s">
        <v>352</v>
      </c>
      <c r="I53" s="497"/>
      <c r="J53" s="510" t="s">
        <v>1366</v>
      </c>
      <c r="K53" s="327" t="s">
        <v>1365</v>
      </c>
      <c r="L53" s="358"/>
      <c r="M53" s="78" t="s">
        <v>333</v>
      </c>
      <c r="N53" s="99" t="s">
        <v>1360</v>
      </c>
      <c r="O53" s="76"/>
      <c r="P53" s="79" t="s">
        <v>624</v>
      </c>
      <c r="Q53" s="77">
        <v>38483</v>
      </c>
      <c r="R53" s="92">
        <v>1</v>
      </c>
      <c r="S53" s="89"/>
      <c r="T53" s="89"/>
      <c r="U53" s="89"/>
      <c r="V53" s="89"/>
      <c r="W53" s="89"/>
      <c r="X53" s="81"/>
      <c r="Y53" s="90"/>
      <c r="Z53" s="89"/>
      <c r="AA53" s="89"/>
      <c r="AB53" s="89"/>
      <c r="AC53" s="89"/>
      <c r="AD53" s="89"/>
      <c r="AE53" s="90"/>
      <c r="AF53" s="89"/>
      <c r="AG53" s="89"/>
      <c r="AH53" s="83"/>
      <c r="AI53" s="83"/>
      <c r="AJ53" s="83"/>
      <c r="AK53" s="83"/>
      <c r="AL53" s="83"/>
      <c r="AM53" s="83"/>
      <c r="AN53" s="83"/>
      <c r="AO53" s="84"/>
    </row>
    <row r="54" spans="1:41" ht="39.75" customHeight="1">
      <c r="A54" s="807"/>
      <c r="B54" s="859" t="s">
        <v>2095</v>
      </c>
      <c r="C54" s="946" t="s">
        <v>2094</v>
      </c>
      <c r="D54" s="37" t="s">
        <v>1059</v>
      </c>
      <c r="E54" s="561">
        <v>173</v>
      </c>
      <c r="F54" s="542">
        <v>23081</v>
      </c>
      <c r="G54" s="94"/>
      <c r="H54" s="363" t="s">
        <v>1483</v>
      </c>
      <c r="I54" s="30">
        <v>23380</v>
      </c>
      <c r="J54" s="510" t="s">
        <v>1060</v>
      </c>
      <c r="K54" s="363" t="s">
        <v>1109</v>
      </c>
      <c r="L54" s="359"/>
      <c r="M54" s="78" t="s">
        <v>336</v>
      </c>
      <c r="N54" s="99" t="s">
        <v>1061</v>
      </c>
      <c r="O54" s="76"/>
      <c r="P54" s="79" t="s">
        <v>335</v>
      </c>
      <c r="Q54" s="77">
        <v>39490</v>
      </c>
      <c r="R54" s="92">
        <v>1</v>
      </c>
      <c r="S54" s="89">
        <v>1</v>
      </c>
      <c r="T54" s="89">
        <v>1</v>
      </c>
      <c r="U54" s="89"/>
      <c r="V54" s="89"/>
      <c r="W54" s="89"/>
      <c r="X54" s="81">
        <v>1</v>
      </c>
      <c r="Y54" s="90"/>
      <c r="Z54" s="89"/>
      <c r="AA54" s="89"/>
      <c r="AB54" s="89"/>
      <c r="AC54" s="89"/>
      <c r="AD54" s="89"/>
      <c r="AE54" s="90"/>
      <c r="AF54" s="89"/>
      <c r="AG54" s="89"/>
      <c r="AH54" s="83"/>
      <c r="AI54" s="83"/>
      <c r="AJ54" s="83"/>
      <c r="AK54" s="83"/>
      <c r="AL54" s="83"/>
      <c r="AM54" s="83"/>
      <c r="AN54" s="83"/>
      <c r="AO54" s="84"/>
    </row>
    <row r="55" spans="1:41" ht="39.75" customHeight="1">
      <c r="A55" s="806"/>
      <c r="B55" s="99" t="s">
        <v>2097</v>
      </c>
      <c r="C55" s="946" t="s">
        <v>2096</v>
      </c>
      <c r="D55" s="37" t="s">
        <v>88</v>
      </c>
      <c r="E55" s="561">
        <v>976</v>
      </c>
      <c r="F55" s="543">
        <v>40918</v>
      </c>
      <c r="G55" s="77"/>
      <c r="H55" s="363" t="s">
        <v>266</v>
      </c>
      <c r="I55" s="30">
        <v>41015</v>
      </c>
      <c r="J55" s="518" t="s">
        <v>459</v>
      </c>
      <c r="K55" s="327" t="s">
        <v>458</v>
      </c>
      <c r="L55" s="358"/>
      <c r="M55" s="78" t="s">
        <v>336</v>
      </c>
      <c r="N55" s="99" t="s">
        <v>460</v>
      </c>
      <c r="O55" s="76"/>
      <c r="P55" s="79" t="s">
        <v>335</v>
      </c>
      <c r="Q55" s="77">
        <v>41015</v>
      </c>
      <c r="R55" s="92">
        <v>1</v>
      </c>
      <c r="S55" s="89">
        <v>1</v>
      </c>
      <c r="T55" s="89"/>
      <c r="U55" s="89"/>
      <c r="V55" s="89"/>
      <c r="W55" s="89"/>
      <c r="X55" s="81"/>
      <c r="Y55" s="90"/>
      <c r="Z55" s="89">
        <v>1</v>
      </c>
      <c r="AA55" s="89"/>
      <c r="AB55" s="89">
        <v>1</v>
      </c>
      <c r="AC55" s="89"/>
      <c r="AD55" s="89"/>
      <c r="AE55" s="90"/>
      <c r="AF55" s="89"/>
      <c r="AG55" s="89"/>
      <c r="AH55" s="83"/>
      <c r="AI55" s="83"/>
      <c r="AJ55" s="83"/>
      <c r="AK55" s="83">
        <v>1</v>
      </c>
      <c r="AL55" s="83"/>
      <c r="AM55" s="83"/>
      <c r="AN55" s="83"/>
      <c r="AO55" s="84"/>
    </row>
    <row r="56" spans="1:41" ht="39.75" customHeight="1">
      <c r="A56" s="806"/>
      <c r="B56" s="99" t="s">
        <v>2294</v>
      </c>
      <c r="C56" s="944" t="s">
        <v>2098</v>
      </c>
      <c r="D56" s="37" t="s">
        <v>1837</v>
      </c>
      <c r="E56" s="561">
        <v>11459</v>
      </c>
      <c r="F56" s="543">
        <v>45315</v>
      </c>
      <c r="G56" s="77"/>
      <c r="H56" s="363" t="s">
        <v>1685</v>
      </c>
      <c r="I56" s="30">
        <v>45317</v>
      </c>
      <c r="J56" s="518" t="s">
        <v>1838</v>
      </c>
      <c r="K56" s="327" t="s">
        <v>1839</v>
      </c>
      <c r="L56" s="358"/>
      <c r="M56" s="78" t="s">
        <v>336</v>
      </c>
      <c r="N56" s="99" t="s">
        <v>1840</v>
      </c>
      <c r="O56" s="76"/>
      <c r="P56" s="79" t="s">
        <v>1841</v>
      </c>
      <c r="Q56" s="77">
        <v>45317</v>
      </c>
      <c r="R56" s="92">
        <v>1</v>
      </c>
      <c r="S56" s="89">
        <v>1</v>
      </c>
      <c r="T56" s="89"/>
      <c r="U56" s="89"/>
      <c r="V56" s="89"/>
      <c r="W56" s="89"/>
      <c r="X56" s="81"/>
      <c r="Y56" s="90"/>
      <c r="Z56" s="89">
        <v>1</v>
      </c>
      <c r="AA56" s="89">
        <v>1</v>
      </c>
      <c r="AB56" s="89">
        <v>1</v>
      </c>
      <c r="AC56" s="89"/>
      <c r="AD56" s="89"/>
      <c r="AE56" s="90"/>
      <c r="AF56" s="89"/>
      <c r="AG56" s="89">
        <v>1</v>
      </c>
      <c r="AH56" s="83"/>
      <c r="AI56" s="83"/>
      <c r="AJ56" s="83"/>
      <c r="AK56" s="83"/>
      <c r="AL56" s="83">
        <v>1</v>
      </c>
      <c r="AM56" s="83">
        <v>1</v>
      </c>
      <c r="AN56" s="83">
        <v>1</v>
      </c>
      <c r="AO56" s="84"/>
    </row>
    <row r="57" spans="1:41" ht="39.75" customHeight="1">
      <c r="A57" s="808"/>
      <c r="B57" s="99" t="s">
        <v>2295</v>
      </c>
      <c r="C57" s="946" t="s">
        <v>2099</v>
      </c>
      <c r="D57" s="37" t="s">
        <v>461</v>
      </c>
      <c r="E57" s="561">
        <v>175</v>
      </c>
      <c r="F57" s="543">
        <v>40107</v>
      </c>
      <c r="G57" s="77"/>
      <c r="H57" s="363" t="s">
        <v>1685</v>
      </c>
      <c r="I57" s="30">
        <v>36733</v>
      </c>
      <c r="J57" s="518" t="s">
        <v>463</v>
      </c>
      <c r="K57" s="327" t="s">
        <v>462</v>
      </c>
      <c r="L57" s="358"/>
      <c r="M57" s="78" t="s">
        <v>336</v>
      </c>
      <c r="N57" s="99" t="s">
        <v>464</v>
      </c>
      <c r="O57" s="76"/>
      <c r="P57" s="79" t="s">
        <v>335</v>
      </c>
      <c r="Q57" s="77">
        <v>40196</v>
      </c>
      <c r="R57" s="92">
        <v>1</v>
      </c>
      <c r="S57" s="89">
        <v>1</v>
      </c>
      <c r="T57" s="89">
        <v>1</v>
      </c>
      <c r="U57" s="89">
        <v>1</v>
      </c>
      <c r="V57" s="89">
        <v>1</v>
      </c>
      <c r="W57" s="89">
        <v>1</v>
      </c>
      <c r="X57" s="81">
        <v>1</v>
      </c>
      <c r="Y57" s="90"/>
      <c r="Z57" s="89">
        <v>1</v>
      </c>
      <c r="AA57" s="89">
        <v>1</v>
      </c>
      <c r="AB57" s="89">
        <v>1</v>
      </c>
      <c r="AC57" s="89">
        <v>1</v>
      </c>
      <c r="AD57" s="89">
        <v>1</v>
      </c>
      <c r="AE57" s="90"/>
      <c r="AF57" s="89">
        <v>1</v>
      </c>
      <c r="AG57" s="89">
        <v>1</v>
      </c>
      <c r="AH57" s="83">
        <v>1</v>
      </c>
      <c r="AI57" s="83">
        <v>1</v>
      </c>
      <c r="AJ57" s="83">
        <v>1</v>
      </c>
      <c r="AK57" s="83">
        <v>1</v>
      </c>
      <c r="AL57" s="83">
        <v>1</v>
      </c>
      <c r="AM57" s="83">
        <v>1</v>
      </c>
      <c r="AN57" s="83">
        <v>1</v>
      </c>
      <c r="AO57" s="84"/>
    </row>
    <row r="58" spans="1:41" ht="39.75" customHeight="1">
      <c r="A58" s="807"/>
      <c r="B58" s="99" t="s">
        <v>2295</v>
      </c>
      <c r="C58" s="946" t="s">
        <v>2099</v>
      </c>
      <c r="D58" s="37" t="s">
        <v>1192</v>
      </c>
      <c r="E58" s="561">
        <v>175</v>
      </c>
      <c r="F58" s="543">
        <v>40107</v>
      </c>
      <c r="G58" s="77"/>
      <c r="H58" s="363" t="s">
        <v>967</v>
      </c>
      <c r="I58" s="30">
        <v>13674</v>
      </c>
      <c r="J58" s="518" t="s">
        <v>463</v>
      </c>
      <c r="K58" s="327" t="s">
        <v>462</v>
      </c>
      <c r="L58" s="358"/>
      <c r="M58" s="78" t="s">
        <v>333</v>
      </c>
      <c r="N58" s="99" t="s">
        <v>1119</v>
      </c>
      <c r="O58" s="76" t="s">
        <v>1524</v>
      </c>
      <c r="P58" s="79" t="s">
        <v>335</v>
      </c>
      <c r="Q58" s="77">
        <v>40492</v>
      </c>
      <c r="R58" s="92"/>
      <c r="S58" s="89"/>
      <c r="T58" s="89"/>
      <c r="U58" s="89"/>
      <c r="V58" s="89"/>
      <c r="W58" s="89"/>
      <c r="X58" s="81"/>
      <c r="Y58" s="90"/>
      <c r="Z58" s="89">
        <v>1</v>
      </c>
      <c r="AA58" s="89"/>
      <c r="AB58" s="89"/>
      <c r="AC58" s="89"/>
      <c r="AD58" s="89"/>
      <c r="AE58" s="90"/>
      <c r="AF58" s="89"/>
      <c r="AG58" s="89">
        <v>1</v>
      </c>
      <c r="AH58" s="83"/>
      <c r="AI58" s="83"/>
      <c r="AJ58" s="83"/>
      <c r="AK58" s="83"/>
      <c r="AL58" s="83"/>
      <c r="AM58" s="83"/>
      <c r="AN58" s="83"/>
      <c r="AO58" s="84"/>
    </row>
    <row r="59" spans="1:41" ht="39.75" customHeight="1">
      <c r="A59" s="806"/>
      <c r="B59" s="99" t="s">
        <v>2419</v>
      </c>
      <c r="C59" s="948" t="s">
        <v>1910</v>
      </c>
      <c r="D59" s="37" t="s">
        <v>118</v>
      </c>
      <c r="E59" s="561">
        <v>1524</v>
      </c>
      <c r="F59" s="543">
        <v>40808</v>
      </c>
      <c r="G59" s="77"/>
      <c r="H59" s="363" t="s">
        <v>1941</v>
      </c>
      <c r="I59" s="30">
        <v>40819</v>
      </c>
      <c r="J59" s="518" t="s">
        <v>466</v>
      </c>
      <c r="K59" s="327" t="s">
        <v>465</v>
      </c>
      <c r="L59" s="358"/>
      <c r="M59" s="78" t="s">
        <v>336</v>
      </c>
      <c r="N59" s="99" t="s">
        <v>2393</v>
      </c>
      <c r="O59" s="76"/>
      <c r="P59" s="79" t="s">
        <v>467</v>
      </c>
      <c r="Q59" s="77">
        <v>40808</v>
      </c>
      <c r="R59" s="89">
        <v>1</v>
      </c>
      <c r="S59" s="89">
        <v>1</v>
      </c>
      <c r="T59" s="89">
        <v>1</v>
      </c>
      <c r="U59" s="89">
        <v>1</v>
      </c>
      <c r="V59" s="89">
        <v>1</v>
      </c>
      <c r="W59" s="89">
        <v>1</v>
      </c>
      <c r="X59" s="81">
        <v>1</v>
      </c>
      <c r="Y59" s="90"/>
      <c r="Z59" s="89">
        <v>1</v>
      </c>
      <c r="AA59" s="89">
        <v>1</v>
      </c>
      <c r="AB59" s="89">
        <v>1</v>
      </c>
      <c r="AC59" s="89">
        <v>1</v>
      </c>
      <c r="AD59" s="89">
        <v>1</v>
      </c>
      <c r="AE59" s="90"/>
      <c r="AF59" s="89">
        <v>1</v>
      </c>
      <c r="AG59" s="89">
        <v>1</v>
      </c>
      <c r="AH59" s="83">
        <v>1</v>
      </c>
      <c r="AI59" s="83">
        <v>1</v>
      </c>
      <c r="AJ59" s="83">
        <v>1</v>
      </c>
      <c r="AK59" s="83">
        <v>1</v>
      </c>
      <c r="AL59" s="83">
        <v>1</v>
      </c>
      <c r="AM59" s="83">
        <v>1</v>
      </c>
      <c r="AN59" s="83">
        <v>1</v>
      </c>
      <c r="AO59" s="84"/>
    </row>
    <row r="60" spans="1:41" ht="39.75" customHeight="1">
      <c r="A60" s="806"/>
      <c r="B60" s="99" t="s">
        <v>2440</v>
      </c>
      <c r="C60" s="1055" t="s">
        <v>2441</v>
      </c>
      <c r="D60" s="37" t="s">
        <v>247</v>
      </c>
      <c r="E60" s="561">
        <v>182</v>
      </c>
      <c r="F60" s="541">
        <v>40540</v>
      </c>
      <c r="G60" s="87"/>
      <c r="H60" s="363" t="s">
        <v>1941</v>
      </c>
      <c r="I60" s="30">
        <v>20221</v>
      </c>
      <c r="J60" s="511" t="s">
        <v>469</v>
      </c>
      <c r="K60" s="327" t="s">
        <v>468</v>
      </c>
      <c r="L60" s="358"/>
      <c r="M60" s="78" t="s">
        <v>333</v>
      </c>
      <c r="N60" s="99" t="s">
        <v>2442</v>
      </c>
      <c r="O60" s="76" t="s">
        <v>1525</v>
      </c>
      <c r="P60" s="79" t="s">
        <v>335</v>
      </c>
      <c r="Q60" s="77">
        <v>42921</v>
      </c>
      <c r="R60" s="89"/>
      <c r="S60" s="89"/>
      <c r="T60" s="89"/>
      <c r="U60" s="89"/>
      <c r="V60" s="89"/>
      <c r="W60" s="89"/>
      <c r="X60" s="81">
        <v>1</v>
      </c>
      <c r="Y60" s="90"/>
      <c r="Z60" s="89"/>
      <c r="AA60" s="89">
        <v>1</v>
      </c>
      <c r="AB60" s="89">
        <v>1</v>
      </c>
      <c r="AC60" s="89"/>
      <c r="AD60" s="89"/>
      <c r="AE60" s="90"/>
      <c r="AF60" s="89">
        <v>1</v>
      </c>
      <c r="AG60" s="89">
        <v>1</v>
      </c>
      <c r="AH60" s="83"/>
      <c r="AI60" s="83"/>
      <c r="AJ60" s="83"/>
      <c r="AK60" s="83"/>
      <c r="AL60" s="83"/>
      <c r="AM60" s="83"/>
      <c r="AN60" s="83"/>
      <c r="AO60" s="84"/>
    </row>
    <row r="61" spans="1:41" ht="39.75" customHeight="1">
      <c r="A61" s="810"/>
      <c r="B61" s="859" t="s">
        <v>2101</v>
      </c>
      <c r="C61" s="946" t="s">
        <v>2100</v>
      </c>
      <c r="D61" s="37" t="s">
        <v>223</v>
      </c>
      <c r="E61" s="561">
        <v>188</v>
      </c>
      <c r="F61" s="543">
        <v>36705</v>
      </c>
      <c r="G61" s="77"/>
      <c r="H61" s="363" t="s">
        <v>1685</v>
      </c>
      <c r="I61" s="30">
        <v>37180</v>
      </c>
      <c r="J61" s="518" t="s">
        <v>480</v>
      </c>
      <c r="K61" s="327" t="s">
        <v>479</v>
      </c>
      <c r="L61" s="358"/>
      <c r="M61" s="78" t="s">
        <v>336</v>
      </c>
      <c r="N61" s="99" t="s">
        <v>344</v>
      </c>
      <c r="O61" s="76"/>
      <c r="P61" s="79" t="s">
        <v>481</v>
      </c>
      <c r="Q61" s="77">
        <v>39735</v>
      </c>
      <c r="R61" s="89"/>
      <c r="S61" s="89"/>
      <c r="T61" s="89"/>
      <c r="U61" s="89"/>
      <c r="V61" s="89"/>
      <c r="W61" s="89"/>
      <c r="X61" s="81"/>
      <c r="Y61" s="90"/>
      <c r="Z61" s="89">
        <v>1</v>
      </c>
      <c r="AA61" s="89">
        <v>1</v>
      </c>
      <c r="AB61" s="89">
        <v>1</v>
      </c>
      <c r="AC61" s="89">
        <v>1</v>
      </c>
      <c r="AD61" s="89">
        <v>1</v>
      </c>
      <c r="AE61" s="90"/>
      <c r="AF61" s="89"/>
      <c r="AG61" s="89"/>
      <c r="AH61" s="83"/>
      <c r="AI61" s="83"/>
      <c r="AJ61" s="83"/>
      <c r="AK61" s="83"/>
      <c r="AL61" s="83"/>
      <c r="AM61" s="83"/>
      <c r="AN61" s="83"/>
      <c r="AO61" s="84"/>
    </row>
    <row r="62" spans="1:41" s="93" customFormat="1" ht="39.75" customHeight="1">
      <c r="A62" s="806"/>
      <c r="B62" s="859" t="s">
        <v>2103</v>
      </c>
      <c r="C62" s="946" t="s">
        <v>2102</v>
      </c>
      <c r="D62" s="37" t="s">
        <v>871</v>
      </c>
      <c r="E62" s="561">
        <v>1677</v>
      </c>
      <c r="F62" s="543">
        <v>35048</v>
      </c>
      <c r="G62" s="77"/>
      <c r="H62" s="363" t="s">
        <v>264</v>
      </c>
      <c r="I62" s="30">
        <v>20191</v>
      </c>
      <c r="J62" s="518" t="s">
        <v>484</v>
      </c>
      <c r="K62" s="327" t="s">
        <v>483</v>
      </c>
      <c r="L62" s="358"/>
      <c r="M62" s="78" t="s">
        <v>333</v>
      </c>
      <c r="N62" s="99" t="s">
        <v>485</v>
      </c>
      <c r="O62" s="76" t="s">
        <v>1528</v>
      </c>
      <c r="P62" s="79" t="s">
        <v>335</v>
      </c>
      <c r="Q62" s="77">
        <v>40514</v>
      </c>
      <c r="R62" s="89"/>
      <c r="S62" s="89"/>
      <c r="T62" s="89"/>
      <c r="U62" s="89"/>
      <c r="V62" s="89"/>
      <c r="W62" s="89"/>
      <c r="X62" s="81"/>
      <c r="Y62" s="90"/>
      <c r="Z62" s="89"/>
      <c r="AA62" s="89"/>
      <c r="AB62" s="89"/>
      <c r="AC62" s="89"/>
      <c r="AD62" s="89"/>
      <c r="AE62" s="90"/>
      <c r="AF62" s="89">
        <v>1</v>
      </c>
      <c r="AG62" s="89"/>
      <c r="AH62" s="83"/>
      <c r="AI62" s="83"/>
      <c r="AJ62" s="83"/>
      <c r="AK62" s="83"/>
      <c r="AL62" s="83"/>
      <c r="AM62" s="83"/>
      <c r="AN62" s="83"/>
      <c r="AO62" s="84"/>
    </row>
    <row r="63" spans="1:41" ht="39.75" customHeight="1">
      <c r="A63" s="806"/>
      <c r="B63" s="859" t="s">
        <v>2105</v>
      </c>
      <c r="C63" s="946" t="s">
        <v>2104</v>
      </c>
      <c r="D63" s="37" t="s">
        <v>1372</v>
      </c>
      <c r="E63" s="561">
        <v>11198</v>
      </c>
      <c r="F63" s="543">
        <v>44621</v>
      </c>
      <c r="G63" s="77"/>
      <c r="H63" s="363" t="s">
        <v>352</v>
      </c>
      <c r="I63" s="30">
        <v>37368</v>
      </c>
      <c r="J63" s="518" t="s">
        <v>1374</v>
      </c>
      <c r="K63" s="327" t="s">
        <v>1373</v>
      </c>
      <c r="L63" s="358"/>
      <c r="M63" s="78" t="s">
        <v>336</v>
      </c>
      <c r="N63" s="99" t="s">
        <v>1375</v>
      </c>
      <c r="O63" s="76"/>
      <c r="P63" s="79" t="s">
        <v>591</v>
      </c>
      <c r="Q63" s="77">
        <v>37368</v>
      </c>
      <c r="R63" s="89">
        <v>1</v>
      </c>
      <c r="S63" s="89"/>
      <c r="T63" s="89"/>
      <c r="U63" s="89"/>
      <c r="V63" s="89"/>
      <c r="W63" s="89"/>
      <c r="X63" s="81"/>
      <c r="Y63" s="90"/>
      <c r="Z63" s="89"/>
      <c r="AA63" s="89"/>
      <c r="AB63" s="89"/>
      <c r="AC63" s="89"/>
      <c r="AD63" s="89"/>
      <c r="AE63" s="90"/>
      <c r="AF63" s="89"/>
      <c r="AG63" s="89"/>
      <c r="AH63" s="83"/>
      <c r="AI63" s="83"/>
      <c r="AJ63" s="83"/>
      <c r="AK63" s="83">
        <v>1</v>
      </c>
      <c r="AL63" s="83"/>
      <c r="AM63" s="83"/>
      <c r="AN63" s="83"/>
      <c r="AO63" s="84"/>
    </row>
    <row r="64" spans="1:41" ht="39.75" customHeight="1">
      <c r="A64" s="807"/>
      <c r="B64" s="859" t="s">
        <v>2356</v>
      </c>
      <c r="C64" s="946" t="s">
        <v>2106</v>
      </c>
      <c r="D64" s="37" t="s">
        <v>111</v>
      </c>
      <c r="E64" s="561">
        <v>5483</v>
      </c>
      <c r="F64" s="541">
        <v>42048</v>
      </c>
      <c r="G64" s="87"/>
      <c r="H64" s="363" t="s">
        <v>967</v>
      </c>
      <c r="I64" s="30">
        <v>27285</v>
      </c>
      <c r="J64" s="511" t="s">
        <v>1836</v>
      </c>
      <c r="K64" s="327" t="s">
        <v>487</v>
      </c>
      <c r="L64" s="358"/>
      <c r="M64" s="78" t="s">
        <v>333</v>
      </c>
      <c r="N64" s="99" t="s">
        <v>488</v>
      </c>
      <c r="O64" s="76"/>
      <c r="P64" s="79" t="s">
        <v>353</v>
      </c>
      <c r="Q64" s="77">
        <v>41193</v>
      </c>
      <c r="R64" s="89">
        <v>1</v>
      </c>
      <c r="S64" s="89">
        <v>1</v>
      </c>
      <c r="T64" s="89"/>
      <c r="U64" s="89"/>
      <c r="V64" s="89"/>
      <c r="W64" s="89"/>
      <c r="X64" s="81"/>
      <c r="Y64" s="90"/>
      <c r="Z64" s="89"/>
      <c r="AA64" s="89"/>
      <c r="AB64" s="89"/>
      <c r="AC64" s="89"/>
      <c r="AD64" s="89"/>
      <c r="AE64" s="90"/>
      <c r="AF64" s="89">
        <v>1</v>
      </c>
      <c r="AG64" s="89"/>
      <c r="AH64" s="83"/>
      <c r="AI64" s="83"/>
      <c r="AJ64" s="83"/>
      <c r="AK64" s="83">
        <v>1</v>
      </c>
      <c r="AL64" s="83"/>
      <c r="AM64" s="83"/>
      <c r="AN64" s="83"/>
      <c r="AO64" s="84"/>
    </row>
    <row r="65" spans="1:41" ht="39.75" customHeight="1">
      <c r="A65" s="807"/>
      <c r="B65" s="859" t="s">
        <v>2356</v>
      </c>
      <c r="C65" s="946" t="s">
        <v>2106</v>
      </c>
      <c r="D65" s="37" t="s">
        <v>489</v>
      </c>
      <c r="E65" s="561">
        <v>5483</v>
      </c>
      <c r="F65" s="541">
        <v>42048</v>
      </c>
      <c r="G65" s="87"/>
      <c r="H65" s="363" t="s">
        <v>967</v>
      </c>
      <c r="I65" s="30">
        <v>25801</v>
      </c>
      <c r="J65" s="511" t="s">
        <v>1836</v>
      </c>
      <c r="K65" s="327" t="s">
        <v>487</v>
      </c>
      <c r="L65" s="358"/>
      <c r="M65" s="78" t="s">
        <v>333</v>
      </c>
      <c r="N65" s="99" t="s">
        <v>1084</v>
      </c>
      <c r="O65" s="76" t="s">
        <v>1529</v>
      </c>
      <c r="P65" s="79" t="s">
        <v>335</v>
      </c>
      <c r="Q65" s="77">
        <v>42717</v>
      </c>
      <c r="R65" s="89"/>
      <c r="S65" s="89"/>
      <c r="T65" s="89"/>
      <c r="U65" s="89"/>
      <c r="V65" s="89"/>
      <c r="W65" s="89"/>
      <c r="X65" s="81"/>
      <c r="Y65" s="90"/>
      <c r="Z65" s="89">
        <v>1</v>
      </c>
      <c r="AA65" s="89"/>
      <c r="AB65" s="89"/>
      <c r="AC65" s="89"/>
      <c r="AD65" s="89"/>
      <c r="AE65" s="90"/>
      <c r="AF65" s="89"/>
      <c r="AG65" s="89"/>
      <c r="AH65" s="83"/>
      <c r="AI65" s="83"/>
      <c r="AJ65" s="83"/>
      <c r="AK65" s="83"/>
      <c r="AL65" s="83"/>
      <c r="AM65" s="83"/>
      <c r="AN65" s="83"/>
      <c r="AO65" s="84"/>
    </row>
    <row r="66" spans="1:41" ht="39.75" customHeight="1">
      <c r="A66" s="808"/>
      <c r="B66" s="99" t="s">
        <v>2358</v>
      </c>
      <c r="C66" s="948" t="s">
        <v>2357</v>
      </c>
      <c r="D66" s="37" t="s">
        <v>1757</v>
      </c>
      <c r="E66" s="561">
        <v>10704</v>
      </c>
      <c r="F66" s="543">
        <v>44237</v>
      </c>
      <c r="G66" s="77"/>
      <c r="H66" s="363" t="s">
        <v>1941</v>
      </c>
      <c r="I66" s="30">
        <v>36516</v>
      </c>
      <c r="J66" s="708" t="s">
        <v>1215</v>
      </c>
      <c r="K66" s="454" t="s">
        <v>1214</v>
      </c>
      <c r="L66" s="470"/>
      <c r="M66" s="78" t="s">
        <v>336</v>
      </c>
      <c r="N66" s="99" t="s">
        <v>1216</v>
      </c>
      <c r="O66" s="76"/>
      <c r="P66" s="79" t="s">
        <v>335</v>
      </c>
      <c r="Q66" s="77">
        <v>42095</v>
      </c>
      <c r="R66" s="89">
        <v>1</v>
      </c>
      <c r="S66" s="89">
        <v>1</v>
      </c>
      <c r="T66" s="89"/>
      <c r="U66" s="89"/>
      <c r="V66" s="89"/>
      <c r="W66" s="89"/>
      <c r="X66" s="81"/>
      <c r="Y66" s="90"/>
      <c r="Z66" s="89">
        <v>1</v>
      </c>
      <c r="AA66" s="89">
        <v>1</v>
      </c>
      <c r="AB66" s="89"/>
      <c r="AC66" s="89">
        <v>1</v>
      </c>
      <c r="AD66" s="89"/>
      <c r="AE66" s="90"/>
      <c r="AF66" s="89">
        <v>1</v>
      </c>
      <c r="AG66" s="89">
        <v>1</v>
      </c>
      <c r="AH66" s="83">
        <v>1</v>
      </c>
      <c r="AI66" s="83">
        <v>1</v>
      </c>
      <c r="AJ66" s="83">
        <v>1</v>
      </c>
      <c r="AK66" s="83">
        <v>1</v>
      </c>
      <c r="AL66" s="83">
        <v>1</v>
      </c>
      <c r="AM66" s="83">
        <v>1</v>
      </c>
      <c r="AN66" s="83">
        <v>1</v>
      </c>
      <c r="AO66" s="84"/>
    </row>
    <row r="67" spans="1:41" ht="39.75" customHeight="1">
      <c r="A67" s="806"/>
      <c r="B67" s="99" t="s">
        <v>2110</v>
      </c>
      <c r="C67" s="944" t="s">
        <v>2109</v>
      </c>
      <c r="D67" s="37" t="s">
        <v>493</v>
      </c>
      <c r="E67" s="561">
        <v>11385</v>
      </c>
      <c r="F67" s="541">
        <v>41977</v>
      </c>
      <c r="G67" s="87"/>
      <c r="H67" s="363" t="s">
        <v>266</v>
      </c>
      <c r="I67" s="30">
        <v>41963</v>
      </c>
      <c r="J67" s="511" t="s">
        <v>495</v>
      </c>
      <c r="K67" s="327" t="s">
        <v>494</v>
      </c>
      <c r="L67" s="358"/>
      <c r="M67" s="78" t="s">
        <v>336</v>
      </c>
      <c r="N67" s="99" t="s">
        <v>496</v>
      </c>
      <c r="O67" s="76"/>
      <c r="P67" s="79" t="s">
        <v>497</v>
      </c>
      <c r="Q67" s="77">
        <v>41963</v>
      </c>
      <c r="R67" s="92"/>
      <c r="S67" s="89"/>
      <c r="T67" s="89"/>
      <c r="U67" s="89"/>
      <c r="V67" s="89"/>
      <c r="W67" s="89"/>
      <c r="X67" s="81"/>
      <c r="Y67" s="90"/>
      <c r="Z67" s="89"/>
      <c r="AA67" s="89"/>
      <c r="AB67" s="89"/>
      <c r="AC67" s="89"/>
      <c r="AD67" s="89"/>
      <c r="AE67" s="90"/>
      <c r="AF67" s="89"/>
      <c r="AG67" s="89"/>
      <c r="AH67" s="83"/>
      <c r="AI67" s="83"/>
      <c r="AJ67" s="83"/>
      <c r="AK67" s="83">
        <v>1</v>
      </c>
      <c r="AL67" s="83"/>
      <c r="AM67" s="83"/>
      <c r="AN67" s="83"/>
      <c r="AO67" s="84"/>
    </row>
    <row r="68" spans="1:41" ht="39.75" customHeight="1">
      <c r="A68" s="806"/>
      <c r="B68" s="99" t="s">
        <v>2112</v>
      </c>
      <c r="C68" s="944" t="s">
        <v>2111</v>
      </c>
      <c r="D68" s="37" t="s">
        <v>191</v>
      </c>
      <c r="E68" s="561">
        <v>9224</v>
      </c>
      <c r="F68" s="541">
        <v>29953</v>
      </c>
      <c r="G68" s="87"/>
      <c r="H68" s="363" t="s">
        <v>1483</v>
      </c>
      <c r="I68" s="30">
        <v>27822</v>
      </c>
      <c r="J68" s="511" t="s">
        <v>499</v>
      </c>
      <c r="K68" s="327" t="s">
        <v>498</v>
      </c>
      <c r="L68" s="358"/>
      <c r="M68" s="78" t="s">
        <v>336</v>
      </c>
      <c r="N68" s="99" t="s">
        <v>500</v>
      </c>
      <c r="O68" s="76"/>
      <c r="P68" s="79" t="s">
        <v>335</v>
      </c>
      <c r="Q68" s="77">
        <v>39338</v>
      </c>
      <c r="R68" s="92">
        <v>1</v>
      </c>
      <c r="S68" s="89">
        <v>1</v>
      </c>
      <c r="T68" s="89">
        <v>1</v>
      </c>
      <c r="U68" s="89">
        <v>1</v>
      </c>
      <c r="V68" s="89">
        <v>1</v>
      </c>
      <c r="W68" s="89">
        <v>1</v>
      </c>
      <c r="X68" s="81">
        <v>1</v>
      </c>
      <c r="Y68" s="90"/>
      <c r="Z68" s="89">
        <v>1</v>
      </c>
      <c r="AA68" s="89">
        <v>1</v>
      </c>
      <c r="AB68" s="89">
        <v>1</v>
      </c>
      <c r="AC68" s="89">
        <v>1</v>
      </c>
      <c r="AD68" s="89">
        <v>1</v>
      </c>
      <c r="AE68" s="90"/>
      <c r="AF68" s="89">
        <v>1</v>
      </c>
      <c r="AG68" s="89">
        <v>1</v>
      </c>
      <c r="AH68" s="83">
        <v>1</v>
      </c>
      <c r="AI68" s="83">
        <v>1</v>
      </c>
      <c r="AJ68" s="83">
        <v>1</v>
      </c>
      <c r="AK68" s="83">
        <v>1</v>
      </c>
      <c r="AL68" s="83">
        <v>1</v>
      </c>
      <c r="AM68" s="83">
        <v>1</v>
      </c>
      <c r="AN68" s="83">
        <v>1</v>
      </c>
      <c r="AO68" s="84"/>
    </row>
    <row r="69" spans="1:41" ht="39.75" customHeight="1">
      <c r="A69" s="924"/>
      <c r="B69" s="99" t="s">
        <v>2374</v>
      </c>
      <c r="C69" s="1000" t="s">
        <v>2375</v>
      </c>
      <c r="D69" s="37" t="s">
        <v>2376</v>
      </c>
      <c r="E69" s="561">
        <v>3224</v>
      </c>
      <c r="F69" s="541">
        <v>41831</v>
      </c>
      <c r="G69" s="87"/>
      <c r="H69" s="363" t="s">
        <v>1941</v>
      </c>
      <c r="I69" s="30">
        <v>21466</v>
      </c>
      <c r="J69" s="511" t="s">
        <v>2377</v>
      </c>
      <c r="K69" s="327" t="s">
        <v>2378</v>
      </c>
      <c r="L69" s="358"/>
      <c r="M69" s="78" t="s">
        <v>333</v>
      </c>
      <c r="N69" s="99" t="s">
        <v>2379</v>
      </c>
      <c r="O69" s="76" t="s">
        <v>2380</v>
      </c>
      <c r="P69" s="79" t="s">
        <v>335</v>
      </c>
      <c r="Q69" s="77">
        <v>42921</v>
      </c>
      <c r="R69" s="92">
        <v>1</v>
      </c>
      <c r="S69" s="89">
        <v>1</v>
      </c>
      <c r="T69" s="89">
        <v>1</v>
      </c>
      <c r="U69" s="89">
        <v>1</v>
      </c>
      <c r="V69" s="89">
        <v>1</v>
      </c>
      <c r="W69" s="89">
        <v>1</v>
      </c>
      <c r="X69" s="81">
        <v>1</v>
      </c>
      <c r="Y69" s="90"/>
      <c r="Z69" s="89">
        <v>1</v>
      </c>
      <c r="AA69" s="89">
        <v>1</v>
      </c>
      <c r="AB69" s="89">
        <v>1</v>
      </c>
      <c r="AC69" s="89">
        <v>1</v>
      </c>
      <c r="AD69" s="89">
        <v>1</v>
      </c>
      <c r="AE69" s="90"/>
      <c r="AF69" s="89">
        <v>1</v>
      </c>
      <c r="AG69" s="89">
        <v>1</v>
      </c>
      <c r="AH69" s="83">
        <v>1</v>
      </c>
      <c r="AI69" s="83">
        <v>1</v>
      </c>
      <c r="AJ69" s="83">
        <v>1</v>
      </c>
      <c r="AK69" s="83">
        <v>1</v>
      </c>
      <c r="AL69" s="83">
        <v>1</v>
      </c>
      <c r="AM69" s="83">
        <v>1</v>
      </c>
      <c r="AN69" s="83">
        <v>1</v>
      </c>
      <c r="AO69" s="84"/>
    </row>
    <row r="70" spans="1:41" s="93" customFormat="1" ht="39.75" customHeight="1">
      <c r="A70" s="806"/>
      <c r="B70" s="449">
        <v>3881687634</v>
      </c>
      <c r="C70" s="949" t="s">
        <v>1881</v>
      </c>
      <c r="D70" s="37" t="s">
        <v>1875</v>
      </c>
      <c r="E70" s="561">
        <v>11515</v>
      </c>
      <c r="F70" s="541">
        <v>44967</v>
      </c>
      <c r="G70" s="87"/>
      <c r="H70" s="363" t="s">
        <v>1685</v>
      </c>
      <c r="I70" s="30">
        <v>45461</v>
      </c>
      <c r="J70" s="511" t="s">
        <v>1876</v>
      </c>
      <c r="K70" s="327" t="s">
        <v>1877</v>
      </c>
      <c r="L70" s="358"/>
      <c r="M70" s="78" t="s">
        <v>336</v>
      </c>
      <c r="N70" s="99" t="s">
        <v>1878</v>
      </c>
      <c r="O70" s="76"/>
      <c r="P70" s="79" t="s">
        <v>335</v>
      </c>
      <c r="Q70" s="77">
        <v>45461</v>
      </c>
      <c r="R70" s="92">
        <v>1</v>
      </c>
      <c r="S70" s="89">
        <v>1</v>
      </c>
      <c r="T70" s="89"/>
      <c r="U70" s="89"/>
      <c r="V70" s="89"/>
      <c r="W70" s="89"/>
      <c r="X70" s="81"/>
      <c r="Y70" s="90"/>
      <c r="Z70" s="89">
        <v>1</v>
      </c>
      <c r="AA70" s="89"/>
      <c r="AB70" s="89"/>
      <c r="AC70" s="89"/>
      <c r="AD70" s="89">
        <v>1</v>
      </c>
      <c r="AE70" s="90"/>
      <c r="AF70" s="89"/>
      <c r="AG70" s="89"/>
      <c r="AH70" s="83">
        <v>1</v>
      </c>
      <c r="AI70" s="83">
        <v>1</v>
      </c>
      <c r="AJ70" s="83">
        <v>1</v>
      </c>
      <c r="AK70" s="83"/>
      <c r="AL70" s="83"/>
      <c r="AM70" s="83"/>
      <c r="AN70" s="83"/>
      <c r="AO70" s="84"/>
    </row>
    <row r="71" spans="1:41" ht="39.75" customHeight="1">
      <c r="A71" s="806"/>
      <c r="B71" s="99" t="s">
        <v>2113</v>
      </c>
      <c r="C71" s="944" t="s">
        <v>2330</v>
      </c>
      <c r="D71" s="37" t="s">
        <v>166</v>
      </c>
      <c r="E71" s="561">
        <v>228</v>
      </c>
      <c r="F71" s="541">
        <v>30317</v>
      </c>
      <c r="G71" s="87"/>
      <c r="H71" s="363" t="s">
        <v>261</v>
      </c>
      <c r="I71" s="30">
        <v>23067</v>
      </c>
      <c r="J71" s="511" t="s">
        <v>506</v>
      </c>
      <c r="K71" s="327" t="s">
        <v>505</v>
      </c>
      <c r="L71" s="358"/>
      <c r="M71" s="78" t="s">
        <v>333</v>
      </c>
      <c r="N71" s="99" t="s">
        <v>507</v>
      </c>
      <c r="O71" s="76"/>
      <c r="P71" s="79" t="s">
        <v>356</v>
      </c>
      <c r="Q71" s="77">
        <v>41603</v>
      </c>
      <c r="R71" s="89"/>
      <c r="S71" s="89"/>
      <c r="T71" s="89"/>
      <c r="U71" s="89"/>
      <c r="V71" s="89"/>
      <c r="W71" s="89"/>
      <c r="X71" s="81"/>
      <c r="Y71" s="90"/>
      <c r="Z71" s="89"/>
      <c r="AA71" s="89"/>
      <c r="AB71" s="89">
        <v>1</v>
      </c>
      <c r="AC71" s="89">
        <v>1</v>
      </c>
      <c r="AD71" s="89"/>
      <c r="AE71" s="90"/>
      <c r="AF71" s="89"/>
      <c r="AG71" s="89"/>
      <c r="AH71" s="83"/>
      <c r="AI71" s="83"/>
      <c r="AJ71" s="83"/>
      <c r="AK71" s="83"/>
      <c r="AL71" s="83"/>
      <c r="AM71" s="83"/>
      <c r="AN71" s="83"/>
      <c r="AO71" s="84"/>
    </row>
    <row r="72" spans="1:41" ht="39.75" customHeight="1">
      <c r="A72" s="806"/>
      <c r="B72" s="99" t="s">
        <v>2113</v>
      </c>
      <c r="C72" s="944" t="s">
        <v>2330</v>
      </c>
      <c r="D72" s="37" t="s">
        <v>1206</v>
      </c>
      <c r="E72" s="561">
        <v>228</v>
      </c>
      <c r="F72" s="541">
        <v>30317</v>
      </c>
      <c r="G72" s="87"/>
      <c r="H72" s="363" t="s">
        <v>770</v>
      </c>
      <c r="I72" s="30">
        <v>42704</v>
      </c>
      <c r="J72" s="511" t="s">
        <v>506</v>
      </c>
      <c r="K72" s="327" t="s">
        <v>505</v>
      </c>
      <c r="L72" s="358"/>
      <c r="M72" s="78" t="s">
        <v>333</v>
      </c>
      <c r="N72" s="362" t="s">
        <v>1205</v>
      </c>
      <c r="O72" s="98"/>
      <c r="P72" s="79" t="s">
        <v>1204</v>
      </c>
      <c r="Q72" s="77">
        <v>42704</v>
      </c>
      <c r="R72" s="89"/>
      <c r="S72" s="89"/>
      <c r="T72" s="89"/>
      <c r="U72" s="89"/>
      <c r="V72" s="89"/>
      <c r="W72" s="89"/>
      <c r="X72" s="81"/>
      <c r="Y72" s="90"/>
      <c r="Z72" s="89">
        <v>1</v>
      </c>
      <c r="AA72" s="89"/>
      <c r="AB72" s="89"/>
      <c r="AC72" s="89"/>
      <c r="AD72" s="89"/>
      <c r="AE72" s="90"/>
      <c r="AF72" s="89"/>
      <c r="AG72" s="89"/>
      <c r="AH72" s="83"/>
      <c r="AI72" s="83"/>
      <c r="AJ72" s="83"/>
      <c r="AK72" s="83"/>
      <c r="AL72" s="83"/>
      <c r="AM72" s="83"/>
      <c r="AN72" s="83"/>
      <c r="AO72" s="84"/>
    </row>
    <row r="73" spans="1:41" ht="39.75" customHeight="1">
      <c r="A73" s="806"/>
      <c r="B73" s="99" t="s">
        <v>1935</v>
      </c>
      <c r="C73" s="944" t="s">
        <v>1936</v>
      </c>
      <c r="D73" s="37" t="s">
        <v>1934</v>
      </c>
      <c r="E73" s="561">
        <v>233</v>
      </c>
      <c r="F73" s="541">
        <v>37518</v>
      </c>
      <c r="G73" s="87"/>
      <c r="H73" s="363" t="s">
        <v>1685</v>
      </c>
      <c r="I73" s="30">
        <v>45517</v>
      </c>
      <c r="J73" s="511" t="s">
        <v>1937</v>
      </c>
      <c r="K73" s="327" t="s">
        <v>1938</v>
      </c>
      <c r="L73" s="358"/>
      <c r="M73" s="78" t="s">
        <v>336</v>
      </c>
      <c r="N73" s="362" t="s">
        <v>1939</v>
      </c>
      <c r="O73" s="98"/>
      <c r="P73" s="79" t="s">
        <v>335</v>
      </c>
      <c r="Q73" s="77">
        <v>45517</v>
      </c>
      <c r="R73" s="89"/>
      <c r="S73" s="89">
        <v>1</v>
      </c>
      <c r="T73" s="89"/>
      <c r="U73" s="89"/>
      <c r="V73" s="89"/>
      <c r="W73" s="89"/>
      <c r="X73" s="81"/>
      <c r="Y73" s="90"/>
      <c r="Z73" s="89"/>
      <c r="AA73" s="89"/>
      <c r="AB73" s="89"/>
      <c r="AC73" s="89"/>
      <c r="AD73" s="89"/>
      <c r="AE73" s="90"/>
      <c r="AF73" s="89"/>
      <c r="AG73" s="89"/>
      <c r="AH73" s="83"/>
      <c r="AI73" s="83"/>
      <c r="AJ73" s="83"/>
      <c r="AK73" s="83"/>
      <c r="AL73" s="83"/>
      <c r="AM73" s="83"/>
      <c r="AN73" s="83"/>
      <c r="AO73" s="84"/>
    </row>
    <row r="74" spans="1:41" ht="39.75" customHeight="1">
      <c r="A74" s="808"/>
      <c r="B74" s="859" t="s">
        <v>2115</v>
      </c>
      <c r="C74" s="946" t="s">
        <v>2114</v>
      </c>
      <c r="D74" s="37" t="s">
        <v>988</v>
      </c>
      <c r="E74" s="561">
        <v>8603</v>
      </c>
      <c r="F74" s="543">
        <v>38309</v>
      </c>
      <c r="G74" s="77"/>
      <c r="H74" s="363" t="s">
        <v>265</v>
      </c>
      <c r="I74" s="30">
        <v>29881</v>
      </c>
      <c r="J74" s="518" t="s">
        <v>985</v>
      </c>
      <c r="K74" s="327" t="s">
        <v>984</v>
      </c>
      <c r="L74" s="358"/>
      <c r="M74" s="78" t="s">
        <v>333</v>
      </c>
      <c r="N74" s="99" t="s">
        <v>1888</v>
      </c>
      <c r="O74" s="76" t="s">
        <v>1889</v>
      </c>
      <c r="P74" s="79" t="s">
        <v>335</v>
      </c>
      <c r="Q74" s="77">
        <v>41852</v>
      </c>
      <c r="R74" s="89">
        <v>1</v>
      </c>
      <c r="S74" s="89">
        <v>1</v>
      </c>
      <c r="T74" s="89"/>
      <c r="U74" s="89"/>
      <c r="V74" s="89"/>
      <c r="W74" s="89"/>
      <c r="X74" s="81"/>
      <c r="Y74" s="90"/>
      <c r="Z74" s="89"/>
      <c r="AA74" s="89">
        <v>1</v>
      </c>
      <c r="AB74" s="89">
        <v>1</v>
      </c>
      <c r="AC74" s="89"/>
      <c r="AD74" s="89"/>
      <c r="AE74" s="90"/>
      <c r="AF74" s="89"/>
      <c r="AG74" s="89"/>
      <c r="AH74" s="83"/>
      <c r="AI74" s="83">
        <v>1</v>
      </c>
      <c r="AJ74" s="83"/>
      <c r="AK74" s="83">
        <v>1</v>
      </c>
      <c r="AL74" s="83"/>
      <c r="AM74" s="83"/>
      <c r="AN74" s="83"/>
      <c r="AO74" s="84"/>
    </row>
    <row r="75" spans="1:41" ht="39.75" customHeight="1">
      <c r="A75" s="808"/>
      <c r="B75" s="859" t="s">
        <v>2115</v>
      </c>
      <c r="C75" s="946" t="s">
        <v>2114</v>
      </c>
      <c r="D75" s="37" t="s">
        <v>987</v>
      </c>
      <c r="E75" s="561">
        <v>8603</v>
      </c>
      <c r="F75" s="543">
        <v>38309</v>
      </c>
      <c r="G75" s="77"/>
      <c r="H75" s="363" t="s">
        <v>967</v>
      </c>
      <c r="I75" s="30">
        <v>29881</v>
      </c>
      <c r="J75" s="518" t="s">
        <v>985</v>
      </c>
      <c r="K75" s="327" t="s">
        <v>984</v>
      </c>
      <c r="L75" s="358"/>
      <c r="M75" s="78" t="s">
        <v>333</v>
      </c>
      <c r="N75" s="99" t="s">
        <v>986</v>
      </c>
      <c r="O75" s="76" t="s">
        <v>1532</v>
      </c>
      <c r="P75" s="79" t="s">
        <v>335</v>
      </c>
      <c r="Q75" s="77">
        <v>41852</v>
      </c>
      <c r="R75" s="92"/>
      <c r="S75" s="89"/>
      <c r="T75" s="89"/>
      <c r="U75" s="89"/>
      <c r="V75" s="89"/>
      <c r="W75" s="89"/>
      <c r="X75" s="81"/>
      <c r="Y75" s="90"/>
      <c r="Z75" s="89"/>
      <c r="AA75" s="89"/>
      <c r="AB75" s="89"/>
      <c r="AC75" s="89">
        <v>1</v>
      </c>
      <c r="AD75" s="89"/>
      <c r="AE75" s="90"/>
      <c r="AF75" s="89"/>
      <c r="AG75" s="89"/>
      <c r="AH75" s="83"/>
      <c r="AI75" s="83"/>
      <c r="AJ75" s="83"/>
      <c r="AK75" s="83">
        <v>1</v>
      </c>
      <c r="AL75" s="83"/>
      <c r="AM75" s="83"/>
      <c r="AN75" s="83"/>
      <c r="AO75" s="84"/>
    </row>
    <row r="76" spans="1:41" ht="39.75" customHeight="1">
      <c r="A76" s="806"/>
      <c r="B76" s="859" t="s">
        <v>2297</v>
      </c>
      <c r="C76" s="946" t="s">
        <v>2116</v>
      </c>
      <c r="D76" s="37" t="s">
        <v>189</v>
      </c>
      <c r="E76" s="561">
        <v>245</v>
      </c>
      <c r="F76" s="541">
        <v>26406</v>
      </c>
      <c r="G76" s="87"/>
      <c r="H76" s="363" t="s">
        <v>266</v>
      </c>
      <c r="I76" s="30">
        <v>19801</v>
      </c>
      <c r="J76" s="511" t="s">
        <v>511</v>
      </c>
      <c r="K76" s="327" t="s">
        <v>510</v>
      </c>
      <c r="L76" s="358"/>
      <c r="M76" s="78" t="s">
        <v>333</v>
      </c>
      <c r="N76" s="99" t="s">
        <v>513</v>
      </c>
      <c r="O76" s="99" t="s">
        <v>1534</v>
      </c>
      <c r="P76" s="79" t="s">
        <v>335</v>
      </c>
      <c r="Q76" s="77">
        <v>41647</v>
      </c>
      <c r="R76" s="89"/>
      <c r="S76" s="89"/>
      <c r="T76" s="89"/>
      <c r="U76" s="89"/>
      <c r="V76" s="89"/>
      <c r="W76" s="89"/>
      <c r="X76" s="81"/>
      <c r="Y76" s="90"/>
      <c r="Z76" s="89"/>
      <c r="AA76" s="89"/>
      <c r="AB76" s="89"/>
      <c r="AC76" s="89"/>
      <c r="AD76" s="89">
        <v>1</v>
      </c>
      <c r="AE76" s="90"/>
      <c r="AF76" s="89"/>
      <c r="AG76" s="89"/>
      <c r="AH76" s="83"/>
      <c r="AI76" s="83"/>
      <c r="AJ76" s="83"/>
      <c r="AK76" s="83">
        <v>1</v>
      </c>
      <c r="AL76" s="83"/>
      <c r="AM76" s="83"/>
      <c r="AN76" s="83"/>
      <c r="AO76" s="84"/>
    </row>
    <row r="77" spans="1:41" ht="39.75" customHeight="1">
      <c r="A77" s="806"/>
      <c r="B77" s="859" t="s">
        <v>2297</v>
      </c>
      <c r="C77" s="946" t="s">
        <v>2116</v>
      </c>
      <c r="D77" s="37" t="s">
        <v>1228</v>
      </c>
      <c r="E77" s="561">
        <v>245</v>
      </c>
      <c r="F77" s="541">
        <v>26406</v>
      </c>
      <c r="G77" s="87"/>
      <c r="H77" s="363" t="s">
        <v>770</v>
      </c>
      <c r="I77" s="30">
        <v>36271</v>
      </c>
      <c r="J77" s="511" t="s">
        <v>511</v>
      </c>
      <c r="K77" s="327" t="s">
        <v>510</v>
      </c>
      <c r="L77" s="358"/>
      <c r="M77" s="78" t="s">
        <v>333</v>
      </c>
      <c r="N77" s="99" t="s">
        <v>1229</v>
      </c>
      <c r="O77" s="99"/>
      <c r="P77" s="79" t="s">
        <v>1230</v>
      </c>
      <c r="Q77" s="77">
        <v>43329</v>
      </c>
      <c r="R77" s="89">
        <v>1</v>
      </c>
      <c r="S77" s="89">
        <v>1</v>
      </c>
      <c r="T77" s="89"/>
      <c r="U77" s="89"/>
      <c r="V77" s="89"/>
      <c r="W77" s="89"/>
      <c r="X77" s="81"/>
      <c r="Y77" s="90"/>
      <c r="Z77" s="89"/>
      <c r="AA77" s="89">
        <v>1</v>
      </c>
      <c r="AB77" s="89"/>
      <c r="AC77" s="89">
        <v>1</v>
      </c>
      <c r="AD77" s="89">
        <v>1</v>
      </c>
      <c r="AE77" s="90"/>
      <c r="AF77" s="89">
        <v>1</v>
      </c>
      <c r="AG77" s="89"/>
      <c r="AH77" s="83"/>
      <c r="AI77" s="83"/>
      <c r="AJ77" s="83"/>
      <c r="AK77" s="83">
        <v>1</v>
      </c>
      <c r="AL77" s="83"/>
      <c r="AM77" s="83"/>
      <c r="AN77" s="83"/>
      <c r="AO77" s="84"/>
    </row>
    <row r="78" spans="1:41" ht="39.75" customHeight="1">
      <c r="A78" s="810"/>
      <c r="B78" s="99" t="s">
        <v>2141</v>
      </c>
      <c r="C78" s="950" t="s">
        <v>2142</v>
      </c>
      <c r="D78" s="37" t="s">
        <v>226</v>
      </c>
      <c r="E78" s="561">
        <v>10025</v>
      </c>
      <c r="F78" s="541">
        <v>36746</v>
      </c>
      <c r="G78" s="87"/>
      <c r="H78" s="363" t="s">
        <v>2010</v>
      </c>
      <c r="I78" s="30">
        <v>36830</v>
      </c>
      <c r="J78" s="511" t="s">
        <v>1033</v>
      </c>
      <c r="K78" s="327" t="s">
        <v>516</v>
      </c>
      <c r="L78" s="358"/>
      <c r="M78" s="78" t="s">
        <v>336</v>
      </c>
      <c r="N78" s="99" t="s">
        <v>517</v>
      </c>
      <c r="O78" s="76"/>
      <c r="P78" s="79" t="s">
        <v>481</v>
      </c>
      <c r="Q78" s="77">
        <v>39420</v>
      </c>
      <c r="R78" s="89">
        <v>1</v>
      </c>
      <c r="S78" s="89">
        <v>1</v>
      </c>
      <c r="T78" s="89"/>
      <c r="U78" s="89"/>
      <c r="V78" s="89"/>
      <c r="W78" s="89"/>
      <c r="X78" s="81"/>
      <c r="Y78" s="90"/>
      <c r="Z78" s="89">
        <v>1</v>
      </c>
      <c r="AA78" s="89">
        <v>1</v>
      </c>
      <c r="AB78" s="89">
        <v>1</v>
      </c>
      <c r="AC78" s="89">
        <v>1</v>
      </c>
      <c r="AD78" s="89">
        <v>1</v>
      </c>
      <c r="AE78" s="90"/>
      <c r="AF78" s="89"/>
      <c r="AG78" s="89"/>
      <c r="AH78" s="83"/>
      <c r="AI78" s="83"/>
      <c r="AJ78" s="83"/>
      <c r="AK78" s="83"/>
      <c r="AL78" s="83"/>
      <c r="AM78" s="83"/>
      <c r="AN78" s="83"/>
      <c r="AO78" s="84"/>
    </row>
    <row r="79" spans="1:41" s="93" customFormat="1" ht="39.75" customHeight="1">
      <c r="A79" s="806"/>
      <c r="B79" s="99" t="s">
        <v>2143</v>
      </c>
      <c r="C79" s="944" t="s">
        <v>2144</v>
      </c>
      <c r="D79" s="37" t="s">
        <v>1162</v>
      </c>
      <c r="E79" s="561">
        <v>344</v>
      </c>
      <c r="F79" s="541">
        <v>41395</v>
      </c>
      <c r="G79" s="87"/>
      <c r="H79" s="363" t="s">
        <v>352</v>
      </c>
      <c r="I79" s="30">
        <v>29881</v>
      </c>
      <c r="J79" s="511" t="s">
        <v>1573</v>
      </c>
      <c r="K79" s="327" t="s">
        <v>1163</v>
      </c>
      <c r="L79" s="358"/>
      <c r="M79" s="78" t="s">
        <v>333</v>
      </c>
      <c r="N79" s="99" t="s">
        <v>1900</v>
      </c>
      <c r="O79" s="76" t="s">
        <v>1901</v>
      </c>
      <c r="P79" s="79" t="s">
        <v>335</v>
      </c>
      <c r="Q79" s="77">
        <v>41852</v>
      </c>
      <c r="R79" s="89">
        <v>1</v>
      </c>
      <c r="S79" s="89">
        <v>1</v>
      </c>
      <c r="T79" s="89"/>
      <c r="U79" s="89"/>
      <c r="V79" s="89"/>
      <c r="W79" s="89"/>
      <c r="X79" s="81"/>
      <c r="Y79" s="90"/>
      <c r="Z79" s="89">
        <v>1</v>
      </c>
      <c r="AA79" s="89"/>
      <c r="AB79" s="89"/>
      <c r="AC79" s="89">
        <v>1</v>
      </c>
      <c r="AD79" s="89"/>
      <c r="AE79" s="90"/>
      <c r="AF79" s="89"/>
      <c r="AG79" s="89"/>
      <c r="AH79" s="83"/>
      <c r="AI79" s="83">
        <v>1</v>
      </c>
      <c r="AJ79" s="83"/>
      <c r="AK79" s="83">
        <v>1</v>
      </c>
      <c r="AL79" s="83">
        <v>1</v>
      </c>
      <c r="AM79" s="83">
        <v>1</v>
      </c>
      <c r="AN79" s="83"/>
      <c r="AO79" s="84"/>
    </row>
    <row r="80" spans="1:41" ht="39.75" customHeight="1">
      <c r="A80" s="810"/>
      <c r="B80" s="99" t="s">
        <v>2146</v>
      </c>
      <c r="C80" s="944" t="s">
        <v>2145</v>
      </c>
      <c r="D80" s="37" t="s">
        <v>1451</v>
      </c>
      <c r="E80" s="561">
        <v>11168</v>
      </c>
      <c r="F80" s="541">
        <v>44768</v>
      </c>
      <c r="G80" s="87"/>
      <c r="H80" s="363" t="s">
        <v>1496</v>
      </c>
      <c r="I80" s="30">
        <v>44776</v>
      </c>
      <c r="J80" s="511" t="s">
        <v>1452</v>
      </c>
      <c r="K80" s="327" t="s">
        <v>1450</v>
      </c>
      <c r="L80" s="358"/>
      <c r="M80" s="78" t="s">
        <v>336</v>
      </c>
      <c r="N80" s="99" t="s">
        <v>1453</v>
      </c>
      <c r="O80" s="76"/>
      <c r="P80" s="79" t="s">
        <v>1454</v>
      </c>
      <c r="Q80" s="77">
        <v>44776</v>
      </c>
      <c r="R80" s="89">
        <v>1</v>
      </c>
      <c r="S80" s="89">
        <v>1</v>
      </c>
      <c r="T80" s="89"/>
      <c r="U80" s="89"/>
      <c r="V80" s="89"/>
      <c r="W80" s="89"/>
      <c r="X80" s="81"/>
      <c r="Y80" s="90"/>
      <c r="Z80" s="89"/>
      <c r="AA80" s="89"/>
      <c r="AB80" s="89"/>
      <c r="AC80" s="89"/>
      <c r="AD80" s="89"/>
      <c r="AE80" s="90"/>
      <c r="AF80" s="89"/>
      <c r="AG80" s="89"/>
      <c r="AH80" s="83">
        <v>1</v>
      </c>
      <c r="AI80" s="83">
        <v>1</v>
      </c>
      <c r="AJ80" s="83">
        <v>1</v>
      </c>
      <c r="AK80" s="83">
        <v>1</v>
      </c>
      <c r="AL80" s="83">
        <v>1</v>
      </c>
      <c r="AM80" s="83">
        <v>1</v>
      </c>
      <c r="AN80" s="83">
        <v>1</v>
      </c>
      <c r="AO80" s="84"/>
    </row>
    <row r="81" spans="1:41" s="93" customFormat="1" ht="39.75" customHeight="1">
      <c r="A81" s="807"/>
      <c r="B81" s="99" t="s">
        <v>2345</v>
      </c>
      <c r="C81" s="948" t="s">
        <v>2343</v>
      </c>
      <c r="D81" s="37" t="s">
        <v>147</v>
      </c>
      <c r="E81" s="561">
        <v>3145</v>
      </c>
      <c r="F81" s="541">
        <v>41408</v>
      </c>
      <c r="G81" s="87"/>
      <c r="H81" s="363" t="s">
        <v>1941</v>
      </c>
      <c r="I81" s="30">
        <v>41662</v>
      </c>
      <c r="J81" s="511" t="s">
        <v>520</v>
      </c>
      <c r="K81" s="327" t="s">
        <v>519</v>
      </c>
      <c r="L81" s="358"/>
      <c r="M81" s="78" t="s">
        <v>336</v>
      </c>
      <c r="N81" s="99" t="s">
        <v>357</v>
      </c>
      <c r="O81" s="76"/>
      <c r="P81" s="79" t="s">
        <v>521</v>
      </c>
      <c r="Q81" s="77">
        <v>41662</v>
      </c>
      <c r="R81" s="89">
        <v>1</v>
      </c>
      <c r="S81" s="89">
        <v>1</v>
      </c>
      <c r="T81" s="89"/>
      <c r="U81" s="89"/>
      <c r="V81" s="89"/>
      <c r="W81" s="89"/>
      <c r="X81" s="81"/>
      <c r="Y81" s="90"/>
      <c r="Z81" s="89"/>
      <c r="AA81" s="89"/>
      <c r="AB81" s="89"/>
      <c r="AC81" s="89"/>
      <c r="AD81" s="89"/>
      <c r="AE81" s="90"/>
      <c r="AF81" s="89"/>
      <c r="AG81" s="89"/>
      <c r="AH81" s="83"/>
      <c r="AI81" s="83"/>
      <c r="AJ81" s="83"/>
      <c r="AK81" s="83"/>
      <c r="AL81" s="83"/>
      <c r="AM81" s="83"/>
      <c r="AN81" s="83"/>
      <c r="AO81" s="84"/>
    </row>
    <row r="82" spans="1:41" s="93" customFormat="1" ht="39.75" customHeight="1">
      <c r="A82" s="980"/>
      <c r="B82" s="936" t="s">
        <v>2364</v>
      </c>
      <c r="C82" s="1001" t="s">
        <v>2365</v>
      </c>
      <c r="D82" s="37" t="s">
        <v>104</v>
      </c>
      <c r="E82" s="561">
        <v>1917</v>
      </c>
      <c r="F82" s="543">
        <v>41880</v>
      </c>
      <c r="G82" s="77"/>
      <c r="H82" s="363" t="s">
        <v>1941</v>
      </c>
      <c r="I82" s="30">
        <v>15981</v>
      </c>
      <c r="J82" s="518" t="s">
        <v>1778</v>
      </c>
      <c r="K82" s="327" t="s">
        <v>522</v>
      </c>
      <c r="L82" s="358"/>
      <c r="M82" s="78" t="s">
        <v>333</v>
      </c>
      <c r="N82" s="99" t="s">
        <v>1906</v>
      </c>
      <c r="O82" s="76" t="s">
        <v>1907</v>
      </c>
      <c r="P82" s="79" t="s">
        <v>335</v>
      </c>
      <c r="Q82" s="77">
        <v>41946</v>
      </c>
      <c r="R82" s="938">
        <v>1</v>
      </c>
      <c r="S82" s="938">
        <v>1</v>
      </c>
      <c r="T82" s="938">
        <v>1</v>
      </c>
      <c r="U82" s="938">
        <v>1</v>
      </c>
      <c r="V82" s="938">
        <v>1</v>
      </c>
      <c r="W82" s="938">
        <v>1</v>
      </c>
      <c r="X82" s="939">
        <v>1</v>
      </c>
      <c r="Y82" s="940"/>
      <c r="Z82" s="938">
        <v>1</v>
      </c>
      <c r="AA82" s="938">
        <v>1</v>
      </c>
      <c r="AB82" s="938">
        <v>1</v>
      </c>
      <c r="AC82" s="938">
        <v>1</v>
      </c>
      <c r="AD82" s="938">
        <v>1</v>
      </c>
      <c r="AE82" s="940"/>
      <c r="AF82" s="938">
        <v>1</v>
      </c>
      <c r="AG82" s="938">
        <v>1</v>
      </c>
      <c r="AH82" s="941">
        <v>1</v>
      </c>
      <c r="AI82" s="941">
        <v>1</v>
      </c>
      <c r="AJ82" s="941">
        <v>1</v>
      </c>
      <c r="AK82" s="941">
        <v>1</v>
      </c>
      <c r="AL82" s="941">
        <v>1</v>
      </c>
      <c r="AM82" s="941">
        <v>1</v>
      </c>
      <c r="AN82" s="941">
        <v>1</v>
      </c>
      <c r="AO82" s="942"/>
    </row>
    <row r="83" spans="1:41" s="93" customFormat="1" ht="39.75" customHeight="1">
      <c r="A83" s="980"/>
      <c r="B83" s="936" t="s">
        <v>2364</v>
      </c>
      <c r="C83" s="1001" t="s">
        <v>2365</v>
      </c>
      <c r="D83" s="37" t="s">
        <v>136</v>
      </c>
      <c r="E83" s="561">
        <v>1917</v>
      </c>
      <c r="F83" s="543">
        <v>41880</v>
      </c>
      <c r="G83" s="77"/>
      <c r="H83" s="363" t="s">
        <v>1941</v>
      </c>
      <c r="I83" s="30">
        <v>21930</v>
      </c>
      <c r="J83" s="518" t="s">
        <v>1778</v>
      </c>
      <c r="K83" s="327" t="s">
        <v>522</v>
      </c>
      <c r="L83" s="358"/>
      <c r="M83" s="78" t="s">
        <v>333</v>
      </c>
      <c r="N83" s="99" t="s">
        <v>1895</v>
      </c>
      <c r="O83" s="76" t="s">
        <v>1896</v>
      </c>
      <c r="P83" s="79" t="s">
        <v>335</v>
      </c>
      <c r="Q83" s="77">
        <v>41913</v>
      </c>
      <c r="R83" s="938">
        <v>1</v>
      </c>
      <c r="S83" s="938">
        <v>1</v>
      </c>
      <c r="T83" s="938">
        <v>1</v>
      </c>
      <c r="U83" s="938">
        <v>1</v>
      </c>
      <c r="V83" s="938">
        <v>1</v>
      </c>
      <c r="W83" s="938">
        <v>1</v>
      </c>
      <c r="X83" s="939">
        <v>1</v>
      </c>
      <c r="Y83" s="940"/>
      <c r="Z83" s="938">
        <v>1</v>
      </c>
      <c r="AA83" s="938">
        <v>1</v>
      </c>
      <c r="AB83" s="938">
        <v>1</v>
      </c>
      <c r="AC83" s="938">
        <v>1</v>
      </c>
      <c r="AD83" s="938">
        <v>1</v>
      </c>
      <c r="AE83" s="940"/>
      <c r="AF83" s="938">
        <v>1</v>
      </c>
      <c r="AG83" s="938">
        <v>1</v>
      </c>
      <c r="AH83" s="941">
        <v>1</v>
      </c>
      <c r="AI83" s="941">
        <v>1</v>
      </c>
      <c r="AJ83" s="941">
        <v>1</v>
      </c>
      <c r="AK83" s="941">
        <v>1</v>
      </c>
      <c r="AL83" s="941">
        <v>1</v>
      </c>
      <c r="AM83" s="941">
        <v>1</v>
      </c>
      <c r="AN83" s="941">
        <v>1</v>
      </c>
      <c r="AO83" s="942"/>
    </row>
    <row r="84" spans="1:41" s="93" customFormat="1" ht="39.75" customHeight="1">
      <c r="A84" s="980"/>
      <c r="B84" s="99" t="s">
        <v>2414</v>
      </c>
      <c r="C84" s="1035" t="s">
        <v>2415</v>
      </c>
      <c r="D84" s="37" t="s">
        <v>2420</v>
      </c>
      <c r="E84" s="561">
        <v>11773</v>
      </c>
      <c r="F84" s="543">
        <v>45758</v>
      </c>
      <c r="G84" s="77"/>
      <c r="H84" s="363" t="s">
        <v>1941</v>
      </c>
      <c r="I84" s="497"/>
      <c r="J84" s="518" t="s">
        <v>2416</v>
      </c>
      <c r="K84" s="327" t="s">
        <v>2417</v>
      </c>
      <c r="L84" s="358"/>
      <c r="M84" s="78" t="s">
        <v>333</v>
      </c>
      <c r="N84" s="99" t="s">
        <v>2418</v>
      </c>
      <c r="O84" s="76"/>
      <c r="P84" s="79" t="s">
        <v>356</v>
      </c>
      <c r="Q84" s="77">
        <v>45831</v>
      </c>
      <c r="R84" s="89">
        <v>1</v>
      </c>
      <c r="S84" s="89">
        <v>1</v>
      </c>
      <c r="T84" s="89">
        <v>1</v>
      </c>
      <c r="U84" s="89">
        <v>1</v>
      </c>
      <c r="V84" s="89">
        <v>1</v>
      </c>
      <c r="W84" s="89">
        <v>1</v>
      </c>
      <c r="X84" s="81">
        <v>1</v>
      </c>
      <c r="Y84" s="90"/>
      <c r="Z84" s="89">
        <v>1</v>
      </c>
      <c r="AA84" s="89">
        <v>1</v>
      </c>
      <c r="AB84" s="89">
        <v>1</v>
      </c>
      <c r="AC84" s="89">
        <v>1</v>
      </c>
      <c r="AD84" s="89">
        <v>1</v>
      </c>
      <c r="AE84" s="90"/>
      <c r="AF84" s="89">
        <v>1</v>
      </c>
      <c r="AG84" s="89">
        <v>1</v>
      </c>
      <c r="AH84" s="83">
        <v>1</v>
      </c>
      <c r="AI84" s="83">
        <v>1</v>
      </c>
      <c r="AJ84" s="83">
        <v>1</v>
      </c>
      <c r="AK84" s="83">
        <v>1</v>
      </c>
      <c r="AL84" s="83">
        <v>1</v>
      </c>
      <c r="AM84" s="83">
        <v>1</v>
      </c>
      <c r="AN84" s="83">
        <v>1</v>
      </c>
      <c r="AO84" s="84"/>
    </row>
    <row r="85" spans="1:41" ht="39.75" customHeight="1">
      <c r="A85" s="806"/>
      <c r="B85" s="99" t="s">
        <v>2147</v>
      </c>
      <c r="C85" s="944" t="s">
        <v>2331</v>
      </c>
      <c r="D85" s="37" t="s">
        <v>241</v>
      </c>
      <c r="E85" s="561">
        <v>256</v>
      </c>
      <c r="F85" s="543">
        <v>39021</v>
      </c>
      <c r="G85" s="77"/>
      <c r="H85" s="363" t="s">
        <v>265</v>
      </c>
      <c r="I85" s="30">
        <v>38390</v>
      </c>
      <c r="J85" s="518" t="s">
        <v>524</v>
      </c>
      <c r="K85" s="327" t="s">
        <v>523</v>
      </c>
      <c r="L85" s="358"/>
      <c r="M85" s="78" t="s">
        <v>336</v>
      </c>
      <c r="N85" s="99" t="s">
        <v>525</v>
      </c>
      <c r="O85" s="76"/>
      <c r="P85" s="79" t="s">
        <v>397</v>
      </c>
      <c r="Q85" s="77">
        <v>39172</v>
      </c>
      <c r="R85" s="89"/>
      <c r="S85" s="89">
        <v>1</v>
      </c>
      <c r="T85" s="89"/>
      <c r="U85" s="89"/>
      <c r="V85" s="89"/>
      <c r="W85" s="89"/>
      <c r="X85" s="81"/>
      <c r="Y85" s="90"/>
      <c r="Z85" s="89"/>
      <c r="AA85" s="89"/>
      <c r="AB85" s="89"/>
      <c r="AC85" s="89"/>
      <c r="AD85" s="89"/>
      <c r="AE85" s="90"/>
      <c r="AF85" s="89"/>
      <c r="AG85" s="89"/>
      <c r="AH85" s="83"/>
      <c r="AI85" s="83">
        <v>1</v>
      </c>
      <c r="AJ85" s="83"/>
      <c r="AK85" s="83">
        <v>1</v>
      </c>
      <c r="AL85" s="83"/>
      <c r="AM85" s="83"/>
      <c r="AN85" s="83"/>
      <c r="AO85" s="84"/>
    </row>
    <row r="86" spans="1:41" ht="39.75" customHeight="1">
      <c r="A86" s="806"/>
      <c r="B86" s="859" t="s">
        <v>2149</v>
      </c>
      <c r="C86" s="946" t="s">
        <v>2148</v>
      </c>
      <c r="D86" s="37" t="s">
        <v>1433</v>
      </c>
      <c r="E86" s="561">
        <v>257</v>
      </c>
      <c r="F86" s="543">
        <v>40135</v>
      </c>
      <c r="G86" s="77"/>
      <c r="H86" s="363" t="s">
        <v>352</v>
      </c>
      <c r="I86" s="30">
        <v>40732</v>
      </c>
      <c r="J86" s="518" t="s">
        <v>1435</v>
      </c>
      <c r="K86" s="327" t="s">
        <v>1434</v>
      </c>
      <c r="L86" s="358"/>
      <c r="M86" s="78" t="s">
        <v>333</v>
      </c>
      <c r="N86" s="99" t="s">
        <v>1436</v>
      </c>
      <c r="O86" s="76"/>
      <c r="P86" s="79" t="s">
        <v>367</v>
      </c>
      <c r="Q86" s="77">
        <v>43202</v>
      </c>
      <c r="R86" s="89"/>
      <c r="S86" s="89"/>
      <c r="T86" s="89"/>
      <c r="U86" s="89"/>
      <c r="V86" s="89"/>
      <c r="W86" s="89"/>
      <c r="X86" s="81">
        <v>1</v>
      </c>
      <c r="Y86" s="90"/>
      <c r="Z86" s="89"/>
      <c r="AA86" s="89"/>
      <c r="AB86" s="89"/>
      <c r="AC86" s="89">
        <v>1</v>
      </c>
      <c r="AD86" s="89"/>
      <c r="AE86" s="90"/>
      <c r="AF86" s="89">
        <v>1</v>
      </c>
      <c r="AG86" s="89"/>
      <c r="AH86" s="83"/>
      <c r="AI86" s="83"/>
      <c r="AJ86" s="83"/>
      <c r="AK86" s="83"/>
      <c r="AL86" s="83"/>
      <c r="AM86" s="83"/>
      <c r="AN86" s="83"/>
      <c r="AO86" s="84"/>
    </row>
    <row r="87" spans="1:41" ht="39.75" customHeight="1">
      <c r="A87" s="808"/>
      <c r="B87" s="99" t="s">
        <v>2151</v>
      </c>
      <c r="C87" s="946" t="s">
        <v>2150</v>
      </c>
      <c r="D87" s="37" t="s">
        <v>940</v>
      </c>
      <c r="E87" s="561">
        <v>10024</v>
      </c>
      <c r="F87" s="543">
        <v>38679</v>
      </c>
      <c r="G87" s="77"/>
      <c r="H87" s="363" t="s">
        <v>352</v>
      </c>
      <c r="I87" s="30">
        <v>38731</v>
      </c>
      <c r="J87" s="518" t="s">
        <v>942</v>
      </c>
      <c r="K87" s="327" t="s">
        <v>941</v>
      </c>
      <c r="L87" s="358"/>
      <c r="M87" s="78" t="s">
        <v>336</v>
      </c>
      <c r="N87" s="99" t="s">
        <v>943</v>
      </c>
      <c r="O87" s="76"/>
      <c r="P87" s="79" t="s">
        <v>340</v>
      </c>
      <c r="Q87" s="77">
        <v>38731</v>
      </c>
      <c r="R87" s="89"/>
      <c r="S87" s="89"/>
      <c r="T87" s="89"/>
      <c r="U87" s="89"/>
      <c r="V87" s="89"/>
      <c r="W87" s="89"/>
      <c r="X87" s="81"/>
      <c r="Y87" s="90"/>
      <c r="Z87" s="89"/>
      <c r="AA87" s="89"/>
      <c r="AB87" s="89">
        <v>1</v>
      </c>
      <c r="AC87" s="89"/>
      <c r="AD87" s="89"/>
      <c r="AE87" s="90"/>
      <c r="AF87" s="89">
        <v>1</v>
      </c>
      <c r="AG87" s="89"/>
      <c r="AH87" s="83"/>
      <c r="AI87" s="83"/>
      <c r="AJ87" s="83"/>
      <c r="AK87" s="83">
        <v>1</v>
      </c>
      <c r="AL87" s="83"/>
      <c r="AM87" s="83"/>
      <c r="AN87" s="83"/>
      <c r="AO87" s="84"/>
    </row>
    <row r="88" spans="1:41" ht="39.75" customHeight="1">
      <c r="A88" s="806"/>
      <c r="B88" s="99" t="s">
        <v>2152</v>
      </c>
      <c r="C88" s="944" t="s">
        <v>2332</v>
      </c>
      <c r="D88" s="37" t="s">
        <v>52</v>
      </c>
      <c r="E88" s="561">
        <v>5266</v>
      </c>
      <c r="F88" s="542">
        <v>40410</v>
      </c>
      <c r="G88" s="94"/>
      <c r="H88" s="363" t="s">
        <v>266</v>
      </c>
      <c r="I88" s="30">
        <v>28508</v>
      </c>
      <c r="J88" s="510" t="s">
        <v>527</v>
      </c>
      <c r="K88" s="327" t="s">
        <v>526</v>
      </c>
      <c r="L88" s="358"/>
      <c r="M88" s="78" t="s">
        <v>336</v>
      </c>
      <c r="N88" s="99" t="s">
        <v>528</v>
      </c>
      <c r="O88" s="76"/>
      <c r="P88" s="79" t="s">
        <v>335</v>
      </c>
      <c r="Q88" s="77">
        <v>40359</v>
      </c>
      <c r="R88" s="89"/>
      <c r="S88" s="89"/>
      <c r="T88" s="89"/>
      <c r="U88" s="89"/>
      <c r="V88" s="89"/>
      <c r="W88" s="89"/>
      <c r="X88" s="81"/>
      <c r="Y88" s="90"/>
      <c r="Z88" s="89"/>
      <c r="AA88" s="89"/>
      <c r="AB88" s="89"/>
      <c r="AC88" s="89"/>
      <c r="AD88" s="89"/>
      <c r="AE88" s="90"/>
      <c r="AF88" s="89"/>
      <c r="AG88" s="89"/>
      <c r="AH88" s="83"/>
      <c r="AI88" s="83"/>
      <c r="AJ88" s="83"/>
      <c r="AK88" s="83">
        <v>1</v>
      </c>
      <c r="AL88" s="83"/>
      <c r="AM88" s="83"/>
      <c r="AN88" s="83"/>
      <c r="AO88" s="84"/>
    </row>
    <row r="89" spans="1:41" ht="39.75" customHeight="1">
      <c r="A89" s="924"/>
      <c r="B89" s="99" t="s">
        <v>2382</v>
      </c>
      <c r="C89" s="1000" t="s">
        <v>2383</v>
      </c>
      <c r="D89" s="37" t="s">
        <v>253</v>
      </c>
      <c r="E89" s="561">
        <v>266</v>
      </c>
      <c r="F89" s="542">
        <v>41047</v>
      </c>
      <c r="G89" s="94"/>
      <c r="H89" s="363" t="s">
        <v>1941</v>
      </c>
      <c r="I89" s="30">
        <v>26378</v>
      </c>
      <c r="J89" s="510" t="s">
        <v>1461</v>
      </c>
      <c r="K89" s="327" t="s">
        <v>1460</v>
      </c>
      <c r="L89" s="358"/>
      <c r="M89" s="78" t="s">
        <v>333</v>
      </c>
      <c r="N89" s="99" t="s">
        <v>2384</v>
      </c>
      <c r="O89" s="76"/>
      <c r="P89" s="79" t="s">
        <v>641</v>
      </c>
      <c r="Q89" s="77">
        <v>43775</v>
      </c>
      <c r="R89" s="89">
        <v>1</v>
      </c>
      <c r="S89" s="89">
        <v>1</v>
      </c>
      <c r="T89" s="89">
        <v>1</v>
      </c>
      <c r="U89" s="89">
        <v>1</v>
      </c>
      <c r="V89" s="89">
        <v>1</v>
      </c>
      <c r="W89" s="89">
        <v>1</v>
      </c>
      <c r="X89" s="81">
        <v>1</v>
      </c>
      <c r="Y89" s="90"/>
      <c r="Z89" s="89">
        <v>1</v>
      </c>
      <c r="AA89" s="89">
        <v>1</v>
      </c>
      <c r="AB89" s="89">
        <v>1</v>
      </c>
      <c r="AC89" s="89">
        <v>1</v>
      </c>
      <c r="AD89" s="89">
        <v>1</v>
      </c>
      <c r="AE89" s="90"/>
      <c r="AF89" s="89">
        <v>1</v>
      </c>
      <c r="AG89" s="89">
        <v>1</v>
      </c>
      <c r="AH89" s="83">
        <v>1</v>
      </c>
      <c r="AI89" s="83">
        <v>1</v>
      </c>
      <c r="AJ89" s="83">
        <v>1</v>
      </c>
      <c r="AK89" s="83">
        <v>1</v>
      </c>
      <c r="AL89" s="83">
        <v>1</v>
      </c>
      <c r="AM89" s="83">
        <v>1</v>
      </c>
      <c r="AN89" s="83">
        <v>1</v>
      </c>
      <c r="AO89" s="84"/>
    </row>
    <row r="90" spans="1:41" ht="39.75" customHeight="1">
      <c r="A90" s="808"/>
      <c r="B90" s="859" t="s">
        <v>2154</v>
      </c>
      <c r="C90" s="946" t="s">
        <v>2153</v>
      </c>
      <c r="D90" s="37" t="s">
        <v>216</v>
      </c>
      <c r="E90" s="561">
        <v>261</v>
      </c>
      <c r="F90" s="542">
        <v>35219</v>
      </c>
      <c r="G90" s="94"/>
      <c r="H90" s="363" t="s">
        <v>2427</v>
      </c>
      <c r="I90" s="30">
        <v>17683</v>
      </c>
      <c r="J90" s="510" t="s">
        <v>530</v>
      </c>
      <c r="K90" s="327" t="s">
        <v>529</v>
      </c>
      <c r="L90" s="358"/>
      <c r="M90" s="78" t="s">
        <v>336</v>
      </c>
      <c r="N90" s="99" t="s">
        <v>531</v>
      </c>
      <c r="O90" s="76"/>
      <c r="P90" s="79" t="s">
        <v>335</v>
      </c>
      <c r="Q90" s="77">
        <v>39252</v>
      </c>
      <c r="R90" s="89">
        <v>1</v>
      </c>
      <c r="S90" s="89">
        <v>1</v>
      </c>
      <c r="T90" s="89">
        <v>1</v>
      </c>
      <c r="U90" s="89">
        <v>1</v>
      </c>
      <c r="V90" s="89">
        <v>1</v>
      </c>
      <c r="W90" s="89">
        <v>1</v>
      </c>
      <c r="X90" s="81">
        <v>1</v>
      </c>
      <c r="Y90" s="90"/>
      <c r="Z90" s="89">
        <v>1</v>
      </c>
      <c r="AA90" s="89">
        <v>1</v>
      </c>
      <c r="AB90" s="89">
        <v>1</v>
      </c>
      <c r="AC90" s="89">
        <v>1</v>
      </c>
      <c r="AD90" s="89">
        <v>1</v>
      </c>
      <c r="AE90" s="90"/>
      <c r="AF90" s="89">
        <v>1</v>
      </c>
      <c r="AG90" s="89">
        <v>1</v>
      </c>
      <c r="AH90" s="83">
        <v>1</v>
      </c>
      <c r="AI90" s="83">
        <v>1</v>
      </c>
      <c r="AJ90" s="83">
        <v>1</v>
      </c>
      <c r="AK90" s="83">
        <v>1</v>
      </c>
      <c r="AL90" s="83">
        <v>1</v>
      </c>
      <c r="AM90" s="83">
        <v>1</v>
      </c>
      <c r="AN90" s="83">
        <v>1</v>
      </c>
      <c r="AO90" s="84"/>
    </row>
    <row r="91" spans="1:41" ht="39.75" customHeight="1">
      <c r="A91" s="808"/>
      <c r="B91" s="99" t="s">
        <v>2156</v>
      </c>
      <c r="C91" s="946" t="s">
        <v>2155</v>
      </c>
      <c r="D91" s="37" t="s">
        <v>1822</v>
      </c>
      <c r="E91" s="561">
        <v>11442</v>
      </c>
      <c r="F91" s="542">
        <v>45355</v>
      </c>
      <c r="G91" s="94"/>
      <c r="H91" s="363" t="s">
        <v>1685</v>
      </c>
      <c r="I91" s="30">
        <v>45377</v>
      </c>
      <c r="J91" s="510" t="s">
        <v>1823</v>
      </c>
      <c r="K91" s="327" t="s">
        <v>1824</v>
      </c>
      <c r="L91" s="358"/>
      <c r="M91" s="78" t="s">
        <v>336</v>
      </c>
      <c r="N91" s="99" t="s">
        <v>1825</v>
      </c>
      <c r="O91" s="76"/>
      <c r="P91" s="79" t="s">
        <v>335</v>
      </c>
      <c r="Q91" s="77">
        <v>45377</v>
      </c>
      <c r="R91" s="89">
        <v>1</v>
      </c>
      <c r="S91" s="89">
        <v>1</v>
      </c>
      <c r="T91" s="89"/>
      <c r="U91" s="89"/>
      <c r="V91" s="89"/>
      <c r="W91" s="89"/>
      <c r="X91" s="81">
        <v>1</v>
      </c>
      <c r="Y91" s="90"/>
      <c r="Z91" s="89"/>
      <c r="AA91" s="89"/>
      <c r="AB91" s="89">
        <v>1</v>
      </c>
      <c r="AC91" s="89"/>
      <c r="AD91" s="89"/>
      <c r="AE91" s="90"/>
      <c r="AF91" s="89"/>
      <c r="AG91" s="89"/>
      <c r="AH91" s="83"/>
      <c r="AI91" s="83"/>
      <c r="AJ91" s="83"/>
      <c r="AK91" s="83"/>
      <c r="AL91" s="83"/>
      <c r="AM91" s="83"/>
      <c r="AN91" s="83"/>
      <c r="AO91" s="84"/>
    </row>
    <row r="92" spans="1:41" ht="39.75" customHeight="1">
      <c r="A92" s="808"/>
      <c r="B92" s="99" t="s">
        <v>2298</v>
      </c>
      <c r="C92" s="946" t="s">
        <v>2157</v>
      </c>
      <c r="D92" s="37" t="s">
        <v>977</v>
      </c>
      <c r="E92" s="561">
        <v>1680</v>
      </c>
      <c r="F92" s="543">
        <v>41430</v>
      </c>
      <c r="G92" s="77"/>
      <c r="H92" s="363" t="s">
        <v>967</v>
      </c>
      <c r="I92" s="30">
        <v>38791</v>
      </c>
      <c r="J92" s="518" t="s">
        <v>979</v>
      </c>
      <c r="K92" s="327" t="s">
        <v>978</v>
      </c>
      <c r="L92" s="358"/>
      <c r="M92" s="78" t="s">
        <v>333</v>
      </c>
      <c r="N92" s="99" t="s">
        <v>980</v>
      </c>
      <c r="O92" s="76"/>
      <c r="P92" s="79" t="s">
        <v>693</v>
      </c>
      <c r="Q92" s="77">
        <v>41492</v>
      </c>
      <c r="R92" s="89">
        <v>1</v>
      </c>
      <c r="S92" s="89"/>
      <c r="T92" s="89"/>
      <c r="U92" s="89"/>
      <c r="V92" s="89"/>
      <c r="W92" s="89"/>
      <c r="X92" s="81"/>
      <c r="Y92" s="90"/>
      <c r="Z92" s="89"/>
      <c r="AA92" s="89"/>
      <c r="AB92" s="89"/>
      <c r="AC92" s="89"/>
      <c r="AD92" s="89"/>
      <c r="AE92" s="90"/>
      <c r="AF92" s="89"/>
      <c r="AG92" s="89"/>
      <c r="AH92" s="83"/>
      <c r="AI92" s="83"/>
      <c r="AJ92" s="83"/>
      <c r="AK92" s="83"/>
      <c r="AL92" s="83"/>
      <c r="AM92" s="83"/>
      <c r="AN92" s="83"/>
      <c r="AO92" s="84"/>
    </row>
    <row r="93" spans="1:41" ht="39.75" customHeight="1">
      <c r="A93" s="808"/>
      <c r="B93" s="922" t="s">
        <v>2355</v>
      </c>
      <c r="C93" s="946" t="s">
        <v>2158</v>
      </c>
      <c r="D93" s="37" t="s">
        <v>1500</v>
      </c>
      <c r="E93" s="561">
        <v>10988</v>
      </c>
      <c r="F93" s="543">
        <v>44636</v>
      </c>
      <c r="G93" s="77"/>
      <c r="H93" s="363" t="s">
        <v>1483</v>
      </c>
      <c r="I93" s="30">
        <v>21759</v>
      </c>
      <c r="J93" s="518" t="s">
        <v>1502</v>
      </c>
      <c r="K93" s="327" t="s">
        <v>1501</v>
      </c>
      <c r="L93" s="358"/>
      <c r="M93" s="78" t="s">
        <v>333</v>
      </c>
      <c r="N93" s="99" t="s">
        <v>1507</v>
      </c>
      <c r="O93" s="76" t="s">
        <v>1535</v>
      </c>
      <c r="P93" s="79" t="s">
        <v>335</v>
      </c>
      <c r="Q93" s="77">
        <v>42921</v>
      </c>
      <c r="R93" s="89">
        <v>1</v>
      </c>
      <c r="S93" s="89">
        <v>1</v>
      </c>
      <c r="T93" s="89">
        <v>1</v>
      </c>
      <c r="U93" s="89">
        <v>1</v>
      </c>
      <c r="V93" s="89">
        <v>1</v>
      </c>
      <c r="W93" s="89">
        <v>1</v>
      </c>
      <c r="X93" s="81">
        <v>1</v>
      </c>
      <c r="Y93" s="90"/>
      <c r="Z93" s="89">
        <v>1</v>
      </c>
      <c r="AA93" s="89">
        <v>1</v>
      </c>
      <c r="AB93" s="89">
        <v>1</v>
      </c>
      <c r="AC93" s="89">
        <v>1</v>
      </c>
      <c r="AD93" s="89">
        <v>1</v>
      </c>
      <c r="AE93" s="90"/>
      <c r="AF93" s="89">
        <v>1</v>
      </c>
      <c r="AG93" s="89">
        <v>1</v>
      </c>
      <c r="AH93" s="83">
        <v>1</v>
      </c>
      <c r="AI93" s="83">
        <v>1</v>
      </c>
      <c r="AJ93" s="83">
        <v>1</v>
      </c>
      <c r="AK93" s="83">
        <v>1</v>
      </c>
      <c r="AL93" s="83">
        <v>1</v>
      </c>
      <c r="AM93" s="83">
        <v>1</v>
      </c>
      <c r="AN93" s="83">
        <v>1</v>
      </c>
      <c r="AO93" s="84"/>
    </row>
    <row r="94" spans="1:41" ht="39.75" customHeight="1">
      <c r="A94" s="811"/>
      <c r="B94" s="99" t="s">
        <v>2159</v>
      </c>
      <c r="C94" s="944" t="s">
        <v>2333</v>
      </c>
      <c r="D94" s="37" t="s">
        <v>1132</v>
      </c>
      <c r="E94" s="561">
        <v>10690</v>
      </c>
      <c r="F94" s="541">
        <v>30184</v>
      </c>
      <c r="G94" s="87"/>
      <c r="H94" s="363" t="s">
        <v>1480</v>
      </c>
      <c r="I94" s="30">
        <v>21751</v>
      </c>
      <c r="J94" s="511" t="s">
        <v>541</v>
      </c>
      <c r="K94" s="327" t="s">
        <v>540</v>
      </c>
      <c r="L94" s="358"/>
      <c r="M94" s="78" t="s">
        <v>336</v>
      </c>
      <c r="N94" s="99" t="s">
        <v>542</v>
      </c>
      <c r="O94" s="76"/>
      <c r="P94" s="79" t="s">
        <v>335</v>
      </c>
      <c r="Q94" s="77">
        <v>39175</v>
      </c>
      <c r="R94" s="89">
        <v>1</v>
      </c>
      <c r="S94" s="89">
        <v>1</v>
      </c>
      <c r="T94" s="89"/>
      <c r="U94" s="89"/>
      <c r="V94" s="89"/>
      <c r="W94" s="89"/>
      <c r="X94" s="81"/>
      <c r="Y94" s="90"/>
      <c r="Z94" s="89">
        <v>1</v>
      </c>
      <c r="AA94" s="89"/>
      <c r="AB94" s="89">
        <v>1</v>
      </c>
      <c r="AC94" s="89"/>
      <c r="AD94" s="89"/>
      <c r="AE94" s="90"/>
      <c r="AF94" s="89"/>
      <c r="AG94" s="89"/>
      <c r="AH94" s="83"/>
      <c r="AI94" s="83"/>
      <c r="AJ94" s="83"/>
      <c r="AK94" s="83">
        <v>1</v>
      </c>
      <c r="AL94" s="83"/>
      <c r="AM94" s="83"/>
      <c r="AN94" s="83"/>
      <c r="AO94" s="84"/>
    </row>
    <row r="95" spans="1:41" ht="39.75" customHeight="1">
      <c r="A95" s="806"/>
      <c r="B95" s="99" t="s">
        <v>2160</v>
      </c>
      <c r="C95" s="944" t="s">
        <v>2161</v>
      </c>
      <c r="D95" s="37" t="s">
        <v>1463</v>
      </c>
      <c r="E95" s="561">
        <v>11392</v>
      </c>
      <c r="F95" s="541">
        <v>44743</v>
      </c>
      <c r="G95" s="87"/>
      <c r="H95" s="363" t="s">
        <v>352</v>
      </c>
      <c r="I95" s="30">
        <v>44818</v>
      </c>
      <c r="J95" s="511" t="s">
        <v>1465</v>
      </c>
      <c r="K95" s="327" t="s">
        <v>1464</v>
      </c>
      <c r="L95" s="358"/>
      <c r="M95" s="78" t="s">
        <v>621</v>
      </c>
      <c r="N95" s="99" t="s">
        <v>1466</v>
      </c>
      <c r="O95" s="76"/>
      <c r="P95" s="79" t="s">
        <v>1467</v>
      </c>
      <c r="Q95" s="77">
        <v>44818</v>
      </c>
      <c r="R95" s="89"/>
      <c r="S95" s="89">
        <v>1</v>
      </c>
      <c r="T95" s="89"/>
      <c r="U95" s="89"/>
      <c r="V95" s="89"/>
      <c r="W95" s="89"/>
      <c r="X95" s="81"/>
      <c r="Y95" s="90"/>
      <c r="Z95" s="89"/>
      <c r="AA95" s="89"/>
      <c r="AB95" s="89"/>
      <c r="AC95" s="89"/>
      <c r="AD95" s="89"/>
      <c r="AE95" s="90"/>
      <c r="AF95" s="89"/>
      <c r="AG95" s="89"/>
      <c r="AH95" s="83"/>
      <c r="AI95" s="83"/>
      <c r="AJ95" s="83"/>
      <c r="AK95" s="83">
        <v>1</v>
      </c>
      <c r="AL95" s="83"/>
      <c r="AM95" s="83"/>
      <c r="AN95" s="83"/>
      <c r="AO95" s="84"/>
    </row>
    <row r="96" spans="1:41" ht="39.75" customHeight="1">
      <c r="A96" s="806"/>
      <c r="B96" s="859" t="s">
        <v>2163</v>
      </c>
      <c r="C96" s="944" t="s">
        <v>2162</v>
      </c>
      <c r="D96" s="37" t="s">
        <v>550</v>
      </c>
      <c r="E96" s="561">
        <v>1943</v>
      </c>
      <c r="F96" s="543">
        <v>41948</v>
      </c>
      <c r="G96" s="77"/>
      <c r="H96" s="363" t="s">
        <v>262</v>
      </c>
      <c r="I96" s="30">
        <v>15767</v>
      </c>
      <c r="J96" s="518" t="s">
        <v>552</v>
      </c>
      <c r="K96" s="327" t="s">
        <v>551</v>
      </c>
      <c r="L96" s="358"/>
      <c r="M96" s="78" t="s">
        <v>333</v>
      </c>
      <c r="N96" s="99" t="s">
        <v>553</v>
      </c>
      <c r="O96" s="76" t="s">
        <v>1536</v>
      </c>
      <c r="P96" s="79" t="s">
        <v>335</v>
      </c>
      <c r="Q96" s="77">
        <v>41974</v>
      </c>
      <c r="R96" s="89"/>
      <c r="S96" s="89"/>
      <c r="T96" s="89"/>
      <c r="U96" s="89"/>
      <c r="V96" s="89"/>
      <c r="W96" s="89"/>
      <c r="X96" s="81"/>
      <c r="Y96" s="90"/>
      <c r="Z96" s="89">
        <v>1</v>
      </c>
      <c r="AA96" s="89"/>
      <c r="AB96" s="89"/>
      <c r="AC96" s="89"/>
      <c r="AD96" s="89"/>
      <c r="AE96" s="90"/>
      <c r="AF96" s="89"/>
      <c r="AG96" s="89"/>
      <c r="AH96" s="83"/>
      <c r="AI96" s="83"/>
      <c r="AJ96" s="83"/>
      <c r="AK96" s="83"/>
      <c r="AL96" s="83"/>
      <c r="AM96" s="83"/>
      <c r="AN96" s="83"/>
      <c r="AO96" s="84"/>
    </row>
    <row r="97" spans="1:41" ht="39.75" customHeight="1">
      <c r="A97" s="806"/>
      <c r="B97" s="859" t="s">
        <v>2163</v>
      </c>
      <c r="C97" s="944" t="s">
        <v>2162</v>
      </c>
      <c r="D97" s="37" t="s">
        <v>1393</v>
      </c>
      <c r="E97" s="561">
        <v>1943</v>
      </c>
      <c r="F97" s="543">
        <v>41948</v>
      </c>
      <c r="G97" s="77"/>
      <c r="H97" s="363" t="s">
        <v>352</v>
      </c>
      <c r="I97" s="30">
        <v>15767</v>
      </c>
      <c r="J97" s="518" t="s">
        <v>552</v>
      </c>
      <c r="K97" s="327" t="s">
        <v>551</v>
      </c>
      <c r="L97" s="358"/>
      <c r="M97" s="78" t="s">
        <v>333</v>
      </c>
      <c r="N97" s="99" t="s">
        <v>1394</v>
      </c>
      <c r="O97" s="76" t="s">
        <v>1537</v>
      </c>
      <c r="P97" s="79" t="s">
        <v>335</v>
      </c>
      <c r="Q97" s="77">
        <v>41974</v>
      </c>
      <c r="R97" s="89"/>
      <c r="S97" s="89"/>
      <c r="T97" s="89"/>
      <c r="U97" s="89"/>
      <c r="V97" s="89"/>
      <c r="W97" s="89"/>
      <c r="X97" s="81"/>
      <c r="Y97" s="90"/>
      <c r="Z97" s="89"/>
      <c r="AA97" s="89"/>
      <c r="AB97" s="89"/>
      <c r="AC97" s="89"/>
      <c r="AD97" s="89"/>
      <c r="AE97" s="90"/>
      <c r="AF97" s="89"/>
      <c r="AG97" s="89"/>
      <c r="AH97" s="83"/>
      <c r="AI97" s="83"/>
      <c r="AJ97" s="83"/>
      <c r="AK97" s="83">
        <v>1</v>
      </c>
      <c r="AL97" s="83"/>
      <c r="AM97" s="83"/>
      <c r="AN97" s="83"/>
      <c r="AO97" s="84"/>
    </row>
    <row r="98" spans="1:41" ht="39.75" customHeight="1">
      <c r="A98" s="924"/>
      <c r="B98" s="925">
        <v>3921728554</v>
      </c>
      <c r="C98" s="943" t="s">
        <v>2360</v>
      </c>
      <c r="D98" s="926" t="s">
        <v>2359</v>
      </c>
      <c r="E98" s="927">
        <v>11709</v>
      </c>
      <c r="F98" s="928">
        <v>45757</v>
      </c>
      <c r="G98" s="929"/>
      <c r="H98" s="930" t="s">
        <v>1941</v>
      </c>
      <c r="I98" s="931">
        <v>45765</v>
      </c>
      <c r="J98" s="932" t="s">
        <v>2361</v>
      </c>
      <c r="K98" s="933" t="s">
        <v>2362</v>
      </c>
      <c r="L98" s="934"/>
      <c r="M98" s="935" t="s">
        <v>336</v>
      </c>
      <c r="N98" s="936" t="s">
        <v>2363</v>
      </c>
      <c r="O98" s="919"/>
      <c r="P98" s="937" t="s">
        <v>335</v>
      </c>
      <c r="Q98" s="929">
        <v>45765</v>
      </c>
      <c r="R98" s="938"/>
      <c r="S98" s="938">
        <v>1</v>
      </c>
      <c r="T98" s="938">
        <v>1</v>
      </c>
      <c r="U98" s="938"/>
      <c r="V98" s="938"/>
      <c r="W98" s="938"/>
      <c r="X98" s="939"/>
      <c r="Y98" s="940"/>
      <c r="Z98" s="938"/>
      <c r="AA98" s="938"/>
      <c r="AB98" s="938">
        <v>1</v>
      </c>
      <c r="AC98" s="938">
        <v>1</v>
      </c>
      <c r="AD98" s="938"/>
      <c r="AE98" s="940"/>
      <c r="AF98" s="938">
        <v>1</v>
      </c>
      <c r="AG98" s="938"/>
      <c r="AH98" s="941"/>
      <c r="AI98" s="941"/>
      <c r="AJ98" s="941"/>
      <c r="AK98" s="941"/>
      <c r="AL98" s="941"/>
      <c r="AM98" s="941"/>
      <c r="AN98" s="941"/>
      <c r="AO98" s="942"/>
    </row>
    <row r="99" spans="1:41" ht="39.75" customHeight="1">
      <c r="A99" s="806"/>
      <c r="B99" s="859" t="s">
        <v>2165</v>
      </c>
      <c r="C99" s="946" t="s">
        <v>2164</v>
      </c>
      <c r="D99" s="37" t="s">
        <v>99</v>
      </c>
      <c r="E99" s="561">
        <v>1648</v>
      </c>
      <c r="F99" s="543">
        <v>38825</v>
      </c>
      <c r="G99" s="77"/>
      <c r="H99" s="363" t="s">
        <v>265</v>
      </c>
      <c r="I99" s="30">
        <v>13674</v>
      </c>
      <c r="J99" s="518" t="s">
        <v>558</v>
      </c>
      <c r="K99" s="327" t="s">
        <v>557</v>
      </c>
      <c r="L99" s="358"/>
      <c r="M99" s="78" t="s">
        <v>333</v>
      </c>
      <c r="N99" s="99" t="s">
        <v>1903</v>
      </c>
      <c r="O99" s="76" t="s">
        <v>1904</v>
      </c>
      <c r="P99" s="79" t="s">
        <v>335</v>
      </c>
      <c r="Q99" s="77">
        <v>41604</v>
      </c>
      <c r="R99" s="89">
        <v>1</v>
      </c>
      <c r="S99" s="89">
        <v>1</v>
      </c>
      <c r="T99" s="89"/>
      <c r="U99" s="89"/>
      <c r="V99" s="89"/>
      <c r="W99" s="89"/>
      <c r="X99" s="81"/>
      <c r="Y99" s="90"/>
      <c r="Z99" s="89">
        <v>1</v>
      </c>
      <c r="AA99" s="89"/>
      <c r="AB99" s="89"/>
      <c r="AC99" s="89">
        <v>1</v>
      </c>
      <c r="AD99" s="89"/>
      <c r="AE99" s="90"/>
      <c r="AF99" s="89">
        <v>1</v>
      </c>
      <c r="AG99" s="89">
        <v>1</v>
      </c>
      <c r="AH99" s="83"/>
      <c r="AI99" s="83"/>
      <c r="AJ99" s="83">
        <v>1</v>
      </c>
      <c r="AK99" s="83">
        <v>1</v>
      </c>
      <c r="AL99" s="83"/>
      <c r="AM99" s="83"/>
      <c r="AN99" s="83"/>
      <c r="AO99" s="84"/>
    </row>
    <row r="100" spans="1:41" ht="39.75" customHeight="1">
      <c r="A100" s="806"/>
      <c r="B100" s="859" t="s">
        <v>2165</v>
      </c>
      <c r="C100" s="946" t="s">
        <v>2164</v>
      </c>
      <c r="D100" s="37" t="s">
        <v>1474</v>
      </c>
      <c r="E100" s="561">
        <v>1648</v>
      </c>
      <c r="F100" s="543">
        <v>38825</v>
      </c>
      <c r="G100" s="77"/>
      <c r="H100" s="363" t="s">
        <v>352</v>
      </c>
      <c r="I100" s="30">
        <v>23017</v>
      </c>
      <c r="J100" s="518" t="s">
        <v>558</v>
      </c>
      <c r="K100" s="327" t="s">
        <v>557</v>
      </c>
      <c r="L100" s="358"/>
      <c r="M100" s="78" t="s">
        <v>333</v>
      </c>
      <c r="N100" s="99" t="s">
        <v>1475</v>
      </c>
      <c r="O100" s="76" t="s">
        <v>1898</v>
      </c>
      <c r="P100" s="79" t="s">
        <v>335</v>
      </c>
      <c r="Q100" s="77">
        <v>44847</v>
      </c>
      <c r="R100" s="89"/>
      <c r="S100" s="89"/>
      <c r="T100" s="89"/>
      <c r="U100" s="89"/>
      <c r="V100" s="89"/>
      <c r="W100" s="89"/>
      <c r="X100" s="81"/>
      <c r="Y100" s="90"/>
      <c r="Z100" s="89"/>
      <c r="AA100" s="89"/>
      <c r="AB100" s="89"/>
      <c r="AC100" s="89"/>
      <c r="AD100" s="89">
        <v>1</v>
      </c>
      <c r="AE100" s="90"/>
      <c r="AF100" s="89">
        <v>1</v>
      </c>
      <c r="AG100" s="89"/>
      <c r="AH100" s="83"/>
      <c r="AI100" s="83"/>
      <c r="AJ100" s="83"/>
      <c r="AK100" s="83">
        <v>1</v>
      </c>
      <c r="AL100" s="83">
        <v>1</v>
      </c>
      <c r="AM100" s="83"/>
      <c r="AN100" s="83"/>
      <c r="AO100" s="84"/>
    </row>
    <row r="101" spans="1:41" ht="39.75" customHeight="1">
      <c r="A101" s="806"/>
      <c r="B101" s="859" t="s">
        <v>2299</v>
      </c>
      <c r="C101" s="946" t="s">
        <v>2166</v>
      </c>
      <c r="D101" s="37" t="s">
        <v>71</v>
      </c>
      <c r="E101" s="561">
        <v>293</v>
      </c>
      <c r="F101" s="541">
        <v>35937</v>
      </c>
      <c r="G101" s="87"/>
      <c r="H101" s="363" t="s">
        <v>1835</v>
      </c>
      <c r="I101" s="30">
        <v>35836</v>
      </c>
      <c r="J101" s="511" t="s">
        <v>561</v>
      </c>
      <c r="K101" s="327" t="s">
        <v>560</v>
      </c>
      <c r="L101" s="358"/>
      <c r="M101" s="78" t="s">
        <v>336</v>
      </c>
      <c r="N101" s="99" t="s">
        <v>562</v>
      </c>
      <c r="O101" s="76"/>
      <c r="P101" s="79" t="s">
        <v>521</v>
      </c>
      <c r="Q101" s="77">
        <v>40547</v>
      </c>
      <c r="R101" s="89">
        <v>1</v>
      </c>
      <c r="S101" s="89">
        <v>1</v>
      </c>
      <c r="T101" s="89"/>
      <c r="U101" s="89"/>
      <c r="V101" s="89"/>
      <c r="W101" s="89"/>
      <c r="X101" s="81"/>
      <c r="Y101" s="90"/>
      <c r="Z101" s="89">
        <v>1</v>
      </c>
      <c r="AA101" s="89">
        <v>1</v>
      </c>
      <c r="AB101" s="89">
        <v>1</v>
      </c>
      <c r="AC101" s="89"/>
      <c r="AD101" s="89"/>
      <c r="AE101" s="90"/>
      <c r="AF101" s="89"/>
      <c r="AG101" s="89">
        <v>1</v>
      </c>
      <c r="AH101" s="83">
        <v>1</v>
      </c>
      <c r="AI101" s="83">
        <v>1</v>
      </c>
      <c r="AJ101" s="83">
        <v>1</v>
      </c>
      <c r="AK101" s="83">
        <v>1</v>
      </c>
      <c r="AL101" s="83">
        <v>1</v>
      </c>
      <c r="AM101" s="83">
        <v>1</v>
      </c>
      <c r="AN101" s="83">
        <v>1</v>
      </c>
      <c r="AO101" s="84"/>
    </row>
    <row r="102" spans="1:41" ht="39.75" customHeight="1">
      <c r="A102" s="810"/>
      <c r="B102" s="99" t="s">
        <v>1917</v>
      </c>
      <c r="C102" s="944" t="s">
        <v>1918</v>
      </c>
      <c r="D102" s="37" t="s">
        <v>182</v>
      </c>
      <c r="E102" s="561">
        <v>11393</v>
      </c>
      <c r="F102" s="542">
        <v>38274</v>
      </c>
      <c r="G102" s="94"/>
      <c r="H102" s="363" t="s">
        <v>1685</v>
      </c>
      <c r="I102" s="30">
        <v>40736</v>
      </c>
      <c r="J102" s="510" t="s">
        <v>565</v>
      </c>
      <c r="K102" s="327" t="s">
        <v>564</v>
      </c>
      <c r="L102" s="358"/>
      <c r="M102" s="78" t="s">
        <v>336</v>
      </c>
      <c r="N102" s="99" t="s">
        <v>566</v>
      </c>
      <c r="O102" s="76"/>
      <c r="P102" s="79" t="s">
        <v>335</v>
      </c>
      <c r="Q102" s="77">
        <v>40736</v>
      </c>
      <c r="R102" s="89">
        <v>1</v>
      </c>
      <c r="S102" s="89">
        <v>1</v>
      </c>
      <c r="T102" s="89">
        <v>1</v>
      </c>
      <c r="U102" s="89">
        <v>1</v>
      </c>
      <c r="V102" s="89">
        <v>1</v>
      </c>
      <c r="W102" s="89">
        <v>1</v>
      </c>
      <c r="X102" s="81">
        <v>1</v>
      </c>
      <c r="Y102" s="90"/>
      <c r="Z102" s="89">
        <v>1</v>
      </c>
      <c r="AA102" s="89">
        <v>1</v>
      </c>
      <c r="AB102" s="89">
        <v>1</v>
      </c>
      <c r="AC102" s="89">
        <v>1</v>
      </c>
      <c r="AD102" s="89">
        <v>1</v>
      </c>
      <c r="AE102" s="90"/>
      <c r="AF102" s="89">
        <v>1</v>
      </c>
      <c r="AG102" s="89">
        <v>1</v>
      </c>
      <c r="AH102" s="83">
        <v>1</v>
      </c>
      <c r="AI102" s="83">
        <v>1</v>
      </c>
      <c r="AJ102" s="83">
        <v>1</v>
      </c>
      <c r="AK102" s="83">
        <v>1</v>
      </c>
      <c r="AL102" s="83">
        <v>1</v>
      </c>
      <c r="AM102" s="83">
        <v>1</v>
      </c>
      <c r="AN102" s="83">
        <v>1</v>
      </c>
      <c r="AO102" s="84"/>
    </row>
    <row r="103" spans="1:41" ht="39.75" customHeight="1">
      <c r="A103" s="810"/>
      <c r="B103" s="99" t="s">
        <v>2251</v>
      </c>
      <c r="C103" s="944" t="s">
        <v>2322</v>
      </c>
      <c r="D103" s="37" t="s">
        <v>2312</v>
      </c>
      <c r="E103" s="561">
        <v>11685</v>
      </c>
      <c r="F103" s="542">
        <v>41054</v>
      </c>
      <c r="G103" s="94"/>
      <c r="H103" s="363" t="s">
        <v>1941</v>
      </c>
      <c r="I103" s="30">
        <v>42801</v>
      </c>
      <c r="J103" s="510" t="s">
        <v>2313</v>
      </c>
      <c r="K103" s="327" t="s">
        <v>2314</v>
      </c>
      <c r="L103" s="358"/>
      <c r="M103" s="78" t="s">
        <v>333</v>
      </c>
      <c r="N103" s="99" t="s">
        <v>2351</v>
      </c>
      <c r="O103" s="76"/>
      <c r="P103" s="79" t="s">
        <v>2315</v>
      </c>
      <c r="Q103" s="77">
        <v>45019</v>
      </c>
      <c r="R103" s="89"/>
      <c r="S103" s="89">
        <v>1</v>
      </c>
      <c r="T103" s="89"/>
      <c r="U103" s="89"/>
      <c r="V103" s="89"/>
      <c r="W103" s="89"/>
      <c r="X103" s="81"/>
      <c r="Y103" s="90"/>
      <c r="Z103" s="89"/>
      <c r="AA103" s="89"/>
      <c r="AB103" s="89"/>
      <c r="AC103" s="89"/>
      <c r="AD103" s="89"/>
      <c r="AE103" s="90"/>
      <c r="AF103" s="89"/>
      <c r="AG103" s="89"/>
      <c r="AH103" s="83"/>
      <c r="AI103" s="83"/>
      <c r="AJ103" s="83"/>
      <c r="AK103" s="83"/>
      <c r="AL103" s="83"/>
      <c r="AM103" s="83"/>
      <c r="AN103" s="83"/>
      <c r="AO103" s="84"/>
    </row>
    <row r="104" spans="1:41" s="73" customFormat="1" ht="39.75" customHeight="1">
      <c r="A104" s="806"/>
      <c r="B104" s="859" t="s">
        <v>2168</v>
      </c>
      <c r="C104" s="946" t="s">
        <v>2167</v>
      </c>
      <c r="D104" s="37" t="s">
        <v>1978</v>
      </c>
      <c r="E104" s="561">
        <v>11328</v>
      </c>
      <c r="F104" s="545">
        <v>45062</v>
      </c>
      <c r="G104" s="85"/>
      <c r="H104" s="363" t="s">
        <v>1941</v>
      </c>
      <c r="I104" s="30">
        <v>17758</v>
      </c>
      <c r="J104" s="518" t="s">
        <v>1979</v>
      </c>
      <c r="K104" s="327" t="s">
        <v>1980</v>
      </c>
      <c r="L104" s="358"/>
      <c r="M104" s="78" t="s">
        <v>333</v>
      </c>
      <c r="N104" s="99" t="s">
        <v>1981</v>
      </c>
      <c r="O104" s="76" t="s">
        <v>1982</v>
      </c>
      <c r="P104" s="79" t="s">
        <v>335</v>
      </c>
      <c r="Q104" s="77">
        <v>42832</v>
      </c>
      <c r="R104" s="80">
        <v>1</v>
      </c>
      <c r="S104" s="81">
        <v>1</v>
      </c>
      <c r="T104" s="81">
        <v>1</v>
      </c>
      <c r="U104" s="81">
        <v>1</v>
      </c>
      <c r="V104" s="81">
        <v>1</v>
      </c>
      <c r="W104" s="81">
        <v>1</v>
      </c>
      <c r="X104" s="81">
        <v>1</v>
      </c>
      <c r="Y104" s="82"/>
      <c r="Z104" s="81">
        <v>1</v>
      </c>
      <c r="AA104" s="81">
        <v>1</v>
      </c>
      <c r="AB104" s="81">
        <v>1</v>
      </c>
      <c r="AC104" s="81">
        <v>1</v>
      </c>
      <c r="AD104" s="81">
        <v>1</v>
      </c>
      <c r="AE104" s="82"/>
      <c r="AF104" s="81">
        <v>1</v>
      </c>
      <c r="AG104" s="81">
        <v>1</v>
      </c>
      <c r="AH104" s="83">
        <v>1</v>
      </c>
      <c r="AI104" s="83">
        <v>1</v>
      </c>
      <c r="AJ104" s="83">
        <v>1</v>
      </c>
      <c r="AK104" s="83">
        <v>1</v>
      </c>
      <c r="AL104" s="83">
        <v>1</v>
      </c>
      <c r="AM104" s="83">
        <v>1</v>
      </c>
      <c r="AN104" s="83"/>
      <c r="AO104" s="84"/>
    </row>
    <row r="105" spans="1:41" ht="39.75" customHeight="1">
      <c r="A105" s="807"/>
      <c r="B105" s="99" t="s">
        <v>2169</v>
      </c>
      <c r="C105" s="944" t="s">
        <v>2334</v>
      </c>
      <c r="D105" s="37" t="s">
        <v>1145</v>
      </c>
      <c r="E105" s="561">
        <v>10669</v>
      </c>
      <c r="F105" s="542">
        <v>38726</v>
      </c>
      <c r="G105" s="94"/>
      <c r="H105" s="363" t="s">
        <v>770</v>
      </c>
      <c r="I105" s="30">
        <v>39182</v>
      </c>
      <c r="J105" s="510" t="s">
        <v>1147</v>
      </c>
      <c r="K105" s="327" t="s">
        <v>1146</v>
      </c>
      <c r="L105" s="358"/>
      <c r="M105" s="78" t="s">
        <v>336</v>
      </c>
      <c r="N105" s="99" t="s">
        <v>1148</v>
      </c>
      <c r="O105" s="76"/>
      <c r="P105" s="79" t="s">
        <v>335</v>
      </c>
      <c r="Q105" s="77">
        <v>39182</v>
      </c>
      <c r="R105" s="89">
        <v>1</v>
      </c>
      <c r="S105" s="89">
        <v>1</v>
      </c>
      <c r="T105" s="89"/>
      <c r="U105" s="89"/>
      <c r="V105" s="89"/>
      <c r="W105" s="89"/>
      <c r="X105" s="81"/>
      <c r="Y105" s="90"/>
      <c r="Z105" s="89"/>
      <c r="AA105" s="89"/>
      <c r="AB105" s="89"/>
      <c r="AC105" s="89"/>
      <c r="AD105" s="89"/>
      <c r="AE105" s="90"/>
      <c r="AF105" s="89"/>
      <c r="AG105" s="89"/>
      <c r="AH105" s="83"/>
      <c r="AI105" s="83"/>
      <c r="AJ105" s="83"/>
      <c r="AK105" s="83">
        <v>1</v>
      </c>
      <c r="AL105" s="83"/>
      <c r="AM105" s="83"/>
      <c r="AN105" s="83"/>
      <c r="AO105" s="84"/>
    </row>
    <row r="106" spans="1:41" ht="39.75" customHeight="1">
      <c r="A106" s="806"/>
      <c r="B106" s="99" t="s">
        <v>2170</v>
      </c>
      <c r="C106" s="946" t="s">
        <v>2171</v>
      </c>
      <c r="D106" s="37" t="s">
        <v>1201</v>
      </c>
      <c r="E106" s="561">
        <v>1703</v>
      </c>
      <c r="F106" s="541">
        <v>42278</v>
      </c>
      <c r="G106" s="87"/>
      <c r="H106" s="363" t="s">
        <v>770</v>
      </c>
      <c r="I106" s="30">
        <v>42570</v>
      </c>
      <c r="J106" s="511" t="s">
        <v>1726</v>
      </c>
      <c r="K106" s="327" t="s">
        <v>1202</v>
      </c>
      <c r="L106" s="358"/>
      <c r="M106" s="78" t="s">
        <v>336</v>
      </c>
      <c r="N106" s="99" t="s">
        <v>1203</v>
      </c>
      <c r="O106" s="76"/>
      <c r="P106" s="79" t="s">
        <v>335</v>
      </c>
      <c r="Q106" s="77">
        <v>42570</v>
      </c>
      <c r="R106" s="89"/>
      <c r="S106" s="89"/>
      <c r="T106" s="89"/>
      <c r="U106" s="89"/>
      <c r="V106" s="89"/>
      <c r="W106" s="89"/>
      <c r="X106" s="81"/>
      <c r="Y106" s="90"/>
      <c r="Z106" s="89"/>
      <c r="AA106" s="89"/>
      <c r="AB106" s="89"/>
      <c r="AC106" s="89"/>
      <c r="AD106" s="89"/>
      <c r="AE106" s="90"/>
      <c r="AF106" s="89"/>
      <c r="AG106" s="89"/>
      <c r="AH106" s="83"/>
      <c r="AI106" s="83"/>
      <c r="AJ106" s="83"/>
      <c r="AK106" s="83">
        <v>1</v>
      </c>
      <c r="AL106" s="83"/>
      <c r="AM106" s="83"/>
      <c r="AN106" s="83"/>
      <c r="AO106" s="84"/>
    </row>
    <row r="107" spans="1:41" ht="39.75" customHeight="1">
      <c r="A107" s="808"/>
      <c r="B107" s="859">
        <v>3397924672</v>
      </c>
      <c r="C107" s="944" t="s">
        <v>2172</v>
      </c>
      <c r="D107" s="37" t="s">
        <v>61</v>
      </c>
      <c r="E107" s="561">
        <v>326</v>
      </c>
      <c r="F107" s="542">
        <v>37408</v>
      </c>
      <c r="G107" s="94"/>
      <c r="H107" s="363" t="s">
        <v>265</v>
      </c>
      <c r="I107" s="30">
        <v>36222</v>
      </c>
      <c r="J107" s="510" t="s">
        <v>1574</v>
      </c>
      <c r="K107" s="327" t="s">
        <v>571</v>
      </c>
      <c r="L107" s="358"/>
      <c r="M107" s="78" t="s">
        <v>336</v>
      </c>
      <c r="N107" s="99" t="s">
        <v>572</v>
      </c>
      <c r="O107" s="76"/>
      <c r="P107" s="79" t="s">
        <v>335</v>
      </c>
      <c r="Q107" s="77">
        <v>37392</v>
      </c>
      <c r="R107" s="89">
        <v>1</v>
      </c>
      <c r="S107" s="89">
        <v>1</v>
      </c>
      <c r="T107" s="89"/>
      <c r="U107" s="89"/>
      <c r="V107" s="89"/>
      <c r="W107" s="89"/>
      <c r="X107" s="81"/>
      <c r="Y107" s="90"/>
      <c r="Z107" s="89">
        <v>1</v>
      </c>
      <c r="AA107" s="89">
        <v>1</v>
      </c>
      <c r="AB107" s="89"/>
      <c r="AC107" s="89"/>
      <c r="AD107" s="89"/>
      <c r="AE107" s="90"/>
      <c r="AF107" s="89"/>
      <c r="AG107" s="89">
        <v>1</v>
      </c>
      <c r="AH107" s="83"/>
      <c r="AI107" s="83">
        <v>1</v>
      </c>
      <c r="AJ107" s="83"/>
      <c r="AK107" s="83">
        <v>1</v>
      </c>
      <c r="AL107" s="83"/>
      <c r="AM107" s="83"/>
      <c r="AN107" s="83"/>
      <c r="AO107" s="84"/>
    </row>
    <row r="108" spans="1:41" ht="39.75" customHeight="1">
      <c r="A108" s="810"/>
      <c r="B108" s="99" t="s">
        <v>2173</v>
      </c>
      <c r="C108" s="946" t="s">
        <v>2174</v>
      </c>
      <c r="D108" s="37" t="s">
        <v>82</v>
      </c>
      <c r="E108" s="561">
        <v>327</v>
      </c>
      <c r="F108" s="543">
        <v>40126</v>
      </c>
      <c r="G108" s="77"/>
      <c r="H108" s="363" t="s">
        <v>1306</v>
      </c>
      <c r="I108" s="30">
        <v>37761</v>
      </c>
      <c r="J108" s="518" t="s">
        <v>574</v>
      </c>
      <c r="K108" s="327" t="s">
        <v>573</v>
      </c>
      <c r="L108" s="358"/>
      <c r="M108" s="78" t="s">
        <v>336</v>
      </c>
      <c r="N108" s="99" t="s">
        <v>1305</v>
      </c>
      <c r="O108" s="76"/>
      <c r="P108" s="79" t="s">
        <v>372</v>
      </c>
      <c r="Q108" s="77">
        <v>41001</v>
      </c>
      <c r="R108" s="89">
        <v>1</v>
      </c>
      <c r="S108" s="89"/>
      <c r="T108" s="89"/>
      <c r="U108" s="89"/>
      <c r="V108" s="89"/>
      <c r="W108" s="89"/>
      <c r="X108" s="81"/>
      <c r="Y108" s="90"/>
      <c r="Z108" s="89"/>
      <c r="AA108" s="89"/>
      <c r="AB108" s="89"/>
      <c r="AC108" s="89"/>
      <c r="AD108" s="89"/>
      <c r="AE108" s="90"/>
      <c r="AF108" s="89"/>
      <c r="AG108" s="89">
        <v>1</v>
      </c>
      <c r="AH108" s="83"/>
      <c r="AI108" s="83"/>
      <c r="AJ108" s="83"/>
      <c r="AK108" s="83">
        <v>1</v>
      </c>
      <c r="AL108" s="83"/>
      <c r="AM108" s="83"/>
      <c r="AN108" s="83"/>
      <c r="AO108" s="84"/>
    </row>
    <row r="109" spans="1:41" ht="39.75" customHeight="1">
      <c r="A109" s="809"/>
      <c r="B109" s="99" t="s">
        <v>2176</v>
      </c>
      <c r="C109" s="946" t="s">
        <v>2175</v>
      </c>
      <c r="D109" s="37" t="s">
        <v>1065</v>
      </c>
      <c r="E109" s="561">
        <v>9964</v>
      </c>
      <c r="F109" s="542">
        <v>43892</v>
      </c>
      <c r="G109" s="94"/>
      <c r="H109" s="363" t="s">
        <v>1483</v>
      </c>
      <c r="I109" s="30">
        <v>39317</v>
      </c>
      <c r="J109" s="518" t="s">
        <v>1064</v>
      </c>
      <c r="K109" s="327" t="s">
        <v>1063</v>
      </c>
      <c r="L109" s="358"/>
      <c r="M109" s="78" t="s">
        <v>336</v>
      </c>
      <c r="N109" s="99" t="s">
        <v>1649</v>
      </c>
      <c r="O109" s="76"/>
      <c r="P109" s="79" t="s">
        <v>1650</v>
      </c>
      <c r="Q109" s="77">
        <v>43985</v>
      </c>
      <c r="R109" s="89"/>
      <c r="S109" s="89">
        <v>1</v>
      </c>
      <c r="T109" s="89"/>
      <c r="U109" s="89">
        <v>1</v>
      </c>
      <c r="V109" s="89">
        <v>1</v>
      </c>
      <c r="W109" s="89">
        <v>1</v>
      </c>
      <c r="X109" s="81">
        <v>1</v>
      </c>
      <c r="Y109" s="90"/>
      <c r="Z109" s="89">
        <v>1</v>
      </c>
      <c r="AA109" s="89">
        <v>1</v>
      </c>
      <c r="AB109" s="89">
        <v>1</v>
      </c>
      <c r="AC109" s="89">
        <v>1</v>
      </c>
      <c r="AD109" s="89">
        <v>1</v>
      </c>
      <c r="AE109" s="90"/>
      <c r="AF109" s="89"/>
      <c r="AG109" s="89">
        <v>1</v>
      </c>
      <c r="AH109" s="83">
        <v>1</v>
      </c>
      <c r="AI109" s="83">
        <v>1</v>
      </c>
      <c r="AJ109" s="83">
        <v>1</v>
      </c>
      <c r="AK109" s="83">
        <v>1</v>
      </c>
      <c r="AL109" s="83">
        <v>1</v>
      </c>
      <c r="AM109" s="83">
        <v>1</v>
      </c>
      <c r="AN109" s="83">
        <v>1</v>
      </c>
      <c r="AO109" s="84"/>
    </row>
    <row r="110" spans="1:41" ht="39.75" customHeight="1">
      <c r="A110" s="809"/>
      <c r="B110" s="99" t="s">
        <v>2300</v>
      </c>
      <c r="C110" s="944" t="s">
        <v>1922</v>
      </c>
      <c r="D110" s="37" t="s">
        <v>1920</v>
      </c>
      <c r="E110" s="561">
        <v>331</v>
      </c>
      <c r="F110" s="542">
        <v>40626</v>
      </c>
      <c r="G110" s="94"/>
      <c r="H110" s="363" t="s">
        <v>1685</v>
      </c>
      <c r="I110" s="30">
        <v>16877</v>
      </c>
      <c r="J110" s="518" t="s">
        <v>1923</v>
      </c>
      <c r="K110" s="327" t="s">
        <v>1924</v>
      </c>
      <c r="L110" s="358"/>
      <c r="M110" s="78" t="s">
        <v>333</v>
      </c>
      <c r="N110" s="99" t="s">
        <v>1921</v>
      </c>
      <c r="O110" s="76" t="s">
        <v>2017</v>
      </c>
      <c r="P110" s="79" t="s">
        <v>335</v>
      </c>
      <c r="Q110" s="77">
        <v>42921</v>
      </c>
      <c r="R110" s="89">
        <v>1</v>
      </c>
      <c r="S110" s="89">
        <v>1</v>
      </c>
      <c r="T110" s="89">
        <v>1</v>
      </c>
      <c r="U110" s="89">
        <v>1</v>
      </c>
      <c r="V110" s="89">
        <v>1</v>
      </c>
      <c r="W110" s="89">
        <v>1</v>
      </c>
      <c r="X110" s="81">
        <v>1</v>
      </c>
      <c r="Y110" s="90"/>
      <c r="Z110" s="89">
        <v>1</v>
      </c>
      <c r="AA110" s="89">
        <v>1</v>
      </c>
      <c r="AB110" s="89">
        <v>1</v>
      </c>
      <c r="AC110" s="89">
        <v>1</v>
      </c>
      <c r="AD110" s="89">
        <v>1</v>
      </c>
      <c r="AE110" s="90"/>
      <c r="AF110" s="89">
        <v>1</v>
      </c>
      <c r="AG110" s="89">
        <v>1</v>
      </c>
      <c r="AH110" s="83">
        <v>1</v>
      </c>
      <c r="AI110" s="83"/>
      <c r="AJ110" s="83">
        <v>1</v>
      </c>
      <c r="AK110" s="83">
        <v>1</v>
      </c>
      <c r="AL110" s="83">
        <v>1</v>
      </c>
      <c r="AM110" s="83">
        <v>1</v>
      </c>
      <c r="AN110" s="83">
        <v>1</v>
      </c>
      <c r="AO110" s="84"/>
    </row>
    <row r="111" spans="1:41" ht="39.75" customHeight="1">
      <c r="A111" s="809"/>
      <c r="B111" s="859">
        <v>3481195275</v>
      </c>
      <c r="C111" s="944" t="s">
        <v>2177</v>
      </c>
      <c r="D111" s="37" t="s">
        <v>1676</v>
      </c>
      <c r="E111" s="561">
        <v>9604</v>
      </c>
      <c r="F111" s="542">
        <v>35583</v>
      </c>
      <c r="G111" s="94"/>
      <c r="H111" s="363" t="s">
        <v>1483</v>
      </c>
      <c r="I111" s="30">
        <v>21685</v>
      </c>
      <c r="J111" s="518" t="s">
        <v>1678</v>
      </c>
      <c r="K111" s="327" t="s">
        <v>1677</v>
      </c>
      <c r="L111" s="358"/>
      <c r="M111" s="78" t="s">
        <v>333</v>
      </c>
      <c r="N111" s="99" t="s">
        <v>1679</v>
      </c>
      <c r="O111" s="76" t="s">
        <v>1680</v>
      </c>
      <c r="P111" s="79" t="s">
        <v>335</v>
      </c>
      <c r="Q111" s="77">
        <v>42921</v>
      </c>
      <c r="R111" s="89">
        <v>1</v>
      </c>
      <c r="S111" s="89">
        <v>1</v>
      </c>
      <c r="T111" s="89">
        <v>1</v>
      </c>
      <c r="U111" s="89">
        <v>1</v>
      </c>
      <c r="V111" s="89">
        <v>1</v>
      </c>
      <c r="W111" s="89">
        <v>1</v>
      </c>
      <c r="X111" s="81">
        <v>1</v>
      </c>
      <c r="Y111" s="90"/>
      <c r="Z111" s="89">
        <v>1</v>
      </c>
      <c r="AA111" s="89">
        <v>1</v>
      </c>
      <c r="AB111" s="89">
        <v>1</v>
      </c>
      <c r="AC111" s="89">
        <v>1</v>
      </c>
      <c r="AD111" s="89">
        <v>1</v>
      </c>
      <c r="AE111" s="90"/>
      <c r="AF111" s="89">
        <v>1</v>
      </c>
      <c r="AG111" s="89">
        <v>1</v>
      </c>
      <c r="AH111" s="83">
        <v>1</v>
      </c>
      <c r="AI111" s="83">
        <v>1</v>
      </c>
      <c r="AJ111" s="83">
        <v>1</v>
      </c>
      <c r="AK111" s="83">
        <v>1</v>
      </c>
      <c r="AL111" s="83">
        <v>1</v>
      </c>
      <c r="AM111" s="83">
        <v>1</v>
      </c>
      <c r="AN111" s="83">
        <v>1</v>
      </c>
      <c r="AO111" s="84"/>
    </row>
    <row r="112" spans="1:41" ht="39.75" customHeight="1">
      <c r="A112" s="807"/>
      <c r="B112" s="859">
        <v>3291439236</v>
      </c>
      <c r="C112" s="944" t="s">
        <v>2178</v>
      </c>
      <c r="D112" s="37" t="s">
        <v>1105</v>
      </c>
      <c r="E112" s="561">
        <v>1849</v>
      </c>
      <c r="F112" s="543">
        <v>40892</v>
      </c>
      <c r="G112" s="77"/>
      <c r="H112" s="363" t="s">
        <v>1316</v>
      </c>
      <c r="I112" s="30">
        <v>40659</v>
      </c>
      <c r="J112" s="518" t="s">
        <v>1107</v>
      </c>
      <c r="K112" s="327" t="s">
        <v>1106</v>
      </c>
      <c r="L112" s="358"/>
      <c r="M112" s="78" t="s">
        <v>336</v>
      </c>
      <c r="N112" s="99" t="s">
        <v>1108</v>
      </c>
      <c r="O112" s="76"/>
      <c r="P112" s="79" t="s">
        <v>641</v>
      </c>
      <c r="Q112" s="77">
        <v>40659</v>
      </c>
      <c r="R112" s="89">
        <v>1</v>
      </c>
      <c r="S112" s="89">
        <v>1</v>
      </c>
      <c r="T112" s="89"/>
      <c r="U112" s="89"/>
      <c r="V112" s="89"/>
      <c r="W112" s="89"/>
      <c r="X112" s="81"/>
      <c r="Y112" s="90"/>
      <c r="Z112" s="89"/>
      <c r="AA112" s="89"/>
      <c r="AB112" s="89"/>
      <c r="AC112" s="89"/>
      <c r="AD112" s="89"/>
      <c r="AE112" s="90"/>
      <c r="AF112" s="89"/>
      <c r="AG112" s="89"/>
      <c r="AH112" s="83"/>
      <c r="AI112" s="83"/>
      <c r="AJ112" s="83"/>
      <c r="AK112" s="83"/>
      <c r="AL112" s="83"/>
      <c r="AM112" s="83"/>
      <c r="AN112" s="83"/>
      <c r="AO112" s="84"/>
    </row>
    <row r="113" spans="1:41" ht="39.75" customHeight="1">
      <c r="A113" s="807"/>
      <c r="B113" s="99" t="s">
        <v>2180</v>
      </c>
      <c r="C113" s="946" t="s">
        <v>2179</v>
      </c>
      <c r="D113" s="37" t="s">
        <v>1149</v>
      </c>
      <c r="E113" s="561">
        <v>6658</v>
      </c>
      <c r="F113" s="543">
        <v>43109</v>
      </c>
      <c r="G113" s="77"/>
      <c r="H113" s="363" t="s">
        <v>2310</v>
      </c>
      <c r="I113" s="30">
        <v>43124</v>
      </c>
      <c r="J113" s="518" t="s">
        <v>1727</v>
      </c>
      <c r="K113" s="327" t="s">
        <v>1150</v>
      </c>
      <c r="L113" s="358"/>
      <c r="M113" s="78" t="s">
        <v>336</v>
      </c>
      <c r="N113" s="99" t="s">
        <v>1151</v>
      </c>
      <c r="O113" s="76"/>
      <c r="P113" s="79" t="s">
        <v>434</v>
      </c>
      <c r="Q113" s="77">
        <v>43124</v>
      </c>
      <c r="R113" s="89">
        <v>1</v>
      </c>
      <c r="S113" s="89">
        <v>1</v>
      </c>
      <c r="T113" s="89"/>
      <c r="U113" s="89"/>
      <c r="V113" s="89"/>
      <c r="W113" s="89"/>
      <c r="X113" s="81"/>
      <c r="Y113" s="90"/>
      <c r="Z113" s="89">
        <v>1</v>
      </c>
      <c r="AA113" s="89">
        <v>1</v>
      </c>
      <c r="AB113" s="89">
        <v>1</v>
      </c>
      <c r="AC113" s="89">
        <v>1</v>
      </c>
      <c r="AD113" s="89">
        <v>1</v>
      </c>
      <c r="AE113" s="90"/>
      <c r="AF113" s="89"/>
      <c r="AG113" s="89"/>
      <c r="AH113" s="83">
        <v>1</v>
      </c>
      <c r="AI113" s="83">
        <v>1</v>
      </c>
      <c r="AJ113" s="83">
        <v>1</v>
      </c>
      <c r="AK113" s="83">
        <v>1</v>
      </c>
      <c r="AL113" s="83">
        <v>1</v>
      </c>
      <c r="AM113" s="83">
        <v>1</v>
      </c>
      <c r="AN113" s="83">
        <v>1</v>
      </c>
      <c r="AO113" s="84"/>
    </row>
    <row r="114" spans="1:41" ht="39.75" customHeight="1">
      <c r="A114" s="811"/>
      <c r="B114" s="859" t="s">
        <v>2182</v>
      </c>
      <c r="C114" s="946" t="s">
        <v>2181</v>
      </c>
      <c r="D114" s="37" t="s">
        <v>138</v>
      </c>
      <c r="E114" s="561">
        <v>6038</v>
      </c>
      <c r="F114" s="542">
        <v>42818</v>
      </c>
      <c r="G114" s="94"/>
      <c r="H114" s="363" t="s">
        <v>1397</v>
      </c>
      <c r="I114" s="30">
        <v>42811</v>
      </c>
      <c r="J114" s="510" t="s">
        <v>582</v>
      </c>
      <c r="K114" s="327" t="s">
        <v>581</v>
      </c>
      <c r="L114" s="358"/>
      <c r="M114" s="78" t="s">
        <v>336</v>
      </c>
      <c r="N114" s="99" t="s">
        <v>583</v>
      </c>
      <c r="O114" s="76"/>
      <c r="P114" s="79" t="s">
        <v>372</v>
      </c>
      <c r="Q114" s="77">
        <v>42811</v>
      </c>
      <c r="R114" s="89">
        <v>1</v>
      </c>
      <c r="S114" s="89"/>
      <c r="T114" s="89"/>
      <c r="U114" s="89"/>
      <c r="V114" s="89"/>
      <c r="W114" s="89"/>
      <c r="X114" s="81"/>
      <c r="Y114" s="90"/>
      <c r="Z114" s="89"/>
      <c r="AA114" s="89">
        <v>1</v>
      </c>
      <c r="AB114" s="89"/>
      <c r="AC114" s="89"/>
      <c r="AD114" s="89"/>
      <c r="AE114" s="90"/>
      <c r="AF114" s="89"/>
      <c r="AG114" s="89">
        <v>1</v>
      </c>
      <c r="AH114" s="83"/>
      <c r="AI114" s="83"/>
      <c r="AJ114" s="83">
        <v>1</v>
      </c>
      <c r="AK114" s="83">
        <v>1</v>
      </c>
      <c r="AL114" s="83">
        <v>1</v>
      </c>
      <c r="AM114" s="83"/>
      <c r="AN114" s="83"/>
      <c r="AO114" s="84"/>
    </row>
    <row r="115" spans="1:41" ht="39.75" customHeight="1">
      <c r="A115" s="806"/>
      <c r="B115" s="99" t="s">
        <v>2301</v>
      </c>
      <c r="C115" s="946" t="s">
        <v>2183</v>
      </c>
      <c r="D115" s="37" t="s">
        <v>1481</v>
      </c>
      <c r="E115" s="561">
        <v>356</v>
      </c>
      <c r="F115" s="541">
        <v>30834</v>
      </c>
      <c r="G115" s="87"/>
      <c r="H115" s="363" t="s">
        <v>266</v>
      </c>
      <c r="I115" s="30">
        <v>34716</v>
      </c>
      <c r="J115" s="511" t="s">
        <v>585</v>
      </c>
      <c r="K115" s="327" t="s">
        <v>584</v>
      </c>
      <c r="L115" s="358"/>
      <c r="M115" s="78" t="s">
        <v>336</v>
      </c>
      <c r="N115" s="99">
        <v>335</v>
      </c>
      <c r="O115" s="76"/>
      <c r="P115" s="79" t="s">
        <v>411</v>
      </c>
      <c r="Q115" s="77">
        <v>37341</v>
      </c>
      <c r="R115" s="89">
        <v>1</v>
      </c>
      <c r="S115" s="89">
        <v>1</v>
      </c>
      <c r="T115" s="89"/>
      <c r="U115" s="89"/>
      <c r="V115" s="89"/>
      <c r="W115" s="89"/>
      <c r="X115" s="81"/>
      <c r="Y115" s="90"/>
      <c r="Z115" s="89">
        <v>1</v>
      </c>
      <c r="AA115" s="89">
        <v>1</v>
      </c>
      <c r="AB115" s="89">
        <v>1</v>
      </c>
      <c r="AC115" s="89">
        <v>1</v>
      </c>
      <c r="AD115" s="89"/>
      <c r="AE115" s="90"/>
      <c r="AF115" s="89">
        <v>1</v>
      </c>
      <c r="AG115" s="89"/>
      <c r="AH115" s="83"/>
      <c r="AI115" s="83"/>
      <c r="AJ115" s="83"/>
      <c r="AK115" s="83"/>
      <c r="AL115" s="83"/>
      <c r="AM115" s="83"/>
      <c r="AN115" s="83"/>
      <c r="AO115" s="84"/>
    </row>
    <row r="116" spans="1:41" ht="39.75" customHeight="1">
      <c r="A116" s="806"/>
      <c r="B116" s="99" t="s">
        <v>2184</v>
      </c>
      <c r="C116" s="944" t="s">
        <v>2335</v>
      </c>
      <c r="D116" s="37" t="s">
        <v>1698</v>
      </c>
      <c r="E116" s="561">
        <v>3867</v>
      </c>
      <c r="F116" s="541">
        <v>41100</v>
      </c>
      <c r="G116" s="87"/>
      <c r="H116" s="363" t="s">
        <v>1685</v>
      </c>
      <c r="I116" s="30">
        <v>41243</v>
      </c>
      <c r="J116" s="511" t="s">
        <v>1700</v>
      </c>
      <c r="K116" s="327" t="s">
        <v>1699</v>
      </c>
      <c r="L116" s="358"/>
      <c r="M116" s="78" t="s">
        <v>336</v>
      </c>
      <c r="N116" s="99" t="s">
        <v>1701</v>
      </c>
      <c r="O116" s="76"/>
      <c r="P116" s="79" t="s">
        <v>1702</v>
      </c>
      <c r="Q116" s="77">
        <v>41243</v>
      </c>
      <c r="R116" s="89">
        <v>1</v>
      </c>
      <c r="S116" s="89">
        <v>1</v>
      </c>
      <c r="T116" s="89">
        <v>1</v>
      </c>
      <c r="U116" s="89">
        <v>1</v>
      </c>
      <c r="V116" s="89">
        <v>1</v>
      </c>
      <c r="W116" s="89">
        <v>1</v>
      </c>
      <c r="X116" s="81">
        <v>1</v>
      </c>
      <c r="Y116" s="90"/>
      <c r="Z116" s="89">
        <v>1</v>
      </c>
      <c r="AA116" s="89">
        <v>1</v>
      </c>
      <c r="AB116" s="89">
        <v>1</v>
      </c>
      <c r="AC116" s="89">
        <v>1</v>
      </c>
      <c r="AD116" s="89">
        <v>1</v>
      </c>
      <c r="AE116" s="90"/>
      <c r="AF116" s="89">
        <v>1</v>
      </c>
      <c r="AG116" s="89">
        <v>1</v>
      </c>
      <c r="AH116" s="83">
        <v>1</v>
      </c>
      <c r="AI116" s="83">
        <v>1</v>
      </c>
      <c r="AJ116" s="83">
        <v>1</v>
      </c>
      <c r="AK116" s="83">
        <v>1</v>
      </c>
      <c r="AL116" s="83">
        <v>1</v>
      </c>
      <c r="AM116" s="83">
        <v>1</v>
      </c>
      <c r="AN116" s="83">
        <v>1</v>
      </c>
      <c r="AO116" s="84"/>
    </row>
    <row r="117" spans="1:41" ht="39.75" customHeight="1">
      <c r="A117" s="525"/>
      <c r="B117" s="859" t="s">
        <v>2186</v>
      </c>
      <c r="C117" s="946" t="s">
        <v>2185</v>
      </c>
      <c r="D117" s="37" t="s">
        <v>1028</v>
      </c>
      <c r="E117" s="561">
        <v>8983</v>
      </c>
      <c r="F117" s="543">
        <v>33752</v>
      </c>
      <c r="G117" s="77"/>
      <c r="H117" s="363" t="s">
        <v>1805</v>
      </c>
      <c r="I117" s="30">
        <v>22153</v>
      </c>
      <c r="J117" s="518" t="s">
        <v>1030</v>
      </c>
      <c r="K117" s="327" t="s">
        <v>1029</v>
      </c>
      <c r="L117" s="358"/>
      <c r="M117" s="78" t="s">
        <v>333</v>
      </c>
      <c r="N117" s="99" t="s">
        <v>486</v>
      </c>
      <c r="O117" s="76" t="s">
        <v>1538</v>
      </c>
      <c r="P117" s="79" t="s">
        <v>335</v>
      </c>
      <c r="Q117" s="77">
        <v>38722</v>
      </c>
      <c r="R117" s="89"/>
      <c r="S117" s="89">
        <v>1</v>
      </c>
      <c r="T117" s="89"/>
      <c r="U117" s="89"/>
      <c r="V117" s="89"/>
      <c r="W117" s="89"/>
      <c r="X117" s="81"/>
      <c r="Y117" s="90"/>
      <c r="Z117" s="89"/>
      <c r="AA117" s="89"/>
      <c r="AB117" s="89"/>
      <c r="AC117" s="89"/>
      <c r="AD117" s="89"/>
      <c r="AE117" s="90"/>
      <c r="AF117" s="89"/>
      <c r="AG117" s="89"/>
      <c r="AH117" s="83"/>
      <c r="AI117" s="83"/>
      <c r="AJ117" s="83"/>
      <c r="AK117" s="83"/>
      <c r="AL117" s="83"/>
      <c r="AM117" s="83"/>
      <c r="AN117" s="83"/>
      <c r="AO117" s="84"/>
    </row>
    <row r="118" spans="1:41" ht="39.75" customHeight="1">
      <c r="A118" s="525"/>
      <c r="B118" s="859" t="s">
        <v>2186</v>
      </c>
      <c r="C118" s="946" t="s">
        <v>2185</v>
      </c>
      <c r="D118" s="37" t="s">
        <v>1282</v>
      </c>
      <c r="E118" s="561">
        <v>8983</v>
      </c>
      <c r="F118" s="543">
        <v>33752</v>
      </c>
      <c r="G118" s="77"/>
      <c r="H118" s="363" t="s">
        <v>770</v>
      </c>
      <c r="I118" s="30">
        <v>44393</v>
      </c>
      <c r="J118" s="518" t="s">
        <v>1030</v>
      </c>
      <c r="K118" s="327" t="s">
        <v>1029</v>
      </c>
      <c r="L118" s="358"/>
      <c r="M118" s="78" t="s">
        <v>336</v>
      </c>
      <c r="N118" s="99" t="s">
        <v>1283</v>
      </c>
      <c r="O118" s="76"/>
      <c r="P118" s="79" t="s">
        <v>335</v>
      </c>
      <c r="Q118" s="77">
        <v>44393</v>
      </c>
      <c r="R118" s="89">
        <v>1</v>
      </c>
      <c r="S118" s="89">
        <v>1</v>
      </c>
      <c r="T118" s="89"/>
      <c r="U118" s="89"/>
      <c r="V118" s="89"/>
      <c r="W118" s="89"/>
      <c r="X118" s="81"/>
      <c r="Y118" s="90"/>
      <c r="Z118" s="89"/>
      <c r="AA118" s="89"/>
      <c r="AB118" s="89"/>
      <c r="AC118" s="89"/>
      <c r="AD118" s="89"/>
      <c r="AE118" s="90"/>
      <c r="AF118" s="89"/>
      <c r="AG118" s="89"/>
      <c r="AH118" s="83"/>
      <c r="AI118" s="83"/>
      <c r="AJ118" s="83"/>
      <c r="AK118" s="83"/>
      <c r="AL118" s="83"/>
      <c r="AM118" s="83"/>
      <c r="AN118" s="83"/>
      <c r="AO118" s="84"/>
    </row>
    <row r="119" spans="1:41" ht="39.75" customHeight="1">
      <c r="A119" s="806"/>
      <c r="B119" s="99" t="s">
        <v>2188</v>
      </c>
      <c r="C119" s="946" t="s">
        <v>2187</v>
      </c>
      <c r="D119" s="37" t="s">
        <v>194</v>
      </c>
      <c r="E119" s="561">
        <v>6278</v>
      </c>
      <c r="F119" s="543">
        <v>43259</v>
      </c>
      <c r="G119" s="77"/>
      <c r="H119" s="363" t="s">
        <v>770</v>
      </c>
      <c r="I119" s="30">
        <v>22790</v>
      </c>
      <c r="J119" s="518" t="s">
        <v>589</v>
      </c>
      <c r="K119" s="327" t="s">
        <v>588</v>
      </c>
      <c r="L119" s="358"/>
      <c r="M119" s="78" t="s">
        <v>336</v>
      </c>
      <c r="N119" s="99" t="s">
        <v>590</v>
      </c>
      <c r="O119" s="76"/>
      <c r="P119" s="79" t="s">
        <v>591</v>
      </c>
      <c r="Q119" s="77">
        <v>36733</v>
      </c>
      <c r="R119" s="89"/>
      <c r="S119" s="89">
        <v>1</v>
      </c>
      <c r="T119" s="89"/>
      <c r="U119" s="89"/>
      <c r="V119" s="89"/>
      <c r="W119" s="89"/>
      <c r="X119" s="81"/>
      <c r="Y119" s="90"/>
      <c r="Z119" s="89"/>
      <c r="AA119" s="89">
        <v>1</v>
      </c>
      <c r="AB119" s="89"/>
      <c r="AC119" s="89">
        <v>1</v>
      </c>
      <c r="AD119" s="89"/>
      <c r="AE119" s="90"/>
      <c r="AF119" s="89">
        <v>1</v>
      </c>
      <c r="AG119" s="89"/>
      <c r="AH119" s="83"/>
      <c r="AI119" s="83"/>
      <c r="AJ119" s="83"/>
      <c r="AK119" s="83">
        <v>1</v>
      </c>
      <c r="AL119" s="83"/>
      <c r="AM119" s="83"/>
      <c r="AN119" s="83"/>
      <c r="AO119" s="84"/>
    </row>
    <row r="120" spans="1:41" ht="39.75" customHeight="1">
      <c r="A120" s="806"/>
      <c r="B120" s="99" t="s">
        <v>2189</v>
      </c>
      <c r="C120" s="944" t="s">
        <v>2190</v>
      </c>
      <c r="D120" s="37" t="s">
        <v>1644</v>
      </c>
      <c r="E120" s="561">
        <v>11399</v>
      </c>
      <c r="F120" s="542">
        <v>44986</v>
      </c>
      <c r="G120" s="94"/>
      <c r="H120" s="363" t="s">
        <v>1483</v>
      </c>
      <c r="I120" s="30">
        <v>44952</v>
      </c>
      <c r="J120" s="510" t="s">
        <v>1646</v>
      </c>
      <c r="K120" s="327" t="s">
        <v>1645</v>
      </c>
      <c r="L120" s="358"/>
      <c r="M120" s="78" t="s">
        <v>336</v>
      </c>
      <c r="N120" s="99" t="s">
        <v>1647</v>
      </c>
      <c r="O120" s="76"/>
      <c r="P120" s="79" t="s">
        <v>1648</v>
      </c>
      <c r="Q120" s="77">
        <v>44952</v>
      </c>
      <c r="R120" s="89"/>
      <c r="S120" s="89"/>
      <c r="T120" s="89"/>
      <c r="U120" s="89"/>
      <c r="V120" s="89"/>
      <c r="W120" s="89"/>
      <c r="X120" s="81"/>
      <c r="Y120" s="90"/>
      <c r="Z120" s="89">
        <v>1</v>
      </c>
      <c r="AA120" s="89">
        <v>1</v>
      </c>
      <c r="AB120" s="89">
        <v>1</v>
      </c>
      <c r="AC120" s="89">
        <v>1</v>
      </c>
      <c r="AD120" s="89">
        <v>1</v>
      </c>
      <c r="AE120" s="90"/>
      <c r="AF120" s="89">
        <v>1</v>
      </c>
      <c r="AG120" s="89">
        <v>1</v>
      </c>
      <c r="AH120" s="83"/>
      <c r="AI120" s="83"/>
      <c r="AJ120" s="83"/>
      <c r="AK120" s="83"/>
      <c r="AL120" s="83"/>
      <c r="AM120" s="83"/>
      <c r="AN120" s="83"/>
      <c r="AO120" s="84"/>
    </row>
    <row r="121" spans="1:41" ht="39.75" customHeight="1">
      <c r="A121" s="806"/>
      <c r="B121" s="859" t="s">
        <v>2302</v>
      </c>
      <c r="C121" s="946" t="s">
        <v>2191</v>
      </c>
      <c r="D121" s="37" t="s">
        <v>73</v>
      </c>
      <c r="E121" s="561">
        <v>1980</v>
      </c>
      <c r="F121" s="543">
        <v>38930</v>
      </c>
      <c r="G121" s="77"/>
      <c r="H121" s="363" t="s">
        <v>266</v>
      </c>
      <c r="I121" s="30">
        <v>38814</v>
      </c>
      <c r="J121" s="518" t="s">
        <v>599</v>
      </c>
      <c r="K121" s="327" t="s">
        <v>598</v>
      </c>
      <c r="L121" s="358"/>
      <c r="M121" s="78" t="s">
        <v>336</v>
      </c>
      <c r="N121" s="99" t="s">
        <v>600</v>
      </c>
      <c r="O121" s="76"/>
      <c r="P121" s="79" t="s">
        <v>335</v>
      </c>
      <c r="Q121" s="77">
        <v>38814</v>
      </c>
      <c r="R121" s="89">
        <v>1</v>
      </c>
      <c r="S121" s="89"/>
      <c r="T121" s="89"/>
      <c r="U121" s="89"/>
      <c r="V121" s="89"/>
      <c r="W121" s="89"/>
      <c r="X121" s="81"/>
      <c r="Y121" s="90"/>
      <c r="Z121" s="89">
        <v>1</v>
      </c>
      <c r="AA121" s="89">
        <v>1</v>
      </c>
      <c r="AB121" s="89"/>
      <c r="AC121" s="89">
        <v>1</v>
      </c>
      <c r="AD121" s="89"/>
      <c r="AE121" s="90"/>
      <c r="AF121" s="89">
        <v>1</v>
      </c>
      <c r="AG121" s="89"/>
      <c r="AH121" s="83"/>
      <c r="AI121" s="83"/>
      <c r="AJ121" s="83"/>
      <c r="AK121" s="83">
        <v>1</v>
      </c>
      <c r="AL121" s="83"/>
      <c r="AM121" s="83"/>
      <c r="AN121" s="83"/>
      <c r="AO121" s="84"/>
    </row>
    <row r="122" spans="1:41" ht="39.75" customHeight="1">
      <c r="A122" s="806"/>
      <c r="B122" s="99" t="s">
        <v>1968</v>
      </c>
      <c r="C122" s="944" t="s">
        <v>1954</v>
      </c>
      <c r="D122" s="37" t="s">
        <v>302</v>
      </c>
      <c r="E122" s="561">
        <v>4217</v>
      </c>
      <c r="F122" s="543">
        <v>42520</v>
      </c>
      <c r="G122" s="77"/>
      <c r="H122" s="363" t="s">
        <v>1953</v>
      </c>
      <c r="I122" s="497"/>
      <c r="J122" s="518" t="s">
        <v>602</v>
      </c>
      <c r="K122" s="327" t="s">
        <v>601</v>
      </c>
      <c r="L122" s="358"/>
      <c r="M122" s="78" t="s">
        <v>333</v>
      </c>
      <c r="N122" s="99" t="s">
        <v>1863</v>
      </c>
      <c r="O122" s="76"/>
      <c r="P122" s="79" t="s">
        <v>367</v>
      </c>
      <c r="Q122" s="77">
        <v>43186</v>
      </c>
      <c r="R122" s="89">
        <v>1</v>
      </c>
      <c r="S122" s="89">
        <v>1</v>
      </c>
      <c r="T122" s="89">
        <v>1</v>
      </c>
      <c r="U122" s="89"/>
      <c r="V122" s="89"/>
      <c r="W122" s="89"/>
      <c r="X122" s="81">
        <v>1</v>
      </c>
      <c r="Y122" s="90"/>
      <c r="Z122" s="89">
        <v>1</v>
      </c>
      <c r="AA122" s="89"/>
      <c r="AB122" s="89">
        <v>1</v>
      </c>
      <c r="AC122" s="89"/>
      <c r="AD122" s="89"/>
      <c r="AE122" s="90"/>
      <c r="AF122" s="89"/>
      <c r="AG122" s="89"/>
      <c r="AH122" s="83"/>
      <c r="AI122" s="83"/>
      <c r="AJ122" s="83"/>
      <c r="AK122" s="83"/>
      <c r="AL122" s="83"/>
      <c r="AM122" s="83"/>
      <c r="AN122" s="83"/>
      <c r="AO122" s="84"/>
    </row>
    <row r="123" spans="1:41" ht="39.75" customHeight="1">
      <c r="A123" s="806"/>
      <c r="B123" s="99" t="s">
        <v>1818</v>
      </c>
      <c r="C123" s="944" t="s">
        <v>2192</v>
      </c>
      <c r="D123" s="37" t="s">
        <v>1811</v>
      </c>
      <c r="E123" s="561">
        <v>11438</v>
      </c>
      <c r="F123" s="543">
        <v>42482</v>
      </c>
      <c r="G123" s="77"/>
      <c r="H123" s="363" t="s">
        <v>1685</v>
      </c>
      <c r="I123" s="30">
        <v>42541</v>
      </c>
      <c r="J123" s="518" t="s">
        <v>1812</v>
      </c>
      <c r="K123" s="327" t="s">
        <v>1813</v>
      </c>
      <c r="L123" s="358"/>
      <c r="M123" s="78" t="s">
        <v>336</v>
      </c>
      <c r="N123" s="99" t="s">
        <v>1814</v>
      </c>
      <c r="O123" s="76"/>
      <c r="P123" s="79" t="s">
        <v>1815</v>
      </c>
      <c r="Q123" s="77">
        <v>42541</v>
      </c>
      <c r="R123" s="89">
        <v>1</v>
      </c>
      <c r="S123" s="89">
        <v>1</v>
      </c>
      <c r="T123" s="89"/>
      <c r="U123" s="89"/>
      <c r="V123" s="89"/>
      <c r="W123" s="89"/>
      <c r="X123" s="81"/>
      <c r="Y123" s="90"/>
      <c r="Z123" s="89"/>
      <c r="AA123" s="89"/>
      <c r="AB123" s="89"/>
      <c r="AC123" s="89"/>
      <c r="AD123" s="89"/>
      <c r="AE123" s="90"/>
      <c r="AF123" s="89"/>
      <c r="AG123" s="89"/>
      <c r="AH123" s="83"/>
      <c r="AI123" s="83"/>
      <c r="AJ123" s="83"/>
      <c r="AK123" s="83"/>
      <c r="AL123" s="83"/>
      <c r="AM123" s="83"/>
      <c r="AN123" s="83"/>
      <c r="AO123" s="84"/>
    </row>
    <row r="124" spans="1:41" ht="39.75" customHeight="1">
      <c r="A124" s="806"/>
      <c r="B124" s="99" t="s">
        <v>2193</v>
      </c>
      <c r="C124" s="944" t="s">
        <v>2194</v>
      </c>
      <c r="D124" s="37" t="s">
        <v>1859</v>
      </c>
      <c r="E124" s="561">
        <v>11499</v>
      </c>
      <c r="F124" s="543">
        <v>45275</v>
      </c>
      <c r="G124" s="77"/>
      <c r="H124" s="363" t="s">
        <v>1685</v>
      </c>
      <c r="I124" s="30">
        <v>40828</v>
      </c>
      <c r="J124" s="518" t="s">
        <v>1860</v>
      </c>
      <c r="K124" s="327" t="s">
        <v>1861</v>
      </c>
      <c r="L124" s="358"/>
      <c r="M124" s="78" t="s">
        <v>333</v>
      </c>
      <c r="N124" s="99" t="s">
        <v>1862</v>
      </c>
      <c r="O124" s="76"/>
      <c r="P124" s="79" t="s">
        <v>1300</v>
      </c>
      <c r="Q124" s="77">
        <v>40828</v>
      </c>
      <c r="R124" s="89">
        <v>1</v>
      </c>
      <c r="S124" s="89">
        <v>1</v>
      </c>
      <c r="T124" s="89"/>
      <c r="U124" s="89"/>
      <c r="V124" s="89"/>
      <c r="W124" s="89"/>
      <c r="X124" s="81"/>
      <c r="Y124" s="90"/>
      <c r="Z124" s="89"/>
      <c r="AA124" s="89"/>
      <c r="AB124" s="89"/>
      <c r="AC124" s="89"/>
      <c r="AD124" s="89"/>
      <c r="AE124" s="90"/>
      <c r="AF124" s="89"/>
      <c r="AG124" s="89"/>
      <c r="AH124" s="83"/>
      <c r="AI124" s="83"/>
      <c r="AJ124" s="83"/>
      <c r="AK124" s="83"/>
      <c r="AL124" s="83"/>
      <c r="AM124" s="83"/>
      <c r="AN124" s="83"/>
      <c r="AO124" s="84"/>
    </row>
    <row r="125" spans="1:41" ht="39.75" customHeight="1">
      <c r="A125" s="806"/>
      <c r="B125" s="99" t="s">
        <v>2303</v>
      </c>
      <c r="C125" s="944" t="s">
        <v>2195</v>
      </c>
      <c r="D125" s="37" t="s">
        <v>1975</v>
      </c>
      <c r="E125" s="561">
        <v>1725</v>
      </c>
      <c r="F125" s="543">
        <v>39969</v>
      </c>
      <c r="G125" s="77"/>
      <c r="H125" s="363" t="s">
        <v>1941</v>
      </c>
      <c r="I125" s="30"/>
      <c r="J125" s="518" t="s">
        <v>1976</v>
      </c>
      <c r="K125" s="327" t="s">
        <v>1976</v>
      </c>
      <c r="L125" s="358"/>
      <c r="M125" s="78" t="s">
        <v>333</v>
      </c>
      <c r="N125" s="99" t="s">
        <v>1977</v>
      </c>
      <c r="O125" s="76"/>
      <c r="P125" s="79" t="s">
        <v>339</v>
      </c>
      <c r="Q125" s="77"/>
      <c r="R125" s="89">
        <v>1</v>
      </c>
      <c r="S125" s="89">
        <v>1</v>
      </c>
      <c r="T125" s="89"/>
      <c r="U125" s="89"/>
      <c r="V125" s="89"/>
      <c r="W125" s="89"/>
      <c r="X125" s="81"/>
      <c r="Y125" s="90"/>
      <c r="Z125" s="89"/>
      <c r="AA125" s="89"/>
      <c r="AB125" s="89"/>
      <c r="AC125" s="89"/>
      <c r="AD125" s="89"/>
      <c r="AE125" s="90"/>
      <c r="AF125" s="89"/>
      <c r="AG125" s="89"/>
      <c r="AH125" s="83"/>
      <c r="AI125" s="83"/>
      <c r="AJ125" s="83"/>
      <c r="AK125" s="83"/>
      <c r="AL125" s="83"/>
      <c r="AM125" s="83"/>
      <c r="AN125" s="83"/>
      <c r="AO125" s="84"/>
    </row>
    <row r="126" spans="1:41" ht="39.75" customHeight="1">
      <c r="A126" s="810"/>
      <c r="B126" s="859">
        <v>3472686309</v>
      </c>
      <c r="C126" s="946" t="s">
        <v>2196</v>
      </c>
      <c r="D126" s="37" t="s">
        <v>209</v>
      </c>
      <c r="E126" s="561">
        <v>385</v>
      </c>
      <c r="F126" s="543">
        <v>33611</v>
      </c>
      <c r="G126" s="77"/>
      <c r="H126" s="363" t="s">
        <v>352</v>
      </c>
      <c r="I126" s="30">
        <v>16792</v>
      </c>
      <c r="J126" s="518" t="s">
        <v>612</v>
      </c>
      <c r="K126" s="327" t="s">
        <v>611</v>
      </c>
      <c r="L126" s="358"/>
      <c r="M126" s="78" t="s">
        <v>333</v>
      </c>
      <c r="N126" s="99" t="s">
        <v>1327</v>
      </c>
      <c r="O126" s="76" t="s">
        <v>1540</v>
      </c>
      <c r="P126" s="79" t="s">
        <v>335</v>
      </c>
      <c r="Q126" s="77">
        <v>38366</v>
      </c>
      <c r="R126" s="92"/>
      <c r="S126" s="89"/>
      <c r="T126" s="89"/>
      <c r="U126" s="89"/>
      <c r="V126" s="89">
        <v>1</v>
      </c>
      <c r="W126" s="89"/>
      <c r="X126" s="81"/>
      <c r="Y126" s="90"/>
      <c r="Z126" s="89"/>
      <c r="AA126" s="89"/>
      <c r="AB126" s="89"/>
      <c r="AC126" s="89"/>
      <c r="AD126" s="89"/>
      <c r="AE126" s="90"/>
      <c r="AF126" s="89"/>
      <c r="AG126" s="89"/>
      <c r="AH126" s="83"/>
      <c r="AI126" s="83"/>
      <c r="AJ126" s="83"/>
      <c r="AK126" s="83">
        <v>1</v>
      </c>
      <c r="AL126" s="83"/>
      <c r="AM126" s="83"/>
      <c r="AN126" s="83"/>
      <c r="AO126" s="84"/>
    </row>
    <row r="127" spans="1:41" ht="39.75" customHeight="1">
      <c r="A127" s="808"/>
      <c r="B127" s="99" t="s">
        <v>2198</v>
      </c>
      <c r="C127" s="944" t="s">
        <v>2197</v>
      </c>
      <c r="D127" s="37" t="s">
        <v>1001</v>
      </c>
      <c r="E127" s="561">
        <v>10045</v>
      </c>
      <c r="F127" s="541">
        <v>43516</v>
      </c>
      <c r="G127" s="87"/>
      <c r="H127" s="363" t="s">
        <v>770</v>
      </c>
      <c r="I127" s="30">
        <v>36238</v>
      </c>
      <c r="J127" s="511" t="s">
        <v>1000</v>
      </c>
      <c r="K127" s="327" t="s">
        <v>1002</v>
      </c>
      <c r="L127" s="358"/>
      <c r="M127" s="78" t="s">
        <v>336</v>
      </c>
      <c r="N127" s="99" t="s">
        <v>426</v>
      </c>
      <c r="O127" s="76"/>
      <c r="P127" s="79" t="s">
        <v>518</v>
      </c>
      <c r="Q127" s="77">
        <v>41080</v>
      </c>
      <c r="R127" s="89"/>
      <c r="S127" s="89">
        <v>1</v>
      </c>
      <c r="T127" s="89"/>
      <c r="U127" s="89"/>
      <c r="V127" s="89"/>
      <c r="W127" s="89"/>
      <c r="X127" s="81">
        <v>1</v>
      </c>
      <c r="Y127" s="90"/>
      <c r="Z127" s="89">
        <v>1</v>
      </c>
      <c r="AA127" s="89"/>
      <c r="AB127" s="89">
        <v>1</v>
      </c>
      <c r="AC127" s="89">
        <v>1</v>
      </c>
      <c r="AD127" s="89"/>
      <c r="AE127" s="90"/>
      <c r="AF127" s="89">
        <v>1</v>
      </c>
      <c r="AG127" s="89"/>
      <c r="AH127" s="83"/>
      <c r="AI127" s="83"/>
      <c r="AJ127" s="83"/>
      <c r="AK127" s="83">
        <v>1</v>
      </c>
      <c r="AL127" s="83"/>
      <c r="AM127" s="83"/>
      <c r="AN127" s="83"/>
      <c r="AO127" s="84"/>
    </row>
    <row r="128" spans="1:41" ht="39.75" customHeight="1">
      <c r="A128" s="812"/>
      <c r="B128" s="99" t="s">
        <v>1817</v>
      </c>
      <c r="C128" s="944" t="s">
        <v>2336</v>
      </c>
      <c r="D128" s="665" t="s">
        <v>1759</v>
      </c>
      <c r="E128" s="561">
        <v>11411</v>
      </c>
      <c r="F128" s="541">
        <v>44119</v>
      </c>
      <c r="G128" s="87"/>
      <c r="H128" s="363" t="s">
        <v>770</v>
      </c>
      <c r="I128" s="30">
        <v>44118</v>
      </c>
      <c r="J128" s="511" t="s">
        <v>1575</v>
      </c>
      <c r="K128" s="327" t="s">
        <v>1199</v>
      </c>
      <c r="L128" s="358"/>
      <c r="M128" s="78" t="s">
        <v>336</v>
      </c>
      <c r="N128" s="99" t="s">
        <v>1200</v>
      </c>
      <c r="O128" s="76"/>
      <c r="P128" s="79" t="s">
        <v>591</v>
      </c>
      <c r="Q128" s="77">
        <v>44118</v>
      </c>
      <c r="R128" s="89">
        <v>1</v>
      </c>
      <c r="S128" s="89">
        <v>1</v>
      </c>
      <c r="T128" s="89"/>
      <c r="U128" s="89"/>
      <c r="V128" s="89"/>
      <c r="W128" s="89"/>
      <c r="X128" s="81"/>
      <c r="Y128" s="90"/>
      <c r="Z128" s="89"/>
      <c r="AA128" s="89"/>
      <c r="AB128" s="89"/>
      <c r="AC128" s="89"/>
      <c r="AD128" s="89"/>
      <c r="AE128" s="90"/>
      <c r="AF128" s="89"/>
      <c r="AG128" s="89"/>
      <c r="AH128" s="83"/>
      <c r="AI128" s="83"/>
      <c r="AJ128" s="83"/>
      <c r="AK128" s="83"/>
      <c r="AL128" s="83"/>
      <c r="AM128" s="83"/>
      <c r="AN128" s="83"/>
      <c r="AO128" s="84"/>
    </row>
    <row r="129" spans="1:41" ht="39.75" customHeight="1">
      <c r="A129" s="807"/>
      <c r="B129" s="859" t="s">
        <v>2200</v>
      </c>
      <c r="C129" s="946" t="s">
        <v>2199</v>
      </c>
      <c r="D129" s="37" t="s">
        <v>1115</v>
      </c>
      <c r="E129" s="561">
        <v>391</v>
      </c>
      <c r="F129" s="541">
        <v>36207</v>
      </c>
      <c r="G129" s="87"/>
      <c r="H129" s="363" t="s">
        <v>770</v>
      </c>
      <c r="I129" s="30">
        <v>21808</v>
      </c>
      <c r="J129" s="511" t="s">
        <v>1117</v>
      </c>
      <c r="K129" s="327" t="s">
        <v>1116</v>
      </c>
      <c r="L129" s="358"/>
      <c r="M129" s="78" t="s">
        <v>333</v>
      </c>
      <c r="N129" s="99" t="s">
        <v>1118</v>
      </c>
      <c r="O129" s="76"/>
      <c r="P129" s="79" t="s">
        <v>641</v>
      </c>
      <c r="Q129" s="77">
        <v>37757</v>
      </c>
      <c r="R129" s="89">
        <v>1</v>
      </c>
      <c r="S129" s="89">
        <v>1</v>
      </c>
      <c r="T129" s="89"/>
      <c r="U129" s="89"/>
      <c r="V129" s="89"/>
      <c r="W129" s="89"/>
      <c r="X129" s="81"/>
      <c r="Y129" s="90"/>
      <c r="Z129" s="89"/>
      <c r="AA129" s="89"/>
      <c r="AB129" s="89"/>
      <c r="AC129" s="89"/>
      <c r="AD129" s="89"/>
      <c r="AE129" s="90"/>
      <c r="AF129" s="89"/>
      <c r="AG129" s="89"/>
      <c r="AH129" s="83"/>
      <c r="AI129" s="83"/>
      <c r="AJ129" s="83"/>
      <c r="AK129" s="83">
        <v>1</v>
      </c>
      <c r="AL129" s="83"/>
      <c r="AM129" s="83"/>
      <c r="AN129" s="83"/>
      <c r="AO129" s="84"/>
    </row>
    <row r="130" spans="1:41" ht="39.75" customHeight="1">
      <c r="A130" s="807"/>
      <c r="B130" s="859" t="s">
        <v>2202</v>
      </c>
      <c r="C130" s="946" t="s">
        <v>2201</v>
      </c>
      <c r="D130" s="37" t="s">
        <v>1398</v>
      </c>
      <c r="E130" s="561">
        <v>9585</v>
      </c>
      <c r="F130" s="541">
        <v>43998</v>
      </c>
      <c r="G130" s="87"/>
      <c r="H130" s="363" t="s">
        <v>352</v>
      </c>
      <c r="I130" s="30">
        <v>35971</v>
      </c>
      <c r="J130" s="511" t="s">
        <v>1728</v>
      </c>
      <c r="K130" s="327" t="s">
        <v>1400</v>
      </c>
      <c r="L130" s="358"/>
      <c r="M130" s="78" t="s">
        <v>336</v>
      </c>
      <c r="N130" s="99" t="s">
        <v>1399</v>
      </c>
      <c r="O130" s="76"/>
      <c r="P130" s="79" t="s">
        <v>335</v>
      </c>
      <c r="Q130" s="77">
        <v>36990</v>
      </c>
      <c r="R130" s="89"/>
      <c r="S130" s="89"/>
      <c r="T130" s="89"/>
      <c r="U130" s="89"/>
      <c r="V130" s="89"/>
      <c r="W130" s="89"/>
      <c r="X130" s="81"/>
      <c r="Y130" s="90"/>
      <c r="Z130" s="89"/>
      <c r="AA130" s="89"/>
      <c r="AB130" s="89"/>
      <c r="AC130" s="89"/>
      <c r="AD130" s="89"/>
      <c r="AE130" s="90"/>
      <c r="AF130" s="89"/>
      <c r="AG130" s="89"/>
      <c r="AH130" s="83"/>
      <c r="AI130" s="83"/>
      <c r="AJ130" s="83"/>
      <c r="AK130" s="83">
        <v>1</v>
      </c>
      <c r="AL130" s="83"/>
      <c r="AM130" s="83"/>
      <c r="AN130" s="83"/>
      <c r="AO130" s="84"/>
    </row>
    <row r="131" spans="1:41" ht="39.75" customHeight="1">
      <c r="A131" s="806"/>
      <c r="B131" s="859" t="s">
        <v>2304</v>
      </c>
      <c r="C131" s="946" t="s">
        <v>2203</v>
      </c>
      <c r="D131" s="37" t="s">
        <v>176</v>
      </c>
      <c r="E131" s="561">
        <v>402</v>
      </c>
      <c r="F131" s="543">
        <v>30286</v>
      </c>
      <c r="G131" s="77"/>
      <c r="H131" s="363" t="s">
        <v>266</v>
      </c>
      <c r="I131" s="30">
        <v>21296</v>
      </c>
      <c r="J131" s="518" t="s">
        <v>617</v>
      </c>
      <c r="K131" s="327" t="s">
        <v>616</v>
      </c>
      <c r="L131" s="358"/>
      <c r="M131" s="78" t="s">
        <v>333</v>
      </c>
      <c r="N131" s="99" t="s">
        <v>618</v>
      </c>
      <c r="O131" s="76" t="s">
        <v>1541</v>
      </c>
      <c r="P131" s="79" t="s">
        <v>335</v>
      </c>
      <c r="Q131" s="77">
        <v>37579</v>
      </c>
      <c r="R131" s="89"/>
      <c r="S131" s="89"/>
      <c r="T131" s="89"/>
      <c r="U131" s="89"/>
      <c r="V131" s="89"/>
      <c r="W131" s="89"/>
      <c r="X131" s="81"/>
      <c r="Y131" s="90"/>
      <c r="Z131" s="89"/>
      <c r="AA131" s="89"/>
      <c r="AB131" s="89">
        <v>1</v>
      </c>
      <c r="AC131" s="89"/>
      <c r="AD131" s="89"/>
      <c r="AE131" s="90"/>
      <c r="AF131" s="89"/>
      <c r="AG131" s="89"/>
      <c r="AH131" s="83"/>
      <c r="AI131" s="83"/>
      <c r="AJ131" s="83"/>
      <c r="AK131" s="83">
        <v>1</v>
      </c>
      <c r="AL131" s="83"/>
      <c r="AM131" s="83"/>
      <c r="AN131" s="83"/>
      <c r="AO131" s="84"/>
    </row>
    <row r="132" spans="1:41" ht="39.75" customHeight="1">
      <c r="A132" s="808"/>
      <c r="B132" s="859" t="s">
        <v>2304</v>
      </c>
      <c r="C132" s="946" t="s">
        <v>2203</v>
      </c>
      <c r="D132" s="37" t="s">
        <v>1370</v>
      </c>
      <c r="E132" s="561">
        <v>402</v>
      </c>
      <c r="F132" s="543">
        <v>30286</v>
      </c>
      <c r="G132" s="77"/>
      <c r="H132" s="363" t="s">
        <v>352</v>
      </c>
      <c r="I132" s="30">
        <v>30264</v>
      </c>
      <c r="J132" s="518" t="s">
        <v>617</v>
      </c>
      <c r="K132" s="327" t="s">
        <v>616</v>
      </c>
      <c r="L132" s="358"/>
      <c r="M132" s="78" t="s">
        <v>336</v>
      </c>
      <c r="N132" s="99" t="s">
        <v>1369</v>
      </c>
      <c r="O132" s="76"/>
      <c r="P132" s="79" t="s">
        <v>351</v>
      </c>
      <c r="Q132" s="77">
        <v>37803</v>
      </c>
      <c r="R132" s="89"/>
      <c r="S132" s="89"/>
      <c r="T132" s="89"/>
      <c r="U132" s="89"/>
      <c r="V132" s="89"/>
      <c r="W132" s="89"/>
      <c r="X132" s="81"/>
      <c r="Y132" s="90"/>
      <c r="Z132" s="89">
        <v>1</v>
      </c>
      <c r="AA132" s="89"/>
      <c r="AB132" s="89"/>
      <c r="AC132" s="89"/>
      <c r="AD132" s="89"/>
      <c r="AE132" s="90"/>
      <c r="AF132" s="89"/>
      <c r="AG132" s="89"/>
      <c r="AH132" s="83"/>
      <c r="AI132" s="83"/>
      <c r="AJ132" s="83"/>
      <c r="AK132" s="83"/>
      <c r="AL132" s="83"/>
      <c r="AM132" s="83"/>
      <c r="AN132" s="83"/>
      <c r="AO132" s="84"/>
    </row>
    <row r="133" spans="1:41" ht="39.75" customHeight="1">
      <c r="A133" s="806"/>
      <c r="B133" s="859" t="s">
        <v>2204</v>
      </c>
      <c r="C133" s="944" t="s">
        <v>1930</v>
      </c>
      <c r="D133" s="37" t="s">
        <v>1043</v>
      </c>
      <c r="E133" s="561">
        <v>8683</v>
      </c>
      <c r="F133" s="542">
        <v>43237</v>
      </c>
      <c r="G133" s="94"/>
      <c r="H133" s="363" t="s">
        <v>967</v>
      </c>
      <c r="I133" s="30">
        <v>21348</v>
      </c>
      <c r="J133" s="510" t="s">
        <v>1045</v>
      </c>
      <c r="K133" s="327" t="s">
        <v>1044</v>
      </c>
      <c r="L133" s="358"/>
      <c r="M133" s="337" t="s">
        <v>333</v>
      </c>
      <c r="N133" s="840" t="s">
        <v>621</v>
      </c>
      <c r="O133" s="76" t="s">
        <v>1542</v>
      </c>
      <c r="P133" s="79" t="s">
        <v>335</v>
      </c>
      <c r="Q133" s="77">
        <v>45215</v>
      </c>
      <c r="R133" s="89"/>
      <c r="S133" s="89"/>
      <c r="T133" s="89"/>
      <c r="U133" s="89"/>
      <c r="V133" s="89"/>
      <c r="W133" s="89"/>
      <c r="X133" s="81"/>
      <c r="Y133" s="90"/>
      <c r="Z133" s="89"/>
      <c r="AA133" s="89"/>
      <c r="AB133" s="89"/>
      <c r="AC133" s="89"/>
      <c r="AD133" s="89"/>
      <c r="AE133" s="90"/>
      <c r="AF133" s="89"/>
      <c r="AG133" s="89"/>
      <c r="AH133" s="83"/>
      <c r="AI133" s="83"/>
      <c r="AJ133" s="83"/>
      <c r="AK133" s="83">
        <v>1</v>
      </c>
      <c r="AL133" s="83"/>
      <c r="AM133" s="83"/>
      <c r="AN133" s="83"/>
      <c r="AO133" s="84"/>
    </row>
    <row r="134" spans="1:41" ht="39.75" customHeight="1">
      <c r="A134" s="806"/>
      <c r="B134" s="859" t="s">
        <v>2204</v>
      </c>
      <c r="C134" s="944" t="s">
        <v>1930</v>
      </c>
      <c r="D134" s="37" t="s">
        <v>1931</v>
      </c>
      <c r="E134" s="561">
        <v>8683</v>
      </c>
      <c r="F134" s="542">
        <v>43237</v>
      </c>
      <c r="G134" s="94"/>
      <c r="H134" s="363" t="s">
        <v>1685</v>
      </c>
      <c r="I134" s="30">
        <v>45215</v>
      </c>
      <c r="J134" s="510" t="s">
        <v>1045</v>
      </c>
      <c r="K134" s="327" t="s">
        <v>1044</v>
      </c>
      <c r="L134" s="358"/>
      <c r="M134" s="337" t="s">
        <v>336</v>
      </c>
      <c r="N134" s="99" t="s">
        <v>1932</v>
      </c>
      <c r="O134" s="76"/>
      <c r="P134" s="79" t="s">
        <v>335</v>
      </c>
      <c r="Q134" s="77">
        <v>45215</v>
      </c>
      <c r="R134" s="89">
        <v>1</v>
      </c>
      <c r="S134" s="89">
        <v>1</v>
      </c>
      <c r="T134" s="89"/>
      <c r="U134" s="89"/>
      <c r="V134" s="89"/>
      <c r="W134" s="89"/>
      <c r="X134" s="81"/>
      <c r="Y134" s="90"/>
      <c r="Z134" s="89">
        <v>1</v>
      </c>
      <c r="AA134" s="89">
        <v>1</v>
      </c>
      <c r="AB134" s="89"/>
      <c r="AC134" s="89"/>
      <c r="AD134" s="89"/>
      <c r="AE134" s="90"/>
      <c r="AF134" s="89"/>
      <c r="AG134" s="89"/>
      <c r="AH134" s="83">
        <v>1</v>
      </c>
      <c r="AI134" s="83">
        <v>1</v>
      </c>
      <c r="AJ134" s="83">
        <v>1</v>
      </c>
      <c r="AK134" s="83">
        <v>1</v>
      </c>
      <c r="AL134" s="83">
        <v>1</v>
      </c>
      <c r="AM134" s="83">
        <v>1</v>
      </c>
      <c r="AN134" s="83">
        <v>1</v>
      </c>
      <c r="AO134" s="84"/>
    </row>
    <row r="135" spans="1:41" ht="39.75" customHeight="1">
      <c r="A135" s="806"/>
      <c r="B135" s="99" t="s">
        <v>2206</v>
      </c>
      <c r="C135" s="944" t="s">
        <v>2205</v>
      </c>
      <c r="D135" s="37" t="s">
        <v>1985</v>
      </c>
      <c r="E135" s="561">
        <v>11402</v>
      </c>
      <c r="F135" s="542">
        <v>41017</v>
      </c>
      <c r="G135" s="94"/>
      <c r="H135" s="363" t="s">
        <v>967</v>
      </c>
      <c r="I135" s="30">
        <v>41085</v>
      </c>
      <c r="J135" s="518" t="s">
        <v>1448</v>
      </c>
      <c r="K135" s="327" t="s">
        <v>1448</v>
      </c>
      <c r="L135" s="358"/>
      <c r="M135" s="337" t="s">
        <v>336</v>
      </c>
      <c r="N135" s="99" t="s">
        <v>769</v>
      </c>
      <c r="O135" s="76"/>
      <c r="P135" s="79" t="s">
        <v>1449</v>
      </c>
      <c r="Q135" s="77">
        <v>41085</v>
      </c>
      <c r="R135" s="89">
        <v>1</v>
      </c>
      <c r="S135" s="89"/>
      <c r="T135" s="89"/>
      <c r="U135" s="89"/>
      <c r="V135" s="89"/>
      <c r="W135" s="89"/>
      <c r="X135" s="81"/>
      <c r="Y135" s="90"/>
      <c r="Z135" s="89"/>
      <c r="AA135" s="89"/>
      <c r="AB135" s="89"/>
      <c r="AC135" s="89"/>
      <c r="AD135" s="89"/>
      <c r="AE135" s="90"/>
      <c r="AF135" s="89"/>
      <c r="AG135" s="89"/>
      <c r="AH135" s="83"/>
      <c r="AI135" s="83"/>
      <c r="AJ135" s="83"/>
      <c r="AK135" s="83"/>
      <c r="AL135" s="83"/>
      <c r="AM135" s="83"/>
      <c r="AN135" s="83"/>
      <c r="AO135" s="84"/>
    </row>
    <row r="136" spans="1:41" ht="39.75" customHeight="1">
      <c r="A136" s="806"/>
      <c r="B136" s="99" t="s">
        <v>2207</v>
      </c>
      <c r="C136" s="944" t="s">
        <v>2337</v>
      </c>
      <c r="D136" s="37" t="s">
        <v>224</v>
      </c>
      <c r="E136" s="561">
        <v>11403</v>
      </c>
      <c r="F136" s="541">
        <v>36726</v>
      </c>
      <c r="G136" s="87"/>
      <c r="H136" s="363" t="s">
        <v>770</v>
      </c>
      <c r="I136" s="30">
        <v>36803</v>
      </c>
      <c r="J136" s="511" t="s">
        <v>630</v>
      </c>
      <c r="K136" s="327" t="s">
        <v>629</v>
      </c>
      <c r="L136" s="358"/>
      <c r="M136" s="100" t="s">
        <v>333</v>
      </c>
      <c r="N136" s="99" t="s">
        <v>776</v>
      </c>
      <c r="O136" s="76"/>
      <c r="P136" s="79" t="s">
        <v>381</v>
      </c>
      <c r="Q136" s="77">
        <v>42926</v>
      </c>
      <c r="R136" s="89">
        <v>1</v>
      </c>
      <c r="S136" s="89"/>
      <c r="T136" s="89"/>
      <c r="U136" s="89"/>
      <c r="V136" s="89"/>
      <c r="W136" s="89"/>
      <c r="X136" s="81"/>
      <c r="Y136" s="90"/>
      <c r="Z136" s="89"/>
      <c r="AA136" s="89"/>
      <c r="AB136" s="89"/>
      <c r="AC136" s="89"/>
      <c r="AD136" s="89"/>
      <c r="AE136" s="90"/>
      <c r="AF136" s="89"/>
      <c r="AG136" s="89"/>
      <c r="AH136" s="83"/>
      <c r="AI136" s="83"/>
      <c r="AJ136" s="83"/>
      <c r="AK136" s="83">
        <v>1</v>
      </c>
      <c r="AL136" s="83"/>
      <c r="AM136" s="83"/>
      <c r="AN136" s="83"/>
      <c r="AO136" s="84"/>
    </row>
    <row r="137" spans="1:41" ht="39.75" customHeight="1">
      <c r="A137" s="806"/>
      <c r="B137" s="99" t="s">
        <v>2208</v>
      </c>
      <c r="C137" s="944" t="s">
        <v>2209</v>
      </c>
      <c r="D137" s="37" t="s">
        <v>1607</v>
      </c>
      <c r="E137" s="561">
        <v>11184</v>
      </c>
      <c r="F137" s="541">
        <v>44623</v>
      </c>
      <c r="G137" s="87"/>
      <c r="H137" s="363" t="s">
        <v>1685</v>
      </c>
      <c r="I137" s="497"/>
      <c r="J137" s="511" t="s">
        <v>1609</v>
      </c>
      <c r="K137" s="327" t="s">
        <v>1608</v>
      </c>
      <c r="L137" s="358"/>
      <c r="M137" s="100" t="s">
        <v>333</v>
      </c>
      <c r="N137" s="99" t="s">
        <v>1610</v>
      </c>
      <c r="O137" s="76"/>
      <c r="P137" s="79" t="s">
        <v>1611</v>
      </c>
      <c r="Q137" s="77">
        <v>44775</v>
      </c>
      <c r="R137" s="89">
        <v>1</v>
      </c>
      <c r="S137" s="89">
        <v>1</v>
      </c>
      <c r="T137" s="89">
        <v>1</v>
      </c>
      <c r="U137" s="89">
        <v>1</v>
      </c>
      <c r="V137" s="89">
        <v>1</v>
      </c>
      <c r="W137" s="89">
        <v>1</v>
      </c>
      <c r="X137" s="81">
        <v>1</v>
      </c>
      <c r="Y137" s="90"/>
      <c r="Z137" s="89">
        <v>1</v>
      </c>
      <c r="AA137" s="89">
        <v>1</v>
      </c>
      <c r="AB137" s="89">
        <v>1</v>
      </c>
      <c r="AC137" s="89">
        <v>1</v>
      </c>
      <c r="AD137" s="89">
        <v>1</v>
      </c>
      <c r="AE137" s="90"/>
      <c r="AF137" s="89">
        <v>1</v>
      </c>
      <c r="AG137" s="89">
        <v>1</v>
      </c>
      <c r="AH137" s="83">
        <v>1</v>
      </c>
      <c r="AI137" s="83">
        <v>1</v>
      </c>
      <c r="AJ137" s="83">
        <v>1</v>
      </c>
      <c r="AK137" s="83">
        <v>1</v>
      </c>
      <c r="AL137" s="83">
        <v>1</v>
      </c>
      <c r="AM137" s="83">
        <v>1</v>
      </c>
      <c r="AN137" s="83">
        <v>1</v>
      </c>
      <c r="AO137" s="84"/>
    </row>
    <row r="138" spans="1:41" ht="39.75" customHeight="1">
      <c r="A138" s="813"/>
      <c r="B138" s="859" t="s">
        <v>2211</v>
      </c>
      <c r="C138" s="946" t="s">
        <v>2210</v>
      </c>
      <c r="D138" s="37" t="s">
        <v>230</v>
      </c>
      <c r="E138" s="561">
        <v>1967</v>
      </c>
      <c r="F138" s="543">
        <v>37712</v>
      </c>
      <c r="G138" s="77"/>
      <c r="H138" s="363" t="s">
        <v>967</v>
      </c>
      <c r="I138" s="497"/>
      <c r="J138" s="518" t="s">
        <v>635</v>
      </c>
      <c r="K138" s="327" t="s">
        <v>634</v>
      </c>
      <c r="L138" s="358"/>
      <c r="M138" s="78" t="s">
        <v>336</v>
      </c>
      <c r="N138" s="99" t="s">
        <v>983</v>
      </c>
      <c r="O138" s="76"/>
      <c r="P138" s="79" t="s">
        <v>636</v>
      </c>
      <c r="Q138" s="77">
        <v>39865</v>
      </c>
      <c r="R138" s="92"/>
      <c r="S138" s="89"/>
      <c r="T138" s="89"/>
      <c r="U138" s="89"/>
      <c r="V138" s="89"/>
      <c r="W138" s="89"/>
      <c r="X138" s="81"/>
      <c r="Y138" s="90"/>
      <c r="Z138" s="89"/>
      <c r="AA138" s="89"/>
      <c r="AB138" s="89"/>
      <c r="AC138" s="89"/>
      <c r="AD138" s="89"/>
      <c r="AE138" s="90"/>
      <c r="AF138" s="89">
        <v>1</v>
      </c>
      <c r="AG138" s="89"/>
      <c r="AH138" s="83"/>
      <c r="AI138" s="83"/>
      <c r="AJ138" s="83"/>
      <c r="AK138" s="83"/>
      <c r="AL138" s="83"/>
      <c r="AM138" s="83"/>
      <c r="AN138" s="83"/>
      <c r="AO138" s="84"/>
    </row>
    <row r="139" spans="1:41" ht="39.75" customHeight="1">
      <c r="A139" s="806"/>
      <c r="B139" s="99" t="s">
        <v>1829</v>
      </c>
      <c r="C139" s="944" t="s">
        <v>2220</v>
      </c>
      <c r="D139" s="37" t="s">
        <v>1830</v>
      </c>
      <c r="E139" s="561">
        <v>11451</v>
      </c>
      <c r="F139" s="541">
        <v>42377</v>
      </c>
      <c r="G139" s="87"/>
      <c r="H139" s="363" t="s">
        <v>1685</v>
      </c>
      <c r="I139" s="30">
        <v>42394</v>
      </c>
      <c r="J139" s="511" t="s">
        <v>1831</v>
      </c>
      <c r="K139" s="327" t="s">
        <v>1832</v>
      </c>
      <c r="L139" s="358"/>
      <c r="M139" s="78" t="s">
        <v>336</v>
      </c>
      <c r="N139" s="99" t="s">
        <v>1833</v>
      </c>
      <c r="O139" s="76"/>
      <c r="P139" s="79" t="s">
        <v>1834</v>
      </c>
      <c r="Q139" s="77">
        <v>42394</v>
      </c>
      <c r="R139" s="92">
        <v>1</v>
      </c>
      <c r="S139" s="89">
        <v>1</v>
      </c>
      <c r="T139" s="89"/>
      <c r="U139" s="89"/>
      <c r="V139" s="89"/>
      <c r="W139" s="89"/>
      <c r="X139" s="81"/>
      <c r="Y139" s="90"/>
      <c r="Z139" s="89">
        <v>1</v>
      </c>
      <c r="AA139" s="89">
        <v>1</v>
      </c>
      <c r="AB139" s="89">
        <v>1</v>
      </c>
      <c r="AC139" s="89">
        <v>1</v>
      </c>
      <c r="AD139" s="89">
        <v>1</v>
      </c>
      <c r="AE139" s="90"/>
      <c r="AF139" s="89">
        <v>1</v>
      </c>
      <c r="AG139" s="89">
        <v>1</v>
      </c>
      <c r="AH139" s="83"/>
      <c r="AI139" s="83"/>
      <c r="AJ139" s="83"/>
      <c r="AK139" s="83"/>
      <c r="AL139" s="83"/>
      <c r="AM139" s="83"/>
      <c r="AN139" s="83"/>
      <c r="AO139" s="84"/>
    </row>
    <row r="140" spans="1:41" ht="39.75" customHeight="1">
      <c r="A140" s="806"/>
      <c r="B140" s="99" t="s">
        <v>2221</v>
      </c>
      <c r="C140" s="944" t="s">
        <v>1929</v>
      </c>
      <c r="D140" s="37" t="s">
        <v>1925</v>
      </c>
      <c r="E140" s="561">
        <v>11319</v>
      </c>
      <c r="F140" s="544">
        <v>45196</v>
      </c>
      <c r="G140" s="96"/>
      <c r="H140" s="363" t="s">
        <v>1685</v>
      </c>
      <c r="I140" s="30">
        <v>15767</v>
      </c>
      <c r="J140" s="511" t="s">
        <v>1926</v>
      </c>
      <c r="K140" s="327" t="s">
        <v>1927</v>
      </c>
      <c r="L140" s="358"/>
      <c r="M140" s="78" t="s">
        <v>333</v>
      </c>
      <c r="N140" s="99" t="s">
        <v>1928</v>
      </c>
      <c r="O140" s="76" t="s">
        <v>2018</v>
      </c>
      <c r="P140" s="79" t="s">
        <v>335</v>
      </c>
      <c r="Q140" s="77">
        <v>42921</v>
      </c>
      <c r="R140" s="92">
        <v>1</v>
      </c>
      <c r="S140" s="89">
        <v>1</v>
      </c>
      <c r="T140" s="89">
        <v>1</v>
      </c>
      <c r="U140" s="89">
        <v>1</v>
      </c>
      <c r="V140" s="89">
        <v>1</v>
      </c>
      <c r="W140" s="89">
        <v>1</v>
      </c>
      <c r="X140" s="81">
        <v>1</v>
      </c>
      <c r="Y140" s="90"/>
      <c r="Z140" s="89">
        <v>1</v>
      </c>
      <c r="AA140" s="89">
        <v>1</v>
      </c>
      <c r="AB140" s="89">
        <v>1</v>
      </c>
      <c r="AC140" s="89">
        <v>1</v>
      </c>
      <c r="AD140" s="89">
        <v>1</v>
      </c>
      <c r="AE140" s="90"/>
      <c r="AF140" s="89">
        <v>1</v>
      </c>
      <c r="AG140" s="89">
        <v>1</v>
      </c>
      <c r="AH140" s="83"/>
      <c r="AI140" s="83">
        <v>1</v>
      </c>
      <c r="AJ140" s="83">
        <v>1</v>
      </c>
      <c r="AK140" s="83">
        <v>1</v>
      </c>
      <c r="AL140" s="83">
        <v>1</v>
      </c>
      <c r="AM140" s="83">
        <v>1</v>
      </c>
      <c r="AN140" s="83">
        <v>1</v>
      </c>
      <c r="AO140" s="84"/>
    </row>
    <row r="141" spans="1:41" ht="39.75" customHeight="1">
      <c r="A141" s="806"/>
      <c r="B141" s="99" t="s">
        <v>2223</v>
      </c>
      <c r="C141" s="946" t="s">
        <v>2222</v>
      </c>
      <c r="D141" s="37" t="s">
        <v>1984</v>
      </c>
      <c r="E141" s="561">
        <v>1246</v>
      </c>
      <c r="F141" s="542">
        <v>39904</v>
      </c>
      <c r="G141" s="94"/>
      <c r="H141" s="363" t="s">
        <v>352</v>
      </c>
      <c r="I141" s="497"/>
      <c r="J141" s="518" t="s">
        <v>648</v>
      </c>
      <c r="K141" s="327" t="s">
        <v>648</v>
      </c>
      <c r="L141" s="358"/>
      <c r="M141" s="78" t="s">
        <v>333</v>
      </c>
      <c r="N141" s="99" t="s">
        <v>740</v>
      </c>
      <c r="O141" s="76"/>
      <c r="P141" s="79" t="s">
        <v>353</v>
      </c>
      <c r="Q141" s="77">
        <v>43021</v>
      </c>
      <c r="R141" s="89">
        <v>1</v>
      </c>
      <c r="S141" s="89">
        <v>1</v>
      </c>
      <c r="T141" s="89"/>
      <c r="U141" s="89"/>
      <c r="V141" s="89"/>
      <c r="W141" s="89"/>
      <c r="X141" s="81"/>
      <c r="Y141" s="90"/>
      <c r="Z141" s="89"/>
      <c r="AA141" s="89"/>
      <c r="AB141" s="89"/>
      <c r="AC141" s="89"/>
      <c r="AD141" s="89"/>
      <c r="AE141" s="90"/>
      <c r="AF141" s="89"/>
      <c r="AG141" s="89">
        <v>1</v>
      </c>
      <c r="AH141" s="83"/>
      <c r="AI141" s="83"/>
      <c r="AJ141" s="83"/>
      <c r="AK141" s="83">
        <v>1</v>
      </c>
      <c r="AL141" s="83"/>
      <c r="AM141" s="83"/>
      <c r="AN141" s="83"/>
      <c r="AO141" s="84"/>
    </row>
    <row r="142" spans="1:41" ht="39.75" customHeight="1">
      <c r="A142" s="924"/>
      <c r="B142" s="936" t="s">
        <v>2388</v>
      </c>
      <c r="C142" s="1008" t="s">
        <v>2387</v>
      </c>
      <c r="D142" s="926" t="s">
        <v>2386</v>
      </c>
      <c r="E142" s="927">
        <v>11734</v>
      </c>
      <c r="F142" s="1006">
        <v>45467</v>
      </c>
      <c r="G142" s="1007"/>
      <c r="H142" s="930" t="s">
        <v>1941</v>
      </c>
      <c r="I142" s="931">
        <v>45467</v>
      </c>
      <c r="J142" s="932" t="s">
        <v>2389</v>
      </c>
      <c r="K142" s="933" t="s">
        <v>2390</v>
      </c>
      <c r="L142" s="934"/>
      <c r="M142" s="935" t="s">
        <v>336</v>
      </c>
      <c r="N142" s="936" t="s">
        <v>2391</v>
      </c>
      <c r="O142" s="919"/>
      <c r="P142" s="937" t="s">
        <v>1611</v>
      </c>
      <c r="Q142" s="929">
        <v>45797</v>
      </c>
      <c r="R142" s="938">
        <v>1</v>
      </c>
      <c r="S142" s="938">
        <v>1</v>
      </c>
      <c r="T142" s="938"/>
      <c r="U142" s="938"/>
      <c r="V142" s="938"/>
      <c r="W142" s="938"/>
      <c r="X142" s="939"/>
      <c r="Y142" s="940"/>
      <c r="Z142" s="938"/>
      <c r="AA142" s="938"/>
      <c r="AB142" s="938"/>
      <c r="AC142" s="938"/>
      <c r="AD142" s="938"/>
      <c r="AE142" s="940"/>
      <c r="AF142" s="938"/>
      <c r="AG142" s="938"/>
      <c r="AH142" s="941"/>
      <c r="AI142" s="941"/>
      <c r="AJ142" s="941"/>
      <c r="AK142" s="941"/>
      <c r="AL142" s="941"/>
      <c r="AM142" s="941"/>
      <c r="AN142" s="941"/>
      <c r="AO142" s="942"/>
    </row>
    <row r="143" spans="1:41" ht="39.75" customHeight="1">
      <c r="A143" s="806"/>
      <c r="B143" s="859" t="s">
        <v>2372</v>
      </c>
      <c r="C143" s="946" t="s">
        <v>2224</v>
      </c>
      <c r="D143" s="37" t="s">
        <v>90</v>
      </c>
      <c r="E143" s="561">
        <v>6462</v>
      </c>
      <c r="F143" s="542">
        <v>42431</v>
      </c>
      <c r="G143" s="94"/>
      <c r="H143" s="363" t="s">
        <v>266</v>
      </c>
      <c r="I143" s="30">
        <v>42424</v>
      </c>
      <c r="J143" s="510" t="s">
        <v>651</v>
      </c>
      <c r="K143" s="327" t="s">
        <v>650</v>
      </c>
      <c r="L143" s="358"/>
      <c r="M143" s="78" t="s">
        <v>336</v>
      </c>
      <c r="N143" s="99" t="s">
        <v>652</v>
      </c>
      <c r="O143" s="76"/>
      <c r="P143" s="79" t="s">
        <v>372</v>
      </c>
      <c r="Q143" s="77">
        <v>42424</v>
      </c>
      <c r="R143" s="89">
        <v>1</v>
      </c>
      <c r="S143" s="89"/>
      <c r="T143" s="89"/>
      <c r="U143" s="89"/>
      <c r="V143" s="89"/>
      <c r="W143" s="89"/>
      <c r="X143" s="81"/>
      <c r="Y143" s="90"/>
      <c r="Z143" s="89"/>
      <c r="AA143" s="89"/>
      <c r="AB143" s="89">
        <v>1</v>
      </c>
      <c r="AC143" s="89"/>
      <c r="AD143" s="89"/>
      <c r="AE143" s="90"/>
      <c r="AF143" s="89"/>
      <c r="AG143" s="89"/>
      <c r="AH143" s="83"/>
      <c r="AI143" s="83"/>
      <c r="AJ143" s="83"/>
      <c r="AK143" s="83">
        <v>1</v>
      </c>
      <c r="AL143" s="83"/>
      <c r="AM143" s="83"/>
      <c r="AN143" s="83"/>
      <c r="AO143" s="84"/>
    </row>
    <row r="144" spans="1:41" ht="39.75" customHeight="1">
      <c r="A144" s="806"/>
      <c r="B144" s="99" t="s">
        <v>2225</v>
      </c>
      <c r="C144" s="946" t="s">
        <v>2226</v>
      </c>
      <c r="D144" s="37" t="s">
        <v>234</v>
      </c>
      <c r="E144" s="561">
        <v>1873</v>
      </c>
      <c r="F144" s="542">
        <v>37781</v>
      </c>
      <c r="G144" s="94"/>
      <c r="H144" s="363" t="s">
        <v>1483</v>
      </c>
      <c r="I144" s="30">
        <v>23881</v>
      </c>
      <c r="J144" s="510" t="s">
        <v>654</v>
      </c>
      <c r="K144" s="327" t="s">
        <v>653</v>
      </c>
      <c r="L144" s="358"/>
      <c r="M144" s="78" t="s">
        <v>333</v>
      </c>
      <c r="N144" s="99" t="s">
        <v>1508</v>
      </c>
      <c r="O144" s="76" t="s">
        <v>1544</v>
      </c>
      <c r="P144" s="79" t="s">
        <v>335</v>
      </c>
      <c r="Q144" s="77">
        <v>42921</v>
      </c>
      <c r="R144" s="89">
        <v>1</v>
      </c>
      <c r="S144" s="89">
        <v>1</v>
      </c>
      <c r="T144" s="89">
        <v>1</v>
      </c>
      <c r="U144" s="89">
        <v>1</v>
      </c>
      <c r="V144" s="89">
        <v>1</v>
      </c>
      <c r="W144" s="89">
        <v>1</v>
      </c>
      <c r="X144" s="81">
        <v>1</v>
      </c>
      <c r="Y144" s="90"/>
      <c r="Z144" s="89">
        <v>1</v>
      </c>
      <c r="AA144" s="89">
        <v>1</v>
      </c>
      <c r="AB144" s="89">
        <v>1</v>
      </c>
      <c r="AC144" s="89">
        <v>1</v>
      </c>
      <c r="AD144" s="89">
        <v>1</v>
      </c>
      <c r="AE144" s="90"/>
      <c r="AF144" s="89">
        <v>1</v>
      </c>
      <c r="AG144" s="89">
        <v>1</v>
      </c>
      <c r="AH144" s="83"/>
      <c r="AI144" s="83"/>
      <c r="AJ144" s="83"/>
      <c r="AK144" s="83"/>
      <c r="AL144" s="83"/>
      <c r="AM144" s="83"/>
      <c r="AN144" s="83"/>
      <c r="AO144" s="84"/>
    </row>
    <row r="145" spans="1:41" ht="39.75" customHeight="1">
      <c r="A145" s="806"/>
      <c r="B145" s="99" t="s">
        <v>2134</v>
      </c>
      <c r="C145" s="944" t="s">
        <v>2133</v>
      </c>
      <c r="D145" s="37" t="s">
        <v>1722</v>
      </c>
      <c r="E145" s="561">
        <v>2409</v>
      </c>
      <c r="F145" s="541">
        <v>42051</v>
      </c>
      <c r="G145" s="87"/>
      <c r="H145" s="363" t="s">
        <v>265</v>
      </c>
      <c r="I145" s="30">
        <v>37910</v>
      </c>
      <c r="J145" s="518" t="s">
        <v>655</v>
      </c>
      <c r="K145" s="327" t="s">
        <v>655</v>
      </c>
      <c r="L145" s="358"/>
      <c r="M145" s="78" t="s">
        <v>336</v>
      </c>
      <c r="N145" s="99" t="s">
        <v>1236</v>
      </c>
      <c r="O145" s="76"/>
      <c r="P145" s="79" t="s">
        <v>381</v>
      </c>
      <c r="Q145" s="77">
        <v>42628</v>
      </c>
      <c r="R145" s="92">
        <v>1</v>
      </c>
      <c r="S145" s="89">
        <v>1</v>
      </c>
      <c r="T145" s="89"/>
      <c r="U145" s="89"/>
      <c r="V145" s="89"/>
      <c r="W145" s="89"/>
      <c r="X145" s="81"/>
      <c r="Y145" s="90"/>
      <c r="Z145" s="89"/>
      <c r="AA145" s="89">
        <v>1</v>
      </c>
      <c r="AB145" s="89">
        <v>1</v>
      </c>
      <c r="AC145" s="89">
        <v>1</v>
      </c>
      <c r="AD145" s="89">
        <v>1</v>
      </c>
      <c r="AE145" s="90"/>
      <c r="AF145" s="89"/>
      <c r="AG145" s="89"/>
      <c r="AH145" s="83"/>
      <c r="AI145" s="83"/>
      <c r="AJ145" s="83"/>
      <c r="AK145" s="83">
        <v>1</v>
      </c>
      <c r="AL145" s="83"/>
      <c r="AM145" s="83"/>
      <c r="AN145" s="83"/>
      <c r="AO145" s="84"/>
    </row>
    <row r="146" spans="1:41" ht="39.75" customHeight="1">
      <c r="A146" s="806"/>
      <c r="B146" s="99" t="s">
        <v>2134</v>
      </c>
      <c r="C146" s="944" t="s">
        <v>2133</v>
      </c>
      <c r="D146" s="37" t="s">
        <v>1723</v>
      </c>
      <c r="E146" s="561">
        <v>2409</v>
      </c>
      <c r="F146" s="541">
        <v>42051</v>
      </c>
      <c r="G146" s="87"/>
      <c r="H146" s="363" t="s">
        <v>1941</v>
      </c>
      <c r="I146" s="30">
        <v>27723</v>
      </c>
      <c r="J146" s="518" t="s">
        <v>655</v>
      </c>
      <c r="K146" s="327" t="s">
        <v>655</v>
      </c>
      <c r="L146" s="358"/>
      <c r="M146" s="78" t="s">
        <v>333</v>
      </c>
      <c r="N146" s="99" t="s">
        <v>1239</v>
      </c>
      <c r="O146" s="76" t="s">
        <v>1547</v>
      </c>
      <c r="P146" s="79" t="s">
        <v>335</v>
      </c>
      <c r="Q146" s="77">
        <v>42921</v>
      </c>
      <c r="R146" s="92">
        <v>1</v>
      </c>
      <c r="S146" s="89">
        <v>1</v>
      </c>
      <c r="T146" s="89">
        <v>1</v>
      </c>
      <c r="U146" s="89">
        <v>1</v>
      </c>
      <c r="V146" s="89">
        <v>1</v>
      </c>
      <c r="W146" s="89">
        <v>1</v>
      </c>
      <c r="X146" s="81">
        <v>1</v>
      </c>
      <c r="Y146" s="90"/>
      <c r="Z146" s="89">
        <v>1</v>
      </c>
      <c r="AA146" s="89">
        <v>1</v>
      </c>
      <c r="AB146" s="89">
        <v>1</v>
      </c>
      <c r="AC146" s="89">
        <v>1</v>
      </c>
      <c r="AD146" s="89">
        <v>1</v>
      </c>
      <c r="AE146" s="90"/>
      <c r="AF146" s="89">
        <v>1</v>
      </c>
      <c r="AG146" s="89">
        <v>1</v>
      </c>
      <c r="AH146" s="83">
        <v>1</v>
      </c>
      <c r="AI146" s="83">
        <v>1</v>
      </c>
      <c r="AJ146" s="83">
        <v>1</v>
      </c>
      <c r="AK146" s="83">
        <v>1</v>
      </c>
      <c r="AL146" s="83">
        <v>1</v>
      </c>
      <c r="AM146" s="83">
        <v>1</v>
      </c>
      <c r="AN146" s="83">
        <v>1</v>
      </c>
      <c r="AO146" s="84"/>
    </row>
    <row r="147" spans="1:41" ht="39.75" customHeight="1">
      <c r="A147" s="924"/>
      <c r="B147" s="1039"/>
      <c r="C147" s="1052" t="s">
        <v>2430</v>
      </c>
      <c r="D147" s="37" t="s">
        <v>2429</v>
      </c>
      <c r="E147" s="561">
        <v>11794</v>
      </c>
      <c r="F147" s="541">
        <v>45688</v>
      </c>
      <c r="G147" s="87"/>
      <c r="H147" s="363" t="s">
        <v>1941</v>
      </c>
      <c r="I147" s="30">
        <v>45685</v>
      </c>
      <c r="J147" s="518" t="s">
        <v>2431</v>
      </c>
      <c r="K147" s="327" t="s">
        <v>2432</v>
      </c>
      <c r="L147" s="358"/>
      <c r="M147" s="78" t="s">
        <v>333</v>
      </c>
      <c r="N147" s="99" t="s">
        <v>2433</v>
      </c>
      <c r="O147" s="76"/>
      <c r="P147" s="79" t="s">
        <v>339</v>
      </c>
      <c r="Q147" s="77">
        <v>45791</v>
      </c>
      <c r="R147" s="92">
        <v>1</v>
      </c>
      <c r="S147" s="89">
        <v>1</v>
      </c>
      <c r="T147" s="89"/>
      <c r="U147" s="89"/>
      <c r="V147" s="89"/>
      <c r="W147" s="89"/>
      <c r="X147" s="81"/>
      <c r="Y147" s="90"/>
      <c r="Z147" s="89"/>
      <c r="AA147" s="89"/>
      <c r="AB147" s="89"/>
      <c r="AC147" s="89"/>
      <c r="AD147" s="89"/>
      <c r="AE147" s="90"/>
      <c r="AF147" s="89"/>
      <c r="AG147" s="89"/>
      <c r="AH147" s="83"/>
      <c r="AI147" s="83"/>
      <c r="AJ147" s="83"/>
      <c r="AK147" s="83"/>
      <c r="AL147" s="83"/>
      <c r="AM147" s="83"/>
      <c r="AN147" s="83"/>
      <c r="AO147" s="84"/>
    </row>
    <row r="148" spans="1:41" ht="39.75" customHeight="1">
      <c r="A148" s="806"/>
      <c r="B148" s="99" t="s">
        <v>2385</v>
      </c>
      <c r="C148" s="1003"/>
      <c r="D148" s="37" t="s">
        <v>289</v>
      </c>
      <c r="E148" s="561">
        <v>9944</v>
      </c>
      <c r="F148" s="541">
        <v>38651</v>
      </c>
      <c r="G148" s="87"/>
      <c r="H148" s="363" t="s">
        <v>1685</v>
      </c>
      <c r="I148" s="30">
        <v>35828</v>
      </c>
      <c r="J148" s="510" t="s">
        <v>765</v>
      </c>
      <c r="K148" s="327" t="s">
        <v>764</v>
      </c>
      <c r="L148" s="358"/>
      <c r="M148" s="78" t="s">
        <v>336</v>
      </c>
      <c r="N148" s="99" t="s">
        <v>766</v>
      </c>
      <c r="O148" s="76"/>
      <c r="P148" s="79" t="s">
        <v>335</v>
      </c>
      <c r="Q148" s="77">
        <v>38729</v>
      </c>
      <c r="R148" s="89">
        <v>1</v>
      </c>
      <c r="S148" s="89">
        <v>1</v>
      </c>
      <c r="T148" s="89">
        <v>1</v>
      </c>
      <c r="U148" s="89">
        <v>1</v>
      </c>
      <c r="V148" s="89">
        <v>1</v>
      </c>
      <c r="W148" s="89">
        <v>1</v>
      </c>
      <c r="X148" s="81">
        <v>1</v>
      </c>
      <c r="Y148" s="90"/>
      <c r="Z148" s="89">
        <v>1</v>
      </c>
      <c r="AA148" s="89">
        <v>1</v>
      </c>
      <c r="AB148" s="89">
        <v>1</v>
      </c>
      <c r="AC148" s="89">
        <v>1</v>
      </c>
      <c r="AD148" s="89">
        <v>1</v>
      </c>
      <c r="AE148" s="90"/>
      <c r="AF148" s="89">
        <v>1</v>
      </c>
      <c r="AG148" s="89">
        <v>1</v>
      </c>
      <c r="AH148" s="83">
        <v>1</v>
      </c>
      <c r="AI148" s="83">
        <v>1</v>
      </c>
      <c r="AJ148" s="83">
        <v>1</v>
      </c>
      <c r="AK148" s="83">
        <v>1</v>
      </c>
      <c r="AL148" s="83">
        <v>1</v>
      </c>
      <c r="AM148" s="83">
        <v>1</v>
      </c>
      <c r="AN148" s="83">
        <v>1</v>
      </c>
      <c r="AO148" s="84"/>
    </row>
    <row r="149" spans="1:41" ht="39.75" customHeight="1">
      <c r="A149" s="806"/>
      <c r="B149" s="859">
        <v>3319975837</v>
      </c>
      <c r="C149" s="946" t="s">
        <v>2227</v>
      </c>
      <c r="D149" s="37" t="s">
        <v>658</v>
      </c>
      <c r="E149" s="561">
        <v>21</v>
      </c>
      <c r="F149" s="543">
        <v>34904</v>
      </c>
      <c r="G149" s="77"/>
      <c r="H149" s="363" t="s">
        <v>1483</v>
      </c>
      <c r="I149" s="30">
        <v>39045</v>
      </c>
      <c r="J149" s="518" t="s">
        <v>660</v>
      </c>
      <c r="K149" s="327" t="s">
        <v>659</v>
      </c>
      <c r="L149" s="358"/>
      <c r="M149" s="78" t="s">
        <v>336</v>
      </c>
      <c r="N149" s="99" t="s">
        <v>1600</v>
      </c>
      <c r="O149" s="76"/>
      <c r="P149" s="79" t="s">
        <v>335</v>
      </c>
      <c r="Q149" s="77">
        <v>40798</v>
      </c>
      <c r="R149" s="89">
        <v>1</v>
      </c>
      <c r="S149" s="89">
        <v>1</v>
      </c>
      <c r="T149" s="89"/>
      <c r="U149" s="89"/>
      <c r="V149" s="89"/>
      <c r="W149" s="89"/>
      <c r="X149" s="81"/>
      <c r="Y149" s="90"/>
      <c r="Z149" s="89"/>
      <c r="AA149" s="89"/>
      <c r="AB149" s="89"/>
      <c r="AC149" s="89"/>
      <c r="AD149" s="89"/>
      <c r="AE149" s="90"/>
      <c r="AF149" s="89"/>
      <c r="AG149" s="89"/>
      <c r="AH149" s="83"/>
      <c r="AI149" s="83"/>
      <c r="AJ149" s="83">
        <v>1</v>
      </c>
      <c r="AK149" s="83"/>
      <c r="AL149" s="83">
        <v>1</v>
      </c>
      <c r="AM149" s="83">
        <v>1</v>
      </c>
      <c r="AN149" s="83"/>
      <c r="AO149" s="84"/>
    </row>
    <row r="150" spans="1:41" ht="39.75" customHeight="1">
      <c r="A150" s="806"/>
      <c r="B150" s="99" t="s">
        <v>2228</v>
      </c>
      <c r="C150" s="944" t="s">
        <v>2229</v>
      </c>
      <c r="D150" s="37" t="s">
        <v>144</v>
      </c>
      <c r="E150" s="561">
        <v>2402</v>
      </c>
      <c r="F150" s="543">
        <v>42153</v>
      </c>
      <c r="G150" s="77"/>
      <c r="H150" s="363" t="s">
        <v>352</v>
      </c>
      <c r="I150" s="30">
        <v>42185</v>
      </c>
      <c r="J150" s="518" t="s">
        <v>663</v>
      </c>
      <c r="K150" s="327" t="s">
        <v>662</v>
      </c>
      <c r="L150" s="358"/>
      <c r="M150" s="78" t="s">
        <v>336</v>
      </c>
      <c r="N150" s="99" t="s">
        <v>664</v>
      </c>
      <c r="O150" s="76"/>
      <c r="P150" s="79" t="s">
        <v>335</v>
      </c>
      <c r="Q150" s="77">
        <v>42185</v>
      </c>
      <c r="R150" s="89"/>
      <c r="S150" s="89"/>
      <c r="T150" s="89"/>
      <c r="U150" s="89"/>
      <c r="V150" s="89"/>
      <c r="W150" s="89"/>
      <c r="X150" s="81">
        <v>1</v>
      </c>
      <c r="Y150" s="90"/>
      <c r="Z150" s="89"/>
      <c r="AA150" s="89"/>
      <c r="AB150" s="89"/>
      <c r="AC150" s="89"/>
      <c r="AD150" s="89"/>
      <c r="AE150" s="90"/>
      <c r="AF150" s="89">
        <v>1</v>
      </c>
      <c r="AG150" s="89"/>
      <c r="AH150" s="83"/>
      <c r="AI150" s="83"/>
      <c r="AJ150" s="83"/>
      <c r="AK150" s="83">
        <v>1</v>
      </c>
      <c r="AL150" s="83"/>
      <c r="AM150" s="83"/>
      <c r="AN150" s="83"/>
      <c r="AO150" s="84"/>
    </row>
    <row r="151" spans="1:41" ht="39.75" customHeight="1">
      <c r="A151" s="806"/>
      <c r="B151" s="859" t="s">
        <v>2232</v>
      </c>
      <c r="C151" s="944" t="s">
        <v>2231</v>
      </c>
      <c r="D151" s="37" t="s">
        <v>1826</v>
      </c>
      <c r="E151" s="561">
        <v>469</v>
      </c>
      <c r="F151" s="542">
        <v>44699</v>
      </c>
      <c r="G151" s="94"/>
      <c r="H151" s="363" t="s">
        <v>1804</v>
      </c>
      <c r="I151" s="30">
        <v>36432</v>
      </c>
      <c r="J151" s="510" t="s">
        <v>1827</v>
      </c>
      <c r="K151" s="327" t="s">
        <v>1828</v>
      </c>
      <c r="L151" s="358"/>
      <c r="M151" s="78" t="s">
        <v>336</v>
      </c>
      <c r="N151" s="99" t="s">
        <v>482</v>
      </c>
      <c r="O151" s="76"/>
      <c r="P151" s="79" t="s">
        <v>335</v>
      </c>
      <c r="Q151" s="77">
        <v>41002</v>
      </c>
      <c r="R151" s="89">
        <v>1</v>
      </c>
      <c r="S151" s="89">
        <v>1</v>
      </c>
      <c r="T151" s="89">
        <v>1</v>
      </c>
      <c r="U151" s="89"/>
      <c r="V151" s="89"/>
      <c r="W151" s="89"/>
      <c r="X151" s="81">
        <v>1</v>
      </c>
      <c r="Y151" s="90"/>
      <c r="Z151" s="89">
        <v>1</v>
      </c>
      <c r="AA151" s="89">
        <v>1</v>
      </c>
      <c r="AB151" s="89">
        <v>1</v>
      </c>
      <c r="AC151" s="89">
        <v>1</v>
      </c>
      <c r="AD151" s="89"/>
      <c r="AE151" s="90"/>
      <c r="AF151" s="89">
        <v>1</v>
      </c>
      <c r="AG151" s="89">
        <v>1</v>
      </c>
      <c r="AH151" s="83"/>
      <c r="AI151" s="83"/>
      <c r="AJ151" s="83"/>
      <c r="AK151" s="83"/>
      <c r="AL151" s="83"/>
      <c r="AM151" s="83"/>
      <c r="AN151" s="83"/>
      <c r="AO151" s="84"/>
    </row>
    <row r="152" spans="1:41" ht="39.75" customHeight="1">
      <c r="A152" s="806"/>
      <c r="B152" s="99" t="s">
        <v>2305</v>
      </c>
      <c r="C152" s="944" t="s">
        <v>2233</v>
      </c>
      <c r="D152" s="37" t="s">
        <v>245</v>
      </c>
      <c r="E152" s="561">
        <v>7264</v>
      </c>
      <c r="F152" s="541">
        <v>40087</v>
      </c>
      <c r="G152" s="87"/>
      <c r="H152" s="363" t="s">
        <v>266</v>
      </c>
      <c r="I152" s="30">
        <v>40143</v>
      </c>
      <c r="J152" s="511" t="s">
        <v>666</v>
      </c>
      <c r="K152" s="327" t="s">
        <v>665</v>
      </c>
      <c r="L152" s="358"/>
      <c r="M152" s="78" t="s">
        <v>336</v>
      </c>
      <c r="N152" s="99" t="s">
        <v>667</v>
      </c>
      <c r="O152" s="76"/>
      <c r="P152" s="79" t="s">
        <v>411</v>
      </c>
      <c r="Q152" s="77">
        <v>40143</v>
      </c>
      <c r="R152" s="92"/>
      <c r="S152" s="89"/>
      <c r="T152" s="89"/>
      <c r="U152" s="89"/>
      <c r="V152" s="89"/>
      <c r="W152" s="89">
        <v>1</v>
      </c>
      <c r="X152" s="81"/>
      <c r="Y152" s="90"/>
      <c r="Z152" s="89"/>
      <c r="AA152" s="89"/>
      <c r="AB152" s="89"/>
      <c r="AC152" s="89"/>
      <c r="AD152" s="89"/>
      <c r="AE152" s="90"/>
      <c r="AF152" s="89"/>
      <c r="AG152" s="89"/>
      <c r="AH152" s="83"/>
      <c r="AI152" s="83"/>
      <c r="AJ152" s="83"/>
      <c r="AK152" s="83">
        <v>1</v>
      </c>
      <c r="AL152" s="83"/>
      <c r="AM152" s="83"/>
      <c r="AN152" s="83"/>
      <c r="AO152" s="84"/>
    </row>
    <row r="153" spans="1:41" ht="39.75" customHeight="1">
      <c r="A153" s="806"/>
      <c r="B153" s="99" t="s">
        <v>2234</v>
      </c>
      <c r="C153" s="944" t="s">
        <v>2235</v>
      </c>
      <c r="D153" s="37" t="s">
        <v>1601</v>
      </c>
      <c r="E153" s="561">
        <v>11407</v>
      </c>
      <c r="F153" s="541">
        <v>44345</v>
      </c>
      <c r="G153" s="87"/>
      <c r="H153" s="363" t="s">
        <v>1483</v>
      </c>
      <c r="I153" s="30">
        <v>44588</v>
      </c>
      <c r="J153" s="511" t="s">
        <v>1603</v>
      </c>
      <c r="K153" s="327" t="s">
        <v>1602</v>
      </c>
      <c r="L153" s="358"/>
      <c r="M153" s="78" t="s">
        <v>336</v>
      </c>
      <c r="N153" s="99" t="s">
        <v>1604</v>
      </c>
      <c r="O153" s="76"/>
      <c r="P153" s="79" t="s">
        <v>1605</v>
      </c>
      <c r="Q153" s="77">
        <v>44588</v>
      </c>
      <c r="R153" s="92">
        <v>1</v>
      </c>
      <c r="S153" s="89"/>
      <c r="T153" s="89"/>
      <c r="U153" s="89"/>
      <c r="V153" s="89"/>
      <c r="W153" s="89"/>
      <c r="X153" s="81"/>
      <c r="Y153" s="90"/>
      <c r="Z153" s="89"/>
      <c r="AA153" s="89"/>
      <c r="AB153" s="89"/>
      <c r="AC153" s="89"/>
      <c r="AD153" s="89"/>
      <c r="AE153" s="90"/>
      <c r="AF153" s="89"/>
      <c r="AG153" s="89"/>
      <c r="AH153" s="83"/>
      <c r="AI153" s="83"/>
      <c r="AJ153" s="83"/>
      <c r="AK153" s="83"/>
      <c r="AL153" s="83"/>
      <c r="AM153" s="83"/>
      <c r="AN153" s="83"/>
      <c r="AO153" s="84"/>
    </row>
    <row r="154" spans="1:41" ht="39.75" customHeight="1">
      <c r="A154" s="924"/>
      <c r="B154" s="99" t="s">
        <v>2443</v>
      </c>
      <c r="C154" s="1000" t="s">
        <v>2444</v>
      </c>
      <c r="D154" s="37" t="s">
        <v>2445</v>
      </c>
      <c r="E154" s="561">
        <v>11829</v>
      </c>
      <c r="F154" s="541">
        <v>45915</v>
      </c>
      <c r="G154" s="87"/>
      <c r="H154" s="363" t="s">
        <v>1941</v>
      </c>
      <c r="I154" s="30">
        <v>45922</v>
      </c>
      <c r="J154" s="511" t="s">
        <v>2446</v>
      </c>
      <c r="K154" s="327" t="s">
        <v>2447</v>
      </c>
      <c r="L154" s="358"/>
      <c r="M154" s="78" t="s">
        <v>336</v>
      </c>
      <c r="N154" s="99" t="s">
        <v>2448</v>
      </c>
      <c r="O154" s="76"/>
      <c r="P154" s="79" t="s">
        <v>356</v>
      </c>
      <c r="Q154" s="77">
        <v>45922</v>
      </c>
      <c r="R154" s="92">
        <v>1</v>
      </c>
      <c r="S154" s="89">
        <v>1</v>
      </c>
      <c r="T154" s="89"/>
      <c r="U154" s="89"/>
      <c r="V154" s="89"/>
      <c r="W154" s="89"/>
      <c r="X154" s="81"/>
      <c r="Y154" s="90"/>
      <c r="Z154" s="89"/>
      <c r="AA154" s="89"/>
      <c r="AB154" s="89"/>
      <c r="AC154" s="89"/>
      <c r="AD154" s="89"/>
      <c r="AE154" s="90"/>
      <c r="AF154" s="89"/>
      <c r="AG154" s="89"/>
      <c r="AH154" s="83">
        <v>1</v>
      </c>
      <c r="AI154" s="83">
        <v>1</v>
      </c>
      <c r="AJ154" s="83"/>
      <c r="AK154" s="83"/>
      <c r="AL154" s="83"/>
      <c r="AM154" s="83"/>
      <c r="AN154" s="83"/>
      <c r="AO154" s="84"/>
    </row>
    <row r="155" spans="1:41" ht="39.75" customHeight="1">
      <c r="A155" s="525"/>
      <c r="B155" s="99" t="s">
        <v>2237</v>
      </c>
      <c r="C155" s="946" t="s">
        <v>2236</v>
      </c>
      <c r="D155" s="37" t="s">
        <v>1139</v>
      </c>
      <c r="E155" s="561">
        <v>6258</v>
      </c>
      <c r="F155" s="541">
        <v>41551</v>
      </c>
      <c r="G155" s="94"/>
      <c r="H155" s="363" t="s">
        <v>1685</v>
      </c>
      <c r="I155" s="30">
        <v>37930</v>
      </c>
      <c r="J155" s="518" t="s">
        <v>669</v>
      </c>
      <c r="K155" s="327" t="s">
        <v>668</v>
      </c>
      <c r="L155" s="358"/>
      <c r="M155" s="78" t="s">
        <v>336</v>
      </c>
      <c r="N155" s="99" t="s">
        <v>536</v>
      </c>
      <c r="O155" s="76"/>
      <c r="P155" s="79" t="s">
        <v>372</v>
      </c>
      <c r="Q155" s="77">
        <v>37930</v>
      </c>
      <c r="R155" s="89">
        <v>1</v>
      </c>
      <c r="S155" s="89">
        <v>1</v>
      </c>
      <c r="T155" s="89">
        <v>1</v>
      </c>
      <c r="U155" s="89">
        <v>1</v>
      </c>
      <c r="V155" s="89">
        <v>1</v>
      </c>
      <c r="W155" s="89">
        <v>1</v>
      </c>
      <c r="X155" s="81">
        <v>1</v>
      </c>
      <c r="Y155" s="90"/>
      <c r="Z155" s="89">
        <v>1</v>
      </c>
      <c r="AA155" s="89">
        <v>1</v>
      </c>
      <c r="AB155" s="89">
        <v>1</v>
      </c>
      <c r="AC155" s="89">
        <v>1</v>
      </c>
      <c r="AD155" s="89">
        <v>1</v>
      </c>
      <c r="AE155" s="90"/>
      <c r="AF155" s="89">
        <v>1</v>
      </c>
      <c r="AG155" s="89">
        <v>1</v>
      </c>
      <c r="AH155" s="83">
        <v>1</v>
      </c>
      <c r="AI155" s="83">
        <v>1</v>
      </c>
      <c r="AJ155" s="83">
        <v>1</v>
      </c>
      <c r="AK155" s="83">
        <v>1</v>
      </c>
      <c r="AL155" s="83">
        <v>1</v>
      </c>
      <c r="AM155" s="83">
        <v>1</v>
      </c>
      <c r="AN155" s="83">
        <v>1</v>
      </c>
      <c r="AO155" s="84"/>
    </row>
    <row r="156" spans="1:41" ht="39.75" customHeight="1">
      <c r="A156" s="806"/>
      <c r="B156" s="99" t="s">
        <v>2237</v>
      </c>
      <c r="C156" s="946" t="s">
        <v>2236</v>
      </c>
      <c r="D156" s="37" t="s">
        <v>1140</v>
      </c>
      <c r="E156" s="561">
        <v>6258</v>
      </c>
      <c r="F156" s="541">
        <v>41551</v>
      </c>
      <c r="G156" s="87"/>
      <c r="H156" s="363" t="s">
        <v>266</v>
      </c>
      <c r="I156" s="30">
        <v>39373</v>
      </c>
      <c r="J156" s="518" t="s">
        <v>669</v>
      </c>
      <c r="K156" s="327" t="s">
        <v>668</v>
      </c>
      <c r="L156" s="358"/>
      <c r="M156" s="78" t="s">
        <v>336</v>
      </c>
      <c r="N156" s="99" t="s">
        <v>537</v>
      </c>
      <c r="O156" s="76"/>
      <c r="P156" s="79" t="s">
        <v>372</v>
      </c>
      <c r="Q156" s="77">
        <v>39373</v>
      </c>
      <c r="R156" s="89"/>
      <c r="S156" s="89"/>
      <c r="T156" s="89"/>
      <c r="U156" s="89"/>
      <c r="V156" s="89"/>
      <c r="W156" s="89"/>
      <c r="X156" s="81"/>
      <c r="Y156" s="90"/>
      <c r="Z156" s="89"/>
      <c r="AA156" s="89"/>
      <c r="AB156" s="89"/>
      <c r="AC156" s="89"/>
      <c r="AD156" s="89"/>
      <c r="AE156" s="90"/>
      <c r="AF156" s="89">
        <v>1</v>
      </c>
      <c r="AG156" s="89"/>
      <c r="AH156" s="83"/>
      <c r="AI156" s="83"/>
      <c r="AJ156" s="83"/>
      <c r="AK156" s="83"/>
      <c r="AL156" s="83"/>
      <c r="AM156" s="83"/>
      <c r="AN156" s="83"/>
      <c r="AO156" s="84"/>
    </row>
    <row r="157" spans="1:41" ht="39.75" customHeight="1">
      <c r="A157" s="810"/>
      <c r="B157" s="99" t="s">
        <v>2237</v>
      </c>
      <c r="C157" s="946" t="s">
        <v>2236</v>
      </c>
      <c r="D157" s="37" t="s">
        <v>1138</v>
      </c>
      <c r="E157" s="561">
        <v>6258</v>
      </c>
      <c r="F157" s="541">
        <v>41551</v>
      </c>
      <c r="G157" s="87"/>
      <c r="H157" s="363" t="s">
        <v>265</v>
      </c>
      <c r="I157" s="30">
        <v>41524</v>
      </c>
      <c r="J157" s="511" t="s">
        <v>669</v>
      </c>
      <c r="K157" s="327" t="s">
        <v>668</v>
      </c>
      <c r="L157" s="358"/>
      <c r="M157" s="78" t="s">
        <v>336</v>
      </c>
      <c r="N157" s="99" t="s">
        <v>670</v>
      </c>
      <c r="O157" s="76"/>
      <c r="P157" s="79" t="s">
        <v>372</v>
      </c>
      <c r="Q157" s="77">
        <v>41524</v>
      </c>
      <c r="R157" s="92"/>
      <c r="S157" s="89"/>
      <c r="T157" s="89"/>
      <c r="U157" s="89"/>
      <c r="V157" s="89"/>
      <c r="W157" s="89"/>
      <c r="X157" s="81"/>
      <c r="Y157" s="90"/>
      <c r="Z157" s="89"/>
      <c r="AA157" s="89"/>
      <c r="AB157" s="89"/>
      <c r="AC157" s="89"/>
      <c r="AD157" s="89"/>
      <c r="AE157" s="90"/>
      <c r="AF157" s="89">
        <v>1</v>
      </c>
      <c r="AG157" s="89"/>
      <c r="AH157" s="83"/>
      <c r="AI157" s="83"/>
      <c r="AJ157" s="83">
        <v>1</v>
      </c>
      <c r="AK157" s="83">
        <v>1</v>
      </c>
      <c r="AL157" s="83"/>
      <c r="AM157" s="83"/>
      <c r="AN157" s="83"/>
      <c r="AO157" s="84"/>
    </row>
    <row r="158" spans="1:41" ht="39.75" customHeight="1">
      <c r="A158" s="807"/>
      <c r="B158" s="99" t="s">
        <v>2237</v>
      </c>
      <c r="C158" s="946" t="s">
        <v>2236</v>
      </c>
      <c r="D158" s="37" t="s">
        <v>1217</v>
      </c>
      <c r="E158" s="561">
        <v>6258</v>
      </c>
      <c r="F158" s="541">
        <v>41551</v>
      </c>
      <c r="G158" s="87"/>
      <c r="H158" s="363" t="s">
        <v>770</v>
      </c>
      <c r="I158" s="30">
        <v>23229</v>
      </c>
      <c r="J158" s="518" t="s">
        <v>669</v>
      </c>
      <c r="K158" s="327" t="s">
        <v>668</v>
      </c>
      <c r="L158" s="358"/>
      <c r="M158" s="78" t="s">
        <v>336</v>
      </c>
      <c r="N158" s="99" t="s">
        <v>628</v>
      </c>
      <c r="O158" s="76"/>
      <c r="P158" s="79" t="s">
        <v>335</v>
      </c>
      <c r="Q158" s="77">
        <v>41229</v>
      </c>
      <c r="R158" s="89">
        <v>1</v>
      </c>
      <c r="S158" s="89">
        <v>1</v>
      </c>
      <c r="T158" s="89">
        <v>1</v>
      </c>
      <c r="U158" s="89"/>
      <c r="V158" s="89"/>
      <c r="W158" s="89"/>
      <c r="X158" s="81"/>
      <c r="Y158" s="90"/>
      <c r="Z158" s="89">
        <v>1</v>
      </c>
      <c r="AA158" s="89">
        <v>1</v>
      </c>
      <c r="AB158" s="89">
        <v>1</v>
      </c>
      <c r="AC158" s="89"/>
      <c r="AD158" s="89"/>
      <c r="AE158" s="90"/>
      <c r="AF158" s="89"/>
      <c r="AG158" s="89"/>
      <c r="AH158" s="83"/>
      <c r="AI158" s="83"/>
      <c r="AJ158" s="83"/>
      <c r="AK158" s="83">
        <v>1</v>
      </c>
      <c r="AL158" s="83"/>
      <c r="AM158" s="83"/>
      <c r="AN158" s="83"/>
      <c r="AO158" s="84"/>
    </row>
    <row r="159" spans="1:41" ht="39.75" customHeight="1">
      <c r="A159" s="807"/>
      <c r="B159" s="99" t="s">
        <v>2237</v>
      </c>
      <c r="C159" s="946" t="s">
        <v>2236</v>
      </c>
      <c r="D159" s="37" t="s">
        <v>1218</v>
      </c>
      <c r="E159" s="561">
        <v>6258</v>
      </c>
      <c r="F159" s="541">
        <v>41551</v>
      </c>
      <c r="G159" s="87"/>
      <c r="H159" s="363" t="s">
        <v>770</v>
      </c>
      <c r="I159" s="30">
        <v>28780</v>
      </c>
      <c r="J159" s="511" t="s">
        <v>669</v>
      </c>
      <c r="K159" s="327" t="s">
        <v>668</v>
      </c>
      <c r="L159" s="358"/>
      <c r="M159" s="78" t="s">
        <v>336</v>
      </c>
      <c r="N159" s="99" t="s">
        <v>627</v>
      </c>
      <c r="O159" s="76"/>
      <c r="P159" s="79" t="s">
        <v>372</v>
      </c>
      <c r="Q159" s="77">
        <v>41512</v>
      </c>
      <c r="R159" s="92"/>
      <c r="S159" s="89"/>
      <c r="T159" s="89"/>
      <c r="U159" s="89"/>
      <c r="V159" s="89"/>
      <c r="W159" s="89"/>
      <c r="X159" s="81"/>
      <c r="Y159" s="90"/>
      <c r="Z159" s="89">
        <v>1</v>
      </c>
      <c r="AA159" s="89"/>
      <c r="AB159" s="89">
        <v>1</v>
      </c>
      <c r="AC159" s="89"/>
      <c r="AD159" s="89"/>
      <c r="AE159" s="90"/>
      <c r="AF159" s="89"/>
      <c r="AG159" s="89"/>
      <c r="AH159" s="83"/>
      <c r="AI159" s="83"/>
      <c r="AJ159" s="83"/>
      <c r="AK159" s="83">
        <v>1</v>
      </c>
      <c r="AL159" s="83"/>
      <c r="AM159" s="83"/>
      <c r="AN159" s="83"/>
      <c r="AO159" s="84"/>
    </row>
    <row r="160" spans="1:41" ht="39.75" customHeight="1">
      <c r="A160" s="806"/>
      <c r="B160" s="99" t="s">
        <v>2237</v>
      </c>
      <c r="C160" s="946" t="s">
        <v>2236</v>
      </c>
      <c r="D160" s="37" t="s">
        <v>1371</v>
      </c>
      <c r="E160" s="561">
        <v>6258</v>
      </c>
      <c r="F160" s="541">
        <v>41551</v>
      </c>
      <c r="G160" s="87"/>
      <c r="H160" s="363" t="s">
        <v>265</v>
      </c>
      <c r="I160" s="30">
        <v>25118</v>
      </c>
      <c r="J160" s="511" t="s">
        <v>669</v>
      </c>
      <c r="K160" s="327" t="s">
        <v>668</v>
      </c>
      <c r="L160" s="358"/>
      <c r="M160" s="78" t="s">
        <v>336</v>
      </c>
      <c r="N160" s="99">
        <v>2640</v>
      </c>
      <c r="O160" s="76"/>
      <c r="P160" s="79" t="s">
        <v>335</v>
      </c>
      <c r="Q160" s="77">
        <v>38321</v>
      </c>
      <c r="R160" s="89">
        <v>1</v>
      </c>
      <c r="S160" s="89">
        <v>1</v>
      </c>
      <c r="T160" s="89"/>
      <c r="U160" s="89"/>
      <c r="V160" s="89"/>
      <c r="W160" s="89"/>
      <c r="X160" s="81"/>
      <c r="Y160" s="90"/>
      <c r="Z160" s="89">
        <v>1</v>
      </c>
      <c r="AA160" s="89"/>
      <c r="AB160" s="89"/>
      <c r="AC160" s="89"/>
      <c r="AD160" s="89"/>
      <c r="AE160" s="90"/>
      <c r="AF160" s="89"/>
      <c r="AG160" s="89"/>
      <c r="AH160" s="83"/>
      <c r="AI160" s="83"/>
      <c r="AJ160" s="83"/>
      <c r="AK160" s="83">
        <v>1</v>
      </c>
      <c r="AL160" s="83"/>
      <c r="AM160" s="83"/>
      <c r="AN160" s="83"/>
      <c r="AO160" s="84"/>
    </row>
    <row r="161" spans="1:41" ht="39.75" customHeight="1">
      <c r="A161" s="806"/>
      <c r="B161" s="859" t="s">
        <v>2239</v>
      </c>
      <c r="C161" s="946" t="s">
        <v>2238</v>
      </c>
      <c r="D161" s="37" t="s">
        <v>55</v>
      </c>
      <c r="E161" s="561">
        <v>476</v>
      </c>
      <c r="F161" s="541">
        <v>38687</v>
      </c>
      <c r="G161" s="87"/>
      <c r="H161" s="363" t="s">
        <v>262</v>
      </c>
      <c r="I161" s="30">
        <v>37295</v>
      </c>
      <c r="J161" s="511" t="s">
        <v>672</v>
      </c>
      <c r="K161" s="327" t="s">
        <v>671</v>
      </c>
      <c r="L161" s="358"/>
      <c r="M161" s="78" t="s">
        <v>336</v>
      </c>
      <c r="N161" s="99" t="s">
        <v>673</v>
      </c>
      <c r="O161" s="76"/>
      <c r="P161" s="79" t="s">
        <v>335</v>
      </c>
      <c r="Q161" s="77">
        <v>37295</v>
      </c>
      <c r="R161" s="89">
        <v>1</v>
      </c>
      <c r="S161" s="89">
        <v>1</v>
      </c>
      <c r="T161" s="89"/>
      <c r="U161" s="89"/>
      <c r="V161" s="89"/>
      <c r="W161" s="89"/>
      <c r="X161" s="81"/>
      <c r="Y161" s="90"/>
      <c r="Z161" s="89">
        <v>1</v>
      </c>
      <c r="AA161" s="89">
        <v>1</v>
      </c>
      <c r="AB161" s="89">
        <v>1</v>
      </c>
      <c r="AC161" s="89">
        <v>1</v>
      </c>
      <c r="AD161" s="89">
        <v>1</v>
      </c>
      <c r="AE161" s="90"/>
      <c r="AF161" s="89"/>
      <c r="AG161" s="89">
        <v>1</v>
      </c>
      <c r="AH161" s="83"/>
      <c r="AI161" s="83"/>
      <c r="AJ161" s="83"/>
      <c r="AK161" s="83"/>
      <c r="AL161" s="83"/>
      <c r="AM161" s="83"/>
      <c r="AN161" s="83"/>
      <c r="AO161" s="84"/>
    </row>
    <row r="162" spans="1:41" ht="39.75" customHeight="1">
      <c r="A162" s="806"/>
      <c r="B162" s="859" t="s">
        <v>2239</v>
      </c>
      <c r="C162" s="946" t="s">
        <v>2238</v>
      </c>
      <c r="D162" s="37" t="s">
        <v>238</v>
      </c>
      <c r="E162" s="561">
        <v>476</v>
      </c>
      <c r="F162" s="541">
        <v>38687</v>
      </c>
      <c r="G162" s="87"/>
      <c r="H162" s="363" t="s">
        <v>262</v>
      </c>
      <c r="I162" s="30">
        <v>21823</v>
      </c>
      <c r="J162" s="511" t="s">
        <v>672</v>
      </c>
      <c r="K162" s="327" t="s">
        <v>671</v>
      </c>
      <c r="L162" s="358"/>
      <c r="M162" s="78" t="s">
        <v>333</v>
      </c>
      <c r="N162" s="99" t="s">
        <v>1893</v>
      </c>
      <c r="O162" s="76" t="s">
        <v>1894</v>
      </c>
      <c r="P162" s="79" t="s">
        <v>335</v>
      </c>
      <c r="Q162" s="77">
        <v>39707</v>
      </c>
      <c r="R162" s="89"/>
      <c r="S162" s="89"/>
      <c r="T162" s="89"/>
      <c r="U162" s="89"/>
      <c r="V162" s="89"/>
      <c r="W162" s="89"/>
      <c r="X162" s="81"/>
      <c r="Y162" s="90"/>
      <c r="Z162" s="89"/>
      <c r="AA162" s="89">
        <v>1</v>
      </c>
      <c r="AB162" s="89"/>
      <c r="AC162" s="89"/>
      <c r="AD162" s="89">
        <v>1</v>
      </c>
      <c r="AE162" s="90"/>
      <c r="AF162" s="89"/>
      <c r="AG162" s="89">
        <v>1</v>
      </c>
      <c r="AH162" s="83"/>
      <c r="AI162" s="83"/>
      <c r="AJ162" s="83"/>
      <c r="AK162" s="83"/>
      <c r="AL162" s="83"/>
      <c r="AM162" s="83"/>
      <c r="AN162" s="83"/>
      <c r="AO162" s="84"/>
    </row>
    <row r="163" spans="1:41" ht="39.75" customHeight="1">
      <c r="A163" s="806"/>
      <c r="B163" s="859" t="s">
        <v>2239</v>
      </c>
      <c r="C163" s="946" t="s">
        <v>2238</v>
      </c>
      <c r="D163" s="37" t="s">
        <v>239</v>
      </c>
      <c r="E163" s="561">
        <v>476</v>
      </c>
      <c r="F163" s="541">
        <v>38687</v>
      </c>
      <c r="G163" s="87"/>
      <c r="H163" s="363" t="s">
        <v>266</v>
      </c>
      <c r="I163" s="30">
        <v>22007</v>
      </c>
      <c r="J163" s="511" t="s">
        <v>672</v>
      </c>
      <c r="K163" s="327" t="s">
        <v>671</v>
      </c>
      <c r="L163" s="358"/>
      <c r="M163" s="78" t="s">
        <v>333</v>
      </c>
      <c r="N163" s="99" t="s">
        <v>674</v>
      </c>
      <c r="O163" s="76" t="s">
        <v>1549</v>
      </c>
      <c r="P163" s="79" t="s">
        <v>335</v>
      </c>
      <c r="Q163" s="77">
        <v>38603</v>
      </c>
      <c r="R163" s="89"/>
      <c r="S163" s="89"/>
      <c r="T163" s="89"/>
      <c r="U163" s="89"/>
      <c r="V163" s="89"/>
      <c r="W163" s="89"/>
      <c r="X163" s="81"/>
      <c r="Y163" s="90"/>
      <c r="Z163" s="89"/>
      <c r="AA163" s="89"/>
      <c r="AB163" s="89"/>
      <c r="AC163" s="89"/>
      <c r="AD163" s="89"/>
      <c r="AE163" s="90"/>
      <c r="AF163" s="89"/>
      <c r="AG163" s="89"/>
      <c r="AH163" s="83"/>
      <c r="AI163" s="83"/>
      <c r="AJ163" s="83">
        <v>1</v>
      </c>
      <c r="AK163" s="83">
        <v>1</v>
      </c>
      <c r="AL163" s="83"/>
      <c r="AM163" s="83"/>
      <c r="AN163" s="83"/>
      <c r="AO163" s="84"/>
    </row>
    <row r="164" spans="1:41" ht="39.75" customHeight="1">
      <c r="A164" s="806"/>
      <c r="B164" s="859" t="s">
        <v>2240</v>
      </c>
      <c r="C164" s="946" t="s">
        <v>2241</v>
      </c>
      <c r="D164" s="37" t="s">
        <v>57</v>
      </c>
      <c r="E164" s="561">
        <v>478</v>
      </c>
      <c r="F164" s="543">
        <v>37721</v>
      </c>
      <c r="G164" s="77"/>
      <c r="H164" s="363" t="s">
        <v>266</v>
      </c>
      <c r="I164" s="30">
        <v>29918</v>
      </c>
      <c r="J164" s="518" t="s">
        <v>676</v>
      </c>
      <c r="K164" s="327" t="s">
        <v>675</v>
      </c>
      <c r="L164" s="358"/>
      <c r="M164" s="78" t="s">
        <v>336</v>
      </c>
      <c r="N164" s="99" t="s">
        <v>677</v>
      </c>
      <c r="O164" s="76"/>
      <c r="P164" s="79" t="s">
        <v>335</v>
      </c>
      <c r="Q164" s="77">
        <v>42095</v>
      </c>
      <c r="R164" s="89">
        <v>1</v>
      </c>
      <c r="S164" s="89">
        <v>1</v>
      </c>
      <c r="T164" s="89"/>
      <c r="U164" s="89"/>
      <c r="V164" s="89"/>
      <c r="W164" s="89"/>
      <c r="X164" s="81"/>
      <c r="Y164" s="90"/>
      <c r="Z164" s="89">
        <v>1</v>
      </c>
      <c r="AA164" s="89">
        <v>1</v>
      </c>
      <c r="AB164" s="89">
        <v>1</v>
      </c>
      <c r="AC164" s="89">
        <v>1</v>
      </c>
      <c r="AD164" s="89">
        <v>1</v>
      </c>
      <c r="AE164" s="90"/>
      <c r="AF164" s="89"/>
      <c r="AG164" s="89">
        <v>1</v>
      </c>
      <c r="AH164" s="83"/>
      <c r="AI164" s="83">
        <v>1</v>
      </c>
      <c r="AJ164" s="83"/>
      <c r="AK164" s="83">
        <v>1</v>
      </c>
      <c r="AL164" s="83"/>
      <c r="AM164" s="83"/>
      <c r="AN164" s="83"/>
      <c r="AO164" s="84"/>
    </row>
    <row r="165" spans="1:41" ht="39.75" customHeight="1">
      <c r="A165" s="806"/>
      <c r="B165" s="859" t="s">
        <v>2240</v>
      </c>
      <c r="C165" s="946" t="s">
        <v>2241</v>
      </c>
      <c r="D165" s="37" t="s">
        <v>231</v>
      </c>
      <c r="E165" s="561">
        <v>478</v>
      </c>
      <c r="F165" s="543">
        <v>37721</v>
      </c>
      <c r="G165" s="77"/>
      <c r="H165" s="363" t="s">
        <v>266</v>
      </c>
      <c r="I165" s="30">
        <v>26042</v>
      </c>
      <c r="J165" s="518" t="s">
        <v>676</v>
      </c>
      <c r="K165" s="327" t="s">
        <v>675</v>
      </c>
      <c r="L165" s="358"/>
      <c r="M165" s="78" t="s">
        <v>333</v>
      </c>
      <c r="N165" s="99" t="s">
        <v>678</v>
      </c>
      <c r="O165" s="76" t="s">
        <v>2019</v>
      </c>
      <c r="P165" s="79" t="s">
        <v>335</v>
      </c>
      <c r="Q165" s="77">
        <v>39057</v>
      </c>
      <c r="R165" s="89"/>
      <c r="S165" s="89"/>
      <c r="T165" s="89"/>
      <c r="U165" s="89"/>
      <c r="V165" s="89"/>
      <c r="W165" s="89"/>
      <c r="X165" s="81"/>
      <c r="Y165" s="90"/>
      <c r="Z165" s="89">
        <v>1</v>
      </c>
      <c r="AA165" s="89">
        <v>1</v>
      </c>
      <c r="AB165" s="89"/>
      <c r="AC165" s="89"/>
      <c r="AD165" s="89">
        <v>1</v>
      </c>
      <c r="AE165" s="90"/>
      <c r="AF165" s="89"/>
      <c r="AG165" s="89">
        <v>1</v>
      </c>
      <c r="AH165" s="83"/>
      <c r="AI165" s="83"/>
      <c r="AJ165" s="83"/>
      <c r="AK165" s="83">
        <v>1</v>
      </c>
      <c r="AL165" s="83"/>
      <c r="AM165" s="83"/>
      <c r="AN165" s="83"/>
      <c r="AO165" s="84"/>
    </row>
    <row r="166" spans="1:41" ht="39.75" customHeight="1">
      <c r="A166" s="806"/>
      <c r="B166" s="859" t="s">
        <v>2240</v>
      </c>
      <c r="C166" s="946" t="s">
        <v>2241</v>
      </c>
      <c r="D166" s="37" t="s">
        <v>232</v>
      </c>
      <c r="E166" s="561">
        <v>478</v>
      </c>
      <c r="F166" s="543">
        <v>37721</v>
      </c>
      <c r="G166" s="77"/>
      <c r="H166" s="363" t="s">
        <v>266</v>
      </c>
      <c r="I166" s="30">
        <v>27937</v>
      </c>
      <c r="J166" s="518" t="s">
        <v>676</v>
      </c>
      <c r="K166" s="327" t="s">
        <v>675</v>
      </c>
      <c r="L166" s="358"/>
      <c r="M166" s="78" t="s">
        <v>333</v>
      </c>
      <c r="N166" s="99" t="s">
        <v>1890</v>
      </c>
      <c r="O166" s="76" t="s">
        <v>1891</v>
      </c>
      <c r="P166" s="79" t="s">
        <v>335</v>
      </c>
      <c r="Q166" s="77">
        <v>39247</v>
      </c>
      <c r="R166" s="89"/>
      <c r="S166" s="89"/>
      <c r="T166" s="89"/>
      <c r="U166" s="89"/>
      <c r="V166" s="89"/>
      <c r="W166" s="89"/>
      <c r="X166" s="81"/>
      <c r="Y166" s="90"/>
      <c r="Z166" s="89"/>
      <c r="AA166" s="89">
        <v>1</v>
      </c>
      <c r="AB166" s="89">
        <v>1</v>
      </c>
      <c r="AC166" s="89"/>
      <c r="AD166" s="89"/>
      <c r="AE166" s="90"/>
      <c r="AF166" s="89"/>
      <c r="AG166" s="89"/>
      <c r="AH166" s="83"/>
      <c r="AI166" s="83"/>
      <c r="AJ166" s="83"/>
      <c r="AK166" s="83">
        <v>1</v>
      </c>
      <c r="AL166" s="83"/>
      <c r="AM166" s="83"/>
      <c r="AN166" s="83"/>
      <c r="AO166" s="84"/>
    </row>
    <row r="167" spans="1:41" ht="39.75" customHeight="1">
      <c r="A167" s="806"/>
      <c r="B167" s="859" t="s">
        <v>2243</v>
      </c>
      <c r="C167" s="946" t="s">
        <v>2242</v>
      </c>
      <c r="D167" s="37" t="s">
        <v>49</v>
      </c>
      <c r="E167" s="561">
        <v>479</v>
      </c>
      <c r="F167" s="541">
        <v>36537</v>
      </c>
      <c r="G167" s="87"/>
      <c r="H167" s="363" t="s">
        <v>262</v>
      </c>
      <c r="I167" s="30">
        <v>36511</v>
      </c>
      <c r="J167" s="511" t="s">
        <v>680</v>
      </c>
      <c r="K167" s="327" t="s">
        <v>679</v>
      </c>
      <c r="L167" s="358"/>
      <c r="M167" s="78" t="s">
        <v>336</v>
      </c>
      <c r="N167" s="99" t="s">
        <v>681</v>
      </c>
      <c r="O167" s="76"/>
      <c r="P167" s="79" t="s">
        <v>411</v>
      </c>
      <c r="Q167" s="77">
        <v>40156</v>
      </c>
      <c r="R167" s="89">
        <v>1</v>
      </c>
      <c r="S167" s="89">
        <v>1</v>
      </c>
      <c r="T167" s="89"/>
      <c r="U167" s="89"/>
      <c r="V167" s="89"/>
      <c r="W167" s="89"/>
      <c r="X167" s="81"/>
      <c r="Y167" s="90"/>
      <c r="Z167" s="89">
        <v>1</v>
      </c>
      <c r="AA167" s="89">
        <v>1</v>
      </c>
      <c r="AB167" s="89">
        <v>1</v>
      </c>
      <c r="AC167" s="89">
        <v>1</v>
      </c>
      <c r="AD167" s="89">
        <v>1</v>
      </c>
      <c r="AE167" s="90"/>
      <c r="AF167" s="89"/>
      <c r="AG167" s="89">
        <v>1</v>
      </c>
      <c r="AH167" s="83"/>
      <c r="AI167" s="83"/>
      <c r="AJ167" s="83"/>
      <c r="AK167" s="83"/>
      <c r="AL167" s="83"/>
      <c r="AM167" s="83"/>
      <c r="AN167" s="83"/>
      <c r="AO167" s="84"/>
    </row>
    <row r="168" spans="1:41" ht="39.75" customHeight="1">
      <c r="A168" s="806"/>
      <c r="B168" s="859" t="s">
        <v>2243</v>
      </c>
      <c r="C168" s="946" t="s">
        <v>2242</v>
      </c>
      <c r="D168" s="37" t="s">
        <v>113</v>
      </c>
      <c r="E168" s="561">
        <v>479</v>
      </c>
      <c r="F168" s="541">
        <v>36537</v>
      </c>
      <c r="G168" s="87"/>
      <c r="H168" s="363" t="s">
        <v>266</v>
      </c>
      <c r="I168" s="30">
        <v>21724</v>
      </c>
      <c r="J168" s="511" t="s">
        <v>680</v>
      </c>
      <c r="K168" s="327" t="s">
        <v>679</v>
      </c>
      <c r="L168" s="358"/>
      <c r="M168" s="78" t="s">
        <v>333</v>
      </c>
      <c r="N168" s="99" t="s">
        <v>682</v>
      </c>
      <c r="O168" s="76" t="s">
        <v>2020</v>
      </c>
      <c r="P168" s="79" t="s">
        <v>335</v>
      </c>
      <c r="Q168" s="77">
        <v>40459</v>
      </c>
      <c r="R168" s="89">
        <v>1</v>
      </c>
      <c r="S168" s="89">
        <v>1</v>
      </c>
      <c r="T168" s="89"/>
      <c r="U168" s="89"/>
      <c r="V168" s="89"/>
      <c r="W168" s="89"/>
      <c r="X168" s="81"/>
      <c r="Y168" s="90"/>
      <c r="Z168" s="89"/>
      <c r="AA168" s="89">
        <v>1</v>
      </c>
      <c r="AB168" s="89"/>
      <c r="AC168" s="89"/>
      <c r="AD168" s="89">
        <v>1</v>
      </c>
      <c r="AE168" s="90"/>
      <c r="AF168" s="89"/>
      <c r="AG168" s="89">
        <v>1</v>
      </c>
      <c r="AH168" s="83"/>
      <c r="AI168" s="83"/>
      <c r="AJ168" s="83">
        <v>1</v>
      </c>
      <c r="AK168" s="83">
        <v>1</v>
      </c>
      <c r="AL168" s="83"/>
      <c r="AM168" s="83"/>
      <c r="AN168" s="83"/>
      <c r="AO168" s="84"/>
    </row>
    <row r="169" spans="1:41" ht="39.75" customHeight="1">
      <c r="A169" s="806"/>
      <c r="B169" s="99" t="s">
        <v>2245</v>
      </c>
      <c r="C169" s="944" t="s">
        <v>2230</v>
      </c>
      <c r="D169" s="37" t="s">
        <v>1581</v>
      </c>
      <c r="E169" s="561">
        <v>11331</v>
      </c>
      <c r="F169" s="543">
        <v>44686</v>
      </c>
      <c r="G169" s="77"/>
      <c r="H169" s="706" t="s">
        <v>1483</v>
      </c>
      <c r="I169" s="30">
        <v>44959</v>
      </c>
      <c r="J169" s="518" t="s">
        <v>1579</v>
      </c>
      <c r="K169" s="327" t="s">
        <v>1578</v>
      </c>
      <c r="L169" s="358"/>
      <c r="M169" s="78" t="s">
        <v>336</v>
      </c>
      <c r="N169" s="99" t="s">
        <v>1580</v>
      </c>
      <c r="O169" s="76"/>
      <c r="P169" s="79" t="s">
        <v>381</v>
      </c>
      <c r="Q169" s="77">
        <v>44959</v>
      </c>
      <c r="R169" s="92">
        <v>1</v>
      </c>
      <c r="S169" s="89">
        <v>1</v>
      </c>
      <c r="T169" s="89">
        <v>1</v>
      </c>
      <c r="U169" s="89">
        <v>1</v>
      </c>
      <c r="V169" s="89">
        <v>1</v>
      </c>
      <c r="W169" s="89">
        <v>1</v>
      </c>
      <c r="X169" s="81">
        <v>1</v>
      </c>
      <c r="Y169" s="90"/>
      <c r="Z169" s="89">
        <v>1</v>
      </c>
      <c r="AA169" s="89">
        <v>1</v>
      </c>
      <c r="AB169" s="89">
        <v>1</v>
      </c>
      <c r="AC169" s="89">
        <v>1</v>
      </c>
      <c r="AD169" s="89">
        <v>1</v>
      </c>
      <c r="AE169" s="90"/>
      <c r="AF169" s="89">
        <v>1</v>
      </c>
      <c r="AG169" s="89">
        <v>1</v>
      </c>
      <c r="AH169" s="83">
        <v>1</v>
      </c>
      <c r="AI169" s="83">
        <v>1</v>
      </c>
      <c r="AJ169" s="83">
        <v>1</v>
      </c>
      <c r="AK169" s="83">
        <v>1</v>
      </c>
      <c r="AL169" s="83">
        <v>1</v>
      </c>
      <c r="AM169" s="83">
        <v>1</v>
      </c>
      <c r="AN169" s="83">
        <v>1</v>
      </c>
      <c r="AO169" s="84"/>
    </row>
    <row r="170" spans="1:41" ht="39.75" customHeight="1">
      <c r="A170" s="806"/>
      <c r="B170" s="859" t="s">
        <v>2246</v>
      </c>
      <c r="C170" s="946" t="s">
        <v>2247</v>
      </c>
      <c r="D170" s="37" t="s">
        <v>1286</v>
      </c>
      <c r="E170" s="561">
        <v>480</v>
      </c>
      <c r="F170" s="541">
        <v>36489</v>
      </c>
      <c r="G170" s="87"/>
      <c r="H170" s="363" t="s">
        <v>770</v>
      </c>
      <c r="I170" s="30">
        <v>22108</v>
      </c>
      <c r="J170" s="511" t="s">
        <v>1288</v>
      </c>
      <c r="K170" s="327" t="s">
        <v>1287</v>
      </c>
      <c r="L170" s="358"/>
      <c r="M170" s="78" t="s">
        <v>333</v>
      </c>
      <c r="N170" s="99" t="s">
        <v>1289</v>
      </c>
      <c r="O170" s="76" t="s">
        <v>1550</v>
      </c>
      <c r="P170" s="79" t="s">
        <v>335</v>
      </c>
      <c r="Q170" s="77">
        <v>42921</v>
      </c>
      <c r="R170" s="89"/>
      <c r="S170" s="89"/>
      <c r="T170" s="89"/>
      <c r="U170" s="89"/>
      <c r="V170" s="89"/>
      <c r="W170" s="89"/>
      <c r="X170" s="81"/>
      <c r="Y170" s="90"/>
      <c r="Z170" s="89"/>
      <c r="AA170" s="89">
        <v>1</v>
      </c>
      <c r="AB170" s="89"/>
      <c r="AC170" s="89"/>
      <c r="AD170" s="89"/>
      <c r="AE170" s="90"/>
      <c r="AF170" s="89"/>
      <c r="AG170" s="89"/>
      <c r="AH170" s="83"/>
      <c r="AI170" s="83"/>
      <c r="AJ170" s="83"/>
      <c r="AK170" s="83">
        <v>1</v>
      </c>
      <c r="AL170" s="83"/>
      <c r="AM170" s="83"/>
      <c r="AN170" s="83"/>
      <c r="AO170" s="84"/>
    </row>
    <row r="171" spans="1:41" ht="39.75" customHeight="1">
      <c r="A171" s="806"/>
      <c r="B171" s="859" t="s">
        <v>2249</v>
      </c>
      <c r="C171" s="946" t="s">
        <v>2248</v>
      </c>
      <c r="D171" s="37" t="s">
        <v>257</v>
      </c>
      <c r="E171" s="561">
        <v>4515</v>
      </c>
      <c r="F171" s="541">
        <v>42658</v>
      </c>
      <c r="G171" s="87"/>
      <c r="H171" s="363" t="s">
        <v>770</v>
      </c>
      <c r="I171" s="30">
        <v>43307</v>
      </c>
      <c r="J171" s="511" t="s">
        <v>685</v>
      </c>
      <c r="K171" s="327" t="s">
        <v>684</v>
      </c>
      <c r="L171" s="358"/>
      <c r="M171" s="78" t="s">
        <v>333</v>
      </c>
      <c r="N171" s="99" t="s">
        <v>1311</v>
      </c>
      <c r="O171" s="76"/>
      <c r="P171" s="79" t="s">
        <v>546</v>
      </c>
      <c r="Q171" s="77">
        <v>43307</v>
      </c>
      <c r="R171" s="89"/>
      <c r="S171" s="89"/>
      <c r="T171" s="89"/>
      <c r="U171" s="89"/>
      <c r="V171" s="89"/>
      <c r="W171" s="89">
        <v>1</v>
      </c>
      <c r="X171" s="81"/>
      <c r="Y171" s="90"/>
      <c r="Z171" s="89"/>
      <c r="AA171" s="89"/>
      <c r="AB171" s="89"/>
      <c r="AC171" s="89"/>
      <c r="AD171" s="89"/>
      <c r="AE171" s="90"/>
      <c r="AF171" s="89"/>
      <c r="AG171" s="89"/>
      <c r="AH171" s="83"/>
      <c r="AI171" s="83"/>
      <c r="AJ171" s="83"/>
      <c r="AK171" s="83"/>
      <c r="AL171" s="83"/>
      <c r="AM171" s="83"/>
      <c r="AN171" s="83"/>
      <c r="AO171" s="84"/>
    </row>
    <row r="172" spans="1:41" ht="39.75" customHeight="1">
      <c r="A172" s="806"/>
      <c r="B172" s="99" t="s">
        <v>2251</v>
      </c>
      <c r="C172" s="946" t="s">
        <v>2250</v>
      </c>
      <c r="D172" s="37" t="s">
        <v>2137</v>
      </c>
      <c r="E172" s="561">
        <v>10644</v>
      </c>
      <c r="F172" s="541">
        <v>43202</v>
      </c>
      <c r="G172" s="87"/>
      <c r="H172" s="363" t="s">
        <v>1941</v>
      </c>
      <c r="I172" s="30">
        <v>43375</v>
      </c>
      <c r="J172" s="511" t="s">
        <v>2138</v>
      </c>
      <c r="K172" s="143" t="s">
        <v>2138</v>
      </c>
      <c r="L172" s="358"/>
      <c r="M172" s="78" t="s">
        <v>333</v>
      </c>
      <c r="N172" s="99" t="s">
        <v>2139</v>
      </c>
      <c r="O172" s="76"/>
      <c r="P172" s="79" t="s">
        <v>521</v>
      </c>
      <c r="Q172" s="77">
        <v>45537</v>
      </c>
      <c r="R172" s="89"/>
      <c r="S172" s="89">
        <v>1</v>
      </c>
      <c r="T172" s="89"/>
      <c r="U172" s="89"/>
      <c r="V172" s="89"/>
      <c r="W172" s="89"/>
      <c r="X172" s="81"/>
      <c r="Y172" s="90"/>
      <c r="Z172" s="89"/>
      <c r="AA172" s="89"/>
      <c r="AB172" s="89"/>
      <c r="AC172" s="89"/>
      <c r="AD172" s="89"/>
      <c r="AE172" s="90"/>
      <c r="AF172" s="89"/>
      <c r="AG172" s="89"/>
      <c r="AH172" s="83"/>
      <c r="AI172" s="83"/>
      <c r="AJ172" s="83"/>
      <c r="AK172" s="83"/>
      <c r="AL172" s="83"/>
      <c r="AM172" s="83"/>
      <c r="AN172" s="83"/>
      <c r="AO172" s="84"/>
    </row>
    <row r="173" spans="1:41" ht="39.75" customHeight="1">
      <c r="A173" s="806"/>
      <c r="B173" s="99" t="s">
        <v>2252</v>
      </c>
      <c r="C173" s="945" t="s">
        <v>2253</v>
      </c>
      <c r="D173" s="37" t="s">
        <v>923</v>
      </c>
      <c r="E173" s="561">
        <v>5693</v>
      </c>
      <c r="F173" s="542">
        <v>32249</v>
      </c>
      <c r="G173" s="94"/>
      <c r="H173" s="363" t="s">
        <v>265</v>
      </c>
      <c r="I173" s="30">
        <v>19758</v>
      </c>
      <c r="J173" s="510" t="s">
        <v>691</v>
      </c>
      <c r="K173" s="327" t="s">
        <v>690</v>
      </c>
      <c r="L173" s="358"/>
      <c r="M173" s="78" t="s">
        <v>336</v>
      </c>
      <c r="N173" s="99" t="s">
        <v>692</v>
      </c>
      <c r="O173" s="76"/>
      <c r="P173" s="79" t="s">
        <v>372</v>
      </c>
      <c r="Q173" s="77">
        <v>40301</v>
      </c>
      <c r="R173" s="89"/>
      <c r="S173" s="89"/>
      <c r="T173" s="89"/>
      <c r="U173" s="89"/>
      <c r="V173" s="89"/>
      <c r="W173" s="89"/>
      <c r="X173" s="81"/>
      <c r="Y173" s="90"/>
      <c r="Z173" s="89"/>
      <c r="AA173" s="89"/>
      <c r="AB173" s="89"/>
      <c r="AC173" s="89"/>
      <c r="AD173" s="89"/>
      <c r="AE173" s="90"/>
      <c r="AF173" s="89"/>
      <c r="AG173" s="89"/>
      <c r="AH173" s="83"/>
      <c r="AI173" s="83"/>
      <c r="AJ173" s="83"/>
      <c r="AK173" s="83">
        <v>1</v>
      </c>
      <c r="AL173" s="83"/>
      <c r="AM173" s="83"/>
      <c r="AN173" s="83"/>
      <c r="AO173" s="84"/>
    </row>
    <row r="174" spans="1:41" ht="39.75" customHeight="1">
      <c r="A174" s="806"/>
      <c r="B174" s="99" t="s">
        <v>2255</v>
      </c>
      <c r="C174" s="946" t="s">
        <v>2254</v>
      </c>
      <c r="D174" s="37" t="s">
        <v>1407</v>
      </c>
      <c r="E174" s="561">
        <v>10584</v>
      </c>
      <c r="F174" s="542">
        <v>43232</v>
      </c>
      <c r="G174" s="94"/>
      <c r="H174" s="363" t="s">
        <v>352</v>
      </c>
      <c r="I174" s="497"/>
      <c r="J174" s="510" t="s">
        <v>1409</v>
      </c>
      <c r="K174" s="327" t="s">
        <v>1408</v>
      </c>
      <c r="L174" s="358"/>
      <c r="M174" s="78" t="s">
        <v>333</v>
      </c>
      <c r="N174" s="99" t="s">
        <v>1410</v>
      </c>
      <c r="O174" s="76"/>
      <c r="P174" s="79" t="s">
        <v>1411</v>
      </c>
      <c r="Q174" s="77">
        <v>43773</v>
      </c>
      <c r="R174" s="89">
        <v>1</v>
      </c>
      <c r="S174" s="89">
        <v>1</v>
      </c>
      <c r="T174" s="89"/>
      <c r="U174" s="89"/>
      <c r="V174" s="89"/>
      <c r="W174" s="89"/>
      <c r="X174" s="81"/>
      <c r="Y174" s="90"/>
      <c r="Z174" s="89"/>
      <c r="AA174" s="89"/>
      <c r="AB174" s="89"/>
      <c r="AC174" s="89"/>
      <c r="AD174" s="89"/>
      <c r="AE174" s="90"/>
      <c r="AF174" s="89"/>
      <c r="AG174" s="89"/>
      <c r="AH174" s="83"/>
      <c r="AI174" s="83"/>
      <c r="AJ174" s="83"/>
      <c r="AK174" s="83"/>
      <c r="AL174" s="83"/>
      <c r="AM174" s="83"/>
      <c r="AN174" s="83"/>
      <c r="AO174" s="84"/>
    </row>
    <row r="175" spans="1:41" ht="39.75" customHeight="1">
      <c r="A175" s="806"/>
      <c r="B175" s="859" t="s">
        <v>2257</v>
      </c>
      <c r="C175" s="946" t="s">
        <v>2256</v>
      </c>
      <c r="D175" s="37" t="s">
        <v>47</v>
      </c>
      <c r="E175" s="561">
        <v>508</v>
      </c>
      <c r="F175" s="541">
        <v>38840</v>
      </c>
      <c r="G175" s="87"/>
      <c r="H175" s="363" t="s">
        <v>262</v>
      </c>
      <c r="I175" s="30">
        <v>36566</v>
      </c>
      <c r="J175" s="511" t="s">
        <v>698</v>
      </c>
      <c r="K175" s="327" t="s">
        <v>697</v>
      </c>
      <c r="L175" s="358"/>
      <c r="M175" s="78" t="s">
        <v>336</v>
      </c>
      <c r="N175" s="840" t="s">
        <v>621</v>
      </c>
      <c r="O175" s="102"/>
      <c r="P175" s="79" t="s">
        <v>372</v>
      </c>
      <c r="Q175" s="104" t="s">
        <v>621</v>
      </c>
      <c r="R175" s="89">
        <v>1</v>
      </c>
      <c r="S175" s="89">
        <v>1</v>
      </c>
      <c r="T175" s="89"/>
      <c r="U175" s="89"/>
      <c r="V175" s="89"/>
      <c r="W175" s="89"/>
      <c r="X175" s="81"/>
      <c r="Y175" s="90"/>
      <c r="Z175" s="89"/>
      <c r="AA175" s="89"/>
      <c r="AB175" s="89"/>
      <c r="AC175" s="89"/>
      <c r="AD175" s="89"/>
      <c r="AE175" s="90"/>
      <c r="AF175" s="89"/>
      <c r="AG175" s="89"/>
      <c r="AH175" s="83"/>
      <c r="AI175" s="83"/>
      <c r="AJ175" s="83"/>
      <c r="AK175" s="83"/>
      <c r="AL175" s="83"/>
      <c r="AM175" s="83"/>
      <c r="AN175" s="83"/>
      <c r="AO175" s="84"/>
    </row>
    <row r="176" spans="1:41" ht="39.75" customHeight="1">
      <c r="A176" s="806"/>
      <c r="B176" s="99" t="s">
        <v>2259</v>
      </c>
      <c r="C176" s="944" t="s">
        <v>2258</v>
      </c>
      <c r="D176" s="37" t="s">
        <v>77</v>
      </c>
      <c r="E176" s="561">
        <v>5414</v>
      </c>
      <c r="F176" s="542">
        <v>24567</v>
      </c>
      <c r="G176" s="94"/>
      <c r="H176" s="363" t="s">
        <v>266</v>
      </c>
      <c r="I176" s="30">
        <v>24567</v>
      </c>
      <c r="J176" s="510" t="s">
        <v>703</v>
      </c>
      <c r="K176" s="327" t="s">
        <v>702</v>
      </c>
      <c r="L176" s="358"/>
      <c r="M176" s="78" t="s">
        <v>333</v>
      </c>
      <c r="N176" s="99" t="s">
        <v>704</v>
      </c>
      <c r="O176" s="76"/>
      <c r="P176" s="79" t="s">
        <v>705</v>
      </c>
      <c r="Q176" s="77">
        <v>38457</v>
      </c>
      <c r="R176" s="89">
        <v>1</v>
      </c>
      <c r="S176" s="89">
        <v>1</v>
      </c>
      <c r="T176" s="89"/>
      <c r="U176" s="89"/>
      <c r="V176" s="89"/>
      <c r="W176" s="89"/>
      <c r="X176" s="81"/>
      <c r="Y176" s="90"/>
      <c r="Z176" s="89"/>
      <c r="AA176" s="89"/>
      <c r="AB176" s="89"/>
      <c r="AC176" s="89"/>
      <c r="AD176" s="89"/>
      <c r="AE176" s="90"/>
      <c r="AF176" s="89"/>
      <c r="AG176" s="89"/>
      <c r="AH176" s="83"/>
      <c r="AI176" s="83"/>
      <c r="AJ176" s="83"/>
      <c r="AK176" s="83"/>
      <c r="AL176" s="83"/>
      <c r="AM176" s="83"/>
      <c r="AN176" s="83"/>
      <c r="AO176" s="84"/>
    </row>
    <row r="177" spans="1:41" ht="39.75" customHeight="1">
      <c r="A177" s="806"/>
      <c r="B177" s="99" t="s">
        <v>2260</v>
      </c>
      <c r="C177" s="946" t="s">
        <v>2261</v>
      </c>
      <c r="D177" s="37" t="s">
        <v>2213</v>
      </c>
      <c r="E177" s="561">
        <v>523</v>
      </c>
      <c r="F177" s="542">
        <v>38803</v>
      </c>
      <c r="G177" s="94"/>
      <c r="H177" s="363" t="s">
        <v>1941</v>
      </c>
      <c r="I177" s="30">
        <v>23320</v>
      </c>
      <c r="J177" s="510" t="s">
        <v>2214</v>
      </c>
      <c r="K177" s="327" t="s">
        <v>2215</v>
      </c>
      <c r="L177" s="358"/>
      <c r="M177" s="78" t="s">
        <v>333</v>
      </c>
      <c r="N177" s="99" t="s">
        <v>2216</v>
      </c>
      <c r="O177" s="76" t="s">
        <v>2217</v>
      </c>
      <c r="P177" s="79" t="s">
        <v>335</v>
      </c>
      <c r="Q177" s="77">
        <v>42921</v>
      </c>
      <c r="R177" s="89">
        <v>1</v>
      </c>
      <c r="S177" s="89">
        <v>1</v>
      </c>
      <c r="T177" s="89">
        <v>1</v>
      </c>
      <c r="U177" s="89">
        <v>1</v>
      </c>
      <c r="V177" s="89">
        <v>1</v>
      </c>
      <c r="W177" s="89">
        <v>1</v>
      </c>
      <c r="X177" s="81">
        <v>1</v>
      </c>
      <c r="Y177" s="90"/>
      <c r="Z177" s="89">
        <v>1</v>
      </c>
      <c r="AA177" s="89">
        <v>1</v>
      </c>
      <c r="AB177" s="89">
        <v>1</v>
      </c>
      <c r="AC177" s="89">
        <v>1</v>
      </c>
      <c r="AD177" s="89">
        <v>1</v>
      </c>
      <c r="AE177" s="90"/>
      <c r="AF177" s="89">
        <v>1</v>
      </c>
      <c r="AG177" s="89">
        <v>1</v>
      </c>
      <c r="AH177" s="83">
        <v>1</v>
      </c>
      <c r="AI177" s="83">
        <v>1</v>
      </c>
      <c r="AJ177" s="83">
        <v>1</v>
      </c>
      <c r="AK177" s="83">
        <v>1</v>
      </c>
      <c r="AL177" s="83">
        <v>1</v>
      </c>
      <c r="AM177" s="83">
        <v>1</v>
      </c>
      <c r="AN177" s="83">
        <v>1</v>
      </c>
      <c r="AO177" s="84"/>
    </row>
    <row r="178" spans="1:41" ht="39.75" customHeight="1">
      <c r="A178" s="810"/>
      <c r="B178" s="99" t="s">
        <v>2262</v>
      </c>
      <c r="C178" s="944" t="s">
        <v>2263</v>
      </c>
      <c r="D178" s="37" t="s">
        <v>1342</v>
      </c>
      <c r="E178" s="561">
        <v>11410</v>
      </c>
      <c r="F178" s="541">
        <v>32569</v>
      </c>
      <c r="G178" s="87"/>
      <c r="H178" s="363" t="s">
        <v>2140</v>
      </c>
      <c r="I178" s="30">
        <v>42151</v>
      </c>
      <c r="J178" s="511" t="s">
        <v>1344</v>
      </c>
      <c r="K178" s="327" t="s">
        <v>1343</v>
      </c>
      <c r="L178" s="358"/>
      <c r="M178" s="78" t="s">
        <v>333</v>
      </c>
      <c r="N178" s="99" t="s">
        <v>1345</v>
      </c>
      <c r="O178" s="76"/>
      <c r="P178" s="79" t="s">
        <v>381</v>
      </c>
      <c r="Q178" s="77">
        <v>42983</v>
      </c>
      <c r="R178" s="89">
        <v>1</v>
      </c>
      <c r="S178" s="89">
        <v>1</v>
      </c>
      <c r="T178" s="89"/>
      <c r="U178" s="89"/>
      <c r="V178" s="89"/>
      <c r="W178" s="89"/>
      <c r="X178" s="81"/>
      <c r="Y178" s="90"/>
      <c r="Z178" s="89"/>
      <c r="AA178" s="89"/>
      <c r="AB178" s="89"/>
      <c r="AC178" s="89"/>
      <c r="AD178" s="89"/>
      <c r="AE178" s="90"/>
      <c r="AF178" s="89"/>
      <c r="AG178" s="89">
        <v>1</v>
      </c>
      <c r="AH178" s="83">
        <v>1</v>
      </c>
      <c r="AI178" s="83">
        <v>1</v>
      </c>
      <c r="AJ178" s="83">
        <v>1</v>
      </c>
      <c r="AK178" s="83">
        <v>1</v>
      </c>
      <c r="AL178" s="83">
        <v>1</v>
      </c>
      <c r="AM178" s="83"/>
      <c r="AN178" s="83"/>
      <c r="AO178" s="84"/>
    </row>
    <row r="179" spans="1:41" ht="39.75" customHeight="1">
      <c r="A179" s="1037" t="s">
        <v>2428</v>
      </c>
      <c r="B179" s="1039" t="s">
        <v>2265</v>
      </c>
      <c r="C179" s="1040" t="s">
        <v>2264</v>
      </c>
      <c r="D179" s="1038" t="s">
        <v>202</v>
      </c>
      <c r="E179" s="1041">
        <v>10066</v>
      </c>
      <c r="F179" s="1042">
        <v>31951</v>
      </c>
      <c r="G179" s="1043"/>
      <c r="H179" s="1044" t="s">
        <v>266</v>
      </c>
      <c r="I179" s="497">
        <v>43249</v>
      </c>
      <c r="J179" s="1045" t="s">
        <v>711</v>
      </c>
      <c r="K179" s="1046" t="s">
        <v>710</v>
      </c>
      <c r="L179" s="1047"/>
      <c r="M179" s="1048" t="s">
        <v>336</v>
      </c>
      <c r="N179" s="1039" t="s">
        <v>657</v>
      </c>
      <c r="O179" s="1049"/>
      <c r="P179" s="1050" t="s">
        <v>381</v>
      </c>
      <c r="Q179" s="319">
        <v>43249</v>
      </c>
      <c r="R179" s="89"/>
      <c r="S179" s="89"/>
      <c r="T179" s="89"/>
      <c r="U179" s="89"/>
      <c r="V179" s="89"/>
      <c r="W179" s="89"/>
      <c r="X179" s="81"/>
      <c r="Y179" s="90"/>
      <c r="Z179" s="89"/>
      <c r="AA179" s="89"/>
      <c r="AB179" s="89"/>
      <c r="AC179" s="89">
        <v>1</v>
      </c>
      <c r="AD179" s="89"/>
      <c r="AE179" s="90"/>
      <c r="AF179" s="89"/>
      <c r="AG179" s="89"/>
      <c r="AH179" s="83"/>
      <c r="AI179" s="83"/>
      <c r="AJ179" s="83"/>
      <c r="AK179" s="83"/>
      <c r="AL179" s="83"/>
      <c r="AM179" s="83"/>
      <c r="AN179" s="83"/>
      <c r="AO179" s="84"/>
    </row>
    <row r="180" spans="1:41" ht="39.75" customHeight="1">
      <c r="A180" s="806"/>
      <c r="B180" s="99" t="s">
        <v>2266</v>
      </c>
      <c r="C180" s="949" t="s">
        <v>2338</v>
      </c>
      <c r="D180" s="37" t="s">
        <v>211</v>
      </c>
      <c r="E180" s="561">
        <v>9946</v>
      </c>
      <c r="F180" s="541">
        <v>33689</v>
      </c>
      <c r="G180" s="87"/>
      <c r="H180" s="363" t="s">
        <v>264</v>
      </c>
      <c r="I180" s="30">
        <v>36480</v>
      </c>
      <c r="J180" s="511" t="s">
        <v>716</v>
      </c>
      <c r="K180" s="327" t="s">
        <v>715</v>
      </c>
      <c r="L180" s="358"/>
      <c r="M180" s="78" t="s">
        <v>336</v>
      </c>
      <c r="N180" s="99" t="s">
        <v>473</v>
      </c>
      <c r="O180" s="76"/>
      <c r="P180" s="79" t="s">
        <v>406</v>
      </c>
      <c r="Q180" s="77">
        <v>36480</v>
      </c>
      <c r="R180" s="89"/>
      <c r="S180" s="89">
        <v>1</v>
      </c>
      <c r="T180" s="89"/>
      <c r="U180" s="89"/>
      <c r="V180" s="89"/>
      <c r="W180" s="89"/>
      <c r="X180" s="81"/>
      <c r="Y180" s="90"/>
      <c r="Z180" s="89"/>
      <c r="AA180" s="89"/>
      <c r="AB180" s="89"/>
      <c r="AC180" s="89"/>
      <c r="AD180" s="89"/>
      <c r="AE180" s="90"/>
      <c r="AF180" s="89"/>
      <c r="AG180" s="89"/>
      <c r="AH180" s="83"/>
      <c r="AI180" s="83"/>
      <c r="AJ180" s="83"/>
      <c r="AK180" s="83"/>
      <c r="AL180" s="83"/>
      <c r="AM180" s="83"/>
      <c r="AN180" s="83"/>
      <c r="AO180" s="84"/>
    </row>
    <row r="181" spans="1:41" ht="39.75" customHeight="1">
      <c r="A181" s="806"/>
      <c r="B181" s="99" t="s">
        <v>1965</v>
      </c>
      <c r="C181" s="944" t="s">
        <v>1964</v>
      </c>
      <c r="D181" s="37" t="s">
        <v>1959</v>
      </c>
      <c r="E181" s="561">
        <v>11586</v>
      </c>
      <c r="F181" s="541">
        <v>45568</v>
      </c>
      <c r="G181" s="87"/>
      <c r="H181" s="363" t="s">
        <v>1941</v>
      </c>
      <c r="I181" s="30">
        <v>45566</v>
      </c>
      <c r="J181" s="511" t="s">
        <v>1960</v>
      </c>
      <c r="K181" s="327" t="s">
        <v>1961</v>
      </c>
      <c r="L181" s="358"/>
      <c r="M181" s="78" t="s">
        <v>336</v>
      </c>
      <c r="N181" s="99" t="s">
        <v>1962</v>
      </c>
      <c r="O181" s="76"/>
      <c r="P181" s="79" t="s">
        <v>1963</v>
      </c>
      <c r="Q181" s="77">
        <v>45566</v>
      </c>
      <c r="R181" s="89">
        <v>1</v>
      </c>
      <c r="S181" s="89"/>
      <c r="T181" s="89"/>
      <c r="U181" s="89"/>
      <c r="V181" s="89"/>
      <c r="W181" s="89"/>
      <c r="X181" s="81"/>
      <c r="Y181" s="90"/>
      <c r="Z181" s="89"/>
      <c r="AA181" s="89"/>
      <c r="AB181" s="89"/>
      <c r="AC181" s="89"/>
      <c r="AD181" s="89"/>
      <c r="AE181" s="90"/>
      <c r="AF181" s="89"/>
      <c r="AG181" s="89"/>
      <c r="AH181" s="83"/>
      <c r="AI181" s="83"/>
      <c r="AJ181" s="83"/>
      <c r="AK181" s="83"/>
      <c r="AL181" s="83"/>
      <c r="AM181" s="83"/>
      <c r="AN181" s="83"/>
      <c r="AO181" s="84"/>
    </row>
    <row r="182" spans="1:41" ht="39.75" customHeight="1">
      <c r="A182" s="806"/>
      <c r="B182" s="99" t="s">
        <v>2268</v>
      </c>
      <c r="C182" s="944" t="s">
        <v>2267</v>
      </c>
      <c r="D182" s="37" t="s">
        <v>957</v>
      </c>
      <c r="E182" s="561">
        <v>1723</v>
      </c>
      <c r="F182" s="541">
        <v>41647</v>
      </c>
      <c r="G182" s="87"/>
      <c r="H182" s="363" t="s">
        <v>1685</v>
      </c>
      <c r="I182" s="30">
        <v>41610</v>
      </c>
      <c r="J182" s="511" t="s">
        <v>958</v>
      </c>
      <c r="K182" s="327" t="s">
        <v>1014</v>
      </c>
      <c r="L182" s="358"/>
      <c r="M182" s="78" t="s">
        <v>333</v>
      </c>
      <c r="N182" s="99" t="s">
        <v>1688</v>
      </c>
      <c r="O182" s="76"/>
      <c r="P182" s="79" t="s">
        <v>372</v>
      </c>
      <c r="Q182" s="77">
        <v>43047</v>
      </c>
      <c r="R182" s="89">
        <v>1</v>
      </c>
      <c r="S182" s="89">
        <v>1</v>
      </c>
      <c r="T182" s="89">
        <v>1</v>
      </c>
      <c r="U182" s="89">
        <v>1</v>
      </c>
      <c r="V182" s="89">
        <v>1</v>
      </c>
      <c r="W182" s="89">
        <v>1</v>
      </c>
      <c r="X182" s="81">
        <v>1</v>
      </c>
      <c r="Y182" s="90"/>
      <c r="Z182" s="89">
        <v>1</v>
      </c>
      <c r="AA182" s="89">
        <v>1</v>
      </c>
      <c r="AB182" s="89">
        <v>1</v>
      </c>
      <c r="AC182" s="89">
        <v>1</v>
      </c>
      <c r="AD182" s="89">
        <v>1</v>
      </c>
      <c r="AE182" s="90"/>
      <c r="AF182" s="89">
        <v>1</v>
      </c>
      <c r="AG182" s="89">
        <v>1</v>
      </c>
      <c r="AH182" s="83"/>
      <c r="AI182" s="83"/>
      <c r="AJ182" s="83">
        <v>1</v>
      </c>
      <c r="AK182" s="83">
        <v>1</v>
      </c>
      <c r="AL182" s="83"/>
      <c r="AM182" s="83"/>
      <c r="AN182" s="83"/>
      <c r="AO182" s="84"/>
    </row>
    <row r="183" spans="1:41" ht="39.75" customHeight="1">
      <c r="A183" s="806"/>
      <c r="B183" s="921"/>
      <c r="C183" s="944" t="s">
        <v>2244</v>
      </c>
      <c r="D183" s="37" t="s">
        <v>717</v>
      </c>
      <c r="E183" s="561">
        <v>11412</v>
      </c>
      <c r="F183" s="541">
        <v>33298</v>
      </c>
      <c r="G183" s="87"/>
      <c r="H183" s="363" t="s">
        <v>266</v>
      </c>
      <c r="I183" s="30">
        <v>35373</v>
      </c>
      <c r="J183" s="511" t="s">
        <v>719</v>
      </c>
      <c r="K183" s="327" t="s">
        <v>718</v>
      </c>
      <c r="L183" s="358"/>
      <c r="M183" s="78" t="s">
        <v>336</v>
      </c>
      <c r="N183" s="99" t="s">
        <v>720</v>
      </c>
      <c r="O183" s="76"/>
      <c r="P183" s="79" t="s">
        <v>721</v>
      </c>
      <c r="Q183" s="77">
        <v>37861</v>
      </c>
      <c r="R183" s="89"/>
      <c r="S183" s="89"/>
      <c r="T183" s="89"/>
      <c r="U183" s="89">
        <v>1</v>
      </c>
      <c r="V183" s="89"/>
      <c r="W183" s="89"/>
      <c r="X183" s="81"/>
      <c r="Y183" s="90"/>
      <c r="Z183" s="89"/>
      <c r="AA183" s="89"/>
      <c r="AB183" s="89"/>
      <c r="AC183" s="89"/>
      <c r="AD183" s="89"/>
      <c r="AE183" s="90"/>
      <c r="AF183" s="89"/>
      <c r="AG183" s="89"/>
      <c r="AH183" s="83"/>
      <c r="AI183" s="83"/>
      <c r="AJ183" s="83"/>
      <c r="AK183" s="83"/>
      <c r="AL183" s="83"/>
      <c r="AM183" s="83"/>
      <c r="AN183" s="83"/>
      <c r="AO183" s="84"/>
    </row>
    <row r="184" spans="1:41" ht="39.75" customHeight="1">
      <c r="A184" s="525"/>
      <c r="B184" s="99" t="s">
        <v>1946</v>
      </c>
      <c r="C184" s="944" t="s">
        <v>1947</v>
      </c>
      <c r="D184" s="37" t="s">
        <v>246</v>
      </c>
      <c r="E184" s="561">
        <v>530</v>
      </c>
      <c r="F184" s="543">
        <v>40513</v>
      </c>
      <c r="G184" s="77"/>
      <c r="H184" s="363" t="s">
        <v>1948</v>
      </c>
      <c r="I184" s="30">
        <v>40534</v>
      </c>
      <c r="J184" s="518" t="s">
        <v>726</v>
      </c>
      <c r="K184" s="327" t="s">
        <v>725</v>
      </c>
      <c r="L184" s="358"/>
      <c r="M184" s="78" t="s">
        <v>336</v>
      </c>
      <c r="N184" s="99" t="s">
        <v>727</v>
      </c>
      <c r="O184" s="76"/>
      <c r="P184" s="79" t="s">
        <v>335</v>
      </c>
      <c r="Q184" s="77">
        <v>40473</v>
      </c>
      <c r="R184" s="89"/>
      <c r="S184" s="89"/>
      <c r="T184" s="89"/>
      <c r="U184" s="89"/>
      <c r="V184" s="89"/>
      <c r="W184" s="89"/>
      <c r="X184" s="81">
        <v>1</v>
      </c>
      <c r="Y184" s="90"/>
      <c r="Z184" s="89"/>
      <c r="AA184" s="89">
        <v>1</v>
      </c>
      <c r="AB184" s="89">
        <v>1</v>
      </c>
      <c r="AC184" s="89"/>
      <c r="AD184" s="89"/>
      <c r="AE184" s="90"/>
      <c r="AF184" s="89">
        <v>1</v>
      </c>
      <c r="AG184" s="89"/>
      <c r="AH184" s="83"/>
      <c r="AI184" s="83"/>
      <c r="AJ184" s="83"/>
      <c r="AK184" s="83">
        <v>1</v>
      </c>
      <c r="AL184" s="83"/>
      <c r="AM184" s="83"/>
      <c r="AN184" s="83"/>
      <c r="AO184" s="84"/>
    </row>
    <row r="185" spans="1:41" ht="39.75" customHeight="1">
      <c r="A185" s="525"/>
      <c r="B185" s="859" t="s">
        <v>2271</v>
      </c>
      <c r="C185" s="946" t="s">
        <v>2270</v>
      </c>
      <c r="D185" s="37" t="s">
        <v>1765</v>
      </c>
      <c r="E185" s="561">
        <v>513</v>
      </c>
      <c r="F185" s="541">
        <v>39190</v>
      </c>
      <c r="G185" s="87"/>
      <c r="H185" s="363" t="s">
        <v>1941</v>
      </c>
      <c r="I185" s="30">
        <v>39230</v>
      </c>
      <c r="J185" s="511" t="s">
        <v>1766</v>
      </c>
      <c r="K185" s="327" t="s">
        <v>1767</v>
      </c>
      <c r="L185" s="358"/>
      <c r="M185" s="78" t="s">
        <v>336</v>
      </c>
      <c r="N185" s="99" t="s">
        <v>1768</v>
      </c>
      <c r="O185" s="76"/>
      <c r="P185" s="79" t="s">
        <v>372</v>
      </c>
      <c r="Q185" s="77">
        <v>39230</v>
      </c>
      <c r="R185" s="89">
        <v>1</v>
      </c>
      <c r="S185" s="89">
        <v>1</v>
      </c>
      <c r="T185" s="89">
        <v>1</v>
      </c>
      <c r="U185" s="89">
        <v>1</v>
      </c>
      <c r="V185" s="89">
        <v>1</v>
      </c>
      <c r="W185" s="89">
        <v>1</v>
      </c>
      <c r="X185" s="81">
        <v>1</v>
      </c>
      <c r="Y185" s="90"/>
      <c r="Z185" s="89">
        <v>1</v>
      </c>
      <c r="AA185" s="89">
        <v>1</v>
      </c>
      <c r="AB185" s="89">
        <v>1</v>
      </c>
      <c r="AC185" s="89">
        <v>1</v>
      </c>
      <c r="AD185" s="89">
        <v>1</v>
      </c>
      <c r="AE185" s="90"/>
      <c r="AF185" s="89">
        <v>1</v>
      </c>
      <c r="AG185" s="89">
        <v>1</v>
      </c>
      <c r="AH185" s="83">
        <v>1</v>
      </c>
      <c r="AI185" s="83">
        <v>1</v>
      </c>
      <c r="AJ185" s="83">
        <v>1</v>
      </c>
      <c r="AK185" s="83">
        <v>1</v>
      </c>
      <c r="AL185" s="83">
        <v>1</v>
      </c>
      <c r="AM185" s="83">
        <v>1</v>
      </c>
      <c r="AN185" s="83">
        <v>1</v>
      </c>
      <c r="AO185" s="84"/>
    </row>
    <row r="186" spans="1:41" ht="39.75" customHeight="1">
      <c r="A186" s="525"/>
      <c r="B186" s="859">
        <v>3391774938</v>
      </c>
      <c r="C186" s="946" t="s">
        <v>2272</v>
      </c>
      <c r="D186" s="37" t="s">
        <v>242</v>
      </c>
      <c r="E186" s="561">
        <v>532</v>
      </c>
      <c r="F186" s="541">
        <v>39086</v>
      </c>
      <c r="G186" s="87"/>
      <c r="H186" s="363" t="s">
        <v>1358</v>
      </c>
      <c r="I186" s="30">
        <v>10227</v>
      </c>
      <c r="J186" s="511" t="s">
        <v>729</v>
      </c>
      <c r="K186" s="327" t="s">
        <v>728</v>
      </c>
      <c r="L186" s="358"/>
      <c r="M186" s="78" t="s">
        <v>333</v>
      </c>
      <c r="N186" s="99" t="s">
        <v>730</v>
      </c>
      <c r="O186" s="76" t="s">
        <v>1556</v>
      </c>
      <c r="P186" s="79" t="s">
        <v>335</v>
      </c>
      <c r="Q186" s="77">
        <v>39058</v>
      </c>
      <c r="R186" s="89"/>
      <c r="S186" s="89"/>
      <c r="T186" s="89"/>
      <c r="U186" s="89"/>
      <c r="V186" s="89"/>
      <c r="W186" s="89"/>
      <c r="X186" s="81"/>
      <c r="Y186" s="90"/>
      <c r="Z186" s="89"/>
      <c r="AA186" s="89"/>
      <c r="AB186" s="89">
        <v>1</v>
      </c>
      <c r="AC186" s="89">
        <v>1</v>
      </c>
      <c r="AD186" s="89"/>
      <c r="AE186" s="90"/>
      <c r="AF186" s="89">
        <v>1</v>
      </c>
      <c r="AG186" s="89"/>
      <c r="AH186" s="83"/>
      <c r="AI186" s="83"/>
      <c r="AJ186" s="83"/>
      <c r="AK186" s="83">
        <v>1</v>
      </c>
      <c r="AL186" s="83"/>
      <c r="AM186" s="83"/>
      <c r="AN186" s="83"/>
      <c r="AO186" s="84"/>
    </row>
    <row r="187" spans="1:41" ht="39.75" customHeight="1">
      <c r="A187" s="807"/>
      <c r="B187" s="859" t="s">
        <v>2273</v>
      </c>
      <c r="C187" s="946" t="s">
        <v>2274</v>
      </c>
      <c r="D187" s="37" t="s">
        <v>233</v>
      </c>
      <c r="E187" s="561">
        <v>535</v>
      </c>
      <c r="F187" s="543">
        <v>37767</v>
      </c>
      <c r="G187" s="77"/>
      <c r="H187" s="363" t="s">
        <v>1685</v>
      </c>
      <c r="I187" s="30">
        <v>36438</v>
      </c>
      <c r="J187" s="518" t="s">
        <v>732</v>
      </c>
      <c r="K187" s="327" t="s">
        <v>731</v>
      </c>
      <c r="L187" s="358"/>
      <c r="M187" s="78" t="s">
        <v>336</v>
      </c>
      <c r="N187" s="99" t="s">
        <v>733</v>
      </c>
      <c r="O187" s="76"/>
      <c r="P187" s="79" t="s">
        <v>343</v>
      </c>
      <c r="Q187" s="77">
        <v>36438</v>
      </c>
      <c r="R187" s="89">
        <v>1</v>
      </c>
      <c r="S187" s="89">
        <v>1</v>
      </c>
      <c r="T187" s="89">
        <v>1</v>
      </c>
      <c r="U187" s="89">
        <v>1</v>
      </c>
      <c r="V187" s="89">
        <v>1</v>
      </c>
      <c r="W187" s="89">
        <v>1</v>
      </c>
      <c r="X187" s="81">
        <v>1</v>
      </c>
      <c r="Y187" s="90"/>
      <c r="Z187" s="89">
        <v>1</v>
      </c>
      <c r="AA187" s="89">
        <v>1</v>
      </c>
      <c r="AB187" s="89">
        <v>1</v>
      </c>
      <c r="AC187" s="89">
        <v>1</v>
      </c>
      <c r="AD187" s="89">
        <v>1</v>
      </c>
      <c r="AE187" s="90"/>
      <c r="AF187" s="89">
        <v>1</v>
      </c>
      <c r="AG187" s="89">
        <v>1</v>
      </c>
      <c r="AH187" s="83">
        <v>1</v>
      </c>
      <c r="AI187" s="83">
        <v>1</v>
      </c>
      <c r="AJ187" s="83">
        <v>1</v>
      </c>
      <c r="AK187" s="83">
        <v>1</v>
      </c>
      <c r="AL187" s="83">
        <v>1</v>
      </c>
      <c r="AM187" s="83">
        <v>1</v>
      </c>
      <c r="AN187" s="83">
        <v>1</v>
      </c>
      <c r="AO187" s="84"/>
    </row>
    <row r="188" spans="1:41" ht="39.75" customHeight="1">
      <c r="A188" s="810"/>
      <c r="B188" s="859" t="s">
        <v>2306</v>
      </c>
      <c r="C188" s="946" t="s">
        <v>2275</v>
      </c>
      <c r="D188" s="37" t="s">
        <v>966</v>
      </c>
      <c r="E188" s="561">
        <v>536</v>
      </c>
      <c r="F188" s="543">
        <v>39264</v>
      </c>
      <c r="G188" s="77"/>
      <c r="H188" s="363" t="s">
        <v>262</v>
      </c>
      <c r="I188" s="30">
        <v>36207</v>
      </c>
      <c r="J188" s="518" t="s">
        <v>735</v>
      </c>
      <c r="K188" s="327" t="s">
        <v>734</v>
      </c>
      <c r="L188" s="358"/>
      <c r="M188" s="78" t="s">
        <v>336</v>
      </c>
      <c r="N188" s="99" t="s">
        <v>559</v>
      </c>
      <c r="O188" s="76"/>
      <c r="P188" s="79" t="s">
        <v>335</v>
      </c>
      <c r="Q188" s="77">
        <v>40941</v>
      </c>
      <c r="R188" s="89"/>
      <c r="S188" s="89"/>
      <c r="T188" s="89"/>
      <c r="U188" s="89"/>
      <c r="V188" s="89"/>
      <c r="W188" s="89"/>
      <c r="X188" s="81"/>
      <c r="Y188" s="90"/>
      <c r="Z188" s="89">
        <v>1</v>
      </c>
      <c r="AA188" s="89">
        <v>1</v>
      </c>
      <c r="AB188" s="89"/>
      <c r="AC188" s="89"/>
      <c r="AD188" s="89"/>
      <c r="AE188" s="90"/>
      <c r="AF188" s="89"/>
      <c r="AG188" s="89"/>
      <c r="AH188" s="83"/>
      <c r="AI188" s="83"/>
      <c r="AJ188" s="83"/>
      <c r="AK188" s="83"/>
      <c r="AL188" s="83"/>
      <c r="AM188" s="83"/>
      <c r="AN188" s="83"/>
      <c r="AO188" s="84"/>
    </row>
    <row r="189" spans="1:41" ht="39.75" customHeight="1">
      <c r="A189" s="810"/>
      <c r="B189" s="859" t="s">
        <v>2306</v>
      </c>
      <c r="C189" s="946" t="s">
        <v>2275</v>
      </c>
      <c r="D189" s="37" t="s">
        <v>1292</v>
      </c>
      <c r="E189" s="561">
        <v>536</v>
      </c>
      <c r="F189" s="543">
        <v>39264</v>
      </c>
      <c r="G189" s="77"/>
      <c r="H189" s="363" t="s">
        <v>770</v>
      </c>
      <c r="I189" s="30">
        <v>39493</v>
      </c>
      <c r="J189" s="518" t="s">
        <v>735</v>
      </c>
      <c r="K189" s="327" t="s">
        <v>734</v>
      </c>
      <c r="L189" s="358"/>
      <c r="M189" s="78" t="s">
        <v>336</v>
      </c>
      <c r="N189" s="99" t="s">
        <v>1293</v>
      </c>
      <c r="O189" s="76"/>
      <c r="P189" s="79" t="s">
        <v>335</v>
      </c>
      <c r="Q189" s="77">
        <v>39490</v>
      </c>
      <c r="R189" s="89"/>
      <c r="S189" s="89"/>
      <c r="T189" s="89"/>
      <c r="U189" s="89"/>
      <c r="V189" s="89"/>
      <c r="W189" s="89"/>
      <c r="X189" s="81"/>
      <c r="Y189" s="90"/>
      <c r="Z189" s="89"/>
      <c r="AA189" s="89"/>
      <c r="AB189" s="89"/>
      <c r="AC189" s="89"/>
      <c r="AD189" s="89"/>
      <c r="AE189" s="90"/>
      <c r="AF189" s="89"/>
      <c r="AG189" s="89"/>
      <c r="AH189" s="83"/>
      <c r="AI189" s="83"/>
      <c r="AJ189" s="83"/>
      <c r="AK189" s="83">
        <v>1</v>
      </c>
      <c r="AL189" s="83"/>
      <c r="AM189" s="83"/>
      <c r="AN189" s="83"/>
      <c r="AO189" s="84"/>
    </row>
    <row r="190" spans="1:41" ht="39.75" customHeight="1">
      <c r="A190" s="807"/>
      <c r="B190" s="99" t="s">
        <v>2277</v>
      </c>
      <c r="C190" s="944" t="s">
        <v>2276</v>
      </c>
      <c r="D190" s="37" t="s">
        <v>1126</v>
      </c>
      <c r="E190" s="561">
        <v>11413</v>
      </c>
      <c r="F190" s="543">
        <v>43564</v>
      </c>
      <c r="G190" s="77"/>
      <c r="H190" s="363" t="s">
        <v>967</v>
      </c>
      <c r="I190" s="30">
        <v>43607</v>
      </c>
      <c r="J190" s="518" t="s">
        <v>1128</v>
      </c>
      <c r="K190" s="327" t="s">
        <v>1127</v>
      </c>
      <c r="L190" s="358"/>
      <c r="M190" s="78" t="s">
        <v>336</v>
      </c>
      <c r="N190" s="99" t="s">
        <v>767</v>
      </c>
      <c r="O190" s="76"/>
      <c r="P190" s="79" t="s">
        <v>342</v>
      </c>
      <c r="Q190" s="77">
        <v>43607</v>
      </c>
      <c r="R190" s="89">
        <v>1</v>
      </c>
      <c r="S190" s="89">
        <v>1</v>
      </c>
      <c r="T190" s="89"/>
      <c r="U190" s="89"/>
      <c r="V190" s="89"/>
      <c r="W190" s="89"/>
      <c r="X190" s="81"/>
      <c r="Y190" s="90"/>
      <c r="Z190" s="89">
        <v>1</v>
      </c>
      <c r="AA190" s="89"/>
      <c r="AB190" s="89">
        <v>1</v>
      </c>
      <c r="AC190" s="89">
        <v>1</v>
      </c>
      <c r="AD190" s="89"/>
      <c r="AE190" s="90"/>
      <c r="AF190" s="89"/>
      <c r="AG190" s="89"/>
      <c r="AH190" s="83"/>
      <c r="AI190" s="83"/>
      <c r="AJ190" s="83"/>
      <c r="AK190" s="83"/>
      <c r="AL190" s="83"/>
      <c r="AM190" s="83"/>
      <c r="AN190" s="83"/>
      <c r="AO190" s="84"/>
    </row>
    <row r="191" spans="1:41" ht="39.75" customHeight="1">
      <c r="A191" s="808"/>
      <c r="B191" s="99" t="s">
        <v>2278</v>
      </c>
      <c r="C191" s="946" t="s">
        <v>2279</v>
      </c>
      <c r="D191" s="37" t="s">
        <v>1010</v>
      </c>
      <c r="E191" s="561">
        <v>6739</v>
      </c>
      <c r="F191" s="543">
        <v>43292</v>
      </c>
      <c r="G191" s="77"/>
      <c r="H191" s="363" t="s">
        <v>967</v>
      </c>
      <c r="I191" s="30">
        <v>22153</v>
      </c>
      <c r="J191" s="518" t="s">
        <v>1012</v>
      </c>
      <c r="K191" s="327" t="s">
        <v>1011</v>
      </c>
      <c r="L191" s="358"/>
      <c r="M191" s="78" t="s">
        <v>336</v>
      </c>
      <c r="N191" s="99" t="s">
        <v>1013</v>
      </c>
      <c r="O191" s="76"/>
      <c r="P191" s="79" t="s">
        <v>335</v>
      </c>
      <c r="Q191" s="77">
        <v>41900</v>
      </c>
      <c r="R191" s="89"/>
      <c r="S191" s="89"/>
      <c r="T191" s="89"/>
      <c r="U191" s="89"/>
      <c r="V191" s="89"/>
      <c r="W191" s="89"/>
      <c r="X191" s="81">
        <v>1</v>
      </c>
      <c r="Y191" s="90"/>
      <c r="Z191" s="89">
        <v>1</v>
      </c>
      <c r="AA191" s="89"/>
      <c r="AB191" s="89"/>
      <c r="AC191" s="89">
        <v>1</v>
      </c>
      <c r="AD191" s="89"/>
      <c r="AE191" s="90"/>
      <c r="AF191" s="89">
        <v>1</v>
      </c>
      <c r="AG191" s="89"/>
      <c r="AH191" s="83"/>
      <c r="AI191" s="83"/>
      <c r="AJ191" s="83"/>
      <c r="AK191" s="83">
        <v>1</v>
      </c>
      <c r="AL191" s="83"/>
      <c r="AM191" s="83"/>
      <c r="AN191" s="83"/>
      <c r="AO191" s="84"/>
    </row>
    <row r="192" spans="1:41" ht="39.75" customHeight="1">
      <c r="A192" s="808"/>
      <c r="B192" s="99" t="s">
        <v>2278</v>
      </c>
      <c r="C192" s="946" t="s">
        <v>2279</v>
      </c>
      <c r="D192" s="37" t="s">
        <v>1482</v>
      </c>
      <c r="E192" s="561">
        <v>6739</v>
      </c>
      <c r="F192" s="541">
        <v>43292</v>
      </c>
      <c r="G192" s="87"/>
      <c r="H192" s="363" t="s">
        <v>266</v>
      </c>
      <c r="I192" s="30">
        <v>29271</v>
      </c>
      <c r="J192" s="518" t="s">
        <v>1012</v>
      </c>
      <c r="K192" s="327" t="s">
        <v>1011</v>
      </c>
      <c r="L192" s="358"/>
      <c r="M192" s="78" t="s">
        <v>336</v>
      </c>
      <c r="N192" s="99" t="s">
        <v>586</v>
      </c>
      <c r="O192" s="76"/>
      <c r="P192" s="79" t="s">
        <v>411</v>
      </c>
      <c r="Q192" s="77">
        <v>42514</v>
      </c>
      <c r="R192" s="89">
        <v>1</v>
      </c>
      <c r="S192" s="89">
        <v>1</v>
      </c>
      <c r="T192" s="89"/>
      <c r="U192" s="89"/>
      <c r="V192" s="89"/>
      <c r="W192" s="89"/>
      <c r="X192" s="81"/>
      <c r="Y192" s="90"/>
      <c r="Z192" s="89">
        <v>1</v>
      </c>
      <c r="AA192" s="89">
        <v>1</v>
      </c>
      <c r="AB192" s="89"/>
      <c r="AC192" s="89"/>
      <c r="AD192" s="89"/>
      <c r="AE192" s="90"/>
      <c r="AF192" s="89"/>
      <c r="AG192" s="89"/>
      <c r="AH192" s="83"/>
      <c r="AI192" s="83"/>
      <c r="AJ192" s="83"/>
      <c r="AK192" s="83"/>
      <c r="AL192" s="83"/>
      <c r="AM192" s="83"/>
      <c r="AN192" s="83"/>
      <c r="AO192" s="84"/>
    </row>
    <row r="193" spans="1:41" ht="39.75" customHeight="1">
      <c r="A193" s="806"/>
      <c r="B193" s="99" t="s">
        <v>2280</v>
      </c>
      <c r="C193" s="946" t="s">
        <v>2269</v>
      </c>
      <c r="D193" s="37" t="s">
        <v>235</v>
      </c>
      <c r="E193" s="561">
        <v>6505</v>
      </c>
      <c r="F193" s="543">
        <v>38468</v>
      </c>
      <c r="G193" s="77"/>
      <c r="H193" s="363" t="s">
        <v>1685</v>
      </c>
      <c r="I193" s="30">
        <v>36614</v>
      </c>
      <c r="J193" s="518" t="s">
        <v>738</v>
      </c>
      <c r="K193" s="327" t="s">
        <v>737</v>
      </c>
      <c r="L193" s="358"/>
      <c r="M193" s="78" t="s">
        <v>333</v>
      </c>
      <c r="N193" s="99" t="s">
        <v>739</v>
      </c>
      <c r="O193" s="76"/>
      <c r="P193" s="79" t="s">
        <v>372</v>
      </c>
      <c r="Q193" s="77">
        <v>38562</v>
      </c>
      <c r="R193" s="89">
        <v>1</v>
      </c>
      <c r="S193" s="89">
        <v>1</v>
      </c>
      <c r="T193" s="89">
        <v>1</v>
      </c>
      <c r="U193" s="89">
        <v>1</v>
      </c>
      <c r="V193" s="89">
        <v>1</v>
      </c>
      <c r="W193" s="89">
        <v>1</v>
      </c>
      <c r="X193" s="81">
        <v>1</v>
      </c>
      <c r="Y193" s="90"/>
      <c r="Z193" s="89">
        <v>1</v>
      </c>
      <c r="AA193" s="89">
        <v>1</v>
      </c>
      <c r="AB193" s="89">
        <v>1</v>
      </c>
      <c r="AC193" s="89">
        <v>1</v>
      </c>
      <c r="AD193" s="89">
        <v>1</v>
      </c>
      <c r="AE193" s="90"/>
      <c r="AF193" s="89">
        <v>1</v>
      </c>
      <c r="AG193" s="89">
        <v>1</v>
      </c>
      <c r="AH193" s="83"/>
      <c r="AI193" s="83"/>
      <c r="AJ193" s="83"/>
      <c r="AK193" s="83"/>
      <c r="AL193" s="83"/>
      <c r="AM193" s="83"/>
      <c r="AN193" s="83"/>
      <c r="AO193" s="84"/>
    </row>
    <row r="194" spans="1:41" ht="39.75" customHeight="1">
      <c r="A194" s="808"/>
      <c r="B194" s="99" t="s">
        <v>2281</v>
      </c>
      <c r="C194" s="944" t="s">
        <v>2339</v>
      </c>
      <c r="D194" s="37" t="s">
        <v>186</v>
      </c>
      <c r="E194" s="561">
        <v>10085</v>
      </c>
      <c r="F194" s="542">
        <v>42875</v>
      </c>
      <c r="G194" s="94"/>
      <c r="H194" s="363" t="s">
        <v>1169</v>
      </c>
      <c r="I194" s="30">
        <v>42867</v>
      </c>
      <c r="J194" s="510" t="s">
        <v>743</v>
      </c>
      <c r="K194" s="327" t="s">
        <v>742</v>
      </c>
      <c r="L194" s="358"/>
      <c r="M194" s="78" t="s">
        <v>336</v>
      </c>
      <c r="N194" s="99" t="s">
        <v>744</v>
      </c>
      <c r="O194" s="76"/>
      <c r="P194" s="79" t="s">
        <v>745</v>
      </c>
      <c r="Q194" s="77">
        <v>42867</v>
      </c>
      <c r="R194" s="92"/>
      <c r="S194" s="89"/>
      <c r="T194" s="89"/>
      <c r="U194" s="89"/>
      <c r="V194" s="89"/>
      <c r="W194" s="89"/>
      <c r="X194" s="81"/>
      <c r="Y194" s="90"/>
      <c r="Z194" s="89"/>
      <c r="AA194" s="89"/>
      <c r="AB194" s="89"/>
      <c r="AC194" s="89"/>
      <c r="AD194" s="89"/>
      <c r="AE194" s="90"/>
      <c r="AF194" s="89"/>
      <c r="AG194" s="89"/>
      <c r="AH194" s="83"/>
      <c r="AI194" s="83"/>
      <c r="AJ194" s="83"/>
      <c r="AK194" s="83">
        <v>1</v>
      </c>
      <c r="AL194" s="83"/>
      <c r="AM194" s="83"/>
      <c r="AN194" s="83"/>
      <c r="AO194" s="84"/>
    </row>
    <row r="195" spans="1:41" ht="39.75" customHeight="1">
      <c r="A195" s="806"/>
      <c r="B195" s="99" t="s">
        <v>2283</v>
      </c>
      <c r="C195" s="944" t="s">
        <v>2282</v>
      </c>
      <c r="D195" s="37" t="s">
        <v>53</v>
      </c>
      <c r="E195" s="561">
        <v>1065</v>
      </c>
      <c r="F195" s="542">
        <v>35185</v>
      </c>
      <c r="G195" s="94"/>
      <c r="H195" s="363" t="s">
        <v>264</v>
      </c>
      <c r="I195" s="30">
        <v>37036</v>
      </c>
      <c r="J195" s="510" t="s">
        <v>747</v>
      </c>
      <c r="K195" s="327" t="s">
        <v>746</v>
      </c>
      <c r="L195" s="358"/>
      <c r="M195" s="78" t="s">
        <v>336</v>
      </c>
      <c r="N195" s="99" t="s">
        <v>748</v>
      </c>
      <c r="O195" s="76"/>
      <c r="P195" s="79" t="s">
        <v>693</v>
      </c>
      <c r="Q195" s="77">
        <v>37036</v>
      </c>
      <c r="R195" s="89">
        <v>1</v>
      </c>
      <c r="S195" s="89">
        <v>1</v>
      </c>
      <c r="T195" s="89"/>
      <c r="U195" s="89"/>
      <c r="V195" s="89"/>
      <c r="W195" s="89"/>
      <c r="X195" s="81"/>
      <c r="Y195" s="90"/>
      <c r="Z195" s="89"/>
      <c r="AA195" s="89"/>
      <c r="AB195" s="89">
        <v>1</v>
      </c>
      <c r="AC195" s="89"/>
      <c r="AD195" s="89"/>
      <c r="AE195" s="90"/>
      <c r="AF195" s="89"/>
      <c r="AG195" s="89"/>
      <c r="AH195" s="83"/>
      <c r="AI195" s="83"/>
      <c r="AJ195" s="83"/>
      <c r="AK195" s="83"/>
      <c r="AL195" s="83"/>
      <c r="AM195" s="83"/>
      <c r="AN195" s="83"/>
      <c r="AO195" s="84"/>
    </row>
    <row r="196" spans="1:41" ht="39.75" customHeight="1">
      <c r="A196" s="806"/>
      <c r="B196" s="859" t="s">
        <v>2285</v>
      </c>
      <c r="C196" s="946" t="s">
        <v>2284</v>
      </c>
      <c r="D196" s="37" t="s">
        <v>1488</v>
      </c>
      <c r="E196" s="561">
        <v>10915</v>
      </c>
      <c r="F196" s="542">
        <v>44272</v>
      </c>
      <c r="G196" s="94"/>
      <c r="H196" s="363" t="s">
        <v>1483</v>
      </c>
      <c r="I196" s="30">
        <v>38474</v>
      </c>
      <c r="J196" s="510" t="s">
        <v>1490</v>
      </c>
      <c r="K196" s="327" t="s">
        <v>1489</v>
      </c>
      <c r="L196" s="358"/>
      <c r="M196" s="78" t="s">
        <v>336</v>
      </c>
      <c r="N196" s="99" t="s">
        <v>1491</v>
      </c>
      <c r="O196" s="76"/>
      <c r="P196" s="79" t="s">
        <v>411</v>
      </c>
      <c r="Q196" s="77">
        <v>38474</v>
      </c>
      <c r="R196" s="89">
        <v>1</v>
      </c>
      <c r="S196" s="89">
        <v>1</v>
      </c>
      <c r="T196" s="89">
        <v>1</v>
      </c>
      <c r="U196" s="89">
        <v>1</v>
      </c>
      <c r="V196" s="89">
        <v>1</v>
      </c>
      <c r="W196" s="89">
        <v>1</v>
      </c>
      <c r="X196" s="81">
        <v>1</v>
      </c>
      <c r="Y196" s="90"/>
      <c r="Z196" s="89">
        <v>1</v>
      </c>
      <c r="AA196" s="89">
        <v>1</v>
      </c>
      <c r="AB196" s="89">
        <v>1</v>
      </c>
      <c r="AC196" s="89">
        <v>1</v>
      </c>
      <c r="AD196" s="89">
        <v>1</v>
      </c>
      <c r="AE196" s="90"/>
      <c r="AF196" s="89">
        <v>1</v>
      </c>
      <c r="AG196" s="89">
        <v>1</v>
      </c>
      <c r="AH196" s="83">
        <v>1</v>
      </c>
      <c r="AI196" s="83">
        <v>1</v>
      </c>
      <c r="AJ196" s="83">
        <v>1</v>
      </c>
      <c r="AK196" s="83">
        <v>1</v>
      </c>
      <c r="AL196" s="83">
        <v>1</v>
      </c>
      <c r="AM196" s="83">
        <v>1</v>
      </c>
      <c r="AN196" s="83">
        <v>1</v>
      </c>
      <c r="AO196" s="84"/>
    </row>
    <row r="197" spans="1:41" ht="39.75" customHeight="1">
      <c r="A197" s="806"/>
      <c r="B197" s="859" t="s">
        <v>2287</v>
      </c>
      <c r="C197" s="946" t="s">
        <v>2286</v>
      </c>
      <c r="D197" s="37" t="s">
        <v>94</v>
      </c>
      <c r="E197" s="561">
        <v>547</v>
      </c>
      <c r="F197" s="541">
        <v>35641</v>
      </c>
      <c r="G197" s="87"/>
      <c r="H197" s="363" t="s">
        <v>266</v>
      </c>
      <c r="I197" s="30">
        <v>35810</v>
      </c>
      <c r="J197" s="511" t="s">
        <v>750</v>
      </c>
      <c r="K197" s="327" t="s">
        <v>749</v>
      </c>
      <c r="L197" s="358"/>
      <c r="M197" s="78" t="s">
        <v>336</v>
      </c>
      <c r="N197" s="99" t="s">
        <v>751</v>
      </c>
      <c r="O197" s="76"/>
      <c r="P197" s="79" t="s">
        <v>521</v>
      </c>
      <c r="Q197" s="77">
        <v>38373</v>
      </c>
      <c r="R197" s="89">
        <v>1</v>
      </c>
      <c r="S197" s="89"/>
      <c r="T197" s="89"/>
      <c r="U197" s="89"/>
      <c r="V197" s="89"/>
      <c r="W197" s="89"/>
      <c r="X197" s="81"/>
      <c r="Y197" s="90"/>
      <c r="Z197" s="89">
        <v>1</v>
      </c>
      <c r="AA197" s="89"/>
      <c r="AB197" s="89">
        <v>1</v>
      </c>
      <c r="AC197" s="89"/>
      <c r="AD197" s="89"/>
      <c r="AE197" s="90"/>
      <c r="AF197" s="89"/>
      <c r="AG197" s="89"/>
      <c r="AH197" s="83"/>
      <c r="AI197" s="83"/>
      <c r="AJ197" s="83"/>
      <c r="AK197" s="83">
        <v>1</v>
      </c>
      <c r="AL197" s="83"/>
      <c r="AM197" s="83"/>
      <c r="AN197" s="83"/>
      <c r="AO197" s="84"/>
    </row>
    <row r="198" spans="1:41" ht="39.75" customHeight="1">
      <c r="A198" s="806"/>
      <c r="B198" s="859" t="s">
        <v>2287</v>
      </c>
      <c r="C198" s="946" t="s">
        <v>2286</v>
      </c>
      <c r="D198" s="37" t="s">
        <v>120</v>
      </c>
      <c r="E198" s="561">
        <v>547</v>
      </c>
      <c r="F198" s="541">
        <v>35641</v>
      </c>
      <c r="G198" s="87"/>
      <c r="H198" s="363" t="s">
        <v>262</v>
      </c>
      <c r="I198" s="30">
        <v>36657</v>
      </c>
      <c r="J198" s="511" t="s">
        <v>750</v>
      </c>
      <c r="K198" s="327" t="s">
        <v>749</v>
      </c>
      <c r="L198" s="358"/>
      <c r="M198" s="78" t="s">
        <v>336</v>
      </c>
      <c r="N198" s="99" t="s">
        <v>752</v>
      </c>
      <c r="O198" s="76"/>
      <c r="P198" s="79" t="s">
        <v>753</v>
      </c>
      <c r="Q198" s="77">
        <v>40627</v>
      </c>
      <c r="R198" s="92"/>
      <c r="S198" s="89"/>
      <c r="T198" s="89"/>
      <c r="U198" s="89"/>
      <c r="V198" s="89"/>
      <c r="W198" s="89"/>
      <c r="X198" s="81"/>
      <c r="Y198" s="90"/>
      <c r="Z198" s="89">
        <v>1</v>
      </c>
      <c r="AA198" s="89">
        <v>1</v>
      </c>
      <c r="AB198" s="89">
        <v>1</v>
      </c>
      <c r="AC198" s="89"/>
      <c r="AD198" s="89"/>
      <c r="AE198" s="90"/>
      <c r="AF198" s="89"/>
      <c r="AG198" s="89"/>
      <c r="AH198" s="83"/>
      <c r="AI198" s="83"/>
      <c r="AJ198" s="83"/>
      <c r="AK198" s="83"/>
      <c r="AL198" s="83"/>
      <c r="AM198" s="83"/>
      <c r="AN198" s="83"/>
      <c r="AO198" s="84"/>
    </row>
    <row r="199" spans="1:41" ht="39.75" customHeight="1">
      <c r="A199" s="808"/>
      <c r="B199" s="859" t="s">
        <v>2289</v>
      </c>
      <c r="C199" s="946" t="s">
        <v>2288</v>
      </c>
      <c r="D199" s="37" t="s">
        <v>1389</v>
      </c>
      <c r="E199" s="561">
        <v>6507</v>
      </c>
      <c r="F199" s="542">
        <v>44624</v>
      </c>
      <c r="G199" s="94"/>
      <c r="H199" s="363" t="s">
        <v>266</v>
      </c>
      <c r="I199" s="30">
        <v>38380</v>
      </c>
      <c r="J199" s="510" t="s">
        <v>1391</v>
      </c>
      <c r="K199" s="327" t="s">
        <v>1390</v>
      </c>
      <c r="L199" s="358"/>
      <c r="M199" s="78" t="s">
        <v>333</v>
      </c>
      <c r="N199" s="99" t="s">
        <v>740</v>
      </c>
      <c r="O199" s="76"/>
      <c r="P199" s="79" t="s">
        <v>741</v>
      </c>
      <c r="Q199" s="77">
        <v>40667</v>
      </c>
      <c r="R199" s="92">
        <v>1</v>
      </c>
      <c r="S199" s="89"/>
      <c r="T199" s="89"/>
      <c r="U199" s="89"/>
      <c r="V199" s="89"/>
      <c r="W199" s="89"/>
      <c r="X199" s="81"/>
      <c r="Y199" s="90"/>
      <c r="Z199" s="89"/>
      <c r="AA199" s="89"/>
      <c r="AB199" s="89"/>
      <c r="AC199" s="89"/>
      <c r="AD199" s="89"/>
      <c r="AE199" s="90"/>
      <c r="AF199" s="89"/>
      <c r="AG199" s="89"/>
      <c r="AH199" s="83"/>
      <c r="AI199" s="83"/>
      <c r="AJ199" s="83"/>
      <c r="AK199" s="83"/>
      <c r="AL199" s="83"/>
      <c r="AM199" s="83"/>
      <c r="AN199" s="83"/>
      <c r="AO199" s="84"/>
    </row>
    <row r="200" spans="1:41" ht="39.75" customHeight="1">
      <c r="A200" s="808"/>
      <c r="B200" s="859" t="s">
        <v>2289</v>
      </c>
      <c r="C200" s="946" t="s">
        <v>2288</v>
      </c>
      <c r="D200" s="37" t="s">
        <v>1392</v>
      </c>
      <c r="E200" s="561">
        <v>6507</v>
      </c>
      <c r="F200" s="542">
        <v>44624</v>
      </c>
      <c r="G200" s="94"/>
      <c r="H200" s="363" t="s">
        <v>770</v>
      </c>
      <c r="I200" s="30">
        <v>17006</v>
      </c>
      <c r="J200" s="510" t="s">
        <v>1391</v>
      </c>
      <c r="K200" s="327" t="s">
        <v>1390</v>
      </c>
      <c r="L200" s="358"/>
      <c r="M200" s="78" t="s">
        <v>333</v>
      </c>
      <c r="N200" s="99" t="s">
        <v>1558</v>
      </c>
      <c r="O200" s="76" t="s">
        <v>2021</v>
      </c>
      <c r="P200" s="79" t="s">
        <v>335</v>
      </c>
      <c r="Q200" s="77">
        <v>42921</v>
      </c>
      <c r="R200" s="92"/>
      <c r="S200" s="89">
        <v>1</v>
      </c>
      <c r="T200" s="89"/>
      <c r="U200" s="89"/>
      <c r="V200" s="89"/>
      <c r="W200" s="89"/>
      <c r="X200" s="81"/>
      <c r="Y200" s="90"/>
      <c r="Z200" s="89"/>
      <c r="AA200" s="89"/>
      <c r="AB200" s="89"/>
      <c r="AC200" s="89"/>
      <c r="AD200" s="89"/>
      <c r="AE200" s="90"/>
      <c r="AF200" s="89"/>
      <c r="AG200" s="89"/>
      <c r="AH200" s="83"/>
      <c r="AI200" s="83"/>
      <c r="AJ200" s="83"/>
      <c r="AK200" s="83"/>
      <c r="AL200" s="83"/>
      <c r="AM200" s="83"/>
      <c r="AN200" s="83"/>
      <c r="AO200" s="84"/>
    </row>
    <row r="201" spans="1:41" ht="39.75" customHeight="1">
      <c r="A201" s="808"/>
      <c r="B201" s="859" t="s">
        <v>2289</v>
      </c>
      <c r="C201" s="946" t="s">
        <v>2288</v>
      </c>
      <c r="D201" s="37" t="s">
        <v>1437</v>
      </c>
      <c r="E201" s="561">
        <v>6507</v>
      </c>
      <c r="F201" s="542">
        <v>44624</v>
      </c>
      <c r="G201" s="94"/>
      <c r="H201" s="363" t="s">
        <v>352</v>
      </c>
      <c r="I201" s="30">
        <v>44336</v>
      </c>
      <c r="J201" s="510" t="s">
        <v>1391</v>
      </c>
      <c r="K201" s="327" t="s">
        <v>1390</v>
      </c>
      <c r="L201" s="358"/>
      <c r="M201" s="78" t="s">
        <v>333</v>
      </c>
      <c r="N201" s="99" t="s">
        <v>1438</v>
      </c>
      <c r="O201" s="76"/>
      <c r="P201" s="79" t="s">
        <v>772</v>
      </c>
      <c r="Q201" s="77">
        <v>44671</v>
      </c>
      <c r="R201" s="92"/>
      <c r="S201" s="89">
        <v>1</v>
      </c>
      <c r="T201" s="89"/>
      <c r="U201" s="89"/>
      <c r="V201" s="89"/>
      <c r="W201" s="89"/>
      <c r="X201" s="81"/>
      <c r="Y201" s="90"/>
      <c r="Z201" s="89"/>
      <c r="AA201" s="89"/>
      <c r="AB201" s="89">
        <v>1</v>
      </c>
      <c r="AC201" s="89"/>
      <c r="AD201" s="89"/>
      <c r="AE201" s="90"/>
      <c r="AF201" s="89"/>
      <c r="AG201" s="89"/>
      <c r="AH201" s="83"/>
      <c r="AI201" s="83"/>
      <c r="AJ201" s="83"/>
      <c r="AK201" s="83">
        <v>1</v>
      </c>
      <c r="AL201" s="83"/>
      <c r="AM201" s="83"/>
      <c r="AN201" s="83"/>
      <c r="AO201" s="84"/>
    </row>
    <row r="202" spans="1:41" ht="39.75" customHeight="1">
      <c r="A202" s="806"/>
      <c r="B202" s="859" t="s">
        <v>2293</v>
      </c>
      <c r="C202" s="946" t="s">
        <v>2292</v>
      </c>
      <c r="D202" s="37" t="s">
        <v>162</v>
      </c>
      <c r="E202" s="561">
        <v>1064</v>
      </c>
      <c r="F202" s="543">
        <v>40554</v>
      </c>
      <c r="G202" s="77"/>
      <c r="H202" s="363" t="s">
        <v>266</v>
      </c>
      <c r="I202" s="30">
        <v>40613</v>
      </c>
      <c r="J202" s="518" t="s">
        <v>755</v>
      </c>
      <c r="K202" s="327" t="s">
        <v>754</v>
      </c>
      <c r="L202" s="358"/>
      <c r="M202" s="78" t="s">
        <v>336</v>
      </c>
      <c r="N202" s="99" t="s">
        <v>756</v>
      </c>
      <c r="O202" s="76"/>
      <c r="P202" s="79" t="s">
        <v>353</v>
      </c>
      <c r="Q202" s="77">
        <v>40613</v>
      </c>
      <c r="R202" s="89"/>
      <c r="S202" s="89"/>
      <c r="T202" s="89"/>
      <c r="U202" s="89"/>
      <c r="V202" s="89"/>
      <c r="W202" s="89"/>
      <c r="X202" s="81"/>
      <c r="Y202" s="90"/>
      <c r="Z202" s="89">
        <v>1</v>
      </c>
      <c r="AA202" s="89">
        <v>1</v>
      </c>
      <c r="AB202" s="89"/>
      <c r="AC202" s="89"/>
      <c r="AD202" s="89"/>
      <c r="AE202" s="90"/>
      <c r="AF202" s="89"/>
      <c r="AG202" s="89">
        <v>1</v>
      </c>
      <c r="AH202" s="83">
        <v>1</v>
      </c>
      <c r="AI202" s="83"/>
      <c r="AJ202" s="83">
        <v>1</v>
      </c>
      <c r="AK202" s="83">
        <v>1</v>
      </c>
      <c r="AL202" s="83">
        <v>1</v>
      </c>
      <c r="AM202" s="83"/>
      <c r="AN202" s="83"/>
      <c r="AO202" s="84"/>
    </row>
    <row r="203" spans="1:41" ht="39.75" customHeight="1">
      <c r="A203" s="806"/>
      <c r="B203" s="859" t="s">
        <v>2293</v>
      </c>
      <c r="C203" s="946" t="s">
        <v>2292</v>
      </c>
      <c r="D203" s="37" t="s">
        <v>248</v>
      </c>
      <c r="E203" s="561">
        <v>1064</v>
      </c>
      <c r="F203" s="543">
        <v>40554</v>
      </c>
      <c r="G203" s="77"/>
      <c r="H203" s="363" t="s">
        <v>264</v>
      </c>
      <c r="I203" s="30">
        <v>31609</v>
      </c>
      <c r="J203" s="518" t="s">
        <v>755</v>
      </c>
      <c r="K203" s="327" t="s">
        <v>754</v>
      </c>
      <c r="L203" s="358"/>
      <c r="M203" s="78" t="s">
        <v>336</v>
      </c>
      <c r="N203" s="99" t="s">
        <v>757</v>
      </c>
      <c r="O203" s="76"/>
      <c r="P203" s="79" t="s">
        <v>353</v>
      </c>
      <c r="Q203" s="77">
        <v>42587</v>
      </c>
      <c r="R203" s="89"/>
      <c r="S203" s="89"/>
      <c r="T203" s="89"/>
      <c r="U203" s="89"/>
      <c r="V203" s="89"/>
      <c r="W203" s="89"/>
      <c r="X203" s="81"/>
      <c r="Y203" s="90"/>
      <c r="Z203" s="89"/>
      <c r="AA203" s="89">
        <v>1</v>
      </c>
      <c r="AB203" s="89"/>
      <c r="AC203" s="89"/>
      <c r="AD203" s="89"/>
      <c r="AE203" s="90"/>
      <c r="AF203" s="89"/>
      <c r="AG203" s="89">
        <v>1</v>
      </c>
      <c r="AH203" s="83"/>
      <c r="AI203" s="83"/>
      <c r="AJ203" s="83"/>
      <c r="AK203" s="83"/>
      <c r="AL203" s="83"/>
      <c r="AM203" s="83"/>
      <c r="AN203" s="83"/>
      <c r="AO203" s="84"/>
    </row>
    <row r="204" spans="1:41" ht="45">
      <c r="I204" s="40"/>
      <c r="P204" s="154" t="s">
        <v>758</v>
      </c>
      <c r="Q204" s="88"/>
      <c r="R204" s="318">
        <f t="shared" ref="R204:X204" si="0">SUM(R2:R203)</f>
        <v>121</v>
      </c>
      <c r="S204" s="318">
        <f t="shared" si="0"/>
        <v>118</v>
      </c>
      <c r="T204" s="318">
        <f t="shared" si="0"/>
        <v>43</v>
      </c>
      <c r="U204" s="318">
        <f t="shared" si="0"/>
        <v>43</v>
      </c>
      <c r="V204" s="318">
        <f t="shared" si="0"/>
        <v>45</v>
      </c>
      <c r="W204" s="318">
        <f t="shared" si="0"/>
        <v>44</v>
      </c>
      <c r="X204" s="318">
        <f t="shared" si="0"/>
        <v>54</v>
      </c>
      <c r="Y204" s="318">
        <v>0</v>
      </c>
      <c r="Z204" s="318">
        <f>SUM(Z2:Z203)</f>
        <v>90</v>
      </c>
      <c r="AA204" s="318">
        <f>SUM(AA2:AA203)</f>
        <v>86</v>
      </c>
      <c r="AB204" s="318">
        <f>SUM(AB2:AB203)</f>
        <v>83</v>
      </c>
      <c r="AC204" s="318">
        <f>SUM(AC2:AC203)</f>
        <v>75</v>
      </c>
      <c r="AD204" s="318">
        <f>SUM(AD2:AD203)</f>
        <v>60</v>
      </c>
      <c r="AE204" s="318">
        <v>0</v>
      </c>
      <c r="AF204" s="318">
        <f t="shared" ref="AF204:AN204" si="1">SUM(AF2:AF203)</f>
        <v>68</v>
      </c>
      <c r="AG204" s="318">
        <f t="shared" si="1"/>
        <v>65</v>
      </c>
      <c r="AH204" s="318">
        <f t="shared" si="1"/>
        <v>47</v>
      </c>
      <c r="AI204" s="318">
        <f t="shared" si="1"/>
        <v>51</v>
      </c>
      <c r="AJ204" s="318">
        <f t="shared" si="1"/>
        <v>57</v>
      </c>
      <c r="AK204" s="318">
        <f t="shared" si="1"/>
        <v>114</v>
      </c>
      <c r="AL204" s="318">
        <f t="shared" si="1"/>
        <v>52</v>
      </c>
      <c r="AM204" s="318">
        <f t="shared" si="1"/>
        <v>46</v>
      </c>
      <c r="AN204" s="318">
        <f t="shared" si="1"/>
        <v>43</v>
      </c>
      <c r="AO204" s="318">
        <v>0</v>
      </c>
    </row>
    <row r="205" spans="1:41" ht="30">
      <c r="A205" s="644"/>
      <c r="B205" s="861"/>
      <c r="C205" s="880"/>
      <c r="E205" s="273"/>
      <c r="F205" s="93"/>
      <c r="G205" s="88"/>
      <c r="H205" s="273"/>
      <c r="I205" s="40"/>
      <c r="K205" s="701"/>
      <c r="L205" s="472"/>
      <c r="M205" s="88"/>
      <c r="N205" s="841"/>
      <c r="O205" s="88"/>
      <c r="P205" s="88"/>
      <c r="Q205" s="88"/>
      <c r="R205" s="88"/>
      <c r="S205" s="88"/>
      <c r="T205" s="88"/>
      <c r="U205" s="88"/>
      <c r="V205" s="88"/>
      <c r="W205" s="88"/>
      <c r="X205" s="88"/>
      <c r="Y205" s="88"/>
      <c r="Z205" s="88"/>
      <c r="AA205" s="88"/>
      <c r="AB205" s="88"/>
      <c r="AC205" s="88"/>
      <c r="AD205" s="88"/>
      <c r="AE205" s="88"/>
      <c r="AF205" s="88"/>
      <c r="AG205" s="88"/>
    </row>
    <row r="206" spans="1:41" ht="30">
      <c r="A206" s="644"/>
      <c r="B206" s="861"/>
      <c r="C206" s="880"/>
      <c r="E206" s="273"/>
      <c r="F206" s="93"/>
      <c r="G206" s="88"/>
      <c r="H206" s="273"/>
      <c r="I206" s="40"/>
      <c r="K206" s="701"/>
      <c r="L206" s="472"/>
      <c r="M206" s="88"/>
      <c r="N206" s="841"/>
      <c r="O206" s="88"/>
      <c r="P206" s="88"/>
      <c r="Q206" s="88"/>
      <c r="R206" s="88"/>
      <c r="S206" s="88"/>
      <c r="T206" s="88"/>
      <c r="U206" s="88"/>
      <c r="V206" s="88"/>
      <c r="W206" s="88"/>
      <c r="X206" s="88"/>
      <c r="Y206" s="88"/>
      <c r="Z206" s="88"/>
      <c r="AA206" s="88"/>
      <c r="AB206" s="88"/>
      <c r="AC206" s="88"/>
      <c r="AD206" s="88"/>
      <c r="AE206" s="88"/>
      <c r="AF206" s="88"/>
      <c r="AG206" s="88"/>
    </row>
    <row r="207" spans="1:41" ht="30" hidden="1">
      <c r="A207" s="644"/>
      <c r="B207" s="861"/>
      <c r="C207" s="880"/>
      <c r="E207" s="273"/>
      <c r="F207" s="93"/>
      <c r="G207" s="88"/>
      <c r="H207" s="273"/>
      <c r="I207" s="40"/>
      <c r="K207" s="701"/>
      <c r="L207" s="472"/>
      <c r="M207" s="88"/>
      <c r="N207" s="841"/>
      <c r="O207" s="88"/>
      <c r="P207" s="88"/>
      <c r="Q207" s="88"/>
      <c r="R207" s="88"/>
      <c r="S207" s="88"/>
      <c r="T207" s="88"/>
      <c r="U207" s="88"/>
      <c r="V207" s="88"/>
      <c r="W207" s="88"/>
      <c r="X207" s="88"/>
      <c r="Y207" s="88"/>
      <c r="Z207" s="88"/>
      <c r="AA207" s="88"/>
      <c r="AB207" s="88"/>
      <c r="AC207" s="88"/>
      <c r="AD207" s="88"/>
      <c r="AE207" s="88"/>
      <c r="AF207" s="88"/>
      <c r="AG207" s="88"/>
    </row>
    <row r="208" spans="1:41" ht="30" hidden="1">
      <c r="A208" s="644"/>
      <c r="B208" s="861"/>
      <c r="C208" s="880"/>
      <c r="E208" s="273"/>
      <c r="F208" s="93"/>
      <c r="G208" s="88"/>
      <c r="H208" s="273"/>
      <c r="I208" s="40"/>
      <c r="K208" s="701"/>
      <c r="L208" s="472"/>
      <c r="M208" s="88"/>
      <c r="N208" s="841"/>
      <c r="O208" s="88"/>
      <c r="P208" s="88"/>
      <c r="Q208" s="88"/>
      <c r="R208" s="88"/>
      <c r="S208" s="88"/>
      <c r="T208" s="88"/>
      <c r="U208" s="88"/>
      <c r="V208" s="88"/>
      <c r="W208" s="88"/>
      <c r="X208" s="88"/>
      <c r="Y208" s="88"/>
      <c r="Z208" s="88"/>
      <c r="AA208" s="88"/>
      <c r="AB208" s="88"/>
      <c r="AC208" s="88"/>
      <c r="AD208" s="88"/>
      <c r="AE208" s="88"/>
      <c r="AF208" s="88"/>
      <c r="AG208" s="88"/>
    </row>
    <row r="209" spans="1:33" ht="30" hidden="1">
      <c r="A209" s="644"/>
      <c r="B209" s="861"/>
      <c r="C209" s="880"/>
      <c r="E209" s="273"/>
      <c r="F209" s="93"/>
      <c r="G209" s="88"/>
      <c r="H209" s="273"/>
      <c r="I209" s="40"/>
      <c r="K209" s="701"/>
      <c r="L209" s="472"/>
      <c r="M209" s="88"/>
      <c r="N209" s="841"/>
      <c r="O209" s="88"/>
      <c r="P209" s="88"/>
      <c r="Q209" s="88"/>
      <c r="R209" s="88"/>
      <c r="S209" s="88"/>
      <c r="T209" s="88"/>
      <c r="U209" s="88"/>
      <c r="V209" s="88"/>
      <c r="W209" s="88"/>
      <c r="X209" s="88"/>
      <c r="Y209" s="88"/>
      <c r="Z209" s="88"/>
      <c r="AA209" s="88"/>
      <c r="AB209" s="88"/>
      <c r="AC209" s="88"/>
      <c r="AD209" s="88"/>
      <c r="AE209" s="88"/>
      <c r="AF209" s="88"/>
      <c r="AG209" s="88"/>
    </row>
    <row r="210" spans="1:33" ht="30" hidden="1">
      <c r="A210" s="644"/>
      <c r="B210" s="861"/>
      <c r="C210" s="880"/>
      <c r="E210" s="273"/>
      <c r="F210" s="93"/>
      <c r="G210" s="88"/>
      <c r="H210" s="273"/>
      <c r="I210" s="40"/>
      <c r="K210" s="701"/>
      <c r="L210" s="472"/>
      <c r="M210" s="88"/>
      <c r="N210" s="841"/>
      <c r="O210" s="88"/>
      <c r="P210" s="88"/>
      <c r="Q210" s="88"/>
      <c r="R210" s="88"/>
      <c r="S210" s="88"/>
      <c r="T210" s="88"/>
      <c r="U210" s="88"/>
      <c r="V210" s="88"/>
      <c r="W210" s="88"/>
      <c r="X210" s="88"/>
      <c r="Y210" s="88"/>
      <c r="Z210" s="88"/>
      <c r="AA210" s="88"/>
      <c r="AB210" s="88"/>
      <c r="AC210" s="88"/>
      <c r="AD210" s="88"/>
      <c r="AE210" s="88"/>
      <c r="AF210" s="88"/>
      <c r="AG210" s="88"/>
    </row>
    <row r="211" spans="1:33" ht="30" hidden="1">
      <c r="A211" s="644"/>
      <c r="B211" s="861"/>
      <c r="C211" s="880"/>
      <c r="E211" s="273"/>
      <c r="F211" s="93"/>
      <c r="G211" s="88"/>
      <c r="H211" s="273"/>
      <c r="I211" s="40"/>
      <c r="K211" s="701"/>
      <c r="L211" s="472"/>
      <c r="M211" s="88"/>
      <c r="N211" s="841"/>
      <c r="O211" s="88"/>
      <c r="P211" s="88"/>
      <c r="Q211" s="88"/>
      <c r="R211" s="88"/>
      <c r="S211" s="88"/>
      <c r="T211" s="88"/>
      <c r="U211" s="88"/>
      <c r="V211" s="88"/>
      <c r="W211" s="88"/>
      <c r="X211" s="88"/>
      <c r="Y211" s="88"/>
      <c r="Z211" s="88"/>
      <c r="AA211" s="88"/>
      <c r="AB211" s="88"/>
      <c r="AC211" s="88"/>
      <c r="AD211" s="88"/>
      <c r="AE211" s="88"/>
      <c r="AF211" s="88"/>
      <c r="AG211" s="88"/>
    </row>
    <row r="212" spans="1:33" ht="30" hidden="1">
      <c r="A212" s="644"/>
      <c r="B212" s="861"/>
      <c r="C212" s="880"/>
      <c r="E212" s="273"/>
      <c r="F212" s="93"/>
      <c r="G212" s="88"/>
      <c r="H212" s="273"/>
      <c r="I212" s="40"/>
      <c r="K212" s="701"/>
      <c r="L212" s="472"/>
      <c r="M212" s="88"/>
      <c r="N212" s="841"/>
      <c r="O212" s="88"/>
      <c r="P212" s="88"/>
      <c r="Q212" s="88"/>
      <c r="R212" s="88"/>
      <c r="S212" s="88"/>
      <c r="T212" s="88"/>
      <c r="U212" s="88"/>
      <c r="V212" s="88"/>
      <c r="W212" s="88"/>
      <c r="X212" s="88"/>
      <c r="Y212" s="88"/>
      <c r="Z212" s="88"/>
      <c r="AA212" s="88"/>
      <c r="AB212" s="88"/>
      <c r="AC212" s="88"/>
      <c r="AD212" s="88"/>
      <c r="AE212" s="88"/>
      <c r="AF212" s="88"/>
      <c r="AG212" s="88"/>
    </row>
    <row r="213" spans="1:33" ht="30" hidden="1">
      <c r="A213" s="644"/>
      <c r="B213" s="861"/>
      <c r="C213" s="880"/>
      <c r="E213" s="273"/>
      <c r="F213" s="93"/>
      <c r="G213" s="88"/>
      <c r="H213" s="273"/>
      <c r="I213" s="40"/>
      <c r="K213" s="701"/>
      <c r="L213" s="472"/>
      <c r="M213" s="88"/>
      <c r="N213" s="841"/>
      <c r="O213" s="88"/>
      <c r="P213" s="88"/>
      <c r="Q213" s="88"/>
      <c r="R213" s="88"/>
      <c r="S213" s="88"/>
      <c r="T213" s="88"/>
      <c r="U213" s="88"/>
      <c r="V213" s="88"/>
      <c r="W213" s="88"/>
      <c r="X213" s="88"/>
      <c r="Y213" s="88"/>
      <c r="Z213" s="88"/>
      <c r="AA213" s="88"/>
      <c r="AB213" s="88"/>
      <c r="AC213" s="88"/>
      <c r="AD213" s="88"/>
      <c r="AE213" s="88"/>
      <c r="AF213" s="88"/>
      <c r="AG213" s="88"/>
    </row>
    <row r="214" spans="1:33" ht="30" hidden="1">
      <c r="A214" s="644"/>
      <c r="B214" s="861"/>
      <c r="C214" s="880"/>
      <c r="E214" s="273"/>
      <c r="F214" s="93"/>
      <c r="G214" s="88"/>
      <c r="H214" s="273"/>
      <c r="I214" s="40"/>
      <c r="K214" s="701"/>
      <c r="L214" s="472"/>
      <c r="M214" s="88"/>
      <c r="N214" s="841"/>
      <c r="O214" s="88"/>
      <c r="P214" s="88"/>
      <c r="Q214" s="88"/>
      <c r="R214" s="88"/>
      <c r="S214" s="88"/>
      <c r="T214" s="88"/>
      <c r="U214" s="88"/>
      <c r="V214" s="88"/>
      <c r="W214" s="88"/>
      <c r="X214" s="88"/>
      <c r="Y214" s="88"/>
      <c r="Z214" s="88"/>
      <c r="AA214" s="88"/>
      <c r="AB214" s="88"/>
      <c r="AC214" s="88"/>
      <c r="AD214" s="88"/>
      <c r="AE214" s="88"/>
      <c r="AF214" s="88"/>
      <c r="AG214" s="88"/>
    </row>
    <row r="215" spans="1:33" ht="30" hidden="1">
      <c r="A215" s="644"/>
      <c r="B215" s="861"/>
      <c r="C215" s="880"/>
      <c r="E215" s="273"/>
      <c r="F215" s="93"/>
      <c r="G215" s="88"/>
      <c r="H215" s="273"/>
      <c r="I215" s="40"/>
      <c r="K215" s="701"/>
      <c r="L215" s="472"/>
      <c r="M215" s="88"/>
      <c r="N215" s="841"/>
      <c r="O215" s="88"/>
      <c r="P215" s="88"/>
      <c r="Q215" s="88"/>
      <c r="R215" s="88"/>
      <c r="S215" s="88"/>
      <c r="T215" s="88"/>
      <c r="U215" s="88"/>
      <c r="V215" s="88"/>
      <c r="W215" s="88"/>
      <c r="X215" s="88"/>
      <c r="Y215" s="88"/>
      <c r="Z215" s="88"/>
      <c r="AA215" s="88"/>
      <c r="AB215" s="88"/>
      <c r="AC215" s="88"/>
      <c r="AD215" s="88"/>
      <c r="AE215" s="88"/>
      <c r="AF215" s="88"/>
      <c r="AG215" s="88"/>
    </row>
    <row r="216" spans="1:33" ht="30" hidden="1">
      <c r="A216" s="644"/>
      <c r="B216" s="861"/>
      <c r="C216" s="880"/>
      <c r="E216" s="273"/>
      <c r="F216" s="93"/>
      <c r="G216" s="88"/>
      <c r="H216" s="273"/>
      <c r="I216" s="40"/>
      <c r="K216" s="701"/>
      <c r="L216" s="472"/>
      <c r="M216" s="88"/>
      <c r="N216" s="841"/>
      <c r="O216" s="88"/>
      <c r="P216" s="88"/>
      <c r="Q216" s="88"/>
      <c r="R216" s="88"/>
      <c r="S216" s="88"/>
      <c r="T216" s="88"/>
      <c r="U216" s="88"/>
      <c r="V216" s="88"/>
      <c r="W216" s="88"/>
      <c r="X216" s="88"/>
      <c r="Y216" s="88"/>
      <c r="Z216" s="88"/>
      <c r="AA216" s="88"/>
      <c r="AB216" s="88"/>
      <c r="AC216" s="88"/>
      <c r="AD216" s="88"/>
      <c r="AE216" s="88"/>
      <c r="AF216" s="88"/>
      <c r="AG216" s="88"/>
    </row>
    <row r="217" spans="1:33" ht="30" hidden="1">
      <c r="A217" s="644"/>
      <c r="B217" s="861"/>
      <c r="C217" s="880"/>
      <c r="E217" s="273"/>
      <c r="F217" s="93"/>
      <c r="G217" s="88"/>
      <c r="H217" s="273"/>
      <c r="I217" s="40"/>
      <c r="K217" s="701"/>
      <c r="L217" s="472"/>
      <c r="M217" s="88"/>
      <c r="N217" s="841"/>
      <c r="O217" s="88"/>
      <c r="P217" s="88"/>
      <c r="Q217" s="88"/>
      <c r="R217" s="88"/>
      <c r="S217" s="88"/>
      <c r="T217" s="88"/>
      <c r="U217" s="88"/>
      <c r="V217" s="88"/>
      <c r="W217" s="88"/>
      <c r="X217" s="88"/>
      <c r="Y217" s="88"/>
      <c r="Z217" s="88"/>
      <c r="AA217" s="88"/>
      <c r="AB217" s="88"/>
      <c r="AC217" s="88"/>
      <c r="AD217" s="88"/>
      <c r="AE217" s="88"/>
      <c r="AF217" s="88"/>
      <c r="AG217" s="88"/>
    </row>
    <row r="218" spans="1:33" ht="30" hidden="1">
      <c r="A218" s="644"/>
      <c r="B218" s="861"/>
      <c r="C218" s="880"/>
      <c r="E218" s="273"/>
      <c r="F218" s="93"/>
      <c r="G218" s="88"/>
      <c r="H218" s="273"/>
      <c r="I218" s="40"/>
      <c r="K218" s="701"/>
      <c r="L218" s="472"/>
      <c r="M218" s="88"/>
      <c r="N218" s="841"/>
      <c r="O218" s="88"/>
      <c r="P218" s="88"/>
      <c r="Q218" s="88"/>
      <c r="R218" s="88"/>
      <c r="S218" s="88"/>
      <c r="T218" s="88"/>
      <c r="U218" s="88"/>
      <c r="V218" s="88"/>
      <c r="W218" s="88"/>
      <c r="X218" s="88"/>
      <c r="Y218" s="88"/>
      <c r="Z218" s="88"/>
      <c r="AA218" s="88"/>
      <c r="AB218" s="88"/>
      <c r="AC218" s="88"/>
      <c r="AD218" s="88"/>
      <c r="AE218" s="88"/>
      <c r="AF218" s="88"/>
      <c r="AG218" s="88"/>
    </row>
    <row r="219" spans="1:33" ht="30" hidden="1">
      <c r="A219" s="644"/>
      <c r="B219" s="861"/>
      <c r="C219" s="880"/>
      <c r="E219" s="273"/>
      <c r="F219" s="93"/>
      <c r="G219" s="88"/>
      <c r="H219" s="273"/>
      <c r="I219" s="40"/>
      <c r="K219" s="701"/>
      <c r="L219" s="472"/>
      <c r="M219" s="88"/>
      <c r="N219" s="841"/>
      <c r="O219" s="88"/>
      <c r="P219" s="88"/>
      <c r="Q219" s="88"/>
      <c r="R219" s="88"/>
      <c r="S219" s="88"/>
      <c r="T219" s="88"/>
      <c r="U219" s="88"/>
      <c r="V219" s="88"/>
      <c r="W219" s="88"/>
      <c r="X219" s="88"/>
      <c r="Y219" s="88"/>
      <c r="Z219" s="88"/>
      <c r="AA219" s="88"/>
      <c r="AB219" s="88"/>
      <c r="AC219" s="88"/>
      <c r="AD219" s="88"/>
      <c r="AE219" s="88"/>
      <c r="AF219" s="88"/>
      <c r="AG219" s="88"/>
    </row>
    <row r="220" spans="1:33" ht="30" hidden="1">
      <c r="A220" s="644"/>
      <c r="B220" s="861"/>
      <c r="C220" s="880"/>
      <c r="E220" s="273"/>
      <c r="F220" s="93"/>
      <c r="G220" s="88"/>
      <c r="H220" s="273"/>
      <c r="I220" s="40"/>
      <c r="K220" s="701"/>
      <c r="L220" s="472"/>
      <c r="M220" s="88"/>
      <c r="N220" s="841"/>
      <c r="O220" s="88"/>
      <c r="P220" s="88"/>
      <c r="Q220" s="88"/>
      <c r="R220" s="88"/>
      <c r="S220" s="88"/>
      <c r="T220" s="88"/>
      <c r="U220" s="88"/>
      <c r="V220" s="88"/>
      <c r="W220" s="88"/>
      <c r="X220" s="88"/>
      <c r="Y220" s="88"/>
      <c r="Z220" s="88"/>
      <c r="AA220" s="88"/>
      <c r="AB220" s="88"/>
      <c r="AC220" s="88"/>
      <c r="AD220" s="88"/>
      <c r="AE220" s="88"/>
      <c r="AF220" s="88"/>
      <c r="AG220" s="88"/>
    </row>
    <row r="221" spans="1:33" ht="30" hidden="1">
      <c r="A221" s="644"/>
      <c r="B221" s="861"/>
      <c r="C221" s="880"/>
      <c r="E221" s="273"/>
      <c r="F221" s="93"/>
      <c r="G221" s="88"/>
      <c r="H221" s="273"/>
      <c r="I221" s="40"/>
      <c r="K221" s="701"/>
      <c r="L221" s="472"/>
      <c r="M221" s="88"/>
      <c r="N221" s="841"/>
      <c r="O221" s="88"/>
      <c r="P221" s="88"/>
      <c r="Q221" s="88"/>
      <c r="R221" s="88"/>
      <c r="S221" s="88"/>
      <c r="T221" s="88"/>
      <c r="U221" s="88"/>
      <c r="V221" s="88"/>
      <c r="W221" s="88"/>
      <c r="X221" s="88"/>
      <c r="Y221" s="88"/>
      <c r="Z221" s="88"/>
      <c r="AA221" s="88"/>
      <c r="AB221" s="88"/>
      <c r="AC221" s="88"/>
      <c r="AD221" s="88"/>
      <c r="AE221" s="88"/>
      <c r="AF221" s="88"/>
      <c r="AG221" s="88"/>
    </row>
    <row r="222" spans="1:33" ht="30" hidden="1">
      <c r="A222" s="644"/>
      <c r="B222" s="861"/>
      <c r="C222" s="880"/>
      <c r="E222" s="273"/>
      <c r="F222" s="93"/>
      <c r="G222" s="88"/>
      <c r="H222" s="273"/>
      <c r="I222" s="40"/>
      <c r="K222" s="701"/>
      <c r="L222" s="472"/>
      <c r="M222" s="88"/>
      <c r="N222" s="841"/>
      <c r="O222" s="88"/>
      <c r="P222" s="88"/>
      <c r="Q222" s="88"/>
      <c r="R222" s="88"/>
      <c r="S222" s="88"/>
      <c r="T222" s="88"/>
      <c r="U222" s="88"/>
      <c r="V222" s="88"/>
      <c r="W222" s="88"/>
      <c r="X222" s="88"/>
      <c r="Y222" s="88"/>
      <c r="Z222" s="88"/>
      <c r="AA222" s="88"/>
      <c r="AB222" s="88"/>
      <c r="AC222" s="88"/>
      <c r="AD222" s="88"/>
      <c r="AE222" s="88"/>
      <c r="AF222" s="88"/>
      <c r="AG222" s="88"/>
    </row>
    <row r="223" spans="1:33" ht="30" hidden="1">
      <c r="A223" s="644"/>
      <c r="B223" s="861"/>
      <c r="C223" s="880"/>
      <c r="E223" s="273"/>
      <c r="F223" s="93"/>
      <c r="G223" s="88"/>
      <c r="H223" s="273"/>
      <c r="I223" s="40"/>
      <c r="K223" s="701"/>
      <c r="L223" s="472"/>
      <c r="M223" s="88"/>
      <c r="N223" s="841"/>
      <c r="O223" s="88"/>
      <c r="P223" s="88"/>
      <c r="Q223" s="88"/>
      <c r="R223" s="88"/>
      <c r="S223" s="88"/>
      <c r="T223" s="88"/>
      <c r="U223" s="88"/>
      <c r="V223" s="88"/>
      <c r="W223" s="88"/>
      <c r="X223" s="88"/>
      <c r="Y223" s="88"/>
      <c r="Z223" s="88"/>
      <c r="AA223" s="88"/>
      <c r="AB223" s="88"/>
      <c r="AC223" s="88"/>
      <c r="AD223" s="88"/>
      <c r="AE223" s="88"/>
      <c r="AF223" s="88"/>
      <c r="AG223" s="88"/>
    </row>
    <row r="224" spans="1:33" ht="30" hidden="1">
      <c r="A224" s="644"/>
      <c r="B224" s="861"/>
      <c r="C224" s="880"/>
      <c r="E224" s="273"/>
      <c r="F224" s="93"/>
      <c r="G224" s="88"/>
      <c r="H224" s="273"/>
      <c r="I224" s="40"/>
      <c r="K224" s="701"/>
      <c r="L224" s="472"/>
      <c r="M224" s="88"/>
      <c r="N224" s="841"/>
      <c r="O224" s="88"/>
      <c r="P224" s="88"/>
      <c r="Q224" s="88"/>
      <c r="R224" s="88"/>
      <c r="S224" s="88"/>
      <c r="T224" s="88"/>
      <c r="U224" s="88"/>
      <c r="V224" s="88"/>
      <c r="W224" s="88"/>
      <c r="X224" s="88"/>
      <c r="Y224" s="88"/>
      <c r="Z224" s="88"/>
      <c r="AA224" s="88"/>
      <c r="AB224" s="88"/>
      <c r="AC224" s="88"/>
      <c r="AD224" s="88"/>
      <c r="AE224" s="88"/>
      <c r="AF224" s="88"/>
      <c r="AG224" s="88"/>
    </row>
    <row r="225" spans="1:41" ht="30" hidden="1">
      <c r="A225" s="644"/>
      <c r="B225" s="861"/>
      <c r="C225" s="880"/>
      <c r="E225" s="273"/>
      <c r="F225" s="93"/>
      <c r="G225" s="88"/>
      <c r="H225" s="273"/>
      <c r="I225" s="40"/>
      <c r="K225" s="701"/>
      <c r="L225" s="472"/>
      <c r="M225" s="88"/>
      <c r="N225" s="841"/>
      <c r="O225" s="88"/>
      <c r="P225" s="88"/>
      <c r="Q225" s="88"/>
      <c r="R225" s="88"/>
      <c r="S225" s="88"/>
      <c r="T225" s="88"/>
      <c r="U225" s="88"/>
      <c r="V225" s="88"/>
      <c r="W225" s="88"/>
      <c r="X225" s="88"/>
      <c r="Y225" s="88"/>
      <c r="Z225" s="88"/>
      <c r="AA225" s="88"/>
      <c r="AB225" s="88"/>
      <c r="AC225" s="88"/>
      <c r="AD225" s="88"/>
      <c r="AE225" s="88"/>
      <c r="AF225" s="88"/>
      <c r="AG225" s="88"/>
    </row>
    <row r="226" spans="1:41" ht="30" hidden="1">
      <c r="A226" s="644"/>
      <c r="B226" s="861"/>
      <c r="C226" s="880"/>
      <c r="E226" s="273"/>
      <c r="F226" s="93"/>
      <c r="G226" s="88"/>
      <c r="H226" s="273"/>
      <c r="I226" s="40"/>
      <c r="K226" s="701"/>
      <c r="L226" s="472"/>
      <c r="M226" s="88"/>
      <c r="N226" s="841"/>
      <c r="O226" s="88"/>
      <c r="P226" s="88"/>
      <c r="Q226" s="88"/>
      <c r="R226" s="88"/>
      <c r="S226" s="88"/>
      <c r="T226" s="88"/>
      <c r="U226" s="88"/>
      <c r="V226" s="88"/>
      <c r="W226" s="88"/>
      <c r="X226" s="88"/>
      <c r="Y226" s="88"/>
      <c r="Z226" s="88"/>
      <c r="AA226" s="88"/>
      <c r="AB226" s="88"/>
      <c r="AC226" s="88"/>
      <c r="AD226" s="88"/>
      <c r="AE226" s="88"/>
      <c r="AF226" s="88"/>
      <c r="AG226" s="88"/>
    </row>
    <row r="227" spans="1:41" ht="30" hidden="1">
      <c r="A227" s="644"/>
      <c r="B227" s="861"/>
      <c r="C227" s="880"/>
      <c r="E227" s="273"/>
      <c r="F227" s="93"/>
      <c r="G227" s="88"/>
      <c r="H227" s="273"/>
      <c r="I227" s="40"/>
      <c r="K227" s="701"/>
      <c r="L227" s="472"/>
      <c r="M227" s="88"/>
      <c r="N227" s="841"/>
      <c r="O227" s="88"/>
      <c r="P227" s="88"/>
      <c r="Q227" s="88"/>
      <c r="R227" s="88"/>
      <c r="S227" s="88"/>
      <c r="T227" s="88"/>
      <c r="U227" s="88"/>
      <c r="V227" s="88"/>
      <c r="W227" s="88"/>
      <c r="X227" s="88"/>
      <c r="Y227" s="88"/>
      <c r="Z227" s="88"/>
      <c r="AA227" s="88"/>
      <c r="AB227" s="88"/>
      <c r="AC227" s="88"/>
      <c r="AD227" s="88"/>
      <c r="AE227" s="88"/>
      <c r="AF227" s="88"/>
      <c r="AG227" s="88"/>
    </row>
    <row r="228" spans="1:41" ht="30" hidden="1">
      <c r="A228" s="644"/>
      <c r="B228" s="861"/>
      <c r="C228" s="880"/>
      <c r="E228" s="273"/>
      <c r="F228" s="93"/>
      <c r="G228" s="88"/>
      <c r="H228" s="273"/>
      <c r="I228" s="40"/>
      <c r="K228" s="701"/>
      <c r="L228" s="472"/>
      <c r="M228" s="88"/>
      <c r="N228" s="841"/>
      <c r="O228" s="88"/>
      <c r="P228" s="88"/>
      <c r="Q228" s="88"/>
      <c r="R228" s="88"/>
      <c r="S228" s="88"/>
      <c r="T228" s="88"/>
      <c r="U228" s="88"/>
      <c r="V228" s="88"/>
      <c r="W228" s="88"/>
      <c r="X228" s="88"/>
      <c r="Y228" s="88"/>
      <c r="Z228" s="88"/>
      <c r="AA228" s="88"/>
      <c r="AB228" s="88"/>
      <c r="AC228" s="88"/>
      <c r="AD228" s="88"/>
      <c r="AE228" s="88"/>
      <c r="AF228" s="88"/>
      <c r="AG228" s="88"/>
    </row>
    <row r="229" spans="1:41" ht="30" hidden="1">
      <c r="A229" s="644"/>
      <c r="B229" s="861"/>
      <c r="C229" s="880"/>
      <c r="E229" s="273"/>
      <c r="F229" s="93"/>
      <c r="G229" s="88"/>
      <c r="H229" s="273"/>
      <c r="I229" s="40"/>
      <c r="K229" s="701"/>
      <c r="L229" s="472"/>
      <c r="M229" s="88"/>
      <c r="N229" s="841"/>
      <c r="O229" s="88"/>
      <c r="P229" s="88"/>
      <c r="Q229" s="88"/>
      <c r="R229" s="88"/>
      <c r="S229" s="88"/>
      <c r="T229" s="88"/>
      <c r="U229" s="88"/>
      <c r="V229" s="88"/>
      <c r="W229" s="88"/>
      <c r="X229" s="88"/>
      <c r="Y229" s="88"/>
      <c r="Z229" s="88"/>
      <c r="AA229" s="88"/>
      <c r="AB229" s="88"/>
      <c r="AC229" s="88"/>
      <c r="AD229" s="88"/>
      <c r="AE229" s="88"/>
      <c r="AF229" s="88"/>
      <c r="AG229" s="88"/>
    </row>
    <row r="230" spans="1:41" ht="30" hidden="1">
      <c r="A230" s="644"/>
      <c r="B230" s="861"/>
      <c r="C230" s="880"/>
      <c r="E230" s="273"/>
      <c r="F230" s="93"/>
      <c r="G230" s="88"/>
      <c r="H230" s="273"/>
      <c r="I230" s="40"/>
      <c r="K230" s="701"/>
      <c r="L230" s="472"/>
      <c r="M230" s="88"/>
      <c r="N230" s="841"/>
      <c r="O230" s="88"/>
      <c r="P230" s="88"/>
      <c r="Q230" s="88"/>
      <c r="R230" s="88"/>
      <c r="S230" s="88"/>
      <c r="T230" s="88"/>
      <c r="U230" s="88"/>
      <c r="V230" s="88"/>
      <c r="W230" s="88"/>
      <c r="X230" s="88"/>
      <c r="Y230" s="88"/>
      <c r="Z230" s="88"/>
      <c r="AA230" s="88"/>
      <c r="AB230" s="88"/>
      <c r="AC230" s="88"/>
      <c r="AD230" s="88"/>
      <c r="AE230" s="88"/>
      <c r="AF230" s="88"/>
      <c r="AG230" s="88"/>
    </row>
    <row r="231" spans="1:41" ht="30" hidden="1">
      <c r="A231" s="644"/>
      <c r="B231" s="861"/>
      <c r="C231" s="880"/>
      <c r="E231" s="273"/>
      <c r="F231" s="93"/>
      <c r="G231" s="88"/>
      <c r="H231" s="273"/>
      <c r="I231" s="40"/>
      <c r="K231" s="701"/>
      <c r="L231" s="472"/>
      <c r="M231" s="88"/>
      <c r="N231" s="841"/>
      <c r="O231" s="88"/>
      <c r="P231" s="88"/>
      <c r="Q231" s="88"/>
      <c r="R231" s="88"/>
      <c r="S231" s="88"/>
      <c r="T231" s="88"/>
      <c r="U231" s="88"/>
      <c r="V231" s="88"/>
      <c r="W231" s="88"/>
      <c r="X231" s="88"/>
      <c r="Y231" s="88"/>
      <c r="Z231" s="88"/>
      <c r="AA231" s="88"/>
      <c r="AB231" s="88"/>
      <c r="AC231" s="88"/>
      <c r="AD231" s="88"/>
      <c r="AE231" s="88"/>
      <c r="AF231" s="88"/>
      <c r="AG231" s="88"/>
    </row>
    <row r="232" spans="1:41" ht="30" hidden="1">
      <c r="A232" s="644"/>
      <c r="B232" s="861"/>
      <c r="C232" s="880"/>
      <c r="E232" s="273"/>
      <c r="F232" s="93"/>
      <c r="G232" s="88"/>
      <c r="H232" s="273"/>
      <c r="I232" s="40"/>
      <c r="K232" s="701"/>
      <c r="L232" s="472"/>
      <c r="M232" s="88"/>
      <c r="N232" s="841"/>
      <c r="O232" s="88"/>
      <c r="P232" s="88"/>
      <c r="Q232" s="88"/>
      <c r="R232" s="88"/>
      <c r="S232" s="88"/>
      <c r="T232" s="88"/>
      <c r="U232" s="88"/>
      <c r="V232" s="88"/>
      <c r="W232" s="88"/>
      <c r="X232" s="88"/>
      <c r="Y232" s="88"/>
      <c r="Z232" s="88"/>
      <c r="AA232" s="88"/>
      <c r="AB232" s="88"/>
      <c r="AC232" s="88"/>
      <c r="AD232" s="88"/>
      <c r="AE232" s="88"/>
      <c r="AF232" s="88"/>
      <c r="AG232" s="88"/>
    </row>
    <row r="233" spans="1:41" ht="30" hidden="1">
      <c r="A233" s="644"/>
      <c r="B233" s="861"/>
      <c r="C233" s="880"/>
      <c r="E233" s="273"/>
      <c r="F233" s="93"/>
      <c r="G233" s="88"/>
      <c r="H233" s="273"/>
      <c r="I233" s="40"/>
      <c r="K233" s="701"/>
      <c r="L233" s="472"/>
      <c r="M233" s="88"/>
      <c r="N233" s="841"/>
      <c r="O233" s="88"/>
      <c r="P233" s="88"/>
      <c r="Q233" s="88"/>
      <c r="R233" s="88"/>
      <c r="S233" s="88"/>
      <c r="T233" s="88"/>
      <c r="U233" s="88"/>
      <c r="V233" s="88"/>
      <c r="W233" s="88"/>
      <c r="X233" s="88"/>
      <c r="Y233" s="88"/>
      <c r="Z233" s="88"/>
      <c r="AA233" s="88"/>
      <c r="AB233" s="88"/>
      <c r="AC233" s="88"/>
      <c r="AD233" s="88"/>
      <c r="AE233" s="88"/>
      <c r="AF233" s="88"/>
      <c r="AG233" s="88"/>
    </row>
    <row r="234" spans="1:41" ht="49.5" hidden="1" customHeight="1">
      <c r="A234" s="156" t="s">
        <v>2408</v>
      </c>
      <c r="B234" s="864"/>
      <c r="C234" s="886"/>
      <c r="D234" s="668"/>
      <c r="E234" s="675"/>
      <c r="F234" s="681"/>
      <c r="G234" s="123"/>
      <c r="H234" s="675"/>
      <c r="I234" s="687"/>
      <c r="J234" s="693"/>
      <c r="K234" s="479"/>
      <c r="M234" s="125"/>
      <c r="N234" s="127"/>
      <c r="O234" s="126"/>
      <c r="P234" s="127"/>
      <c r="Q234" s="126"/>
      <c r="R234" s="128"/>
      <c r="S234" s="128"/>
      <c r="T234" s="128"/>
      <c r="U234" s="128"/>
      <c r="V234" s="128"/>
      <c r="W234" s="128"/>
      <c r="X234" s="128"/>
      <c r="Y234" s="129"/>
      <c r="Z234" s="128"/>
      <c r="AA234" s="128"/>
      <c r="AB234" s="128"/>
      <c r="AC234" s="128"/>
      <c r="AD234" s="128"/>
      <c r="AE234" s="130"/>
      <c r="AF234" s="128"/>
      <c r="AG234" s="128"/>
      <c r="AH234" s="121"/>
      <c r="AI234" s="121"/>
      <c r="AJ234" s="121"/>
      <c r="AK234" s="121"/>
      <c r="AL234" s="121"/>
      <c r="AM234" s="121"/>
      <c r="AN234" s="121"/>
      <c r="AO234" s="121"/>
    </row>
    <row r="235" spans="1:41" ht="39.75" hidden="1" customHeight="1">
      <c r="A235" s="806"/>
      <c r="B235" s="99" t="s">
        <v>2107</v>
      </c>
      <c r="C235" s="944" t="s">
        <v>2108</v>
      </c>
      <c r="D235" s="37" t="s">
        <v>906</v>
      </c>
      <c r="E235" s="561">
        <v>11384</v>
      </c>
      <c r="F235" s="543">
        <v>42384</v>
      </c>
      <c r="G235" s="77"/>
      <c r="H235" s="363" t="s">
        <v>265</v>
      </c>
      <c r="I235" s="30">
        <v>42429</v>
      </c>
      <c r="J235" s="518" t="s">
        <v>908</v>
      </c>
      <c r="K235" s="327" t="s">
        <v>907</v>
      </c>
      <c r="L235" s="358"/>
      <c r="M235" s="78" t="s">
        <v>336</v>
      </c>
      <c r="N235" s="99" t="s">
        <v>752</v>
      </c>
      <c r="O235" s="76"/>
      <c r="P235" s="79" t="s">
        <v>909</v>
      </c>
      <c r="Q235" s="77">
        <v>42429</v>
      </c>
      <c r="R235" s="89"/>
      <c r="S235" s="89"/>
      <c r="T235" s="89"/>
      <c r="U235" s="89"/>
      <c r="V235" s="89"/>
      <c r="W235" s="89"/>
      <c r="X235" s="81"/>
      <c r="Y235" s="90"/>
      <c r="Z235" s="89"/>
      <c r="AA235" s="89"/>
      <c r="AB235" s="89"/>
      <c r="AC235" s="89"/>
      <c r="AD235" s="89"/>
      <c r="AE235" s="90"/>
      <c r="AF235" s="89"/>
      <c r="AG235" s="89"/>
      <c r="AH235" s="83"/>
      <c r="AI235" s="83"/>
      <c r="AJ235" s="83"/>
      <c r="AK235" s="83">
        <v>1</v>
      </c>
      <c r="AL235" s="83"/>
      <c r="AM235" s="83"/>
      <c r="AN235" s="83"/>
      <c r="AO235" s="84"/>
    </row>
    <row r="236" spans="1:41" ht="39.75" hidden="1" customHeight="1">
      <c r="A236" s="808"/>
      <c r="B236" s="99" t="s">
        <v>2291</v>
      </c>
      <c r="C236" s="946" t="s">
        <v>2290</v>
      </c>
      <c r="D236" s="37" t="s">
        <v>1484</v>
      </c>
      <c r="E236" s="561">
        <v>11121</v>
      </c>
      <c r="F236" s="542">
        <v>44321</v>
      </c>
      <c r="G236" s="94"/>
      <c r="H236" s="363" t="s">
        <v>1483</v>
      </c>
      <c r="I236" s="30">
        <v>37021</v>
      </c>
      <c r="J236" s="510" t="s">
        <v>1486</v>
      </c>
      <c r="K236" s="327" t="s">
        <v>1485</v>
      </c>
      <c r="L236" s="358"/>
      <c r="M236" s="78" t="s">
        <v>336</v>
      </c>
      <c r="N236" s="99" t="s">
        <v>1487</v>
      </c>
      <c r="O236" s="76"/>
      <c r="P236" s="79" t="s">
        <v>641</v>
      </c>
      <c r="Q236" s="77">
        <v>44321</v>
      </c>
      <c r="R236" s="92">
        <v>1</v>
      </c>
      <c r="S236" s="89">
        <v>1</v>
      </c>
      <c r="T236" s="89"/>
      <c r="U236" s="89"/>
      <c r="V236" s="89"/>
      <c r="W236" s="89"/>
      <c r="X236" s="81"/>
      <c r="Y236" s="90"/>
      <c r="Z236" s="89">
        <v>1</v>
      </c>
      <c r="AA236" s="89">
        <v>1</v>
      </c>
      <c r="AB236" s="89"/>
      <c r="AC236" s="89">
        <v>1</v>
      </c>
      <c r="AD236" s="89"/>
      <c r="AE236" s="90"/>
      <c r="AF236" s="89"/>
      <c r="AG236" s="89"/>
      <c r="AH236" s="83">
        <v>1</v>
      </c>
      <c r="AI236" s="83">
        <v>1</v>
      </c>
      <c r="AJ236" s="83">
        <v>1</v>
      </c>
      <c r="AK236" s="83">
        <v>1</v>
      </c>
      <c r="AL236" s="83">
        <v>1</v>
      </c>
      <c r="AM236" s="83">
        <v>1</v>
      </c>
      <c r="AN236" s="83">
        <v>1</v>
      </c>
      <c r="AO236" s="84"/>
    </row>
    <row r="237" spans="1:41" ht="30" hidden="1">
      <c r="A237" s="644"/>
      <c r="B237" s="861"/>
      <c r="C237" s="880"/>
      <c r="E237" s="273"/>
      <c r="F237" s="93"/>
      <c r="G237" s="88"/>
      <c r="H237" s="273"/>
      <c r="I237" s="40"/>
      <c r="K237" s="701"/>
      <c r="L237" s="472"/>
      <c r="M237" s="88"/>
      <c r="N237" s="841"/>
      <c r="O237" s="88"/>
      <c r="P237" s="88"/>
      <c r="Q237" s="88"/>
      <c r="R237" s="88"/>
      <c r="S237" s="88"/>
      <c r="T237" s="88"/>
      <c r="U237" s="88"/>
      <c r="V237" s="88"/>
      <c r="W237" s="88"/>
      <c r="X237" s="88"/>
      <c r="Y237" s="88"/>
      <c r="Z237" s="88"/>
      <c r="AA237" s="88"/>
      <c r="AB237" s="88"/>
      <c r="AC237" s="88"/>
      <c r="AD237" s="88"/>
      <c r="AE237" s="88"/>
      <c r="AF237" s="88"/>
      <c r="AG237" s="88"/>
    </row>
    <row r="238" spans="1:41" ht="49.5" hidden="1" customHeight="1">
      <c r="A238" s="645" t="s">
        <v>1990</v>
      </c>
      <c r="B238" s="862"/>
      <c r="C238" s="881"/>
      <c r="D238" s="667"/>
      <c r="E238" s="673"/>
      <c r="F238" s="679"/>
      <c r="G238" s="295"/>
      <c r="H238" s="673"/>
      <c r="I238" s="685"/>
      <c r="J238" s="691"/>
      <c r="K238" s="702"/>
      <c r="L238" s="473"/>
      <c r="M238" s="299"/>
      <c r="N238" s="300"/>
      <c r="O238" s="298"/>
      <c r="P238" s="300"/>
      <c r="Q238" s="298"/>
      <c r="R238" s="298"/>
      <c r="S238" s="298"/>
      <c r="T238" s="298"/>
      <c r="U238" s="298"/>
      <c r="V238" s="298"/>
      <c r="W238" s="301"/>
      <c r="X238" s="301"/>
      <c r="Y238" s="301"/>
      <c r="Z238" s="301"/>
      <c r="AA238" s="301"/>
      <c r="AB238" s="301"/>
      <c r="AC238" s="301"/>
      <c r="AD238" s="302"/>
      <c r="AE238" s="301"/>
      <c r="AF238" s="301"/>
      <c r="AG238" s="301"/>
      <c r="AH238" s="301"/>
      <c r="AI238" s="301"/>
      <c r="AJ238" s="303"/>
      <c r="AK238" s="301"/>
      <c r="AL238" s="301"/>
      <c r="AM238" s="297"/>
      <c r="AN238" s="297"/>
      <c r="AO238" s="297"/>
    </row>
    <row r="239" spans="1:41" ht="39.75" hidden="1" customHeight="1">
      <c r="A239" s="806"/>
      <c r="B239" s="99"/>
      <c r="C239" s="882"/>
      <c r="D239" s="37" t="s">
        <v>1232</v>
      </c>
      <c r="E239" s="561">
        <v>28</v>
      </c>
      <c r="F239" s="542">
        <v>40547</v>
      </c>
      <c r="G239" s="94"/>
      <c r="H239" s="363" t="s">
        <v>770</v>
      </c>
      <c r="I239" s="30">
        <v>40722</v>
      </c>
      <c r="J239" s="510" t="s">
        <v>1234</v>
      </c>
      <c r="K239" s="327" t="s">
        <v>1233</v>
      </c>
      <c r="L239" s="358"/>
      <c r="M239" s="78" t="s">
        <v>333</v>
      </c>
      <c r="N239" s="99" t="s">
        <v>1235</v>
      </c>
      <c r="O239" s="76"/>
      <c r="P239" s="79" t="s">
        <v>381</v>
      </c>
      <c r="Q239" s="77">
        <v>42926</v>
      </c>
      <c r="R239" s="89"/>
      <c r="S239" s="89"/>
      <c r="T239" s="89"/>
      <c r="U239" s="89"/>
      <c r="V239" s="89"/>
      <c r="W239" s="89"/>
      <c r="X239" s="81"/>
      <c r="Y239" s="90"/>
      <c r="Z239" s="89"/>
      <c r="AA239" s="89"/>
      <c r="AB239" s="89"/>
      <c r="AC239" s="89"/>
      <c r="AD239" s="89"/>
      <c r="AE239" s="90"/>
      <c r="AF239" s="89"/>
      <c r="AG239" s="89"/>
      <c r="AH239" s="83"/>
      <c r="AI239" s="83"/>
      <c r="AJ239" s="83"/>
      <c r="AK239" s="83"/>
      <c r="AL239" s="83"/>
      <c r="AM239" s="83"/>
      <c r="AN239" s="83"/>
      <c r="AO239" s="84"/>
    </row>
    <row r="240" spans="1:41" s="93" customFormat="1" ht="39.75" hidden="1" customHeight="1">
      <c r="A240" s="806"/>
      <c r="B240" s="99"/>
      <c r="C240" s="882"/>
      <c r="D240" s="37" t="s">
        <v>207</v>
      </c>
      <c r="E240" s="561">
        <v>115</v>
      </c>
      <c r="F240" s="543">
        <v>33563</v>
      </c>
      <c r="G240" s="77"/>
      <c r="H240" s="363" t="s">
        <v>265</v>
      </c>
      <c r="I240" s="30">
        <v>21530</v>
      </c>
      <c r="J240" s="518" t="s">
        <v>408</v>
      </c>
      <c r="K240" s="327" t="s">
        <v>407</v>
      </c>
      <c r="L240" s="358"/>
      <c r="M240" s="78" t="s">
        <v>333</v>
      </c>
      <c r="N240" s="99" t="s">
        <v>409</v>
      </c>
      <c r="O240" s="76" t="s">
        <v>2012</v>
      </c>
      <c r="P240" s="79" t="s">
        <v>335</v>
      </c>
      <c r="Q240" s="77">
        <v>38386</v>
      </c>
      <c r="R240" s="92"/>
      <c r="S240" s="89"/>
      <c r="T240" s="89"/>
      <c r="U240" s="89"/>
      <c r="V240" s="89"/>
      <c r="W240" s="89"/>
      <c r="X240" s="81"/>
      <c r="Y240" s="90"/>
      <c r="Z240" s="89"/>
      <c r="AA240" s="89"/>
      <c r="AB240" s="89"/>
      <c r="AC240" s="89"/>
      <c r="AD240" s="89"/>
      <c r="AE240" s="90"/>
      <c r="AF240" s="89"/>
      <c r="AG240" s="89"/>
      <c r="AH240" s="83"/>
      <c r="AI240" s="83"/>
      <c r="AJ240" s="83"/>
      <c r="AK240" s="83"/>
      <c r="AL240" s="83"/>
      <c r="AM240" s="83"/>
      <c r="AN240" s="83"/>
      <c r="AO240" s="84"/>
    </row>
    <row r="241" spans="1:41" ht="39.75" hidden="1" customHeight="1">
      <c r="A241" s="807"/>
      <c r="B241" s="99"/>
      <c r="C241" s="882"/>
      <c r="D241" s="37" t="s">
        <v>1153</v>
      </c>
      <c r="E241" s="561">
        <v>11383</v>
      </c>
      <c r="F241" s="543">
        <v>40760</v>
      </c>
      <c r="G241" s="77"/>
      <c r="H241" s="363" t="s">
        <v>770</v>
      </c>
      <c r="I241" s="30">
        <v>40602</v>
      </c>
      <c r="J241" s="707" t="s">
        <v>1154</v>
      </c>
      <c r="K241" s="453" t="s">
        <v>1175</v>
      </c>
      <c r="L241" s="469"/>
      <c r="M241" s="78" t="s">
        <v>336</v>
      </c>
      <c r="N241" s="99" t="s">
        <v>1155</v>
      </c>
      <c r="O241" s="76"/>
      <c r="P241" s="79" t="s">
        <v>397</v>
      </c>
      <c r="Q241" s="77">
        <v>40602</v>
      </c>
      <c r="R241" s="89"/>
      <c r="S241" s="89"/>
      <c r="T241" s="89"/>
      <c r="U241" s="89"/>
      <c r="V241" s="89"/>
      <c r="W241" s="89"/>
      <c r="X241" s="81"/>
      <c r="Y241" s="90"/>
      <c r="Z241" s="89"/>
      <c r="AA241" s="89"/>
      <c r="AB241" s="89"/>
      <c r="AC241" s="89"/>
      <c r="AD241" s="89"/>
      <c r="AE241" s="103"/>
      <c r="AF241" s="89"/>
      <c r="AG241" s="89"/>
      <c r="AH241" s="83"/>
      <c r="AI241" s="83"/>
      <c r="AJ241" s="83"/>
      <c r="AK241" s="83"/>
      <c r="AL241" s="83"/>
      <c r="AM241" s="83"/>
      <c r="AN241" s="83"/>
      <c r="AO241" s="84"/>
    </row>
    <row r="242" spans="1:41" ht="39.75" hidden="1" customHeight="1">
      <c r="A242" s="806"/>
      <c r="B242" s="99"/>
      <c r="C242" s="882"/>
      <c r="D242" s="37" t="s">
        <v>252</v>
      </c>
      <c r="E242" s="561">
        <v>214</v>
      </c>
      <c r="F242" s="543">
        <v>40933</v>
      </c>
      <c r="G242" s="77"/>
      <c r="H242" s="363" t="s">
        <v>264</v>
      </c>
      <c r="I242" s="30">
        <v>11543</v>
      </c>
      <c r="J242" s="518" t="s">
        <v>491</v>
      </c>
      <c r="K242" s="327" t="s">
        <v>490</v>
      </c>
      <c r="L242" s="358"/>
      <c r="M242" s="78" t="s">
        <v>333</v>
      </c>
      <c r="N242" s="99" t="s">
        <v>492</v>
      </c>
      <c r="O242" s="76" t="s">
        <v>1530</v>
      </c>
      <c r="P242" s="79" t="s">
        <v>335</v>
      </c>
      <c r="Q242" s="77">
        <v>40931</v>
      </c>
      <c r="R242" s="92"/>
      <c r="S242" s="89"/>
      <c r="T242" s="89"/>
      <c r="U242" s="89"/>
      <c r="V242" s="89"/>
      <c r="W242" s="89"/>
      <c r="X242" s="81"/>
      <c r="Y242" s="90"/>
      <c r="Z242" s="89"/>
      <c r="AA242" s="89"/>
      <c r="AB242" s="89"/>
      <c r="AC242" s="89"/>
      <c r="AD242" s="89"/>
      <c r="AE242" s="90"/>
      <c r="AF242" s="89"/>
      <c r="AG242" s="89"/>
      <c r="AH242" s="83"/>
      <c r="AI242" s="83"/>
      <c r="AJ242" s="83"/>
      <c r="AK242" s="83"/>
      <c r="AL242" s="83"/>
      <c r="AM242" s="83"/>
      <c r="AN242" s="83"/>
      <c r="AO242" s="84"/>
    </row>
    <row r="243" spans="1:41" ht="39.75" hidden="1" customHeight="1">
      <c r="A243" s="806"/>
      <c r="B243" s="99"/>
      <c r="C243" s="882"/>
      <c r="D243" s="37" t="s">
        <v>180</v>
      </c>
      <c r="E243" s="561">
        <v>424</v>
      </c>
      <c r="F243" s="541">
        <v>37272</v>
      </c>
      <c r="G243" s="87"/>
      <c r="H243" s="363" t="s">
        <v>264</v>
      </c>
      <c r="I243" s="30">
        <v>34592</v>
      </c>
      <c r="J243" s="511" t="s">
        <v>638</v>
      </c>
      <c r="K243" s="327" t="s">
        <v>637</v>
      </c>
      <c r="L243" s="358"/>
      <c r="M243" s="78" t="s">
        <v>336</v>
      </c>
      <c r="N243" s="99" t="s">
        <v>639</v>
      </c>
      <c r="O243" s="76"/>
      <c r="P243" s="79" t="s">
        <v>365</v>
      </c>
      <c r="Q243" s="77">
        <v>37858</v>
      </c>
      <c r="R243" s="89"/>
      <c r="S243" s="89"/>
      <c r="T243" s="89"/>
      <c r="U243" s="89"/>
      <c r="V243" s="89"/>
      <c r="W243" s="89"/>
      <c r="X243" s="81"/>
      <c r="Y243" s="90"/>
      <c r="Z243" s="89"/>
      <c r="AA243" s="89"/>
      <c r="AB243" s="89"/>
      <c r="AC243" s="89"/>
      <c r="AD243" s="89"/>
      <c r="AE243" s="90"/>
      <c r="AF243" s="89"/>
      <c r="AG243" s="89"/>
      <c r="AH243" s="83"/>
      <c r="AI243" s="83"/>
      <c r="AJ243" s="83"/>
      <c r="AK243" s="83"/>
      <c r="AL243" s="83"/>
      <c r="AM243" s="83"/>
      <c r="AN243" s="83"/>
      <c r="AO243" s="84"/>
    </row>
    <row r="244" spans="1:41" ht="39.75" hidden="1" customHeight="1">
      <c r="A244" s="806"/>
      <c r="B244" s="99"/>
      <c r="C244" s="882"/>
      <c r="D244" s="37" t="s">
        <v>132</v>
      </c>
      <c r="E244" s="561">
        <v>424</v>
      </c>
      <c r="F244" s="541">
        <v>37272</v>
      </c>
      <c r="G244" s="87"/>
      <c r="H244" s="363" t="s">
        <v>262</v>
      </c>
      <c r="I244" s="30">
        <v>28609</v>
      </c>
      <c r="J244" s="511" t="s">
        <v>638</v>
      </c>
      <c r="K244" s="327" t="s">
        <v>637</v>
      </c>
      <c r="L244" s="358"/>
      <c r="M244" s="78" t="s">
        <v>333</v>
      </c>
      <c r="N244" s="99" t="s">
        <v>640</v>
      </c>
      <c r="O244" s="76"/>
      <c r="P244" s="79" t="s">
        <v>521</v>
      </c>
      <c r="Q244" s="77">
        <v>40112</v>
      </c>
      <c r="R244" s="92"/>
      <c r="S244" s="89"/>
      <c r="T244" s="89"/>
      <c r="U244" s="89"/>
      <c r="V244" s="89"/>
      <c r="W244" s="89"/>
      <c r="X244" s="81"/>
      <c r="Y244" s="90"/>
      <c r="Z244" s="89"/>
      <c r="AA244" s="89"/>
      <c r="AB244" s="89"/>
      <c r="AC244" s="89"/>
      <c r="AD244" s="89"/>
      <c r="AE244" s="90"/>
      <c r="AF244" s="89"/>
      <c r="AG244" s="89"/>
      <c r="AH244" s="83"/>
      <c r="AI244" s="83"/>
      <c r="AJ244" s="83"/>
      <c r="AK244" s="83"/>
      <c r="AL244" s="83"/>
      <c r="AM244" s="83"/>
      <c r="AN244" s="83"/>
      <c r="AO244" s="84"/>
    </row>
    <row r="245" spans="1:41" ht="39.75" hidden="1" customHeight="1">
      <c r="A245" s="806"/>
      <c r="B245" s="99"/>
      <c r="C245" s="882"/>
      <c r="D245" s="37" t="s">
        <v>222</v>
      </c>
      <c r="E245" s="561">
        <v>10044</v>
      </c>
      <c r="F245" s="541">
        <v>36557</v>
      </c>
      <c r="G245" s="87"/>
      <c r="H245" s="363" t="s">
        <v>265</v>
      </c>
      <c r="I245" s="30">
        <v>21622</v>
      </c>
      <c r="J245" s="511" t="s">
        <v>700</v>
      </c>
      <c r="K245" s="327" t="s">
        <v>699</v>
      </c>
      <c r="L245" s="358"/>
      <c r="M245" s="78" t="s">
        <v>336</v>
      </c>
      <c r="N245" s="99" t="s">
        <v>701</v>
      </c>
      <c r="O245" s="76"/>
      <c r="P245" s="79" t="s">
        <v>372</v>
      </c>
      <c r="Q245" s="77">
        <v>36573</v>
      </c>
      <c r="R245" s="89"/>
      <c r="S245" s="89"/>
      <c r="T245" s="89"/>
      <c r="U245" s="89"/>
      <c r="V245" s="89"/>
      <c r="W245" s="89"/>
      <c r="X245" s="81"/>
      <c r="Y245" s="90"/>
      <c r="Z245" s="89"/>
      <c r="AA245" s="89"/>
      <c r="AB245" s="89"/>
      <c r="AC245" s="89"/>
      <c r="AD245" s="89"/>
      <c r="AE245" s="90"/>
      <c r="AF245" s="89"/>
      <c r="AG245" s="89"/>
      <c r="AH245" s="83"/>
      <c r="AI245" s="83"/>
      <c r="AJ245" s="83"/>
      <c r="AK245" s="83"/>
      <c r="AL245" s="83"/>
      <c r="AM245" s="83"/>
      <c r="AN245" s="83"/>
      <c r="AO245" s="84"/>
    </row>
    <row r="246" spans="1:41" ht="39.75" hidden="1" customHeight="1">
      <c r="A246" s="810"/>
      <c r="B246" s="99"/>
      <c r="C246" s="882"/>
      <c r="D246" s="37" t="s">
        <v>890</v>
      </c>
      <c r="E246" s="561">
        <v>6076</v>
      </c>
      <c r="F246" s="541">
        <v>38936</v>
      </c>
      <c r="G246" s="87"/>
      <c r="H246" s="363" t="s">
        <v>770</v>
      </c>
      <c r="I246" s="30">
        <v>38919</v>
      </c>
      <c r="J246" s="511" t="s">
        <v>707</v>
      </c>
      <c r="K246" s="327" t="s">
        <v>706</v>
      </c>
      <c r="L246" s="358"/>
      <c r="M246" s="78" t="s">
        <v>336</v>
      </c>
      <c r="N246" s="99" t="s">
        <v>708</v>
      </c>
      <c r="O246" s="76"/>
      <c r="P246" s="79" t="s">
        <v>709</v>
      </c>
      <c r="Q246" s="77">
        <v>38919</v>
      </c>
      <c r="R246" s="89"/>
      <c r="S246" s="89"/>
      <c r="T246" s="89"/>
      <c r="U246" s="89"/>
      <c r="V246" s="89"/>
      <c r="W246" s="89"/>
      <c r="X246" s="81"/>
      <c r="Y246" s="90"/>
      <c r="Z246" s="89"/>
      <c r="AA246" s="89"/>
      <c r="AB246" s="89"/>
      <c r="AC246" s="89"/>
      <c r="AD246" s="89"/>
      <c r="AE246" s="90"/>
      <c r="AF246" s="89"/>
      <c r="AG246" s="89"/>
      <c r="AH246" s="83"/>
      <c r="AI246" s="83"/>
      <c r="AJ246" s="83"/>
      <c r="AK246" s="83"/>
      <c r="AL246" s="83"/>
      <c r="AM246" s="83"/>
      <c r="AN246" s="83"/>
      <c r="AO246" s="84"/>
    </row>
    <row r="247" spans="1:41" ht="30" hidden="1">
      <c r="A247" s="644"/>
      <c r="B247" s="861"/>
      <c r="C247" s="880"/>
      <c r="E247" s="273"/>
      <c r="F247" s="93"/>
      <c r="G247" s="88"/>
      <c r="H247" s="273"/>
      <c r="I247" s="40"/>
      <c r="K247" s="701"/>
      <c r="L247" s="472"/>
      <c r="M247" s="88"/>
      <c r="N247" s="841"/>
      <c r="O247" s="88"/>
      <c r="P247" s="88"/>
      <c r="Q247" s="88"/>
      <c r="R247" s="88"/>
      <c r="S247" s="88"/>
      <c r="T247" s="88"/>
      <c r="U247" s="88"/>
      <c r="V247" s="88"/>
      <c r="W247" s="88"/>
      <c r="X247" s="88"/>
      <c r="Y247" s="88"/>
      <c r="Z247" s="88"/>
      <c r="AA247" s="88"/>
      <c r="AB247" s="88"/>
      <c r="AC247" s="88"/>
      <c r="AD247" s="88"/>
      <c r="AE247" s="88"/>
      <c r="AF247" s="88"/>
      <c r="AG247" s="88"/>
    </row>
    <row r="248" spans="1:41" ht="49.5" hidden="1" customHeight="1">
      <c r="A248" s="646" t="s">
        <v>2026</v>
      </c>
      <c r="B248" s="863"/>
      <c r="C248" s="883"/>
      <c r="D248" s="666"/>
      <c r="E248" s="674"/>
      <c r="F248" s="680"/>
      <c r="G248" s="409"/>
      <c r="H248" s="674"/>
      <c r="I248" s="686"/>
      <c r="J248" s="692"/>
      <c r="K248" s="480"/>
      <c r="L248" s="473"/>
      <c r="M248" s="125"/>
      <c r="N248" s="127"/>
      <c r="O248" s="126"/>
      <c r="P248" s="127"/>
      <c r="Q248" s="126"/>
      <c r="R248" s="126"/>
      <c r="S248" s="126"/>
      <c r="T248" s="126"/>
      <c r="U248" s="126"/>
      <c r="V248" s="126"/>
      <c r="W248" s="128"/>
      <c r="X248" s="128"/>
      <c r="Y248" s="128"/>
      <c r="Z248" s="128"/>
      <c r="AA248" s="128"/>
      <c r="AB248" s="128"/>
      <c r="AC248" s="128"/>
      <c r="AD248" s="129"/>
      <c r="AE248" s="128"/>
      <c r="AF248" s="128"/>
      <c r="AG248" s="128"/>
      <c r="AH248" s="128"/>
      <c r="AI248" s="128"/>
      <c r="AJ248" s="130"/>
      <c r="AK248" s="128"/>
      <c r="AL248" s="128"/>
      <c r="AM248" s="121"/>
      <c r="AN248" s="121"/>
      <c r="AO248" s="121"/>
    </row>
    <row r="249" spans="1:41" s="73" customFormat="1" ht="39.75" hidden="1" customHeight="1">
      <c r="A249" s="806"/>
      <c r="B249" s="99"/>
      <c r="C249" s="882"/>
      <c r="D249" s="37" t="s">
        <v>164</v>
      </c>
      <c r="E249" s="561">
        <v>3548</v>
      </c>
      <c r="F249" s="545">
        <v>42524</v>
      </c>
      <c r="G249" s="85"/>
      <c r="H249" s="363" t="s">
        <v>1685</v>
      </c>
      <c r="I249" s="30">
        <v>34663</v>
      </c>
      <c r="J249" s="518" t="s">
        <v>338</v>
      </c>
      <c r="K249" s="327" t="s">
        <v>337</v>
      </c>
      <c r="L249" s="358"/>
      <c r="M249" s="78" t="s">
        <v>336</v>
      </c>
      <c r="N249" s="99" t="s">
        <v>1388</v>
      </c>
      <c r="O249" s="76"/>
      <c r="P249" s="79" t="s">
        <v>335</v>
      </c>
      <c r="Q249" s="77">
        <v>42832</v>
      </c>
      <c r="R249" s="80">
        <v>1</v>
      </c>
      <c r="S249" s="81">
        <v>1</v>
      </c>
      <c r="T249" s="81">
        <v>1</v>
      </c>
      <c r="U249" s="81">
        <v>1</v>
      </c>
      <c r="V249" s="81">
        <v>1</v>
      </c>
      <c r="W249" s="81">
        <v>1</v>
      </c>
      <c r="X249" s="81">
        <v>1</v>
      </c>
      <c r="Y249" s="82"/>
      <c r="Z249" s="81">
        <v>1</v>
      </c>
      <c r="AA249" s="81">
        <v>1</v>
      </c>
      <c r="AB249" s="81">
        <v>1</v>
      </c>
      <c r="AC249" s="81">
        <v>1</v>
      </c>
      <c r="AD249" s="81">
        <v>1</v>
      </c>
      <c r="AE249" s="82"/>
      <c r="AF249" s="81">
        <v>1</v>
      </c>
      <c r="AG249" s="81">
        <v>1</v>
      </c>
      <c r="AH249" s="83">
        <v>1</v>
      </c>
      <c r="AI249" s="83">
        <v>1</v>
      </c>
      <c r="AJ249" s="83">
        <v>1</v>
      </c>
      <c r="AK249" s="83">
        <v>1</v>
      </c>
      <c r="AL249" s="83">
        <v>1</v>
      </c>
      <c r="AM249" s="83">
        <v>1</v>
      </c>
      <c r="AN249" s="83">
        <v>1</v>
      </c>
      <c r="AO249" s="84"/>
    </row>
    <row r="250" spans="1:41" s="73" customFormat="1" ht="39.75" hidden="1" customHeight="1">
      <c r="A250" s="806"/>
      <c r="B250" s="99"/>
      <c r="C250" s="882"/>
      <c r="D250" s="37" t="s">
        <v>1671</v>
      </c>
      <c r="E250" s="561">
        <v>11227</v>
      </c>
      <c r="F250" s="545">
        <v>45022</v>
      </c>
      <c r="G250" s="85"/>
      <c r="H250" s="363" t="s">
        <v>1483</v>
      </c>
      <c r="I250" s="30">
        <v>16853</v>
      </c>
      <c r="J250" s="518" t="s">
        <v>1673</v>
      </c>
      <c r="K250" s="327" t="s">
        <v>1672</v>
      </c>
      <c r="L250" s="358"/>
      <c r="M250" s="78" t="s">
        <v>333</v>
      </c>
      <c r="N250" s="99" t="s">
        <v>1675</v>
      </c>
      <c r="O250" s="76" t="s">
        <v>1674</v>
      </c>
      <c r="P250" s="79" t="s">
        <v>335</v>
      </c>
      <c r="Q250" s="77">
        <v>45033</v>
      </c>
      <c r="R250" s="80"/>
      <c r="S250" s="81">
        <v>1</v>
      </c>
      <c r="T250" s="81"/>
      <c r="U250" s="81"/>
      <c r="V250" s="81"/>
      <c r="W250" s="81"/>
      <c r="X250" s="81"/>
      <c r="Y250" s="82"/>
      <c r="Z250" s="81"/>
      <c r="AA250" s="81"/>
      <c r="AB250" s="81"/>
      <c r="AC250" s="81"/>
      <c r="AD250" s="81"/>
      <c r="AE250" s="82"/>
      <c r="AF250" s="81"/>
      <c r="AG250" s="81"/>
      <c r="AH250" s="83"/>
      <c r="AI250" s="83"/>
      <c r="AJ250" s="83"/>
      <c r="AK250" s="83"/>
      <c r="AL250" s="83"/>
      <c r="AM250" s="83"/>
      <c r="AN250" s="83"/>
      <c r="AO250" s="84"/>
    </row>
    <row r="251" spans="1:41" s="73" customFormat="1" ht="39.75" hidden="1" customHeight="1">
      <c r="A251" s="806"/>
      <c r="B251" s="99"/>
      <c r="C251" s="882"/>
      <c r="D251" s="37" t="s">
        <v>1455</v>
      </c>
      <c r="E251" s="561">
        <v>226</v>
      </c>
      <c r="F251" s="545">
        <v>41012</v>
      </c>
      <c r="G251" s="85"/>
      <c r="H251" s="363" t="s">
        <v>352</v>
      </c>
      <c r="I251" s="30">
        <v>39833</v>
      </c>
      <c r="J251" s="518" t="s">
        <v>1457</v>
      </c>
      <c r="K251" s="327" t="s">
        <v>1456</v>
      </c>
      <c r="L251" s="358"/>
      <c r="M251" s="78" t="s">
        <v>333</v>
      </c>
      <c r="N251" s="99" t="s">
        <v>1458</v>
      </c>
      <c r="O251" s="76"/>
      <c r="P251" s="79" t="s">
        <v>1459</v>
      </c>
      <c r="Q251" s="77">
        <v>44447</v>
      </c>
      <c r="R251" s="80">
        <v>1</v>
      </c>
      <c r="S251" s="81">
        <v>1</v>
      </c>
      <c r="T251" s="81"/>
      <c r="U251" s="81">
        <v>1</v>
      </c>
      <c r="V251" s="81">
        <v>1</v>
      </c>
      <c r="W251" s="81">
        <v>1</v>
      </c>
      <c r="X251" s="81"/>
      <c r="Y251" s="82"/>
      <c r="Z251" s="81"/>
      <c r="AA251" s="81"/>
      <c r="AB251" s="81"/>
      <c r="AC251" s="81"/>
      <c r="AD251" s="81"/>
      <c r="AE251" s="82"/>
      <c r="AF251" s="81"/>
      <c r="AG251" s="81"/>
      <c r="AH251" s="83">
        <v>1</v>
      </c>
      <c r="AI251" s="83">
        <v>1</v>
      </c>
      <c r="AJ251" s="83"/>
      <c r="AK251" s="83">
        <v>1</v>
      </c>
      <c r="AL251" s="83"/>
      <c r="AM251" s="83"/>
      <c r="AN251" s="83"/>
      <c r="AO251" s="84"/>
    </row>
    <row r="252" spans="1:41" ht="39.75" hidden="1" customHeight="1">
      <c r="A252" s="807"/>
      <c r="B252" s="99"/>
      <c r="C252" s="882"/>
      <c r="D252" s="37" t="s">
        <v>1471</v>
      </c>
      <c r="E252" s="561">
        <v>11363</v>
      </c>
      <c r="F252" s="543">
        <v>43751</v>
      </c>
      <c r="G252" s="77"/>
      <c r="H252" s="363" t="s">
        <v>352</v>
      </c>
      <c r="I252" s="497"/>
      <c r="J252" s="518" t="s">
        <v>1473</v>
      </c>
      <c r="K252" s="327" t="s">
        <v>1472</v>
      </c>
      <c r="L252" s="358"/>
      <c r="M252" s="78" t="s">
        <v>333</v>
      </c>
      <c r="N252" s="99" t="s">
        <v>1284</v>
      </c>
      <c r="O252" s="76"/>
      <c r="P252" s="79" t="s">
        <v>381</v>
      </c>
      <c r="Q252" s="77">
        <v>43354</v>
      </c>
      <c r="R252" s="89">
        <v>1</v>
      </c>
      <c r="S252" s="89">
        <v>1</v>
      </c>
      <c r="T252" s="89"/>
      <c r="U252" s="89"/>
      <c r="V252" s="89"/>
      <c r="W252" s="89"/>
      <c r="X252" s="81"/>
      <c r="Y252" s="90"/>
      <c r="Z252" s="89"/>
      <c r="AA252" s="89"/>
      <c r="AB252" s="89"/>
      <c r="AC252" s="89"/>
      <c r="AD252" s="89"/>
      <c r="AE252" s="90"/>
      <c r="AF252" s="89"/>
      <c r="AG252" s="89"/>
      <c r="AH252" s="83"/>
      <c r="AI252" s="83"/>
      <c r="AJ252" s="83"/>
      <c r="AK252" s="83"/>
      <c r="AL252" s="83"/>
      <c r="AM252" s="83"/>
      <c r="AN252" s="83"/>
      <c r="AO252" s="84"/>
    </row>
    <row r="253" spans="1:41" ht="39.75" hidden="1" customHeight="1">
      <c r="A253" s="813" t="s">
        <v>2033</v>
      </c>
      <c r="B253" s="99"/>
      <c r="C253" s="882"/>
      <c r="D253" s="37" t="s">
        <v>240</v>
      </c>
      <c r="E253" s="561">
        <v>38</v>
      </c>
      <c r="F253" s="543">
        <v>38805</v>
      </c>
      <c r="G253" s="77"/>
      <c r="H253" s="363" t="s">
        <v>770</v>
      </c>
      <c r="I253" s="30">
        <v>21257</v>
      </c>
      <c r="J253" s="707" t="s">
        <v>355</v>
      </c>
      <c r="K253" s="327" t="s">
        <v>354</v>
      </c>
      <c r="L253" s="358"/>
      <c r="M253" s="78" t="s">
        <v>333</v>
      </c>
      <c r="N253" s="99" t="s">
        <v>1227</v>
      </c>
      <c r="O253" s="76" t="s">
        <v>1512</v>
      </c>
      <c r="P253" s="79" t="s">
        <v>335</v>
      </c>
      <c r="Q253" s="77">
        <v>42921</v>
      </c>
      <c r="R253" s="89"/>
      <c r="S253" s="89"/>
      <c r="T253" s="89"/>
      <c r="U253" s="89"/>
      <c r="V253" s="89"/>
      <c r="W253" s="89"/>
      <c r="X253" s="81"/>
      <c r="Y253" s="90"/>
      <c r="Z253" s="89"/>
      <c r="AA253" s="89"/>
      <c r="AB253" s="89"/>
      <c r="AC253" s="89"/>
      <c r="AD253" s="89"/>
      <c r="AE253" s="90"/>
      <c r="AF253" s="89"/>
      <c r="AG253" s="89"/>
      <c r="AH253" s="83"/>
      <c r="AI253" s="83"/>
      <c r="AJ253" s="83">
        <v>1</v>
      </c>
      <c r="AK253" s="83"/>
      <c r="AL253" s="83"/>
      <c r="AM253" s="83"/>
      <c r="AN253" s="83">
        <v>1</v>
      </c>
      <c r="AO253" s="84"/>
    </row>
    <row r="254" spans="1:41" s="93" customFormat="1" ht="39.75" hidden="1" customHeight="1">
      <c r="A254" s="808"/>
      <c r="B254" s="99"/>
      <c r="C254" s="882"/>
      <c r="D254" s="37" t="s">
        <v>108</v>
      </c>
      <c r="E254" s="561">
        <v>1939</v>
      </c>
      <c r="F254" s="543">
        <v>41914</v>
      </c>
      <c r="G254" s="77"/>
      <c r="H254" s="363" t="s">
        <v>967</v>
      </c>
      <c r="I254" s="30">
        <v>39856</v>
      </c>
      <c r="J254" s="518" t="s">
        <v>360</v>
      </c>
      <c r="K254" s="327" t="s">
        <v>359</v>
      </c>
      <c r="L254" s="358"/>
      <c r="M254" s="78" t="s">
        <v>336</v>
      </c>
      <c r="N254" s="99" t="s">
        <v>361</v>
      </c>
      <c r="O254" s="76"/>
      <c r="P254" s="79" t="s">
        <v>362</v>
      </c>
      <c r="Q254" s="77">
        <v>39856</v>
      </c>
      <c r="R254" s="89">
        <v>1</v>
      </c>
      <c r="S254" s="89"/>
      <c r="T254" s="89"/>
      <c r="U254" s="89"/>
      <c r="V254" s="89"/>
      <c r="W254" s="89"/>
      <c r="X254" s="81"/>
      <c r="Y254" s="90"/>
      <c r="Z254" s="89"/>
      <c r="AA254" s="89"/>
      <c r="AB254" s="89"/>
      <c r="AC254" s="89"/>
      <c r="AD254" s="89"/>
      <c r="AE254" s="90"/>
      <c r="AF254" s="89"/>
      <c r="AG254" s="89"/>
      <c r="AH254" s="83"/>
      <c r="AI254" s="83"/>
      <c r="AJ254" s="83">
        <v>1</v>
      </c>
      <c r="AK254" s="83">
        <v>1</v>
      </c>
      <c r="AL254" s="83"/>
      <c r="AM254" s="83"/>
      <c r="AN254" s="83">
        <v>1</v>
      </c>
      <c r="AO254" s="84"/>
    </row>
    <row r="255" spans="1:41" ht="39.75" hidden="1" customHeight="1">
      <c r="A255" s="813"/>
      <c r="B255" s="99"/>
      <c r="C255" s="882"/>
      <c r="D255" s="37" t="s">
        <v>1330</v>
      </c>
      <c r="E255" s="561">
        <v>11376</v>
      </c>
      <c r="F255" s="542">
        <v>42705</v>
      </c>
      <c r="G255" s="94"/>
      <c r="H255" s="363" t="s">
        <v>1326</v>
      </c>
      <c r="I255" s="30">
        <v>32638</v>
      </c>
      <c r="J255" s="510" t="s">
        <v>1329</v>
      </c>
      <c r="K255" s="327" t="s">
        <v>1328</v>
      </c>
      <c r="L255" s="358"/>
      <c r="M255" s="78" t="s">
        <v>336</v>
      </c>
      <c r="N255" s="99"/>
      <c r="O255" s="76"/>
      <c r="P255" s="79" t="s">
        <v>497</v>
      </c>
      <c r="Q255" s="77">
        <v>38435</v>
      </c>
      <c r="R255" s="92">
        <v>1</v>
      </c>
      <c r="S255" s="89">
        <v>1</v>
      </c>
      <c r="T255" s="89"/>
      <c r="U255" s="89"/>
      <c r="V255" s="89"/>
      <c r="W255" s="89"/>
      <c r="X255" s="81"/>
      <c r="Y255" s="90"/>
      <c r="Z255" s="89">
        <v>1</v>
      </c>
      <c r="AA255" s="89"/>
      <c r="AB255" s="89"/>
      <c r="AC255" s="89"/>
      <c r="AD255" s="89"/>
      <c r="AE255" s="90"/>
      <c r="AF255" s="89"/>
      <c r="AG255" s="89"/>
      <c r="AH255" s="83"/>
      <c r="AI255" s="83"/>
      <c r="AJ255" s="83"/>
      <c r="AK255" s="83">
        <v>1</v>
      </c>
      <c r="AL255" s="83"/>
      <c r="AM255" s="83"/>
      <c r="AN255" s="83"/>
      <c r="AO255" s="84"/>
    </row>
    <row r="256" spans="1:41" ht="39.75" hidden="1" customHeight="1">
      <c r="A256" s="806"/>
      <c r="B256" s="99" t="s">
        <v>1912</v>
      </c>
      <c r="C256" s="882"/>
      <c r="D256" s="37" t="s">
        <v>1443</v>
      </c>
      <c r="E256" s="561">
        <v>11381</v>
      </c>
      <c r="F256" s="543">
        <v>44762</v>
      </c>
      <c r="G256" s="77"/>
      <c r="H256" s="363" t="s">
        <v>1685</v>
      </c>
      <c r="I256" s="30">
        <v>44774</v>
      </c>
      <c r="J256" s="518" t="s">
        <v>1445</v>
      </c>
      <c r="K256" s="327" t="s">
        <v>1444</v>
      </c>
      <c r="L256" s="358"/>
      <c r="M256" s="78" t="s">
        <v>336</v>
      </c>
      <c r="N256" s="99" t="s">
        <v>1446</v>
      </c>
      <c r="O256" s="76"/>
      <c r="P256" s="79" t="s">
        <v>591</v>
      </c>
      <c r="Q256" s="77">
        <v>44774</v>
      </c>
      <c r="R256" s="92">
        <v>1</v>
      </c>
      <c r="S256" s="89">
        <v>1</v>
      </c>
      <c r="T256" s="89"/>
      <c r="U256" s="89">
        <v>1</v>
      </c>
      <c r="V256" s="89">
        <v>1</v>
      </c>
      <c r="W256" s="89">
        <v>1</v>
      </c>
      <c r="X256" s="81">
        <v>1</v>
      </c>
      <c r="Y256" s="90"/>
      <c r="Z256" s="89">
        <v>1</v>
      </c>
      <c r="AA256" s="89">
        <v>1</v>
      </c>
      <c r="AB256" s="89">
        <v>1</v>
      </c>
      <c r="AC256" s="89">
        <v>1</v>
      </c>
      <c r="AD256" s="89">
        <v>1</v>
      </c>
      <c r="AE256" s="90"/>
      <c r="AF256" s="89">
        <v>1</v>
      </c>
      <c r="AG256" s="89">
        <v>1</v>
      </c>
      <c r="AH256" s="83">
        <v>1</v>
      </c>
      <c r="AI256" s="83">
        <v>1</v>
      </c>
      <c r="AJ256" s="83">
        <v>1</v>
      </c>
      <c r="AK256" s="83">
        <v>1</v>
      </c>
      <c r="AL256" s="83">
        <v>1</v>
      </c>
      <c r="AM256" s="83">
        <v>1</v>
      </c>
      <c r="AN256" s="83">
        <v>1</v>
      </c>
      <c r="AO256" s="84"/>
    </row>
    <row r="257" spans="1:41" ht="39.75" hidden="1" customHeight="1">
      <c r="A257" s="806"/>
      <c r="B257" s="99" t="s">
        <v>1909</v>
      </c>
      <c r="C257" s="884" t="s">
        <v>1910</v>
      </c>
      <c r="D257" s="37" t="s">
        <v>118</v>
      </c>
      <c r="E257" s="561">
        <v>1524</v>
      </c>
      <c r="F257" s="543">
        <v>40808</v>
      </c>
      <c r="G257" s="77"/>
      <c r="H257" s="363" t="s">
        <v>1685</v>
      </c>
      <c r="I257" s="30">
        <v>40819</v>
      </c>
      <c r="J257" s="518" t="s">
        <v>466</v>
      </c>
      <c r="K257" s="327" t="s">
        <v>465</v>
      </c>
      <c r="L257" s="358"/>
      <c r="M257" s="78" t="s">
        <v>336</v>
      </c>
      <c r="N257" s="99" t="s">
        <v>914</v>
      </c>
      <c r="O257" s="76"/>
      <c r="P257" s="79" t="s">
        <v>467</v>
      </c>
      <c r="Q257" s="77">
        <v>40808</v>
      </c>
      <c r="R257" s="89">
        <v>1</v>
      </c>
      <c r="S257" s="89">
        <v>1</v>
      </c>
      <c r="T257" s="89"/>
      <c r="U257" s="89"/>
      <c r="V257" s="89"/>
      <c r="W257" s="89"/>
      <c r="X257" s="81"/>
      <c r="Y257" s="90"/>
      <c r="Z257" s="89">
        <v>1</v>
      </c>
      <c r="AA257" s="89">
        <v>1</v>
      </c>
      <c r="AB257" s="89">
        <v>1</v>
      </c>
      <c r="AC257" s="89">
        <v>1</v>
      </c>
      <c r="AD257" s="89">
        <v>1</v>
      </c>
      <c r="AE257" s="90"/>
      <c r="AF257" s="89"/>
      <c r="AG257" s="89"/>
      <c r="AH257" s="83"/>
      <c r="AI257" s="83"/>
      <c r="AJ257" s="83"/>
      <c r="AK257" s="83"/>
      <c r="AL257" s="83"/>
      <c r="AM257" s="83"/>
      <c r="AN257" s="83"/>
      <c r="AO257" s="84"/>
    </row>
    <row r="258" spans="1:41" ht="39.75" hidden="1" customHeight="1">
      <c r="A258" s="806"/>
      <c r="B258" s="99"/>
      <c r="C258" s="882"/>
      <c r="D258" s="37" t="s">
        <v>236</v>
      </c>
      <c r="E258" s="561">
        <v>6618</v>
      </c>
      <c r="F258" s="541">
        <v>38502</v>
      </c>
      <c r="G258" s="87"/>
      <c r="H258" s="363" t="s">
        <v>264</v>
      </c>
      <c r="I258" s="30">
        <v>32127</v>
      </c>
      <c r="J258" s="511" t="s">
        <v>472</v>
      </c>
      <c r="K258" s="327" t="s">
        <v>471</v>
      </c>
      <c r="L258" s="358"/>
      <c r="M258" s="78" t="s">
        <v>333</v>
      </c>
      <c r="N258" s="99" t="s">
        <v>473</v>
      </c>
      <c r="O258" s="76"/>
      <c r="P258" s="79" t="s">
        <v>474</v>
      </c>
      <c r="Q258" s="77">
        <v>39994</v>
      </c>
      <c r="R258" s="89"/>
      <c r="S258" s="89"/>
      <c r="T258" s="89"/>
      <c r="U258" s="89">
        <v>1</v>
      </c>
      <c r="V258" s="89"/>
      <c r="W258" s="89"/>
      <c r="X258" s="81"/>
      <c r="Y258" s="90"/>
      <c r="Z258" s="89"/>
      <c r="AA258" s="89"/>
      <c r="AB258" s="89"/>
      <c r="AC258" s="89"/>
      <c r="AD258" s="89"/>
      <c r="AE258" s="90"/>
      <c r="AF258" s="89"/>
      <c r="AG258" s="89"/>
      <c r="AH258" s="83"/>
      <c r="AI258" s="83"/>
      <c r="AJ258" s="83"/>
      <c r="AK258" s="83"/>
      <c r="AL258" s="83"/>
      <c r="AM258" s="83"/>
      <c r="AN258" s="83"/>
      <c r="AO258" s="84"/>
    </row>
    <row r="259" spans="1:41" ht="39.75" hidden="1" customHeight="1">
      <c r="A259" s="808"/>
      <c r="B259" s="99"/>
      <c r="C259" s="882"/>
      <c r="D259" s="37" t="s">
        <v>1757</v>
      </c>
      <c r="E259" s="561">
        <v>10704</v>
      </c>
      <c r="F259" s="543">
        <v>44237</v>
      </c>
      <c r="G259" s="77"/>
      <c r="H259" s="363" t="s">
        <v>1697</v>
      </c>
      <c r="I259" s="30">
        <v>36516</v>
      </c>
      <c r="J259" s="708" t="s">
        <v>1215</v>
      </c>
      <c r="K259" s="454" t="s">
        <v>1214</v>
      </c>
      <c r="L259" s="470"/>
      <c r="M259" s="78" t="s">
        <v>336</v>
      </c>
      <c r="N259" s="99" t="s">
        <v>1216</v>
      </c>
      <c r="O259" s="76"/>
      <c r="P259" s="79" t="s">
        <v>335</v>
      </c>
      <c r="Q259" s="77">
        <v>42095</v>
      </c>
      <c r="R259" s="89">
        <v>1</v>
      </c>
      <c r="S259" s="89">
        <v>1</v>
      </c>
      <c r="T259" s="89"/>
      <c r="U259" s="89"/>
      <c r="V259" s="89"/>
      <c r="W259" s="89"/>
      <c r="X259" s="81"/>
      <c r="Y259" s="90"/>
      <c r="Z259" s="89">
        <v>1</v>
      </c>
      <c r="AA259" s="89">
        <v>1</v>
      </c>
      <c r="AB259" s="89"/>
      <c r="AC259" s="89">
        <v>1</v>
      </c>
      <c r="AD259" s="89"/>
      <c r="AE259" s="90"/>
      <c r="AF259" s="89">
        <v>1</v>
      </c>
      <c r="AG259" s="89">
        <v>1</v>
      </c>
      <c r="AH259" s="83">
        <v>1</v>
      </c>
      <c r="AI259" s="83">
        <v>1</v>
      </c>
      <c r="AJ259" s="83">
        <v>1</v>
      </c>
      <c r="AK259" s="83">
        <v>1</v>
      </c>
      <c r="AL259" s="83">
        <v>1</v>
      </c>
      <c r="AM259" s="83"/>
      <c r="AN259" s="83"/>
      <c r="AO259" s="84"/>
    </row>
    <row r="260" spans="1:41" s="93" customFormat="1" ht="39.75" hidden="1" customHeight="1">
      <c r="A260" s="807"/>
      <c r="B260" s="99"/>
      <c r="C260" s="882"/>
      <c r="D260" s="37" t="s">
        <v>1402</v>
      </c>
      <c r="E260" s="561">
        <v>11389</v>
      </c>
      <c r="F260" s="541">
        <v>43559</v>
      </c>
      <c r="G260" s="87"/>
      <c r="H260" s="363" t="s">
        <v>352</v>
      </c>
      <c r="I260" s="30"/>
      <c r="J260" s="511" t="s">
        <v>1404</v>
      </c>
      <c r="K260" s="327" t="s">
        <v>1403</v>
      </c>
      <c r="L260" s="358"/>
      <c r="M260" s="78" t="s">
        <v>336</v>
      </c>
      <c r="N260" s="99" t="s">
        <v>1405</v>
      </c>
      <c r="O260" s="76"/>
      <c r="P260" s="79" t="s">
        <v>1406</v>
      </c>
      <c r="Q260" s="77">
        <v>41064</v>
      </c>
      <c r="R260" s="89">
        <v>1</v>
      </c>
      <c r="S260" s="89">
        <v>1</v>
      </c>
      <c r="T260" s="89"/>
      <c r="U260" s="89"/>
      <c r="V260" s="89"/>
      <c r="W260" s="89">
        <v>1</v>
      </c>
      <c r="X260" s="81"/>
      <c r="Y260" s="90"/>
      <c r="Z260" s="89">
        <v>1</v>
      </c>
      <c r="AA260" s="89">
        <v>1</v>
      </c>
      <c r="AB260" s="89">
        <v>1</v>
      </c>
      <c r="AC260" s="89">
        <v>1</v>
      </c>
      <c r="AD260" s="89">
        <v>1</v>
      </c>
      <c r="AE260" s="90"/>
      <c r="AF260" s="89">
        <v>1</v>
      </c>
      <c r="AG260" s="89">
        <v>1</v>
      </c>
      <c r="AH260" s="83"/>
      <c r="AI260" s="83"/>
      <c r="AJ260" s="83"/>
      <c r="AK260" s="83"/>
      <c r="AL260" s="83"/>
      <c r="AM260" s="83"/>
      <c r="AN260" s="83"/>
      <c r="AO260" s="84"/>
    </row>
    <row r="261" spans="1:41" s="93" customFormat="1" ht="39.75" hidden="1" customHeight="1">
      <c r="A261" s="807"/>
      <c r="B261" s="99"/>
      <c r="C261" s="882"/>
      <c r="D261" s="37" t="s">
        <v>147</v>
      </c>
      <c r="E261" s="561">
        <v>3145</v>
      </c>
      <c r="F261" s="541">
        <v>41408</v>
      </c>
      <c r="G261" s="87"/>
      <c r="H261" s="363" t="s">
        <v>352</v>
      </c>
      <c r="I261" s="30">
        <v>41662</v>
      </c>
      <c r="J261" s="511" t="s">
        <v>520</v>
      </c>
      <c r="K261" s="327" t="s">
        <v>519</v>
      </c>
      <c r="L261" s="358"/>
      <c r="M261" s="78" t="s">
        <v>336</v>
      </c>
      <c r="N261" s="99" t="s">
        <v>357</v>
      </c>
      <c r="O261" s="76"/>
      <c r="P261" s="79" t="s">
        <v>521</v>
      </c>
      <c r="Q261" s="77">
        <v>41662</v>
      </c>
      <c r="R261" s="89">
        <v>1</v>
      </c>
      <c r="S261" s="89"/>
      <c r="T261" s="89"/>
      <c r="U261" s="89"/>
      <c r="V261" s="89"/>
      <c r="W261" s="89"/>
      <c r="X261" s="81"/>
      <c r="Y261" s="90"/>
      <c r="Z261" s="89"/>
      <c r="AA261" s="89"/>
      <c r="AB261" s="89"/>
      <c r="AC261" s="89"/>
      <c r="AD261" s="89"/>
      <c r="AE261" s="90"/>
      <c r="AF261" s="89"/>
      <c r="AG261" s="89"/>
      <c r="AH261" s="83">
        <v>1</v>
      </c>
      <c r="AI261" s="83">
        <v>1</v>
      </c>
      <c r="AJ261" s="83">
        <v>1</v>
      </c>
      <c r="AK261" s="83">
        <v>1</v>
      </c>
      <c r="AL261" s="83">
        <v>1</v>
      </c>
      <c r="AM261" s="83">
        <v>1</v>
      </c>
      <c r="AN261" s="83">
        <v>1</v>
      </c>
      <c r="AO261" s="84"/>
    </row>
    <row r="262" spans="1:41" ht="39.75" hidden="1" customHeight="1">
      <c r="A262" s="807"/>
      <c r="B262" s="99"/>
      <c r="C262" s="882"/>
      <c r="D262" s="37" t="s">
        <v>1090</v>
      </c>
      <c r="E262" s="561">
        <v>9486</v>
      </c>
      <c r="F262" s="541">
        <v>43141</v>
      </c>
      <c r="G262" s="87"/>
      <c r="H262" s="363" t="s">
        <v>1355</v>
      </c>
      <c r="I262" s="30">
        <v>43844</v>
      </c>
      <c r="J262" s="511" t="s">
        <v>1092</v>
      </c>
      <c r="K262" s="327" t="s">
        <v>1091</v>
      </c>
      <c r="L262" s="358"/>
      <c r="M262" s="78" t="s">
        <v>336</v>
      </c>
      <c r="N262" s="99" t="s">
        <v>1093</v>
      </c>
      <c r="O262" s="76"/>
      <c r="P262" s="79" t="s">
        <v>343</v>
      </c>
      <c r="Q262" s="77">
        <v>43844</v>
      </c>
      <c r="R262" s="89">
        <v>1</v>
      </c>
      <c r="S262" s="89">
        <v>1</v>
      </c>
      <c r="T262" s="89"/>
      <c r="U262" s="89"/>
      <c r="V262" s="89"/>
      <c r="W262" s="89"/>
      <c r="X262" s="81"/>
      <c r="Y262" s="90"/>
      <c r="Z262" s="89"/>
      <c r="AA262" s="89"/>
      <c r="AB262" s="89"/>
      <c r="AC262" s="89"/>
      <c r="AD262" s="89"/>
      <c r="AE262" s="90"/>
      <c r="AF262" s="89"/>
      <c r="AG262" s="89"/>
      <c r="AH262" s="83">
        <v>1</v>
      </c>
      <c r="AI262" s="83"/>
      <c r="AJ262" s="83">
        <v>1</v>
      </c>
      <c r="AK262" s="83">
        <v>1</v>
      </c>
      <c r="AL262" s="83"/>
      <c r="AM262" s="83"/>
      <c r="AN262" s="83">
        <v>1</v>
      </c>
      <c r="AO262" s="84"/>
    </row>
    <row r="263" spans="1:41" ht="39.75" hidden="1" customHeight="1">
      <c r="A263" s="806"/>
      <c r="B263" s="99"/>
      <c r="C263" s="882"/>
      <c r="D263" s="37" t="s">
        <v>104</v>
      </c>
      <c r="E263" s="561">
        <v>1917</v>
      </c>
      <c r="F263" s="543">
        <v>41880</v>
      </c>
      <c r="G263" s="77"/>
      <c r="H263" s="363" t="s">
        <v>1587</v>
      </c>
      <c r="I263" s="30">
        <v>15981</v>
      </c>
      <c r="J263" s="518" t="s">
        <v>1778</v>
      </c>
      <c r="K263" s="327" t="s">
        <v>522</v>
      </c>
      <c r="L263" s="358"/>
      <c r="M263" s="78" t="s">
        <v>333</v>
      </c>
      <c r="N263" s="99" t="s">
        <v>1906</v>
      </c>
      <c r="O263" s="76" t="s">
        <v>1907</v>
      </c>
      <c r="P263" s="79" t="s">
        <v>335</v>
      </c>
      <c r="Q263" s="77">
        <v>41946</v>
      </c>
      <c r="R263" s="89">
        <v>1</v>
      </c>
      <c r="S263" s="89">
        <v>1</v>
      </c>
      <c r="T263" s="89"/>
      <c r="U263" s="89"/>
      <c r="V263" s="89"/>
      <c r="W263" s="89"/>
      <c r="X263" s="81"/>
      <c r="Y263" s="90"/>
      <c r="Z263" s="89"/>
      <c r="AA263" s="89"/>
      <c r="AB263" s="89"/>
      <c r="AC263" s="89"/>
      <c r="AD263" s="89">
        <v>1</v>
      </c>
      <c r="AE263" s="90"/>
      <c r="AF263" s="89">
        <v>1</v>
      </c>
      <c r="AG263" s="89">
        <v>1</v>
      </c>
      <c r="AH263" s="83">
        <v>1</v>
      </c>
      <c r="AI263" s="83">
        <v>1</v>
      </c>
      <c r="AJ263" s="83">
        <v>1</v>
      </c>
      <c r="AK263" s="83">
        <v>1</v>
      </c>
      <c r="AL263" s="83">
        <v>1</v>
      </c>
      <c r="AM263" s="83">
        <v>1</v>
      </c>
      <c r="AN263" s="83">
        <v>1</v>
      </c>
      <c r="AO263" s="84"/>
    </row>
    <row r="264" spans="1:41" ht="39.75" hidden="1" customHeight="1">
      <c r="A264" s="808"/>
      <c r="B264" s="99"/>
      <c r="C264" s="882"/>
      <c r="D264" s="37" t="s">
        <v>136</v>
      </c>
      <c r="E264" s="561">
        <v>1917</v>
      </c>
      <c r="F264" s="543">
        <v>41880</v>
      </c>
      <c r="G264" s="77"/>
      <c r="H264" s="363" t="s">
        <v>967</v>
      </c>
      <c r="I264" s="30">
        <v>21930</v>
      </c>
      <c r="J264" s="518" t="s">
        <v>1778</v>
      </c>
      <c r="K264" s="327" t="s">
        <v>522</v>
      </c>
      <c r="L264" s="358"/>
      <c r="M264" s="78" t="s">
        <v>333</v>
      </c>
      <c r="N264" s="99" t="s">
        <v>1895</v>
      </c>
      <c r="O264" s="76" t="s">
        <v>1896</v>
      </c>
      <c r="P264" s="79" t="s">
        <v>335</v>
      </c>
      <c r="Q264" s="77">
        <v>41913</v>
      </c>
      <c r="R264" s="89">
        <v>1</v>
      </c>
      <c r="S264" s="89">
        <v>1</v>
      </c>
      <c r="T264" s="89"/>
      <c r="U264" s="89"/>
      <c r="V264" s="89"/>
      <c r="W264" s="89"/>
      <c r="X264" s="81"/>
      <c r="Y264" s="90"/>
      <c r="Z264" s="89">
        <v>1</v>
      </c>
      <c r="AA264" s="89">
        <v>1</v>
      </c>
      <c r="AB264" s="89">
        <v>1</v>
      </c>
      <c r="AC264" s="89">
        <v>1</v>
      </c>
      <c r="AD264" s="89"/>
      <c r="AE264" s="90"/>
      <c r="AF264" s="89">
        <v>1</v>
      </c>
      <c r="AG264" s="89"/>
      <c r="AH264" s="83">
        <v>1</v>
      </c>
      <c r="AI264" s="83">
        <v>1</v>
      </c>
      <c r="AJ264" s="83">
        <v>1</v>
      </c>
      <c r="AK264" s="83">
        <v>1</v>
      </c>
      <c r="AL264" s="83">
        <v>1</v>
      </c>
      <c r="AM264" s="83"/>
      <c r="AN264" s="83">
        <v>1</v>
      </c>
      <c r="AO264" s="84"/>
    </row>
    <row r="265" spans="1:41" ht="39.75" hidden="1" customHeight="1">
      <c r="A265" s="808"/>
      <c r="B265" s="99" t="s">
        <v>1911</v>
      </c>
      <c r="C265" s="882"/>
      <c r="D265" s="37" t="s">
        <v>1854</v>
      </c>
      <c r="E265" s="561">
        <v>11486</v>
      </c>
      <c r="F265" s="542">
        <v>41066</v>
      </c>
      <c r="G265" s="94"/>
      <c r="H265" s="363" t="s">
        <v>1685</v>
      </c>
      <c r="I265" s="30">
        <v>41124</v>
      </c>
      <c r="J265" s="510" t="s">
        <v>1855</v>
      </c>
      <c r="K265" s="327" t="s">
        <v>1856</v>
      </c>
      <c r="L265" s="358"/>
      <c r="M265" s="78" t="s">
        <v>333</v>
      </c>
      <c r="N265" s="99" t="s">
        <v>1857</v>
      </c>
      <c r="O265" s="76"/>
      <c r="P265" s="79" t="s">
        <v>1858</v>
      </c>
      <c r="Q265" s="77">
        <v>41124</v>
      </c>
      <c r="R265" s="89">
        <v>1</v>
      </c>
      <c r="S265" s="89">
        <v>1</v>
      </c>
      <c r="T265" s="89"/>
      <c r="U265" s="89"/>
      <c r="V265" s="89"/>
      <c r="W265" s="89"/>
      <c r="X265" s="81"/>
      <c r="Y265" s="90"/>
      <c r="Z265" s="89"/>
      <c r="AA265" s="89"/>
      <c r="AB265" s="89"/>
      <c r="AC265" s="89"/>
      <c r="AD265" s="89"/>
      <c r="AE265" s="90"/>
      <c r="AF265" s="89"/>
      <c r="AG265" s="89"/>
      <c r="AH265" s="83"/>
      <c r="AI265" s="83"/>
      <c r="AJ265" s="83"/>
      <c r="AK265" s="83"/>
      <c r="AL265" s="83"/>
      <c r="AM265" s="83"/>
      <c r="AN265" s="83"/>
      <c r="AO265" s="84"/>
    </row>
    <row r="266" spans="1:41" ht="39.75" hidden="1" customHeight="1">
      <c r="A266" s="807"/>
      <c r="B266" s="99"/>
      <c r="C266" s="882"/>
      <c r="D266" s="37" t="s">
        <v>1617</v>
      </c>
      <c r="E266" s="561">
        <v>11396</v>
      </c>
      <c r="F266" s="542">
        <v>36893</v>
      </c>
      <c r="G266" s="94"/>
      <c r="H266" s="363" t="s">
        <v>1808</v>
      </c>
      <c r="I266" s="30">
        <v>36927</v>
      </c>
      <c r="J266" s="510" t="s">
        <v>1619</v>
      </c>
      <c r="K266" s="327" t="s">
        <v>1618</v>
      </c>
      <c r="L266" s="358"/>
      <c r="M266" s="78" t="s">
        <v>333</v>
      </c>
      <c r="N266" s="99" t="s">
        <v>1620</v>
      </c>
      <c r="O266" s="76"/>
      <c r="P266" s="79" t="s">
        <v>1809</v>
      </c>
      <c r="Q266" s="77">
        <v>43133</v>
      </c>
      <c r="R266" s="89">
        <v>1</v>
      </c>
      <c r="S266" s="89">
        <v>1</v>
      </c>
      <c r="T266" s="89"/>
      <c r="U266" s="89"/>
      <c r="V266" s="89"/>
      <c r="W266" s="89"/>
      <c r="X266" s="81"/>
      <c r="Y266" s="90"/>
      <c r="Z266" s="89">
        <v>1</v>
      </c>
      <c r="AA266" s="89">
        <v>1</v>
      </c>
      <c r="AB266" s="89">
        <v>1</v>
      </c>
      <c r="AC266" s="89"/>
      <c r="AD266" s="89"/>
      <c r="AE266" s="90"/>
      <c r="AF266" s="89"/>
      <c r="AG266" s="89"/>
      <c r="AH266" s="83"/>
      <c r="AI266" s="83"/>
      <c r="AJ266" s="83"/>
      <c r="AK266" s="83"/>
      <c r="AL266" s="83"/>
      <c r="AM266" s="83"/>
      <c r="AN266" s="83"/>
      <c r="AO266" s="84"/>
    </row>
    <row r="267" spans="1:41" ht="39.75" hidden="1" customHeight="1">
      <c r="A267" s="811"/>
      <c r="B267" s="99"/>
      <c r="C267" s="882"/>
      <c r="D267" s="37" t="s">
        <v>1503</v>
      </c>
      <c r="E267" s="561">
        <v>11397</v>
      </c>
      <c r="F267" s="542">
        <v>44927</v>
      </c>
      <c r="G267" s="94"/>
      <c r="H267" s="363" t="s">
        <v>1483</v>
      </c>
      <c r="I267" s="30">
        <v>44883</v>
      </c>
      <c r="J267" s="510" t="s">
        <v>1505</v>
      </c>
      <c r="K267" s="327" t="s">
        <v>1504</v>
      </c>
      <c r="L267" s="358"/>
      <c r="M267" s="78" t="s">
        <v>336</v>
      </c>
      <c r="N267" s="99" t="s">
        <v>1506</v>
      </c>
      <c r="O267" s="76"/>
      <c r="P267" s="79" t="s">
        <v>335</v>
      </c>
      <c r="Q267" s="77">
        <v>44883</v>
      </c>
      <c r="R267" s="89">
        <v>1</v>
      </c>
      <c r="S267" s="89">
        <v>1</v>
      </c>
      <c r="T267" s="89">
        <v>1</v>
      </c>
      <c r="U267" s="89">
        <v>1</v>
      </c>
      <c r="V267" s="89">
        <v>1</v>
      </c>
      <c r="W267" s="89">
        <v>1</v>
      </c>
      <c r="X267" s="81">
        <v>1</v>
      </c>
      <c r="Y267" s="90"/>
      <c r="Z267" s="89">
        <v>1</v>
      </c>
      <c r="AA267" s="89">
        <v>1</v>
      </c>
      <c r="AB267" s="89">
        <v>1</v>
      </c>
      <c r="AC267" s="89">
        <v>1</v>
      </c>
      <c r="AD267" s="89">
        <v>1</v>
      </c>
      <c r="AE267" s="90"/>
      <c r="AF267" s="89">
        <v>1</v>
      </c>
      <c r="AG267" s="89">
        <v>1</v>
      </c>
      <c r="AH267" s="83">
        <v>1</v>
      </c>
      <c r="AI267" s="83">
        <v>1</v>
      </c>
      <c r="AJ267" s="83">
        <v>1</v>
      </c>
      <c r="AK267" s="83">
        <v>1</v>
      </c>
      <c r="AL267" s="83">
        <v>1</v>
      </c>
      <c r="AM267" s="83">
        <v>1</v>
      </c>
      <c r="AN267" s="83">
        <v>1</v>
      </c>
      <c r="AO267" s="84"/>
    </row>
    <row r="268" spans="1:41" ht="39.75" hidden="1" customHeight="1">
      <c r="A268" s="806"/>
      <c r="B268" s="99"/>
      <c r="C268" s="882"/>
      <c r="D268" s="37" t="s">
        <v>288</v>
      </c>
      <c r="E268" s="561">
        <v>3308</v>
      </c>
      <c r="F268" s="543">
        <v>36648</v>
      </c>
      <c r="G268" s="77"/>
      <c r="H268" s="363" t="s">
        <v>1483</v>
      </c>
      <c r="I268" s="30">
        <v>36501</v>
      </c>
      <c r="J268" s="518" t="s">
        <v>763</v>
      </c>
      <c r="K268" s="327" t="s">
        <v>762</v>
      </c>
      <c r="L268" s="358"/>
      <c r="M268" s="78" t="s">
        <v>336</v>
      </c>
      <c r="N268" s="99" t="s">
        <v>1684</v>
      </c>
      <c r="O268" s="76"/>
      <c r="P268" s="79"/>
      <c r="Q268" s="77"/>
      <c r="R268" s="89">
        <v>1</v>
      </c>
      <c r="S268" s="89">
        <v>1</v>
      </c>
      <c r="T268" s="89">
        <v>1</v>
      </c>
      <c r="U268" s="89">
        <v>1</v>
      </c>
      <c r="V268" s="89">
        <v>1</v>
      </c>
      <c r="W268" s="89">
        <v>1</v>
      </c>
      <c r="X268" s="81"/>
      <c r="Y268" s="90"/>
      <c r="Z268" s="89">
        <v>1</v>
      </c>
      <c r="AA268" s="89">
        <v>1</v>
      </c>
      <c r="AB268" s="89">
        <v>1</v>
      </c>
      <c r="AC268" s="89">
        <v>1</v>
      </c>
      <c r="AD268" s="89">
        <v>1</v>
      </c>
      <c r="AE268" s="90"/>
      <c r="AF268" s="89">
        <v>1</v>
      </c>
      <c r="AG268" s="89">
        <v>1</v>
      </c>
      <c r="AH268" s="83"/>
      <c r="AI268" s="83"/>
      <c r="AJ268" s="83"/>
      <c r="AK268" s="83"/>
      <c r="AL268" s="83"/>
      <c r="AM268" s="83"/>
      <c r="AN268" s="83"/>
      <c r="AO268" s="84"/>
    </row>
    <row r="269" spans="1:41" ht="39.75" hidden="1" customHeight="1">
      <c r="A269" s="525"/>
      <c r="B269" s="99"/>
      <c r="C269" s="882"/>
      <c r="D269" s="37" t="s">
        <v>255</v>
      </c>
      <c r="E269" s="561">
        <v>10084</v>
      </c>
      <c r="F269" s="541">
        <v>41380</v>
      </c>
      <c r="G269" s="87"/>
      <c r="H269" s="363" t="s">
        <v>265</v>
      </c>
      <c r="I269" s="30">
        <v>32639</v>
      </c>
      <c r="J269" s="511" t="s">
        <v>646</v>
      </c>
      <c r="K269" s="327" t="s">
        <v>645</v>
      </c>
      <c r="L269" s="358"/>
      <c r="M269" s="78" t="s">
        <v>336</v>
      </c>
      <c r="N269" s="99" t="s">
        <v>647</v>
      </c>
      <c r="O269" s="76"/>
      <c r="P269" s="79" t="s">
        <v>335</v>
      </c>
      <c r="Q269" s="77">
        <v>41359</v>
      </c>
      <c r="R269" s="89"/>
      <c r="S269" s="89"/>
      <c r="T269" s="89"/>
      <c r="U269" s="89"/>
      <c r="V269" s="89"/>
      <c r="W269" s="89"/>
      <c r="X269" s="81"/>
      <c r="Y269" s="90"/>
      <c r="Z269" s="89"/>
      <c r="AA269" s="89"/>
      <c r="AB269" s="89">
        <v>1</v>
      </c>
      <c r="AC269" s="89">
        <v>1</v>
      </c>
      <c r="AD269" s="89"/>
      <c r="AE269" s="90"/>
      <c r="AF269" s="89">
        <v>1</v>
      </c>
      <c r="AG269" s="89"/>
      <c r="AH269" s="83"/>
      <c r="AI269" s="83"/>
      <c r="AJ269" s="83"/>
      <c r="AK269" s="83">
        <v>1</v>
      </c>
      <c r="AL269" s="83"/>
      <c r="AM269" s="83"/>
      <c r="AN269" s="83"/>
      <c r="AO269" s="84"/>
    </row>
    <row r="270" spans="1:41" ht="39.75" hidden="1" customHeight="1">
      <c r="A270" s="806"/>
      <c r="B270" s="99"/>
      <c r="C270" s="882"/>
      <c r="D270" s="37" t="s">
        <v>289</v>
      </c>
      <c r="E270" s="561">
        <v>9944</v>
      </c>
      <c r="F270" s="541">
        <v>38651</v>
      </c>
      <c r="G270" s="87"/>
      <c r="H270" s="363" t="s">
        <v>1685</v>
      </c>
      <c r="I270" s="30">
        <v>35828</v>
      </c>
      <c r="J270" s="510" t="s">
        <v>765</v>
      </c>
      <c r="K270" s="327" t="s">
        <v>764</v>
      </c>
      <c r="L270" s="358"/>
      <c r="M270" s="78" t="s">
        <v>336</v>
      </c>
      <c r="N270" s="99" t="s">
        <v>766</v>
      </c>
      <c r="O270" s="76"/>
      <c r="P270" s="79" t="s">
        <v>335</v>
      </c>
      <c r="Q270" s="77">
        <v>38729</v>
      </c>
      <c r="R270" s="89">
        <v>1</v>
      </c>
      <c r="S270" s="89">
        <v>1</v>
      </c>
      <c r="T270" s="89"/>
      <c r="U270" s="89"/>
      <c r="V270" s="89"/>
      <c r="W270" s="89"/>
      <c r="X270" s="81"/>
      <c r="Y270" s="90"/>
      <c r="Z270" s="89">
        <v>1</v>
      </c>
      <c r="AA270" s="89">
        <v>1</v>
      </c>
      <c r="AB270" s="89">
        <v>1</v>
      </c>
      <c r="AC270" s="89">
        <v>1</v>
      </c>
      <c r="AD270" s="89">
        <v>1</v>
      </c>
      <c r="AE270" s="90"/>
      <c r="AF270" s="89">
        <v>1</v>
      </c>
      <c r="AG270" s="89">
        <v>1</v>
      </c>
      <c r="AH270" s="83"/>
      <c r="AI270" s="83"/>
      <c r="AJ270" s="83"/>
      <c r="AK270" s="83"/>
      <c r="AL270" s="83"/>
      <c r="AM270" s="83"/>
      <c r="AN270" s="83"/>
      <c r="AO270" s="84"/>
    </row>
    <row r="271" spans="1:41" ht="39.75" hidden="1" customHeight="1">
      <c r="A271" s="806"/>
      <c r="B271" s="99"/>
      <c r="C271" s="882"/>
      <c r="D271" s="37" t="s">
        <v>1171</v>
      </c>
      <c r="E271" s="363" t="s">
        <v>1846</v>
      </c>
      <c r="F271" s="541">
        <v>43991</v>
      </c>
      <c r="G271" s="87"/>
      <c r="H271" s="363" t="s">
        <v>1685</v>
      </c>
      <c r="I271" s="30">
        <v>44244</v>
      </c>
      <c r="J271" s="511" t="s">
        <v>1173</v>
      </c>
      <c r="K271" s="327" t="s">
        <v>1172</v>
      </c>
      <c r="L271" s="358"/>
      <c r="M271" s="78" t="s">
        <v>336</v>
      </c>
      <c r="N271" s="99" t="s">
        <v>1847</v>
      </c>
      <c r="O271" s="76"/>
      <c r="P271" s="79" t="s">
        <v>335</v>
      </c>
      <c r="Q271" s="77">
        <v>44244</v>
      </c>
      <c r="R271" s="92">
        <v>1</v>
      </c>
      <c r="S271" s="89">
        <v>1</v>
      </c>
      <c r="T271" s="89">
        <v>1</v>
      </c>
      <c r="U271" s="89">
        <v>1</v>
      </c>
      <c r="V271" s="89">
        <v>1</v>
      </c>
      <c r="W271" s="89">
        <v>1</v>
      </c>
      <c r="X271" s="81">
        <v>1</v>
      </c>
      <c r="Y271" s="90"/>
      <c r="Z271" s="89">
        <v>1</v>
      </c>
      <c r="AA271" s="89">
        <v>1</v>
      </c>
      <c r="AB271" s="89">
        <v>1</v>
      </c>
      <c r="AC271" s="89">
        <v>1</v>
      </c>
      <c r="AD271" s="89">
        <v>1</v>
      </c>
      <c r="AE271" s="90"/>
      <c r="AF271" s="89">
        <v>1</v>
      </c>
      <c r="AG271" s="89">
        <v>1</v>
      </c>
      <c r="AH271" s="83">
        <v>1</v>
      </c>
      <c r="AI271" s="83">
        <v>1</v>
      </c>
      <c r="AJ271" s="83">
        <v>1</v>
      </c>
      <c r="AK271" s="83">
        <v>1</v>
      </c>
      <c r="AL271" s="83">
        <v>1</v>
      </c>
      <c r="AM271" s="83">
        <v>1</v>
      </c>
      <c r="AN271" s="83">
        <v>1</v>
      </c>
      <c r="AO271" s="84"/>
    </row>
    <row r="272" spans="1:41" ht="30" hidden="1">
      <c r="A272" s="644"/>
      <c r="B272" s="861"/>
      <c r="C272" s="880"/>
      <c r="E272" s="273"/>
      <c r="F272" s="93"/>
      <c r="G272" s="88"/>
      <c r="H272" s="273"/>
      <c r="I272" s="40"/>
      <c r="K272" s="701"/>
      <c r="L272" s="472"/>
      <c r="M272" s="88"/>
      <c r="N272" s="841"/>
      <c r="O272" s="88"/>
      <c r="P272" s="88"/>
      <c r="Q272" s="88"/>
      <c r="R272" s="88"/>
      <c r="S272" s="88"/>
      <c r="T272" s="88"/>
      <c r="U272" s="88"/>
      <c r="V272" s="88"/>
      <c r="W272" s="88"/>
      <c r="X272" s="88"/>
      <c r="Y272" s="88"/>
      <c r="Z272" s="88"/>
      <c r="AA272" s="88"/>
      <c r="AB272" s="88"/>
      <c r="AC272" s="88"/>
      <c r="AD272" s="88"/>
      <c r="AE272" s="88"/>
      <c r="AF272" s="88"/>
      <c r="AG272" s="88"/>
    </row>
    <row r="273" spans="1:41" ht="49.5" hidden="1" customHeight="1">
      <c r="A273" s="646" t="s">
        <v>2025</v>
      </c>
      <c r="B273" s="863"/>
      <c r="C273" s="883"/>
      <c r="D273" s="666"/>
      <c r="E273" s="674"/>
      <c r="F273" s="680"/>
      <c r="G273" s="409"/>
      <c r="H273" s="674"/>
      <c r="I273" s="686"/>
      <c r="J273" s="692"/>
      <c r="K273" s="480"/>
      <c r="L273" s="473"/>
      <c r="M273" s="125"/>
      <c r="N273" s="127"/>
      <c r="O273" s="126"/>
      <c r="P273" s="127"/>
      <c r="Q273" s="126"/>
      <c r="R273" s="126"/>
      <c r="S273" s="126"/>
      <c r="T273" s="126"/>
      <c r="U273" s="126"/>
      <c r="V273" s="126"/>
      <c r="W273" s="128"/>
      <c r="X273" s="128"/>
      <c r="Y273" s="128"/>
      <c r="Z273" s="128"/>
      <c r="AA273" s="128"/>
      <c r="AB273" s="128"/>
      <c r="AC273" s="128"/>
      <c r="AD273" s="129"/>
      <c r="AE273" s="128"/>
      <c r="AF273" s="128"/>
      <c r="AG273" s="128"/>
      <c r="AH273" s="128"/>
      <c r="AI273" s="128"/>
      <c r="AJ273" s="130"/>
      <c r="AK273" s="128"/>
      <c r="AL273" s="128"/>
      <c r="AM273" s="121"/>
      <c r="AN273" s="121"/>
      <c r="AO273" s="121"/>
    </row>
    <row r="274" spans="1:41" ht="39.75" hidden="1" customHeight="1">
      <c r="A274" s="813" t="s">
        <v>2033</v>
      </c>
      <c r="B274" s="99"/>
      <c r="C274" s="882"/>
      <c r="D274" s="37" t="s">
        <v>240</v>
      </c>
      <c r="E274" s="561">
        <v>38</v>
      </c>
      <c r="F274" s="543">
        <v>38805</v>
      </c>
      <c r="G274" s="77"/>
      <c r="H274" s="363" t="s">
        <v>770</v>
      </c>
      <c r="I274" s="30">
        <v>21257</v>
      </c>
      <c r="J274" s="707" t="s">
        <v>355</v>
      </c>
      <c r="K274" s="327" t="s">
        <v>354</v>
      </c>
      <c r="L274" s="358"/>
      <c r="M274" s="78" t="s">
        <v>333</v>
      </c>
      <c r="N274" s="99" t="s">
        <v>1227</v>
      </c>
      <c r="O274" s="76" t="s">
        <v>1512</v>
      </c>
      <c r="P274" s="79" t="s">
        <v>335</v>
      </c>
      <c r="Q274" s="77">
        <v>42921</v>
      </c>
      <c r="R274" s="89"/>
      <c r="S274" s="89"/>
      <c r="T274" s="89"/>
      <c r="U274" s="89"/>
      <c r="V274" s="89"/>
      <c r="W274" s="89"/>
      <c r="X274" s="81"/>
      <c r="Y274" s="90"/>
      <c r="Z274" s="89"/>
      <c r="AA274" s="89"/>
      <c r="AB274" s="89"/>
      <c r="AC274" s="89"/>
      <c r="AD274" s="89"/>
      <c r="AE274" s="90"/>
      <c r="AF274" s="89"/>
      <c r="AG274" s="89"/>
      <c r="AH274" s="83"/>
      <c r="AI274" s="83"/>
      <c r="AJ274" s="83">
        <v>1</v>
      </c>
      <c r="AK274" s="83"/>
      <c r="AL274" s="83"/>
      <c r="AM274" s="83"/>
      <c r="AN274" s="83">
        <v>1</v>
      </c>
      <c r="AO274" s="84"/>
    </row>
    <row r="275" spans="1:41" ht="39.75" hidden="1" customHeight="1">
      <c r="A275" s="842" t="s">
        <v>2036</v>
      </c>
      <c r="B275" s="99"/>
      <c r="C275" s="885"/>
      <c r="D275" s="833" t="s">
        <v>126</v>
      </c>
      <c r="E275" s="843">
        <v>293</v>
      </c>
      <c r="F275" s="844">
        <v>35937</v>
      </c>
      <c r="G275" s="447"/>
      <c r="H275" s="845" t="s">
        <v>266</v>
      </c>
      <c r="I275" s="837">
        <v>24622</v>
      </c>
      <c r="J275" s="846" t="s">
        <v>561</v>
      </c>
      <c r="K275" s="847" t="s">
        <v>560</v>
      </c>
      <c r="L275" s="848"/>
      <c r="M275" s="849" t="s">
        <v>333</v>
      </c>
      <c r="N275" s="850" t="s">
        <v>563</v>
      </c>
      <c r="O275" s="851" t="s">
        <v>2016</v>
      </c>
      <c r="P275" s="852" t="s">
        <v>335</v>
      </c>
      <c r="Q275" s="853">
        <v>38939</v>
      </c>
      <c r="R275" s="854"/>
      <c r="S275" s="854"/>
      <c r="T275" s="854"/>
      <c r="U275" s="854"/>
      <c r="V275" s="854"/>
      <c r="W275" s="854"/>
      <c r="X275" s="855"/>
      <c r="Y275" s="856"/>
      <c r="Z275" s="854"/>
      <c r="AA275" s="854"/>
      <c r="AB275" s="854">
        <v>1</v>
      </c>
      <c r="AC275" s="854"/>
      <c r="AD275" s="854"/>
      <c r="AE275" s="856"/>
      <c r="AF275" s="854"/>
      <c r="AG275" s="854"/>
      <c r="AH275" s="857"/>
      <c r="AI275" s="857"/>
      <c r="AJ275" s="857"/>
      <c r="AK275" s="857">
        <v>1</v>
      </c>
      <c r="AL275" s="857"/>
      <c r="AM275" s="857"/>
      <c r="AN275" s="857"/>
      <c r="AO275" s="858"/>
    </row>
    <row r="276" spans="1:41" ht="39.75" hidden="1" customHeight="1">
      <c r="A276" s="642" t="s">
        <v>2212</v>
      </c>
      <c r="B276" s="99" t="s">
        <v>2134</v>
      </c>
      <c r="C276" s="878" t="s">
        <v>2133</v>
      </c>
      <c r="D276" s="37" t="s">
        <v>1724</v>
      </c>
      <c r="E276" s="561">
        <v>2409</v>
      </c>
      <c r="F276" s="541">
        <v>42051</v>
      </c>
      <c r="G276" s="87"/>
      <c r="H276" s="363" t="s">
        <v>1941</v>
      </c>
      <c r="I276" s="30">
        <v>43052</v>
      </c>
      <c r="J276" s="511" t="s">
        <v>655</v>
      </c>
      <c r="K276" s="327" t="s">
        <v>655</v>
      </c>
      <c r="L276" s="358"/>
      <c r="M276" s="78" t="s">
        <v>333</v>
      </c>
      <c r="N276" s="99" t="s">
        <v>790</v>
      </c>
      <c r="O276" s="76"/>
      <c r="P276" s="79" t="s">
        <v>353</v>
      </c>
      <c r="Q276" s="77">
        <v>43052</v>
      </c>
      <c r="R276" s="89">
        <v>1</v>
      </c>
      <c r="S276" s="89">
        <v>1</v>
      </c>
      <c r="T276" s="89">
        <v>1</v>
      </c>
      <c r="U276" s="89">
        <v>1</v>
      </c>
      <c r="V276" s="89">
        <v>1</v>
      </c>
      <c r="W276" s="89">
        <v>1</v>
      </c>
      <c r="X276" s="81">
        <v>1</v>
      </c>
      <c r="Y276" s="90"/>
      <c r="Z276" s="89">
        <v>1</v>
      </c>
      <c r="AA276" s="89">
        <v>1</v>
      </c>
      <c r="AB276" s="89">
        <v>1</v>
      </c>
      <c r="AC276" s="89">
        <v>1</v>
      </c>
      <c r="AD276" s="89">
        <v>1</v>
      </c>
      <c r="AE276" s="90"/>
      <c r="AF276" s="89">
        <v>1</v>
      </c>
      <c r="AG276" s="89">
        <v>1</v>
      </c>
      <c r="AH276" s="83">
        <v>1</v>
      </c>
      <c r="AI276" s="83">
        <v>1</v>
      </c>
      <c r="AJ276" s="83">
        <v>1</v>
      </c>
      <c r="AK276" s="83">
        <v>1</v>
      </c>
      <c r="AL276" s="83">
        <v>1</v>
      </c>
      <c r="AM276" s="83">
        <v>1</v>
      </c>
      <c r="AN276" s="83">
        <v>1</v>
      </c>
      <c r="AO276" s="84"/>
    </row>
    <row r="277" spans="1:41" ht="30" hidden="1">
      <c r="A277" s="644"/>
      <c r="B277" s="861"/>
      <c r="C277" s="880"/>
      <c r="E277" s="273"/>
      <c r="F277" s="93"/>
      <c r="G277" s="88"/>
      <c r="H277" s="273"/>
      <c r="I277" s="40"/>
      <c r="K277" s="701"/>
      <c r="L277" s="472"/>
      <c r="M277" s="88"/>
      <c r="N277" s="841"/>
      <c r="O277" s="88"/>
      <c r="P277" s="88"/>
      <c r="Q277" s="88"/>
      <c r="R277" s="88"/>
      <c r="S277" s="88"/>
      <c r="T277" s="88"/>
      <c r="U277" s="88"/>
      <c r="V277" s="88"/>
      <c r="W277" s="88"/>
      <c r="X277" s="88"/>
      <c r="Y277" s="88"/>
      <c r="Z277" s="88"/>
      <c r="AA277" s="88"/>
      <c r="AB277" s="88"/>
      <c r="AC277" s="88"/>
      <c r="AD277" s="88"/>
      <c r="AE277" s="88"/>
      <c r="AF277" s="88"/>
      <c r="AG277" s="88"/>
    </row>
    <row r="278" spans="1:41" ht="49.5" hidden="1" customHeight="1">
      <c r="A278" s="156" t="s">
        <v>2024</v>
      </c>
      <c r="B278" s="864"/>
      <c r="C278" s="886"/>
      <c r="D278" s="668"/>
      <c r="E278" s="675"/>
      <c r="F278" s="681"/>
      <c r="G278" s="123"/>
      <c r="H278" s="675"/>
      <c r="I278" s="687"/>
      <c r="J278" s="693"/>
      <c r="K278" s="479"/>
      <c r="M278" s="125"/>
      <c r="N278" s="127"/>
      <c r="O278" s="126"/>
      <c r="P278" s="127"/>
      <c r="Q278" s="126"/>
      <c r="R278" s="128"/>
      <c r="S278" s="128"/>
      <c r="T278" s="128"/>
      <c r="U278" s="128"/>
      <c r="V278" s="128"/>
      <c r="W278" s="128"/>
      <c r="X278" s="128"/>
      <c r="Y278" s="129"/>
      <c r="Z278" s="128"/>
      <c r="AA278" s="128"/>
      <c r="AB278" s="128"/>
      <c r="AC278" s="128"/>
      <c r="AD278" s="128"/>
      <c r="AE278" s="130"/>
      <c r="AF278" s="128"/>
      <c r="AG278" s="128"/>
      <c r="AH278" s="121"/>
      <c r="AI278" s="121"/>
      <c r="AJ278" s="121"/>
      <c r="AK278" s="121"/>
      <c r="AL278" s="121"/>
      <c r="AM278" s="121"/>
      <c r="AN278" s="121"/>
      <c r="AO278" s="121"/>
    </row>
    <row r="279" spans="1:41" ht="39.75" hidden="1" customHeight="1">
      <c r="A279" s="808"/>
      <c r="B279" s="99"/>
      <c r="C279" s="887"/>
      <c r="D279" s="37" t="s">
        <v>1852</v>
      </c>
      <c r="E279" s="561">
        <v>5172</v>
      </c>
      <c r="F279" s="542">
        <v>43845</v>
      </c>
      <c r="G279" s="94"/>
      <c r="H279" s="363" t="s">
        <v>1804</v>
      </c>
      <c r="I279" s="30">
        <v>36432</v>
      </c>
      <c r="J279" s="510" t="s">
        <v>1032</v>
      </c>
      <c r="K279" s="327" t="s">
        <v>1031</v>
      </c>
      <c r="L279" s="358"/>
      <c r="M279" s="78" t="s">
        <v>336</v>
      </c>
      <c r="N279" s="99" t="s">
        <v>482</v>
      </c>
      <c r="O279" s="76"/>
      <c r="P279" s="79" t="s">
        <v>335</v>
      </c>
      <c r="Q279" s="77">
        <v>41002</v>
      </c>
      <c r="R279" s="89">
        <v>1</v>
      </c>
      <c r="S279" s="89">
        <v>1</v>
      </c>
      <c r="T279" s="89">
        <v>1</v>
      </c>
      <c r="U279" s="89"/>
      <c r="V279" s="89"/>
      <c r="W279" s="89"/>
      <c r="X279" s="81">
        <v>1</v>
      </c>
      <c r="Y279" s="90"/>
      <c r="Z279" s="89">
        <v>1</v>
      </c>
      <c r="AA279" s="89">
        <v>1</v>
      </c>
      <c r="AB279" s="89">
        <v>1</v>
      </c>
      <c r="AC279" s="89">
        <v>1</v>
      </c>
      <c r="AD279" s="89"/>
      <c r="AE279" s="90"/>
      <c r="AF279" s="89">
        <v>1</v>
      </c>
      <c r="AG279" s="89">
        <v>1</v>
      </c>
      <c r="AH279" s="83"/>
      <c r="AI279" s="83"/>
      <c r="AJ279" s="83"/>
      <c r="AK279" s="83"/>
      <c r="AL279" s="83"/>
      <c r="AM279" s="83"/>
      <c r="AN279" s="83"/>
      <c r="AO279" s="97"/>
    </row>
    <row r="280" spans="1:41" ht="39.75" hidden="1" customHeight="1">
      <c r="A280" s="806"/>
      <c r="B280" s="99"/>
      <c r="C280" s="887"/>
      <c r="D280" s="37" t="s">
        <v>1337</v>
      </c>
      <c r="E280" s="561">
        <v>11138</v>
      </c>
      <c r="F280" s="543">
        <v>43986</v>
      </c>
      <c r="G280" s="77"/>
      <c r="H280" s="363" t="s">
        <v>352</v>
      </c>
      <c r="I280" s="30">
        <v>44580</v>
      </c>
      <c r="J280" s="707" t="s">
        <v>1339</v>
      </c>
      <c r="K280" s="453" t="s">
        <v>1338</v>
      </c>
      <c r="L280" s="469"/>
      <c r="M280" s="78" t="s">
        <v>336</v>
      </c>
      <c r="N280" s="99" t="s">
        <v>1341</v>
      </c>
      <c r="O280" s="76"/>
      <c r="P280" s="79" t="s">
        <v>1167</v>
      </c>
      <c r="Q280" s="77">
        <v>44580</v>
      </c>
      <c r="R280" s="89">
        <v>1</v>
      </c>
      <c r="S280" s="89">
        <v>1</v>
      </c>
      <c r="T280" s="89">
        <v>1</v>
      </c>
      <c r="U280" s="89">
        <v>1</v>
      </c>
      <c r="V280" s="89">
        <v>1</v>
      </c>
      <c r="W280" s="89">
        <v>1</v>
      </c>
      <c r="X280" s="81">
        <v>1</v>
      </c>
      <c r="Y280" s="90"/>
      <c r="Z280" s="89">
        <v>1</v>
      </c>
      <c r="AA280" s="89">
        <v>1</v>
      </c>
      <c r="AB280" s="89">
        <v>1</v>
      </c>
      <c r="AC280" s="89">
        <v>1</v>
      </c>
      <c r="AD280" s="89">
        <v>1</v>
      </c>
      <c r="AE280" s="103"/>
      <c r="AF280" s="89">
        <v>1</v>
      </c>
      <c r="AG280" s="89">
        <v>1</v>
      </c>
      <c r="AH280" s="83">
        <v>1</v>
      </c>
      <c r="AI280" s="83">
        <v>1</v>
      </c>
      <c r="AJ280" s="83">
        <v>1</v>
      </c>
      <c r="AK280" s="83">
        <v>1</v>
      </c>
      <c r="AL280" s="83">
        <v>1</v>
      </c>
      <c r="AM280" s="83">
        <v>1</v>
      </c>
      <c r="AN280" s="83">
        <v>1</v>
      </c>
      <c r="AO280" s="84"/>
    </row>
    <row r="281" spans="1:41" ht="39.75" hidden="1" customHeight="1">
      <c r="A281" s="806"/>
      <c r="B281" s="99"/>
      <c r="C281" s="887"/>
      <c r="D281" s="37" t="s">
        <v>1290</v>
      </c>
      <c r="E281" s="561">
        <v>247</v>
      </c>
      <c r="F281" s="541">
        <v>31154</v>
      </c>
      <c r="G281" s="87"/>
      <c r="H281" s="363" t="s">
        <v>770</v>
      </c>
      <c r="I281" s="30">
        <v>40995</v>
      </c>
      <c r="J281" s="511" t="s">
        <v>515</v>
      </c>
      <c r="K281" s="327" t="s">
        <v>514</v>
      </c>
      <c r="L281" s="358"/>
      <c r="M281" s="78" t="s">
        <v>336</v>
      </c>
      <c r="N281" s="99" t="s">
        <v>1291</v>
      </c>
      <c r="O281" s="99"/>
      <c r="P281" s="79" t="s">
        <v>335</v>
      </c>
      <c r="Q281" s="77">
        <v>40995</v>
      </c>
      <c r="R281" s="89">
        <v>1</v>
      </c>
      <c r="S281" s="89">
        <v>1</v>
      </c>
      <c r="T281" s="89"/>
      <c r="U281" s="89"/>
      <c r="V281" s="89">
        <v>1</v>
      </c>
      <c r="W281" s="89"/>
      <c r="X281" s="81">
        <v>1</v>
      </c>
      <c r="Y281" s="90"/>
      <c r="Z281" s="89"/>
      <c r="AA281" s="89"/>
      <c r="AB281" s="89"/>
      <c r="AC281" s="89"/>
      <c r="AD281" s="89"/>
      <c r="AE281" s="90"/>
      <c r="AF281" s="89"/>
      <c r="AG281" s="89"/>
      <c r="AH281" s="83"/>
      <c r="AI281" s="83"/>
      <c r="AJ281" s="83">
        <v>1</v>
      </c>
      <c r="AK281" s="83">
        <v>1</v>
      </c>
      <c r="AL281" s="83"/>
      <c r="AM281" s="83"/>
      <c r="AN281" s="83">
        <v>1</v>
      </c>
      <c r="AO281" s="84"/>
    </row>
    <row r="282" spans="1:41" ht="39.75" hidden="1" customHeight="1">
      <c r="A282" s="814"/>
      <c r="B282" s="99"/>
      <c r="C282" s="882"/>
      <c r="D282" s="37" t="s">
        <v>1492</v>
      </c>
      <c r="E282" s="561">
        <v>11390</v>
      </c>
      <c r="F282" s="543">
        <v>44854</v>
      </c>
      <c r="G282" s="77"/>
      <c r="H282" s="363" t="s">
        <v>1483</v>
      </c>
      <c r="I282" s="30">
        <v>44854</v>
      </c>
      <c r="J282" s="518" t="s">
        <v>1494</v>
      </c>
      <c r="K282" s="327" t="s">
        <v>1493</v>
      </c>
      <c r="L282" s="358"/>
      <c r="M282" s="78" t="s">
        <v>336</v>
      </c>
      <c r="N282" s="99" t="s">
        <v>1495</v>
      </c>
      <c r="O282" s="76"/>
      <c r="P282" s="79" t="s">
        <v>406</v>
      </c>
      <c r="Q282" s="77">
        <v>44854</v>
      </c>
      <c r="R282" s="89">
        <v>1</v>
      </c>
      <c r="S282" s="89">
        <v>1</v>
      </c>
      <c r="T282" s="89"/>
      <c r="U282" s="89"/>
      <c r="V282" s="89"/>
      <c r="W282" s="89"/>
      <c r="X282" s="81"/>
      <c r="Y282" s="89"/>
      <c r="Z282" s="89"/>
      <c r="AA282" s="89"/>
      <c r="AB282" s="89"/>
      <c r="AC282" s="89"/>
      <c r="AD282" s="89"/>
      <c r="AE282" s="89"/>
      <c r="AF282" s="89"/>
      <c r="AG282" s="89"/>
      <c r="AH282" s="83"/>
      <c r="AI282" s="83"/>
      <c r="AJ282" s="83"/>
      <c r="AK282" s="83"/>
      <c r="AL282" s="83"/>
      <c r="AM282" s="83"/>
      <c r="AN282" s="83"/>
      <c r="AO282" s="83"/>
    </row>
    <row r="283" spans="1:41" ht="39.75" hidden="1" customHeight="1">
      <c r="A283" s="806"/>
      <c r="B283" s="99"/>
      <c r="C283" s="887"/>
      <c r="D283" s="37" t="s">
        <v>45</v>
      </c>
      <c r="E283" s="561">
        <v>365</v>
      </c>
      <c r="F283" s="543">
        <v>31533</v>
      </c>
      <c r="G283" s="77"/>
      <c r="H283" s="363" t="s">
        <v>352</v>
      </c>
      <c r="I283" s="30">
        <v>25118</v>
      </c>
      <c r="J283" s="518" t="s">
        <v>593</v>
      </c>
      <c r="K283" s="327" t="s">
        <v>592</v>
      </c>
      <c r="L283" s="358"/>
      <c r="M283" s="78" t="s">
        <v>333</v>
      </c>
      <c r="N283" s="99" t="s">
        <v>1367</v>
      </c>
      <c r="O283" s="76" t="s">
        <v>1539</v>
      </c>
      <c r="P283" s="79" t="s">
        <v>335</v>
      </c>
      <c r="Q283" s="77">
        <v>42921</v>
      </c>
      <c r="R283" s="89">
        <v>1</v>
      </c>
      <c r="S283" s="89">
        <v>1</v>
      </c>
      <c r="T283" s="89"/>
      <c r="U283" s="89"/>
      <c r="V283" s="89"/>
      <c r="W283" s="89"/>
      <c r="X283" s="81"/>
      <c r="Y283" s="90"/>
      <c r="Z283" s="89">
        <v>1</v>
      </c>
      <c r="AA283" s="89"/>
      <c r="AB283" s="89"/>
      <c r="AC283" s="89"/>
      <c r="AD283" s="89"/>
      <c r="AE283" s="90"/>
      <c r="AF283" s="89"/>
      <c r="AG283" s="89"/>
      <c r="AH283" s="83"/>
      <c r="AI283" s="83">
        <v>1</v>
      </c>
      <c r="AJ283" s="83">
        <v>1</v>
      </c>
      <c r="AK283" s="83">
        <v>1</v>
      </c>
      <c r="AL283" s="83">
        <v>1</v>
      </c>
      <c r="AM283" s="83">
        <v>1</v>
      </c>
      <c r="AN283" s="83"/>
      <c r="AO283" s="84"/>
    </row>
    <row r="284" spans="1:41" ht="39.75" hidden="1" customHeight="1">
      <c r="A284" s="814"/>
      <c r="B284" s="99"/>
      <c r="C284" s="882"/>
      <c r="D284" s="37" t="s">
        <v>642</v>
      </c>
      <c r="E284" s="561">
        <v>7043</v>
      </c>
      <c r="F284" s="544">
        <v>36178</v>
      </c>
      <c r="G284" s="96"/>
      <c r="H284" s="363" t="s">
        <v>1483</v>
      </c>
      <c r="I284" s="30">
        <v>19269</v>
      </c>
      <c r="J284" s="511" t="s">
        <v>644</v>
      </c>
      <c r="K284" s="327" t="s">
        <v>643</v>
      </c>
      <c r="L284" s="358"/>
      <c r="M284" s="78" t="s">
        <v>333</v>
      </c>
      <c r="N284" s="99" t="s">
        <v>1614</v>
      </c>
      <c r="O284" s="76" t="s">
        <v>1615</v>
      </c>
      <c r="P284" s="79" t="s">
        <v>335</v>
      </c>
      <c r="Q284" s="77">
        <v>42921</v>
      </c>
      <c r="R284" s="92">
        <v>1</v>
      </c>
      <c r="S284" s="89"/>
      <c r="T284" s="89"/>
      <c r="U284" s="89"/>
      <c r="V284" s="89">
        <v>1</v>
      </c>
      <c r="W284" s="89">
        <v>1</v>
      </c>
      <c r="X284" s="81"/>
      <c r="Y284" s="89"/>
      <c r="Z284" s="89"/>
      <c r="AA284" s="89"/>
      <c r="AB284" s="89"/>
      <c r="AC284" s="89">
        <v>1</v>
      </c>
      <c r="AD284" s="89"/>
      <c r="AE284" s="89"/>
      <c r="AF284" s="89">
        <v>1</v>
      </c>
      <c r="AG284" s="89"/>
      <c r="AH284" s="83">
        <v>1</v>
      </c>
      <c r="AI284" s="83"/>
      <c r="AJ284" s="83"/>
      <c r="AK284" s="83"/>
      <c r="AL284" s="83">
        <v>1</v>
      </c>
      <c r="AM284" s="83"/>
      <c r="AN284" s="83"/>
      <c r="AO284" s="83"/>
    </row>
    <row r="285" spans="1:41" ht="39.75" hidden="1" customHeight="1">
      <c r="A285" s="806"/>
      <c r="B285" s="99" t="s">
        <v>1945</v>
      </c>
      <c r="C285" s="882"/>
      <c r="D285" s="37" t="s">
        <v>1725</v>
      </c>
      <c r="E285" s="561">
        <v>528</v>
      </c>
      <c r="F285" s="541">
        <v>40756</v>
      </c>
      <c r="G285" s="87"/>
      <c r="H285" s="363" t="s">
        <v>262</v>
      </c>
      <c r="I285" s="30">
        <v>21724</v>
      </c>
      <c r="J285" s="511" t="s">
        <v>723</v>
      </c>
      <c r="K285" s="327" t="s">
        <v>722</v>
      </c>
      <c r="L285" s="358"/>
      <c r="M285" s="78" t="s">
        <v>333</v>
      </c>
      <c r="N285" s="99" t="s">
        <v>724</v>
      </c>
      <c r="O285" s="76" t="s">
        <v>1555</v>
      </c>
      <c r="P285" s="79" t="s">
        <v>335</v>
      </c>
      <c r="Q285" s="77">
        <v>40756</v>
      </c>
      <c r="R285" s="89"/>
      <c r="S285" s="89"/>
      <c r="T285" s="89"/>
      <c r="U285" s="89"/>
      <c r="V285" s="89"/>
      <c r="W285" s="89"/>
      <c r="X285" s="81"/>
      <c r="Y285" s="90"/>
      <c r="Z285" s="89"/>
      <c r="AA285" s="89"/>
      <c r="AB285" s="89"/>
      <c r="AC285" s="89"/>
      <c r="AD285" s="89"/>
      <c r="AE285" s="90"/>
      <c r="AF285" s="89">
        <v>1</v>
      </c>
      <c r="AG285" s="89"/>
      <c r="AH285" s="83"/>
      <c r="AI285" s="83"/>
      <c r="AJ285" s="83"/>
      <c r="AK285" s="83"/>
      <c r="AL285" s="83"/>
      <c r="AM285" s="83"/>
      <c r="AN285" s="83"/>
      <c r="AO285" s="84"/>
    </row>
    <row r="286" spans="1:41" ht="39.75" hidden="1" customHeight="1">
      <c r="A286" s="806"/>
      <c r="B286" s="99" t="s">
        <v>1945</v>
      </c>
      <c r="C286" s="882"/>
      <c r="D286" s="37" t="s">
        <v>1940</v>
      </c>
      <c r="E286" s="561">
        <v>528</v>
      </c>
      <c r="F286" s="541">
        <v>40756</v>
      </c>
      <c r="G286" s="87"/>
      <c r="H286" s="363" t="s">
        <v>1941</v>
      </c>
      <c r="I286" s="30">
        <v>40756</v>
      </c>
      <c r="J286" s="511" t="s">
        <v>723</v>
      </c>
      <c r="K286" s="327" t="s">
        <v>722</v>
      </c>
      <c r="L286" s="358"/>
      <c r="M286" s="78" t="s">
        <v>336</v>
      </c>
      <c r="N286" s="99" t="s">
        <v>1942</v>
      </c>
      <c r="O286" s="76"/>
      <c r="P286" s="79" t="s">
        <v>335</v>
      </c>
      <c r="Q286" s="77">
        <v>40756</v>
      </c>
      <c r="R286" s="89">
        <v>1</v>
      </c>
      <c r="S286" s="89">
        <v>1</v>
      </c>
      <c r="T286" s="89">
        <v>1</v>
      </c>
      <c r="U286" s="89">
        <v>1</v>
      </c>
      <c r="V286" s="89">
        <v>1</v>
      </c>
      <c r="W286" s="89">
        <v>1</v>
      </c>
      <c r="X286" s="81">
        <v>1</v>
      </c>
      <c r="Y286" s="90"/>
      <c r="Z286" s="89">
        <v>1</v>
      </c>
      <c r="AA286" s="89">
        <v>1</v>
      </c>
      <c r="AB286" s="89"/>
      <c r="AC286" s="89"/>
      <c r="AD286" s="89">
        <v>1</v>
      </c>
      <c r="AE286" s="90"/>
      <c r="AF286" s="89">
        <v>1</v>
      </c>
      <c r="AG286" s="89">
        <v>1</v>
      </c>
      <c r="AH286" s="83"/>
      <c r="AI286" s="83"/>
      <c r="AJ286" s="83"/>
      <c r="AK286" s="83"/>
      <c r="AL286" s="83"/>
      <c r="AM286" s="83"/>
      <c r="AN286" s="83"/>
      <c r="AO286" s="84"/>
    </row>
    <row r="287" spans="1:41" ht="30" hidden="1">
      <c r="A287" s="644"/>
      <c r="B287" s="861"/>
      <c r="C287" s="880"/>
      <c r="E287" s="273"/>
      <c r="F287" s="93"/>
      <c r="G287" s="88"/>
      <c r="H287" s="273"/>
      <c r="I287" s="40"/>
      <c r="K287" s="701"/>
      <c r="L287" s="472"/>
      <c r="M287" s="88"/>
      <c r="N287" s="841"/>
      <c r="O287" s="88"/>
      <c r="P287" s="88"/>
      <c r="Q287" s="88"/>
      <c r="R287" s="88"/>
      <c r="S287" s="88"/>
      <c r="T287" s="88"/>
      <c r="U287" s="88"/>
      <c r="V287" s="88"/>
      <c r="W287" s="88"/>
      <c r="X287" s="88"/>
      <c r="Y287" s="88"/>
      <c r="Z287" s="88"/>
      <c r="AA287" s="88"/>
      <c r="AB287" s="88"/>
      <c r="AC287" s="88"/>
      <c r="AD287" s="88"/>
      <c r="AE287" s="88"/>
      <c r="AF287" s="88"/>
      <c r="AG287" s="88"/>
    </row>
    <row r="288" spans="1:41" ht="49.5" hidden="1" customHeight="1">
      <c r="A288" s="648" t="s">
        <v>2027</v>
      </c>
      <c r="B288" s="865"/>
      <c r="C288" s="888"/>
      <c r="D288" s="670"/>
      <c r="E288" s="677"/>
      <c r="F288" s="683"/>
      <c r="G288" s="410"/>
      <c r="H288" s="677"/>
      <c r="I288" s="689"/>
      <c r="J288" s="695"/>
      <c r="K288" s="705"/>
      <c r="L288" s="473"/>
      <c r="M288" s="114"/>
      <c r="N288" s="116"/>
      <c r="O288" s="115"/>
      <c r="P288" s="116"/>
      <c r="Q288" s="115"/>
      <c r="R288" s="115"/>
      <c r="S288" s="115"/>
      <c r="T288" s="115"/>
      <c r="U288" s="115"/>
      <c r="V288" s="115"/>
      <c r="W288" s="117"/>
      <c r="X288" s="117"/>
      <c r="Y288" s="117"/>
      <c r="Z288" s="117"/>
      <c r="AA288" s="117"/>
      <c r="AB288" s="117"/>
      <c r="AC288" s="117"/>
      <c r="AD288" s="118"/>
      <c r="AE288" s="117"/>
      <c r="AF288" s="117"/>
      <c r="AG288" s="117"/>
      <c r="AH288" s="117"/>
      <c r="AI288" s="117"/>
      <c r="AJ288" s="119"/>
      <c r="AK288" s="117"/>
      <c r="AL288" s="117"/>
      <c r="AM288" s="113"/>
      <c r="AN288" s="113"/>
      <c r="AO288" s="113"/>
    </row>
    <row r="289" spans="1:41" ht="39.75" hidden="1" customHeight="1">
      <c r="A289" s="817"/>
      <c r="B289" s="99"/>
      <c r="C289" s="878"/>
      <c r="D289" s="37" t="s">
        <v>1986</v>
      </c>
      <c r="E289" s="561">
        <v>11421</v>
      </c>
      <c r="F289" s="541">
        <v>44317</v>
      </c>
      <c r="G289" s="87"/>
      <c r="H289" s="363" t="s">
        <v>1685</v>
      </c>
      <c r="I289" s="30">
        <v>45316</v>
      </c>
      <c r="J289" s="511" t="s">
        <v>1780</v>
      </c>
      <c r="K289" s="327" t="s">
        <v>1780</v>
      </c>
      <c r="L289" s="358"/>
      <c r="M289" s="78" t="s">
        <v>336</v>
      </c>
      <c r="N289" s="99" t="s">
        <v>1781</v>
      </c>
      <c r="O289" s="76"/>
      <c r="P289" s="79" t="s">
        <v>335</v>
      </c>
      <c r="Q289" s="77">
        <v>45316</v>
      </c>
      <c r="R289" s="89">
        <v>1</v>
      </c>
      <c r="S289" s="89">
        <v>1</v>
      </c>
      <c r="T289" s="89">
        <v>1</v>
      </c>
      <c r="U289" s="89">
        <v>1</v>
      </c>
      <c r="V289" s="89">
        <v>1</v>
      </c>
      <c r="W289" s="89">
        <v>1</v>
      </c>
      <c r="X289" s="81">
        <v>1</v>
      </c>
      <c r="Y289" s="90"/>
      <c r="Z289" s="89">
        <v>1</v>
      </c>
      <c r="AA289" s="89">
        <v>1</v>
      </c>
      <c r="AB289" s="89">
        <v>1</v>
      </c>
      <c r="AC289" s="89">
        <v>1</v>
      </c>
      <c r="AD289" s="89">
        <v>1</v>
      </c>
      <c r="AE289" s="90"/>
      <c r="AF289" s="89">
        <v>1</v>
      </c>
      <c r="AG289" s="89">
        <v>1</v>
      </c>
      <c r="AH289" s="83">
        <v>1</v>
      </c>
      <c r="AI289" s="83">
        <v>1</v>
      </c>
      <c r="AJ289" s="83">
        <v>1</v>
      </c>
      <c r="AK289" s="83">
        <v>1</v>
      </c>
      <c r="AL289" s="83">
        <v>1</v>
      </c>
      <c r="AM289" s="83">
        <v>1</v>
      </c>
      <c r="AN289" s="83">
        <v>1</v>
      </c>
      <c r="AO289" s="84"/>
    </row>
    <row r="290" spans="1:41" ht="39.75" hidden="1" customHeight="1">
      <c r="A290" s="808" t="s">
        <v>2032</v>
      </c>
      <c r="B290" s="99"/>
      <c r="C290" s="882"/>
      <c r="D290" s="37" t="s">
        <v>1655</v>
      </c>
      <c r="E290" s="561">
        <v>4535</v>
      </c>
      <c r="F290" s="541">
        <v>42478</v>
      </c>
      <c r="G290" s="87"/>
      <c r="H290" s="363" t="s">
        <v>263</v>
      </c>
      <c r="I290" s="30">
        <v>23671</v>
      </c>
      <c r="J290" s="511" t="s">
        <v>1654</v>
      </c>
      <c r="K290" s="327" t="s">
        <v>1653</v>
      </c>
      <c r="L290" s="358"/>
      <c r="M290" s="78" t="s">
        <v>333</v>
      </c>
      <c r="N290" s="99" t="s">
        <v>420</v>
      </c>
      <c r="O290" s="76" t="s">
        <v>1519</v>
      </c>
      <c r="P290" s="79" t="s">
        <v>335</v>
      </c>
      <c r="Q290" s="77">
        <v>39784</v>
      </c>
      <c r="R290" s="89"/>
      <c r="S290" s="89"/>
      <c r="T290" s="89"/>
      <c r="U290" s="89"/>
      <c r="V290" s="89"/>
      <c r="W290" s="89"/>
      <c r="X290" s="81"/>
      <c r="Y290" s="89"/>
      <c r="Z290" s="89">
        <v>1</v>
      </c>
      <c r="AA290" s="89"/>
      <c r="AB290" s="89"/>
      <c r="AC290" s="89"/>
      <c r="AD290" s="89"/>
      <c r="AE290" s="89"/>
      <c r="AF290" s="89"/>
      <c r="AG290" s="89"/>
      <c r="AH290" s="83"/>
      <c r="AI290" s="83"/>
      <c r="AJ290" s="83"/>
      <c r="AK290" s="83"/>
      <c r="AL290" s="83"/>
      <c r="AM290" s="83"/>
      <c r="AN290" s="83"/>
      <c r="AO290" s="83"/>
    </row>
    <row r="291" spans="1:41" ht="39.75" hidden="1" customHeight="1">
      <c r="A291" s="807" t="s">
        <v>2028</v>
      </c>
      <c r="B291" s="99"/>
      <c r="C291" s="882"/>
      <c r="D291" s="37" t="s">
        <v>126</v>
      </c>
      <c r="E291" s="561">
        <v>293</v>
      </c>
      <c r="F291" s="541">
        <v>35937</v>
      </c>
      <c r="G291" s="87"/>
      <c r="H291" s="363" t="s">
        <v>266</v>
      </c>
      <c r="I291" s="30">
        <v>24622</v>
      </c>
      <c r="J291" s="511" t="s">
        <v>561</v>
      </c>
      <c r="K291" s="327" t="s">
        <v>560</v>
      </c>
      <c r="L291" s="358"/>
      <c r="M291" s="78" t="s">
        <v>333</v>
      </c>
      <c r="N291" s="99" t="s">
        <v>563</v>
      </c>
      <c r="O291" s="76" t="s">
        <v>2016</v>
      </c>
      <c r="P291" s="79" t="s">
        <v>335</v>
      </c>
      <c r="Q291" s="77">
        <v>38939</v>
      </c>
      <c r="R291" s="89"/>
      <c r="S291" s="89"/>
      <c r="T291" s="89"/>
      <c r="U291" s="89"/>
      <c r="V291" s="89"/>
      <c r="W291" s="89"/>
      <c r="X291" s="81"/>
      <c r="Y291" s="90"/>
      <c r="Z291" s="89"/>
      <c r="AA291" s="89"/>
      <c r="AB291" s="89">
        <v>1</v>
      </c>
      <c r="AC291" s="89"/>
      <c r="AD291" s="89"/>
      <c r="AE291" s="90"/>
      <c r="AF291" s="89"/>
      <c r="AG291" s="89"/>
      <c r="AH291" s="83"/>
      <c r="AI291" s="83"/>
      <c r="AJ291" s="83"/>
      <c r="AK291" s="83">
        <v>1</v>
      </c>
      <c r="AL291" s="83"/>
      <c r="AM291" s="83"/>
      <c r="AN291" s="83"/>
      <c r="AO291" s="84"/>
    </row>
    <row r="292" spans="1:41" ht="30" hidden="1">
      <c r="A292" s="644"/>
      <c r="B292" s="861"/>
      <c r="C292" s="880"/>
      <c r="E292" s="273"/>
      <c r="F292" s="93"/>
      <c r="G292" s="88"/>
      <c r="H292" s="273"/>
      <c r="I292" s="40"/>
      <c r="K292" s="701"/>
      <c r="L292" s="472"/>
      <c r="M292" s="88"/>
      <c r="N292" s="841"/>
      <c r="O292" s="88"/>
      <c r="P292" s="88"/>
      <c r="Q292" s="88"/>
      <c r="R292" s="88"/>
      <c r="S292" s="88"/>
      <c r="T292" s="88"/>
      <c r="U292" s="88"/>
      <c r="V292" s="88"/>
      <c r="W292" s="88"/>
      <c r="X292" s="88"/>
      <c r="Y292" s="88"/>
      <c r="Z292" s="88"/>
      <c r="AA292" s="88"/>
      <c r="AB292" s="88"/>
      <c r="AC292" s="88"/>
      <c r="AD292" s="88"/>
      <c r="AE292" s="88"/>
      <c r="AF292" s="88"/>
      <c r="AG292" s="88"/>
    </row>
    <row r="293" spans="1:41" ht="60" hidden="1">
      <c r="A293" s="655" t="s">
        <v>1874</v>
      </c>
      <c r="B293" s="866"/>
      <c r="C293" s="889"/>
      <c r="D293" s="666"/>
      <c r="E293" s="657"/>
      <c r="F293" s="678"/>
      <c r="G293" s="656"/>
      <c r="H293" s="657"/>
      <c r="I293" s="666"/>
      <c r="J293" s="709"/>
      <c r="K293" s="478"/>
      <c r="L293" s="472"/>
      <c r="M293" s="88"/>
      <c r="N293" s="841"/>
      <c r="O293" s="88"/>
      <c r="P293" s="88"/>
      <c r="Q293" s="88"/>
      <c r="R293" s="88"/>
      <c r="S293" s="88"/>
      <c r="T293" s="88"/>
      <c r="U293" s="88"/>
      <c r="V293" s="88"/>
      <c r="W293" s="88"/>
      <c r="X293" s="88"/>
      <c r="Y293" s="88"/>
      <c r="Z293" s="88"/>
      <c r="AA293" s="88"/>
      <c r="AB293" s="88"/>
      <c r="AC293" s="88"/>
      <c r="AD293" s="88"/>
      <c r="AE293" s="88"/>
      <c r="AF293" s="88"/>
      <c r="AG293" s="88"/>
    </row>
    <row r="294" spans="1:41" ht="30" hidden="1">
      <c r="A294" s="644"/>
      <c r="B294" s="861"/>
      <c r="C294" s="880"/>
      <c r="E294" s="273"/>
      <c r="F294" s="93"/>
      <c r="G294" s="88"/>
      <c r="H294" s="273"/>
      <c r="I294" s="40"/>
      <c r="K294" s="701"/>
      <c r="L294" s="472"/>
      <c r="M294" s="88"/>
      <c r="N294" s="841"/>
      <c r="O294" s="88"/>
      <c r="P294" s="88"/>
      <c r="Q294" s="88"/>
      <c r="R294" s="88"/>
      <c r="S294" s="88"/>
      <c r="T294" s="88"/>
      <c r="U294" s="88"/>
      <c r="V294" s="88"/>
      <c r="W294" s="88"/>
      <c r="X294" s="88"/>
      <c r="Y294" s="88"/>
      <c r="Z294" s="88"/>
      <c r="AA294" s="88"/>
      <c r="AB294" s="88"/>
      <c r="AC294" s="88"/>
      <c r="AD294" s="88"/>
      <c r="AE294" s="88"/>
      <c r="AF294" s="88"/>
      <c r="AG294" s="88"/>
    </row>
    <row r="295" spans="1:41" ht="39.75" hidden="1" customHeight="1">
      <c r="A295" s="808" t="s">
        <v>1249</v>
      </c>
      <c r="B295" s="99"/>
      <c r="C295" s="882"/>
      <c r="D295" s="37" t="s">
        <v>1720</v>
      </c>
      <c r="E295" s="561">
        <v>2409</v>
      </c>
      <c r="F295" s="541">
        <v>42051</v>
      </c>
      <c r="G295" s="87"/>
      <c r="H295" s="363" t="s">
        <v>262</v>
      </c>
      <c r="I295" s="30">
        <v>20925</v>
      </c>
      <c r="J295" s="518" t="s">
        <v>655</v>
      </c>
      <c r="K295" s="327" t="s">
        <v>655</v>
      </c>
      <c r="L295" s="358"/>
      <c r="M295" s="78" t="s">
        <v>333</v>
      </c>
      <c r="N295" s="99" t="s">
        <v>656</v>
      </c>
      <c r="O295" s="76" t="s">
        <v>1545</v>
      </c>
      <c r="P295" s="79" t="s">
        <v>335</v>
      </c>
      <c r="Q295" s="77">
        <v>42668</v>
      </c>
      <c r="R295" s="89"/>
      <c r="S295" s="89"/>
      <c r="T295" s="89"/>
      <c r="U295" s="89"/>
      <c r="V295" s="89"/>
      <c r="W295" s="89"/>
      <c r="X295" s="81"/>
      <c r="Y295" s="90"/>
      <c r="Z295" s="89"/>
      <c r="AA295" s="89"/>
      <c r="AB295" s="89">
        <v>1</v>
      </c>
      <c r="AC295" s="89"/>
      <c r="AD295" s="89"/>
      <c r="AE295" s="90"/>
      <c r="AF295" s="89"/>
      <c r="AG295" s="89"/>
      <c r="AH295" s="83"/>
      <c r="AI295" s="83"/>
      <c r="AJ295" s="83"/>
      <c r="AK295" s="83"/>
      <c r="AL295" s="83"/>
      <c r="AM295" s="83"/>
      <c r="AN295" s="83"/>
      <c r="AO295" s="84"/>
    </row>
    <row r="296" spans="1:41" ht="39.75" hidden="1" customHeight="1">
      <c r="A296" s="808" t="s">
        <v>1249</v>
      </c>
      <c r="B296" s="99"/>
      <c r="C296" s="882"/>
      <c r="D296" s="37" t="s">
        <v>1721</v>
      </c>
      <c r="E296" s="561">
        <v>2409</v>
      </c>
      <c r="F296" s="541">
        <v>42051</v>
      </c>
      <c r="G296" s="87"/>
      <c r="H296" s="363" t="s">
        <v>265</v>
      </c>
      <c r="I296" s="30">
        <v>36725</v>
      </c>
      <c r="J296" s="518" t="s">
        <v>655</v>
      </c>
      <c r="K296" s="327" t="s">
        <v>655</v>
      </c>
      <c r="L296" s="358"/>
      <c r="M296" s="78" t="s">
        <v>333</v>
      </c>
      <c r="N296" s="99" t="s">
        <v>396</v>
      </c>
      <c r="O296" s="76" t="s">
        <v>1546</v>
      </c>
      <c r="P296" s="79" t="s">
        <v>335</v>
      </c>
      <c r="Q296" s="77">
        <v>40970</v>
      </c>
      <c r="R296" s="89">
        <v>1</v>
      </c>
      <c r="S296" s="89">
        <v>1</v>
      </c>
      <c r="T296" s="89"/>
      <c r="U296" s="89"/>
      <c r="V296" s="89"/>
      <c r="W296" s="89"/>
      <c r="X296" s="81"/>
      <c r="Y296" s="90"/>
      <c r="Z296" s="89"/>
      <c r="AA296" s="89"/>
      <c r="AB296" s="89"/>
      <c r="AC296" s="89">
        <v>1</v>
      </c>
      <c r="AD296" s="89"/>
      <c r="AE296" s="90"/>
      <c r="AF296" s="89"/>
      <c r="AG296" s="89"/>
      <c r="AH296" s="83"/>
      <c r="AI296" s="83"/>
      <c r="AJ296" s="83"/>
      <c r="AK296" s="83">
        <v>1</v>
      </c>
      <c r="AL296" s="83"/>
      <c r="AM296" s="83"/>
      <c r="AN296" s="83"/>
      <c r="AO296" s="84"/>
    </row>
    <row r="297" spans="1:41" ht="30" hidden="1">
      <c r="A297" s="644"/>
      <c r="B297" s="861"/>
      <c r="C297" s="880"/>
      <c r="E297" s="273"/>
      <c r="F297" s="93"/>
      <c r="G297" s="88"/>
      <c r="H297" s="273"/>
      <c r="I297" s="40"/>
      <c r="K297" s="701"/>
      <c r="L297" s="472"/>
      <c r="M297" s="88"/>
      <c r="N297" s="841"/>
      <c r="O297" s="88"/>
      <c r="P297" s="88"/>
      <c r="Q297" s="88"/>
      <c r="R297" s="88"/>
      <c r="S297" s="88"/>
      <c r="T297" s="88"/>
      <c r="U297" s="88"/>
      <c r="V297" s="88"/>
      <c r="W297" s="88"/>
      <c r="X297" s="88"/>
      <c r="Y297" s="88"/>
      <c r="Z297" s="88"/>
      <c r="AA297" s="88"/>
      <c r="AB297" s="88"/>
      <c r="AC297" s="88"/>
      <c r="AD297" s="88"/>
      <c r="AE297" s="88"/>
      <c r="AF297" s="88"/>
      <c r="AG297" s="88"/>
    </row>
    <row r="298" spans="1:41" ht="49.5" hidden="1" customHeight="1">
      <c r="A298" s="645" t="s">
        <v>1713</v>
      </c>
      <c r="B298" s="862"/>
      <c r="C298" s="881"/>
      <c r="D298" s="667"/>
      <c r="E298" s="673"/>
      <c r="F298" s="679"/>
      <c r="G298" s="295"/>
      <c r="H298" s="673"/>
      <c r="I298" s="685"/>
      <c r="J298" s="691"/>
      <c r="K298" s="702"/>
      <c r="L298" s="473"/>
      <c r="M298" s="299"/>
      <c r="N298" s="300"/>
      <c r="O298" s="298"/>
      <c r="P298" s="300"/>
      <c r="Q298" s="298"/>
      <c r="R298" s="298"/>
      <c r="S298" s="298"/>
      <c r="T298" s="298"/>
      <c r="U298" s="298"/>
      <c r="V298" s="298"/>
      <c r="W298" s="301"/>
      <c r="X298" s="301"/>
      <c r="Y298" s="301"/>
      <c r="Z298" s="301"/>
      <c r="AA298" s="301"/>
      <c r="AB298" s="301"/>
      <c r="AC298" s="301"/>
      <c r="AD298" s="302"/>
      <c r="AE298" s="301"/>
      <c r="AF298" s="301"/>
      <c r="AG298" s="301"/>
      <c r="AH298" s="301"/>
      <c r="AI298" s="301"/>
      <c r="AJ298" s="303"/>
      <c r="AK298" s="301"/>
      <c r="AL298" s="301"/>
      <c r="AM298" s="297"/>
      <c r="AN298" s="297"/>
      <c r="AO298" s="297"/>
    </row>
    <row r="299" spans="1:41" ht="30" hidden="1">
      <c r="A299" s="644"/>
      <c r="B299" s="861"/>
      <c r="C299" s="880"/>
      <c r="E299" s="273"/>
      <c r="F299" s="93"/>
      <c r="G299" s="88"/>
      <c r="H299" s="273"/>
      <c r="I299" s="40"/>
      <c r="K299" s="701"/>
      <c r="L299" s="472"/>
      <c r="M299" s="88"/>
      <c r="N299" s="841"/>
      <c r="O299" s="88"/>
      <c r="P299" s="88"/>
      <c r="Q299" s="88"/>
      <c r="R299" s="88"/>
      <c r="S299" s="88"/>
      <c r="T299" s="88"/>
      <c r="U299" s="88"/>
      <c r="V299" s="88"/>
      <c r="W299" s="88"/>
      <c r="X299" s="88"/>
      <c r="Y299" s="88"/>
      <c r="Z299" s="88"/>
      <c r="AA299" s="88"/>
      <c r="AB299" s="88"/>
      <c r="AC299" s="88"/>
      <c r="AD299" s="88"/>
      <c r="AE299" s="88"/>
      <c r="AF299" s="88"/>
      <c r="AG299" s="88"/>
    </row>
    <row r="300" spans="1:41" ht="39.75" hidden="1" customHeight="1">
      <c r="A300" s="806"/>
      <c r="B300" s="99"/>
      <c r="C300" s="882"/>
      <c r="D300" s="37" t="s">
        <v>347</v>
      </c>
      <c r="E300" s="561">
        <v>11362</v>
      </c>
      <c r="F300" s="542">
        <v>36171</v>
      </c>
      <c r="G300" s="94"/>
      <c r="H300" s="363" t="s">
        <v>265</v>
      </c>
      <c r="I300" s="30">
        <v>36147</v>
      </c>
      <c r="J300" s="510" t="s">
        <v>349</v>
      </c>
      <c r="K300" s="327" t="s">
        <v>348</v>
      </c>
      <c r="L300" s="358"/>
      <c r="M300" s="78" t="s">
        <v>336</v>
      </c>
      <c r="N300" s="99" t="s">
        <v>350</v>
      </c>
      <c r="O300" s="76"/>
      <c r="P300" s="79" t="s">
        <v>346</v>
      </c>
      <c r="Q300" s="77">
        <v>39342</v>
      </c>
      <c r="R300" s="89"/>
      <c r="S300" s="89"/>
      <c r="T300" s="89"/>
      <c r="U300" s="89"/>
      <c r="V300" s="89"/>
      <c r="W300" s="89"/>
      <c r="X300" s="81"/>
      <c r="Y300" s="90"/>
      <c r="Z300" s="89"/>
      <c r="AA300" s="89"/>
      <c r="AB300" s="89"/>
      <c r="AC300" s="89"/>
      <c r="AD300" s="89"/>
      <c r="AE300" s="90"/>
      <c r="AF300" s="89"/>
      <c r="AG300" s="89"/>
      <c r="AH300" s="83"/>
      <c r="AI300" s="83"/>
      <c r="AJ300" s="83"/>
      <c r="AK300" s="83"/>
      <c r="AL300" s="83"/>
      <c r="AM300" s="83"/>
      <c r="AN300" s="83"/>
      <c r="AO300" s="84"/>
    </row>
    <row r="301" spans="1:41" ht="39.75" hidden="1" customHeight="1">
      <c r="A301" s="807"/>
      <c r="B301" s="99"/>
      <c r="C301" s="882"/>
      <c r="D301" s="37" t="s">
        <v>1226</v>
      </c>
      <c r="E301" s="561">
        <v>38</v>
      </c>
      <c r="F301" s="543">
        <v>38805</v>
      </c>
      <c r="G301" s="77"/>
      <c r="H301" s="363" t="s">
        <v>770</v>
      </c>
      <c r="I301" s="30">
        <v>21257</v>
      </c>
      <c r="J301" s="707" t="s">
        <v>355</v>
      </c>
      <c r="K301" s="703" t="s">
        <v>354</v>
      </c>
      <c r="L301" s="468"/>
      <c r="M301" s="78" t="s">
        <v>333</v>
      </c>
      <c r="N301" s="99" t="s">
        <v>1225</v>
      </c>
      <c r="O301" s="76" t="s">
        <v>1513</v>
      </c>
      <c r="P301" s="79" t="s">
        <v>335</v>
      </c>
      <c r="Q301" s="77">
        <v>42921</v>
      </c>
      <c r="R301" s="89"/>
      <c r="S301" s="89"/>
      <c r="T301" s="89"/>
      <c r="U301" s="89"/>
      <c r="V301" s="89"/>
      <c r="W301" s="89"/>
      <c r="X301" s="81"/>
      <c r="Y301" s="90"/>
      <c r="Z301" s="89"/>
      <c r="AA301" s="89"/>
      <c r="AB301" s="89"/>
      <c r="AC301" s="89"/>
      <c r="AD301" s="89"/>
      <c r="AE301" s="90"/>
      <c r="AF301" s="89"/>
      <c r="AG301" s="89"/>
      <c r="AH301" s="83"/>
      <c r="AI301" s="83"/>
      <c r="AJ301" s="83"/>
      <c r="AK301" s="83"/>
      <c r="AL301" s="83"/>
      <c r="AM301" s="83"/>
      <c r="AN301" s="83"/>
      <c r="AO301" s="84"/>
    </row>
    <row r="302" spans="1:41" ht="39.75" hidden="1" customHeight="1">
      <c r="A302" s="806"/>
      <c r="B302" s="99"/>
      <c r="C302" s="882"/>
      <c r="D302" s="37" t="s">
        <v>926</v>
      </c>
      <c r="E302" s="561">
        <v>6742</v>
      </c>
      <c r="F302" s="542">
        <v>31656</v>
      </c>
      <c r="G302" s="94"/>
      <c r="H302" s="363" t="s">
        <v>265</v>
      </c>
      <c r="I302" s="30">
        <v>42870</v>
      </c>
      <c r="J302" s="510" t="s">
        <v>928</v>
      </c>
      <c r="K302" s="327" t="s">
        <v>927</v>
      </c>
      <c r="L302" s="358"/>
      <c r="M302" s="78" t="s">
        <v>333</v>
      </c>
      <c r="N302" s="99" t="s">
        <v>929</v>
      </c>
      <c r="O302" s="76"/>
      <c r="P302" s="79" t="s">
        <v>341</v>
      </c>
      <c r="Q302" s="77">
        <v>43370</v>
      </c>
      <c r="R302" s="89"/>
      <c r="S302" s="89"/>
      <c r="T302" s="89"/>
      <c r="U302" s="89"/>
      <c r="V302" s="89"/>
      <c r="W302" s="89"/>
      <c r="X302" s="81"/>
      <c r="Y302" s="90"/>
      <c r="Z302" s="89"/>
      <c r="AA302" s="89"/>
      <c r="AB302" s="89"/>
      <c r="AC302" s="89"/>
      <c r="AD302" s="89"/>
      <c r="AE302" s="90"/>
      <c r="AF302" s="89"/>
      <c r="AG302" s="89"/>
      <c r="AH302" s="83"/>
      <c r="AI302" s="83"/>
      <c r="AJ302" s="83"/>
      <c r="AK302" s="83"/>
      <c r="AL302" s="83"/>
      <c r="AM302" s="83"/>
      <c r="AN302" s="83"/>
      <c r="AO302" s="84"/>
    </row>
    <row r="303" spans="1:41" ht="39.75" hidden="1" customHeight="1">
      <c r="A303" s="808"/>
      <c r="B303" s="99"/>
      <c r="C303" s="882"/>
      <c r="D303" s="37" t="s">
        <v>1244</v>
      </c>
      <c r="E303" s="561">
        <v>58</v>
      </c>
      <c r="F303" s="542">
        <v>31918</v>
      </c>
      <c r="G303" s="94"/>
      <c r="H303" s="363" t="s">
        <v>770</v>
      </c>
      <c r="I303" s="30">
        <v>42654</v>
      </c>
      <c r="J303" s="510" t="s">
        <v>1246</v>
      </c>
      <c r="K303" s="327" t="s">
        <v>1245</v>
      </c>
      <c r="L303" s="358"/>
      <c r="M303" s="78" t="s">
        <v>333</v>
      </c>
      <c r="N303" s="99" t="s">
        <v>1247</v>
      </c>
      <c r="O303" s="76"/>
      <c r="P303" s="79" t="s">
        <v>1248</v>
      </c>
      <c r="Q303" s="77">
        <v>44131</v>
      </c>
      <c r="R303" s="89"/>
      <c r="S303" s="89"/>
      <c r="T303" s="89"/>
      <c r="U303" s="89"/>
      <c r="V303" s="89"/>
      <c r="W303" s="89"/>
      <c r="X303" s="81"/>
      <c r="Y303" s="90"/>
      <c r="Z303" s="89"/>
      <c r="AA303" s="89"/>
      <c r="AB303" s="89"/>
      <c r="AC303" s="89"/>
      <c r="AD303" s="89"/>
      <c r="AE303" s="90"/>
      <c r="AF303" s="89"/>
      <c r="AG303" s="89"/>
      <c r="AH303" s="83"/>
      <c r="AI303" s="83"/>
      <c r="AJ303" s="83"/>
      <c r="AK303" s="83"/>
      <c r="AL303" s="83"/>
      <c r="AM303" s="83"/>
      <c r="AN303" s="83"/>
      <c r="AO303" s="84"/>
    </row>
    <row r="304" spans="1:41" ht="39.75" hidden="1" customHeight="1">
      <c r="A304" s="806"/>
      <c r="B304" s="99"/>
      <c r="C304" s="882"/>
      <c r="D304" s="37" t="s">
        <v>373</v>
      </c>
      <c r="E304" s="561">
        <v>70</v>
      </c>
      <c r="F304" s="543">
        <v>33002</v>
      </c>
      <c r="G304" s="77"/>
      <c r="H304" s="363" t="s">
        <v>262</v>
      </c>
      <c r="I304" s="30">
        <v>22045</v>
      </c>
      <c r="J304" s="518" t="s">
        <v>375</v>
      </c>
      <c r="K304" s="327" t="s">
        <v>374</v>
      </c>
      <c r="L304" s="358"/>
      <c r="M304" s="78" t="s">
        <v>336</v>
      </c>
      <c r="N304" s="99" t="s">
        <v>376</v>
      </c>
      <c r="O304" s="76"/>
      <c r="P304" s="79" t="s">
        <v>377</v>
      </c>
      <c r="Q304" s="77">
        <v>35730</v>
      </c>
      <c r="R304" s="89"/>
      <c r="S304" s="89"/>
      <c r="T304" s="89"/>
      <c r="U304" s="89"/>
      <c r="V304" s="89"/>
      <c r="W304" s="89"/>
      <c r="X304" s="81"/>
      <c r="Y304" s="90"/>
      <c r="Z304" s="89"/>
      <c r="AA304" s="89"/>
      <c r="AB304" s="89"/>
      <c r="AC304" s="89"/>
      <c r="AD304" s="89"/>
      <c r="AE304" s="90"/>
      <c r="AF304" s="89"/>
      <c r="AG304" s="89"/>
      <c r="AH304" s="83"/>
      <c r="AI304" s="83"/>
      <c r="AJ304" s="83"/>
      <c r="AK304" s="83"/>
      <c r="AL304" s="83"/>
      <c r="AM304" s="83"/>
      <c r="AN304" s="83"/>
      <c r="AO304" s="84"/>
    </row>
    <row r="305" spans="1:41" ht="39.75" hidden="1" customHeight="1">
      <c r="A305" s="806"/>
      <c r="B305" s="99"/>
      <c r="C305" s="882"/>
      <c r="D305" s="37" t="s">
        <v>267</v>
      </c>
      <c r="E305" s="561">
        <v>11372</v>
      </c>
      <c r="F305" s="541">
        <v>40895</v>
      </c>
      <c r="G305" s="87"/>
      <c r="H305" s="363" t="s">
        <v>264</v>
      </c>
      <c r="I305" s="30">
        <v>38898</v>
      </c>
      <c r="J305" s="518" t="s">
        <v>394</v>
      </c>
      <c r="K305" s="327" t="s">
        <v>394</v>
      </c>
      <c r="L305" s="358"/>
      <c r="M305" s="78" t="s">
        <v>333</v>
      </c>
      <c r="N305" s="99" t="s">
        <v>391</v>
      </c>
      <c r="O305" s="76"/>
      <c r="P305" s="79" t="s">
        <v>395</v>
      </c>
      <c r="Q305" s="77">
        <v>40976</v>
      </c>
      <c r="R305" s="89"/>
      <c r="S305" s="89"/>
      <c r="T305" s="89"/>
      <c r="U305" s="89"/>
      <c r="V305" s="89"/>
      <c r="W305" s="89"/>
      <c r="X305" s="81"/>
      <c r="Y305" s="90"/>
      <c r="Z305" s="89"/>
      <c r="AA305" s="89"/>
      <c r="AB305" s="89"/>
      <c r="AC305" s="89"/>
      <c r="AD305" s="89"/>
      <c r="AE305" s="90"/>
      <c r="AF305" s="89"/>
      <c r="AG305" s="89"/>
      <c r="AH305" s="83"/>
      <c r="AI305" s="83"/>
      <c r="AJ305" s="83"/>
      <c r="AK305" s="83"/>
      <c r="AL305" s="83"/>
      <c r="AM305" s="83"/>
      <c r="AN305" s="83"/>
      <c r="AO305" s="84"/>
    </row>
    <row r="306" spans="1:41" ht="39.75" hidden="1" customHeight="1">
      <c r="A306" s="806"/>
      <c r="B306" s="99"/>
      <c r="C306" s="882"/>
      <c r="D306" s="37" t="s">
        <v>149</v>
      </c>
      <c r="E306" s="561">
        <v>245</v>
      </c>
      <c r="F306" s="541">
        <v>26406</v>
      </c>
      <c r="G306" s="87"/>
      <c r="H306" s="363" t="s">
        <v>264</v>
      </c>
      <c r="I306" s="30">
        <v>26406</v>
      </c>
      <c r="J306" s="511" t="s">
        <v>511</v>
      </c>
      <c r="K306" s="327" t="s">
        <v>510</v>
      </c>
      <c r="L306" s="358"/>
      <c r="M306" s="78" t="s">
        <v>333</v>
      </c>
      <c r="N306" s="99" t="s">
        <v>512</v>
      </c>
      <c r="O306" s="76" t="s">
        <v>1533</v>
      </c>
      <c r="P306" s="79" t="s">
        <v>335</v>
      </c>
      <c r="Q306" s="77">
        <v>38528</v>
      </c>
      <c r="R306" s="89"/>
      <c r="S306" s="89"/>
      <c r="T306" s="89"/>
      <c r="U306" s="89"/>
      <c r="V306" s="89"/>
      <c r="W306" s="89"/>
      <c r="X306" s="81"/>
      <c r="Y306" s="90"/>
      <c r="Z306" s="89"/>
      <c r="AA306" s="89"/>
      <c r="AB306" s="89"/>
      <c r="AC306" s="89"/>
      <c r="AD306" s="89"/>
      <c r="AE306" s="90"/>
      <c r="AF306" s="89"/>
      <c r="AG306" s="89"/>
      <c r="AH306" s="83"/>
      <c r="AI306" s="83"/>
      <c r="AJ306" s="83"/>
      <c r="AK306" s="83"/>
      <c r="AL306" s="83"/>
      <c r="AM306" s="83"/>
      <c r="AN306" s="83"/>
      <c r="AO306" s="84"/>
    </row>
    <row r="307" spans="1:41" ht="39.75" hidden="1" customHeight="1">
      <c r="A307" s="806"/>
      <c r="B307" s="99"/>
      <c r="C307" s="882"/>
      <c r="D307" s="37" t="s">
        <v>214</v>
      </c>
      <c r="E307" s="561">
        <v>11285</v>
      </c>
      <c r="F307" s="533" t="s">
        <v>1184</v>
      </c>
      <c r="G307" s="86"/>
      <c r="H307" s="363" t="s">
        <v>770</v>
      </c>
      <c r="I307" s="30">
        <v>35318</v>
      </c>
      <c r="J307" s="511" t="s">
        <v>623</v>
      </c>
      <c r="K307" s="327" t="s">
        <v>622</v>
      </c>
      <c r="L307" s="358"/>
      <c r="M307" s="337" t="s">
        <v>333</v>
      </c>
      <c r="N307" s="99" t="s">
        <v>1185</v>
      </c>
      <c r="O307" s="76"/>
      <c r="P307" s="79" t="s">
        <v>624</v>
      </c>
      <c r="Q307" s="77">
        <v>39177</v>
      </c>
      <c r="R307" s="89"/>
      <c r="S307" s="89"/>
      <c r="T307" s="89"/>
      <c r="U307" s="89"/>
      <c r="V307" s="89"/>
      <c r="W307" s="89"/>
      <c r="X307" s="81"/>
      <c r="Y307" s="90"/>
      <c r="Z307" s="89"/>
      <c r="AA307" s="89"/>
      <c r="AB307" s="89"/>
      <c r="AC307" s="89"/>
      <c r="AD307" s="89"/>
      <c r="AE307" s="90"/>
      <c r="AF307" s="89"/>
      <c r="AG307" s="89"/>
      <c r="AH307" s="83"/>
      <c r="AI307" s="83"/>
      <c r="AJ307" s="83"/>
      <c r="AK307" s="83"/>
      <c r="AL307" s="83"/>
      <c r="AM307" s="83"/>
      <c r="AN307" s="83"/>
      <c r="AO307" s="84"/>
    </row>
    <row r="308" spans="1:41" ht="39.75" hidden="1" customHeight="1">
      <c r="A308" s="807"/>
      <c r="B308" s="99"/>
      <c r="C308" s="882"/>
      <c r="D308" s="37" t="s">
        <v>1771</v>
      </c>
      <c r="E308" s="561">
        <v>9665</v>
      </c>
      <c r="F308" s="542">
        <v>43897</v>
      </c>
      <c r="G308" s="94"/>
      <c r="H308" s="363" t="s">
        <v>967</v>
      </c>
      <c r="I308" s="30">
        <v>43894</v>
      </c>
      <c r="J308" s="510" t="s">
        <v>1082</v>
      </c>
      <c r="K308" s="327" t="s">
        <v>1081</v>
      </c>
      <c r="L308" s="358"/>
      <c r="M308" s="337" t="s">
        <v>336</v>
      </c>
      <c r="N308" s="99" t="s">
        <v>1083</v>
      </c>
      <c r="O308" s="76"/>
      <c r="P308" s="79" t="s">
        <v>345</v>
      </c>
      <c r="Q308" s="77">
        <v>43894</v>
      </c>
      <c r="R308" s="89"/>
      <c r="S308" s="89"/>
      <c r="T308" s="89"/>
      <c r="U308" s="89"/>
      <c r="V308" s="89"/>
      <c r="W308" s="89"/>
      <c r="X308" s="81"/>
      <c r="Y308" s="90"/>
      <c r="Z308" s="89"/>
      <c r="AA308" s="89"/>
      <c r="AB308" s="89"/>
      <c r="AC308" s="89"/>
      <c r="AD308" s="89"/>
      <c r="AE308" s="90"/>
      <c r="AF308" s="89"/>
      <c r="AG308" s="89"/>
      <c r="AH308" s="83"/>
      <c r="AI308" s="83"/>
      <c r="AJ308" s="83"/>
      <c r="AK308" s="83"/>
      <c r="AL308" s="83"/>
      <c r="AM308" s="83"/>
      <c r="AN308" s="83"/>
      <c r="AO308" s="84"/>
    </row>
    <row r="309" spans="1:41" ht="39.75" hidden="1" customHeight="1">
      <c r="A309" s="806"/>
      <c r="B309" s="99"/>
      <c r="C309" s="882"/>
      <c r="D309" s="37" t="s">
        <v>1240</v>
      </c>
      <c r="E309" s="561">
        <v>491</v>
      </c>
      <c r="F309" s="541">
        <v>37911</v>
      </c>
      <c r="G309" s="87"/>
      <c r="H309" s="363" t="s">
        <v>770</v>
      </c>
      <c r="I309" s="30">
        <v>18478</v>
      </c>
      <c r="J309" s="511" t="s">
        <v>1242</v>
      </c>
      <c r="K309" s="327" t="s">
        <v>1241</v>
      </c>
      <c r="L309" s="358"/>
      <c r="M309" s="78" t="s">
        <v>333</v>
      </c>
      <c r="N309" s="99" t="s">
        <v>1243</v>
      </c>
      <c r="O309" s="76" t="s">
        <v>1551</v>
      </c>
      <c r="P309" s="79" t="s">
        <v>335</v>
      </c>
      <c r="Q309" s="77">
        <v>42921</v>
      </c>
      <c r="R309" s="89"/>
      <c r="S309" s="89"/>
      <c r="T309" s="89"/>
      <c r="U309" s="89"/>
      <c r="V309" s="89"/>
      <c r="W309" s="89"/>
      <c r="X309" s="81"/>
      <c r="Y309" s="90"/>
      <c r="Z309" s="89"/>
      <c r="AA309" s="89"/>
      <c r="AB309" s="89"/>
      <c r="AC309" s="89"/>
      <c r="AD309" s="89"/>
      <c r="AE309" s="90"/>
      <c r="AF309" s="89"/>
      <c r="AG309" s="89"/>
      <c r="AH309" s="83"/>
      <c r="AI309" s="83"/>
      <c r="AJ309" s="83"/>
      <c r="AK309" s="83"/>
      <c r="AL309" s="83"/>
      <c r="AM309" s="83"/>
      <c r="AN309" s="83"/>
      <c r="AO309" s="84"/>
    </row>
    <row r="310" spans="1:41" ht="39.75" hidden="1" customHeight="1">
      <c r="A310" s="807"/>
      <c r="B310" s="99"/>
      <c r="C310" s="882"/>
      <c r="D310" s="37" t="s">
        <v>1156</v>
      </c>
      <c r="E310" s="561">
        <v>8444</v>
      </c>
      <c r="F310" s="541">
        <v>34044</v>
      </c>
      <c r="G310" s="87"/>
      <c r="H310" s="363" t="s">
        <v>770</v>
      </c>
      <c r="I310" s="30">
        <v>39770</v>
      </c>
      <c r="J310" s="511" t="s">
        <v>1158</v>
      </c>
      <c r="K310" s="327" t="s">
        <v>1157</v>
      </c>
      <c r="L310" s="358"/>
      <c r="M310" s="78" t="s">
        <v>333</v>
      </c>
      <c r="N310" s="99" t="s">
        <v>1159</v>
      </c>
      <c r="O310" s="76"/>
      <c r="P310" s="79" t="s">
        <v>1160</v>
      </c>
      <c r="Q310" s="77">
        <v>39770</v>
      </c>
      <c r="R310" s="92"/>
      <c r="S310" s="89"/>
      <c r="T310" s="89"/>
      <c r="U310" s="89"/>
      <c r="V310" s="89"/>
      <c r="W310" s="89"/>
      <c r="X310" s="81"/>
      <c r="Y310" s="90"/>
      <c r="Z310" s="89"/>
      <c r="AA310" s="89"/>
      <c r="AB310" s="89"/>
      <c r="AC310" s="89"/>
      <c r="AD310" s="89"/>
      <c r="AE310" s="90"/>
      <c r="AF310" s="89"/>
      <c r="AG310" s="89"/>
      <c r="AH310" s="83"/>
      <c r="AI310" s="83"/>
      <c r="AJ310" s="83"/>
      <c r="AK310" s="83"/>
      <c r="AL310" s="83"/>
      <c r="AM310" s="83"/>
      <c r="AN310" s="83"/>
      <c r="AO310" s="84"/>
    </row>
    <row r="311" spans="1:41" ht="30" hidden="1">
      <c r="A311" s="644"/>
      <c r="B311" s="861"/>
      <c r="C311" s="880"/>
      <c r="E311" s="273"/>
      <c r="F311" s="93"/>
      <c r="G311" s="88"/>
      <c r="H311" s="273"/>
      <c r="I311" s="40"/>
      <c r="K311" s="701"/>
      <c r="L311" s="472"/>
      <c r="M311" s="88"/>
      <c r="N311" s="841"/>
      <c r="O311" s="88"/>
      <c r="P311" s="88"/>
      <c r="Q311" s="88"/>
      <c r="R311" s="88"/>
      <c r="S311" s="88"/>
      <c r="T311" s="88"/>
      <c r="U311" s="88"/>
      <c r="V311" s="88"/>
      <c r="W311" s="88"/>
      <c r="X311" s="88"/>
      <c r="Y311" s="88"/>
      <c r="Z311" s="88"/>
      <c r="AA311" s="88"/>
      <c r="AB311" s="88"/>
      <c r="AC311" s="88"/>
      <c r="AD311" s="88"/>
      <c r="AE311" s="88"/>
      <c r="AF311" s="88"/>
      <c r="AG311" s="88"/>
    </row>
    <row r="312" spans="1:41" ht="49.5" hidden="1" customHeight="1">
      <c r="A312" s="646" t="s">
        <v>1764</v>
      </c>
      <c r="B312" s="863"/>
      <c r="C312" s="883"/>
      <c r="D312" s="666"/>
      <c r="E312" s="674"/>
      <c r="F312" s="680"/>
      <c r="G312" s="409"/>
      <c r="H312" s="674"/>
      <c r="I312" s="686"/>
      <c r="J312" s="692"/>
      <c r="K312" s="480"/>
      <c r="L312" s="473"/>
      <c r="M312" s="125"/>
      <c r="N312" s="127"/>
      <c r="O312" s="126"/>
      <c r="P312" s="127"/>
      <c r="Q312" s="126"/>
      <c r="R312" s="126"/>
      <c r="S312" s="126"/>
      <c r="T312" s="126"/>
      <c r="U312" s="126"/>
      <c r="V312" s="126"/>
      <c r="W312" s="128"/>
      <c r="X312" s="128"/>
      <c r="Y312" s="128"/>
      <c r="Z312" s="128"/>
      <c r="AA312" s="128"/>
      <c r="AB312" s="128"/>
      <c r="AC312" s="128"/>
      <c r="AD312" s="129"/>
      <c r="AE312" s="128"/>
      <c r="AF312" s="128"/>
      <c r="AG312" s="128"/>
      <c r="AH312" s="128"/>
      <c r="AI312" s="128"/>
      <c r="AJ312" s="130"/>
      <c r="AK312" s="128"/>
      <c r="AL312" s="128"/>
      <c r="AM312" s="121"/>
      <c r="AN312" s="121"/>
      <c r="AO312" s="121"/>
    </row>
    <row r="313" spans="1:41" ht="39.75" hidden="1" customHeight="1">
      <c r="A313" s="808" t="s">
        <v>1278</v>
      </c>
      <c r="B313" s="99"/>
      <c r="C313" s="882"/>
      <c r="D313" s="37" t="s">
        <v>1279</v>
      </c>
      <c r="E313" s="561">
        <v>11370</v>
      </c>
      <c r="F313" s="541">
        <v>44257</v>
      </c>
      <c r="G313" s="87"/>
      <c r="H313" s="363" t="s">
        <v>967</v>
      </c>
      <c r="I313" s="30">
        <v>39381</v>
      </c>
      <c r="J313" s="511" t="s">
        <v>1281</v>
      </c>
      <c r="K313" s="327" t="s">
        <v>1280</v>
      </c>
      <c r="L313" s="358"/>
      <c r="M313" s="100" t="s">
        <v>336</v>
      </c>
      <c r="N313" s="99" t="s">
        <v>538</v>
      </c>
      <c r="O313" s="76"/>
      <c r="P313" s="101" t="s">
        <v>539</v>
      </c>
      <c r="Q313" s="77">
        <v>39381</v>
      </c>
      <c r="R313" s="89"/>
      <c r="S313" s="89"/>
      <c r="T313" s="89"/>
      <c r="U313" s="89"/>
      <c r="V313" s="89"/>
      <c r="W313" s="89"/>
      <c r="X313" s="81"/>
      <c r="Y313" s="90"/>
      <c r="Z313" s="89"/>
      <c r="AA313" s="89"/>
      <c r="AB313" s="89"/>
      <c r="AC313" s="89">
        <v>1</v>
      </c>
      <c r="AD313" s="89"/>
      <c r="AE313" s="90"/>
      <c r="AF313" s="89"/>
      <c r="AG313" s="89"/>
      <c r="AH313" s="83"/>
      <c r="AI313" s="83"/>
      <c r="AJ313" s="83"/>
      <c r="AK313" s="83"/>
      <c r="AL313" s="83"/>
      <c r="AM313" s="83"/>
      <c r="AN313" s="83"/>
      <c r="AO313" s="84"/>
    </row>
    <row r="314" spans="1:41" ht="39.75" hidden="1" customHeight="1">
      <c r="A314" s="806"/>
      <c r="B314" s="99"/>
      <c r="C314" s="882"/>
      <c r="D314" s="37" t="s">
        <v>86</v>
      </c>
      <c r="E314" s="561">
        <v>5478</v>
      </c>
      <c r="F314" s="542">
        <v>40452</v>
      </c>
      <c r="G314" s="94"/>
      <c r="H314" s="363" t="s">
        <v>261</v>
      </c>
      <c r="I314" s="30">
        <v>40015</v>
      </c>
      <c r="J314" s="510" t="s">
        <v>388</v>
      </c>
      <c r="K314" s="327" t="s">
        <v>387</v>
      </c>
      <c r="L314" s="358"/>
      <c r="M314" s="78" t="s">
        <v>336</v>
      </c>
      <c r="N314" s="99" t="s">
        <v>389</v>
      </c>
      <c r="O314" s="76"/>
      <c r="P314" s="79" t="s">
        <v>335</v>
      </c>
      <c r="Q314" s="77">
        <v>40015</v>
      </c>
      <c r="R314" s="92">
        <v>1</v>
      </c>
      <c r="S314" s="89">
        <v>1</v>
      </c>
      <c r="T314" s="89"/>
      <c r="U314" s="89"/>
      <c r="V314" s="89"/>
      <c r="W314" s="89"/>
      <c r="X314" s="81"/>
      <c r="Y314" s="90"/>
      <c r="Z314" s="89"/>
      <c r="AA314" s="89"/>
      <c r="AB314" s="89">
        <v>1</v>
      </c>
      <c r="AC314" s="89">
        <v>1</v>
      </c>
      <c r="AD314" s="89"/>
      <c r="AE314" s="90"/>
      <c r="AF314" s="89">
        <v>1</v>
      </c>
      <c r="AG314" s="89">
        <v>1</v>
      </c>
      <c r="AH314" s="83"/>
      <c r="AI314" s="83"/>
      <c r="AJ314" s="83"/>
      <c r="AK314" s="83"/>
      <c r="AL314" s="83"/>
      <c r="AM314" s="83"/>
      <c r="AN314" s="83"/>
      <c r="AO314" s="84"/>
    </row>
    <row r="315" spans="1:41" ht="39.75" hidden="1" customHeight="1">
      <c r="A315" s="813"/>
      <c r="B315" s="99"/>
      <c r="C315" s="882"/>
      <c r="D315" s="37" t="s">
        <v>256</v>
      </c>
      <c r="E315" s="561">
        <v>1847</v>
      </c>
      <c r="F315" s="541">
        <v>42026</v>
      </c>
      <c r="G315" s="87"/>
      <c r="H315" s="363" t="s">
        <v>770</v>
      </c>
      <c r="I315" s="30">
        <v>43438</v>
      </c>
      <c r="J315" s="511" t="s">
        <v>402</v>
      </c>
      <c r="K315" s="327" t="s">
        <v>401</v>
      </c>
      <c r="L315" s="358"/>
      <c r="M315" s="78" t="s">
        <v>333</v>
      </c>
      <c r="N315" s="99" t="s">
        <v>1284</v>
      </c>
      <c r="O315" s="76"/>
      <c r="P315" s="79" t="s">
        <v>693</v>
      </c>
      <c r="Q315" s="77">
        <v>43438</v>
      </c>
      <c r="R315" s="89">
        <v>1</v>
      </c>
      <c r="S315" s="89">
        <v>1</v>
      </c>
      <c r="T315" s="89">
        <v>1</v>
      </c>
      <c r="U315" s="89">
        <v>1</v>
      </c>
      <c r="V315" s="89">
        <v>1</v>
      </c>
      <c r="W315" s="89">
        <v>1</v>
      </c>
      <c r="X315" s="81">
        <v>1</v>
      </c>
      <c r="Y315" s="90"/>
      <c r="Z315" s="89">
        <v>1</v>
      </c>
      <c r="AA315" s="89">
        <v>1</v>
      </c>
      <c r="AB315" s="89">
        <v>1</v>
      </c>
      <c r="AC315" s="89">
        <v>1</v>
      </c>
      <c r="AD315" s="89">
        <v>1</v>
      </c>
      <c r="AE315" s="90"/>
      <c r="AF315" s="89">
        <v>1</v>
      </c>
      <c r="AG315" s="89">
        <v>1</v>
      </c>
      <c r="AH315" s="83">
        <v>1</v>
      </c>
      <c r="AI315" s="83">
        <v>1</v>
      </c>
      <c r="AJ315" s="83">
        <v>1</v>
      </c>
      <c r="AK315" s="83">
        <v>1</v>
      </c>
      <c r="AL315" s="83">
        <v>1</v>
      </c>
      <c r="AM315" s="83"/>
      <c r="AN315" s="83"/>
      <c r="AO315" s="84"/>
    </row>
    <row r="316" spans="1:41" ht="39.75" hidden="1" customHeight="1">
      <c r="A316" s="813"/>
      <c r="B316" s="99"/>
      <c r="C316" s="882"/>
      <c r="D316" s="37" t="s">
        <v>1657</v>
      </c>
      <c r="E316" s="561">
        <v>11377</v>
      </c>
      <c r="F316" s="542">
        <v>44690</v>
      </c>
      <c r="G316" s="94"/>
      <c r="H316" s="363" t="s">
        <v>1483</v>
      </c>
      <c r="I316" s="30">
        <v>44775</v>
      </c>
      <c r="J316" s="510" t="s">
        <v>1659</v>
      </c>
      <c r="K316" s="327" t="s">
        <v>1658</v>
      </c>
      <c r="L316" s="358"/>
      <c r="M316" s="78" t="s">
        <v>336</v>
      </c>
      <c r="N316" s="99" t="s">
        <v>1660</v>
      </c>
      <c r="O316" s="76"/>
      <c r="P316" s="79" t="s">
        <v>1661</v>
      </c>
      <c r="Q316" s="77">
        <v>44775</v>
      </c>
      <c r="R316" s="92">
        <v>1</v>
      </c>
      <c r="S316" s="89">
        <v>1</v>
      </c>
      <c r="T316" s="89"/>
      <c r="U316" s="89"/>
      <c r="V316" s="89"/>
      <c r="W316" s="89"/>
      <c r="X316" s="81"/>
      <c r="Y316" s="90"/>
      <c r="Z316" s="89"/>
      <c r="AA316" s="89"/>
      <c r="AB316" s="89"/>
      <c r="AC316" s="89"/>
      <c r="AD316" s="89"/>
      <c r="AE316" s="90"/>
      <c r="AF316" s="89"/>
      <c r="AG316" s="89"/>
      <c r="AH316" s="83"/>
      <c r="AI316" s="83"/>
      <c r="AJ316" s="83"/>
      <c r="AK316" s="83"/>
      <c r="AL316" s="83"/>
      <c r="AM316" s="83"/>
      <c r="AN316" s="83"/>
      <c r="AO316" s="84"/>
    </row>
    <row r="317" spans="1:41" s="93" customFormat="1" ht="39.75" hidden="1" customHeight="1">
      <c r="A317" s="810"/>
      <c r="B317" s="99"/>
      <c r="C317" s="882"/>
      <c r="D317" s="37" t="s">
        <v>260</v>
      </c>
      <c r="E317" s="561">
        <v>1718</v>
      </c>
      <c r="F317" s="541">
        <v>41743</v>
      </c>
      <c r="G317" s="87"/>
      <c r="H317" s="363" t="s">
        <v>265</v>
      </c>
      <c r="I317" s="30"/>
      <c r="J317" s="511" t="s">
        <v>422</v>
      </c>
      <c r="K317" s="327" t="s">
        <v>421</v>
      </c>
      <c r="L317" s="358"/>
      <c r="M317" s="78" t="s">
        <v>333</v>
      </c>
      <c r="N317" s="99" t="s">
        <v>423</v>
      </c>
      <c r="O317" s="76"/>
      <c r="P317" s="79" t="s">
        <v>353</v>
      </c>
      <c r="Q317" s="77">
        <v>41876</v>
      </c>
      <c r="R317" s="89">
        <v>1</v>
      </c>
      <c r="S317" s="89">
        <v>1</v>
      </c>
      <c r="T317" s="89"/>
      <c r="U317" s="89"/>
      <c r="V317" s="89"/>
      <c r="W317" s="89"/>
      <c r="X317" s="81"/>
      <c r="Y317" s="90"/>
      <c r="Z317" s="89"/>
      <c r="AA317" s="89"/>
      <c r="AB317" s="89"/>
      <c r="AC317" s="89"/>
      <c r="AD317" s="89"/>
      <c r="AE317" s="90"/>
      <c r="AF317" s="89"/>
      <c r="AG317" s="89"/>
      <c r="AH317" s="83"/>
      <c r="AI317" s="83"/>
      <c r="AJ317" s="83"/>
      <c r="AK317" s="83"/>
      <c r="AL317" s="83"/>
      <c r="AM317" s="83"/>
      <c r="AN317" s="83"/>
      <c r="AO317" s="84"/>
    </row>
    <row r="318" spans="1:41" s="73" customFormat="1" ht="39.75" hidden="1" customHeight="1">
      <c r="A318" s="806"/>
      <c r="B318" s="99"/>
      <c r="C318" s="882"/>
      <c r="D318" s="37" t="s">
        <v>116</v>
      </c>
      <c r="E318" s="561">
        <v>435</v>
      </c>
      <c r="F318" s="543">
        <v>40941</v>
      </c>
      <c r="G318" s="77"/>
      <c r="H318" s="363" t="s">
        <v>264</v>
      </c>
      <c r="I318" s="30">
        <v>41213</v>
      </c>
      <c r="J318" s="518" t="s">
        <v>443</v>
      </c>
      <c r="K318" s="327" t="s">
        <v>442</v>
      </c>
      <c r="L318" s="358"/>
      <c r="M318" s="78" t="s">
        <v>336</v>
      </c>
      <c r="N318" s="99" t="s">
        <v>444</v>
      </c>
      <c r="O318" s="76"/>
      <c r="P318" s="79" t="s">
        <v>356</v>
      </c>
      <c r="Q318" s="77">
        <v>41213</v>
      </c>
      <c r="R318" s="89"/>
      <c r="S318" s="89"/>
      <c r="T318" s="89"/>
      <c r="U318" s="89"/>
      <c r="V318" s="89"/>
      <c r="W318" s="89"/>
      <c r="X318" s="81"/>
      <c r="Y318" s="90"/>
      <c r="Z318" s="89"/>
      <c r="AA318" s="89">
        <v>1</v>
      </c>
      <c r="AB318" s="89"/>
      <c r="AC318" s="89"/>
      <c r="AD318" s="89"/>
      <c r="AE318" s="90"/>
      <c r="AF318" s="89"/>
      <c r="AG318" s="89"/>
      <c r="AH318" s="83"/>
      <c r="AI318" s="83"/>
      <c r="AJ318" s="83"/>
      <c r="AK318" s="83"/>
      <c r="AL318" s="83"/>
      <c r="AM318" s="83"/>
      <c r="AN318" s="83"/>
      <c r="AO318" s="84"/>
    </row>
    <row r="319" spans="1:41" ht="39.75" hidden="1" customHeight="1">
      <c r="A319" s="806"/>
      <c r="B319" s="99"/>
      <c r="C319" s="882"/>
      <c r="D319" s="37" t="s">
        <v>1382</v>
      </c>
      <c r="E319" s="561">
        <v>11380</v>
      </c>
      <c r="F319" s="542">
        <v>44517</v>
      </c>
      <c r="G319" s="94"/>
      <c r="H319" s="363" t="s">
        <v>352</v>
      </c>
      <c r="I319" s="30">
        <v>44517</v>
      </c>
      <c r="J319" s="510" t="s">
        <v>1384</v>
      </c>
      <c r="K319" s="327" t="s">
        <v>1383</v>
      </c>
      <c r="L319" s="358"/>
      <c r="M319" s="78" t="s">
        <v>336</v>
      </c>
      <c r="N319" s="99" t="s">
        <v>1385</v>
      </c>
      <c r="O319" s="76"/>
      <c r="P319" s="79" t="s">
        <v>1386</v>
      </c>
      <c r="Q319" s="77">
        <v>44517</v>
      </c>
      <c r="R319" s="92">
        <v>1</v>
      </c>
      <c r="S319" s="89">
        <v>1</v>
      </c>
      <c r="T319" s="89">
        <v>1</v>
      </c>
      <c r="U319" s="89">
        <v>1</v>
      </c>
      <c r="V319" s="89">
        <v>1</v>
      </c>
      <c r="W319" s="89">
        <v>1</v>
      </c>
      <c r="X319" s="81">
        <v>1</v>
      </c>
      <c r="Y319" s="90"/>
      <c r="Z319" s="89">
        <v>1</v>
      </c>
      <c r="AA319" s="89">
        <v>1</v>
      </c>
      <c r="AB319" s="89">
        <v>1</v>
      </c>
      <c r="AC319" s="89">
        <v>1</v>
      </c>
      <c r="AD319" s="89">
        <v>1</v>
      </c>
      <c r="AE319" s="90"/>
      <c r="AF319" s="89">
        <v>1</v>
      </c>
      <c r="AG319" s="89">
        <v>1</v>
      </c>
      <c r="AH319" s="83">
        <v>1</v>
      </c>
      <c r="AI319" s="83">
        <v>1</v>
      </c>
      <c r="AJ319" s="83">
        <v>1</v>
      </c>
      <c r="AK319" s="83">
        <v>1</v>
      </c>
      <c r="AL319" s="83">
        <v>1</v>
      </c>
      <c r="AM319" s="83">
        <v>1</v>
      </c>
      <c r="AN319" s="83">
        <v>1</v>
      </c>
      <c r="AO319" s="84"/>
    </row>
    <row r="320" spans="1:41" ht="39.75" hidden="1" customHeight="1">
      <c r="A320" s="806"/>
      <c r="B320" s="99"/>
      <c r="C320" s="882"/>
      <c r="D320" s="37" t="s">
        <v>1758</v>
      </c>
      <c r="E320" s="561">
        <v>11400</v>
      </c>
      <c r="F320" s="543">
        <v>42665</v>
      </c>
      <c r="G320" s="77"/>
      <c r="H320" s="363" t="s">
        <v>770</v>
      </c>
      <c r="I320" s="30">
        <v>42832</v>
      </c>
      <c r="J320" s="518" t="s">
        <v>1271</v>
      </c>
      <c r="K320" s="327" t="s">
        <v>1270</v>
      </c>
      <c r="L320" s="358"/>
      <c r="M320" s="78" t="s">
        <v>336</v>
      </c>
      <c r="N320" s="99" t="s">
        <v>1272</v>
      </c>
      <c r="O320" s="76"/>
      <c r="P320" s="79" t="s">
        <v>335</v>
      </c>
      <c r="Q320" s="77">
        <v>42832</v>
      </c>
      <c r="R320" s="92"/>
      <c r="S320" s="89"/>
      <c r="T320" s="89"/>
      <c r="U320" s="89">
        <v>1</v>
      </c>
      <c r="V320" s="89">
        <v>1</v>
      </c>
      <c r="W320" s="89">
        <v>1</v>
      </c>
      <c r="X320" s="81"/>
      <c r="Y320" s="90"/>
      <c r="Z320" s="89">
        <v>1</v>
      </c>
      <c r="AA320" s="89">
        <v>1</v>
      </c>
      <c r="AB320" s="89">
        <v>1</v>
      </c>
      <c r="AC320" s="89">
        <v>1</v>
      </c>
      <c r="AD320" s="89">
        <v>1</v>
      </c>
      <c r="AE320" s="90"/>
      <c r="AF320" s="89">
        <v>1</v>
      </c>
      <c r="AG320" s="89"/>
      <c r="AH320" s="83"/>
      <c r="AI320" s="83"/>
      <c r="AJ320" s="83">
        <v>1</v>
      </c>
      <c r="AK320" s="83"/>
      <c r="AL320" s="83"/>
      <c r="AM320" s="83"/>
      <c r="AN320" s="83"/>
      <c r="AO320" s="84"/>
    </row>
    <row r="321" spans="1:41" ht="39.75" hidden="1" customHeight="1">
      <c r="A321" s="808"/>
      <c r="B321" s="99"/>
      <c r="C321" s="882"/>
      <c r="D321" s="37" t="s">
        <v>118</v>
      </c>
      <c r="E321" s="561">
        <v>1524</v>
      </c>
      <c r="F321" s="543">
        <v>40808</v>
      </c>
      <c r="G321" s="77"/>
      <c r="H321" s="363" t="s">
        <v>265</v>
      </c>
      <c r="I321" s="30">
        <v>40819</v>
      </c>
      <c r="J321" s="518" t="s">
        <v>466</v>
      </c>
      <c r="K321" s="327" t="s">
        <v>465</v>
      </c>
      <c r="L321" s="358"/>
      <c r="M321" s="78" t="s">
        <v>336</v>
      </c>
      <c r="N321" s="99" t="s">
        <v>914</v>
      </c>
      <c r="O321" s="76"/>
      <c r="P321" s="79" t="s">
        <v>467</v>
      </c>
      <c r="Q321" s="77">
        <v>40808</v>
      </c>
      <c r="R321" s="89">
        <v>1</v>
      </c>
      <c r="S321" s="89">
        <v>1</v>
      </c>
      <c r="T321" s="89"/>
      <c r="U321" s="89"/>
      <c r="V321" s="89"/>
      <c r="W321" s="89"/>
      <c r="X321" s="81"/>
      <c r="Y321" s="90"/>
      <c r="Z321" s="89">
        <v>1</v>
      </c>
      <c r="AA321" s="89">
        <v>1</v>
      </c>
      <c r="AB321" s="89">
        <v>1</v>
      </c>
      <c r="AC321" s="89"/>
      <c r="AD321" s="89">
        <v>1</v>
      </c>
      <c r="AE321" s="90"/>
      <c r="AF321" s="89"/>
      <c r="AG321" s="89"/>
      <c r="AH321" s="83"/>
      <c r="AI321" s="83"/>
      <c r="AJ321" s="83"/>
      <c r="AK321" s="83"/>
      <c r="AL321" s="83"/>
      <c r="AM321" s="83"/>
      <c r="AN321" s="83"/>
      <c r="AO321" s="84"/>
    </row>
    <row r="322" spans="1:41" ht="39.75" hidden="1" customHeight="1">
      <c r="A322" s="806"/>
      <c r="B322" s="99"/>
      <c r="C322" s="882"/>
      <c r="D322" s="37" t="s">
        <v>247</v>
      </c>
      <c r="E322" s="561">
        <v>182</v>
      </c>
      <c r="F322" s="541">
        <v>40540</v>
      </c>
      <c r="G322" s="87"/>
      <c r="H322" s="363" t="s">
        <v>266</v>
      </c>
      <c r="I322" s="30">
        <v>20221</v>
      </c>
      <c r="J322" s="511" t="s">
        <v>469</v>
      </c>
      <c r="K322" s="327" t="s">
        <v>468</v>
      </c>
      <c r="L322" s="358"/>
      <c r="M322" s="78" t="s">
        <v>333</v>
      </c>
      <c r="N322" s="99" t="s">
        <v>470</v>
      </c>
      <c r="O322" s="76" t="s">
        <v>1525</v>
      </c>
      <c r="P322" s="79" t="s">
        <v>335</v>
      </c>
      <c r="Q322" s="77">
        <v>40569</v>
      </c>
      <c r="R322" s="89"/>
      <c r="S322" s="89"/>
      <c r="T322" s="89">
        <v>1</v>
      </c>
      <c r="U322" s="89">
        <v>1</v>
      </c>
      <c r="V322" s="89"/>
      <c r="W322" s="89"/>
      <c r="X322" s="81">
        <v>1</v>
      </c>
      <c r="Y322" s="90"/>
      <c r="Z322" s="89"/>
      <c r="AA322" s="89">
        <v>1</v>
      </c>
      <c r="AB322" s="89">
        <v>1</v>
      </c>
      <c r="AC322" s="89"/>
      <c r="AD322" s="89"/>
      <c r="AE322" s="90"/>
      <c r="AF322" s="89">
        <v>1</v>
      </c>
      <c r="AG322" s="89"/>
      <c r="AH322" s="83"/>
      <c r="AI322" s="83"/>
      <c r="AJ322" s="83"/>
      <c r="AK322" s="83">
        <v>1</v>
      </c>
      <c r="AL322" s="83"/>
      <c r="AM322" s="83"/>
      <c r="AN322" s="83"/>
      <c r="AO322" s="84"/>
    </row>
    <row r="323" spans="1:41" ht="39.75" hidden="1" customHeight="1">
      <c r="A323" s="807"/>
      <c r="B323" s="99"/>
      <c r="C323" s="882"/>
      <c r="D323" s="37" t="s">
        <v>996</v>
      </c>
      <c r="E323" s="561">
        <v>10624</v>
      </c>
      <c r="F323" s="542">
        <v>43677</v>
      </c>
      <c r="G323" s="94"/>
      <c r="H323" s="363" t="s">
        <v>770</v>
      </c>
      <c r="I323" s="30">
        <v>43643</v>
      </c>
      <c r="J323" s="510" t="s">
        <v>998</v>
      </c>
      <c r="K323" s="327" t="s">
        <v>997</v>
      </c>
      <c r="L323" s="358"/>
      <c r="M323" s="78" t="s">
        <v>336</v>
      </c>
      <c r="N323" s="99" t="s">
        <v>1152</v>
      </c>
      <c r="O323" s="76"/>
      <c r="P323" s="79" t="s">
        <v>372</v>
      </c>
      <c r="Q323" s="77">
        <v>43643</v>
      </c>
      <c r="R323" s="89"/>
      <c r="S323" s="89"/>
      <c r="T323" s="89"/>
      <c r="U323" s="89">
        <v>1</v>
      </c>
      <c r="V323" s="89"/>
      <c r="W323" s="89">
        <v>1</v>
      </c>
      <c r="X323" s="81"/>
      <c r="Y323" s="90"/>
      <c r="Z323" s="89">
        <v>1</v>
      </c>
      <c r="AA323" s="89">
        <v>1</v>
      </c>
      <c r="AB323" s="89"/>
      <c r="AC323" s="89">
        <v>1</v>
      </c>
      <c r="AD323" s="89"/>
      <c r="AE323" s="90"/>
      <c r="AF323" s="89"/>
      <c r="AG323" s="89">
        <v>1</v>
      </c>
      <c r="AH323" s="83">
        <v>1</v>
      </c>
      <c r="AI323" s="83">
        <v>1</v>
      </c>
      <c r="AJ323" s="83"/>
      <c r="AK323" s="83"/>
      <c r="AL323" s="83"/>
      <c r="AM323" s="83"/>
      <c r="AN323" s="83"/>
      <c r="AO323" s="84"/>
    </row>
    <row r="324" spans="1:41" ht="39.75" hidden="1" customHeight="1">
      <c r="A324" s="807"/>
      <c r="B324" s="99"/>
      <c r="C324" s="882"/>
      <c r="D324" s="37" t="s">
        <v>1208</v>
      </c>
      <c r="E324" s="561">
        <v>10624</v>
      </c>
      <c r="F324" s="542">
        <v>43677</v>
      </c>
      <c r="G324" s="94"/>
      <c r="H324" s="363" t="s">
        <v>770</v>
      </c>
      <c r="I324" s="30">
        <v>44239</v>
      </c>
      <c r="J324" s="510" t="s">
        <v>998</v>
      </c>
      <c r="K324" s="327" t="s">
        <v>997</v>
      </c>
      <c r="L324" s="358"/>
      <c r="M324" s="78" t="s">
        <v>336</v>
      </c>
      <c r="N324" s="99" t="s">
        <v>1577</v>
      </c>
      <c r="O324" s="76"/>
      <c r="P324" s="79" t="s">
        <v>335</v>
      </c>
      <c r="Q324" s="77">
        <v>44243</v>
      </c>
      <c r="R324" s="89">
        <v>1</v>
      </c>
      <c r="S324" s="89">
        <v>1</v>
      </c>
      <c r="T324" s="89">
        <v>1</v>
      </c>
      <c r="U324" s="89">
        <v>1</v>
      </c>
      <c r="V324" s="89">
        <v>1</v>
      </c>
      <c r="W324" s="89">
        <v>1</v>
      </c>
      <c r="X324" s="81">
        <v>1</v>
      </c>
      <c r="Y324" s="90"/>
      <c r="Z324" s="89">
        <v>1</v>
      </c>
      <c r="AA324" s="89">
        <v>1</v>
      </c>
      <c r="AB324" s="89">
        <v>1</v>
      </c>
      <c r="AC324" s="89">
        <v>1</v>
      </c>
      <c r="AD324" s="89">
        <v>1</v>
      </c>
      <c r="AE324" s="90"/>
      <c r="AF324" s="89">
        <v>1</v>
      </c>
      <c r="AG324" s="89">
        <v>1</v>
      </c>
      <c r="AH324" s="83">
        <v>1</v>
      </c>
      <c r="AI324" s="83">
        <v>1</v>
      </c>
      <c r="AJ324" s="83">
        <v>1</v>
      </c>
      <c r="AK324" s="83">
        <v>1</v>
      </c>
      <c r="AL324" s="83">
        <v>1</v>
      </c>
      <c r="AM324" s="83">
        <v>1</v>
      </c>
      <c r="AN324" s="83">
        <v>1</v>
      </c>
      <c r="AO324" s="84"/>
    </row>
    <row r="325" spans="1:41" ht="39.75" hidden="1" customHeight="1">
      <c r="A325" s="812"/>
      <c r="B325" s="867"/>
      <c r="C325" s="887"/>
      <c r="D325" s="37" t="s">
        <v>259</v>
      </c>
      <c r="E325" s="561">
        <v>421</v>
      </c>
      <c r="F325" s="543">
        <v>41044</v>
      </c>
      <c r="G325" s="77"/>
      <c r="H325" s="363" t="s">
        <v>1483</v>
      </c>
      <c r="I325" s="30">
        <v>15767</v>
      </c>
      <c r="J325" s="518" t="s">
        <v>509</v>
      </c>
      <c r="K325" s="327" t="s">
        <v>508</v>
      </c>
      <c r="L325" s="358"/>
      <c r="M325" s="78" t="s">
        <v>333</v>
      </c>
      <c r="N325" s="99" t="s">
        <v>1638</v>
      </c>
      <c r="O325" s="76" t="s">
        <v>1639</v>
      </c>
      <c r="P325" s="79" t="s">
        <v>335</v>
      </c>
      <c r="Q325" s="77">
        <v>42921</v>
      </c>
      <c r="R325" s="92">
        <v>1</v>
      </c>
      <c r="S325" s="89">
        <v>1</v>
      </c>
      <c r="T325" s="89">
        <v>1</v>
      </c>
      <c r="U325" s="89">
        <v>1</v>
      </c>
      <c r="V325" s="89">
        <v>1</v>
      </c>
      <c r="W325" s="89">
        <v>1</v>
      </c>
      <c r="X325" s="81">
        <v>1</v>
      </c>
      <c r="Y325" s="90"/>
      <c r="Z325" s="89">
        <v>1</v>
      </c>
      <c r="AA325" s="89">
        <v>1</v>
      </c>
      <c r="AB325" s="89">
        <v>1</v>
      </c>
      <c r="AC325" s="89">
        <v>1</v>
      </c>
      <c r="AD325" s="89">
        <v>1</v>
      </c>
      <c r="AE325" s="90"/>
      <c r="AF325" s="89">
        <v>1</v>
      </c>
      <c r="AG325" s="89">
        <v>1</v>
      </c>
      <c r="AH325" s="83">
        <v>1</v>
      </c>
      <c r="AI325" s="83">
        <v>1</v>
      </c>
      <c r="AJ325" s="83">
        <v>1</v>
      </c>
      <c r="AK325" s="83">
        <v>1</v>
      </c>
      <c r="AL325" s="83">
        <v>1</v>
      </c>
      <c r="AM325" s="83">
        <v>1</v>
      </c>
      <c r="AN325" s="83">
        <v>1</v>
      </c>
      <c r="AO325" s="84"/>
    </row>
    <row r="326" spans="1:41" ht="39.75" hidden="1" customHeight="1">
      <c r="A326" s="808"/>
      <c r="B326" s="99"/>
      <c r="C326" s="882"/>
      <c r="D326" s="37" t="s">
        <v>253</v>
      </c>
      <c r="E326" s="561">
        <v>266</v>
      </c>
      <c r="F326" s="543">
        <v>41047</v>
      </c>
      <c r="G326" s="77"/>
      <c r="H326" s="363" t="s">
        <v>352</v>
      </c>
      <c r="I326" s="30">
        <v>37000</v>
      </c>
      <c r="J326" s="518" t="s">
        <v>1461</v>
      </c>
      <c r="K326" s="327" t="s">
        <v>1460</v>
      </c>
      <c r="L326" s="358"/>
      <c r="M326" s="78" t="s">
        <v>333</v>
      </c>
      <c r="N326" s="99" t="s">
        <v>1462</v>
      </c>
      <c r="O326" s="76"/>
      <c r="P326" s="79" t="s">
        <v>753</v>
      </c>
      <c r="Q326" s="77">
        <v>44330</v>
      </c>
      <c r="R326" s="89">
        <v>1</v>
      </c>
      <c r="S326" s="89">
        <v>1</v>
      </c>
      <c r="T326" s="89">
        <v>1</v>
      </c>
      <c r="U326" s="89">
        <v>1</v>
      </c>
      <c r="V326" s="89">
        <v>1</v>
      </c>
      <c r="W326" s="89">
        <v>1</v>
      </c>
      <c r="X326" s="81">
        <v>1</v>
      </c>
      <c r="Y326" s="90"/>
      <c r="Z326" s="89">
        <v>1</v>
      </c>
      <c r="AA326" s="89">
        <v>1</v>
      </c>
      <c r="AB326" s="89">
        <v>1</v>
      </c>
      <c r="AC326" s="89">
        <v>1</v>
      </c>
      <c r="AD326" s="89">
        <v>1</v>
      </c>
      <c r="AE326" s="90"/>
      <c r="AF326" s="89">
        <v>1</v>
      </c>
      <c r="AG326" s="89">
        <v>1</v>
      </c>
      <c r="AH326" s="83">
        <v>1</v>
      </c>
      <c r="AI326" s="83">
        <v>1</v>
      </c>
      <c r="AJ326" s="83">
        <v>1</v>
      </c>
      <c r="AK326" s="83">
        <v>1</v>
      </c>
      <c r="AL326" s="83">
        <v>1</v>
      </c>
      <c r="AM326" s="83">
        <v>1</v>
      </c>
      <c r="AN326" s="83">
        <v>1</v>
      </c>
      <c r="AO326" s="84"/>
    </row>
    <row r="327" spans="1:41" ht="39.75" hidden="1" customHeight="1">
      <c r="A327" s="808"/>
      <c r="B327" s="99"/>
      <c r="C327" s="882"/>
      <c r="D327" s="37" t="s">
        <v>1476</v>
      </c>
      <c r="E327" s="561">
        <v>11391</v>
      </c>
      <c r="F327" s="543">
        <v>44830</v>
      </c>
      <c r="G327" s="77"/>
      <c r="H327" s="363" t="s">
        <v>352</v>
      </c>
      <c r="I327" s="30">
        <v>44826</v>
      </c>
      <c r="J327" s="518" t="s">
        <v>1478</v>
      </c>
      <c r="K327" s="327" t="s">
        <v>1477</v>
      </c>
      <c r="L327" s="358"/>
      <c r="M327" s="78" t="s">
        <v>336</v>
      </c>
      <c r="N327" s="99" t="s">
        <v>1479</v>
      </c>
      <c r="O327" s="76"/>
      <c r="P327" s="79" t="s">
        <v>381</v>
      </c>
      <c r="Q327" s="77">
        <v>44826</v>
      </c>
      <c r="R327" s="89">
        <v>1</v>
      </c>
      <c r="S327" s="89">
        <v>1</v>
      </c>
      <c r="T327" s="89"/>
      <c r="U327" s="89"/>
      <c r="V327" s="89"/>
      <c r="W327" s="89"/>
      <c r="X327" s="81"/>
      <c r="Y327" s="90"/>
      <c r="Z327" s="89"/>
      <c r="AA327" s="89"/>
      <c r="AB327" s="89"/>
      <c r="AC327" s="89"/>
      <c r="AD327" s="89"/>
      <c r="AE327" s="90"/>
      <c r="AF327" s="89"/>
      <c r="AG327" s="89"/>
      <c r="AH327" s="83"/>
      <c r="AI327" s="83"/>
      <c r="AJ327" s="83"/>
      <c r="AK327" s="83"/>
      <c r="AL327" s="83"/>
      <c r="AM327" s="83"/>
      <c r="AN327" s="83"/>
      <c r="AO327" s="84"/>
    </row>
    <row r="328" spans="1:41" ht="39.75" hidden="1" customHeight="1">
      <c r="A328" s="810"/>
      <c r="B328" s="99"/>
      <c r="C328" s="882"/>
      <c r="D328" s="37" t="s">
        <v>182</v>
      </c>
      <c r="E328" s="561">
        <v>11393</v>
      </c>
      <c r="F328" s="542">
        <v>38274</v>
      </c>
      <c r="G328" s="94"/>
      <c r="H328" s="363" t="s">
        <v>266</v>
      </c>
      <c r="I328" s="30">
        <v>40736</v>
      </c>
      <c r="J328" s="510" t="s">
        <v>565</v>
      </c>
      <c r="K328" s="327" t="s">
        <v>564</v>
      </c>
      <c r="L328" s="358"/>
      <c r="M328" s="78" t="s">
        <v>336</v>
      </c>
      <c r="N328" s="99" t="s">
        <v>566</v>
      </c>
      <c r="O328" s="76"/>
      <c r="P328" s="79" t="s">
        <v>335</v>
      </c>
      <c r="Q328" s="77">
        <v>40736</v>
      </c>
      <c r="R328" s="89"/>
      <c r="S328" s="89"/>
      <c r="T328" s="89"/>
      <c r="U328" s="89"/>
      <c r="V328" s="89"/>
      <c r="W328" s="89"/>
      <c r="X328" s="81"/>
      <c r="Y328" s="90"/>
      <c r="Z328" s="89"/>
      <c r="AA328" s="89"/>
      <c r="AB328" s="89"/>
      <c r="AC328" s="89"/>
      <c r="AD328" s="89"/>
      <c r="AE328" s="90"/>
      <c r="AF328" s="89"/>
      <c r="AG328" s="89"/>
      <c r="AH328" s="83"/>
      <c r="AI328" s="83"/>
      <c r="AJ328" s="83"/>
      <c r="AK328" s="83">
        <v>1</v>
      </c>
      <c r="AL328" s="83"/>
      <c r="AM328" s="83"/>
      <c r="AN328" s="83"/>
      <c r="AO328" s="84"/>
    </row>
    <row r="329" spans="1:41" ht="39.75" hidden="1" customHeight="1">
      <c r="A329" s="810"/>
      <c r="B329" s="99"/>
      <c r="C329" s="882"/>
      <c r="D329" s="37" t="s">
        <v>1439</v>
      </c>
      <c r="E329" s="561">
        <v>11394</v>
      </c>
      <c r="F329" s="542">
        <v>44680</v>
      </c>
      <c r="G329" s="94"/>
      <c r="H329" s="363" t="s">
        <v>352</v>
      </c>
      <c r="I329" s="30">
        <v>44679</v>
      </c>
      <c r="J329" s="510" t="s">
        <v>1441</v>
      </c>
      <c r="K329" s="327" t="s">
        <v>1440</v>
      </c>
      <c r="L329" s="358"/>
      <c r="M329" s="78" t="s">
        <v>336</v>
      </c>
      <c r="N329" s="99" t="s">
        <v>1442</v>
      </c>
      <c r="O329" s="76"/>
      <c r="P329" s="79" t="s">
        <v>335</v>
      </c>
      <c r="Q329" s="77">
        <v>44679</v>
      </c>
      <c r="R329" s="89">
        <v>1</v>
      </c>
      <c r="S329" s="89">
        <v>1</v>
      </c>
      <c r="T329" s="89">
        <v>1</v>
      </c>
      <c r="U329" s="89">
        <v>1</v>
      </c>
      <c r="V329" s="89">
        <v>1</v>
      </c>
      <c r="W329" s="89">
        <v>1</v>
      </c>
      <c r="X329" s="81">
        <v>1</v>
      </c>
      <c r="Y329" s="90"/>
      <c r="Z329" s="89">
        <v>1</v>
      </c>
      <c r="AA329" s="89">
        <v>1</v>
      </c>
      <c r="AB329" s="89"/>
      <c r="AC329" s="89"/>
      <c r="AD329" s="89"/>
      <c r="AE329" s="90"/>
      <c r="AF329" s="89"/>
      <c r="AG329" s="89">
        <v>1</v>
      </c>
      <c r="AH329" s="83">
        <v>1</v>
      </c>
      <c r="AI329" s="83">
        <v>1</v>
      </c>
      <c r="AJ329" s="83">
        <v>1</v>
      </c>
      <c r="AK329" s="83">
        <v>1</v>
      </c>
      <c r="AL329" s="83">
        <v>1</v>
      </c>
      <c r="AM329" s="83">
        <v>1</v>
      </c>
      <c r="AN329" s="83">
        <v>1</v>
      </c>
      <c r="AO329" s="84"/>
    </row>
    <row r="330" spans="1:41" ht="39.75" hidden="1" customHeight="1">
      <c r="A330" s="806"/>
      <c r="B330" s="99"/>
      <c r="C330" s="882"/>
      <c r="D330" s="37" t="s">
        <v>59</v>
      </c>
      <c r="E330" s="561">
        <v>11398</v>
      </c>
      <c r="F330" s="542">
        <v>41472</v>
      </c>
      <c r="G330" s="94"/>
      <c r="H330" s="363" t="s">
        <v>1483</v>
      </c>
      <c r="I330" s="30">
        <v>36696</v>
      </c>
      <c r="J330" s="510" t="s">
        <v>595</v>
      </c>
      <c r="K330" s="327" t="s">
        <v>594</v>
      </c>
      <c r="L330" s="358"/>
      <c r="M330" s="78" t="s">
        <v>336</v>
      </c>
      <c r="N330" s="99" t="s">
        <v>596</v>
      </c>
      <c r="O330" s="76"/>
      <c r="P330" s="79" t="s">
        <v>597</v>
      </c>
      <c r="Q330" s="77">
        <v>40127</v>
      </c>
      <c r="R330" s="89">
        <v>1</v>
      </c>
      <c r="S330" s="89"/>
      <c r="T330" s="89"/>
      <c r="U330" s="89"/>
      <c r="V330" s="89"/>
      <c r="W330" s="89"/>
      <c r="X330" s="81"/>
      <c r="Y330" s="90"/>
      <c r="Z330" s="89">
        <v>1</v>
      </c>
      <c r="AA330" s="89"/>
      <c r="AB330" s="89">
        <v>1</v>
      </c>
      <c r="AC330" s="89"/>
      <c r="AD330" s="89"/>
      <c r="AE330" s="90"/>
      <c r="AF330" s="89"/>
      <c r="AG330" s="89"/>
      <c r="AH330" s="83"/>
      <c r="AI330" s="83"/>
      <c r="AJ330" s="83"/>
      <c r="AK330" s="83"/>
      <c r="AL330" s="83"/>
      <c r="AM330" s="83"/>
      <c r="AN330" s="83"/>
      <c r="AO330" s="84"/>
    </row>
    <row r="331" spans="1:41" ht="39.75" hidden="1" customHeight="1">
      <c r="A331" s="806"/>
      <c r="B331" s="99"/>
      <c r="C331" s="882"/>
      <c r="D331" s="37" t="s">
        <v>1258</v>
      </c>
      <c r="E331" s="561">
        <v>10364</v>
      </c>
      <c r="F331" s="543">
        <v>44180</v>
      </c>
      <c r="G331" s="77"/>
      <c r="H331" s="363" t="s">
        <v>265</v>
      </c>
      <c r="I331" s="30">
        <v>24077</v>
      </c>
      <c r="J331" s="518" t="s">
        <v>1381</v>
      </c>
      <c r="K331" s="327" t="s">
        <v>1269</v>
      </c>
      <c r="L331" s="358"/>
      <c r="M331" s="78" t="s">
        <v>333</v>
      </c>
      <c r="N331" s="99" t="s">
        <v>931</v>
      </c>
      <c r="O331" s="76" t="s">
        <v>1543</v>
      </c>
      <c r="P331" s="79" t="s">
        <v>335</v>
      </c>
      <c r="Q331" s="77"/>
      <c r="R331" s="89">
        <v>1</v>
      </c>
      <c r="S331" s="89"/>
      <c r="T331" s="89"/>
      <c r="U331" s="89"/>
      <c r="V331" s="89"/>
      <c r="W331" s="89"/>
      <c r="X331" s="81"/>
      <c r="Y331" s="90"/>
      <c r="Z331" s="89"/>
      <c r="AA331" s="89"/>
      <c r="AB331" s="89"/>
      <c r="AC331" s="89"/>
      <c r="AD331" s="89"/>
      <c r="AE331" s="90"/>
      <c r="AF331" s="89"/>
      <c r="AG331" s="89"/>
      <c r="AH331" s="83"/>
      <c r="AI331" s="83"/>
      <c r="AJ331" s="83"/>
      <c r="AK331" s="83"/>
      <c r="AL331" s="83"/>
      <c r="AM331" s="83"/>
      <c r="AN331" s="83"/>
      <c r="AO331" s="84"/>
    </row>
    <row r="332" spans="1:41" ht="39.75" hidden="1" customHeight="1">
      <c r="A332" s="806"/>
      <c r="B332" s="99"/>
      <c r="C332" s="882"/>
      <c r="D332" s="37" t="s">
        <v>1259</v>
      </c>
      <c r="E332" s="561">
        <v>10364</v>
      </c>
      <c r="F332" s="543">
        <v>44180</v>
      </c>
      <c r="G332" s="77"/>
      <c r="H332" s="363" t="s">
        <v>262</v>
      </c>
      <c r="I332" s="30">
        <v>40509</v>
      </c>
      <c r="J332" s="518" t="s">
        <v>1381</v>
      </c>
      <c r="K332" s="327" t="s">
        <v>1269</v>
      </c>
      <c r="L332" s="358"/>
      <c r="M332" s="78" t="s">
        <v>336</v>
      </c>
      <c r="N332" s="99" t="s">
        <v>587</v>
      </c>
      <c r="O332" s="76"/>
      <c r="P332" s="79" t="s">
        <v>335</v>
      </c>
      <c r="Q332" s="77">
        <v>42529</v>
      </c>
      <c r="R332" s="89">
        <v>1</v>
      </c>
      <c r="S332" s="89">
        <v>1</v>
      </c>
      <c r="T332" s="89"/>
      <c r="U332" s="89"/>
      <c r="V332" s="89"/>
      <c r="W332" s="89"/>
      <c r="X332" s="81"/>
      <c r="Y332" s="90"/>
      <c r="Z332" s="89"/>
      <c r="AA332" s="89"/>
      <c r="AB332" s="89"/>
      <c r="AC332" s="89"/>
      <c r="AD332" s="89"/>
      <c r="AE332" s="90"/>
      <c r="AF332" s="89"/>
      <c r="AG332" s="89"/>
      <c r="AH332" s="83"/>
      <c r="AI332" s="83"/>
      <c r="AJ332" s="83"/>
      <c r="AK332" s="83"/>
      <c r="AL332" s="83"/>
      <c r="AM332" s="83"/>
      <c r="AN332" s="83"/>
      <c r="AO332" s="84"/>
    </row>
    <row r="333" spans="1:41" ht="39.75" hidden="1" customHeight="1">
      <c r="A333" s="806"/>
      <c r="B333" s="99"/>
      <c r="C333" s="882"/>
      <c r="D333" s="37" t="s">
        <v>289</v>
      </c>
      <c r="E333" s="561">
        <v>9944</v>
      </c>
      <c r="F333" s="541">
        <v>38651</v>
      </c>
      <c r="G333" s="87"/>
      <c r="H333" s="363" t="s">
        <v>1483</v>
      </c>
      <c r="I333" s="30">
        <v>35828</v>
      </c>
      <c r="J333" s="510" t="s">
        <v>765</v>
      </c>
      <c r="K333" s="327" t="s">
        <v>764</v>
      </c>
      <c r="L333" s="358"/>
      <c r="M333" s="78" t="s">
        <v>336</v>
      </c>
      <c r="N333" s="99" t="s">
        <v>766</v>
      </c>
      <c r="O333" s="76"/>
      <c r="P333" s="79" t="s">
        <v>335</v>
      </c>
      <c r="Q333" s="77">
        <v>38729</v>
      </c>
      <c r="R333" s="89">
        <v>1</v>
      </c>
      <c r="S333" s="89">
        <v>1</v>
      </c>
      <c r="T333" s="89">
        <v>1</v>
      </c>
      <c r="U333" s="89">
        <v>1</v>
      </c>
      <c r="V333" s="89">
        <v>1</v>
      </c>
      <c r="W333" s="89">
        <v>1</v>
      </c>
      <c r="X333" s="81">
        <v>1</v>
      </c>
      <c r="Y333" s="90"/>
      <c r="Z333" s="89">
        <v>1</v>
      </c>
      <c r="AA333" s="89">
        <v>1</v>
      </c>
      <c r="AB333" s="89">
        <v>1</v>
      </c>
      <c r="AC333" s="89">
        <v>1</v>
      </c>
      <c r="AD333" s="89">
        <v>1</v>
      </c>
      <c r="AE333" s="90"/>
      <c r="AF333" s="89">
        <v>1</v>
      </c>
      <c r="AG333" s="89">
        <v>1</v>
      </c>
      <c r="AH333" s="83">
        <v>1</v>
      </c>
      <c r="AI333" s="83">
        <v>1</v>
      </c>
      <c r="AJ333" s="83">
        <v>1</v>
      </c>
      <c r="AK333" s="83">
        <v>1</v>
      </c>
      <c r="AL333" s="83">
        <v>1</v>
      </c>
      <c r="AM333" s="83">
        <v>1</v>
      </c>
      <c r="AN333" s="83">
        <v>1</v>
      </c>
      <c r="AO333" s="84"/>
    </row>
    <row r="334" spans="1:41" ht="39.75" hidden="1" customHeight="1">
      <c r="A334" s="806"/>
      <c r="B334" s="99"/>
      <c r="C334" s="882"/>
      <c r="D334" s="37" t="s">
        <v>1261</v>
      </c>
      <c r="E334" s="561">
        <v>11127</v>
      </c>
      <c r="F334" s="541">
        <v>44323</v>
      </c>
      <c r="G334" s="87"/>
      <c r="H334" s="363" t="s">
        <v>770</v>
      </c>
      <c r="I334" s="30">
        <v>44313</v>
      </c>
      <c r="J334" s="510" t="s">
        <v>1263</v>
      </c>
      <c r="K334" s="327" t="s">
        <v>1262</v>
      </c>
      <c r="L334" s="358"/>
      <c r="M334" s="78" t="s">
        <v>336</v>
      </c>
      <c r="N334" s="99" t="s">
        <v>1264</v>
      </c>
      <c r="O334" s="76"/>
      <c r="P334" s="79" t="s">
        <v>335</v>
      </c>
      <c r="Q334" s="77">
        <v>44313</v>
      </c>
      <c r="R334" s="89">
        <v>1</v>
      </c>
      <c r="S334" s="89">
        <v>1</v>
      </c>
      <c r="T334" s="89"/>
      <c r="U334" s="89">
        <v>1</v>
      </c>
      <c r="V334" s="89"/>
      <c r="W334" s="89"/>
      <c r="X334" s="81">
        <v>1</v>
      </c>
      <c r="Y334" s="90"/>
      <c r="Z334" s="89">
        <v>1</v>
      </c>
      <c r="AA334" s="89">
        <v>1</v>
      </c>
      <c r="AB334" s="89">
        <v>1</v>
      </c>
      <c r="AC334" s="89">
        <v>1</v>
      </c>
      <c r="AD334" s="89">
        <v>1</v>
      </c>
      <c r="AE334" s="90"/>
      <c r="AF334" s="89">
        <v>1</v>
      </c>
      <c r="AG334" s="89">
        <v>1</v>
      </c>
      <c r="AH334" s="83">
        <v>1</v>
      </c>
      <c r="AI334" s="83">
        <v>1</v>
      </c>
      <c r="AJ334" s="83">
        <v>1</v>
      </c>
      <c r="AK334" s="83">
        <v>1</v>
      </c>
      <c r="AL334" s="83">
        <v>1</v>
      </c>
      <c r="AM334" s="83">
        <v>1</v>
      </c>
      <c r="AN334" s="83">
        <v>1</v>
      </c>
      <c r="AO334" s="84"/>
    </row>
    <row r="335" spans="1:41" ht="39.75" hidden="1" customHeight="1">
      <c r="A335" s="808" t="s">
        <v>1806</v>
      </c>
      <c r="B335" s="99"/>
      <c r="C335" s="882"/>
      <c r="D335" s="37" t="s">
        <v>1773</v>
      </c>
      <c r="E335" s="561">
        <v>11414</v>
      </c>
      <c r="F335" s="541">
        <v>42373</v>
      </c>
      <c r="G335" s="87"/>
      <c r="H335" s="363" t="s">
        <v>352</v>
      </c>
      <c r="I335" s="30">
        <v>43537</v>
      </c>
      <c r="J335" s="511" t="s">
        <v>1056</v>
      </c>
      <c r="K335" s="327" t="s">
        <v>1055</v>
      </c>
      <c r="L335" s="358"/>
      <c r="M335" s="78" t="s">
        <v>336</v>
      </c>
      <c r="N335" s="99" t="s">
        <v>1057</v>
      </c>
      <c r="O335" s="76"/>
      <c r="P335" s="79" t="s">
        <v>335</v>
      </c>
      <c r="Q335" s="77">
        <v>43537</v>
      </c>
      <c r="R335" s="92">
        <v>1</v>
      </c>
      <c r="S335" s="89">
        <v>1</v>
      </c>
      <c r="T335" s="89">
        <v>1</v>
      </c>
      <c r="U335" s="89"/>
      <c r="V335" s="89"/>
      <c r="W335" s="89"/>
      <c r="X335" s="81"/>
      <c r="Y335" s="90"/>
      <c r="Z335" s="89">
        <v>1</v>
      </c>
      <c r="AA335" s="89">
        <v>1</v>
      </c>
      <c r="AB335" s="89"/>
      <c r="AC335" s="89"/>
      <c r="AD335" s="89"/>
      <c r="AE335" s="90"/>
      <c r="AF335" s="89"/>
      <c r="AG335" s="89"/>
      <c r="AH335" s="83"/>
      <c r="AI335" s="83"/>
      <c r="AJ335" s="83"/>
      <c r="AK335" s="83"/>
      <c r="AL335" s="83"/>
      <c r="AM335" s="83"/>
      <c r="AN335" s="83"/>
      <c r="AO335" s="84"/>
    </row>
    <row r="336" spans="1:41" ht="30" hidden="1">
      <c r="A336" s="644"/>
      <c r="B336" s="861"/>
      <c r="C336" s="880"/>
      <c r="E336" s="273"/>
      <c r="F336" s="93"/>
      <c r="G336" s="88"/>
      <c r="H336" s="273"/>
      <c r="I336" s="40"/>
      <c r="K336" s="701"/>
      <c r="L336" s="472"/>
      <c r="M336" s="88"/>
      <c r="N336" s="841"/>
      <c r="O336" s="88"/>
      <c r="P336" s="88"/>
      <c r="Q336" s="88"/>
      <c r="R336" s="88"/>
      <c r="S336" s="88"/>
      <c r="T336" s="88"/>
      <c r="U336" s="88"/>
      <c r="V336" s="88"/>
      <c r="W336" s="88"/>
      <c r="X336" s="88"/>
      <c r="Y336" s="88"/>
      <c r="Z336" s="88"/>
      <c r="AA336" s="88"/>
      <c r="AB336" s="88"/>
      <c r="AC336" s="88"/>
      <c r="AD336" s="88"/>
      <c r="AE336" s="88"/>
      <c r="AF336" s="88"/>
      <c r="AG336" s="88"/>
    </row>
    <row r="337" spans="1:41" ht="49.5" hidden="1" customHeight="1">
      <c r="A337" s="156" t="s">
        <v>1712</v>
      </c>
      <c r="B337" s="864"/>
      <c r="C337" s="886"/>
      <c r="D337" s="668"/>
      <c r="E337" s="675"/>
      <c r="F337" s="681"/>
      <c r="G337" s="123"/>
      <c r="H337" s="675"/>
      <c r="I337" s="687"/>
      <c r="J337" s="693"/>
      <c r="K337" s="479"/>
      <c r="M337" s="125"/>
      <c r="N337" s="127"/>
      <c r="O337" s="126"/>
      <c r="P337" s="127"/>
      <c r="Q337" s="126"/>
      <c r="R337" s="128"/>
      <c r="S337" s="128"/>
      <c r="T337" s="128"/>
      <c r="U337" s="128"/>
      <c r="V337" s="128"/>
      <c r="W337" s="128"/>
      <c r="X337" s="128"/>
      <c r="Y337" s="129"/>
      <c r="Z337" s="128"/>
      <c r="AA337" s="128"/>
      <c r="AB337" s="128"/>
      <c r="AC337" s="128"/>
      <c r="AD337" s="128"/>
      <c r="AE337" s="130"/>
      <c r="AF337" s="128"/>
      <c r="AG337" s="128"/>
      <c r="AH337" s="121"/>
      <c r="AI337" s="121"/>
      <c r="AJ337" s="121"/>
      <c r="AK337" s="121"/>
      <c r="AL337" s="121"/>
      <c r="AM337" s="121"/>
      <c r="AN337" s="121"/>
      <c r="AO337" s="121"/>
    </row>
    <row r="338" spans="1:41" ht="38.25" hidden="1" customHeight="1">
      <c r="A338" s="806"/>
      <c r="B338" s="99"/>
      <c r="C338" s="882"/>
      <c r="D338" s="37" t="s">
        <v>1250</v>
      </c>
      <c r="E338" s="363" t="s">
        <v>1844</v>
      </c>
      <c r="F338" s="542">
        <v>44321</v>
      </c>
      <c r="G338" s="94"/>
      <c r="H338" s="363" t="s">
        <v>1944</v>
      </c>
      <c r="I338" s="30">
        <v>44327</v>
      </c>
      <c r="J338" s="510" t="s">
        <v>1572</v>
      </c>
      <c r="K338" s="327" t="s">
        <v>1251</v>
      </c>
      <c r="L338" s="358"/>
      <c r="M338" s="78" t="s">
        <v>336</v>
      </c>
      <c r="N338" s="99" t="s">
        <v>1252</v>
      </c>
      <c r="O338" s="76"/>
      <c r="P338" s="79" t="s">
        <v>335</v>
      </c>
      <c r="Q338" s="77">
        <v>44327</v>
      </c>
      <c r="R338" s="89">
        <v>1</v>
      </c>
      <c r="S338" s="89">
        <v>1</v>
      </c>
      <c r="T338" s="89">
        <v>1</v>
      </c>
      <c r="U338" s="89">
        <v>1</v>
      </c>
      <c r="V338" s="89">
        <v>1</v>
      </c>
      <c r="W338" s="89">
        <v>1</v>
      </c>
      <c r="X338" s="81">
        <v>1</v>
      </c>
      <c r="Y338" s="90"/>
      <c r="Z338" s="89">
        <v>1</v>
      </c>
      <c r="AA338" s="89">
        <v>1</v>
      </c>
      <c r="AB338" s="89">
        <v>1</v>
      </c>
      <c r="AC338" s="89">
        <v>1</v>
      </c>
      <c r="AD338" s="89">
        <v>1</v>
      </c>
      <c r="AE338" s="90"/>
      <c r="AF338" s="89">
        <v>1</v>
      </c>
      <c r="AG338" s="89">
        <v>1</v>
      </c>
      <c r="AH338" s="83">
        <v>1</v>
      </c>
      <c r="AI338" s="83">
        <v>1</v>
      </c>
      <c r="AJ338" s="83">
        <v>1</v>
      </c>
      <c r="AK338" s="83">
        <v>1</v>
      </c>
      <c r="AL338" s="83">
        <v>1</v>
      </c>
      <c r="AM338" s="83">
        <v>1</v>
      </c>
      <c r="AN338" s="83">
        <v>1</v>
      </c>
      <c r="AO338" s="84"/>
    </row>
    <row r="339" spans="1:41" ht="38.25" hidden="1" customHeight="1">
      <c r="A339" s="806"/>
      <c r="B339" s="99"/>
      <c r="C339" s="882"/>
      <c r="D339" s="37" t="s">
        <v>1307</v>
      </c>
      <c r="E339" s="561">
        <v>11374</v>
      </c>
      <c r="F339" s="542">
        <v>44347</v>
      </c>
      <c r="G339" s="94"/>
      <c r="H339" s="363" t="s">
        <v>770</v>
      </c>
      <c r="I339" s="30">
        <v>44326</v>
      </c>
      <c r="J339" s="510" t="s">
        <v>1309</v>
      </c>
      <c r="K339" s="327" t="s">
        <v>1308</v>
      </c>
      <c r="L339" s="358"/>
      <c r="M339" s="78" t="s">
        <v>336</v>
      </c>
      <c r="N339" s="99" t="s">
        <v>1310</v>
      </c>
      <c r="O339" s="76"/>
      <c r="P339" s="79" t="s">
        <v>341</v>
      </c>
      <c r="Q339" s="77">
        <v>44326</v>
      </c>
      <c r="R339" s="89">
        <v>1</v>
      </c>
      <c r="S339" s="89">
        <v>1</v>
      </c>
      <c r="T339" s="89">
        <v>1</v>
      </c>
      <c r="U339" s="89">
        <v>1</v>
      </c>
      <c r="V339" s="89">
        <v>1</v>
      </c>
      <c r="W339" s="89">
        <v>1</v>
      </c>
      <c r="X339" s="81"/>
      <c r="Y339" s="90"/>
      <c r="Z339" s="89">
        <v>1</v>
      </c>
      <c r="AA339" s="89">
        <v>1</v>
      </c>
      <c r="AB339" s="89">
        <v>1</v>
      </c>
      <c r="AC339" s="89">
        <v>1</v>
      </c>
      <c r="AD339" s="89">
        <v>1</v>
      </c>
      <c r="AE339" s="90"/>
      <c r="AF339" s="89">
        <v>1</v>
      </c>
      <c r="AG339" s="89">
        <v>1</v>
      </c>
      <c r="AH339" s="83">
        <v>1</v>
      </c>
      <c r="AI339" s="83">
        <v>1</v>
      </c>
      <c r="AJ339" s="83">
        <v>1</v>
      </c>
      <c r="AK339" s="83">
        <v>1</v>
      </c>
      <c r="AL339" s="83">
        <v>1</v>
      </c>
      <c r="AM339" s="83">
        <v>1</v>
      </c>
      <c r="AN339" s="83">
        <v>1</v>
      </c>
      <c r="AO339" s="84"/>
    </row>
    <row r="340" spans="1:41" ht="39" hidden="1" customHeight="1">
      <c r="A340" s="806"/>
      <c r="B340" s="99"/>
      <c r="C340" s="882"/>
      <c r="D340" s="37" t="s">
        <v>27</v>
      </c>
      <c r="E340" s="561">
        <v>387</v>
      </c>
      <c r="F340" s="543">
        <v>30702</v>
      </c>
      <c r="G340" s="77"/>
      <c r="H340" s="363" t="s">
        <v>266</v>
      </c>
      <c r="I340" s="30">
        <v>43110</v>
      </c>
      <c r="J340" s="518" t="s">
        <v>614</v>
      </c>
      <c r="K340" s="327" t="s">
        <v>613</v>
      </c>
      <c r="L340" s="358"/>
      <c r="M340" s="78" t="s">
        <v>336</v>
      </c>
      <c r="N340" s="99" t="s">
        <v>615</v>
      </c>
      <c r="O340" s="76"/>
      <c r="P340" s="79" t="s">
        <v>335</v>
      </c>
      <c r="Q340" s="77">
        <v>43110</v>
      </c>
      <c r="R340" s="92"/>
      <c r="S340" s="89"/>
      <c r="T340" s="89"/>
      <c r="U340" s="89"/>
      <c r="V340" s="89"/>
      <c r="W340" s="89"/>
      <c r="X340" s="81"/>
      <c r="Y340" s="90"/>
      <c r="Z340" s="89"/>
      <c r="AA340" s="89"/>
      <c r="AB340" s="89"/>
      <c r="AC340" s="89"/>
      <c r="AD340" s="89"/>
      <c r="AE340" s="90"/>
      <c r="AF340" s="89"/>
      <c r="AG340" s="89"/>
      <c r="AH340" s="83"/>
      <c r="AI340" s="83"/>
      <c r="AJ340" s="83"/>
      <c r="AK340" s="83">
        <v>1</v>
      </c>
      <c r="AL340" s="83"/>
      <c r="AM340" s="83"/>
      <c r="AN340" s="83"/>
      <c r="AO340" s="84"/>
    </row>
    <row r="341" spans="1:41" ht="39" hidden="1" customHeight="1">
      <c r="A341" s="806"/>
      <c r="B341" s="99"/>
      <c r="C341" s="882"/>
      <c r="D341" s="37" t="s">
        <v>1376</v>
      </c>
      <c r="E341" s="561">
        <v>11404</v>
      </c>
      <c r="F341" s="541">
        <v>41691</v>
      </c>
      <c r="G341" s="87"/>
      <c r="H341" s="363" t="s">
        <v>352</v>
      </c>
      <c r="I341" s="30">
        <v>28544</v>
      </c>
      <c r="J341" s="511" t="s">
        <v>1378</v>
      </c>
      <c r="K341" s="327" t="s">
        <v>1377</v>
      </c>
      <c r="L341" s="358"/>
      <c r="M341" s="100" t="s">
        <v>333</v>
      </c>
      <c r="N341" s="99" t="s">
        <v>1379</v>
      </c>
      <c r="O341" s="76"/>
      <c r="P341" s="79" t="s">
        <v>1380</v>
      </c>
      <c r="Q341" s="77">
        <v>42072</v>
      </c>
      <c r="R341" s="89">
        <v>1</v>
      </c>
      <c r="S341" s="89"/>
      <c r="T341" s="89"/>
      <c r="U341" s="89"/>
      <c r="V341" s="89"/>
      <c r="W341" s="89"/>
      <c r="X341" s="81"/>
      <c r="Y341" s="90"/>
      <c r="Z341" s="89"/>
      <c r="AA341" s="89"/>
      <c r="AB341" s="89"/>
      <c r="AC341" s="89"/>
      <c r="AD341" s="89"/>
      <c r="AE341" s="90"/>
      <c r="AF341" s="89"/>
      <c r="AG341" s="89"/>
      <c r="AH341" s="83"/>
      <c r="AI341" s="83"/>
      <c r="AJ341" s="83"/>
      <c r="AK341" s="83"/>
      <c r="AL341" s="83"/>
      <c r="AM341" s="83"/>
      <c r="AN341" s="83"/>
      <c r="AO341" s="84"/>
    </row>
    <row r="342" spans="1:41" ht="39" hidden="1" customHeight="1">
      <c r="A342" s="806"/>
      <c r="B342" s="99"/>
      <c r="C342" s="882"/>
      <c r="D342" s="37" t="s">
        <v>1253</v>
      </c>
      <c r="E342" s="561">
        <v>11406</v>
      </c>
      <c r="F342" s="542">
        <v>27835</v>
      </c>
      <c r="G342" s="94"/>
      <c r="H342" s="363" t="s">
        <v>770</v>
      </c>
      <c r="I342" s="30">
        <v>31959</v>
      </c>
      <c r="J342" s="510" t="s">
        <v>1255</v>
      </c>
      <c r="K342" s="327" t="s">
        <v>1254</v>
      </c>
      <c r="L342" s="358"/>
      <c r="M342" s="78" t="s">
        <v>333</v>
      </c>
      <c r="N342" s="99" t="s">
        <v>1256</v>
      </c>
      <c r="O342" s="76"/>
      <c r="P342" s="79" t="s">
        <v>1257</v>
      </c>
      <c r="Q342" s="77">
        <v>37735</v>
      </c>
      <c r="R342" s="89"/>
      <c r="S342" s="89"/>
      <c r="T342" s="89"/>
      <c r="U342" s="89"/>
      <c r="V342" s="89">
        <v>1</v>
      </c>
      <c r="W342" s="89"/>
      <c r="X342" s="81"/>
      <c r="Y342" s="90"/>
      <c r="Z342" s="89"/>
      <c r="AA342" s="89"/>
      <c r="AB342" s="89"/>
      <c r="AC342" s="89"/>
      <c r="AD342" s="89"/>
      <c r="AE342" s="90"/>
      <c r="AF342" s="89"/>
      <c r="AG342" s="89"/>
      <c r="AH342" s="83"/>
      <c r="AI342" s="83"/>
      <c r="AJ342" s="83"/>
      <c r="AK342" s="83"/>
      <c r="AL342" s="83"/>
      <c r="AM342" s="83"/>
      <c r="AN342" s="83"/>
      <c r="AO342" s="84"/>
    </row>
    <row r="343" spans="1:41" s="93" customFormat="1" ht="39" hidden="1" customHeight="1">
      <c r="A343" s="806"/>
      <c r="B343" s="99"/>
      <c r="C343" s="882"/>
      <c r="D343" s="37" t="s">
        <v>1164</v>
      </c>
      <c r="E343" s="561">
        <v>11408</v>
      </c>
      <c r="F343" s="541">
        <v>43948</v>
      </c>
      <c r="G343" s="87"/>
      <c r="H343" s="363" t="s">
        <v>770</v>
      </c>
      <c r="I343" s="30">
        <v>41176</v>
      </c>
      <c r="J343" s="511" t="s">
        <v>1166</v>
      </c>
      <c r="K343" s="327" t="s">
        <v>1165</v>
      </c>
      <c r="L343" s="358"/>
      <c r="M343" s="78" t="s">
        <v>621</v>
      </c>
      <c r="N343" s="99" t="s">
        <v>1168</v>
      </c>
      <c r="O343" s="76"/>
      <c r="P343" s="79" t="s">
        <v>1167</v>
      </c>
      <c r="Q343" s="77">
        <v>43932</v>
      </c>
      <c r="R343" s="92">
        <v>1</v>
      </c>
      <c r="S343" s="89">
        <v>1</v>
      </c>
      <c r="T343" s="89"/>
      <c r="U343" s="89"/>
      <c r="V343" s="89"/>
      <c r="W343" s="89"/>
      <c r="X343" s="81"/>
      <c r="Y343" s="90"/>
      <c r="Z343" s="89"/>
      <c r="AA343" s="89"/>
      <c r="AB343" s="89"/>
      <c r="AC343" s="89"/>
      <c r="AD343" s="89"/>
      <c r="AE343" s="90"/>
      <c r="AF343" s="89"/>
      <c r="AG343" s="89"/>
      <c r="AH343" s="83"/>
      <c r="AI343" s="83"/>
      <c r="AJ343" s="83"/>
      <c r="AK343" s="83"/>
      <c r="AL343" s="83"/>
      <c r="AM343" s="83"/>
      <c r="AN343" s="83"/>
      <c r="AO343" s="84"/>
    </row>
    <row r="344" spans="1:41" ht="30" hidden="1">
      <c r="A344" s="644"/>
      <c r="B344" s="861"/>
      <c r="C344" s="880"/>
      <c r="E344" s="273"/>
      <c r="F344" s="93"/>
      <c r="G344" s="88"/>
      <c r="H344" s="273"/>
      <c r="I344" s="40"/>
      <c r="K344" s="701"/>
      <c r="L344" s="472"/>
      <c r="M344" s="88"/>
      <c r="N344" s="841"/>
      <c r="O344" s="88"/>
      <c r="P344" s="88"/>
      <c r="Q344" s="88"/>
      <c r="R344" s="88"/>
      <c r="S344" s="88"/>
      <c r="T344" s="88"/>
      <c r="U344" s="88"/>
      <c r="V344" s="88"/>
      <c r="W344" s="88"/>
      <c r="X344" s="88"/>
      <c r="Y344" s="88"/>
      <c r="Z344" s="88"/>
      <c r="AA344" s="88"/>
      <c r="AB344" s="88"/>
      <c r="AC344" s="88"/>
      <c r="AD344" s="88"/>
      <c r="AE344" s="88"/>
      <c r="AF344" s="88"/>
      <c r="AG344" s="88"/>
    </row>
    <row r="345" spans="1:41" ht="49.5" hidden="1" customHeight="1">
      <c r="A345" s="647" t="s">
        <v>1651</v>
      </c>
      <c r="B345" s="868"/>
      <c r="C345" s="890"/>
      <c r="D345" s="669"/>
      <c r="E345" s="676"/>
      <c r="F345" s="682"/>
      <c r="G345" s="420"/>
      <c r="H345" s="676"/>
      <c r="I345" s="688"/>
      <c r="J345" s="694"/>
      <c r="K345" s="704"/>
      <c r="L345" s="473"/>
      <c r="M345" s="421"/>
      <c r="N345" s="423"/>
      <c r="O345" s="422"/>
      <c r="P345" s="423"/>
      <c r="Q345" s="422"/>
      <c r="R345" s="422"/>
      <c r="S345" s="422"/>
      <c r="T345" s="422"/>
      <c r="U345" s="422"/>
      <c r="V345" s="422"/>
      <c r="W345" s="424"/>
      <c r="X345" s="424"/>
      <c r="Y345" s="424"/>
      <c r="Z345" s="424"/>
      <c r="AA345" s="424"/>
      <c r="AB345" s="424"/>
      <c r="AC345" s="424"/>
      <c r="AD345" s="425"/>
      <c r="AE345" s="424"/>
      <c r="AF345" s="424"/>
      <c r="AG345" s="424"/>
      <c r="AH345" s="424"/>
      <c r="AI345" s="424"/>
      <c r="AJ345" s="426"/>
      <c r="AK345" s="424"/>
      <c r="AL345" s="424"/>
      <c r="AM345" s="427"/>
      <c r="AN345" s="427"/>
      <c r="AO345" s="427"/>
    </row>
    <row r="346" spans="1:41" ht="39" hidden="1" customHeight="1">
      <c r="A346" s="806"/>
      <c r="B346" s="99"/>
      <c r="C346" s="882"/>
      <c r="D346" s="37" t="s">
        <v>80</v>
      </c>
      <c r="E346" s="363"/>
      <c r="F346" s="542">
        <v>37315</v>
      </c>
      <c r="G346" s="94"/>
      <c r="H346" s="363" t="s">
        <v>266</v>
      </c>
      <c r="I346" s="30">
        <v>36482</v>
      </c>
      <c r="J346" s="510" t="s">
        <v>687</v>
      </c>
      <c r="K346" s="327" t="s">
        <v>686</v>
      </c>
      <c r="L346" s="358"/>
      <c r="M346" s="78" t="s">
        <v>336</v>
      </c>
      <c r="N346" s="99" t="s">
        <v>688</v>
      </c>
      <c r="O346" s="76"/>
      <c r="P346" s="79" t="s">
        <v>335</v>
      </c>
      <c r="Q346" s="77">
        <v>37432</v>
      </c>
      <c r="R346" s="89">
        <v>1</v>
      </c>
      <c r="S346" s="89">
        <v>1</v>
      </c>
      <c r="T346" s="89"/>
      <c r="U346" s="89"/>
      <c r="V346" s="89"/>
      <c r="W346" s="89"/>
      <c r="X346" s="81"/>
      <c r="Y346" s="90"/>
      <c r="Z346" s="89">
        <v>1</v>
      </c>
      <c r="AA346" s="89"/>
      <c r="AB346" s="89"/>
      <c r="AC346" s="89">
        <v>1</v>
      </c>
      <c r="AD346" s="89"/>
      <c r="AE346" s="90"/>
      <c r="AF346" s="89"/>
      <c r="AG346" s="89"/>
      <c r="AH346" s="83"/>
      <c r="AI346" s="83"/>
      <c r="AJ346" s="83"/>
      <c r="AK346" s="83">
        <v>1</v>
      </c>
      <c r="AL346" s="83"/>
      <c r="AM346" s="83"/>
      <c r="AN346" s="83"/>
      <c r="AO346" s="84"/>
    </row>
    <row r="347" spans="1:41" ht="39" hidden="1" customHeight="1">
      <c r="A347" s="806"/>
      <c r="B347" s="99"/>
      <c r="C347" s="882"/>
      <c r="D347" s="37" t="s">
        <v>141</v>
      </c>
      <c r="E347" s="363"/>
      <c r="F347" s="542">
        <v>37315</v>
      </c>
      <c r="G347" s="94"/>
      <c r="H347" s="363" t="s">
        <v>266</v>
      </c>
      <c r="I347" s="30">
        <v>19421</v>
      </c>
      <c r="J347" s="510" t="s">
        <v>687</v>
      </c>
      <c r="K347" s="327" t="s">
        <v>686</v>
      </c>
      <c r="L347" s="358"/>
      <c r="M347" s="78" t="s">
        <v>333</v>
      </c>
      <c r="N347" s="99" t="s">
        <v>689</v>
      </c>
      <c r="O347" s="76"/>
      <c r="P347" s="79" t="s">
        <v>406</v>
      </c>
      <c r="Q347" s="77">
        <v>37413</v>
      </c>
      <c r="R347" s="92"/>
      <c r="S347" s="89">
        <v>1</v>
      </c>
      <c r="T347" s="89"/>
      <c r="U347" s="89"/>
      <c r="V347" s="89"/>
      <c r="W347" s="89"/>
      <c r="X347" s="81"/>
      <c r="Y347" s="90"/>
      <c r="Z347" s="89">
        <v>1</v>
      </c>
      <c r="AA347" s="89"/>
      <c r="AB347" s="89"/>
      <c r="AC347" s="89">
        <v>1</v>
      </c>
      <c r="AD347" s="89"/>
      <c r="AE347" s="90"/>
      <c r="AF347" s="89"/>
      <c r="AG347" s="89"/>
      <c r="AH347" s="83"/>
      <c r="AI347" s="83"/>
      <c r="AJ347" s="83"/>
      <c r="AK347" s="83">
        <v>1</v>
      </c>
      <c r="AL347" s="83"/>
      <c r="AM347" s="83"/>
      <c r="AN347" s="83"/>
      <c r="AO347" s="84"/>
    </row>
    <row r="348" spans="1:41" ht="30" hidden="1">
      <c r="A348" s="644"/>
      <c r="B348" s="861"/>
      <c r="C348" s="880"/>
      <c r="E348" s="273"/>
      <c r="F348" s="93"/>
      <c r="G348" s="88"/>
      <c r="H348" s="273"/>
      <c r="I348" s="40"/>
      <c r="K348" s="701"/>
      <c r="L348" s="472"/>
      <c r="M348" s="88"/>
      <c r="N348" s="841"/>
      <c r="O348" s="88"/>
      <c r="P348" s="88"/>
      <c r="Q348" s="88"/>
      <c r="R348" s="88"/>
      <c r="S348" s="88"/>
      <c r="T348" s="88"/>
      <c r="U348" s="88"/>
      <c r="V348" s="88"/>
      <c r="W348" s="88"/>
      <c r="X348" s="88"/>
      <c r="Y348" s="88"/>
      <c r="Z348" s="88"/>
      <c r="AA348" s="88"/>
      <c r="AB348" s="88"/>
      <c r="AC348" s="88"/>
      <c r="AD348" s="88"/>
      <c r="AE348" s="88"/>
      <c r="AF348" s="88"/>
      <c r="AG348" s="88"/>
    </row>
    <row r="349" spans="1:41" ht="49.5" hidden="1" customHeight="1">
      <c r="A349" s="645" t="s">
        <v>1567</v>
      </c>
      <c r="B349" s="862"/>
      <c r="C349" s="881"/>
      <c r="D349" s="667"/>
      <c r="E349" s="673"/>
      <c r="F349" s="679"/>
      <c r="G349" s="295"/>
      <c r="H349" s="673"/>
      <c r="I349" s="685"/>
      <c r="J349" s="691"/>
      <c r="K349" s="702"/>
      <c r="L349" s="473"/>
      <c r="M349" s="299"/>
      <c r="N349" s="300"/>
      <c r="O349" s="298"/>
      <c r="P349" s="300"/>
      <c r="Q349" s="298"/>
      <c r="R349" s="298"/>
      <c r="S349" s="298"/>
      <c r="T349" s="298"/>
      <c r="U349" s="298"/>
      <c r="V349" s="298"/>
      <c r="W349" s="301"/>
      <c r="X349" s="301"/>
      <c r="Y349" s="301"/>
      <c r="Z349" s="301"/>
      <c r="AA349" s="301"/>
      <c r="AB349" s="301"/>
      <c r="AC349" s="301"/>
      <c r="AD349" s="302"/>
      <c r="AE349" s="301"/>
      <c r="AF349" s="301"/>
      <c r="AG349" s="301"/>
      <c r="AH349" s="301"/>
      <c r="AI349" s="301"/>
      <c r="AJ349" s="303"/>
      <c r="AK349" s="301"/>
      <c r="AL349" s="301"/>
      <c r="AM349" s="297"/>
      <c r="AN349" s="297"/>
      <c r="AO349" s="297"/>
    </row>
    <row r="350" spans="1:41" ht="38.25" hidden="1" customHeight="1">
      <c r="A350" s="807"/>
      <c r="B350" s="99"/>
      <c r="C350" s="882"/>
      <c r="D350" s="37" t="s">
        <v>1047</v>
      </c>
      <c r="E350" s="363"/>
      <c r="F350" s="542">
        <v>34759</v>
      </c>
      <c r="G350" s="94"/>
      <c r="H350" s="363" t="s">
        <v>967</v>
      </c>
      <c r="I350" s="30">
        <v>22010</v>
      </c>
      <c r="J350" s="510" t="s">
        <v>1049</v>
      </c>
      <c r="K350" s="327" t="s">
        <v>1048</v>
      </c>
      <c r="L350" s="358"/>
      <c r="M350" s="78" t="s">
        <v>333</v>
      </c>
      <c r="N350" s="99" t="s">
        <v>768</v>
      </c>
      <c r="O350" s="76"/>
      <c r="P350" s="79" t="s">
        <v>406</v>
      </c>
      <c r="Q350" s="77">
        <v>37089</v>
      </c>
      <c r="R350" s="92"/>
      <c r="S350" s="89"/>
      <c r="T350" s="89"/>
      <c r="U350" s="89"/>
      <c r="V350" s="89"/>
      <c r="W350" s="89"/>
      <c r="X350" s="81"/>
      <c r="Y350" s="90"/>
      <c r="Z350" s="89"/>
      <c r="AA350" s="89"/>
      <c r="AB350" s="89"/>
      <c r="AC350" s="89"/>
      <c r="AD350" s="89"/>
      <c r="AE350" s="90"/>
      <c r="AF350" s="89"/>
      <c r="AG350" s="89"/>
      <c r="AH350" s="83"/>
      <c r="AI350" s="83"/>
      <c r="AJ350" s="83"/>
      <c r="AK350" s="83"/>
      <c r="AL350" s="83"/>
      <c r="AM350" s="83"/>
      <c r="AN350" s="83"/>
      <c r="AO350" s="84"/>
    </row>
    <row r="351" spans="1:41" ht="38.25" hidden="1" customHeight="1">
      <c r="A351" s="807"/>
      <c r="B351" s="99"/>
      <c r="C351" s="882"/>
      <c r="D351" s="37" t="s">
        <v>1071</v>
      </c>
      <c r="E351" s="363"/>
      <c r="F351" s="543">
        <v>40263</v>
      </c>
      <c r="G351" s="77"/>
      <c r="H351" s="363" t="s">
        <v>967</v>
      </c>
      <c r="I351" s="30">
        <v>17981</v>
      </c>
      <c r="J351" s="518" t="s">
        <v>1073</v>
      </c>
      <c r="K351" s="327" t="s">
        <v>1072</v>
      </c>
      <c r="L351" s="358"/>
      <c r="M351" s="78" t="s">
        <v>333</v>
      </c>
      <c r="N351" s="99" t="s">
        <v>1074</v>
      </c>
      <c r="O351" s="76" t="s">
        <v>1523</v>
      </c>
      <c r="P351" s="79" t="s">
        <v>335</v>
      </c>
      <c r="Q351" s="77">
        <v>42765</v>
      </c>
      <c r="R351" s="92"/>
      <c r="S351" s="89"/>
      <c r="T351" s="89"/>
      <c r="U351" s="89"/>
      <c r="V351" s="89"/>
      <c r="W351" s="89"/>
      <c r="X351" s="81"/>
      <c r="Y351" s="90"/>
      <c r="Z351" s="89"/>
      <c r="AA351" s="89"/>
      <c r="AB351" s="89"/>
      <c r="AC351" s="89"/>
      <c r="AD351" s="89"/>
      <c r="AE351" s="90"/>
      <c r="AF351" s="89"/>
      <c r="AG351" s="89"/>
      <c r="AH351" s="83"/>
      <c r="AI351" s="83"/>
      <c r="AJ351" s="83"/>
      <c r="AK351" s="83"/>
      <c r="AL351" s="83"/>
      <c r="AM351" s="83"/>
      <c r="AN351" s="83"/>
      <c r="AO351" s="84"/>
    </row>
    <row r="352" spans="1:41" ht="38.25" hidden="1" customHeight="1">
      <c r="A352" s="806"/>
      <c r="B352" s="99"/>
      <c r="C352" s="882"/>
      <c r="D352" s="37" t="s">
        <v>910</v>
      </c>
      <c r="E352" s="363"/>
      <c r="F352" s="543">
        <v>35495</v>
      </c>
      <c r="G352" s="77"/>
      <c r="H352" s="363" t="s">
        <v>265</v>
      </c>
      <c r="I352" s="30">
        <v>35836</v>
      </c>
      <c r="J352" s="518" t="s">
        <v>912</v>
      </c>
      <c r="K352" s="327" t="s">
        <v>911</v>
      </c>
      <c r="L352" s="358"/>
      <c r="M352" s="78" t="s">
        <v>336</v>
      </c>
      <c r="N352" s="99" t="s">
        <v>913</v>
      </c>
      <c r="O352" s="76"/>
      <c r="P352" s="79" t="s">
        <v>343</v>
      </c>
      <c r="Q352" s="77">
        <v>35836</v>
      </c>
      <c r="R352" s="92"/>
      <c r="S352" s="89"/>
      <c r="T352" s="89"/>
      <c r="U352" s="89"/>
      <c r="V352" s="89"/>
      <c r="W352" s="89"/>
      <c r="X352" s="81"/>
      <c r="Y352" s="90"/>
      <c r="Z352" s="89"/>
      <c r="AA352" s="89"/>
      <c r="AB352" s="89"/>
      <c r="AC352" s="89"/>
      <c r="AD352" s="89"/>
      <c r="AE352" s="90"/>
      <c r="AF352" s="89"/>
      <c r="AG352" s="89"/>
      <c r="AH352" s="83"/>
      <c r="AI352" s="83"/>
      <c r="AJ352" s="83"/>
      <c r="AK352" s="83"/>
      <c r="AL352" s="83"/>
      <c r="AM352" s="83"/>
      <c r="AN352" s="83"/>
      <c r="AO352" s="84"/>
    </row>
    <row r="353" spans="1:41" ht="38.25" hidden="1" customHeight="1">
      <c r="A353" s="807"/>
      <c r="B353" s="99"/>
      <c r="C353" s="882"/>
      <c r="D353" s="37" t="s">
        <v>1101</v>
      </c>
      <c r="E353" s="363"/>
      <c r="F353" s="542">
        <v>43847</v>
      </c>
      <c r="G353" s="94"/>
      <c r="H353" s="363" t="s">
        <v>967</v>
      </c>
      <c r="I353" s="30">
        <v>43861</v>
      </c>
      <c r="J353" s="510" t="s">
        <v>1103</v>
      </c>
      <c r="K353" s="327" t="s">
        <v>1102</v>
      </c>
      <c r="L353" s="358"/>
      <c r="M353" s="78" t="s">
        <v>336</v>
      </c>
      <c r="N353" s="99" t="s">
        <v>1104</v>
      </c>
      <c r="O353" s="76"/>
      <c r="P353" s="79" t="s">
        <v>521</v>
      </c>
      <c r="Q353" s="77">
        <v>43861</v>
      </c>
      <c r="R353" s="92"/>
      <c r="S353" s="89"/>
      <c r="T353" s="89"/>
      <c r="U353" s="89"/>
      <c r="V353" s="89"/>
      <c r="W353" s="89"/>
      <c r="X353" s="81"/>
      <c r="Y353" s="90"/>
      <c r="Z353" s="89"/>
      <c r="AA353" s="89"/>
      <c r="AB353" s="89"/>
      <c r="AC353" s="89"/>
      <c r="AD353" s="89"/>
      <c r="AE353" s="90"/>
      <c r="AF353" s="89"/>
      <c r="AG353" s="89"/>
      <c r="AH353" s="83"/>
      <c r="AI353" s="83"/>
      <c r="AJ353" s="83"/>
      <c r="AK353" s="83"/>
      <c r="AL353" s="83"/>
      <c r="AM353" s="83"/>
      <c r="AN353" s="83"/>
      <c r="AO353" s="84"/>
    </row>
    <row r="354" spans="1:41" ht="38.25" hidden="1" customHeight="1">
      <c r="A354" s="807"/>
      <c r="B354" s="99"/>
      <c r="C354" s="882"/>
      <c r="D354" s="37" t="s">
        <v>1051</v>
      </c>
      <c r="E354" s="363"/>
      <c r="F354" s="541">
        <v>33715</v>
      </c>
      <c r="G354" s="87"/>
      <c r="H354" s="363" t="s">
        <v>967</v>
      </c>
      <c r="I354" s="30">
        <v>40238</v>
      </c>
      <c r="J354" s="511" t="s">
        <v>1052</v>
      </c>
      <c r="K354" s="327" t="s">
        <v>1176</v>
      </c>
      <c r="L354" s="358"/>
      <c r="M354" s="78" t="s">
        <v>336</v>
      </c>
      <c r="N354" s="99" t="s">
        <v>1053</v>
      </c>
      <c r="O354" s="76"/>
      <c r="P354" s="79" t="s">
        <v>761</v>
      </c>
      <c r="Q354" s="77">
        <v>40238</v>
      </c>
      <c r="R354" s="89"/>
      <c r="S354" s="89"/>
      <c r="T354" s="89"/>
      <c r="U354" s="89"/>
      <c r="V354" s="89"/>
      <c r="W354" s="89"/>
      <c r="X354" s="81"/>
      <c r="Y354" s="90"/>
      <c r="Z354" s="89"/>
      <c r="AA354" s="89"/>
      <c r="AB354" s="89"/>
      <c r="AC354" s="89"/>
      <c r="AD354" s="89"/>
      <c r="AE354" s="90"/>
      <c r="AF354" s="89"/>
      <c r="AG354" s="89"/>
      <c r="AH354" s="83"/>
      <c r="AI354" s="83"/>
      <c r="AJ354" s="83"/>
      <c r="AK354" s="83"/>
      <c r="AL354" s="83"/>
      <c r="AM354" s="83"/>
      <c r="AN354" s="83"/>
      <c r="AO354" s="84"/>
    </row>
    <row r="355" spans="1:41" ht="38.25" hidden="1" customHeight="1">
      <c r="A355" s="806"/>
      <c r="B355" s="99"/>
      <c r="C355" s="882"/>
      <c r="D355" s="37" t="s">
        <v>270</v>
      </c>
      <c r="E355" s="363"/>
      <c r="F355" s="543">
        <v>42873</v>
      </c>
      <c r="G355" s="77"/>
      <c r="H355" s="363" t="s">
        <v>266</v>
      </c>
      <c r="I355" s="30">
        <v>43006</v>
      </c>
      <c r="J355" s="518" t="s">
        <v>576</v>
      </c>
      <c r="K355" s="327" t="s">
        <v>575</v>
      </c>
      <c r="L355" s="358"/>
      <c r="M355" s="78" t="s">
        <v>336</v>
      </c>
      <c r="N355" s="99" t="s">
        <v>577</v>
      </c>
      <c r="O355" s="76"/>
      <c r="P355" s="79" t="s">
        <v>521</v>
      </c>
      <c r="Q355" s="77">
        <v>43006</v>
      </c>
      <c r="R355" s="89"/>
      <c r="S355" s="89"/>
      <c r="T355" s="89"/>
      <c r="U355" s="89"/>
      <c r="V355" s="89"/>
      <c r="W355" s="89"/>
      <c r="X355" s="81"/>
      <c r="Y355" s="90"/>
      <c r="Z355" s="89"/>
      <c r="AA355" s="89"/>
      <c r="AB355" s="89"/>
      <c r="AC355" s="89"/>
      <c r="AD355" s="89"/>
      <c r="AE355" s="90"/>
      <c r="AF355" s="89"/>
      <c r="AG355" s="89"/>
      <c r="AH355" s="83"/>
      <c r="AI355" s="83"/>
      <c r="AJ355" s="83"/>
      <c r="AK355" s="83"/>
      <c r="AL355" s="83"/>
      <c r="AM355" s="83"/>
      <c r="AN355" s="83"/>
      <c r="AO355" s="84"/>
    </row>
    <row r="356" spans="1:41" ht="38.25" hidden="1" customHeight="1">
      <c r="A356" s="806"/>
      <c r="B356" s="99"/>
      <c r="C356" s="882"/>
      <c r="D356" s="37" t="s">
        <v>229</v>
      </c>
      <c r="E356" s="363"/>
      <c r="F356" s="543">
        <v>37530</v>
      </c>
      <c r="G356" s="77"/>
      <c r="H356" s="363" t="s">
        <v>265</v>
      </c>
      <c r="I356" s="30">
        <v>34979</v>
      </c>
      <c r="J356" s="518" t="s">
        <v>579</v>
      </c>
      <c r="K356" s="327" t="s">
        <v>578</v>
      </c>
      <c r="L356" s="358"/>
      <c r="M356" s="78" t="s">
        <v>336</v>
      </c>
      <c r="N356" s="99" t="s">
        <v>580</v>
      </c>
      <c r="O356" s="76"/>
      <c r="P356" s="79" t="s">
        <v>335</v>
      </c>
      <c r="Q356" s="77">
        <v>37581</v>
      </c>
      <c r="R356" s="89"/>
      <c r="S356" s="89"/>
      <c r="T356" s="89"/>
      <c r="U356" s="89"/>
      <c r="V356" s="89"/>
      <c r="W356" s="89"/>
      <c r="X356" s="81"/>
      <c r="Y356" s="90"/>
      <c r="Z356" s="89"/>
      <c r="AA356" s="89"/>
      <c r="AB356" s="89"/>
      <c r="AC356" s="89"/>
      <c r="AD356" s="89"/>
      <c r="AE356" s="90"/>
      <c r="AF356" s="89"/>
      <c r="AG356" s="89"/>
      <c r="AH356" s="83"/>
      <c r="AI356" s="83"/>
      <c r="AJ356" s="83"/>
      <c r="AK356" s="83"/>
      <c r="AL356" s="83"/>
      <c r="AM356" s="83"/>
      <c r="AN356" s="83"/>
      <c r="AO356" s="84"/>
    </row>
    <row r="357" spans="1:41" ht="38.25" hidden="1" customHeight="1">
      <c r="A357" s="806"/>
      <c r="B357" s="99"/>
      <c r="C357" s="882"/>
      <c r="D357" s="37" t="s">
        <v>937</v>
      </c>
      <c r="E357" s="363"/>
      <c r="F357" s="543">
        <v>43483</v>
      </c>
      <c r="G357" s="77"/>
      <c r="H357" s="363" t="s">
        <v>261</v>
      </c>
      <c r="I357" s="30">
        <v>19333</v>
      </c>
      <c r="J357" s="518" t="s">
        <v>936</v>
      </c>
      <c r="K357" s="327" t="s">
        <v>935</v>
      </c>
      <c r="L357" s="358"/>
      <c r="M357" s="78" t="s">
        <v>333</v>
      </c>
      <c r="N357" s="99" t="s">
        <v>334</v>
      </c>
      <c r="O357" s="76" t="s">
        <v>1531</v>
      </c>
      <c r="P357" s="79" t="s">
        <v>335</v>
      </c>
      <c r="Q357" s="77">
        <v>42656</v>
      </c>
      <c r="R357" s="80"/>
      <c r="S357" s="81"/>
      <c r="T357" s="81"/>
      <c r="U357" s="81"/>
      <c r="V357" s="81"/>
      <c r="W357" s="81"/>
      <c r="X357" s="81"/>
      <c r="Y357" s="82"/>
      <c r="Z357" s="81"/>
      <c r="AA357" s="81"/>
      <c r="AB357" s="81"/>
      <c r="AC357" s="81"/>
      <c r="AD357" s="81"/>
      <c r="AE357" s="82"/>
      <c r="AF357" s="81"/>
      <c r="AG357" s="81"/>
      <c r="AH357" s="83"/>
      <c r="AI357" s="83"/>
      <c r="AJ357" s="83"/>
      <c r="AK357" s="83"/>
      <c r="AL357" s="83"/>
      <c r="AM357" s="83"/>
      <c r="AN357" s="83"/>
      <c r="AO357" s="84"/>
    </row>
    <row r="358" spans="1:41" ht="38.25" hidden="1" customHeight="1">
      <c r="A358" s="525"/>
      <c r="B358" s="99"/>
      <c r="C358" s="882"/>
      <c r="D358" s="37" t="s">
        <v>302</v>
      </c>
      <c r="E358" s="363"/>
      <c r="F358" s="543">
        <v>42520</v>
      </c>
      <c r="G358" s="77"/>
      <c r="H358" s="363" t="s">
        <v>1357</v>
      </c>
      <c r="I358" s="30">
        <v>39469</v>
      </c>
      <c r="J358" s="518" t="s">
        <v>602</v>
      </c>
      <c r="K358" s="327" t="s">
        <v>601</v>
      </c>
      <c r="L358" s="358"/>
      <c r="M358" s="78" t="s">
        <v>333</v>
      </c>
      <c r="N358" s="99" t="s">
        <v>603</v>
      </c>
      <c r="O358" s="76"/>
      <c r="P358" s="79" t="s">
        <v>367</v>
      </c>
      <c r="Q358" s="77">
        <v>42571</v>
      </c>
      <c r="R358" s="89"/>
      <c r="S358" s="89"/>
      <c r="T358" s="89"/>
      <c r="U358" s="89"/>
      <c r="V358" s="89"/>
      <c r="W358" s="89"/>
      <c r="X358" s="81"/>
      <c r="Y358" s="90"/>
      <c r="Z358" s="89"/>
      <c r="AA358" s="89"/>
      <c r="AB358" s="89"/>
      <c r="AC358" s="89"/>
      <c r="AD358" s="89"/>
      <c r="AE358" s="90"/>
      <c r="AF358" s="89"/>
      <c r="AG358" s="89"/>
      <c r="AH358" s="83"/>
      <c r="AI358" s="83"/>
      <c r="AJ358" s="83"/>
      <c r="AK358" s="83"/>
      <c r="AL358" s="83"/>
      <c r="AM358" s="83"/>
      <c r="AN358" s="83"/>
      <c r="AO358" s="84"/>
    </row>
    <row r="359" spans="1:41" ht="39" hidden="1" customHeight="1">
      <c r="A359" s="806"/>
      <c r="B359" s="99"/>
      <c r="C359" s="882"/>
      <c r="D359" s="37" t="s">
        <v>97</v>
      </c>
      <c r="E359" s="363"/>
      <c r="F359" s="543">
        <v>41836</v>
      </c>
      <c r="G359" s="77"/>
      <c r="H359" s="363" t="s">
        <v>264</v>
      </c>
      <c r="I359" s="30">
        <v>24876</v>
      </c>
      <c r="J359" s="518" t="s">
        <v>713</v>
      </c>
      <c r="K359" s="327" t="s">
        <v>712</v>
      </c>
      <c r="L359" s="358"/>
      <c r="M359" s="78" t="s">
        <v>333</v>
      </c>
      <c r="N359" s="99" t="s">
        <v>714</v>
      </c>
      <c r="O359" s="99" t="s">
        <v>1552</v>
      </c>
      <c r="P359" s="79" t="s">
        <v>335</v>
      </c>
      <c r="Q359" s="77">
        <v>41557</v>
      </c>
      <c r="R359" s="89"/>
      <c r="S359" s="89"/>
      <c r="T359" s="89"/>
      <c r="U359" s="89"/>
      <c r="V359" s="89"/>
      <c r="W359" s="89"/>
      <c r="X359" s="81"/>
      <c r="Y359" s="90"/>
      <c r="Z359" s="89"/>
      <c r="AA359" s="89"/>
      <c r="AB359" s="89"/>
      <c r="AC359" s="89"/>
      <c r="AD359" s="89"/>
      <c r="AE359" s="90"/>
      <c r="AF359" s="89"/>
      <c r="AG359" s="89"/>
      <c r="AH359" s="83"/>
      <c r="AI359" s="83"/>
      <c r="AJ359" s="83"/>
      <c r="AK359" s="83"/>
      <c r="AL359" s="83"/>
      <c r="AM359" s="83"/>
      <c r="AN359" s="83"/>
      <c r="AO359" s="84"/>
    </row>
    <row r="360" spans="1:41" ht="39" hidden="1" customHeight="1">
      <c r="A360" s="806"/>
      <c r="B360" s="99"/>
      <c r="C360" s="882"/>
      <c r="D360" s="37" t="s">
        <v>151</v>
      </c>
      <c r="E360" s="363"/>
      <c r="F360" s="543">
        <v>39264</v>
      </c>
      <c r="G360" s="77"/>
      <c r="H360" s="363" t="s">
        <v>261</v>
      </c>
      <c r="I360" s="30">
        <v>21552</v>
      </c>
      <c r="J360" s="518" t="s">
        <v>735</v>
      </c>
      <c r="K360" s="327" t="s">
        <v>734</v>
      </c>
      <c r="L360" s="358"/>
      <c r="M360" s="78" t="s">
        <v>333</v>
      </c>
      <c r="N360" s="99" t="s">
        <v>736</v>
      </c>
      <c r="O360" s="76" t="s">
        <v>1557</v>
      </c>
      <c r="P360" s="79" t="s">
        <v>335</v>
      </c>
      <c r="Q360" s="77">
        <v>39282</v>
      </c>
      <c r="R360" s="89"/>
      <c r="S360" s="89"/>
      <c r="T360" s="89"/>
      <c r="U360" s="89"/>
      <c r="V360" s="89"/>
      <c r="W360" s="89"/>
      <c r="X360" s="81"/>
      <c r="Y360" s="90"/>
      <c r="Z360" s="89"/>
      <c r="AA360" s="89"/>
      <c r="AB360" s="89"/>
      <c r="AC360" s="89"/>
      <c r="AD360" s="89"/>
      <c r="AE360" s="90"/>
      <c r="AF360" s="89"/>
      <c r="AG360" s="89"/>
      <c r="AH360" s="83"/>
      <c r="AI360" s="83"/>
      <c r="AJ360" s="83"/>
      <c r="AK360" s="83"/>
      <c r="AL360" s="83"/>
      <c r="AM360" s="83"/>
      <c r="AN360" s="83"/>
      <c r="AO360" s="84"/>
    </row>
    <row r="361" spans="1:41" ht="30" hidden="1">
      <c r="A361" s="644"/>
      <c r="B361" s="861"/>
      <c r="C361" s="880"/>
      <c r="E361" s="273"/>
      <c r="F361" s="93"/>
      <c r="G361" s="88"/>
      <c r="H361" s="273"/>
      <c r="I361" s="40"/>
      <c r="K361" s="701"/>
      <c r="L361" s="472"/>
      <c r="M361" s="88"/>
      <c r="N361" s="841"/>
      <c r="O361" s="88"/>
      <c r="P361" s="88"/>
      <c r="Q361" s="88"/>
      <c r="R361" s="88"/>
      <c r="S361" s="88"/>
      <c r="T361" s="88"/>
      <c r="U361" s="88"/>
      <c r="V361" s="88"/>
      <c r="W361" s="88"/>
      <c r="X361" s="88"/>
      <c r="Y361" s="88"/>
      <c r="Z361" s="88"/>
      <c r="AA361" s="88"/>
      <c r="AB361" s="88"/>
      <c r="AC361" s="88"/>
      <c r="AD361" s="88"/>
      <c r="AE361" s="88"/>
      <c r="AF361" s="88"/>
      <c r="AG361" s="88"/>
    </row>
    <row r="362" spans="1:41" ht="49.5" hidden="1" customHeight="1">
      <c r="A362" s="646" t="s">
        <v>1568</v>
      </c>
      <c r="B362" s="863"/>
      <c r="C362" s="883"/>
      <c r="D362" s="666"/>
      <c r="E362" s="674"/>
      <c r="F362" s="680"/>
      <c r="G362" s="409"/>
      <c r="H362" s="674"/>
      <c r="I362" s="686"/>
      <c r="J362" s="692"/>
      <c r="K362" s="480"/>
      <c r="L362" s="473"/>
      <c r="M362" s="125"/>
      <c r="N362" s="127"/>
      <c r="O362" s="126"/>
      <c r="P362" s="127"/>
      <c r="Q362" s="126"/>
      <c r="R362" s="126"/>
      <c r="S362" s="126"/>
      <c r="T362" s="126"/>
      <c r="U362" s="126"/>
      <c r="V362" s="126"/>
      <c r="W362" s="128"/>
      <c r="X362" s="128"/>
      <c r="Y362" s="128"/>
      <c r="Z362" s="128"/>
      <c r="AA362" s="128"/>
      <c r="AB362" s="128"/>
      <c r="AC362" s="128"/>
      <c r="AD362" s="129"/>
      <c r="AE362" s="128"/>
      <c r="AF362" s="128"/>
      <c r="AG362" s="128"/>
      <c r="AH362" s="128"/>
      <c r="AI362" s="128"/>
      <c r="AJ362" s="130"/>
      <c r="AK362" s="128"/>
      <c r="AL362" s="128"/>
      <c r="AM362" s="121"/>
      <c r="AN362" s="121"/>
      <c r="AO362" s="121"/>
    </row>
    <row r="363" spans="1:41" s="73" customFormat="1" ht="38.25" hidden="1" customHeight="1">
      <c r="A363" s="806"/>
      <c r="B363" s="99"/>
      <c r="C363" s="882"/>
      <c r="D363" s="37" t="s">
        <v>164</v>
      </c>
      <c r="E363" s="363"/>
      <c r="F363" s="543">
        <v>42442</v>
      </c>
      <c r="G363" s="77"/>
      <c r="H363" s="363" t="s">
        <v>352</v>
      </c>
      <c r="I363" s="30">
        <v>34663</v>
      </c>
      <c r="J363" s="518" t="s">
        <v>338</v>
      </c>
      <c r="K363" s="327" t="s">
        <v>337</v>
      </c>
      <c r="L363" s="358"/>
      <c r="M363" s="78" t="s">
        <v>336</v>
      </c>
      <c r="N363" s="99" t="s">
        <v>1388</v>
      </c>
      <c r="O363" s="76"/>
      <c r="P363" s="79" t="s">
        <v>335</v>
      </c>
      <c r="Q363" s="77">
        <v>42832</v>
      </c>
      <c r="R363" s="80">
        <v>1</v>
      </c>
      <c r="S363" s="81">
        <v>1</v>
      </c>
      <c r="T363" s="81">
        <v>1</v>
      </c>
      <c r="U363" s="81">
        <v>1</v>
      </c>
      <c r="V363" s="81">
        <v>1</v>
      </c>
      <c r="W363" s="81">
        <v>1</v>
      </c>
      <c r="X363" s="81">
        <v>1</v>
      </c>
      <c r="Y363" s="82"/>
      <c r="Z363" s="81">
        <v>1</v>
      </c>
      <c r="AA363" s="81">
        <v>1</v>
      </c>
      <c r="AB363" s="81">
        <v>1</v>
      </c>
      <c r="AC363" s="81">
        <v>1</v>
      </c>
      <c r="AD363" s="81">
        <v>1</v>
      </c>
      <c r="AE363" s="82"/>
      <c r="AF363" s="81">
        <v>1</v>
      </c>
      <c r="AG363" s="81">
        <v>1</v>
      </c>
      <c r="AH363" s="83">
        <v>1</v>
      </c>
      <c r="AI363" s="83">
        <v>1</v>
      </c>
      <c r="AJ363" s="83">
        <v>1</v>
      </c>
      <c r="AK363" s="83">
        <v>1</v>
      </c>
      <c r="AL363" s="83">
        <v>1</v>
      </c>
      <c r="AM363" s="83">
        <v>1</v>
      </c>
      <c r="AN363" s="83">
        <v>1</v>
      </c>
      <c r="AO363" s="84"/>
    </row>
    <row r="364" spans="1:41" s="73" customFormat="1" ht="38.25" hidden="1" customHeight="1">
      <c r="A364" s="806"/>
      <c r="B364" s="99"/>
      <c r="C364" s="882"/>
      <c r="D364" s="37" t="s">
        <v>1296</v>
      </c>
      <c r="E364" s="363"/>
      <c r="F364" s="542">
        <v>43944</v>
      </c>
      <c r="G364" s="94"/>
      <c r="H364" s="363" t="s">
        <v>770</v>
      </c>
      <c r="I364" s="30">
        <v>44025</v>
      </c>
      <c r="J364" s="708" t="s">
        <v>1298</v>
      </c>
      <c r="K364" s="454" t="s">
        <v>1297</v>
      </c>
      <c r="L364" s="470"/>
      <c r="M364" s="78" t="s">
        <v>336</v>
      </c>
      <c r="N364" s="99" t="s">
        <v>1299</v>
      </c>
      <c r="O364" s="76"/>
      <c r="P364" s="79" t="s">
        <v>1300</v>
      </c>
      <c r="Q364" s="77">
        <v>44025</v>
      </c>
      <c r="R364" s="89">
        <v>1</v>
      </c>
      <c r="S364" s="89">
        <v>1</v>
      </c>
      <c r="T364" s="89"/>
      <c r="U364" s="89"/>
      <c r="V364" s="89"/>
      <c r="W364" s="89"/>
      <c r="X364" s="81"/>
      <c r="Y364" s="90"/>
      <c r="Z364" s="89"/>
      <c r="AA364" s="89"/>
      <c r="AB364" s="89"/>
      <c r="AC364" s="89"/>
      <c r="AD364" s="89"/>
      <c r="AE364" s="90"/>
      <c r="AF364" s="89"/>
      <c r="AG364" s="89"/>
      <c r="AH364" s="83"/>
      <c r="AI364" s="83"/>
      <c r="AJ364" s="83"/>
      <c r="AK364" s="83"/>
      <c r="AL364" s="83"/>
      <c r="AM364" s="83"/>
      <c r="AN364" s="83"/>
      <c r="AO364" s="84"/>
    </row>
    <row r="365" spans="1:41" s="73" customFormat="1" ht="38.25" hidden="1" customHeight="1">
      <c r="A365" s="806"/>
      <c r="B365" s="99"/>
      <c r="C365" s="882"/>
      <c r="D365" s="37" t="s">
        <v>1274</v>
      </c>
      <c r="E365" s="363"/>
      <c r="F365" s="542">
        <v>44273</v>
      </c>
      <c r="G365" s="94"/>
      <c r="H365" s="363" t="s">
        <v>770</v>
      </c>
      <c r="I365" s="30">
        <v>44251</v>
      </c>
      <c r="J365" s="510" t="s">
        <v>1276</v>
      </c>
      <c r="K365" s="327" t="s">
        <v>1275</v>
      </c>
      <c r="L365" s="358"/>
      <c r="M365" s="78" t="s">
        <v>336</v>
      </c>
      <c r="N365" s="99" t="s">
        <v>1277</v>
      </c>
      <c r="O365" s="76"/>
      <c r="P365" s="79" t="s">
        <v>342</v>
      </c>
      <c r="Q365" s="77">
        <v>44251</v>
      </c>
      <c r="R365" s="89">
        <v>1</v>
      </c>
      <c r="S365" s="89">
        <v>1</v>
      </c>
      <c r="T365" s="89">
        <v>1</v>
      </c>
      <c r="U365" s="89"/>
      <c r="V365" s="89"/>
      <c r="W365" s="89"/>
      <c r="X365" s="81"/>
      <c r="Y365" s="90"/>
      <c r="Z365" s="89">
        <v>1</v>
      </c>
      <c r="AA365" s="89">
        <v>1</v>
      </c>
      <c r="AB365" s="89"/>
      <c r="AC365" s="89">
        <v>1</v>
      </c>
      <c r="AD365" s="89"/>
      <c r="AE365" s="90"/>
      <c r="AF365" s="89"/>
      <c r="AG365" s="89"/>
      <c r="AH365" s="83"/>
      <c r="AI365" s="83"/>
      <c r="AJ365" s="83"/>
      <c r="AK365" s="83"/>
      <c r="AL365" s="83"/>
      <c r="AM365" s="83"/>
      <c r="AN365" s="83"/>
      <c r="AO365" s="84"/>
    </row>
    <row r="366" spans="1:41" ht="38.25" hidden="1" customHeight="1">
      <c r="A366" s="811" t="s">
        <v>1224</v>
      </c>
      <c r="B366" s="99"/>
      <c r="C366" s="882"/>
      <c r="D366" s="37" t="s">
        <v>160</v>
      </c>
      <c r="E366" s="363"/>
      <c r="F366" s="541">
        <v>42796</v>
      </c>
      <c r="G366" s="87"/>
      <c r="H366" s="363" t="s">
        <v>1169</v>
      </c>
      <c r="I366" s="30">
        <v>41835</v>
      </c>
      <c r="J366" s="510" t="s">
        <v>390</v>
      </c>
      <c r="K366" s="327" t="s">
        <v>390</v>
      </c>
      <c r="L366" s="358"/>
      <c r="M366" s="78" t="s">
        <v>336</v>
      </c>
      <c r="N366" s="99" t="s">
        <v>1231</v>
      </c>
      <c r="O366" s="76"/>
      <c r="P366" s="79" t="s">
        <v>392</v>
      </c>
      <c r="Q366" s="77">
        <v>42464</v>
      </c>
      <c r="R366" s="89"/>
      <c r="S366" s="89"/>
      <c r="T366" s="89"/>
      <c r="U366" s="89"/>
      <c r="V366" s="89"/>
      <c r="W366" s="89"/>
      <c r="X366" s="81"/>
      <c r="Y366" s="90"/>
      <c r="Z366" s="89">
        <v>1</v>
      </c>
      <c r="AA366" s="89"/>
      <c r="AB366" s="89">
        <v>1</v>
      </c>
      <c r="AC366" s="89"/>
      <c r="AD366" s="89">
        <v>1</v>
      </c>
      <c r="AE366" s="90"/>
      <c r="AF366" s="89"/>
      <c r="AG366" s="89"/>
      <c r="AH366" s="83"/>
      <c r="AI366" s="83"/>
      <c r="AJ366" s="83">
        <v>1</v>
      </c>
      <c r="AK366" s="83">
        <v>1</v>
      </c>
      <c r="AL366" s="83"/>
      <c r="AM366" s="83"/>
      <c r="AN366" s="83">
        <v>1</v>
      </c>
      <c r="AO366" s="97"/>
    </row>
    <row r="367" spans="1:41" s="93" customFormat="1" ht="39" hidden="1" customHeight="1">
      <c r="A367" s="807"/>
      <c r="B367" s="99"/>
      <c r="C367" s="882"/>
      <c r="D367" s="37" t="s">
        <v>1171</v>
      </c>
      <c r="E367" s="363"/>
      <c r="F367" s="541">
        <v>43991</v>
      </c>
      <c r="G367" s="87"/>
      <c r="H367" s="363" t="s">
        <v>770</v>
      </c>
      <c r="I367" s="30">
        <v>23767</v>
      </c>
      <c r="J367" s="511" t="s">
        <v>1173</v>
      </c>
      <c r="K367" s="327" t="s">
        <v>1172</v>
      </c>
      <c r="L367" s="358"/>
      <c r="M367" s="78" t="s">
        <v>333</v>
      </c>
      <c r="N367" s="99" t="s">
        <v>1174</v>
      </c>
      <c r="O367" s="76" t="s">
        <v>1548</v>
      </c>
      <c r="P367" s="79" t="s">
        <v>335</v>
      </c>
      <c r="Q367" s="77">
        <v>43412</v>
      </c>
      <c r="R367" s="92">
        <v>1</v>
      </c>
      <c r="S367" s="89">
        <v>1</v>
      </c>
      <c r="T367" s="89">
        <v>1</v>
      </c>
      <c r="U367" s="89">
        <v>1</v>
      </c>
      <c r="V367" s="89">
        <v>1</v>
      </c>
      <c r="W367" s="89">
        <v>1</v>
      </c>
      <c r="X367" s="81">
        <v>1</v>
      </c>
      <c r="Y367" s="90"/>
      <c r="Z367" s="89"/>
      <c r="AA367" s="89">
        <v>1</v>
      </c>
      <c r="AB367" s="89">
        <v>1</v>
      </c>
      <c r="AC367" s="89">
        <v>1</v>
      </c>
      <c r="AD367" s="89">
        <v>1</v>
      </c>
      <c r="AE367" s="90"/>
      <c r="AF367" s="89">
        <v>1</v>
      </c>
      <c r="AG367" s="89">
        <v>1</v>
      </c>
      <c r="AH367" s="83">
        <v>1</v>
      </c>
      <c r="AI367" s="83">
        <v>1</v>
      </c>
      <c r="AJ367" s="83">
        <v>1</v>
      </c>
      <c r="AK367" s="83">
        <v>1</v>
      </c>
      <c r="AL367" s="83">
        <v>1</v>
      </c>
      <c r="AM367" s="83"/>
      <c r="AN367" s="83"/>
      <c r="AO367" s="84"/>
    </row>
    <row r="368" spans="1:41" ht="30" hidden="1">
      <c r="A368" s="644"/>
      <c r="B368" s="861"/>
      <c r="C368" s="880"/>
      <c r="E368" s="273"/>
      <c r="F368" s="93"/>
      <c r="G368" s="88"/>
      <c r="H368" s="273"/>
      <c r="I368" s="40"/>
      <c r="K368" s="701"/>
      <c r="L368" s="472"/>
      <c r="M368" s="88"/>
      <c r="N368" s="841"/>
      <c r="O368" s="88"/>
      <c r="P368" s="88"/>
      <c r="Q368" s="88"/>
      <c r="R368" s="88"/>
      <c r="S368" s="88"/>
      <c r="T368" s="88"/>
      <c r="U368" s="88"/>
      <c r="V368" s="88"/>
      <c r="W368" s="88"/>
      <c r="X368" s="88"/>
      <c r="Y368" s="88"/>
      <c r="Z368" s="88"/>
      <c r="AA368" s="88"/>
      <c r="AB368" s="88"/>
      <c r="AC368" s="88"/>
      <c r="AD368" s="88"/>
      <c r="AE368" s="88"/>
      <c r="AF368" s="88"/>
      <c r="AG368" s="88"/>
    </row>
    <row r="369" spans="1:41" ht="49.5" hidden="1" customHeight="1">
      <c r="A369" s="156" t="s">
        <v>1569</v>
      </c>
      <c r="B369" s="864"/>
      <c r="C369" s="886"/>
      <c r="D369" s="668"/>
      <c r="E369" s="675"/>
      <c r="F369" s="681"/>
      <c r="G369" s="123"/>
      <c r="H369" s="675"/>
      <c r="I369" s="687"/>
      <c r="J369" s="693"/>
      <c r="K369" s="479"/>
      <c r="M369" s="125"/>
      <c r="N369" s="127"/>
      <c r="O369" s="126"/>
      <c r="P369" s="127"/>
      <c r="Q369" s="126"/>
      <c r="R369" s="128"/>
      <c r="S369" s="128"/>
      <c r="T369" s="128"/>
      <c r="U369" s="128"/>
      <c r="V369" s="128"/>
      <c r="W369" s="128"/>
      <c r="X369" s="128"/>
      <c r="Y369" s="129"/>
      <c r="Z369" s="128"/>
      <c r="AA369" s="128"/>
      <c r="AB369" s="128"/>
      <c r="AC369" s="128"/>
      <c r="AD369" s="128"/>
      <c r="AE369" s="130"/>
      <c r="AF369" s="128"/>
      <c r="AG369" s="128"/>
      <c r="AH369" s="121"/>
      <c r="AI369" s="121"/>
      <c r="AJ369" s="121"/>
      <c r="AK369" s="121"/>
      <c r="AL369" s="121"/>
      <c r="AM369" s="121"/>
      <c r="AN369" s="121"/>
      <c r="AO369" s="121"/>
    </row>
    <row r="370" spans="1:41" ht="38.25" hidden="1" customHeight="1">
      <c r="A370" s="815"/>
      <c r="B370" s="867"/>
      <c r="C370" s="887"/>
      <c r="D370" s="37" t="s">
        <v>1085</v>
      </c>
      <c r="E370" s="363"/>
      <c r="F370" s="541">
        <v>36992</v>
      </c>
      <c r="G370" s="87"/>
      <c r="H370" s="363" t="s">
        <v>967</v>
      </c>
      <c r="I370" s="30">
        <v>36853</v>
      </c>
      <c r="J370" s="511" t="s">
        <v>1087</v>
      </c>
      <c r="K370" s="327" t="s">
        <v>1086</v>
      </c>
      <c r="L370" s="358"/>
      <c r="M370" s="78" t="s">
        <v>333</v>
      </c>
      <c r="N370" s="99" t="s">
        <v>1088</v>
      </c>
      <c r="O370" s="76"/>
      <c r="P370" s="79" t="s">
        <v>434</v>
      </c>
      <c r="Q370" s="77">
        <v>37270</v>
      </c>
      <c r="R370" s="89"/>
      <c r="S370" s="89"/>
      <c r="T370" s="89"/>
      <c r="U370" s="89"/>
      <c r="V370" s="89"/>
      <c r="W370" s="89"/>
      <c r="X370" s="81"/>
      <c r="Y370" s="90"/>
      <c r="Z370" s="89"/>
      <c r="AA370" s="89"/>
      <c r="AB370" s="89"/>
      <c r="AC370" s="89">
        <v>1</v>
      </c>
      <c r="AD370" s="89"/>
      <c r="AE370" s="90"/>
      <c r="AF370" s="89"/>
      <c r="AG370" s="89"/>
      <c r="AH370" s="83"/>
      <c r="AI370" s="83"/>
      <c r="AJ370" s="83"/>
      <c r="AK370" s="83"/>
      <c r="AL370" s="83"/>
      <c r="AM370" s="83"/>
      <c r="AN370" s="83"/>
      <c r="AO370" s="84"/>
    </row>
    <row r="371" spans="1:41" ht="38.25" hidden="1" customHeight="1">
      <c r="A371" s="815"/>
      <c r="B371" s="867"/>
      <c r="C371" s="887"/>
      <c r="D371" s="37" t="s">
        <v>269</v>
      </c>
      <c r="E371" s="363"/>
      <c r="F371" s="541">
        <v>39829</v>
      </c>
      <c r="G371" s="87"/>
      <c r="H371" s="363" t="s">
        <v>264</v>
      </c>
      <c r="I371" s="30">
        <v>25478</v>
      </c>
      <c r="J371" s="511" t="s">
        <v>569</v>
      </c>
      <c r="K371" s="327" t="s">
        <v>568</v>
      </c>
      <c r="L371" s="358"/>
      <c r="M371" s="78" t="s">
        <v>336</v>
      </c>
      <c r="N371" s="99" t="s">
        <v>570</v>
      </c>
      <c r="O371" s="76"/>
      <c r="P371" s="79" t="s">
        <v>367</v>
      </c>
      <c r="Q371" s="77">
        <v>39842</v>
      </c>
      <c r="R371" s="89"/>
      <c r="S371" s="89"/>
      <c r="T371" s="89"/>
      <c r="U371" s="89"/>
      <c r="V371" s="89">
        <v>1</v>
      </c>
      <c r="W371" s="89"/>
      <c r="X371" s="81"/>
      <c r="Y371" s="90"/>
      <c r="Z371" s="89"/>
      <c r="AA371" s="89"/>
      <c r="AB371" s="89">
        <v>1</v>
      </c>
      <c r="AC371" s="89"/>
      <c r="AD371" s="89"/>
      <c r="AE371" s="90"/>
      <c r="AF371" s="89"/>
      <c r="AG371" s="89"/>
      <c r="AH371" s="83"/>
      <c r="AI371" s="83"/>
      <c r="AJ371" s="83"/>
      <c r="AK371" s="83"/>
      <c r="AL371" s="83"/>
      <c r="AM371" s="83"/>
      <c r="AN371" s="83"/>
      <c r="AO371" s="84"/>
    </row>
    <row r="372" spans="1:41" ht="38.25" hidden="1" customHeight="1">
      <c r="A372" s="815"/>
      <c r="B372" s="867"/>
      <c r="C372" s="887"/>
      <c r="D372" s="37" t="s">
        <v>604</v>
      </c>
      <c r="E372" s="363"/>
      <c r="F372" s="543">
        <v>34533</v>
      </c>
      <c r="G372" s="77"/>
      <c r="H372" s="363" t="s">
        <v>264</v>
      </c>
      <c r="I372" s="30">
        <v>14249</v>
      </c>
      <c r="J372" s="518" t="s">
        <v>606</v>
      </c>
      <c r="K372" s="327" t="s">
        <v>605</v>
      </c>
      <c r="L372" s="358"/>
      <c r="M372" s="78" t="s">
        <v>336</v>
      </c>
      <c r="N372" s="99" t="s">
        <v>607</v>
      </c>
      <c r="O372" s="76"/>
      <c r="P372" s="79" t="s">
        <v>335</v>
      </c>
      <c r="Q372" s="77">
        <v>39045</v>
      </c>
      <c r="R372" s="89"/>
      <c r="S372" s="89"/>
      <c r="T372" s="89"/>
      <c r="U372" s="89"/>
      <c r="V372" s="89">
        <v>1</v>
      </c>
      <c r="W372" s="89"/>
      <c r="X372" s="81"/>
      <c r="Y372" s="90"/>
      <c r="Z372" s="89"/>
      <c r="AA372" s="89"/>
      <c r="AB372" s="89"/>
      <c r="AC372" s="89"/>
      <c r="AD372" s="89"/>
      <c r="AE372" s="90"/>
      <c r="AF372" s="89"/>
      <c r="AG372" s="89"/>
      <c r="AH372" s="83"/>
      <c r="AI372" s="83"/>
      <c r="AJ372" s="83"/>
      <c r="AK372" s="83"/>
      <c r="AL372" s="83"/>
      <c r="AM372" s="83"/>
      <c r="AN372" s="83"/>
      <c r="AO372" s="84"/>
    </row>
    <row r="373" spans="1:41" s="73" customFormat="1" ht="37.9" hidden="1" customHeight="1">
      <c r="A373" s="815"/>
      <c r="B373" s="867"/>
      <c r="C373" s="887"/>
      <c r="D373" s="37" t="s">
        <v>130</v>
      </c>
      <c r="E373" s="363"/>
      <c r="F373" s="543">
        <v>36720</v>
      </c>
      <c r="G373" s="77"/>
      <c r="H373" s="363" t="s">
        <v>265</v>
      </c>
      <c r="I373" s="30">
        <v>35717</v>
      </c>
      <c r="J373" s="518" t="s">
        <v>609</v>
      </c>
      <c r="K373" s="327" t="s">
        <v>608</v>
      </c>
      <c r="L373" s="358"/>
      <c r="M373" s="78" t="s">
        <v>336</v>
      </c>
      <c r="N373" s="99" t="s">
        <v>610</v>
      </c>
      <c r="O373" s="76"/>
      <c r="P373" s="79" t="s">
        <v>365</v>
      </c>
      <c r="Q373" s="77">
        <v>38275</v>
      </c>
      <c r="R373" s="92">
        <v>1</v>
      </c>
      <c r="S373" s="89">
        <v>1</v>
      </c>
      <c r="T373" s="89"/>
      <c r="U373" s="89"/>
      <c r="V373" s="89"/>
      <c r="W373" s="89"/>
      <c r="X373" s="81"/>
      <c r="Y373" s="90"/>
      <c r="Z373" s="89"/>
      <c r="AA373" s="89"/>
      <c r="AB373" s="89"/>
      <c r="AC373" s="89"/>
      <c r="AD373" s="89"/>
      <c r="AE373" s="90"/>
      <c r="AF373" s="89"/>
      <c r="AG373" s="89"/>
      <c r="AH373" s="83"/>
      <c r="AI373" s="83"/>
      <c r="AJ373" s="83">
        <v>1</v>
      </c>
      <c r="AK373" s="83">
        <v>1</v>
      </c>
      <c r="AL373" s="83"/>
      <c r="AM373" s="83"/>
      <c r="AN373" s="83">
        <v>1</v>
      </c>
      <c r="AO373" s="84"/>
    </row>
    <row r="374" spans="1:41" ht="39" hidden="1" customHeight="1">
      <c r="A374" s="815"/>
      <c r="B374" s="867"/>
      <c r="C374" s="887"/>
      <c r="D374" s="37" t="s">
        <v>1412</v>
      </c>
      <c r="E374" s="363"/>
      <c r="F374" s="541">
        <v>39968</v>
      </c>
      <c r="G374" s="87"/>
      <c r="H374" s="363" t="s">
        <v>352</v>
      </c>
      <c r="I374" s="30">
        <v>39846</v>
      </c>
      <c r="J374" s="511" t="s">
        <v>1414</v>
      </c>
      <c r="K374" s="327" t="s">
        <v>1413</v>
      </c>
      <c r="L374" s="358"/>
      <c r="M374" s="78" t="s">
        <v>336</v>
      </c>
      <c r="N374" s="99" t="s">
        <v>1415</v>
      </c>
      <c r="O374" s="76"/>
      <c r="P374" s="79" t="s">
        <v>335</v>
      </c>
      <c r="Q374" s="77">
        <v>40455</v>
      </c>
      <c r="R374" s="89"/>
      <c r="S374" s="89"/>
      <c r="T374" s="89"/>
      <c r="U374" s="89"/>
      <c r="V374" s="89"/>
      <c r="W374" s="89"/>
      <c r="X374" s="81"/>
      <c r="Y374" s="90"/>
      <c r="Z374" s="89">
        <v>1</v>
      </c>
      <c r="AA374" s="89">
        <v>1</v>
      </c>
      <c r="AB374" s="89"/>
      <c r="AC374" s="89"/>
      <c r="AD374" s="89"/>
      <c r="AE374" s="90"/>
      <c r="AF374" s="89">
        <v>1</v>
      </c>
      <c r="AG374" s="89"/>
      <c r="AH374" s="83"/>
      <c r="AI374" s="83"/>
      <c r="AJ374" s="83"/>
      <c r="AK374" s="83"/>
      <c r="AL374" s="83"/>
      <c r="AM374" s="83"/>
      <c r="AN374" s="83"/>
      <c r="AO374" s="84"/>
    </row>
    <row r="375" spans="1:41" ht="39" hidden="1" customHeight="1">
      <c r="A375" s="815"/>
      <c r="B375" s="867"/>
      <c r="C375" s="887"/>
      <c r="D375" s="37" t="s">
        <v>1040</v>
      </c>
      <c r="E375" s="363"/>
      <c r="F375" s="542">
        <v>37634</v>
      </c>
      <c r="G375" s="94"/>
      <c r="H375" s="363" t="s">
        <v>967</v>
      </c>
      <c r="I375" s="30">
        <v>37601</v>
      </c>
      <c r="J375" s="510" t="s">
        <v>1038</v>
      </c>
      <c r="K375" s="327" t="s">
        <v>1037</v>
      </c>
      <c r="L375" s="358"/>
      <c r="M375" s="78" t="s">
        <v>336</v>
      </c>
      <c r="N375" s="99" t="s">
        <v>1041</v>
      </c>
      <c r="O375" s="76"/>
      <c r="P375" s="79" t="s">
        <v>335</v>
      </c>
      <c r="Q375" s="77">
        <v>37601</v>
      </c>
      <c r="R375" s="89">
        <v>1</v>
      </c>
      <c r="S375" s="89">
        <v>1</v>
      </c>
      <c r="T375" s="89"/>
      <c r="U375" s="89"/>
      <c r="V375" s="89"/>
      <c r="W375" s="89"/>
      <c r="X375" s="81"/>
      <c r="Y375" s="90"/>
      <c r="Z375" s="89"/>
      <c r="AA375" s="89"/>
      <c r="AB375" s="89"/>
      <c r="AC375" s="89"/>
      <c r="AD375" s="89"/>
      <c r="AE375" s="90"/>
      <c r="AF375" s="89"/>
      <c r="AG375" s="89"/>
      <c r="AH375" s="83"/>
      <c r="AI375" s="83"/>
      <c r="AJ375" s="83"/>
      <c r="AK375" s="83"/>
      <c r="AL375" s="83"/>
      <c r="AM375" s="83"/>
      <c r="AN375" s="83"/>
      <c r="AO375" s="84"/>
    </row>
    <row r="376" spans="1:41" ht="30" hidden="1">
      <c r="A376" s="644"/>
      <c r="B376" s="861"/>
      <c r="C376" s="880"/>
      <c r="E376" s="273"/>
      <c r="F376" s="93"/>
      <c r="G376" s="88"/>
      <c r="H376" s="273"/>
      <c r="I376" s="40"/>
      <c r="K376" s="701"/>
      <c r="L376" s="472"/>
      <c r="M376" s="88"/>
      <c r="N376" s="841"/>
      <c r="O376" s="88"/>
      <c r="P376" s="88"/>
      <c r="Q376" s="88"/>
      <c r="R376" s="88"/>
      <c r="S376" s="88"/>
      <c r="T376" s="88"/>
      <c r="U376" s="88"/>
      <c r="V376" s="88"/>
      <c r="W376" s="88"/>
      <c r="X376" s="88"/>
      <c r="Y376" s="88"/>
      <c r="Z376" s="88"/>
      <c r="AA376" s="88"/>
      <c r="AB376" s="88"/>
      <c r="AC376" s="88"/>
      <c r="AD376" s="88"/>
      <c r="AE376" s="88"/>
      <c r="AF376" s="88"/>
      <c r="AG376" s="88"/>
    </row>
    <row r="377" spans="1:41" ht="49.5" hidden="1" customHeight="1">
      <c r="A377" s="648" t="s">
        <v>1570</v>
      </c>
      <c r="B377" s="865"/>
      <c r="C377" s="888"/>
      <c r="D377" s="670"/>
      <c r="E377" s="677"/>
      <c r="F377" s="683"/>
      <c r="G377" s="410"/>
      <c r="H377" s="677"/>
      <c r="I377" s="689"/>
      <c r="J377" s="695"/>
      <c r="K377" s="705"/>
      <c r="L377" s="473"/>
      <c r="M377" s="114"/>
      <c r="N377" s="116"/>
      <c r="O377" s="115"/>
      <c r="P377" s="116"/>
      <c r="Q377" s="115"/>
      <c r="R377" s="115"/>
      <c r="S377" s="115"/>
      <c r="T377" s="115"/>
      <c r="U377" s="115"/>
      <c r="V377" s="115"/>
      <c r="W377" s="117"/>
      <c r="X377" s="117"/>
      <c r="Y377" s="117"/>
      <c r="Z377" s="117"/>
      <c r="AA377" s="117"/>
      <c r="AB377" s="117"/>
      <c r="AC377" s="117"/>
      <c r="AD377" s="118"/>
      <c r="AE377" s="117"/>
      <c r="AF377" s="117"/>
      <c r="AG377" s="117"/>
      <c r="AH377" s="117"/>
      <c r="AI377" s="117"/>
      <c r="AJ377" s="119"/>
      <c r="AK377" s="117"/>
      <c r="AL377" s="117"/>
      <c r="AM377" s="113"/>
      <c r="AN377" s="113"/>
      <c r="AO377" s="113"/>
    </row>
    <row r="378" spans="1:41" ht="38.25" hidden="1" customHeight="1">
      <c r="A378" s="808" t="s">
        <v>1582</v>
      </c>
      <c r="B378" s="99"/>
      <c r="C378" s="882"/>
      <c r="D378" s="37" t="s">
        <v>69</v>
      </c>
      <c r="E378" s="363"/>
      <c r="F378" s="542">
        <v>40849</v>
      </c>
      <c r="G378" s="94"/>
      <c r="H378" s="363" t="s">
        <v>264</v>
      </c>
      <c r="I378" s="30">
        <v>36416</v>
      </c>
      <c r="J378" s="510" t="s">
        <v>457</v>
      </c>
      <c r="K378" s="327" t="s">
        <v>456</v>
      </c>
      <c r="L378" s="358"/>
      <c r="M378" s="78" t="s">
        <v>336</v>
      </c>
      <c r="N378" s="99" t="s">
        <v>1576</v>
      </c>
      <c r="O378" s="76"/>
      <c r="P378" s="79" t="s">
        <v>411</v>
      </c>
      <c r="Q378" s="77">
        <v>40919</v>
      </c>
      <c r="R378" s="92">
        <v>1</v>
      </c>
      <c r="S378" s="89"/>
      <c r="T378" s="89"/>
      <c r="U378" s="89"/>
      <c r="V378" s="89"/>
      <c r="W378" s="89"/>
      <c r="X378" s="81"/>
      <c r="Y378" s="90"/>
      <c r="Z378" s="89"/>
      <c r="AA378" s="89"/>
      <c r="AB378" s="89">
        <v>1</v>
      </c>
      <c r="AC378" s="89"/>
      <c r="AD378" s="89"/>
      <c r="AE378" s="90"/>
      <c r="AF378" s="89"/>
      <c r="AG378" s="89"/>
      <c r="AH378" s="83"/>
      <c r="AI378" s="83"/>
      <c r="AJ378" s="83"/>
      <c r="AK378" s="83"/>
      <c r="AL378" s="83"/>
      <c r="AM378" s="83"/>
      <c r="AN378" s="83"/>
      <c r="AO378" s="84"/>
    </row>
    <row r="379" spans="1:41" ht="38.25" hidden="1" customHeight="1">
      <c r="A379" s="808" t="s">
        <v>1527</v>
      </c>
      <c r="B379" s="99"/>
      <c r="C379" s="882"/>
      <c r="D379" s="37" t="s">
        <v>122</v>
      </c>
      <c r="E379" s="363" t="s">
        <v>1845</v>
      </c>
      <c r="F379" s="543">
        <v>40591</v>
      </c>
      <c r="G379" s="77"/>
      <c r="H379" s="363" t="s">
        <v>262</v>
      </c>
      <c r="I379" s="30">
        <v>18333</v>
      </c>
      <c r="J379" s="518" t="s">
        <v>477</v>
      </c>
      <c r="K379" s="327" t="s">
        <v>476</v>
      </c>
      <c r="L379" s="358"/>
      <c r="M379" s="78" t="s">
        <v>333</v>
      </c>
      <c r="N379" s="99" t="s">
        <v>478</v>
      </c>
      <c r="O379" s="76" t="s">
        <v>1521</v>
      </c>
      <c r="P379" s="79" t="s">
        <v>335</v>
      </c>
      <c r="Q379" s="77">
        <v>40493</v>
      </c>
      <c r="R379" s="89"/>
      <c r="S379" s="89"/>
      <c r="T379" s="89"/>
      <c r="U379" s="89"/>
      <c r="V379" s="89"/>
      <c r="W379" s="89"/>
      <c r="X379" s="81"/>
      <c r="Y379" s="89"/>
      <c r="Z379" s="89"/>
      <c r="AA379" s="89"/>
      <c r="AB379" s="89">
        <v>1</v>
      </c>
      <c r="AC379" s="89"/>
      <c r="AD379" s="89"/>
      <c r="AE379" s="89"/>
      <c r="AF379" s="89"/>
      <c r="AG379" s="89"/>
      <c r="AH379" s="83"/>
      <c r="AI379" s="83"/>
      <c r="AJ379" s="83"/>
      <c r="AK379" s="83"/>
      <c r="AL379" s="83"/>
      <c r="AM379" s="83"/>
      <c r="AN379" s="83"/>
      <c r="AO379" s="83"/>
    </row>
    <row r="380" spans="1:41" s="93" customFormat="1" ht="38.25" hidden="1" customHeight="1">
      <c r="A380" s="808" t="s">
        <v>1571</v>
      </c>
      <c r="B380" s="99"/>
      <c r="C380" s="882"/>
      <c r="D380" s="37" t="s">
        <v>1193</v>
      </c>
      <c r="E380" s="363"/>
      <c r="F380" s="542">
        <v>43677</v>
      </c>
      <c r="G380" s="94"/>
      <c r="H380" s="363" t="s">
        <v>967</v>
      </c>
      <c r="I380" s="30">
        <v>21224</v>
      </c>
      <c r="J380" s="510" t="s">
        <v>998</v>
      </c>
      <c r="K380" s="327" t="s">
        <v>997</v>
      </c>
      <c r="L380" s="358"/>
      <c r="M380" s="78" t="s">
        <v>333</v>
      </c>
      <c r="N380" s="99" t="s">
        <v>999</v>
      </c>
      <c r="O380" s="76" t="s">
        <v>1526</v>
      </c>
      <c r="P380" s="79" t="s">
        <v>335</v>
      </c>
      <c r="Q380" s="77">
        <v>41918</v>
      </c>
      <c r="R380" s="89"/>
      <c r="S380" s="89"/>
      <c r="T380" s="89"/>
      <c r="U380" s="89">
        <v>1</v>
      </c>
      <c r="V380" s="89">
        <v>1</v>
      </c>
      <c r="W380" s="89"/>
      <c r="X380" s="81"/>
      <c r="Y380" s="89"/>
      <c r="Z380" s="89"/>
      <c r="AA380" s="89"/>
      <c r="AB380" s="89"/>
      <c r="AC380" s="89"/>
      <c r="AD380" s="89"/>
      <c r="AE380" s="89"/>
      <c r="AF380" s="89"/>
      <c r="AG380" s="89"/>
      <c r="AH380" s="83"/>
      <c r="AI380" s="83"/>
      <c r="AJ380" s="83"/>
      <c r="AK380" s="83"/>
      <c r="AL380" s="83"/>
      <c r="AM380" s="83"/>
      <c r="AN380" s="83"/>
      <c r="AO380" s="83"/>
    </row>
    <row r="381" spans="1:41" ht="38.25" hidden="1" customHeight="1">
      <c r="A381" s="808" t="s">
        <v>1571</v>
      </c>
      <c r="B381" s="99"/>
      <c r="C381" s="882"/>
      <c r="D381" s="37" t="s">
        <v>1133</v>
      </c>
      <c r="E381" s="363"/>
      <c r="F381" s="541">
        <v>30184</v>
      </c>
      <c r="G381" s="87"/>
      <c r="H381" s="363" t="s">
        <v>967</v>
      </c>
      <c r="I381" s="30">
        <v>35314</v>
      </c>
      <c r="J381" s="511" t="s">
        <v>541</v>
      </c>
      <c r="K381" s="327" t="s">
        <v>540</v>
      </c>
      <c r="L381" s="358"/>
      <c r="M381" s="78" t="s">
        <v>336</v>
      </c>
      <c r="N381" s="99" t="s">
        <v>1134</v>
      </c>
      <c r="O381" s="76"/>
      <c r="P381" s="79" t="s">
        <v>1135</v>
      </c>
      <c r="Q381" s="77">
        <v>37805</v>
      </c>
      <c r="R381" s="89">
        <v>1</v>
      </c>
      <c r="S381" s="89">
        <v>1</v>
      </c>
      <c r="T381" s="89"/>
      <c r="U381" s="89"/>
      <c r="V381" s="89"/>
      <c r="W381" s="89"/>
      <c r="X381" s="81"/>
      <c r="Y381" s="89"/>
      <c r="Z381" s="89"/>
      <c r="AA381" s="89"/>
      <c r="AB381" s="89"/>
      <c r="AC381" s="89"/>
      <c r="AD381" s="89"/>
      <c r="AE381" s="89"/>
      <c r="AF381" s="89"/>
      <c r="AG381" s="89"/>
      <c r="AH381" s="83"/>
      <c r="AI381" s="83"/>
      <c r="AJ381" s="83"/>
      <c r="AK381" s="83"/>
      <c r="AL381" s="83"/>
      <c r="AM381" s="83"/>
      <c r="AN381" s="83"/>
      <c r="AO381" s="83"/>
    </row>
    <row r="382" spans="1:41" ht="38.25" hidden="1" customHeight="1">
      <c r="A382" s="808" t="s">
        <v>1571</v>
      </c>
      <c r="B382" s="99"/>
      <c r="C382" s="882"/>
      <c r="D382" s="37" t="s">
        <v>1136</v>
      </c>
      <c r="E382" s="363"/>
      <c r="F382" s="541">
        <v>30184</v>
      </c>
      <c r="G382" s="87"/>
      <c r="H382" s="363" t="s">
        <v>770</v>
      </c>
      <c r="I382" s="30">
        <v>30114</v>
      </c>
      <c r="J382" s="511" t="s">
        <v>541</v>
      </c>
      <c r="K382" s="327" t="s">
        <v>540</v>
      </c>
      <c r="L382" s="358"/>
      <c r="M382" s="78" t="s">
        <v>336</v>
      </c>
      <c r="N382" s="99" t="s">
        <v>1137</v>
      </c>
      <c r="O382" s="76"/>
      <c r="P382" s="79" t="s">
        <v>591</v>
      </c>
      <c r="Q382" s="77">
        <v>36733</v>
      </c>
      <c r="R382" s="89">
        <v>1</v>
      </c>
      <c r="S382" s="89">
        <v>1</v>
      </c>
      <c r="T382" s="89"/>
      <c r="U382" s="89"/>
      <c r="V382" s="89"/>
      <c r="W382" s="89"/>
      <c r="X382" s="81"/>
      <c r="Y382" s="89"/>
      <c r="Z382" s="89"/>
      <c r="AA382" s="89"/>
      <c r="AB382" s="89"/>
      <c r="AC382" s="89"/>
      <c r="AD382" s="89"/>
      <c r="AE382" s="89"/>
      <c r="AF382" s="89"/>
      <c r="AG382" s="89"/>
      <c r="AH382" s="83"/>
      <c r="AI382" s="83"/>
      <c r="AJ382" s="83"/>
      <c r="AK382" s="83"/>
      <c r="AL382" s="83"/>
      <c r="AM382" s="83"/>
      <c r="AN382" s="83"/>
      <c r="AO382" s="83"/>
    </row>
    <row r="383" spans="1:41" ht="39" hidden="1" customHeight="1">
      <c r="A383" s="810" t="s">
        <v>1554</v>
      </c>
      <c r="B383" s="99"/>
      <c r="C383" s="882"/>
      <c r="D383" s="37" t="s">
        <v>957</v>
      </c>
      <c r="E383" s="363"/>
      <c r="F383" s="541">
        <v>41647</v>
      </c>
      <c r="G383" s="87"/>
      <c r="H383" s="363" t="s">
        <v>265</v>
      </c>
      <c r="I383" s="30">
        <v>14423</v>
      </c>
      <c r="J383" s="511" t="s">
        <v>958</v>
      </c>
      <c r="K383" s="327" t="s">
        <v>1014</v>
      </c>
      <c r="L383" s="358"/>
      <c r="M383" s="78" t="s">
        <v>333</v>
      </c>
      <c r="N383" s="99" t="s">
        <v>959</v>
      </c>
      <c r="O383" s="76" t="s">
        <v>1553</v>
      </c>
      <c r="P383" s="79" t="s">
        <v>335</v>
      </c>
      <c r="Q383" s="77">
        <v>42425</v>
      </c>
      <c r="R383" s="89">
        <v>1</v>
      </c>
      <c r="S383" s="89">
        <v>1</v>
      </c>
      <c r="T383" s="89"/>
      <c r="U383" s="89"/>
      <c r="V383" s="89"/>
      <c r="W383" s="89"/>
      <c r="X383" s="81"/>
      <c r="Y383" s="89"/>
      <c r="Z383" s="89"/>
      <c r="AA383" s="89"/>
      <c r="AB383" s="89"/>
      <c r="AC383" s="89"/>
      <c r="AD383" s="89"/>
      <c r="AE383" s="89"/>
      <c r="AF383" s="89"/>
      <c r="AG383" s="89"/>
      <c r="AH383" s="83"/>
      <c r="AI383" s="83"/>
      <c r="AJ383" s="83"/>
      <c r="AK383" s="83"/>
      <c r="AL383" s="83"/>
      <c r="AM383" s="83"/>
      <c r="AN383" s="83"/>
      <c r="AO383" s="83"/>
    </row>
    <row r="384" spans="1:41" ht="30" hidden="1">
      <c r="A384" s="644"/>
      <c r="B384" s="861"/>
      <c r="C384" s="880"/>
      <c r="E384" s="273"/>
      <c r="F384" s="93"/>
      <c r="G384" s="88"/>
      <c r="H384" s="273"/>
      <c r="I384" s="40"/>
      <c r="K384" s="701"/>
      <c r="L384" s="472"/>
      <c r="M384" s="88"/>
      <c r="N384" s="841"/>
      <c r="O384" s="88"/>
      <c r="P384" s="88"/>
      <c r="Q384" s="88"/>
      <c r="R384" s="88"/>
      <c r="S384" s="88"/>
      <c r="T384" s="88"/>
      <c r="U384" s="88"/>
      <c r="V384" s="88"/>
      <c r="W384" s="88"/>
      <c r="X384" s="88"/>
      <c r="Y384" s="88"/>
      <c r="Z384" s="88"/>
      <c r="AA384" s="88"/>
      <c r="AB384" s="88"/>
      <c r="AC384" s="88"/>
      <c r="AD384" s="88"/>
      <c r="AE384" s="88"/>
      <c r="AF384" s="88"/>
      <c r="AG384" s="88"/>
    </row>
    <row r="385" spans="1:41" ht="49.5" hidden="1" customHeight="1">
      <c r="A385" s="645" t="s">
        <v>1423</v>
      </c>
      <c r="B385" s="862"/>
      <c r="C385" s="881"/>
      <c r="D385" s="667"/>
      <c r="E385" s="673"/>
      <c r="F385" s="679"/>
      <c r="G385" s="295"/>
      <c r="H385" s="673"/>
      <c r="I385" s="685"/>
      <c r="J385" s="691"/>
      <c r="K385" s="702"/>
      <c r="L385" s="473"/>
      <c r="M385" s="299"/>
      <c r="N385" s="300"/>
      <c r="O385" s="298"/>
      <c r="P385" s="300"/>
      <c r="Q385" s="298"/>
      <c r="R385" s="298"/>
      <c r="S385" s="298"/>
      <c r="T385" s="298"/>
      <c r="U385" s="298"/>
      <c r="V385" s="298"/>
      <c r="W385" s="301"/>
      <c r="X385" s="301"/>
      <c r="Y385" s="301"/>
      <c r="Z385" s="301"/>
      <c r="AA385" s="301"/>
      <c r="AB385" s="301"/>
      <c r="AC385" s="301"/>
      <c r="AD385" s="302"/>
      <c r="AE385" s="301"/>
      <c r="AF385" s="301"/>
      <c r="AG385" s="301"/>
      <c r="AH385" s="301"/>
      <c r="AI385" s="301"/>
      <c r="AJ385" s="303"/>
      <c r="AK385" s="301"/>
      <c r="AL385" s="301"/>
      <c r="AM385" s="297"/>
      <c r="AN385" s="297"/>
      <c r="AO385" s="297"/>
    </row>
    <row r="386" spans="1:41" ht="38.25" hidden="1" customHeight="1">
      <c r="A386" s="525" t="s">
        <v>1426</v>
      </c>
      <c r="B386" s="99"/>
      <c r="C386" s="882"/>
      <c r="D386" s="37" t="s">
        <v>1425</v>
      </c>
      <c r="E386" s="363"/>
      <c r="F386" s="543">
        <v>41914</v>
      </c>
      <c r="G386" s="77"/>
      <c r="H386" s="363" t="s">
        <v>770</v>
      </c>
      <c r="I386" s="30">
        <v>22463</v>
      </c>
      <c r="J386" s="518" t="s">
        <v>360</v>
      </c>
      <c r="K386" s="327" t="s">
        <v>359</v>
      </c>
      <c r="L386" s="358"/>
      <c r="M386" s="78" t="s">
        <v>333</v>
      </c>
      <c r="N386" s="99" t="s">
        <v>1285</v>
      </c>
      <c r="O386" s="76"/>
      <c r="P386" s="79" t="s">
        <v>335</v>
      </c>
      <c r="Q386" s="77">
        <v>42921</v>
      </c>
      <c r="R386" s="89">
        <v>1</v>
      </c>
      <c r="S386" s="89">
        <v>1</v>
      </c>
      <c r="T386" s="89">
        <v>1</v>
      </c>
      <c r="U386" s="89">
        <v>1</v>
      </c>
      <c r="V386" s="89">
        <v>1</v>
      </c>
      <c r="W386" s="89">
        <v>1</v>
      </c>
      <c r="X386" s="81">
        <v>1</v>
      </c>
      <c r="Y386" s="90"/>
      <c r="Z386" s="89">
        <v>1</v>
      </c>
      <c r="AA386" s="89">
        <v>1</v>
      </c>
      <c r="AB386" s="89">
        <v>1</v>
      </c>
      <c r="AC386" s="89">
        <v>1</v>
      </c>
      <c r="AD386" s="89">
        <v>1</v>
      </c>
      <c r="AE386" s="90"/>
      <c r="AF386" s="89">
        <v>1</v>
      </c>
      <c r="AG386" s="89">
        <v>1</v>
      </c>
      <c r="AH386" s="83">
        <v>1</v>
      </c>
      <c r="AI386" s="83">
        <v>1</v>
      </c>
      <c r="AJ386" s="83">
        <v>1</v>
      </c>
      <c r="AK386" s="83">
        <v>1</v>
      </c>
      <c r="AL386" s="83">
        <v>1</v>
      </c>
      <c r="AM386" s="83">
        <v>1</v>
      </c>
      <c r="AN386" s="83">
        <v>1</v>
      </c>
      <c r="AO386" s="84"/>
    </row>
    <row r="387" spans="1:41" ht="38.25" hidden="1" customHeight="1">
      <c r="A387" s="806"/>
      <c r="B387" s="99"/>
      <c r="C387" s="882"/>
      <c r="D387" s="37" t="s">
        <v>501</v>
      </c>
      <c r="E387" s="363"/>
      <c r="F387" s="543">
        <v>32646</v>
      </c>
      <c r="G387" s="77"/>
      <c r="H387" s="363" t="s">
        <v>264</v>
      </c>
      <c r="I387" s="30">
        <v>38537</v>
      </c>
      <c r="J387" s="518" t="s">
        <v>503</v>
      </c>
      <c r="K387" s="327" t="s">
        <v>502</v>
      </c>
      <c r="L387" s="358"/>
      <c r="M387" s="78" t="s">
        <v>336</v>
      </c>
      <c r="N387" s="99" t="s">
        <v>504</v>
      </c>
      <c r="O387" s="76"/>
      <c r="P387" s="79" t="s">
        <v>335</v>
      </c>
      <c r="Q387" s="77">
        <v>38537</v>
      </c>
      <c r="R387" s="89"/>
      <c r="S387" s="89"/>
      <c r="T387" s="89"/>
      <c r="U387" s="89"/>
      <c r="V387" s="89"/>
      <c r="W387" s="89"/>
      <c r="X387" s="81"/>
      <c r="Y387" s="90"/>
      <c r="Z387" s="89"/>
      <c r="AA387" s="89"/>
      <c r="AB387" s="89"/>
      <c r="AC387" s="89"/>
      <c r="AD387" s="89">
        <v>1</v>
      </c>
      <c r="AE387" s="90"/>
      <c r="AF387" s="89"/>
      <c r="AG387" s="89"/>
      <c r="AH387" s="83"/>
      <c r="AI387" s="83"/>
      <c r="AJ387" s="83"/>
      <c r="AK387" s="83"/>
      <c r="AL387" s="83"/>
      <c r="AM387" s="83"/>
      <c r="AN387" s="83"/>
      <c r="AO387" s="84"/>
    </row>
    <row r="388" spans="1:41" ht="39" hidden="1" customHeight="1">
      <c r="A388" s="806"/>
      <c r="B388" s="99"/>
      <c r="C388" s="882"/>
      <c r="D388" s="37" t="s">
        <v>271</v>
      </c>
      <c r="E388" s="363"/>
      <c r="F388" s="542">
        <v>41472</v>
      </c>
      <c r="G388" s="94"/>
      <c r="H388" s="363" t="s">
        <v>770</v>
      </c>
      <c r="I388" s="30">
        <v>36696</v>
      </c>
      <c r="J388" s="510" t="s">
        <v>595</v>
      </c>
      <c r="K388" s="327" t="s">
        <v>594</v>
      </c>
      <c r="L388" s="358"/>
      <c r="M388" s="78" t="s">
        <v>336</v>
      </c>
      <c r="N388" s="99" t="s">
        <v>596</v>
      </c>
      <c r="O388" s="76"/>
      <c r="P388" s="79" t="s">
        <v>597</v>
      </c>
      <c r="Q388" s="77">
        <v>40127</v>
      </c>
      <c r="R388" s="89">
        <v>1</v>
      </c>
      <c r="S388" s="89"/>
      <c r="T388" s="89"/>
      <c r="U388" s="89"/>
      <c r="V388" s="89"/>
      <c r="W388" s="89"/>
      <c r="X388" s="81"/>
      <c r="Y388" s="90"/>
      <c r="Z388" s="89"/>
      <c r="AA388" s="89"/>
      <c r="AB388" s="89">
        <v>1</v>
      </c>
      <c r="AC388" s="89"/>
      <c r="AD388" s="89"/>
      <c r="AE388" s="90"/>
      <c r="AF388" s="89"/>
      <c r="AG388" s="89"/>
      <c r="AH388" s="83"/>
      <c r="AI388" s="83"/>
      <c r="AJ388" s="83"/>
      <c r="AK388" s="83"/>
      <c r="AL388" s="83"/>
      <c r="AM388" s="83"/>
      <c r="AN388" s="83"/>
      <c r="AO388" s="84"/>
    </row>
    <row r="389" spans="1:41" ht="38.25" hidden="1" customHeight="1">
      <c r="A389" s="806"/>
      <c r="B389" s="99"/>
      <c r="C389" s="882"/>
      <c r="D389" s="37" t="s">
        <v>1042</v>
      </c>
      <c r="E389" s="363"/>
      <c r="F389" s="541">
        <v>43798</v>
      </c>
      <c r="G389" s="87"/>
      <c r="H389" s="363" t="s">
        <v>967</v>
      </c>
      <c r="I389" s="30">
        <v>43798</v>
      </c>
      <c r="J389" s="511" t="s">
        <v>1020</v>
      </c>
      <c r="K389" s="327" t="s">
        <v>1019</v>
      </c>
      <c r="L389" s="358"/>
      <c r="M389" s="78" t="s">
        <v>336</v>
      </c>
      <c r="N389" s="99" t="s">
        <v>1021</v>
      </c>
      <c r="O389" s="76"/>
      <c r="P389" s="79" t="s">
        <v>335</v>
      </c>
      <c r="Q389" s="77">
        <v>43798</v>
      </c>
      <c r="R389" s="92">
        <v>1</v>
      </c>
      <c r="S389" s="89">
        <v>1</v>
      </c>
      <c r="T389" s="89">
        <v>1</v>
      </c>
      <c r="U389" s="89">
        <v>1</v>
      </c>
      <c r="V389" s="89">
        <v>1</v>
      </c>
      <c r="W389" s="89">
        <v>1</v>
      </c>
      <c r="X389" s="81"/>
      <c r="Y389" s="90"/>
      <c r="Z389" s="89">
        <v>1</v>
      </c>
      <c r="AA389" s="89">
        <v>1</v>
      </c>
      <c r="AB389" s="89">
        <v>1</v>
      </c>
      <c r="AC389" s="89">
        <v>1</v>
      </c>
      <c r="AD389" s="89"/>
      <c r="AE389" s="90"/>
      <c r="AF389" s="89">
        <v>1</v>
      </c>
      <c r="AG389" s="89">
        <v>1</v>
      </c>
      <c r="AH389" s="83">
        <v>1</v>
      </c>
      <c r="AI389" s="83">
        <v>1</v>
      </c>
      <c r="AJ389" s="83"/>
      <c r="AK389" s="83">
        <v>1</v>
      </c>
      <c r="AL389" s="83">
        <v>1</v>
      </c>
      <c r="AM389" s="83"/>
      <c r="AN389" s="83"/>
      <c r="AO389" s="84"/>
    </row>
    <row r="390" spans="1:41" ht="39" hidden="1" customHeight="1">
      <c r="A390" s="806"/>
      <c r="B390" s="99"/>
      <c r="C390" s="882"/>
      <c r="D390" s="37" t="s">
        <v>258</v>
      </c>
      <c r="E390" s="363"/>
      <c r="F390" s="543">
        <v>42705</v>
      </c>
      <c r="G390" s="77"/>
      <c r="H390" s="363" t="s">
        <v>770</v>
      </c>
      <c r="I390" s="30">
        <v>43321</v>
      </c>
      <c r="J390" s="518" t="s">
        <v>620</v>
      </c>
      <c r="K390" s="327" t="s">
        <v>619</v>
      </c>
      <c r="L390" s="358"/>
      <c r="M390" s="78" t="s">
        <v>336</v>
      </c>
      <c r="N390" s="99" t="s">
        <v>1273</v>
      </c>
      <c r="O390" s="76"/>
      <c r="P390" s="79" t="s">
        <v>412</v>
      </c>
      <c r="Q390" s="77">
        <v>43321</v>
      </c>
      <c r="R390" s="89">
        <v>1</v>
      </c>
      <c r="S390" s="89">
        <v>1</v>
      </c>
      <c r="T390" s="89">
        <v>1</v>
      </c>
      <c r="U390" s="89">
        <v>1</v>
      </c>
      <c r="V390" s="89">
        <v>1</v>
      </c>
      <c r="W390" s="89">
        <v>1</v>
      </c>
      <c r="X390" s="81"/>
      <c r="Y390" s="90"/>
      <c r="Z390" s="89">
        <v>1</v>
      </c>
      <c r="AA390" s="89">
        <v>1</v>
      </c>
      <c r="AB390" s="89">
        <v>1</v>
      </c>
      <c r="AC390" s="89">
        <v>1</v>
      </c>
      <c r="AD390" s="89">
        <v>1</v>
      </c>
      <c r="AE390" s="90"/>
      <c r="AF390" s="89">
        <v>1</v>
      </c>
      <c r="AG390" s="89">
        <v>1</v>
      </c>
      <c r="AH390" s="83"/>
      <c r="AI390" s="83"/>
      <c r="AJ390" s="83"/>
      <c r="AK390" s="83"/>
      <c r="AL390" s="83"/>
      <c r="AM390" s="83"/>
      <c r="AN390" s="83"/>
      <c r="AO390" s="84"/>
    </row>
    <row r="391" spans="1:41" ht="39" hidden="1" customHeight="1">
      <c r="A391" s="806"/>
      <c r="B391" s="99"/>
      <c r="C391" s="882"/>
      <c r="D391" s="37" t="s">
        <v>220</v>
      </c>
      <c r="E391" s="363"/>
      <c r="F391" s="541">
        <v>36537</v>
      </c>
      <c r="G391" s="87"/>
      <c r="H391" s="363" t="s">
        <v>266</v>
      </c>
      <c r="I391" s="30">
        <v>26063</v>
      </c>
      <c r="J391" s="511" t="s">
        <v>680</v>
      </c>
      <c r="K391" s="327" t="s">
        <v>679</v>
      </c>
      <c r="L391" s="358"/>
      <c r="M391" s="78" t="s">
        <v>333</v>
      </c>
      <c r="N391" s="99" t="s">
        <v>683</v>
      </c>
      <c r="O391" s="76"/>
      <c r="P391" s="79" t="s">
        <v>335</v>
      </c>
      <c r="Q391" s="77">
        <v>40459</v>
      </c>
      <c r="R391" s="89"/>
      <c r="S391" s="89"/>
      <c r="T391" s="89"/>
      <c r="U391" s="89"/>
      <c r="V391" s="89"/>
      <c r="W391" s="89"/>
      <c r="X391" s="81"/>
      <c r="Y391" s="89"/>
      <c r="Z391" s="89">
        <v>1</v>
      </c>
      <c r="AA391" s="89"/>
      <c r="AB391" s="89">
        <v>1</v>
      </c>
      <c r="AC391" s="89"/>
      <c r="AD391" s="89">
        <v>1</v>
      </c>
      <c r="AE391" s="90"/>
      <c r="AF391" s="89"/>
      <c r="AG391" s="89">
        <v>1</v>
      </c>
      <c r="AH391" s="83"/>
      <c r="AI391" s="83"/>
      <c r="AJ391" s="83">
        <v>1</v>
      </c>
      <c r="AK391" s="83">
        <v>1</v>
      </c>
      <c r="AL391" s="83"/>
      <c r="AM391" s="83"/>
      <c r="AN391" s="83">
        <v>1</v>
      </c>
      <c r="AO391" s="84"/>
    </row>
    <row r="392" spans="1:41" ht="30" hidden="1">
      <c r="A392" s="644"/>
      <c r="B392" s="861"/>
      <c r="C392" s="880"/>
      <c r="E392" s="273"/>
      <c r="F392" s="93"/>
      <c r="G392" s="88"/>
      <c r="H392" s="273"/>
      <c r="I392" s="40"/>
      <c r="K392" s="701"/>
      <c r="L392" s="472"/>
      <c r="M392" s="88"/>
      <c r="N392" s="841"/>
      <c r="O392" s="88"/>
      <c r="P392" s="88"/>
      <c r="Q392" s="88"/>
      <c r="R392" s="88"/>
      <c r="S392" s="88"/>
      <c r="T392" s="88"/>
      <c r="U392" s="88"/>
      <c r="V392" s="88"/>
      <c r="W392" s="88"/>
      <c r="X392" s="88"/>
      <c r="Y392" s="88"/>
      <c r="Z392" s="88"/>
      <c r="AA392" s="88"/>
      <c r="AB392" s="88"/>
      <c r="AC392" s="88"/>
      <c r="AD392" s="88"/>
      <c r="AE392" s="88"/>
      <c r="AF392" s="88"/>
      <c r="AG392" s="88"/>
    </row>
    <row r="393" spans="1:41" ht="49.5" hidden="1" customHeight="1">
      <c r="A393" s="645" t="s">
        <v>1422</v>
      </c>
      <c r="B393" s="862"/>
      <c r="C393" s="881"/>
      <c r="D393" s="667"/>
      <c r="E393" s="673"/>
      <c r="F393" s="679"/>
      <c r="G393" s="295"/>
      <c r="H393" s="673"/>
      <c r="I393" s="685"/>
      <c r="J393" s="691"/>
      <c r="K393" s="702"/>
      <c r="L393" s="473"/>
      <c r="M393" s="299"/>
      <c r="N393" s="300"/>
      <c r="O393" s="298"/>
      <c r="P393" s="300"/>
      <c r="Q393" s="298"/>
      <c r="R393" s="298"/>
      <c r="S393" s="298"/>
      <c r="T393" s="298"/>
      <c r="U393" s="298"/>
      <c r="V393" s="298"/>
      <c r="W393" s="301"/>
      <c r="X393" s="301"/>
      <c r="Y393" s="301"/>
      <c r="Z393" s="301"/>
      <c r="AA393" s="301"/>
      <c r="AB393" s="301"/>
      <c r="AC393" s="301"/>
      <c r="AD393" s="302"/>
      <c r="AE393" s="301"/>
      <c r="AF393" s="301"/>
      <c r="AG393" s="301"/>
      <c r="AH393" s="301"/>
      <c r="AI393" s="301"/>
      <c r="AJ393" s="303"/>
      <c r="AK393" s="301"/>
      <c r="AL393" s="301"/>
      <c r="AM393" s="297"/>
      <c r="AN393" s="297"/>
      <c r="AO393" s="297"/>
    </row>
    <row r="394" spans="1:41" s="93" customFormat="1" ht="38.25" hidden="1" customHeight="1">
      <c r="A394" s="810"/>
      <c r="B394" s="99"/>
      <c r="C394" s="882"/>
      <c r="D394" s="37" t="s">
        <v>413</v>
      </c>
      <c r="E394" s="363"/>
      <c r="F394" s="541">
        <v>40625</v>
      </c>
      <c r="G394" s="87"/>
      <c r="H394" s="363" t="s">
        <v>266</v>
      </c>
      <c r="I394" s="30">
        <v>21737</v>
      </c>
      <c r="J394" s="511" t="s">
        <v>415</v>
      </c>
      <c r="K394" s="327" t="s">
        <v>414</v>
      </c>
      <c r="L394" s="358"/>
      <c r="M394" s="78" t="s">
        <v>333</v>
      </c>
      <c r="N394" s="99" t="s">
        <v>416</v>
      </c>
      <c r="O394" s="76"/>
      <c r="P394" s="79" t="s">
        <v>335</v>
      </c>
      <c r="Q394" s="77">
        <v>40665</v>
      </c>
      <c r="R394" s="92"/>
      <c r="S394" s="89"/>
      <c r="T394" s="89"/>
      <c r="U394" s="89"/>
      <c r="V394" s="89"/>
      <c r="W394" s="89"/>
      <c r="X394" s="81"/>
      <c r="Y394" s="90"/>
      <c r="Z394" s="89"/>
      <c r="AA394" s="89"/>
      <c r="AB394" s="89"/>
      <c r="AC394" s="89"/>
      <c r="AD394" s="89"/>
      <c r="AE394" s="90"/>
      <c r="AF394" s="89"/>
      <c r="AG394" s="89"/>
      <c r="AH394" s="83"/>
      <c r="AI394" s="83"/>
      <c r="AJ394" s="83"/>
      <c r="AK394" s="83"/>
      <c r="AL394" s="83"/>
      <c r="AM394" s="83"/>
      <c r="AN394" s="83"/>
      <c r="AO394" s="84"/>
    </row>
    <row r="395" spans="1:41" ht="38.25" hidden="1" customHeight="1">
      <c r="A395" s="806"/>
      <c r="B395" s="99"/>
      <c r="C395" s="882"/>
      <c r="D395" s="37" t="s">
        <v>1016</v>
      </c>
      <c r="E395" s="363"/>
      <c r="F395" s="543">
        <v>43672</v>
      </c>
      <c r="G395" s="77"/>
      <c r="H395" s="363" t="s">
        <v>263</v>
      </c>
      <c r="I395" s="30">
        <v>15407</v>
      </c>
      <c r="J395" s="707" t="s">
        <v>1018</v>
      </c>
      <c r="K395" s="453" t="s">
        <v>1017</v>
      </c>
      <c r="L395" s="469"/>
      <c r="M395" s="78" t="s">
        <v>333</v>
      </c>
      <c r="N395" s="99" t="s">
        <v>661</v>
      </c>
      <c r="O395" s="76"/>
      <c r="P395" s="79" t="s">
        <v>335</v>
      </c>
      <c r="Q395" s="77">
        <v>37847</v>
      </c>
      <c r="R395" s="89"/>
      <c r="S395" s="89"/>
      <c r="T395" s="89"/>
      <c r="U395" s="89"/>
      <c r="V395" s="89"/>
      <c r="W395" s="89"/>
      <c r="X395" s="81"/>
      <c r="Y395" s="90"/>
      <c r="Z395" s="89"/>
      <c r="AA395" s="89"/>
      <c r="AB395" s="89"/>
      <c r="AC395" s="89"/>
      <c r="AD395" s="89"/>
      <c r="AE395" s="103"/>
      <c r="AF395" s="89"/>
      <c r="AG395" s="89"/>
      <c r="AH395" s="83"/>
      <c r="AI395" s="83"/>
      <c r="AJ395" s="83"/>
      <c r="AK395" s="83"/>
      <c r="AL395" s="83"/>
      <c r="AM395" s="83"/>
      <c r="AN395" s="83"/>
      <c r="AO395" s="84"/>
    </row>
    <row r="396" spans="1:41" ht="38.25" hidden="1" customHeight="1">
      <c r="A396" s="806"/>
      <c r="B396" s="99"/>
      <c r="C396" s="882"/>
      <c r="D396" s="37" t="s">
        <v>244</v>
      </c>
      <c r="E396" s="363"/>
      <c r="F396" s="543">
        <v>40078</v>
      </c>
      <c r="G396" s="77"/>
      <c r="H396" s="363" t="s">
        <v>262</v>
      </c>
      <c r="I396" s="30">
        <v>27211</v>
      </c>
      <c r="J396" s="518" t="s">
        <v>533</v>
      </c>
      <c r="K396" s="327" t="s">
        <v>532</v>
      </c>
      <c r="L396" s="358"/>
      <c r="M396" s="78" t="s">
        <v>333</v>
      </c>
      <c r="N396" s="99" t="s">
        <v>534</v>
      </c>
      <c r="O396" s="76"/>
      <c r="P396" s="79" t="s">
        <v>335</v>
      </c>
      <c r="Q396" s="77">
        <v>40190</v>
      </c>
      <c r="R396" s="89"/>
      <c r="S396" s="89"/>
      <c r="T396" s="89"/>
      <c r="U396" s="89"/>
      <c r="V396" s="89"/>
      <c r="W396" s="89"/>
      <c r="X396" s="81"/>
      <c r="Y396" s="90"/>
      <c r="Z396" s="89"/>
      <c r="AA396" s="89"/>
      <c r="AB396" s="89"/>
      <c r="AC396" s="89"/>
      <c r="AD396" s="89"/>
      <c r="AE396" s="90"/>
      <c r="AF396" s="89"/>
      <c r="AG396" s="89"/>
      <c r="AH396" s="83"/>
      <c r="AI396" s="83"/>
      <c r="AJ396" s="83"/>
      <c r="AK396" s="83"/>
      <c r="AL396" s="83"/>
      <c r="AM396" s="83"/>
      <c r="AN396" s="83"/>
      <c r="AO396" s="84"/>
    </row>
    <row r="397" spans="1:41" ht="39" hidden="1" customHeight="1">
      <c r="A397" s="816"/>
      <c r="B397" s="867"/>
      <c r="C397" s="887"/>
      <c r="D397" s="37" t="s">
        <v>1317</v>
      </c>
      <c r="E397" s="363"/>
      <c r="F397" s="542"/>
      <c r="G397" s="94"/>
      <c r="H397" s="363" t="s">
        <v>263</v>
      </c>
      <c r="I397" s="30">
        <v>20131</v>
      </c>
      <c r="J397" s="510" t="s">
        <v>1318</v>
      </c>
      <c r="K397" s="327" t="s">
        <v>1318</v>
      </c>
      <c r="L397" s="358"/>
      <c r="M397" s="78" t="s">
        <v>333</v>
      </c>
      <c r="N397" s="99" t="s">
        <v>649</v>
      </c>
      <c r="O397" s="76"/>
      <c r="P397" s="79" t="s">
        <v>335</v>
      </c>
      <c r="Q397" s="77">
        <v>41795</v>
      </c>
      <c r="R397" s="89"/>
      <c r="S397" s="89"/>
      <c r="T397" s="89"/>
      <c r="U397" s="89"/>
      <c r="V397" s="89"/>
      <c r="W397" s="89"/>
      <c r="X397" s="81"/>
      <c r="Y397" s="89"/>
      <c r="Z397" s="89"/>
      <c r="AA397" s="89"/>
      <c r="AB397" s="89"/>
      <c r="AC397" s="89"/>
      <c r="AD397" s="89"/>
      <c r="AE397" s="90"/>
      <c r="AF397" s="89"/>
      <c r="AG397" s="89"/>
      <c r="AH397" s="83"/>
      <c r="AI397" s="83"/>
      <c r="AJ397" s="83"/>
      <c r="AK397" s="83"/>
      <c r="AL397" s="83"/>
      <c r="AM397" s="83"/>
      <c r="AN397" s="83"/>
      <c r="AO397" s="84"/>
    </row>
    <row r="398" spans="1:41" ht="38.25" hidden="1" customHeight="1">
      <c r="A398" s="806"/>
      <c r="B398" s="99"/>
      <c r="C398" s="882"/>
      <c r="D398" s="37" t="s">
        <v>172</v>
      </c>
      <c r="E398" s="363"/>
      <c r="F398" s="541">
        <v>28977</v>
      </c>
      <c r="G398" s="87"/>
      <c r="H398" s="363" t="s">
        <v>264</v>
      </c>
      <c r="I398" s="30">
        <v>34822</v>
      </c>
      <c r="J398" s="511" t="s">
        <v>544</v>
      </c>
      <c r="K398" s="327" t="s">
        <v>543</v>
      </c>
      <c r="L398" s="358"/>
      <c r="M398" s="78" t="s">
        <v>336</v>
      </c>
      <c r="N398" s="99" t="s">
        <v>545</v>
      </c>
      <c r="O398" s="76"/>
      <c r="P398" s="79" t="s">
        <v>546</v>
      </c>
      <c r="Q398" s="77">
        <v>34822</v>
      </c>
      <c r="R398" s="89"/>
      <c r="S398" s="89"/>
      <c r="T398" s="89"/>
      <c r="U398" s="89"/>
      <c r="V398" s="89"/>
      <c r="W398" s="89"/>
      <c r="X398" s="81"/>
      <c r="Y398" s="90"/>
      <c r="Z398" s="89"/>
      <c r="AA398" s="89"/>
      <c r="AB398" s="89"/>
      <c r="AC398" s="89"/>
      <c r="AD398" s="89"/>
      <c r="AE398" s="90"/>
      <c r="AF398" s="89"/>
      <c r="AG398" s="89"/>
      <c r="AH398" s="83"/>
      <c r="AI398" s="83"/>
      <c r="AJ398" s="83"/>
      <c r="AK398" s="83"/>
      <c r="AL398" s="83"/>
      <c r="AM398" s="83"/>
      <c r="AN398" s="83"/>
      <c r="AO398" s="84"/>
    </row>
    <row r="399" spans="1:41" ht="38.25" hidden="1" customHeight="1">
      <c r="A399" s="806"/>
      <c r="B399" s="99"/>
      <c r="C399" s="882"/>
      <c r="D399" s="37" t="s">
        <v>237</v>
      </c>
      <c r="E399" s="363"/>
      <c r="F399" s="543">
        <v>38658</v>
      </c>
      <c r="G399" s="77"/>
      <c r="H399" s="363" t="s">
        <v>264</v>
      </c>
      <c r="I399" s="30">
        <v>39063</v>
      </c>
      <c r="J399" s="518" t="s">
        <v>548</v>
      </c>
      <c r="K399" s="327" t="s">
        <v>547</v>
      </c>
      <c r="L399" s="358"/>
      <c r="M399" s="78" t="s">
        <v>336</v>
      </c>
      <c r="N399" s="99" t="s">
        <v>549</v>
      </c>
      <c r="O399" s="76"/>
      <c r="P399" s="79" t="s">
        <v>411</v>
      </c>
      <c r="Q399" s="77">
        <v>39063</v>
      </c>
      <c r="R399" s="89"/>
      <c r="S399" s="89"/>
      <c r="T399" s="89"/>
      <c r="U399" s="89"/>
      <c r="V399" s="89"/>
      <c r="W399" s="89"/>
      <c r="X399" s="81"/>
      <c r="Y399" s="90"/>
      <c r="Z399" s="89"/>
      <c r="AA399" s="89"/>
      <c r="AB399" s="89"/>
      <c r="AC399" s="89"/>
      <c r="AD399" s="89"/>
      <c r="AE399" s="90"/>
      <c r="AF399" s="89"/>
      <c r="AG399" s="89"/>
      <c r="AH399" s="83"/>
      <c r="AI399" s="83"/>
      <c r="AJ399" s="83"/>
      <c r="AK399" s="83"/>
      <c r="AL399" s="83"/>
      <c r="AM399" s="83"/>
      <c r="AN399" s="83"/>
      <c r="AO399" s="84"/>
    </row>
    <row r="400" spans="1:41" ht="38.25" hidden="1" customHeight="1">
      <c r="A400" s="806"/>
      <c r="B400" s="99"/>
      <c r="C400" s="882"/>
      <c r="D400" s="37" t="s">
        <v>157</v>
      </c>
      <c r="E400" s="363"/>
      <c r="F400" s="541">
        <v>31070</v>
      </c>
      <c r="G400" s="87"/>
      <c r="H400" s="363" t="s">
        <v>265</v>
      </c>
      <c r="I400" s="30">
        <v>31314</v>
      </c>
      <c r="J400" s="511" t="s">
        <v>555</v>
      </c>
      <c r="K400" s="327" t="s">
        <v>554</v>
      </c>
      <c r="L400" s="358"/>
      <c r="M400" s="78" t="s">
        <v>336</v>
      </c>
      <c r="N400" s="99" t="s">
        <v>556</v>
      </c>
      <c r="O400" s="76"/>
      <c r="P400" s="79" t="s">
        <v>335</v>
      </c>
      <c r="Q400" s="77">
        <v>42089</v>
      </c>
      <c r="R400" s="89"/>
      <c r="S400" s="89"/>
      <c r="T400" s="89"/>
      <c r="U400" s="89"/>
      <c r="V400" s="89"/>
      <c r="W400" s="89"/>
      <c r="X400" s="81"/>
      <c r="Y400" s="90"/>
      <c r="Z400" s="89"/>
      <c r="AA400" s="89"/>
      <c r="AB400" s="89"/>
      <c r="AC400" s="89"/>
      <c r="AD400" s="89"/>
      <c r="AE400" s="90"/>
      <c r="AF400" s="89"/>
      <c r="AG400" s="89"/>
      <c r="AH400" s="83"/>
      <c r="AI400" s="83"/>
      <c r="AJ400" s="83"/>
      <c r="AK400" s="83"/>
      <c r="AL400" s="83"/>
      <c r="AM400" s="83"/>
      <c r="AN400" s="83"/>
      <c r="AO400" s="84"/>
    </row>
    <row r="401" spans="1:41" ht="38.25" hidden="1" customHeight="1">
      <c r="A401" s="808"/>
      <c r="B401" s="99"/>
      <c r="C401" s="882"/>
      <c r="D401" s="37" t="s">
        <v>288</v>
      </c>
      <c r="E401" s="363"/>
      <c r="F401" s="543">
        <v>36648</v>
      </c>
      <c r="G401" s="77"/>
      <c r="H401" s="363" t="s">
        <v>265</v>
      </c>
      <c r="I401" s="30">
        <v>36670</v>
      </c>
      <c r="J401" s="518" t="s">
        <v>763</v>
      </c>
      <c r="K401" s="327" t="s">
        <v>762</v>
      </c>
      <c r="L401" s="358"/>
      <c r="M401" s="78" t="s">
        <v>336</v>
      </c>
      <c r="N401" s="99" t="s">
        <v>924</v>
      </c>
      <c r="O401" s="76"/>
      <c r="P401" s="79" t="s">
        <v>925</v>
      </c>
      <c r="Q401" s="77">
        <v>40399</v>
      </c>
      <c r="R401" s="89"/>
      <c r="S401" s="89"/>
      <c r="T401" s="89"/>
      <c r="U401" s="89"/>
      <c r="V401" s="89"/>
      <c r="W401" s="89"/>
      <c r="X401" s="81"/>
      <c r="Y401" s="90"/>
      <c r="Z401" s="89"/>
      <c r="AA401" s="89"/>
      <c r="AB401" s="89"/>
      <c r="AC401" s="89"/>
      <c r="AD401" s="89"/>
      <c r="AE401" s="90"/>
      <c r="AF401" s="89"/>
      <c r="AG401" s="89"/>
      <c r="AH401" s="83"/>
      <c r="AI401" s="83"/>
      <c r="AJ401" s="83"/>
      <c r="AK401" s="83"/>
      <c r="AL401" s="83"/>
      <c r="AM401" s="83"/>
      <c r="AN401" s="83"/>
      <c r="AO401" s="84"/>
    </row>
    <row r="402" spans="1:41" ht="39" hidden="1" customHeight="1">
      <c r="A402" s="806"/>
      <c r="B402" s="99"/>
      <c r="C402" s="882"/>
      <c r="D402" s="37" t="s">
        <v>41</v>
      </c>
      <c r="E402" s="363"/>
      <c r="F402" s="541">
        <v>42151</v>
      </c>
      <c r="G402" s="87"/>
      <c r="H402" s="363" t="s">
        <v>265</v>
      </c>
      <c r="I402" s="30">
        <v>28804</v>
      </c>
      <c r="J402" s="511" t="s">
        <v>626</v>
      </c>
      <c r="K402" s="327" t="s">
        <v>625</v>
      </c>
      <c r="L402" s="358"/>
      <c r="M402" s="100" t="s">
        <v>336</v>
      </c>
      <c r="N402" s="99">
        <v>658</v>
      </c>
      <c r="O402" s="76"/>
      <c r="P402" s="79" t="s">
        <v>367</v>
      </c>
      <c r="Q402" s="77">
        <v>40542</v>
      </c>
      <c r="R402" s="89"/>
      <c r="S402" s="89"/>
      <c r="T402" s="89"/>
      <c r="U402" s="89"/>
      <c r="V402" s="89"/>
      <c r="W402" s="89"/>
      <c r="X402" s="81"/>
      <c r="Y402" s="90"/>
      <c r="Z402" s="89"/>
      <c r="AA402" s="89"/>
      <c r="AB402" s="89"/>
      <c r="AC402" s="89"/>
      <c r="AD402" s="89"/>
      <c r="AE402" s="90"/>
      <c r="AF402" s="89"/>
      <c r="AG402" s="89"/>
      <c r="AH402" s="83"/>
      <c r="AI402" s="83"/>
      <c r="AJ402" s="83"/>
      <c r="AK402" s="83"/>
      <c r="AL402" s="83"/>
      <c r="AM402" s="83"/>
      <c r="AN402" s="83"/>
      <c r="AO402" s="84"/>
    </row>
    <row r="403" spans="1:41" ht="39" hidden="1" customHeight="1">
      <c r="A403" s="806"/>
      <c r="B403" s="99"/>
      <c r="C403" s="882"/>
      <c r="D403" s="37" t="s">
        <v>300</v>
      </c>
      <c r="E403" s="363"/>
      <c r="F403" s="543">
        <v>30509</v>
      </c>
      <c r="G403" s="77"/>
      <c r="H403" s="363" t="s">
        <v>261</v>
      </c>
      <c r="I403" s="30">
        <v>17180</v>
      </c>
      <c r="J403" s="518" t="s">
        <v>632</v>
      </c>
      <c r="K403" s="327" t="s">
        <v>631</v>
      </c>
      <c r="L403" s="358"/>
      <c r="M403" s="78" t="s">
        <v>333</v>
      </c>
      <c r="N403" s="99" t="s">
        <v>633</v>
      </c>
      <c r="O403" s="76"/>
      <c r="P403" s="79" t="s">
        <v>335</v>
      </c>
      <c r="Q403" s="77">
        <v>38631</v>
      </c>
      <c r="R403" s="92"/>
      <c r="S403" s="89"/>
      <c r="T403" s="89"/>
      <c r="U403" s="89"/>
      <c r="V403" s="89"/>
      <c r="W403" s="89"/>
      <c r="X403" s="81"/>
      <c r="Y403" s="90"/>
      <c r="Z403" s="89"/>
      <c r="AA403" s="89"/>
      <c r="AB403" s="89"/>
      <c r="AC403" s="89"/>
      <c r="AD403" s="89"/>
      <c r="AE403" s="90"/>
      <c r="AF403" s="89"/>
      <c r="AG403" s="89"/>
      <c r="AH403" s="83"/>
      <c r="AI403" s="83"/>
      <c r="AJ403" s="83"/>
      <c r="AK403" s="83"/>
      <c r="AL403" s="83"/>
      <c r="AM403" s="83"/>
      <c r="AN403" s="83"/>
      <c r="AO403" s="84"/>
    </row>
    <row r="404" spans="1:41" ht="39" hidden="1" customHeight="1">
      <c r="A404" s="806"/>
      <c r="B404" s="99"/>
      <c r="C404" s="882"/>
      <c r="D404" s="37" t="s">
        <v>144</v>
      </c>
      <c r="E404" s="363"/>
      <c r="F404" s="543">
        <v>42153</v>
      </c>
      <c r="G404" s="77"/>
      <c r="H404" s="363" t="s">
        <v>262</v>
      </c>
      <c r="I404" s="30">
        <v>42185</v>
      </c>
      <c r="J404" s="518" t="s">
        <v>663</v>
      </c>
      <c r="K404" s="327" t="s">
        <v>662</v>
      </c>
      <c r="L404" s="358"/>
      <c r="M404" s="78" t="s">
        <v>336</v>
      </c>
      <c r="N404" s="99" t="s">
        <v>664</v>
      </c>
      <c r="O404" s="76"/>
      <c r="P404" s="79" t="s">
        <v>335</v>
      </c>
      <c r="Q404" s="77">
        <v>42185</v>
      </c>
      <c r="R404" s="89"/>
      <c r="S404" s="89"/>
      <c r="T404" s="89"/>
      <c r="U404" s="89"/>
      <c r="V404" s="89"/>
      <c r="W404" s="89"/>
      <c r="X404" s="81"/>
      <c r="Y404" s="90"/>
      <c r="Z404" s="89"/>
      <c r="AA404" s="89"/>
      <c r="AB404" s="89"/>
      <c r="AC404" s="89"/>
      <c r="AD404" s="89"/>
      <c r="AE404" s="90"/>
      <c r="AF404" s="89"/>
      <c r="AG404" s="89"/>
      <c r="AH404" s="83"/>
      <c r="AI404" s="83"/>
      <c r="AJ404" s="83"/>
      <c r="AK404" s="83"/>
      <c r="AL404" s="83"/>
      <c r="AM404" s="83"/>
      <c r="AN404" s="83"/>
      <c r="AO404" s="84"/>
    </row>
    <row r="405" spans="1:41" ht="30" hidden="1">
      <c r="A405" s="644"/>
      <c r="B405" s="861"/>
      <c r="C405" s="880"/>
      <c r="E405" s="273"/>
      <c r="F405" s="93"/>
      <c r="G405" s="88"/>
      <c r="H405" s="273"/>
      <c r="I405" s="40"/>
      <c r="K405" s="701"/>
      <c r="L405" s="472"/>
      <c r="M405" s="88"/>
      <c r="N405" s="841"/>
      <c r="O405" s="88"/>
      <c r="P405" s="88"/>
      <c r="Q405" s="88"/>
      <c r="R405" s="88"/>
      <c r="S405" s="88"/>
      <c r="T405" s="88"/>
      <c r="U405" s="88"/>
      <c r="V405" s="88"/>
      <c r="W405" s="88"/>
      <c r="X405" s="88"/>
      <c r="Y405" s="88"/>
      <c r="Z405" s="88"/>
      <c r="AA405" s="88"/>
      <c r="AB405" s="88"/>
      <c r="AC405" s="88"/>
      <c r="AD405" s="88"/>
      <c r="AE405" s="88"/>
      <c r="AF405" s="88"/>
      <c r="AG405" s="88"/>
    </row>
    <row r="406" spans="1:41" ht="49.5" hidden="1" customHeight="1">
      <c r="A406" s="156" t="s">
        <v>1331</v>
      </c>
      <c r="B406" s="864"/>
      <c r="C406" s="886"/>
      <c r="D406" s="668"/>
      <c r="E406" s="675"/>
      <c r="F406" s="681"/>
      <c r="G406" s="123"/>
      <c r="H406" s="675"/>
      <c r="I406" s="687"/>
      <c r="J406" s="693"/>
      <c r="K406" s="479"/>
      <c r="M406" s="125"/>
      <c r="N406" s="127"/>
      <c r="O406" s="126"/>
      <c r="P406" s="127"/>
      <c r="Q406" s="126"/>
      <c r="R406" s="128"/>
      <c r="S406" s="128"/>
      <c r="T406" s="128"/>
      <c r="U406" s="128"/>
      <c r="V406" s="128"/>
      <c r="W406" s="128"/>
      <c r="X406" s="128"/>
      <c r="Y406" s="129"/>
      <c r="Z406" s="128"/>
      <c r="AA406" s="128"/>
      <c r="AB406" s="128"/>
      <c r="AC406" s="128"/>
      <c r="AD406" s="128"/>
      <c r="AE406" s="130"/>
      <c r="AF406" s="128"/>
      <c r="AG406" s="128"/>
      <c r="AH406" s="121"/>
      <c r="AI406" s="121"/>
      <c r="AJ406" s="121"/>
      <c r="AK406" s="121"/>
      <c r="AL406" s="121"/>
      <c r="AM406" s="121"/>
      <c r="AN406" s="121"/>
      <c r="AO406" s="121"/>
    </row>
    <row r="407" spans="1:41" ht="38.25" hidden="1" customHeight="1">
      <c r="A407" s="815"/>
      <c r="B407" s="867"/>
      <c r="C407" s="887"/>
      <c r="D407" s="37" t="s">
        <v>430</v>
      </c>
      <c r="E407" s="363"/>
      <c r="F407" s="542">
        <v>37591</v>
      </c>
      <c r="G407" s="94"/>
      <c r="H407" s="363" t="s">
        <v>264</v>
      </c>
      <c r="I407" s="30">
        <v>24407</v>
      </c>
      <c r="J407" s="518" t="s">
        <v>432</v>
      </c>
      <c r="K407" s="327" t="s">
        <v>431</v>
      </c>
      <c r="L407" s="358"/>
      <c r="M407" s="78" t="s">
        <v>333</v>
      </c>
      <c r="N407" s="99" t="s">
        <v>433</v>
      </c>
      <c r="O407" s="76"/>
      <c r="P407" s="79" t="s">
        <v>335</v>
      </c>
      <c r="Q407" s="77">
        <v>39259</v>
      </c>
      <c r="R407" s="92"/>
      <c r="S407" s="89"/>
      <c r="T407" s="89"/>
      <c r="U407" s="89"/>
      <c r="V407" s="89"/>
      <c r="W407" s="89"/>
      <c r="X407" s="81"/>
      <c r="Y407" s="90"/>
      <c r="Z407" s="89"/>
      <c r="AA407" s="89"/>
      <c r="AB407" s="89"/>
      <c r="AC407" s="89"/>
      <c r="AD407" s="89"/>
      <c r="AE407" s="90"/>
      <c r="AF407" s="89"/>
      <c r="AG407" s="89"/>
      <c r="AH407" s="83"/>
      <c r="AI407" s="83"/>
      <c r="AJ407" s="83"/>
      <c r="AK407" s="83"/>
      <c r="AL407" s="83"/>
      <c r="AM407" s="83"/>
      <c r="AN407" s="83"/>
      <c r="AO407" s="84"/>
    </row>
    <row r="408" spans="1:41" ht="39" hidden="1" customHeight="1">
      <c r="A408" s="815"/>
      <c r="B408" s="867"/>
      <c r="C408" s="887"/>
      <c r="D408" s="37" t="s">
        <v>178</v>
      </c>
      <c r="E408" s="363"/>
      <c r="F408" s="542">
        <v>31329</v>
      </c>
      <c r="G408" s="94"/>
      <c r="H408" s="363" t="s">
        <v>262</v>
      </c>
      <c r="I408" s="30">
        <v>24328</v>
      </c>
      <c r="J408" s="510" t="s">
        <v>695</v>
      </c>
      <c r="K408" s="327" t="s">
        <v>694</v>
      </c>
      <c r="L408" s="358"/>
      <c r="M408" s="78" t="s">
        <v>336</v>
      </c>
      <c r="N408" s="99" t="s">
        <v>696</v>
      </c>
      <c r="O408" s="76"/>
      <c r="P408" s="79" t="s">
        <v>335</v>
      </c>
      <c r="Q408" s="77">
        <v>36733</v>
      </c>
      <c r="R408" s="89"/>
      <c r="S408" s="89"/>
      <c r="T408" s="89"/>
      <c r="U408" s="89"/>
      <c r="V408" s="89"/>
      <c r="W408" s="89"/>
      <c r="X408" s="81"/>
      <c r="Y408" s="90"/>
      <c r="Z408" s="89"/>
      <c r="AA408" s="89"/>
      <c r="AB408" s="89"/>
      <c r="AC408" s="89"/>
      <c r="AD408" s="89"/>
      <c r="AE408" s="90"/>
      <c r="AF408" s="89"/>
      <c r="AG408" s="89"/>
      <c r="AH408" s="83"/>
      <c r="AI408" s="83"/>
      <c r="AJ408" s="83"/>
      <c r="AK408" s="83"/>
      <c r="AL408" s="83"/>
      <c r="AM408" s="83"/>
      <c r="AN408" s="83"/>
      <c r="AO408" s="84"/>
    </row>
    <row r="409" spans="1:41" ht="38.25" hidden="1" customHeight="1">
      <c r="A409" s="815"/>
      <c r="B409" s="867"/>
      <c r="C409" s="887"/>
      <c r="D409" s="37" t="s">
        <v>25</v>
      </c>
      <c r="E409" s="363"/>
      <c r="F409" s="542">
        <v>21052</v>
      </c>
      <c r="G409" s="94"/>
      <c r="H409" s="363" t="s">
        <v>265</v>
      </c>
      <c r="I409" s="30">
        <v>31166</v>
      </c>
      <c r="J409" s="510" t="s">
        <v>399</v>
      </c>
      <c r="K409" s="327" t="s">
        <v>398</v>
      </c>
      <c r="L409" s="358"/>
      <c r="M409" s="78" t="s">
        <v>336</v>
      </c>
      <c r="N409" s="99" t="s">
        <v>400</v>
      </c>
      <c r="O409" s="76"/>
      <c r="P409" s="79" t="s">
        <v>335</v>
      </c>
      <c r="Q409" s="77">
        <v>38593</v>
      </c>
      <c r="R409" s="89"/>
      <c r="S409" s="89"/>
      <c r="T409" s="89"/>
      <c r="U409" s="89"/>
      <c r="V409" s="89"/>
      <c r="W409" s="89"/>
      <c r="X409" s="81"/>
      <c r="Y409" s="90"/>
      <c r="Z409" s="89"/>
      <c r="AA409" s="89"/>
      <c r="AB409" s="89"/>
      <c r="AC409" s="89"/>
      <c r="AD409" s="89"/>
      <c r="AE409" s="90"/>
      <c r="AF409" s="89"/>
      <c r="AG409" s="89"/>
      <c r="AH409" s="83"/>
      <c r="AI409" s="83"/>
      <c r="AJ409" s="83"/>
      <c r="AK409" s="83"/>
      <c r="AL409" s="83"/>
      <c r="AM409" s="83"/>
      <c r="AN409" s="83"/>
      <c r="AO409" s="84"/>
    </row>
    <row r="410" spans="1:41" ht="30" hidden="1">
      <c r="A410" s="644"/>
      <c r="B410" s="861"/>
      <c r="C410" s="880"/>
      <c r="E410" s="273"/>
      <c r="F410" s="93"/>
      <c r="G410" s="88"/>
      <c r="H410" s="273"/>
      <c r="I410" s="40"/>
      <c r="K410" s="701"/>
      <c r="L410" s="472"/>
      <c r="M410" s="88"/>
      <c r="N410" s="841"/>
      <c r="O410" s="88"/>
      <c r="P410" s="88"/>
      <c r="Q410" s="88"/>
      <c r="R410" s="88"/>
      <c r="S410" s="88"/>
      <c r="T410" s="88"/>
      <c r="U410" s="88"/>
      <c r="V410" s="88"/>
      <c r="W410" s="88"/>
      <c r="X410" s="88"/>
      <c r="Y410" s="88"/>
      <c r="Z410" s="88"/>
      <c r="AA410" s="88"/>
      <c r="AB410" s="88"/>
      <c r="AC410" s="88"/>
      <c r="AD410" s="88"/>
      <c r="AE410" s="88"/>
      <c r="AF410" s="88"/>
      <c r="AG410" s="88"/>
    </row>
  </sheetData>
  <sortState xmlns:xlrd2="http://schemas.microsoft.com/office/spreadsheetml/2017/richdata2" ref="A378:A383">
    <sortCondition ref="A378:A383"/>
  </sortState>
  <phoneticPr fontId="69" type="noConversion"/>
  <hyperlinks>
    <hyperlink ref="C70" r:id="rId1" display="mailto:bertucciolimirco@pec.it" xr:uid="{00000000-0004-0000-0000-000000000000}"/>
    <hyperlink ref="C102" r:id="rId2" xr:uid="{00000000-0004-0000-0000-000001000000}"/>
    <hyperlink ref="C110" r:id="rId3" xr:uid="{00000000-0004-0000-0000-000002000000}"/>
    <hyperlink ref="C140" r:id="rId4" xr:uid="{00000000-0004-0000-0000-000003000000}"/>
    <hyperlink ref="C133" r:id="rId5" xr:uid="{00000000-0004-0000-0000-000004000000}"/>
    <hyperlink ref="C134" r:id="rId6" xr:uid="{00000000-0004-0000-0000-000005000000}"/>
    <hyperlink ref="C73" r:id="rId7" xr:uid="{00000000-0004-0000-0000-000006000000}"/>
    <hyperlink ref="C184" r:id="rId8" xr:uid="{00000000-0004-0000-0000-000007000000}"/>
    <hyperlink ref="C122" r:id="rId9" xr:uid="{00000000-0004-0000-0000-000008000000}"/>
    <hyperlink ref="C181" r:id="rId10" xr:uid="{00000000-0004-0000-0000-000009000000}"/>
    <hyperlink ref="C2" r:id="rId11" xr:uid="{00000000-0004-0000-0000-00000A000000}"/>
    <hyperlink ref="C4" r:id="rId12" xr:uid="{00000000-0004-0000-0000-00000B000000}"/>
    <hyperlink ref="C257" r:id="rId13" xr:uid="{00000000-0004-0000-0000-00000C000000}"/>
    <hyperlink ref="C3" r:id="rId14" xr:uid="{00000000-0004-0000-0000-00000D000000}"/>
    <hyperlink ref="C6" r:id="rId15" xr:uid="{00000000-0004-0000-0000-00000E000000}"/>
    <hyperlink ref="C7" r:id="rId16" xr:uid="{00000000-0004-0000-0000-00000F000000}"/>
    <hyperlink ref="C11" r:id="rId17" xr:uid="{00000000-0004-0000-0000-000010000000}"/>
    <hyperlink ref="C12" r:id="rId18" xr:uid="{00000000-0004-0000-0000-000011000000}"/>
    <hyperlink ref="C16" r:id="rId19" xr:uid="{00000000-0004-0000-0000-000012000000}"/>
    <hyperlink ref="C27" r:id="rId20" xr:uid="{00000000-0004-0000-0000-000013000000}"/>
    <hyperlink ref="C28" r:id="rId21" xr:uid="{00000000-0004-0000-0000-000014000000}"/>
    <hyperlink ref="C30" r:id="rId22" xr:uid="{00000000-0004-0000-0000-000015000000}"/>
    <hyperlink ref="C31" r:id="rId23" xr:uid="{00000000-0004-0000-0000-000016000000}"/>
    <hyperlink ref="C32" r:id="rId24" xr:uid="{00000000-0004-0000-0000-000017000000}"/>
    <hyperlink ref="C35" r:id="rId25" xr:uid="{00000000-0004-0000-0000-000018000000}"/>
    <hyperlink ref="C36" r:id="rId26" xr:uid="{00000000-0004-0000-0000-000019000000}"/>
    <hyperlink ref="C41" r:id="rId27" xr:uid="{00000000-0004-0000-0000-00001A000000}"/>
    <hyperlink ref="C42" r:id="rId28" xr:uid="{00000000-0004-0000-0000-00001B000000}"/>
    <hyperlink ref="C43" r:id="rId29" xr:uid="{00000000-0004-0000-0000-00001C000000}"/>
    <hyperlink ref="C48" r:id="rId30" xr:uid="{00000000-0004-0000-0000-00001D000000}"/>
    <hyperlink ref="C51" r:id="rId31" xr:uid="{00000000-0004-0000-0000-00001E000000}"/>
    <hyperlink ref="C52" r:id="rId32" xr:uid="{00000000-0004-0000-0000-00001F000000}"/>
    <hyperlink ref="C53" r:id="rId33" xr:uid="{00000000-0004-0000-0000-000020000000}"/>
    <hyperlink ref="C56" r:id="rId34" xr:uid="{00000000-0004-0000-0000-000021000000}"/>
    <hyperlink ref="C67" r:id="rId35" xr:uid="{00000000-0004-0000-0000-000022000000}"/>
    <hyperlink ref="C68" r:id="rId36" xr:uid="{00000000-0004-0000-0000-000023000000}"/>
    <hyperlink ref="C145" r:id="rId37" xr:uid="{00000000-0004-0000-0000-000024000000}"/>
    <hyperlink ref="C146" r:id="rId38" xr:uid="{00000000-0004-0000-0000-000025000000}"/>
    <hyperlink ref="C79" r:id="rId39" xr:uid="{00000000-0004-0000-0000-000026000000}"/>
    <hyperlink ref="C80" r:id="rId40" xr:uid="{00000000-0004-0000-0000-000027000000}"/>
    <hyperlink ref="C95" r:id="rId41" xr:uid="{00000000-0004-0000-0000-000028000000}"/>
    <hyperlink ref="C96" r:id="rId42" xr:uid="{00000000-0004-0000-0000-000029000000}"/>
    <hyperlink ref="C97" r:id="rId43" xr:uid="{00000000-0004-0000-0000-00002A000000}"/>
    <hyperlink ref="C107" r:id="rId44" xr:uid="{00000000-0004-0000-0000-00002B000000}"/>
    <hyperlink ref="C111" r:id="rId45" xr:uid="{00000000-0004-0000-0000-00002C000000}"/>
    <hyperlink ref="C112" r:id="rId46" xr:uid="{00000000-0004-0000-0000-00002D000000}"/>
    <hyperlink ref="C120" r:id="rId47" xr:uid="{00000000-0004-0000-0000-00002E000000}"/>
    <hyperlink ref="C123" r:id="rId48" xr:uid="{00000000-0004-0000-0000-00002F000000}"/>
    <hyperlink ref="C124" r:id="rId49" xr:uid="{00000000-0004-0000-0000-000030000000}"/>
    <hyperlink ref="C125" r:id="rId50" xr:uid="{00000000-0004-0000-0000-000031000000}"/>
    <hyperlink ref="C127" r:id="rId51" xr:uid="{00000000-0004-0000-0000-000032000000}"/>
    <hyperlink ref="C135" r:id="rId52" xr:uid="{00000000-0004-0000-0000-000033000000}"/>
    <hyperlink ref="C137" r:id="rId53" xr:uid="{00000000-0004-0000-0000-000034000000}"/>
    <hyperlink ref="C139" r:id="rId54" xr:uid="{00000000-0004-0000-0000-000035000000}"/>
    <hyperlink ref="C150" r:id="rId55" xr:uid="{00000000-0004-0000-0000-000036000000}"/>
    <hyperlink ref="C151" r:id="rId56" xr:uid="{00000000-0004-0000-0000-000037000000}"/>
    <hyperlink ref="C152" r:id="rId57" xr:uid="{00000000-0004-0000-0000-000038000000}"/>
    <hyperlink ref="C153" r:id="rId58" xr:uid="{00000000-0004-0000-0000-000039000000}"/>
    <hyperlink ref="C169" r:id="rId59" xr:uid="{00000000-0004-0000-0000-00003A000000}"/>
    <hyperlink ref="C173" r:id="rId60" xr:uid="{00000000-0004-0000-0000-00003B000000}"/>
    <hyperlink ref="C176" r:id="rId61" xr:uid="{00000000-0004-0000-0000-00003C000000}"/>
    <hyperlink ref="C178" r:id="rId62" xr:uid="{00000000-0004-0000-0000-00003D000000}"/>
    <hyperlink ref="C179" r:id="rId63" xr:uid="{00000000-0004-0000-0000-00003E000000}"/>
    <hyperlink ref="C182" r:id="rId64" xr:uid="{00000000-0004-0000-0000-00003F000000}"/>
    <hyperlink ref="C183" r:id="rId65" xr:uid="{00000000-0004-0000-0000-000040000000}"/>
    <hyperlink ref="C190" r:id="rId66" xr:uid="{00000000-0004-0000-0000-000041000000}"/>
    <hyperlink ref="C195" r:id="rId67" xr:uid="{00000000-0004-0000-0000-000042000000}"/>
    <hyperlink ref="C103" r:id="rId68" xr:uid="{00000000-0004-0000-0000-000043000000}"/>
    <hyperlink ref="C14" r:id="rId69" xr:uid="{00000000-0004-0000-0000-000044000000}"/>
    <hyperlink ref="C15" r:id="rId70" xr:uid="{00000000-0004-0000-0000-000045000000}"/>
    <hyperlink ref="C19" r:id="rId71" xr:uid="{00000000-0004-0000-0000-000046000000}"/>
    <hyperlink ref="C20" r:id="rId72" xr:uid="{00000000-0004-0000-0000-000047000000}"/>
    <hyperlink ref="C21" r:id="rId73" xr:uid="{00000000-0004-0000-0000-000048000000}"/>
    <hyperlink ref="C33" r:id="rId74" xr:uid="{00000000-0004-0000-0000-000049000000}"/>
    <hyperlink ref="C34" r:id="rId75" xr:uid="{00000000-0004-0000-0000-00004A000000}"/>
    <hyperlink ref="C45" r:id="rId76" xr:uid="{00000000-0004-0000-0000-00004B000000}"/>
    <hyperlink ref="C49" r:id="rId77" xr:uid="{00000000-0004-0000-0000-00004C000000}"/>
    <hyperlink ref="C71" r:id="rId78" xr:uid="{00000000-0004-0000-0000-00004D000000}"/>
    <hyperlink ref="C72" r:id="rId79" xr:uid="{00000000-0004-0000-0000-00004E000000}"/>
    <hyperlink ref="C85" r:id="rId80" xr:uid="{00000000-0004-0000-0000-00004F000000}"/>
    <hyperlink ref="C88" r:id="rId81" xr:uid="{00000000-0004-0000-0000-000050000000}"/>
    <hyperlink ref="C94" r:id="rId82" xr:uid="{00000000-0004-0000-0000-000051000000}"/>
    <hyperlink ref="C105" r:id="rId83" xr:uid="{00000000-0004-0000-0000-000052000000}"/>
    <hyperlink ref="C116" r:id="rId84" xr:uid="{00000000-0004-0000-0000-000053000000}"/>
    <hyperlink ref="C128" r:id="rId85" xr:uid="{00000000-0004-0000-0000-000054000000}"/>
    <hyperlink ref="C136" r:id="rId86" xr:uid="{00000000-0004-0000-0000-000055000000}"/>
    <hyperlink ref="C180" r:id="rId87" xr:uid="{00000000-0004-0000-0000-000056000000}"/>
    <hyperlink ref="C194" r:id="rId88" xr:uid="{00000000-0004-0000-0000-000057000000}"/>
    <hyperlink ref="C81" r:id="rId89" xr:uid="{00000000-0004-0000-0000-000058000000}"/>
    <hyperlink ref="C66" r:id="rId90" xr:uid="{00000000-0004-0000-0000-000059000000}"/>
    <hyperlink ref="C98" r:id="rId91" xr:uid="{00000000-0004-0000-0000-00005A000000}"/>
    <hyperlink ref="C69" r:id="rId92" xr:uid="{00000000-0004-0000-0000-00005B000000}"/>
    <hyperlink ref="C89" r:id="rId93" xr:uid="{00000000-0004-0000-0000-00005C000000}"/>
    <hyperlink ref="C59" r:id="rId94" xr:uid="{00000000-0004-0000-0000-00005D000000}"/>
    <hyperlink ref="C142" r:id="rId95" xr:uid="{00000000-0004-0000-0000-00005E000000}"/>
    <hyperlink ref="C13" r:id="rId96" xr:uid="{00000000-0004-0000-0000-00005F000000}"/>
    <hyperlink ref="C29" r:id="rId97" xr:uid="{00000000-0004-0000-0000-000060000000}"/>
    <hyperlink ref="C235" r:id="rId98" xr:uid="{00000000-0004-0000-0000-000061000000}"/>
    <hyperlink ref="C84" r:id="rId99" xr:uid="{00000000-0004-0000-0000-000062000000}"/>
    <hyperlink ref="C147" r:id="rId100" xr:uid="{578EBD7C-2339-4D12-BDEE-F7F6269383DC}"/>
    <hyperlink ref="C60" r:id="rId101" xr:uid="{47E4B8EE-9602-486E-BEF7-5C54428DE7B4}"/>
    <hyperlink ref="C154" r:id="rId102" xr:uid="{E4DA5358-19A4-4F90-B837-A314A3BA851F}"/>
  </hyperlinks>
  <pageMargins left="0.7" right="0.7" top="0.75" bottom="0.75" header="0.3" footer="0.3"/>
  <pageSetup paperSize="9" orientation="portrait" r:id="rId103"/>
  <drawing r:id="rId104"/>
  <legacyDrawing r:id="rId10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CA65"/>
  <sheetViews>
    <sheetView zoomScale="70" zoomScaleNormal="70" zoomScaleSheetLayoutView="70" workbookViewId="0">
      <selection activeCell="E8" sqref="E8"/>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9" width="12.88671875" style="50" hidden="1" customWidth="1" outlineLevel="1"/>
    <col min="10" max="10" width="17.6640625" style="25" hidden="1" customWidth="1" outlineLevel="1"/>
    <col min="11" max="11" width="14.77734375" style="50" hidden="1" customWidth="1" outlineLevel="1"/>
    <col min="12" max="20" width="8.6640625" style="25" hidden="1" customWidth="1" outlineLevel="1"/>
    <col min="21" max="21" width="3.77734375" style="171" customWidth="1" collapsed="1"/>
    <col min="22" max="24" width="3.77734375" style="25" customWidth="1"/>
    <col min="25" max="72" width="3.77734375" style="49" customWidth="1"/>
    <col min="73" max="73" width="21.21875" style="211"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C1" s="591"/>
      <c r="D1" s="591"/>
      <c r="E1" s="580"/>
      <c r="F1" s="539"/>
      <c r="G1" s="635"/>
      <c r="J1" s="4"/>
      <c r="L1" s="4"/>
      <c r="M1" s="4"/>
      <c r="N1" s="4"/>
      <c r="O1" s="4"/>
      <c r="P1" s="4"/>
      <c r="Q1" s="4"/>
      <c r="R1" s="4"/>
      <c r="S1" s="4"/>
      <c r="T1" s="4"/>
      <c r="U1" s="49"/>
      <c r="V1" s="49"/>
      <c r="W1" s="49"/>
      <c r="X1" s="49"/>
    </row>
    <row r="2" spans="1:77" s="171" customFormat="1" ht="34.5" customHeight="1">
      <c r="A2" s="311" t="s">
        <v>939</v>
      </c>
      <c r="B2" s="333"/>
      <c r="C2" s="177"/>
      <c r="D2" s="6" t="s">
        <v>1997</v>
      </c>
      <c r="E2" s="573"/>
      <c r="F2" s="540"/>
      <c r="G2" s="636"/>
      <c r="H2" s="8"/>
      <c r="I2" s="8"/>
      <c r="J2" s="501"/>
      <c r="K2" s="8"/>
      <c r="L2" s="240"/>
      <c r="M2" s="240"/>
      <c r="N2" s="240"/>
      <c r="O2" s="240"/>
      <c r="P2" s="240"/>
      <c r="Q2" s="240"/>
      <c r="R2" s="240"/>
      <c r="S2" s="1011"/>
      <c r="T2" s="1011"/>
      <c r="U2" s="370" t="s">
        <v>290</v>
      </c>
      <c r="V2" s="372"/>
      <c r="W2" s="372"/>
      <c r="X2" s="372"/>
      <c r="Y2" s="374"/>
      <c r="Z2" s="372" t="s">
        <v>291</v>
      </c>
      <c r="AA2" s="372"/>
      <c r="AB2" s="372"/>
      <c r="AC2" s="374"/>
      <c r="AD2" s="372" t="s">
        <v>2</v>
      </c>
      <c r="AE2" s="372"/>
      <c r="AF2" s="372"/>
      <c r="AG2" s="374"/>
      <c r="AH2" s="372" t="s">
        <v>3</v>
      </c>
      <c r="AI2" s="372"/>
      <c r="AJ2" s="372"/>
      <c r="AK2" s="374"/>
      <c r="AL2" s="372" t="s">
        <v>880</v>
      </c>
      <c r="AM2" s="372"/>
      <c r="AN2" s="379"/>
      <c r="AO2" s="372"/>
      <c r="AP2" s="380"/>
      <c r="AQ2" s="372" t="s">
        <v>870</v>
      </c>
      <c r="AR2" s="372"/>
      <c r="AS2" s="372"/>
      <c r="AT2" s="374"/>
      <c r="AU2" s="372" t="s">
        <v>6</v>
      </c>
      <c r="AV2" s="372"/>
      <c r="AW2" s="372"/>
      <c r="AX2" s="372"/>
      <c r="AY2" s="374"/>
      <c r="AZ2" s="372" t="s">
        <v>296</v>
      </c>
      <c r="BA2" s="372"/>
      <c r="BB2" s="372"/>
      <c r="BC2" s="374"/>
      <c r="BD2" s="372" t="s">
        <v>881</v>
      </c>
      <c r="BE2" s="372"/>
      <c r="BF2" s="372"/>
      <c r="BG2" s="374"/>
      <c r="BH2" s="372" t="s">
        <v>9</v>
      </c>
      <c r="BI2" s="372"/>
      <c r="BJ2" s="372"/>
      <c r="BK2" s="372"/>
      <c r="BL2" s="374"/>
      <c r="BM2" s="372" t="s">
        <v>298</v>
      </c>
      <c r="BN2" s="372"/>
      <c r="BO2" s="372"/>
      <c r="BP2" s="374"/>
      <c r="BQ2" s="372" t="s">
        <v>882</v>
      </c>
      <c r="BR2" s="372"/>
      <c r="BS2" s="372"/>
      <c r="BT2" s="374"/>
      <c r="BU2" s="212"/>
    </row>
    <row r="3" spans="1:77" s="570" customFormat="1" ht="34.5" customHeight="1">
      <c r="A3" s="721" t="s">
        <v>310</v>
      </c>
      <c r="B3" s="721" t="s">
        <v>1693</v>
      </c>
      <c r="C3" s="593" t="s">
        <v>12</v>
      </c>
      <c r="D3" s="721" t="s">
        <v>13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594">
        <v>2</v>
      </c>
      <c r="V3" s="594">
        <v>9</v>
      </c>
      <c r="W3" s="594">
        <v>16</v>
      </c>
      <c r="X3" s="594">
        <v>23</v>
      </c>
      <c r="Y3" s="594">
        <v>30</v>
      </c>
      <c r="Z3" s="594">
        <v>6</v>
      </c>
      <c r="AA3" s="594">
        <v>13</v>
      </c>
      <c r="AB3" s="594">
        <v>20</v>
      </c>
      <c r="AC3" s="594">
        <v>27</v>
      </c>
      <c r="AD3" s="594">
        <v>6</v>
      </c>
      <c r="AE3" s="594">
        <v>13</v>
      </c>
      <c r="AF3" s="594">
        <v>20</v>
      </c>
      <c r="AG3" s="594">
        <v>27</v>
      </c>
      <c r="AH3" s="594">
        <v>3</v>
      </c>
      <c r="AI3" s="594">
        <v>10</v>
      </c>
      <c r="AJ3" s="594">
        <v>17</v>
      </c>
      <c r="AK3" s="594">
        <v>24</v>
      </c>
      <c r="AL3" s="567">
        <v>1</v>
      </c>
      <c r="AM3" s="594">
        <v>8</v>
      </c>
      <c r="AN3" s="594">
        <v>15</v>
      </c>
      <c r="AO3" s="594">
        <v>22</v>
      </c>
      <c r="AP3" s="594">
        <v>29</v>
      </c>
      <c r="AQ3" s="594">
        <v>5</v>
      </c>
      <c r="AR3" s="594">
        <v>12</v>
      </c>
      <c r="AS3" s="594">
        <v>19</v>
      </c>
      <c r="AT3" s="594">
        <v>26</v>
      </c>
      <c r="AU3" s="594">
        <v>3</v>
      </c>
      <c r="AV3" s="594">
        <v>10</v>
      </c>
      <c r="AW3" s="594">
        <v>17</v>
      </c>
      <c r="AX3" s="594">
        <v>24</v>
      </c>
      <c r="AY3" s="594">
        <v>31</v>
      </c>
      <c r="AZ3" s="594">
        <v>7</v>
      </c>
      <c r="BA3" s="594">
        <v>14</v>
      </c>
      <c r="BB3" s="594">
        <v>21</v>
      </c>
      <c r="BC3" s="594">
        <v>28</v>
      </c>
      <c r="BD3" s="594">
        <v>4</v>
      </c>
      <c r="BE3" s="594">
        <v>11</v>
      </c>
      <c r="BF3" s="594">
        <v>18</v>
      </c>
      <c r="BG3" s="594">
        <v>25</v>
      </c>
      <c r="BH3" s="594">
        <v>2</v>
      </c>
      <c r="BI3" s="594">
        <v>9</v>
      </c>
      <c r="BJ3" s="594">
        <v>16</v>
      </c>
      <c r="BK3" s="594">
        <v>23</v>
      </c>
      <c r="BL3" s="594">
        <v>30</v>
      </c>
      <c r="BM3" s="594">
        <v>6</v>
      </c>
      <c r="BN3" s="594">
        <v>13</v>
      </c>
      <c r="BO3" s="594">
        <v>20</v>
      </c>
      <c r="BP3" s="594">
        <v>27</v>
      </c>
      <c r="BQ3" s="594">
        <v>4</v>
      </c>
      <c r="BR3" s="594">
        <v>11</v>
      </c>
      <c r="BS3" s="594">
        <v>18</v>
      </c>
      <c r="BT3" s="772">
        <v>25</v>
      </c>
      <c r="BU3" s="557" t="s">
        <v>915</v>
      </c>
      <c r="BV3" s="558"/>
      <c r="BW3" s="557" t="s">
        <v>916</v>
      </c>
      <c r="BX3" s="190"/>
      <c r="BY3" s="557" t="s">
        <v>1763</v>
      </c>
    </row>
    <row r="4" spans="1:77" s="273" customFormat="1" ht="21" customHeight="1">
      <c r="A4" s="15"/>
      <c r="B4" s="15"/>
      <c r="C4" s="41" t="s">
        <v>19</v>
      </c>
      <c r="D4" s="658" t="s">
        <v>31</v>
      </c>
      <c r="E4" s="561">
        <v>218</v>
      </c>
      <c r="F4" s="543">
        <v>37074</v>
      </c>
      <c r="G4" s="982">
        <v>0</v>
      </c>
      <c r="H4" s="327" t="s">
        <v>1685</v>
      </c>
      <c r="I4" s="26">
        <v>36810</v>
      </c>
      <c r="J4" s="718" t="s">
        <v>785</v>
      </c>
      <c r="K4" s="143" t="s">
        <v>784</v>
      </c>
      <c r="L4" s="16">
        <v>0</v>
      </c>
      <c r="M4" s="284">
        <v>0</v>
      </c>
      <c r="N4" s="16">
        <v>0</v>
      </c>
      <c r="O4" s="284">
        <v>0</v>
      </c>
      <c r="P4" s="16">
        <v>0</v>
      </c>
      <c r="Q4" s="284">
        <v>0</v>
      </c>
      <c r="R4" s="16">
        <v>0</v>
      </c>
      <c r="S4" s="957">
        <v>0</v>
      </c>
      <c r="T4" s="957">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20"/>
      <c r="BB4" s="20"/>
      <c r="BC4" s="20"/>
      <c r="BD4" s="20"/>
      <c r="BE4" s="20"/>
      <c r="BF4" s="20"/>
      <c r="BG4" s="20"/>
      <c r="BH4" s="20"/>
      <c r="BI4" s="20"/>
      <c r="BJ4" s="20"/>
      <c r="BK4" s="20"/>
      <c r="BL4" s="20"/>
      <c r="BM4" s="20"/>
      <c r="BN4" s="20"/>
      <c r="BO4" s="20"/>
      <c r="BP4" s="20"/>
      <c r="BQ4" s="20"/>
      <c r="BR4" s="20"/>
      <c r="BS4" s="20"/>
      <c r="BT4" s="20"/>
      <c r="BU4" s="16">
        <f>COUNT(U4:AT4)</f>
        <v>0</v>
      </c>
      <c r="BV4" s="25"/>
      <c r="BW4" s="15">
        <f>COUNT(AU4:BT4)</f>
        <v>0</v>
      </c>
      <c r="BX4" s="23"/>
      <c r="BY4" s="16">
        <f>SUM(BU4:BW4)</f>
        <v>0</v>
      </c>
    </row>
    <row r="5" spans="1:77" s="273" customFormat="1" ht="21" customHeight="1">
      <c r="A5" s="15"/>
      <c r="B5" s="15"/>
      <c r="C5" s="41" t="s">
        <v>20</v>
      </c>
      <c r="D5" s="144" t="s">
        <v>1810</v>
      </c>
      <c r="E5" s="561">
        <v>6638</v>
      </c>
      <c r="F5" s="542">
        <v>41260</v>
      </c>
      <c r="G5" s="982">
        <v>0</v>
      </c>
      <c r="H5" s="327" t="s">
        <v>1685</v>
      </c>
      <c r="I5" s="26">
        <v>39379</v>
      </c>
      <c r="J5" s="511" t="s">
        <v>794</v>
      </c>
      <c r="K5" s="143" t="s">
        <v>794</v>
      </c>
      <c r="L5" s="16">
        <v>0</v>
      </c>
      <c r="M5" s="284">
        <v>0</v>
      </c>
      <c r="N5" s="16">
        <v>0</v>
      </c>
      <c r="O5" s="284">
        <v>0</v>
      </c>
      <c r="P5" s="16">
        <v>0</v>
      </c>
      <c r="Q5" s="284">
        <v>0</v>
      </c>
      <c r="R5" s="16">
        <v>0</v>
      </c>
      <c r="S5" s="957">
        <v>0</v>
      </c>
      <c r="T5" s="957">
        <v>0</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19"/>
      <c r="AZ5" s="19"/>
      <c r="BA5" s="20"/>
      <c r="BB5" s="20"/>
      <c r="BC5" s="20"/>
      <c r="BD5" s="20"/>
      <c r="BE5" s="20"/>
      <c r="BF5" s="20"/>
      <c r="BG5" s="20"/>
      <c r="BH5" s="20"/>
      <c r="BI5" s="20"/>
      <c r="BJ5" s="20"/>
      <c r="BK5" s="20"/>
      <c r="BL5" s="20"/>
      <c r="BM5" s="20"/>
      <c r="BN5" s="20"/>
      <c r="BO5" s="20"/>
      <c r="BP5" s="20"/>
      <c r="BQ5" s="20"/>
      <c r="BR5" s="20"/>
      <c r="BS5" s="20"/>
      <c r="BT5" s="20"/>
      <c r="BU5" s="16">
        <f>COUNT(U5:AT5)</f>
        <v>0</v>
      </c>
      <c r="BV5" s="25"/>
      <c r="BW5" s="15">
        <f>COUNT(AU5:BT5)</f>
        <v>0</v>
      </c>
      <c r="BX5" s="23"/>
      <c r="BY5" s="16">
        <f>SUM(BU5:BW5)</f>
        <v>0</v>
      </c>
    </row>
    <row r="6" spans="1:77" s="273" customFormat="1" ht="21" customHeight="1">
      <c r="A6" s="15"/>
      <c r="B6" s="15"/>
      <c r="C6" s="41" t="s">
        <v>22</v>
      </c>
      <c r="D6" s="144" t="s">
        <v>2318</v>
      </c>
      <c r="E6" s="561">
        <v>11686</v>
      </c>
      <c r="F6" s="543">
        <v>43703</v>
      </c>
      <c r="G6" s="982">
        <v>0</v>
      </c>
      <c r="H6" s="327" t="s">
        <v>1941</v>
      </c>
      <c r="I6" s="26">
        <v>43705</v>
      </c>
      <c r="J6" s="511" t="s">
        <v>2319</v>
      </c>
      <c r="K6" s="143" t="s">
        <v>2320</v>
      </c>
      <c r="L6" s="16">
        <v>0</v>
      </c>
      <c r="M6" s="284">
        <v>0</v>
      </c>
      <c r="N6" s="16">
        <v>0</v>
      </c>
      <c r="O6" s="284">
        <v>0</v>
      </c>
      <c r="P6" s="16">
        <v>0</v>
      </c>
      <c r="Q6" s="284">
        <v>0</v>
      </c>
      <c r="R6" s="16">
        <v>0</v>
      </c>
      <c r="S6" s="957">
        <v>0</v>
      </c>
      <c r="T6" s="957">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20"/>
      <c r="BB6" s="20"/>
      <c r="BC6" s="20"/>
      <c r="BD6" s="20"/>
      <c r="BE6" s="20"/>
      <c r="BF6" s="20"/>
      <c r="BG6" s="20"/>
      <c r="BH6" s="20"/>
      <c r="BI6" s="20"/>
      <c r="BJ6" s="20"/>
      <c r="BK6" s="20"/>
      <c r="BL6" s="20"/>
      <c r="BM6" s="20"/>
      <c r="BN6" s="20"/>
      <c r="BO6" s="20"/>
      <c r="BP6" s="20"/>
      <c r="BQ6" s="20"/>
      <c r="BR6" s="20"/>
      <c r="BS6" s="20"/>
      <c r="BT6" s="20"/>
      <c r="BU6" s="16">
        <f>COUNT(U6:AT6)</f>
        <v>0</v>
      </c>
      <c r="BV6" s="25"/>
      <c r="BW6" s="15">
        <f>COUNT(AU6:BT6)</f>
        <v>0</v>
      </c>
      <c r="BX6" s="23"/>
      <c r="BY6" s="16">
        <f>SUM(BU6:BW6)</f>
        <v>0</v>
      </c>
    </row>
    <row r="7" spans="1:77" s="273" customFormat="1" ht="21" customHeight="1">
      <c r="A7" s="15"/>
      <c r="B7" s="15"/>
      <c r="C7" s="41" t="s">
        <v>24</v>
      </c>
      <c r="D7" s="37" t="s">
        <v>1882</v>
      </c>
      <c r="E7" s="561">
        <v>11526</v>
      </c>
      <c r="F7" s="541">
        <v>44723</v>
      </c>
      <c r="G7" s="982">
        <v>0</v>
      </c>
      <c r="H7" s="363" t="s">
        <v>1685</v>
      </c>
      <c r="I7" s="30">
        <v>44995</v>
      </c>
      <c r="J7" s="718" t="s">
        <v>1883</v>
      </c>
      <c r="K7" s="327" t="s">
        <v>1884</v>
      </c>
      <c r="L7" s="16">
        <v>0</v>
      </c>
      <c r="M7" s="284">
        <v>0</v>
      </c>
      <c r="N7" s="16">
        <v>0</v>
      </c>
      <c r="O7" s="284">
        <v>0</v>
      </c>
      <c r="P7" s="16">
        <v>0</v>
      </c>
      <c r="Q7" s="284">
        <v>0</v>
      </c>
      <c r="R7" s="16">
        <v>0</v>
      </c>
      <c r="S7" s="957">
        <v>0</v>
      </c>
      <c r="T7" s="957">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20"/>
      <c r="BB7" s="20"/>
      <c r="BC7" s="20"/>
      <c r="BD7" s="20"/>
      <c r="BE7" s="20"/>
      <c r="BF7" s="20"/>
      <c r="BG7" s="20"/>
      <c r="BH7" s="20"/>
      <c r="BI7" s="20"/>
      <c r="BJ7" s="20"/>
      <c r="BK7" s="20"/>
      <c r="BL7" s="20"/>
      <c r="BM7" s="20"/>
      <c r="BN7" s="20"/>
      <c r="BO7" s="20"/>
      <c r="BP7" s="20"/>
      <c r="BQ7" s="20"/>
      <c r="BR7" s="20"/>
      <c r="BS7" s="20"/>
      <c r="BT7" s="20"/>
      <c r="BU7" s="16">
        <f>COUNT(U7:AT7)</f>
        <v>0</v>
      </c>
      <c r="BV7" s="25"/>
      <c r="BW7" s="15">
        <f>COUNT(AU7:BT7)</f>
        <v>0</v>
      </c>
      <c r="BX7" s="23"/>
      <c r="BY7" s="16">
        <f>SUM(BU7:BW7)</f>
        <v>0</v>
      </c>
    </row>
    <row r="8" spans="1:77" s="273" customFormat="1" ht="21" customHeight="1">
      <c r="A8" s="15"/>
      <c r="B8" s="15"/>
      <c r="C8" s="41" t="s">
        <v>26</v>
      </c>
      <c r="D8" s="37" t="s">
        <v>2436</v>
      </c>
      <c r="E8" s="561">
        <v>11822</v>
      </c>
      <c r="F8" s="541">
        <v>44868</v>
      </c>
      <c r="G8" s="982">
        <v>0</v>
      </c>
      <c r="H8" s="363" t="s">
        <v>1941</v>
      </c>
      <c r="I8" s="26">
        <v>44694</v>
      </c>
      <c r="J8" s="718" t="s">
        <v>2437</v>
      </c>
      <c r="K8" s="327" t="s">
        <v>2438</v>
      </c>
      <c r="L8" s="16">
        <v>0</v>
      </c>
      <c r="M8" s="284">
        <v>0</v>
      </c>
      <c r="N8" s="16">
        <v>0</v>
      </c>
      <c r="O8" s="284">
        <v>0</v>
      </c>
      <c r="P8" s="16">
        <v>0</v>
      </c>
      <c r="Q8" s="284">
        <v>0</v>
      </c>
      <c r="R8" s="16">
        <v>0</v>
      </c>
      <c r="S8" s="957">
        <v>0</v>
      </c>
      <c r="T8" s="957">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20"/>
      <c r="BB8" s="20"/>
      <c r="BC8" s="20"/>
      <c r="BD8" s="20"/>
      <c r="BE8" s="20"/>
      <c r="BF8" s="20"/>
      <c r="BG8" s="20"/>
      <c r="BH8" s="20"/>
      <c r="BI8" s="20"/>
      <c r="BJ8" s="20"/>
      <c r="BK8" s="20"/>
      <c r="BL8" s="20"/>
      <c r="BM8" s="20"/>
      <c r="BN8" s="20"/>
      <c r="BO8" s="20"/>
      <c r="BP8" s="20"/>
      <c r="BQ8" s="20"/>
      <c r="BR8" s="20"/>
      <c r="BS8" s="20"/>
      <c r="BT8" s="20"/>
      <c r="BU8" s="16">
        <f>COUNT(U8:AT8)</f>
        <v>0</v>
      </c>
      <c r="BV8" s="25"/>
      <c r="BW8" s="15">
        <f>COUNT(AU8:BT8)</f>
        <v>0</v>
      </c>
      <c r="BX8" s="23"/>
      <c r="BY8" s="16">
        <f>SUM(BU8:BW8)</f>
        <v>0</v>
      </c>
    </row>
    <row r="9" spans="1:77" s="171" customFormat="1" ht="34.5" customHeight="1">
      <c r="A9" s="177"/>
      <c r="B9" s="203"/>
      <c r="C9" s="203"/>
      <c r="D9" s="203"/>
      <c r="E9" s="730"/>
      <c r="F9" s="731"/>
      <c r="G9" s="991"/>
      <c r="H9" s="729"/>
      <c r="I9" s="729"/>
      <c r="J9" s="500"/>
      <c r="K9" s="729"/>
      <c r="L9" s="240"/>
      <c r="M9" s="240"/>
      <c r="N9" s="240"/>
      <c r="O9" s="240"/>
      <c r="P9" s="240"/>
      <c r="Q9" s="240"/>
      <c r="R9" s="240"/>
      <c r="S9" s="1011"/>
      <c r="T9" s="1011"/>
      <c r="U9" s="370" t="s">
        <v>290</v>
      </c>
      <c r="V9" s="372"/>
      <c r="W9" s="372"/>
      <c r="X9" s="372"/>
      <c r="Y9" s="374"/>
      <c r="Z9" s="372" t="s">
        <v>291</v>
      </c>
      <c r="AA9" s="372"/>
      <c r="AB9" s="372"/>
      <c r="AC9" s="374"/>
      <c r="AD9" s="372" t="s">
        <v>2</v>
      </c>
      <c r="AE9" s="372"/>
      <c r="AF9" s="372"/>
      <c r="AG9" s="374"/>
      <c r="AH9" s="372" t="s">
        <v>3</v>
      </c>
      <c r="AI9" s="372"/>
      <c r="AJ9" s="372"/>
      <c r="AK9" s="374"/>
      <c r="AL9" s="372" t="s">
        <v>880</v>
      </c>
      <c r="AM9" s="372"/>
      <c r="AN9" s="379"/>
      <c r="AO9" s="372"/>
      <c r="AP9" s="380"/>
      <c r="AQ9" s="372" t="s">
        <v>870</v>
      </c>
      <c r="AR9" s="372"/>
      <c r="AS9" s="372"/>
      <c r="AT9" s="374"/>
      <c r="AU9" s="372" t="s">
        <v>6</v>
      </c>
      <c r="AV9" s="372"/>
      <c r="AW9" s="372"/>
      <c r="AX9" s="372"/>
      <c r="AY9" s="374"/>
      <c r="AZ9" s="372" t="s">
        <v>296</v>
      </c>
      <c r="BA9" s="372"/>
      <c r="BB9" s="372"/>
      <c r="BC9" s="374"/>
      <c r="BD9" s="372" t="s">
        <v>881</v>
      </c>
      <c r="BE9" s="372"/>
      <c r="BF9" s="372"/>
      <c r="BG9" s="374"/>
      <c r="BH9" s="372" t="s">
        <v>9</v>
      </c>
      <c r="BI9" s="372"/>
      <c r="BJ9" s="372"/>
      <c r="BK9" s="372"/>
      <c r="BL9" s="374"/>
      <c r="BM9" s="372" t="s">
        <v>298</v>
      </c>
      <c r="BN9" s="372"/>
      <c r="BO9" s="372"/>
      <c r="BP9" s="374"/>
      <c r="BQ9" s="372" t="s">
        <v>882</v>
      </c>
      <c r="BR9" s="372"/>
      <c r="BS9" s="372"/>
      <c r="BT9" s="374"/>
      <c r="BU9" s="212"/>
    </row>
    <row r="10" spans="1:77" s="570" customFormat="1" ht="34.5" customHeight="1">
      <c r="A10" s="721" t="s">
        <v>310</v>
      </c>
      <c r="B10" s="721" t="s">
        <v>1693</v>
      </c>
      <c r="C10" s="593" t="s">
        <v>12</v>
      </c>
      <c r="D10" s="721" t="s">
        <v>273</v>
      </c>
      <c r="E10" s="719" t="s">
        <v>1760</v>
      </c>
      <c r="F10" s="722" t="s">
        <v>14</v>
      </c>
      <c r="G10" s="719" t="s">
        <v>1866</v>
      </c>
      <c r="H10" s="722" t="s">
        <v>1704</v>
      </c>
      <c r="I10" s="722" t="s">
        <v>1705</v>
      </c>
      <c r="J10" s="719" t="s">
        <v>308</v>
      </c>
      <c r="K10" s="722" t="s">
        <v>307</v>
      </c>
      <c r="L10" s="564" t="s">
        <v>1319</v>
      </c>
      <c r="M10" s="567" t="s">
        <v>1430</v>
      </c>
      <c r="N10" s="564" t="s">
        <v>1431</v>
      </c>
      <c r="O10" s="567" t="s">
        <v>1641</v>
      </c>
      <c r="P10" s="564" t="s">
        <v>1642</v>
      </c>
      <c r="Q10" s="567" t="s">
        <v>1867</v>
      </c>
      <c r="R10" s="564" t="s">
        <v>1868</v>
      </c>
      <c r="S10" s="1012" t="s">
        <v>2410</v>
      </c>
      <c r="T10" s="1012" t="s">
        <v>1866</v>
      </c>
      <c r="U10" s="594">
        <v>2</v>
      </c>
      <c r="V10" s="594">
        <v>9</v>
      </c>
      <c r="W10" s="594">
        <v>16</v>
      </c>
      <c r="X10" s="594">
        <v>23</v>
      </c>
      <c r="Y10" s="594">
        <v>30</v>
      </c>
      <c r="Z10" s="594">
        <v>6</v>
      </c>
      <c r="AA10" s="594">
        <v>13</v>
      </c>
      <c r="AB10" s="594">
        <v>20</v>
      </c>
      <c r="AC10" s="594">
        <v>27</v>
      </c>
      <c r="AD10" s="594">
        <v>6</v>
      </c>
      <c r="AE10" s="594">
        <v>13</v>
      </c>
      <c r="AF10" s="594">
        <v>20</v>
      </c>
      <c r="AG10" s="594">
        <v>27</v>
      </c>
      <c r="AH10" s="594">
        <v>3</v>
      </c>
      <c r="AI10" s="594">
        <v>10</v>
      </c>
      <c r="AJ10" s="594">
        <v>17</v>
      </c>
      <c r="AK10" s="594">
        <v>24</v>
      </c>
      <c r="AL10" s="567">
        <v>1</v>
      </c>
      <c r="AM10" s="594">
        <v>8</v>
      </c>
      <c r="AN10" s="594">
        <v>15</v>
      </c>
      <c r="AO10" s="594">
        <v>22</v>
      </c>
      <c r="AP10" s="594">
        <v>29</v>
      </c>
      <c r="AQ10" s="594">
        <v>5</v>
      </c>
      <c r="AR10" s="594">
        <v>12</v>
      </c>
      <c r="AS10" s="594">
        <v>19</v>
      </c>
      <c r="AT10" s="594">
        <v>26</v>
      </c>
      <c r="AU10" s="594">
        <v>3</v>
      </c>
      <c r="AV10" s="594">
        <v>10</v>
      </c>
      <c r="AW10" s="594">
        <v>17</v>
      </c>
      <c r="AX10" s="594">
        <v>24</v>
      </c>
      <c r="AY10" s="594">
        <v>31</v>
      </c>
      <c r="AZ10" s="594">
        <v>7</v>
      </c>
      <c r="BA10" s="594">
        <v>14</v>
      </c>
      <c r="BB10" s="594">
        <v>21</v>
      </c>
      <c r="BC10" s="594">
        <v>28</v>
      </c>
      <c r="BD10" s="594">
        <v>4</v>
      </c>
      <c r="BE10" s="594">
        <v>11</v>
      </c>
      <c r="BF10" s="594">
        <v>18</v>
      </c>
      <c r="BG10" s="594">
        <v>25</v>
      </c>
      <c r="BH10" s="594">
        <v>2</v>
      </c>
      <c r="BI10" s="594">
        <v>9</v>
      </c>
      <c r="BJ10" s="594">
        <v>16</v>
      </c>
      <c r="BK10" s="594">
        <v>23</v>
      </c>
      <c r="BL10" s="594">
        <v>30</v>
      </c>
      <c r="BM10" s="594">
        <v>6</v>
      </c>
      <c r="BN10" s="594">
        <v>13</v>
      </c>
      <c r="BO10" s="594">
        <v>20</v>
      </c>
      <c r="BP10" s="594">
        <v>27</v>
      </c>
      <c r="BQ10" s="594">
        <v>4</v>
      </c>
      <c r="BR10" s="594">
        <v>11</v>
      </c>
      <c r="BS10" s="594">
        <v>18</v>
      </c>
      <c r="BT10" s="772">
        <v>25</v>
      </c>
      <c r="BU10" s="557" t="s">
        <v>915</v>
      </c>
      <c r="BV10" s="558"/>
      <c r="BW10" s="557" t="s">
        <v>916</v>
      </c>
      <c r="BX10" s="190"/>
      <c r="BY10" s="557" t="s">
        <v>1763</v>
      </c>
    </row>
    <row r="11" spans="1:77" s="25" customFormat="1" ht="21" customHeight="1">
      <c r="A11" s="15"/>
      <c r="B11" s="15"/>
      <c r="C11" s="41" t="s">
        <v>19</v>
      </c>
      <c r="D11" s="658" t="s">
        <v>849</v>
      </c>
      <c r="E11" s="561">
        <v>9314</v>
      </c>
      <c r="F11" s="541">
        <v>29221</v>
      </c>
      <c r="G11" s="982">
        <v>422</v>
      </c>
      <c r="H11" s="363" t="s">
        <v>265</v>
      </c>
      <c r="I11" s="26">
        <v>35417</v>
      </c>
      <c r="J11" s="511" t="s">
        <v>850</v>
      </c>
      <c r="K11" s="455" t="s">
        <v>1746</v>
      </c>
      <c r="L11" s="16">
        <v>267</v>
      </c>
      <c r="M11" s="284">
        <v>47</v>
      </c>
      <c r="N11" s="16">
        <v>314</v>
      </c>
      <c r="O11" s="284">
        <v>50</v>
      </c>
      <c r="P11" s="16">
        <v>364</v>
      </c>
      <c r="Q11" s="284">
        <v>46</v>
      </c>
      <c r="R11" s="16">
        <v>410</v>
      </c>
      <c r="S11" s="957">
        <v>12</v>
      </c>
      <c r="T11" s="957">
        <v>422</v>
      </c>
      <c r="U11" s="18"/>
      <c r="V11" s="18">
        <v>15</v>
      </c>
      <c r="W11" s="18">
        <v>15</v>
      </c>
      <c r="X11" s="18">
        <v>15</v>
      </c>
      <c r="Y11" s="18">
        <v>15</v>
      </c>
      <c r="Z11" s="18">
        <v>15</v>
      </c>
      <c r="AA11" s="18">
        <v>15</v>
      </c>
      <c r="AB11" s="18">
        <v>15</v>
      </c>
      <c r="AC11" s="18">
        <v>15</v>
      </c>
      <c r="AD11" s="18">
        <v>15</v>
      </c>
      <c r="AE11" s="18">
        <v>15</v>
      </c>
      <c r="AF11" s="18">
        <v>15</v>
      </c>
      <c r="AG11" s="18">
        <v>15</v>
      </c>
      <c r="AH11" s="18"/>
      <c r="AI11" s="18"/>
      <c r="AJ11" s="18"/>
      <c r="AK11" s="18"/>
      <c r="AL11" s="18"/>
      <c r="AM11" s="18"/>
      <c r="AN11" s="18"/>
      <c r="AO11" s="18"/>
      <c r="AP11" s="18"/>
      <c r="AQ11" s="18"/>
      <c r="AR11" s="18"/>
      <c r="AS11" s="18"/>
      <c r="AT11" s="18"/>
      <c r="AU11" s="19"/>
      <c r="AV11" s="19"/>
      <c r="AW11" s="19"/>
      <c r="AX11" s="19"/>
      <c r="AY11" s="19"/>
      <c r="AZ11" s="19"/>
      <c r="BA11" s="20"/>
      <c r="BB11" s="20"/>
      <c r="BC11" s="20"/>
      <c r="BD11" s="20"/>
      <c r="BE11" s="20"/>
      <c r="BF11" s="20"/>
      <c r="BG11" s="20"/>
      <c r="BH11" s="20"/>
      <c r="BI11" s="20"/>
      <c r="BJ11" s="20"/>
      <c r="BK11" s="20"/>
      <c r="BL11" s="20"/>
      <c r="BM11" s="20"/>
      <c r="BN11" s="20"/>
      <c r="BO11" s="20"/>
      <c r="BP11" s="20"/>
      <c r="BQ11" s="20"/>
      <c r="BR11" s="20"/>
      <c r="BS11" s="20"/>
      <c r="BT11" s="20"/>
      <c r="BU11" s="16">
        <f>COUNT(U11:AT11)</f>
        <v>12</v>
      </c>
      <c r="BW11" s="15">
        <f>COUNT(AU11:BT11)</f>
        <v>0</v>
      </c>
      <c r="BY11" s="16">
        <f>SUM(BU11:BW11)</f>
        <v>12</v>
      </c>
    </row>
    <row r="12" spans="1:77" s="25" customFormat="1" ht="21" customHeight="1">
      <c r="A12" s="15"/>
      <c r="B12" s="15"/>
      <c r="C12" s="41" t="s">
        <v>20</v>
      </c>
      <c r="D12" s="619" t="s">
        <v>842</v>
      </c>
      <c r="E12" s="561">
        <v>11386</v>
      </c>
      <c r="F12" s="541">
        <v>42790</v>
      </c>
      <c r="G12" s="982">
        <v>0</v>
      </c>
      <c r="H12" s="363" t="s">
        <v>1483</v>
      </c>
      <c r="I12" s="26">
        <v>42542</v>
      </c>
      <c r="J12" s="511" t="s">
        <v>843</v>
      </c>
      <c r="K12" s="455" t="s">
        <v>843</v>
      </c>
      <c r="L12" s="16">
        <v>0</v>
      </c>
      <c r="M12" s="284">
        <v>0</v>
      </c>
      <c r="N12" s="16">
        <v>0</v>
      </c>
      <c r="O12" s="284">
        <v>0</v>
      </c>
      <c r="P12" s="16">
        <v>0</v>
      </c>
      <c r="Q12" s="284">
        <v>0</v>
      </c>
      <c r="R12" s="16">
        <v>0</v>
      </c>
      <c r="S12" s="957">
        <v>0</v>
      </c>
      <c r="T12" s="957">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20"/>
      <c r="BB12" s="20"/>
      <c r="BC12" s="20"/>
      <c r="BD12" s="20"/>
      <c r="BE12" s="20"/>
      <c r="BF12" s="20"/>
      <c r="BG12" s="20"/>
      <c r="BH12" s="20"/>
      <c r="BI12" s="20"/>
      <c r="BJ12" s="20"/>
      <c r="BK12" s="20"/>
      <c r="BL12" s="20"/>
      <c r="BM12" s="20"/>
      <c r="BN12" s="20"/>
      <c r="BO12" s="20"/>
      <c r="BP12" s="20"/>
      <c r="BQ12" s="20"/>
      <c r="BR12" s="20"/>
      <c r="BS12" s="20"/>
      <c r="BT12" s="20"/>
      <c r="BU12" s="16">
        <f>COUNT(U12:AT12)</f>
        <v>0</v>
      </c>
      <c r="BW12" s="15">
        <f>COUNT(AU12:BT12)</f>
        <v>0</v>
      </c>
      <c r="BY12" s="16">
        <f t="shared" ref="BY12:BY13" si="0">SUM(BU12:BW12)</f>
        <v>0</v>
      </c>
    </row>
    <row r="13" spans="1:77" s="25" customFormat="1" ht="21" customHeight="1">
      <c r="A13" s="15"/>
      <c r="B13" s="15"/>
      <c r="C13" s="41" t="s">
        <v>22</v>
      </c>
      <c r="D13" s="658" t="s">
        <v>1598</v>
      </c>
      <c r="E13" s="561">
        <v>11373</v>
      </c>
      <c r="F13" s="541">
        <v>43006</v>
      </c>
      <c r="G13" s="982">
        <v>0</v>
      </c>
      <c r="H13" s="363" t="s">
        <v>1483</v>
      </c>
      <c r="I13" s="26">
        <v>43011</v>
      </c>
      <c r="J13" s="511" t="s">
        <v>1599</v>
      </c>
      <c r="K13" s="455" t="s">
        <v>1739</v>
      </c>
      <c r="L13" s="16">
        <v>0</v>
      </c>
      <c r="M13" s="284">
        <v>0</v>
      </c>
      <c r="N13" s="16">
        <v>0</v>
      </c>
      <c r="O13" s="284">
        <v>0</v>
      </c>
      <c r="P13" s="16">
        <v>0</v>
      </c>
      <c r="Q13" s="284">
        <v>0</v>
      </c>
      <c r="R13" s="16">
        <v>0</v>
      </c>
      <c r="S13" s="957">
        <v>0</v>
      </c>
      <c r="T13" s="957">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20"/>
      <c r="BB13" s="20"/>
      <c r="BC13" s="20"/>
      <c r="BD13" s="20"/>
      <c r="BE13" s="20"/>
      <c r="BF13" s="20"/>
      <c r="BG13" s="20"/>
      <c r="BH13" s="20"/>
      <c r="BI13" s="20"/>
      <c r="BJ13" s="20"/>
      <c r="BK13" s="20"/>
      <c r="BL13" s="20"/>
      <c r="BM13" s="20"/>
      <c r="BN13" s="20"/>
      <c r="BO13" s="20"/>
      <c r="BP13" s="20"/>
      <c r="BQ13" s="20"/>
      <c r="BR13" s="20"/>
      <c r="BS13" s="20"/>
      <c r="BT13" s="20"/>
      <c r="BU13" s="16">
        <f>COUNT(U13:AT13)</f>
        <v>0</v>
      </c>
      <c r="BW13" s="15">
        <f>COUNT(AU13:BT13)</f>
        <v>0</v>
      </c>
      <c r="BY13" s="16">
        <f t="shared" si="0"/>
        <v>0</v>
      </c>
    </row>
    <row r="14" spans="1:77" ht="14.25" customHeight="1"/>
    <row r="15" spans="1:77" ht="14.25" customHeight="1"/>
    <row r="16" spans="1:77" ht="14.25" customHeight="1"/>
    <row r="17" spans="1:77" ht="14.25" customHeight="1"/>
    <row r="18" spans="1:77" ht="14.25" customHeight="1"/>
    <row r="19" spans="1:77" ht="14.25" customHeight="1"/>
    <row r="20" spans="1:77" ht="14.25" customHeight="1"/>
    <row r="21" spans="1:77" ht="14.25" hidden="1" customHeight="1"/>
    <row r="22" spans="1:77" ht="14.25" hidden="1" customHeight="1"/>
    <row r="23" spans="1:77" s="54" customFormat="1" ht="54" hidden="1" customHeight="1">
      <c r="C23" s="53"/>
      <c r="D23" s="53" t="s">
        <v>1991</v>
      </c>
      <c r="E23" s="211"/>
      <c r="F23" s="549"/>
      <c r="G23" s="211"/>
      <c r="H23" s="286"/>
      <c r="I23" s="38"/>
      <c r="J23" s="3"/>
      <c r="K23" s="286"/>
      <c r="BV23" s="283"/>
      <c r="BW23" s="283"/>
      <c r="BX23" s="283"/>
    </row>
    <row r="24" spans="1:77" ht="14.25" hidden="1" customHeight="1"/>
    <row r="25" spans="1:77" s="570" customFormat="1" ht="34.5" hidden="1" customHeight="1">
      <c r="A25" s="721" t="s">
        <v>310</v>
      </c>
      <c r="B25" s="721" t="s">
        <v>1693</v>
      </c>
      <c r="C25" s="593" t="s">
        <v>12</v>
      </c>
      <c r="D25" s="721" t="s">
        <v>13</v>
      </c>
      <c r="E25" s="719" t="s">
        <v>1760</v>
      </c>
      <c r="F25" s="722" t="s">
        <v>14</v>
      </c>
      <c r="G25" s="562" t="s">
        <v>1866</v>
      </c>
      <c r="H25" s="722" t="s">
        <v>1704</v>
      </c>
      <c r="I25" s="722" t="s">
        <v>1705</v>
      </c>
      <c r="J25" s="719" t="s">
        <v>308</v>
      </c>
      <c r="K25" s="722" t="s">
        <v>307</v>
      </c>
      <c r="L25" s="719" t="s">
        <v>1319</v>
      </c>
      <c r="M25" s="719" t="s">
        <v>1430</v>
      </c>
      <c r="N25" s="719" t="s">
        <v>1431</v>
      </c>
      <c r="O25" s="719" t="s">
        <v>1641</v>
      </c>
      <c r="P25" s="719" t="s">
        <v>1642</v>
      </c>
      <c r="Q25" s="719" t="s">
        <v>1867</v>
      </c>
      <c r="R25" s="719" t="s">
        <v>1868</v>
      </c>
      <c r="S25" s="1013" t="s">
        <v>915</v>
      </c>
      <c r="T25" s="1013"/>
      <c r="U25" s="719"/>
      <c r="V25" s="719"/>
      <c r="W25" s="719"/>
      <c r="X25" s="719"/>
      <c r="Y25" s="719"/>
      <c r="Z25" s="719"/>
      <c r="AA25" s="719"/>
      <c r="AB25" s="719"/>
      <c r="AC25" s="719"/>
      <c r="AD25" s="719"/>
      <c r="AE25" s="719"/>
      <c r="AF25" s="719"/>
      <c r="AG25" s="719"/>
      <c r="AH25" s="719"/>
      <c r="AI25" s="719"/>
      <c r="AJ25" s="719"/>
      <c r="AK25" s="719"/>
      <c r="AL25" s="719"/>
      <c r="AM25" s="719"/>
      <c r="AN25" s="719"/>
      <c r="AO25" s="719"/>
      <c r="AP25" s="719"/>
      <c r="AQ25" s="719"/>
      <c r="AR25" s="719"/>
      <c r="AS25" s="719"/>
      <c r="AT25" s="719"/>
      <c r="AU25" s="719"/>
      <c r="AV25" s="719"/>
      <c r="AW25" s="719"/>
      <c r="AX25" s="719"/>
      <c r="AY25" s="719"/>
      <c r="AZ25" s="719"/>
      <c r="BA25" s="719"/>
      <c r="BB25" s="719"/>
      <c r="BC25" s="719"/>
      <c r="BD25" s="719"/>
      <c r="BE25" s="719"/>
      <c r="BF25" s="719"/>
      <c r="BG25" s="719"/>
      <c r="BH25" s="719"/>
      <c r="BI25" s="719"/>
      <c r="BJ25" s="719"/>
      <c r="BK25" s="719"/>
      <c r="BL25" s="719"/>
      <c r="BM25" s="719"/>
      <c r="BN25" s="719"/>
      <c r="BO25" s="719"/>
      <c r="BP25" s="719"/>
      <c r="BQ25" s="719"/>
      <c r="BR25" s="719"/>
      <c r="BS25" s="719"/>
      <c r="BT25" s="719"/>
      <c r="BU25" s="557" t="s">
        <v>915</v>
      </c>
      <c r="BV25" s="558"/>
      <c r="BW25" s="557" t="s">
        <v>916</v>
      </c>
      <c r="BX25" s="190"/>
      <c r="BY25" s="557" t="s">
        <v>1763</v>
      </c>
    </row>
    <row r="26" spans="1:77" s="273" customFormat="1" ht="21" hidden="1" customHeight="1">
      <c r="A26" s="15"/>
      <c r="B26" s="15"/>
      <c r="C26" s="41" t="s">
        <v>22</v>
      </c>
      <c r="D26" s="658" t="s">
        <v>1864</v>
      </c>
      <c r="E26" s="561">
        <v>11388</v>
      </c>
      <c r="F26" s="543">
        <v>43124</v>
      </c>
      <c r="G26" s="982">
        <v>0</v>
      </c>
      <c r="H26" s="327" t="s">
        <v>352</v>
      </c>
      <c r="I26" s="26">
        <v>43124</v>
      </c>
      <c r="J26" s="511" t="s">
        <v>1417</v>
      </c>
      <c r="K26" s="327" t="s">
        <v>1416</v>
      </c>
      <c r="L26" s="16">
        <v>0</v>
      </c>
      <c r="M26" s="16">
        <v>0</v>
      </c>
      <c r="N26" s="16">
        <v>0</v>
      </c>
      <c r="O26" s="16">
        <v>0</v>
      </c>
      <c r="P26" s="16">
        <v>0</v>
      </c>
      <c r="Q26" s="16">
        <v>0</v>
      </c>
      <c r="R26" s="16">
        <v>0</v>
      </c>
      <c r="S26" s="957">
        <v>0</v>
      </c>
      <c r="T26" s="957"/>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20"/>
      <c r="BB26" s="20"/>
      <c r="BC26" s="20"/>
      <c r="BD26" s="20"/>
      <c r="BE26" s="20"/>
      <c r="BF26" s="20"/>
      <c r="BG26" s="20"/>
      <c r="BH26" s="20"/>
      <c r="BI26" s="20"/>
      <c r="BJ26" s="20"/>
      <c r="BK26" s="20"/>
      <c r="BL26" s="20"/>
      <c r="BM26" s="20"/>
      <c r="BN26" s="20"/>
      <c r="BO26" s="20"/>
      <c r="BP26" s="20"/>
      <c r="BQ26" s="20"/>
      <c r="BR26" s="20"/>
      <c r="BS26" s="20"/>
      <c r="BT26" s="20"/>
      <c r="BU26" s="16">
        <f>COUNT(U26:AT26)</f>
        <v>0</v>
      </c>
      <c r="BV26" s="25"/>
      <c r="BW26" s="15">
        <f>COUNT(AU26:BT26)</f>
        <v>0</v>
      </c>
      <c r="BX26" s="23"/>
      <c r="BY26" s="16">
        <f>SUM(BU26:BW26)</f>
        <v>0</v>
      </c>
    </row>
    <row r="27" spans="1:77" s="273" customFormat="1" ht="21" hidden="1" customHeight="1">
      <c r="A27" s="15"/>
      <c r="B27" s="15"/>
      <c r="C27" s="41" t="s">
        <v>24</v>
      </c>
      <c r="D27" s="658" t="s">
        <v>1351</v>
      </c>
      <c r="E27" s="561">
        <v>11395</v>
      </c>
      <c r="F27" s="543">
        <v>44593</v>
      </c>
      <c r="G27" s="982">
        <v>0</v>
      </c>
      <c r="H27" s="327" t="s">
        <v>352</v>
      </c>
      <c r="I27" s="26">
        <v>44581</v>
      </c>
      <c r="J27" s="511" t="s">
        <v>1353</v>
      </c>
      <c r="K27" s="143" t="s">
        <v>1352</v>
      </c>
      <c r="L27" s="16">
        <v>0</v>
      </c>
      <c r="M27" s="16">
        <v>0</v>
      </c>
      <c r="N27" s="16">
        <v>0</v>
      </c>
      <c r="O27" s="16">
        <v>0</v>
      </c>
      <c r="P27" s="16">
        <v>0</v>
      </c>
      <c r="Q27" s="16">
        <v>0</v>
      </c>
      <c r="R27" s="16">
        <v>0</v>
      </c>
      <c r="S27" s="957">
        <v>0</v>
      </c>
      <c r="T27" s="957"/>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20"/>
      <c r="BB27" s="20"/>
      <c r="BC27" s="20"/>
      <c r="BD27" s="20"/>
      <c r="BE27" s="20"/>
      <c r="BF27" s="20"/>
      <c r="BG27" s="20"/>
      <c r="BH27" s="20"/>
      <c r="BI27" s="20"/>
      <c r="BJ27" s="20"/>
      <c r="BK27" s="20"/>
      <c r="BL27" s="20"/>
      <c r="BM27" s="20"/>
      <c r="BN27" s="20"/>
      <c r="BO27" s="20"/>
      <c r="BP27" s="20"/>
      <c r="BQ27" s="20"/>
      <c r="BR27" s="20"/>
      <c r="BS27" s="20"/>
      <c r="BT27" s="20"/>
      <c r="BU27" s="16">
        <f>COUNT(U27:AT27)</f>
        <v>0</v>
      </c>
      <c r="BV27" s="25"/>
      <c r="BW27" s="15">
        <f>COUNT(AU27:BT27)</f>
        <v>0</v>
      </c>
      <c r="BX27" s="23"/>
      <c r="BY27" s="16">
        <f>SUM(BU27:BW27)</f>
        <v>0</v>
      </c>
    </row>
    <row r="28" spans="1:77" ht="14.25" hidden="1" customHeight="1"/>
    <row r="29" spans="1:77" s="53" customFormat="1" ht="54" hidden="1" customHeight="1">
      <c r="D29" s="53" t="s">
        <v>1785</v>
      </c>
      <c r="F29" s="457"/>
      <c r="H29" s="751"/>
      <c r="I29" s="38"/>
      <c r="K29" s="751"/>
      <c r="BU29" s="40"/>
      <c r="BV29" s="40"/>
      <c r="BW29" s="40"/>
    </row>
    <row r="30" spans="1:77" ht="14.25" hidden="1" customHeight="1"/>
    <row r="31" spans="1:77" s="213" customFormat="1" ht="34.5" hidden="1" customHeight="1">
      <c r="A31" s="315" t="s">
        <v>11</v>
      </c>
      <c r="B31" s="315" t="s">
        <v>1058</v>
      </c>
      <c r="C31" s="592" t="s">
        <v>12</v>
      </c>
      <c r="D31" s="433" t="s">
        <v>13</v>
      </c>
      <c r="E31" s="582"/>
      <c r="F31" s="404" t="s">
        <v>14</v>
      </c>
      <c r="G31" s="562"/>
      <c r="H31" s="331" t="s">
        <v>1704</v>
      </c>
      <c r="I31" s="331" t="s">
        <v>1705</v>
      </c>
      <c r="J31" s="503"/>
      <c r="K31" s="331"/>
      <c r="L31" s="387" t="s">
        <v>1319</v>
      </c>
      <c r="M31" s="387" t="s">
        <v>1430</v>
      </c>
      <c r="N31" s="387" t="s">
        <v>1431</v>
      </c>
      <c r="O31" s="387" t="s">
        <v>1641</v>
      </c>
      <c r="P31" s="387" t="s">
        <v>1642</v>
      </c>
      <c r="Q31" s="387"/>
      <c r="R31" s="387"/>
      <c r="S31" s="1014" t="s">
        <v>915</v>
      </c>
      <c r="T31" s="1014"/>
      <c r="U31" s="315"/>
      <c r="V31" s="315"/>
      <c r="W31" s="315"/>
      <c r="X31" s="315"/>
      <c r="Y31" s="315"/>
      <c r="Z31" s="315"/>
      <c r="AA31" s="315"/>
      <c r="AB31" s="315"/>
      <c r="AC31" s="315"/>
      <c r="AD31" s="315"/>
      <c r="AE31" s="315"/>
      <c r="AF31" s="315"/>
      <c r="AG31" s="315"/>
      <c r="AH31" s="315"/>
      <c r="AI31" s="315"/>
      <c r="AJ31" s="315"/>
      <c r="AK31" s="315"/>
      <c r="AL31" s="315"/>
      <c r="AM31" s="315"/>
      <c r="AN31" s="315"/>
      <c r="AO31" s="315"/>
      <c r="AP31" s="315"/>
      <c r="AQ31" s="315"/>
      <c r="AR31" s="315"/>
      <c r="AS31" s="315"/>
      <c r="AT31" s="315"/>
      <c r="AU31" s="315"/>
      <c r="AV31" s="315"/>
      <c r="AW31" s="315"/>
      <c r="AX31" s="315"/>
      <c r="AY31" s="315"/>
      <c r="AZ31" s="315"/>
      <c r="BA31" s="315"/>
      <c r="BB31" s="315"/>
      <c r="BC31" s="315"/>
      <c r="BD31" s="315"/>
      <c r="BE31" s="315"/>
      <c r="BF31" s="315"/>
      <c r="BG31" s="315"/>
      <c r="BH31" s="315"/>
      <c r="BI31" s="315"/>
      <c r="BJ31" s="315"/>
      <c r="BK31" s="315"/>
      <c r="BL31" s="315"/>
      <c r="BM31" s="315"/>
      <c r="BN31" s="315"/>
      <c r="BO31" s="315"/>
      <c r="BP31" s="315"/>
      <c r="BQ31" s="315"/>
      <c r="BR31" s="315"/>
      <c r="BS31" s="315"/>
      <c r="BT31" s="315"/>
      <c r="BU31" s="12" t="s">
        <v>915</v>
      </c>
      <c r="BV31" s="13"/>
      <c r="BW31" s="12" t="s">
        <v>916</v>
      </c>
      <c r="BX31" s="172"/>
      <c r="BY31" s="14" t="s">
        <v>1566</v>
      </c>
    </row>
    <row r="32" spans="1:77" s="25" customFormat="1" ht="21" hidden="1" customHeight="1">
      <c r="A32" s="214"/>
      <c r="B32" s="214"/>
      <c r="C32" s="41" t="s">
        <v>19</v>
      </c>
      <c r="D32" s="658" t="s">
        <v>21</v>
      </c>
      <c r="E32" s="581"/>
      <c r="F32" s="542">
        <v>41260</v>
      </c>
      <c r="G32" s="982"/>
      <c r="H32" s="276" t="s">
        <v>261</v>
      </c>
      <c r="I32" s="26">
        <v>39379</v>
      </c>
      <c r="J32" s="504"/>
      <c r="K32" s="276"/>
      <c r="L32" s="16">
        <v>58</v>
      </c>
      <c r="M32" s="16">
        <v>0</v>
      </c>
      <c r="N32" s="16">
        <v>58</v>
      </c>
      <c r="O32" s="16">
        <v>0</v>
      </c>
      <c r="P32" s="16">
        <v>0</v>
      </c>
      <c r="Q32" s="16"/>
      <c r="R32" s="16"/>
      <c r="S32" s="957">
        <v>0</v>
      </c>
      <c r="T32" s="957"/>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20"/>
      <c r="BB32" s="20"/>
      <c r="BC32" s="20"/>
      <c r="BD32" s="20"/>
      <c r="BE32" s="20"/>
      <c r="BF32" s="20"/>
      <c r="BG32" s="20"/>
      <c r="BH32" s="20"/>
      <c r="BI32" s="20"/>
      <c r="BJ32" s="20"/>
      <c r="BK32" s="20"/>
      <c r="BL32" s="20"/>
      <c r="BM32" s="20"/>
      <c r="BN32" s="20"/>
      <c r="BO32" s="20"/>
      <c r="BP32" s="20"/>
      <c r="BQ32" s="20"/>
      <c r="BR32" s="20"/>
      <c r="BS32" s="20"/>
      <c r="BT32" s="20"/>
      <c r="BU32" s="16">
        <f>COUNT(U32:AT32)</f>
        <v>0</v>
      </c>
      <c r="BW32" s="15">
        <f>COUNT(AU32:BT32)</f>
        <v>0</v>
      </c>
      <c r="BX32" s="23"/>
      <c r="BY32" s="16">
        <f>SUM(BU32:BW32)</f>
        <v>0</v>
      </c>
    </row>
    <row r="33" spans="1:79" s="273" customFormat="1" ht="21" hidden="1" customHeight="1">
      <c r="A33" s="15"/>
      <c r="B33" s="15"/>
      <c r="C33" s="41" t="s">
        <v>20</v>
      </c>
      <c r="D33" s="658" t="s">
        <v>1177</v>
      </c>
      <c r="E33" s="581"/>
      <c r="F33" s="543">
        <v>33633</v>
      </c>
      <c r="G33" s="982"/>
      <c r="H33" s="276" t="s">
        <v>770</v>
      </c>
      <c r="I33" s="26">
        <v>43516</v>
      </c>
      <c r="J33" s="504"/>
      <c r="K33" s="276"/>
      <c r="L33" s="16">
        <v>0</v>
      </c>
      <c r="M33" s="16">
        <v>0</v>
      </c>
      <c r="N33" s="16">
        <v>0</v>
      </c>
      <c r="O33" s="16">
        <v>0</v>
      </c>
      <c r="P33" s="16">
        <v>0</v>
      </c>
      <c r="Q33" s="16"/>
      <c r="R33" s="16"/>
      <c r="S33" s="957">
        <v>0</v>
      </c>
      <c r="T33" s="957"/>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20"/>
      <c r="BB33" s="20"/>
      <c r="BC33" s="20"/>
      <c r="BD33" s="20"/>
      <c r="BE33" s="20"/>
      <c r="BF33" s="20"/>
      <c r="BG33" s="20"/>
      <c r="BH33" s="20"/>
      <c r="BI33" s="20"/>
      <c r="BJ33" s="20"/>
      <c r="BK33" s="20"/>
      <c r="BL33" s="20"/>
      <c r="BM33" s="20"/>
      <c r="BN33" s="20"/>
      <c r="BO33" s="20"/>
      <c r="BP33" s="20"/>
      <c r="BQ33" s="20"/>
      <c r="BR33" s="20"/>
      <c r="BS33" s="20"/>
      <c r="BT33" s="20"/>
      <c r="BU33" s="16">
        <f>COUNT(U33:AT33)</f>
        <v>0</v>
      </c>
      <c r="BV33" s="25"/>
      <c r="BW33" s="15">
        <f>COUNT(AU33:BT33)</f>
        <v>0</v>
      </c>
      <c r="BX33" s="23"/>
      <c r="BY33" s="16">
        <f>SUM(BU33:BW33)</f>
        <v>0</v>
      </c>
    </row>
    <row r="34" spans="1:79" ht="14.25" hidden="1" customHeight="1"/>
    <row r="35" spans="1:79" s="53" customFormat="1" ht="54" hidden="1" customHeight="1">
      <c r="D35" s="53" t="s">
        <v>1787</v>
      </c>
      <c r="F35" s="457"/>
      <c r="H35" s="751"/>
      <c r="I35" s="38"/>
      <c r="K35" s="751"/>
      <c r="BW35" s="40"/>
      <c r="BX35" s="40"/>
      <c r="BY35" s="40"/>
      <c r="CA35" s="40"/>
    </row>
    <row r="36" spans="1:79" ht="14.25" hidden="1" customHeight="1"/>
    <row r="37" spans="1:79" s="213" customFormat="1" ht="34.5" hidden="1" customHeight="1">
      <c r="A37" s="315" t="s">
        <v>11</v>
      </c>
      <c r="B37" s="315" t="s">
        <v>1058</v>
      </c>
      <c r="C37" s="592" t="s">
        <v>12</v>
      </c>
      <c r="D37" s="433" t="s">
        <v>13</v>
      </c>
      <c r="E37" s="582"/>
      <c r="F37" s="404" t="s">
        <v>14</v>
      </c>
      <c r="G37" s="562"/>
      <c r="H37" s="331" t="s">
        <v>1704</v>
      </c>
      <c r="I37" s="331" t="s">
        <v>1705</v>
      </c>
      <c r="J37" s="503"/>
      <c r="K37" s="331"/>
      <c r="L37" s="387" t="s">
        <v>1319</v>
      </c>
      <c r="M37" s="387" t="s">
        <v>1430</v>
      </c>
      <c r="N37" s="387" t="s">
        <v>1431</v>
      </c>
      <c r="O37" s="387" t="s">
        <v>1641</v>
      </c>
      <c r="P37" s="387" t="s">
        <v>1642</v>
      </c>
      <c r="Q37" s="387"/>
      <c r="R37" s="387"/>
      <c r="S37" s="1014" t="s">
        <v>915</v>
      </c>
      <c r="T37" s="1014"/>
      <c r="U37" s="315"/>
      <c r="V37" s="315"/>
      <c r="W37" s="315"/>
      <c r="X37" s="315"/>
      <c r="Y37" s="315"/>
      <c r="Z37" s="315"/>
      <c r="AA37" s="315"/>
      <c r="AB37" s="315"/>
      <c r="AC37" s="315"/>
      <c r="AD37" s="315"/>
      <c r="AE37" s="315"/>
      <c r="AF37" s="315"/>
      <c r="AG37" s="315"/>
      <c r="AH37" s="315"/>
      <c r="AI37" s="315"/>
      <c r="AJ37" s="315"/>
      <c r="AK37" s="315"/>
      <c r="AL37" s="315"/>
      <c r="AM37" s="315"/>
      <c r="AN37" s="315"/>
      <c r="AO37" s="315"/>
      <c r="AP37" s="315"/>
      <c r="AQ37" s="315"/>
      <c r="AR37" s="315"/>
      <c r="AS37" s="315"/>
      <c r="AT37" s="315"/>
      <c r="AU37" s="315"/>
      <c r="AV37" s="315"/>
      <c r="AW37" s="315"/>
      <c r="AX37" s="315"/>
      <c r="AY37" s="315"/>
      <c r="AZ37" s="315"/>
      <c r="BA37" s="315"/>
      <c r="BB37" s="315"/>
      <c r="BC37" s="315"/>
      <c r="BD37" s="315"/>
      <c r="BE37" s="315"/>
      <c r="BF37" s="315"/>
      <c r="BG37" s="315"/>
      <c r="BH37" s="315"/>
      <c r="BI37" s="315"/>
      <c r="BJ37" s="315"/>
      <c r="BK37" s="315"/>
      <c r="BL37" s="315"/>
      <c r="BM37" s="315"/>
      <c r="BN37" s="315"/>
      <c r="BO37" s="315"/>
      <c r="BP37" s="315"/>
      <c r="BQ37" s="315"/>
      <c r="BR37" s="315"/>
      <c r="BS37" s="315"/>
      <c r="BT37" s="315"/>
      <c r="BU37" s="12" t="s">
        <v>915</v>
      </c>
      <c r="BV37" s="13"/>
      <c r="BW37" s="12" t="s">
        <v>916</v>
      </c>
      <c r="BX37" s="172"/>
      <c r="BY37" s="14" t="s">
        <v>1566</v>
      </c>
    </row>
    <row r="38" spans="1:79" s="273" customFormat="1" ht="21" hidden="1" customHeight="1">
      <c r="A38" s="15"/>
      <c r="B38" s="15"/>
      <c r="C38" s="41" t="s">
        <v>24</v>
      </c>
      <c r="D38" s="658" t="s">
        <v>1563</v>
      </c>
      <c r="E38" s="581"/>
      <c r="F38" s="543">
        <v>44823</v>
      </c>
      <c r="G38" s="982"/>
      <c r="H38" s="276" t="s">
        <v>352</v>
      </c>
      <c r="I38" s="26">
        <v>44658</v>
      </c>
      <c r="J38" s="504"/>
      <c r="K38" s="276"/>
      <c r="L38" s="16">
        <v>0</v>
      </c>
      <c r="M38" s="16">
        <v>0</v>
      </c>
      <c r="N38" s="16">
        <v>0</v>
      </c>
      <c r="O38" s="16">
        <v>0</v>
      </c>
      <c r="P38" s="16">
        <v>0</v>
      </c>
      <c r="Q38" s="16"/>
      <c r="R38" s="16"/>
      <c r="S38" s="957">
        <v>0</v>
      </c>
      <c r="T38" s="957"/>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20"/>
      <c r="BB38" s="20"/>
      <c r="BC38" s="20"/>
      <c r="BD38" s="20"/>
      <c r="BE38" s="20"/>
      <c r="BF38" s="20"/>
      <c r="BG38" s="20"/>
      <c r="BH38" s="20"/>
      <c r="BI38" s="20"/>
      <c r="BJ38" s="20"/>
      <c r="BK38" s="20"/>
      <c r="BL38" s="20"/>
      <c r="BM38" s="20"/>
      <c r="BN38" s="20"/>
      <c r="BO38" s="20"/>
      <c r="BP38" s="20"/>
      <c r="BQ38" s="20"/>
      <c r="BR38" s="20"/>
      <c r="BS38" s="20"/>
      <c r="BT38" s="20"/>
      <c r="BU38" s="16">
        <f>COUNT(U38:AT38)</f>
        <v>0</v>
      </c>
      <c r="BV38" s="25"/>
      <c r="BW38" s="15">
        <f>COUNT(AU38:BT38)</f>
        <v>0</v>
      </c>
      <c r="BX38" s="23"/>
      <c r="BY38" s="16">
        <f>SUM(BU38:BW38)</f>
        <v>0</v>
      </c>
    </row>
    <row r="39" spans="1:79" ht="14.25" hidden="1" customHeight="1"/>
    <row r="40" spans="1:79" s="53" customFormat="1" ht="54" hidden="1" customHeight="1">
      <c r="D40" s="53" t="s">
        <v>1788</v>
      </c>
      <c r="F40" s="457"/>
      <c r="H40" s="751"/>
      <c r="I40" s="38"/>
      <c r="K40" s="751"/>
      <c r="BU40" s="40"/>
      <c r="BV40" s="40"/>
      <c r="BW40" s="40"/>
    </row>
    <row r="41" spans="1:79" s="229" customFormat="1" hidden="1">
      <c r="C41" s="230"/>
      <c r="E41" s="578"/>
      <c r="F41" s="548"/>
      <c r="G41" s="599"/>
      <c r="H41" s="231"/>
      <c r="I41" s="231"/>
      <c r="J41" s="232"/>
      <c r="K41" s="231"/>
      <c r="L41" s="232"/>
      <c r="M41" s="232"/>
      <c r="N41" s="232"/>
      <c r="O41" s="232"/>
      <c r="P41" s="232"/>
      <c r="Q41" s="232"/>
      <c r="R41" s="232"/>
      <c r="S41" s="232"/>
      <c r="T41" s="232"/>
      <c r="U41" s="111"/>
      <c r="AP41" s="233"/>
      <c r="AR41" s="230"/>
      <c r="AS41" s="230"/>
      <c r="AT41" s="230"/>
    </row>
    <row r="42" spans="1:79" s="213" customFormat="1" ht="34.15" hidden="1" customHeight="1">
      <c r="A42" s="315" t="s">
        <v>11</v>
      </c>
      <c r="B42" s="315" t="s">
        <v>1058</v>
      </c>
      <c r="C42" s="592" t="s">
        <v>12</v>
      </c>
      <c r="D42" s="433" t="s">
        <v>13</v>
      </c>
      <c r="E42" s="582"/>
      <c r="F42" s="404" t="s">
        <v>14</v>
      </c>
      <c r="G42" s="562"/>
      <c r="H42" s="285" t="s">
        <v>306</v>
      </c>
      <c r="I42" s="285" t="s">
        <v>15</v>
      </c>
      <c r="J42" s="503"/>
      <c r="K42" s="285"/>
      <c r="L42" s="387" t="s">
        <v>1319</v>
      </c>
      <c r="M42" s="387" t="s">
        <v>1007</v>
      </c>
      <c r="N42" s="387"/>
      <c r="O42" s="387" t="s">
        <v>1007</v>
      </c>
      <c r="P42" s="387"/>
      <c r="Q42" s="387"/>
      <c r="R42" s="387"/>
      <c r="S42" s="1014" t="s">
        <v>915</v>
      </c>
      <c r="T42" s="1014"/>
      <c r="U42" s="315">
        <v>7</v>
      </c>
      <c r="V42" s="315">
        <v>14</v>
      </c>
      <c r="W42" s="315"/>
      <c r="X42" s="315">
        <v>21</v>
      </c>
      <c r="Y42" s="315">
        <v>28</v>
      </c>
      <c r="Z42" s="315">
        <v>4</v>
      </c>
      <c r="AA42" s="315">
        <v>11</v>
      </c>
      <c r="AB42" s="315"/>
      <c r="AC42" s="315">
        <v>25</v>
      </c>
      <c r="AD42" s="315">
        <v>4</v>
      </c>
      <c r="AE42" s="315">
        <v>11</v>
      </c>
      <c r="AF42" s="315"/>
      <c r="AG42" s="315">
        <v>25</v>
      </c>
      <c r="AH42" s="315">
        <v>1</v>
      </c>
      <c r="AI42" s="315">
        <v>8</v>
      </c>
      <c r="AJ42" s="315">
        <v>15</v>
      </c>
      <c r="AK42" s="315">
        <v>29</v>
      </c>
      <c r="AL42" s="315">
        <v>6</v>
      </c>
      <c r="AM42" s="315"/>
      <c r="AN42" s="315">
        <v>13</v>
      </c>
      <c r="AO42" s="315">
        <v>20</v>
      </c>
      <c r="AP42" s="315">
        <v>27</v>
      </c>
      <c r="AQ42" s="315">
        <v>3</v>
      </c>
      <c r="AR42" s="315">
        <v>10</v>
      </c>
      <c r="AS42" s="315">
        <v>17</v>
      </c>
      <c r="AT42" s="315">
        <v>24</v>
      </c>
      <c r="AU42" s="315">
        <v>1</v>
      </c>
      <c r="AV42" s="315">
        <v>8</v>
      </c>
      <c r="AW42" s="315">
        <v>15</v>
      </c>
      <c r="AX42" s="315"/>
      <c r="AY42" s="315">
        <v>29</v>
      </c>
      <c r="AZ42" s="315">
        <v>5</v>
      </c>
      <c r="BA42" s="315">
        <v>12</v>
      </c>
      <c r="BB42" s="315">
        <v>19</v>
      </c>
      <c r="BC42" s="315">
        <v>26</v>
      </c>
      <c r="BD42" s="315">
        <v>2</v>
      </c>
      <c r="BE42" s="315">
        <v>9</v>
      </c>
      <c r="BF42" s="315">
        <v>16</v>
      </c>
      <c r="BG42" s="315">
        <v>30</v>
      </c>
      <c r="BH42" s="315">
        <v>7</v>
      </c>
      <c r="BI42" s="315">
        <v>14</v>
      </c>
      <c r="BJ42" s="315"/>
      <c r="BK42" s="315">
        <v>21</v>
      </c>
      <c r="BL42" s="315">
        <v>28</v>
      </c>
      <c r="BM42" s="315">
        <v>4</v>
      </c>
      <c r="BN42" s="315">
        <v>11</v>
      </c>
      <c r="BO42" s="315"/>
      <c r="BP42" s="315">
        <v>25</v>
      </c>
      <c r="BQ42" s="315">
        <v>2</v>
      </c>
      <c r="BR42" s="315">
        <v>9</v>
      </c>
      <c r="BS42" s="315">
        <v>16</v>
      </c>
      <c r="BT42" s="315">
        <v>30</v>
      </c>
      <c r="BU42" s="12" t="s">
        <v>915</v>
      </c>
      <c r="BV42" s="13"/>
      <c r="BW42" s="12" t="s">
        <v>916</v>
      </c>
      <c r="BX42" s="172"/>
      <c r="BY42" s="14" t="s">
        <v>1007</v>
      </c>
    </row>
    <row r="43" spans="1:79" s="273" customFormat="1" ht="21" hidden="1" customHeight="1">
      <c r="A43" s="15"/>
      <c r="B43" s="15"/>
      <c r="C43" s="41" t="s">
        <v>26</v>
      </c>
      <c r="D43" s="658" t="s">
        <v>1075</v>
      </c>
      <c r="E43" s="581"/>
      <c r="F43" s="543">
        <v>43838</v>
      </c>
      <c r="G43" s="982"/>
      <c r="H43" s="276" t="s">
        <v>967</v>
      </c>
      <c r="I43" s="26">
        <v>41950</v>
      </c>
      <c r="J43" s="504"/>
      <c r="K43" s="276"/>
      <c r="L43" s="16">
        <v>0</v>
      </c>
      <c r="M43" s="16">
        <v>0</v>
      </c>
      <c r="N43" s="16">
        <v>0</v>
      </c>
      <c r="O43" s="16">
        <v>0</v>
      </c>
      <c r="P43" s="16"/>
      <c r="Q43" s="16"/>
      <c r="R43" s="16"/>
      <c r="S43" s="957">
        <v>0</v>
      </c>
      <c r="T43" s="957"/>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20"/>
      <c r="BB43" s="20"/>
      <c r="BC43" s="20"/>
      <c r="BD43" s="20"/>
      <c r="BE43" s="20"/>
      <c r="BF43" s="20"/>
      <c r="BG43" s="20"/>
      <c r="BH43" s="20"/>
      <c r="BI43" s="20"/>
      <c r="BJ43" s="20"/>
      <c r="BK43" s="20"/>
      <c r="BL43" s="20"/>
      <c r="BM43" s="20"/>
      <c r="BN43" s="20"/>
      <c r="BO43" s="20"/>
      <c r="BP43" s="20"/>
      <c r="BQ43" s="20"/>
      <c r="BR43" s="20"/>
      <c r="BS43" s="20"/>
      <c r="BT43" s="20"/>
      <c r="BU43" s="16">
        <f>COUNT(U43:AT43)</f>
        <v>0</v>
      </c>
      <c r="BV43" s="25"/>
      <c r="BW43" s="15">
        <f>COUNT(AU43:BT43)</f>
        <v>0</v>
      </c>
      <c r="BX43" s="23"/>
      <c r="BY43" s="16">
        <f>SUM(BU43:BW43)</f>
        <v>0</v>
      </c>
    </row>
    <row r="44" spans="1:79" ht="14.25" hidden="1" customHeight="1"/>
    <row r="45" spans="1:79" s="53" customFormat="1" ht="54" hidden="1" customHeight="1">
      <c r="D45" s="53" t="s">
        <v>1795</v>
      </c>
      <c r="F45" s="457"/>
      <c r="H45" s="751"/>
      <c r="I45" s="38"/>
      <c r="K45" s="751"/>
      <c r="BW45" s="40"/>
      <c r="BX45" s="40"/>
      <c r="BY45" s="40"/>
      <c r="CA45" s="40"/>
    </row>
    <row r="46" spans="1:79" s="229" customFormat="1" hidden="1">
      <c r="C46" s="230"/>
      <c r="E46" s="578"/>
      <c r="F46" s="548"/>
      <c r="G46" s="599"/>
      <c r="H46" s="231"/>
      <c r="I46" s="231"/>
      <c r="J46" s="232"/>
      <c r="K46" s="231"/>
      <c r="L46" s="232"/>
      <c r="M46" s="232"/>
      <c r="N46" s="232"/>
      <c r="O46" s="232"/>
      <c r="P46" s="232"/>
      <c r="Q46" s="232"/>
      <c r="R46" s="232"/>
      <c r="S46" s="232"/>
      <c r="T46" s="232"/>
      <c r="U46" s="111"/>
      <c r="AR46" s="233"/>
      <c r="AT46" s="230"/>
      <c r="AU46" s="230"/>
    </row>
    <row r="47" spans="1:79" s="172" customFormat="1" ht="34.5" hidden="1" customHeight="1">
      <c r="A47" s="315" t="s">
        <v>11</v>
      </c>
      <c r="B47" s="315" t="s">
        <v>1058</v>
      </c>
      <c r="C47" s="592" t="s">
        <v>12</v>
      </c>
      <c r="D47" s="433" t="s">
        <v>13</v>
      </c>
      <c r="E47" s="582"/>
      <c r="F47" s="404" t="s">
        <v>14</v>
      </c>
      <c r="G47" s="562"/>
      <c r="H47" s="362" t="s">
        <v>306</v>
      </c>
      <c r="I47" s="285" t="s">
        <v>15</v>
      </c>
      <c r="J47" s="503"/>
      <c r="K47" s="362"/>
      <c r="L47" s="387" t="s">
        <v>1319</v>
      </c>
      <c r="M47" s="387" t="s">
        <v>916</v>
      </c>
      <c r="N47" s="387"/>
      <c r="O47" s="387" t="s">
        <v>916</v>
      </c>
      <c r="P47" s="387"/>
      <c r="Q47" s="387"/>
      <c r="R47" s="387"/>
      <c r="S47" s="1014">
        <v>21</v>
      </c>
      <c r="T47" s="1014"/>
      <c r="U47" s="387" t="s">
        <v>915</v>
      </c>
      <c r="V47" s="387" t="s">
        <v>1420</v>
      </c>
      <c r="W47" s="387"/>
      <c r="X47" s="315">
        <v>5</v>
      </c>
      <c r="Y47" s="315">
        <v>12</v>
      </c>
      <c r="Z47" s="315">
        <v>19</v>
      </c>
      <c r="AA47" s="315">
        <v>26</v>
      </c>
      <c r="AB47" s="315"/>
      <c r="AC47" s="315">
        <v>9</v>
      </c>
      <c r="AD47" s="315">
        <v>16</v>
      </c>
      <c r="AE47" s="315">
        <v>23</v>
      </c>
      <c r="AF47" s="315">
        <v>9</v>
      </c>
      <c r="AG47" s="315">
        <v>16</v>
      </c>
      <c r="AH47" s="315">
        <v>23</v>
      </c>
      <c r="AI47" s="315">
        <v>30</v>
      </c>
      <c r="AJ47" s="315">
        <v>6</v>
      </c>
      <c r="AK47" s="315">
        <v>13</v>
      </c>
      <c r="AL47" s="315">
        <v>20</v>
      </c>
      <c r="AM47" s="315"/>
      <c r="AN47" s="315">
        <v>27</v>
      </c>
      <c r="AO47" s="315">
        <v>4</v>
      </c>
      <c r="AP47" s="315">
        <v>11</v>
      </c>
      <c r="AQ47" s="315">
        <v>18</v>
      </c>
      <c r="AR47" s="315">
        <v>25</v>
      </c>
      <c r="AS47" s="315">
        <v>1</v>
      </c>
      <c r="AT47" s="315">
        <v>15</v>
      </c>
      <c r="AU47" s="315">
        <v>22</v>
      </c>
      <c r="AV47" s="315">
        <v>29</v>
      </c>
      <c r="AW47" s="315">
        <v>6</v>
      </c>
      <c r="AX47" s="315"/>
      <c r="AY47" s="315">
        <v>13</v>
      </c>
      <c r="AZ47" s="315">
        <v>20</v>
      </c>
      <c r="BA47" s="315">
        <v>27</v>
      </c>
      <c r="BB47" s="315">
        <v>3</v>
      </c>
      <c r="BC47" s="315">
        <v>10</v>
      </c>
      <c r="BD47" s="315">
        <v>17</v>
      </c>
      <c r="BE47" s="315">
        <v>24</v>
      </c>
      <c r="BF47" s="315">
        <v>31</v>
      </c>
      <c r="BG47" s="315">
        <v>14</v>
      </c>
      <c r="BH47" s="315">
        <v>21</v>
      </c>
      <c r="BI47" s="315">
        <v>28</v>
      </c>
      <c r="BJ47" s="315"/>
      <c r="BK47" s="315">
        <v>5</v>
      </c>
      <c r="BL47" s="315">
        <v>12</v>
      </c>
      <c r="BM47" s="315">
        <v>19</v>
      </c>
      <c r="BN47" s="315">
        <v>26</v>
      </c>
      <c r="BO47" s="315"/>
      <c r="BP47" s="315">
        <v>9</v>
      </c>
      <c r="BQ47" s="315">
        <v>16</v>
      </c>
      <c r="BR47" s="315">
        <v>23</v>
      </c>
      <c r="BS47" s="315">
        <v>30</v>
      </c>
      <c r="BT47" s="315">
        <v>14</v>
      </c>
      <c r="BU47" s="315">
        <v>21</v>
      </c>
      <c r="BV47" s="315">
        <v>28</v>
      </c>
      <c r="BW47" s="12" t="s">
        <v>915</v>
      </c>
      <c r="BX47" s="13"/>
      <c r="BY47" s="12" t="s">
        <v>916</v>
      </c>
      <c r="CA47" s="14" t="s">
        <v>1320</v>
      </c>
    </row>
    <row r="48" spans="1:79" s="25" customFormat="1" ht="21" hidden="1" customHeight="1">
      <c r="A48" s="214"/>
      <c r="B48" s="214"/>
      <c r="C48" s="41" t="s">
        <v>19</v>
      </c>
      <c r="D48" s="658" t="s">
        <v>796</v>
      </c>
      <c r="E48" s="581"/>
      <c r="F48" s="541">
        <v>42723</v>
      </c>
      <c r="G48" s="982"/>
      <c r="H48" s="308" t="s">
        <v>265</v>
      </c>
      <c r="I48" s="26">
        <v>28804</v>
      </c>
      <c r="J48" s="504"/>
      <c r="K48" s="308"/>
      <c r="L48" s="16">
        <v>132</v>
      </c>
      <c r="M48" s="16">
        <v>17</v>
      </c>
      <c r="N48" s="16">
        <v>149</v>
      </c>
      <c r="O48" s="16">
        <v>0</v>
      </c>
      <c r="P48" s="16"/>
      <c r="Q48" s="16"/>
      <c r="R48" s="16"/>
      <c r="S48" s="957">
        <v>0</v>
      </c>
      <c r="T48" s="957"/>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20"/>
      <c r="BB48" s="20"/>
      <c r="BC48" s="20"/>
      <c r="BD48" s="20"/>
      <c r="BE48" s="20"/>
      <c r="BF48" s="20"/>
      <c r="BG48" s="20"/>
      <c r="BH48" s="20"/>
      <c r="BI48" s="20"/>
      <c r="BJ48" s="20"/>
      <c r="BK48" s="20"/>
      <c r="BL48" s="20"/>
      <c r="BM48" s="20"/>
      <c r="BN48" s="20"/>
      <c r="BO48" s="20"/>
      <c r="BP48" s="20"/>
      <c r="BQ48" s="20"/>
      <c r="BR48" s="20"/>
      <c r="BS48" s="20"/>
      <c r="BT48" s="20"/>
      <c r="BU48" s="16">
        <f>COUNT(U48:AT48)</f>
        <v>0</v>
      </c>
      <c r="BW48" s="15">
        <f>COUNT(AU48:BT48)</f>
        <v>0</v>
      </c>
      <c r="BX48" s="23"/>
      <c r="BY48" s="16">
        <f>SUM(BU48:BW48)</f>
        <v>0</v>
      </c>
    </row>
    <row r="49" spans="1:77" ht="14.25" hidden="1" customHeight="1"/>
    <row r="50" spans="1:77" s="53" customFormat="1" ht="54" hidden="1" customHeight="1">
      <c r="D50" s="53" t="s">
        <v>1793</v>
      </c>
      <c r="F50" s="457"/>
      <c r="H50" s="751"/>
      <c r="I50" s="38"/>
      <c r="K50" s="751"/>
      <c r="BU50" s="40"/>
      <c r="BV50" s="40"/>
      <c r="BW50" s="40"/>
    </row>
    <row r="51" spans="1:77" s="229" customFormat="1" hidden="1">
      <c r="C51" s="230"/>
      <c r="E51" s="578"/>
      <c r="F51" s="548"/>
      <c r="G51" s="599"/>
      <c r="H51" s="231"/>
      <c r="I51" s="231"/>
      <c r="J51" s="232"/>
      <c r="K51" s="231"/>
      <c r="L51" s="232"/>
      <c r="M51" s="232"/>
      <c r="N51" s="232"/>
      <c r="O51" s="232"/>
      <c r="P51" s="232"/>
      <c r="Q51" s="232"/>
      <c r="R51" s="232"/>
      <c r="S51" s="232"/>
      <c r="T51" s="232"/>
      <c r="U51" s="111"/>
      <c r="AP51" s="233"/>
      <c r="AR51" s="230"/>
      <c r="AS51" s="230"/>
      <c r="AT51" s="230"/>
    </row>
    <row r="52" spans="1:77" s="213" customFormat="1" ht="34.15" hidden="1" customHeight="1">
      <c r="A52" s="315" t="s">
        <v>11</v>
      </c>
      <c r="B52" s="315" t="s">
        <v>1058</v>
      </c>
      <c r="C52" s="592" t="s">
        <v>12</v>
      </c>
      <c r="D52" s="433" t="s">
        <v>13</v>
      </c>
      <c r="E52" s="582"/>
      <c r="F52" s="404" t="s">
        <v>14</v>
      </c>
      <c r="G52" s="562"/>
      <c r="H52" s="285" t="s">
        <v>306</v>
      </c>
      <c r="I52" s="285" t="s">
        <v>15</v>
      </c>
      <c r="J52" s="503"/>
      <c r="K52" s="285"/>
      <c r="L52" s="387" t="s">
        <v>1319</v>
      </c>
      <c r="M52" s="387" t="s">
        <v>1007</v>
      </c>
      <c r="N52" s="387"/>
      <c r="O52" s="387" t="s">
        <v>1007</v>
      </c>
      <c r="P52" s="387"/>
      <c r="Q52" s="387"/>
      <c r="R52" s="387"/>
      <c r="S52" s="1014" t="s">
        <v>915</v>
      </c>
      <c r="T52" s="1014"/>
      <c r="U52" s="315">
        <v>7</v>
      </c>
      <c r="V52" s="315">
        <v>14</v>
      </c>
      <c r="W52" s="315"/>
      <c r="X52" s="315">
        <v>21</v>
      </c>
      <c r="Y52" s="315">
        <v>28</v>
      </c>
      <c r="Z52" s="315">
        <v>4</v>
      </c>
      <c r="AA52" s="315">
        <v>11</v>
      </c>
      <c r="AB52" s="315"/>
      <c r="AC52" s="315">
        <v>25</v>
      </c>
      <c r="AD52" s="315">
        <v>4</v>
      </c>
      <c r="AE52" s="315">
        <v>11</v>
      </c>
      <c r="AF52" s="315"/>
      <c r="AG52" s="315">
        <v>25</v>
      </c>
      <c r="AH52" s="315">
        <v>1</v>
      </c>
      <c r="AI52" s="315">
        <v>8</v>
      </c>
      <c r="AJ52" s="315">
        <v>15</v>
      </c>
      <c r="AK52" s="315">
        <v>29</v>
      </c>
      <c r="AL52" s="315">
        <v>6</v>
      </c>
      <c r="AM52" s="315"/>
      <c r="AN52" s="315">
        <v>13</v>
      </c>
      <c r="AO52" s="315">
        <v>20</v>
      </c>
      <c r="AP52" s="315">
        <v>27</v>
      </c>
      <c r="AQ52" s="315">
        <v>3</v>
      </c>
      <c r="AR52" s="315">
        <v>10</v>
      </c>
      <c r="AS52" s="315">
        <v>17</v>
      </c>
      <c r="AT52" s="315">
        <v>24</v>
      </c>
      <c r="AU52" s="315">
        <v>1</v>
      </c>
      <c r="AV52" s="315">
        <v>8</v>
      </c>
      <c r="AW52" s="315">
        <v>15</v>
      </c>
      <c r="AX52" s="315"/>
      <c r="AY52" s="315">
        <v>29</v>
      </c>
      <c r="AZ52" s="315">
        <v>5</v>
      </c>
      <c r="BA52" s="315">
        <v>12</v>
      </c>
      <c r="BB52" s="315">
        <v>19</v>
      </c>
      <c r="BC52" s="315">
        <v>26</v>
      </c>
      <c r="BD52" s="315">
        <v>2</v>
      </c>
      <c r="BE52" s="315">
        <v>9</v>
      </c>
      <c r="BF52" s="315">
        <v>16</v>
      </c>
      <c r="BG52" s="315">
        <v>30</v>
      </c>
      <c r="BH52" s="315">
        <v>7</v>
      </c>
      <c r="BI52" s="315">
        <v>14</v>
      </c>
      <c r="BJ52" s="315"/>
      <c r="BK52" s="315">
        <v>21</v>
      </c>
      <c r="BL52" s="315">
        <v>28</v>
      </c>
      <c r="BM52" s="315">
        <v>4</v>
      </c>
      <c r="BN52" s="315">
        <v>11</v>
      </c>
      <c r="BO52" s="315"/>
      <c r="BP52" s="315">
        <v>25</v>
      </c>
      <c r="BQ52" s="315">
        <v>2</v>
      </c>
      <c r="BR52" s="315">
        <v>9</v>
      </c>
      <c r="BS52" s="315">
        <v>16</v>
      </c>
      <c r="BT52" s="315">
        <v>30</v>
      </c>
      <c r="BU52" s="12" t="s">
        <v>915</v>
      </c>
      <c r="BV52" s="13"/>
      <c r="BW52" s="12" t="s">
        <v>916</v>
      </c>
      <c r="BX52" s="172"/>
      <c r="BY52" s="14" t="s">
        <v>1007</v>
      </c>
    </row>
    <row r="53" spans="1:77" s="273" customFormat="1" ht="21" hidden="1" customHeight="1">
      <c r="A53" s="15"/>
      <c r="B53" s="15"/>
      <c r="C53" s="41" t="s">
        <v>24</v>
      </c>
      <c r="D53" s="658" t="s">
        <v>964</v>
      </c>
      <c r="E53" s="581"/>
      <c r="F53" s="543">
        <v>38950</v>
      </c>
      <c r="G53" s="982"/>
      <c r="H53" s="276" t="s">
        <v>265</v>
      </c>
      <c r="I53" s="26">
        <v>32127</v>
      </c>
      <c r="J53" s="504"/>
      <c r="K53" s="276"/>
      <c r="L53" s="16">
        <v>0</v>
      </c>
      <c r="M53" s="16">
        <v>0</v>
      </c>
      <c r="N53" s="16"/>
      <c r="O53" s="16">
        <v>0</v>
      </c>
      <c r="P53" s="16"/>
      <c r="Q53" s="16"/>
      <c r="R53" s="16"/>
      <c r="S53" s="957">
        <v>0</v>
      </c>
      <c r="T53" s="957"/>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20"/>
      <c r="BB53" s="20"/>
      <c r="BC53" s="20"/>
      <c r="BD53" s="20"/>
      <c r="BE53" s="20"/>
      <c r="BF53" s="20"/>
      <c r="BG53" s="20"/>
      <c r="BH53" s="20"/>
      <c r="BI53" s="20"/>
      <c r="BJ53" s="20"/>
      <c r="BK53" s="20"/>
      <c r="BL53" s="20"/>
      <c r="BM53" s="20"/>
      <c r="BN53" s="20"/>
      <c r="BO53" s="20"/>
      <c r="BP53" s="20"/>
      <c r="BQ53" s="20"/>
      <c r="BR53" s="20"/>
      <c r="BS53" s="20"/>
      <c r="BT53" s="20"/>
      <c r="BU53" s="16">
        <f>COUNT(U53:AT53)</f>
        <v>0</v>
      </c>
      <c r="BV53" s="25"/>
      <c r="BW53" s="15">
        <f>COUNT(AU53:BT53)</f>
        <v>0</v>
      </c>
      <c r="BX53" s="23"/>
      <c r="BY53" s="16">
        <f>SUM(BU53:BW53)</f>
        <v>0</v>
      </c>
    </row>
    <row r="54" spans="1:77" s="213" customFormat="1" ht="34.15" hidden="1" customHeight="1">
      <c r="A54" s="315" t="s">
        <v>11</v>
      </c>
      <c r="B54" s="315" t="s">
        <v>1058</v>
      </c>
      <c r="C54" s="592" t="s">
        <v>12</v>
      </c>
      <c r="D54" s="433" t="s">
        <v>273</v>
      </c>
      <c r="E54" s="582"/>
      <c r="F54" s="404" t="s">
        <v>14</v>
      </c>
      <c r="G54" s="562"/>
      <c r="H54" s="285" t="s">
        <v>306</v>
      </c>
      <c r="I54" s="285" t="s">
        <v>991</v>
      </c>
      <c r="J54" s="503"/>
      <c r="K54" s="285"/>
      <c r="L54" s="387" t="s">
        <v>1319</v>
      </c>
      <c r="M54" s="387" t="s">
        <v>1007</v>
      </c>
      <c r="N54" s="387"/>
      <c r="O54" s="387" t="s">
        <v>1007</v>
      </c>
      <c r="P54" s="387"/>
      <c r="Q54" s="387"/>
      <c r="R54" s="387"/>
      <c r="S54" s="1014" t="s">
        <v>915</v>
      </c>
      <c r="T54" s="1014"/>
      <c r="U54" s="315"/>
      <c r="V54" s="315"/>
      <c r="W54" s="315"/>
      <c r="X54" s="315"/>
      <c r="Y54" s="315"/>
      <c r="Z54" s="315"/>
      <c r="AA54" s="315"/>
      <c r="AB54" s="315"/>
      <c r="AC54" s="315"/>
      <c r="AD54" s="315"/>
      <c r="AE54" s="315"/>
      <c r="AF54" s="315"/>
      <c r="AG54" s="315"/>
      <c r="AH54" s="315"/>
      <c r="AI54" s="315"/>
      <c r="AJ54" s="315"/>
      <c r="AK54" s="315"/>
      <c r="AL54" s="315"/>
      <c r="AM54" s="315"/>
      <c r="AN54" s="315"/>
      <c r="AO54" s="315"/>
      <c r="AP54" s="315"/>
      <c r="AQ54" s="315"/>
      <c r="AR54" s="315"/>
      <c r="AS54" s="315"/>
      <c r="AT54" s="315"/>
      <c r="AU54" s="315"/>
      <c r="AV54" s="315"/>
      <c r="AW54" s="315"/>
      <c r="AX54" s="315"/>
      <c r="AY54" s="315"/>
      <c r="AZ54" s="315"/>
      <c r="BA54" s="315"/>
      <c r="BB54" s="315"/>
      <c r="BC54" s="315"/>
      <c r="BD54" s="315"/>
      <c r="BE54" s="315"/>
      <c r="BF54" s="315"/>
      <c r="BG54" s="315"/>
      <c r="BH54" s="315"/>
      <c r="BI54" s="315"/>
      <c r="BJ54" s="315"/>
      <c r="BK54" s="315"/>
      <c r="BL54" s="315"/>
      <c r="BM54" s="315"/>
      <c r="BN54" s="315"/>
      <c r="BO54" s="315"/>
      <c r="BP54" s="315"/>
      <c r="BQ54" s="315"/>
      <c r="BR54" s="315"/>
      <c r="BS54" s="315"/>
      <c r="BT54" s="315"/>
      <c r="BU54" s="12" t="s">
        <v>915</v>
      </c>
      <c r="BV54" s="13"/>
      <c r="BW54" s="12" t="s">
        <v>916</v>
      </c>
      <c r="BX54" s="172"/>
      <c r="BY54" s="14" t="s">
        <v>1007</v>
      </c>
    </row>
    <row r="55" spans="1:77" s="25" customFormat="1" ht="21" hidden="1" customHeight="1">
      <c r="A55" s="15"/>
      <c r="B55" s="15"/>
      <c r="C55" s="41" t="s">
        <v>20</v>
      </c>
      <c r="D55" s="658" t="s">
        <v>304</v>
      </c>
      <c r="E55" s="581"/>
      <c r="F55" s="541">
        <v>31837</v>
      </c>
      <c r="G55" s="982"/>
      <c r="H55" s="308" t="s">
        <v>265</v>
      </c>
      <c r="I55" s="26">
        <v>35418</v>
      </c>
      <c r="J55" s="504"/>
      <c r="K55" s="308"/>
      <c r="L55" s="16">
        <v>0</v>
      </c>
      <c r="M55" s="16">
        <v>0</v>
      </c>
      <c r="N55" s="16"/>
      <c r="O55" s="16">
        <v>0</v>
      </c>
      <c r="P55" s="16"/>
      <c r="Q55" s="16"/>
      <c r="R55" s="16"/>
      <c r="S55" s="957">
        <v>0</v>
      </c>
      <c r="T55" s="957"/>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20"/>
      <c r="BB55" s="20"/>
      <c r="BC55" s="20"/>
      <c r="BD55" s="20"/>
      <c r="BE55" s="20"/>
      <c r="BF55" s="20"/>
      <c r="BG55" s="20"/>
      <c r="BH55" s="20"/>
      <c r="BI55" s="20"/>
      <c r="BJ55" s="20"/>
      <c r="BK55" s="20"/>
      <c r="BL55" s="20"/>
      <c r="BM55" s="20"/>
      <c r="BN55" s="20"/>
      <c r="BO55" s="20"/>
      <c r="BP55" s="20"/>
      <c r="BQ55" s="20"/>
      <c r="BR55" s="20"/>
      <c r="BS55" s="20"/>
      <c r="BT55" s="20"/>
      <c r="BU55" s="16">
        <f t="shared" ref="BU55:BU63" si="1">COUNT(U55:AT55)</f>
        <v>0</v>
      </c>
      <c r="BW55" s="15">
        <f t="shared" ref="BW55:BW63" si="2">COUNT(AU55:BT55)</f>
        <v>0</v>
      </c>
      <c r="BY55" s="16">
        <f t="shared" ref="BY55:BY63" si="3">SUM(BU55:BW55)</f>
        <v>0</v>
      </c>
    </row>
    <row r="56" spans="1:77" s="25" customFormat="1" ht="21" hidden="1" customHeight="1">
      <c r="A56" s="15"/>
      <c r="B56" s="15"/>
      <c r="C56" s="41" t="s">
        <v>22</v>
      </c>
      <c r="D56" s="658" t="s">
        <v>837</v>
      </c>
      <c r="E56" s="581"/>
      <c r="F56" s="541">
        <v>32485</v>
      </c>
      <c r="G56" s="982"/>
      <c r="H56" s="308" t="s">
        <v>265</v>
      </c>
      <c r="I56" s="26">
        <v>35408</v>
      </c>
      <c r="J56" s="504"/>
      <c r="K56" s="308"/>
      <c r="L56" s="16">
        <v>0</v>
      </c>
      <c r="M56" s="16">
        <v>0</v>
      </c>
      <c r="N56" s="16"/>
      <c r="O56" s="16">
        <v>0</v>
      </c>
      <c r="P56" s="16"/>
      <c r="Q56" s="16"/>
      <c r="R56" s="16"/>
      <c r="S56" s="957">
        <v>0</v>
      </c>
      <c r="T56" s="957"/>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20"/>
      <c r="BB56" s="20"/>
      <c r="BC56" s="20"/>
      <c r="BD56" s="20"/>
      <c r="BE56" s="20"/>
      <c r="BF56" s="20"/>
      <c r="BG56" s="20"/>
      <c r="BH56" s="20"/>
      <c r="BI56" s="20"/>
      <c r="BJ56" s="20"/>
      <c r="BK56" s="20"/>
      <c r="BL56" s="20"/>
      <c r="BM56" s="20"/>
      <c r="BN56" s="20"/>
      <c r="BO56" s="20"/>
      <c r="BP56" s="20"/>
      <c r="BQ56" s="20"/>
      <c r="BR56" s="20"/>
      <c r="BS56" s="20"/>
      <c r="BT56" s="20"/>
      <c r="BU56" s="16">
        <f t="shared" si="1"/>
        <v>0</v>
      </c>
      <c r="BW56" s="15">
        <f t="shared" si="2"/>
        <v>0</v>
      </c>
      <c r="BY56" s="16">
        <f t="shared" si="3"/>
        <v>0</v>
      </c>
    </row>
    <row r="57" spans="1:77" s="25" customFormat="1" ht="21" hidden="1" customHeight="1">
      <c r="A57" s="15"/>
      <c r="B57" s="15"/>
      <c r="C57" s="41" t="s">
        <v>24</v>
      </c>
      <c r="D57" s="658" t="s">
        <v>286</v>
      </c>
      <c r="E57" s="581"/>
      <c r="F57" s="541">
        <v>38610</v>
      </c>
      <c r="G57" s="982"/>
      <c r="H57" s="308" t="s">
        <v>265</v>
      </c>
      <c r="I57" s="26">
        <v>38637</v>
      </c>
      <c r="J57" s="504"/>
      <c r="K57" s="308"/>
      <c r="L57" s="16">
        <v>0</v>
      </c>
      <c r="M57" s="16">
        <v>0</v>
      </c>
      <c r="N57" s="16"/>
      <c r="O57" s="16">
        <v>0</v>
      </c>
      <c r="P57" s="16"/>
      <c r="Q57" s="16"/>
      <c r="R57" s="16"/>
      <c r="S57" s="957">
        <v>0</v>
      </c>
      <c r="T57" s="957"/>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20"/>
      <c r="BB57" s="20"/>
      <c r="BC57" s="20"/>
      <c r="BD57" s="20"/>
      <c r="BE57" s="20"/>
      <c r="BF57" s="20"/>
      <c r="BG57" s="20"/>
      <c r="BH57" s="20"/>
      <c r="BI57" s="20"/>
      <c r="BJ57" s="20"/>
      <c r="BK57" s="20"/>
      <c r="BL57" s="20"/>
      <c r="BM57" s="20"/>
      <c r="BN57" s="20"/>
      <c r="BO57" s="20"/>
      <c r="BP57" s="20"/>
      <c r="BQ57" s="20"/>
      <c r="BR57" s="20"/>
      <c r="BS57" s="20"/>
      <c r="BT57" s="20"/>
      <c r="BU57" s="16">
        <f t="shared" si="1"/>
        <v>0</v>
      </c>
      <c r="BV57" s="43"/>
      <c r="BW57" s="15">
        <f t="shared" si="2"/>
        <v>0</v>
      </c>
      <c r="BX57" s="43"/>
      <c r="BY57" s="16">
        <f t="shared" si="3"/>
        <v>0</v>
      </c>
    </row>
    <row r="58" spans="1:77" s="25" customFormat="1" ht="21" hidden="1" customHeight="1">
      <c r="A58" s="15"/>
      <c r="B58" s="15"/>
      <c r="C58" s="41" t="s">
        <v>26</v>
      </c>
      <c r="D58" s="658" t="s">
        <v>279</v>
      </c>
      <c r="E58" s="581"/>
      <c r="F58" s="541">
        <v>39464</v>
      </c>
      <c r="G58" s="982"/>
      <c r="H58" s="308" t="s">
        <v>265</v>
      </c>
      <c r="I58" s="26">
        <v>39469</v>
      </c>
      <c r="J58" s="504"/>
      <c r="K58" s="308"/>
      <c r="L58" s="16">
        <v>0</v>
      </c>
      <c r="M58" s="16">
        <v>0</v>
      </c>
      <c r="N58" s="16"/>
      <c r="O58" s="16">
        <v>0</v>
      </c>
      <c r="P58" s="16"/>
      <c r="Q58" s="16"/>
      <c r="R58" s="16"/>
      <c r="S58" s="957">
        <v>0</v>
      </c>
      <c r="T58" s="957"/>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20"/>
      <c r="BB58" s="20"/>
      <c r="BC58" s="20"/>
      <c r="BD58" s="20"/>
      <c r="BE58" s="20"/>
      <c r="BF58" s="20"/>
      <c r="BG58" s="20"/>
      <c r="BH58" s="20"/>
      <c r="BI58" s="20"/>
      <c r="BJ58" s="20"/>
      <c r="BK58" s="20"/>
      <c r="BL58" s="20"/>
      <c r="BM58" s="20"/>
      <c r="BN58" s="20"/>
      <c r="BO58" s="20"/>
      <c r="BP58" s="20"/>
      <c r="BQ58" s="20"/>
      <c r="BR58" s="20"/>
      <c r="BS58" s="20"/>
      <c r="BT58" s="20"/>
      <c r="BU58" s="16">
        <f t="shared" si="1"/>
        <v>0</v>
      </c>
      <c r="BW58" s="15">
        <f t="shared" si="2"/>
        <v>0</v>
      </c>
      <c r="BY58" s="16">
        <f t="shared" si="3"/>
        <v>0</v>
      </c>
    </row>
    <row r="59" spans="1:77" s="25" customFormat="1" ht="21" hidden="1" customHeight="1">
      <c r="A59" s="15"/>
      <c r="B59" s="15"/>
      <c r="C59" s="41" t="s">
        <v>28</v>
      </c>
      <c r="D59" s="658" t="s">
        <v>283</v>
      </c>
      <c r="E59" s="581"/>
      <c r="F59" s="541">
        <v>39940</v>
      </c>
      <c r="G59" s="982"/>
      <c r="H59" s="308" t="s">
        <v>265</v>
      </c>
      <c r="I59" s="26">
        <v>40101</v>
      </c>
      <c r="J59" s="504"/>
      <c r="K59" s="308"/>
      <c r="L59" s="16">
        <v>0</v>
      </c>
      <c r="M59" s="16">
        <v>0</v>
      </c>
      <c r="N59" s="16"/>
      <c r="O59" s="16">
        <v>0</v>
      </c>
      <c r="P59" s="16"/>
      <c r="Q59" s="16"/>
      <c r="R59" s="16"/>
      <c r="S59" s="957">
        <v>0</v>
      </c>
      <c r="T59" s="957"/>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20"/>
      <c r="BB59" s="20"/>
      <c r="BC59" s="20"/>
      <c r="BD59" s="20"/>
      <c r="BE59" s="20"/>
      <c r="BF59" s="20"/>
      <c r="BG59" s="20"/>
      <c r="BH59" s="20"/>
      <c r="BI59" s="20"/>
      <c r="BJ59" s="20"/>
      <c r="BK59" s="20"/>
      <c r="BL59" s="20"/>
      <c r="BM59" s="20"/>
      <c r="BN59" s="20"/>
      <c r="BO59" s="20"/>
      <c r="BP59" s="20"/>
      <c r="BQ59" s="20"/>
      <c r="BR59" s="20"/>
      <c r="BS59" s="20"/>
      <c r="BT59" s="20"/>
      <c r="BU59" s="16">
        <f t="shared" si="1"/>
        <v>0</v>
      </c>
      <c r="BV59" s="43"/>
      <c r="BW59" s="15">
        <f t="shared" si="2"/>
        <v>0</v>
      </c>
      <c r="BX59" s="43"/>
      <c r="BY59" s="16">
        <f t="shared" si="3"/>
        <v>0</v>
      </c>
    </row>
    <row r="60" spans="1:77" s="25" customFormat="1" ht="21" hidden="1" customHeight="1">
      <c r="A60" s="15"/>
      <c r="B60" s="15"/>
      <c r="C60" s="41" t="s">
        <v>30</v>
      </c>
      <c r="D60" s="658" t="s">
        <v>281</v>
      </c>
      <c r="E60" s="581"/>
      <c r="F60" s="541">
        <v>40799</v>
      </c>
      <c r="G60" s="982"/>
      <c r="H60" s="308" t="s">
        <v>265</v>
      </c>
      <c r="I60" s="26">
        <v>40806</v>
      </c>
      <c r="J60" s="504"/>
      <c r="K60" s="308"/>
      <c r="L60" s="16">
        <v>0</v>
      </c>
      <c r="M60" s="16">
        <v>0</v>
      </c>
      <c r="N60" s="16"/>
      <c r="O60" s="16">
        <v>0</v>
      </c>
      <c r="P60" s="16"/>
      <c r="Q60" s="16"/>
      <c r="R60" s="16"/>
      <c r="S60" s="957">
        <v>0</v>
      </c>
      <c r="T60" s="957"/>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20"/>
      <c r="BB60" s="20"/>
      <c r="BC60" s="20"/>
      <c r="BD60" s="20"/>
      <c r="BE60" s="20"/>
      <c r="BF60" s="20"/>
      <c r="BG60" s="20"/>
      <c r="BH60" s="20"/>
      <c r="BI60" s="20"/>
      <c r="BJ60" s="20"/>
      <c r="BK60" s="20"/>
      <c r="BL60" s="20"/>
      <c r="BM60" s="20"/>
      <c r="BN60" s="20"/>
      <c r="BO60" s="20"/>
      <c r="BP60" s="20"/>
      <c r="BQ60" s="20"/>
      <c r="BR60" s="20"/>
      <c r="BS60" s="20"/>
      <c r="BT60" s="20"/>
      <c r="BU60" s="16">
        <f t="shared" si="1"/>
        <v>0</v>
      </c>
      <c r="BW60" s="15">
        <f t="shared" si="2"/>
        <v>0</v>
      </c>
      <c r="BY60" s="16">
        <f t="shared" si="3"/>
        <v>0</v>
      </c>
    </row>
    <row r="61" spans="1:77" s="25" customFormat="1" ht="21" hidden="1" customHeight="1">
      <c r="A61" s="15"/>
      <c r="B61" s="15"/>
      <c r="C61" s="41" t="s">
        <v>32</v>
      </c>
      <c r="D61" s="658" t="s">
        <v>285</v>
      </c>
      <c r="E61" s="581"/>
      <c r="F61" s="541">
        <v>40961</v>
      </c>
      <c r="G61" s="982"/>
      <c r="H61" s="308" t="s">
        <v>265</v>
      </c>
      <c r="I61" s="26">
        <v>40966</v>
      </c>
      <c r="J61" s="504"/>
      <c r="K61" s="308"/>
      <c r="L61" s="16">
        <v>0</v>
      </c>
      <c r="M61" s="16">
        <v>0</v>
      </c>
      <c r="N61" s="16"/>
      <c r="O61" s="16">
        <v>0</v>
      </c>
      <c r="P61" s="16"/>
      <c r="Q61" s="16"/>
      <c r="R61" s="16"/>
      <c r="S61" s="957">
        <v>0</v>
      </c>
      <c r="T61" s="957"/>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20"/>
      <c r="BB61" s="20"/>
      <c r="BC61" s="20"/>
      <c r="BD61" s="20"/>
      <c r="BE61" s="20"/>
      <c r="BF61" s="20"/>
      <c r="BG61" s="20"/>
      <c r="BH61" s="20"/>
      <c r="BI61" s="20"/>
      <c r="BJ61" s="20"/>
      <c r="BK61" s="20"/>
      <c r="BL61" s="20"/>
      <c r="BM61" s="20"/>
      <c r="BN61" s="20"/>
      <c r="BO61" s="20"/>
      <c r="BP61" s="20"/>
      <c r="BQ61" s="20"/>
      <c r="BR61" s="20"/>
      <c r="BS61" s="20"/>
      <c r="BT61" s="20"/>
      <c r="BU61" s="16">
        <f t="shared" si="1"/>
        <v>0</v>
      </c>
      <c r="BW61" s="15">
        <f t="shared" si="2"/>
        <v>0</v>
      </c>
      <c r="BY61" s="16">
        <f t="shared" si="3"/>
        <v>0</v>
      </c>
    </row>
    <row r="62" spans="1:77" s="25" customFormat="1" ht="21" hidden="1" customHeight="1">
      <c r="A62" s="15"/>
      <c r="B62" s="15"/>
      <c r="C62" s="41" t="s">
        <v>34</v>
      </c>
      <c r="D62" s="144" t="s">
        <v>963</v>
      </c>
      <c r="E62" s="583"/>
      <c r="F62" s="541">
        <v>41010</v>
      </c>
      <c r="G62" s="982"/>
      <c r="H62" s="308" t="s">
        <v>265</v>
      </c>
      <c r="I62" s="26">
        <v>41015</v>
      </c>
      <c r="J62" s="504"/>
      <c r="K62" s="308"/>
      <c r="L62" s="16">
        <v>0</v>
      </c>
      <c r="M62" s="16">
        <v>0</v>
      </c>
      <c r="N62" s="16"/>
      <c r="O62" s="16">
        <v>0</v>
      </c>
      <c r="P62" s="16"/>
      <c r="Q62" s="16"/>
      <c r="R62" s="16"/>
      <c r="S62" s="957">
        <v>0</v>
      </c>
      <c r="T62" s="957"/>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20"/>
      <c r="BB62" s="20"/>
      <c r="BC62" s="20"/>
      <c r="BD62" s="20"/>
      <c r="BE62" s="20"/>
      <c r="BF62" s="20"/>
      <c r="BG62" s="20"/>
      <c r="BH62" s="20"/>
      <c r="BI62" s="20"/>
      <c r="BJ62" s="20"/>
      <c r="BK62" s="20"/>
      <c r="BL62" s="20"/>
      <c r="BM62" s="20"/>
      <c r="BN62" s="20"/>
      <c r="BO62" s="20"/>
      <c r="BP62" s="20"/>
      <c r="BQ62" s="20"/>
      <c r="BR62" s="20"/>
      <c r="BS62" s="20"/>
      <c r="BT62" s="20"/>
      <c r="BU62" s="16">
        <f t="shared" si="1"/>
        <v>0</v>
      </c>
      <c r="BW62" s="15">
        <f t="shared" si="2"/>
        <v>0</v>
      </c>
      <c r="BY62" s="16">
        <f t="shared" si="3"/>
        <v>0</v>
      </c>
    </row>
    <row r="63" spans="1:77" s="25" customFormat="1" ht="21" hidden="1" customHeight="1">
      <c r="A63" s="15"/>
      <c r="B63" s="15"/>
      <c r="C63" s="41" t="s">
        <v>35</v>
      </c>
      <c r="D63" s="619" t="s">
        <v>842</v>
      </c>
      <c r="E63" s="584"/>
      <c r="F63" s="541">
        <v>42790</v>
      </c>
      <c r="G63" s="982"/>
      <c r="H63" s="308" t="s">
        <v>265</v>
      </c>
      <c r="I63" s="26">
        <v>42542</v>
      </c>
      <c r="J63" s="504"/>
      <c r="K63" s="308"/>
      <c r="L63" s="16">
        <v>0</v>
      </c>
      <c r="M63" s="16">
        <v>0</v>
      </c>
      <c r="N63" s="16"/>
      <c r="O63" s="16">
        <v>0</v>
      </c>
      <c r="P63" s="16"/>
      <c r="Q63" s="16"/>
      <c r="R63" s="16"/>
      <c r="S63" s="957">
        <v>0</v>
      </c>
      <c r="T63" s="957"/>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20"/>
      <c r="BB63" s="20"/>
      <c r="BC63" s="20"/>
      <c r="BD63" s="20"/>
      <c r="BE63" s="20"/>
      <c r="BF63" s="20"/>
      <c r="BG63" s="20"/>
      <c r="BH63" s="20"/>
      <c r="BI63" s="20"/>
      <c r="BJ63" s="20"/>
      <c r="BK63" s="20"/>
      <c r="BL63" s="20"/>
      <c r="BM63" s="20"/>
      <c r="BN63" s="20"/>
      <c r="BO63" s="20"/>
      <c r="BP63" s="20"/>
      <c r="BQ63" s="20"/>
      <c r="BR63" s="20"/>
      <c r="BS63" s="20"/>
      <c r="BT63" s="20"/>
      <c r="BU63" s="16">
        <f t="shared" si="1"/>
        <v>0</v>
      </c>
      <c r="BW63" s="15">
        <f t="shared" si="2"/>
        <v>0</v>
      </c>
      <c r="BY63" s="16">
        <f t="shared" si="3"/>
        <v>0</v>
      </c>
    </row>
    <row r="64" spans="1:77" s="229" customFormat="1" hidden="1">
      <c r="C64" s="230"/>
      <c r="E64" s="578"/>
      <c r="F64" s="548"/>
      <c r="G64" s="599"/>
      <c r="H64" s="231"/>
      <c r="I64" s="231"/>
      <c r="J64" s="232"/>
      <c r="K64" s="231"/>
      <c r="L64" s="232"/>
      <c r="M64" s="232"/>
      <c r="N64" s="232"/>
      <c r="O64" s="232"/>
      <c r="P64" s="232"/>
      <c r="Q64" s="232"/>
      <c r="R64" s="232"/>
      <c r="S64" s="232"/>
      <c r="T64" s="232"/>
      <c r="U64" s="111"/>
      <c r="AP64" s="233"/>
      <c r="AR64" s="230"/>
      <c r="AS64" s="230"/>
      <c r="AT64" s="230"/>
    </row>
    <row r="65" hidden="1"/>
  </sheetData>
  <sortState xmlns:xlrd2="http://schemas.microsoft.com/office/spreadsheetml/2017/richdata2" ref="A4:CA8">
    <sortCondition descending="1" ref="G4:G8"/>
    <sortCondition ref="F4:F8"/>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"7"</oddHeader>
    <oddFooter>&amp;L&amp;D&amp;C&amp;P di &amp;N&amp;R&amp;A</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OQ54"/>
  <sheetViews>
    <sheetView zoomScale="70" zoomScaleNormal="70" zoomScaleSheetLayoutView="70" workbookViewId="0">
      <pane xSplit="20" topLeftCell="KR1" activePane="topRight" state="frozen"/>
      <selection pane="topRight" activeCell="LV7" sqref="LV7"/>
    </sheetView>
  </sheetViews>
  <sheetFormatPr defaultColWidth="0"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9" width="12.88671875" style="218" hidden="1" customWidth="1" outlineLevel="1"/>
    <col min="10" max="10" width="17.6640625" style="25" hidden="1" customWidth="1" outlineLevel="1"/>
    <col min="11" max="11" width="14.77734375" style="218" hidden="1" customWidth="1" outlineLevel="1"/>
    <col min="12" max="20" width="8.6640625" style="25" hidden="1" customWidth="1" outlineLevel="1"/>
    <col min="21" max="21" width="3.77734375" style="49" customWidth="1" collapsed="1"/>
    <col min="22" max="234" width="3.77734375" style="49" customWidth="1"/>
    <col min="235" max="235" width="3.77734375" style="171" customWidth="1"/>
    <col min="236" max="237" width="3.77734375" style="25" customWidth="1"/>
    <col min="238" max="262" width="3.77734375" style="49" customWidth="1"/>
    <col min="263" max="263" width="3.77734375" style="171" customWidth="1"/>
    <col min="264" max="265" width="3.77734375" style="25" customWidth="1"/>
    <col min="266" max="293" width="3.77734375" style="49" customWidth="1"/>
    <col min="294" max="294" width="3.77734375" style="171" customWidth="1"/>
    <col min="295" max="296" width="3.77734375" style="25" customWidth="1"/>
    <col min="297" max="323" width="3.77734375" style="49" customWidth="1"/>
    <col min="324" max="324" width="3.77734375" style="171" customWidth="1"/>
    <col min="325" max="326" width="3.77734375" style="25" customWidth="1"/>
    <col min="327" max="354" width="3.77734375" style="49" customWidth="1"/>
    <col min="355" max="355" width="3.77734375" style="171" customWidth="1"/>
    <col min="356" max="356" width="3.77734375" style="25" customWidth="1"/>
    <col min="357" max="387" width="3.77734375" style="49" customWidth="1"/>
    <col min="388" max="388" width="21.21875" style="88" customWidth="1"/>
    <col min="389" max="389" width="1.6640625" style="88" customWidth="1"/>
    <col min="390" max="390" width="21.21875" style="88" customWidth="1"/>
    <col min="391" max="391" width="1.6640625" style="88" customWidth="1"/>
    <col min="392" max="392" width="21.21875" style="88" customWidth="1"/>
    <col min="393" max="406" width="4.6640625" style="88" customWidth="1"/>
    <col min="408" max="476" width="0" style="49" hidden="1" customWidth="1"/>
    <col min="477" max="16384" width="0" style="49" hidden="1"/>
  </cols>
  <sheetData>
    <row r="1" spans="1:406" ht="72" customHeight="1">
      <c r="A1" s="51"/>
      <c r="B1" s="51"/>
      <c r="NX1" s="223"/>
      <c r="NY1" s="49"/>
      <c r="NZ1" s="49"/>
      <c r="OA1" s="49"/>
      <c r="OB1" s="49"/>
      <c r="OC1" s="49"/>
      <c r="OD1" s="49"/>
      <c r="OE1" s="49"/>
      <c r="OF1" s="49"/>
      <c r="OG1" s="49"/>
      <c r="OH1" s="49"/>
      <c r="OI1" s="49"/>
      <c r="OJ1" s="49"/>
      <c r="OK1" s="49"/>
      <c r="OL1" s="49"/>
      <c r="OM1" s="49"/>
      <c r="ON1" s="49"/>
      <c r="OO1" s="49"/>
      <c r="OP1" s="49"/>
    </row>
    <row r="2" spans="1:406" s="171" customFormat="1" ht="34.5" customHeight="1">
      <c r="A2" s="311" t="s">
        <v>939</v>
      </c>
      <c r="B2" s="333"/>
      <c r="C2" s="177"/>
      <c r="D2" s="6" t="s">
        <v>1998</v>
      </c>
      <c r="E2" s="573"/>
      <c r="F2" s="540"/>
      <c r="G2" s="992"/>
      <c r="H2" s="220"/>
      <c r="I2" s="220"/>
      <c r="J2" s="514"/>
      <c r="K2" s="220"/>
      <c r="L2" s="306"/>
      <c r="M2" s="306"/>
      <c r="N2" s="306"/>
      <c r="O2" s="306"/>
      <c r="P2" s="306"/>
      <c r="Q2" s="306"/>
      <c r="R2" s="306"/>
      <c r="S2" s="1023"/>
      <c r="T2" s="1023"/>
      <c r="U2" s="381" t="s">
        <v>897</v>
      </c>
      <c r="V2" s="382"/>
      <c r="W2" s="382"/>
      <c r="X2" s="382"/>
      <c r="Y2" s="382"/>
      <c r="Z2" s="382"/>
      <c r="AA2" s="382"/>
      <c r="AB2" s="382"/>
      <c r="AC2" s="382"/>
      <c r="AD2" s="382"/>
      <c r="AE2" s="382"/>
      <c r="AF2" s="382"/>
      <c r="AG2" s="382"/>
      <c r="AH2" s="382"/>
      <c r="AI2" s="382"/>
      <c r="AJ2" s="382"/>
      <c r="AK2" s="382"/>
      <c r="AL2" s="382"/>
      <c r="AM2" s="382"/>
      <c r="AN2" s="382"/>
      <c r="AO2" s="382"/>
      <c r="AP2" s="382"/>
      <c r="AQ2" s="382"/>
      <c r="AR2" s="382"/>
      <c r="AS2" s="382"/>
      <c r="AT2" s="382"/>
      <c r="AU2" s="382"/>
      <c r="AV2" s="382"/>
      <c r="AW2" s="382"/>
      <c r="AX2" s="382"/>
      <c r="AY2" s="382"/>
      <c r="AZ2" s="382"/>
      <c r="BA2" s="381" t="s">
        <v>898</v>
      </c>
      <c r="BB2" s="382"/>
      <c r="BC2" s="382"/>
      <c r="BD2" s="382"/>
      <c r="BE2" s="382"/>
      <c r="BF2" s="382"/>
      <c r="BG2" s="382"/>
      <c r="BH2" s="382"/>
      <c r="BI2" s="382"/>
      <c r="BJ2" s="382"/>
      <c r="BK2" s="382"/>
      <c r="BL2" s="382"/>
      <c r="BM2" s="382"/>
      <c r="BN2" s="382"/>
      <c r="BO2" s="382"/>
      <c r="BP2" s="382"/>
      <c r="BQ2" s="382"/>
      <c r="BR2" s="382"/>
      <c r="BS2" s="382"/>
      <c r="BT2" s="382"/>
      <c r="BU2" s="382"/>
      <c r="BV2" s="382"/>
      <c r="BW2" s="382"/>
      <c r="BX2" s="382"/>
      <c r="BY2" s="382"/>
      <c r="BZ2" s="382"/>
      <c r="CA2" s="382"/>
      <c r="CB2" s="382"/>
      <c r="CC2" s="382"/>
      <c r="CD2" s="381" t="s">
        <v>899</v>
      </c>
      <c r="CE2" s="382"/>
      <c r="CF2" s="382"/>
      <c r="CG2" s="382"/>
      <c r="CH2" s="382"/>
      <c r="CI2" s="382"/>
      <c r="CJ2" s="382"/>
      <c r="CK2" s="382"/>
      <c r="CL2" s="382"/>
      <c r="CM2" s="382"/>
      <c r="CN2" s="382"/>
      <c r="CO2" s="382"/>
      <c r="CP2" s="382"/>
      <c r="CQ2" s="382"/>
      <c r="CR2" s="382"/>
      <c r="CS2" s="382"/>
      <c r="CT2" s="382"/>
      <c r="CU2" s="382"/>
      <c r="CV2" s="382"/>
      <c r="CW2" s="382"/>
      <c r="CX2" s="382"/>
      <c r="CY2" s="382"/>
      <c r="CZ2" s="382"/>
      <c r="DA2" s="382"/>
      <c r="DB2" s="382"/>
      <c r="DC2" s="382"/>
      <c r="DD2" s="382"/>
      <c r="DE2" s="382"/>
      <c r="DF2" s="382"/>
      <c r="DG2" s="382"/>
      <c r="DH2" s="382"/>
      <c r="DI2" s="381" t="s">
        <v>900</v>
      </c>
      <c r="DJ2" s="382"/>
      <c r="DK2" s="382"/>
      <c r="DL2" s="382"/>
      <c r="DM2" s="382"/>
      <c r="DN2" s="382"/>
      <c r="DO2" s="382"/>
      <c r="DP2" s="382"/>
      <c r="DQ2" s="382"/>
      <c r="DR2" s="382"/>
      <c r="DS2" s="382"/>
      <c r="DT2" s="382"/>
      <c r="DU2" s="382"/>
      <c r="DV2" s="382"/>
      <c r="DW2" s="382"/>
      <c r="DX2" s="382"/>
      <c r="DY2" s="382"/>
      <c r="DZ2" s="382"/>
      <c r="EA2" s="382"/>
      <c r="EB2" s="382"/>
      <c r="EC2" s="382"/>
      <c r="ED2" s="382"/>
      <c r="EE2" s="382"/>
      <c r="EF2" s="382"/>
      <c r="EG2" s="382"/>
      <c r="EH2" s="382"/>
      <c r="EI2" s="382"/>
      <c r="EJ2" s="382"/>
      <c r="EK2" s="382"/>
      <c r="EL2" s="382"/>
      <c r="EM2" s="381" t="s">
        <v>901</v>
      </c>
      <c r="EN2" s="382"/>
      <c r="EO2" s="382"/>
      <c r="EP2" s="382"/>
      <c r="EQ2" s="382"/>
      <c r="ER2" s="382"/>
      <c r="ES2" s="382"/>
      <c r="ET2" s="382"/>
      <c r="EU2" s="382"/>
      <c r="EV2" s="382"/>
      <c r="EW2" s="382"/>
      <c r="EX2" s="382"/>
      <c r="EY2" s="382"/>
      <c r="EZ2" s="382"/>
      <c r="FA2" s="382"/>
      <c r="FB2" s="382"/>
      <c r="FC2" s="382"/>
      <c r="FD2" s="382"/>
      <c r="FE2" s="382"/>
      <c r="FF2" s="382"/>
      <c r="FG2" s="382"/>
      <c r="FH2" s="382"/>
      <c r="FI2" s="382"/>
      <c r="FJ2" s="382"/>
      <c r="FK2" s="382"/>
      <c r="FL2" s="382"/>
      <c r="FM2" s="382"/>
      <c r="FN2" s="382"/>
      <c r="FO2" s="382"/>
      <c r="FP2" s="382"/>
      <c r="FQ2" s="382"/>
      <c r="FR2" s="381" t="s">
        <v>902</v>
      </c>
      <c r="FS2" s="382"/>
      <c r="FT2" s="382"/>
      <c r="FU2" s="382"/>
      <c r="FV2" s="382"/>
      <c r="FW2" s="382"/>
      <c r="FX2" s="382"/>
      <c r="FY2" s="382"/>
      <c r="FZ2" s="382"/>
      <c r="GA2" s="382"/>
      <c r="GB2" s="382"/>
      <c r="GC2" s="382"/>
      <c r="GD2" s="382"/>
      <c r="GE2" s="382"/>
      <c r="GF2" s="382"/>
      <c r="GG2" s="382"/>
      <c r="GH2" s="382"/>
      <c r="GI2" s="382"/>
      <c r="GJ2" s="382"/>
      <c r="GK2" s="382"/>
      <c r="GL2" s="382"/>
      <c r="GM2" s="382"/>
      <c r="GN2" s="382"/>
      <c r="GO2" s="382"/>
      <c r="GP2" s="382"/>
      <c r="GQ2" s="382"/>
      <c r="GR2" s="382"/>
      <c r="GS2" s="382"/>
      <c r="GT2" s="382"/>
      <c r="GU2" s="382"/>
      <c r="GV2" s="381" t="s">
        <v>883</v>
      </c>
      <c r="GW2" s="372"/>
      <c r="GX2" s="372"/>
      <c r="GY2" s="372"/>
      <c r="GZ2" s="372"/>
      <c r="HA2" s="372"/>
      <c r="HB2" s="372"/>
      <c r="HC2" s="372"/>
      <c r="HD2" s="372"/>
      <c r="HE2" s="372"/>
      <c r="HF2" s="372"/>
      <c r="HG2" s="372"/>
      <c r="HH2" s="372"/>
      <c r="HI2" s="372"/>
      <c r="HJ2" s="372"/>
      <c r="HK2" s="372"/>
      <c r="HL2" s="372"/>
      <c r="HM2" s="372"/>
      <c r="HN2" s="372"/>
      <c r="HO2" s="372"/>
      <c r="HP2" s="372"/>
      <c r="HQ2" s="372"/>
      <c r="HR2" s="372"/>
      <c r="HS2" s="372"/>
      <c r="HT2" s="372"/>
      <c r="HU2" s="372"/>
      <c r="HV2" s="372"/>
      <c r="HW2" s="372"/>
      <c r="HX2" s="372"/>
      <c r="HY2" s="372"/>
      <c r="HZ2" s="374"/>
      <c r="IA2" s="381" t="s">
        <v>884</v>
      </c>
      <c r="IB2" s="372"/>
      <c r="IC2" s="372"/>
      <c r="ID2" s="372"/>
      <c r="IE2" s="372"/>
      <c r="IF2" s="379"/>
      <c r="IG2" s="372"/>
      <c r="IH2" s="372"/>
      <c r="II2" s="372"/>
      <c r="IJ2" s="372"/>
      <c r="IK2" s="372"/>
      <c r="IL2" s="372"/>
      <c r="IM2" s="372"/>
      <c r="IN2" s="372"/>
      <c r="IO2" s="372"/>
      <c r="IP2" s="372"/>
      <c r="IQ2" s="372"/>
      <c r="IR2" s="372"/>
      <c r="IS2" s="379"/>
      <c r="IT2" s="379"/>
      <c r="IU2" s="372"/>
      <c r="IV2" s="379"/>
      <c r="IW2" s="372"/>
      <c r="IX2" s="372"/>
      <c r="IY2" s="372"/>
      <c r="IZ2" s="372"/>
      <c r="JA2" s="372"/>
      <c r="JB2" s="372"/>
      <c r="JC2" s="382"/>
      <c r="JD2" s="372"/>
      <c r="JE2" s="372"/>
      <c r="JF2" s="381" t="s">
        <v>885</v>
      </c>
      <c r="JG2" s="372"/>
      <c r="JH2" s="379"/>
      <c r="JI2" s="372"/>
      <c r="JJ2" s="372"/>
      <c r="JK2" s="372"/>
      <c r="JL2" s="372"/>
      <c r="JM2" s="372"/>
      <c r="JN2" s="372"/>
      <c r="JO2" s="372"/>
      <c r="JP2" s="372"/>
      <c r="JQ2" s="372"/>
      <c r="JR2" s="372"/>
      <c r="JS2" s="372"/>
      <c r="JT2" s="372"/>
      <c r="JU2" s="379"/>
      <c r="JV2" s="379"/>
      <c r="JW2" s="372"/>
      <c r="JX2" s="379"/>
      <c r="JY2" s="372"/>
      <c r="JZ2" s="372"/>
      <c r="KA2" s="372"/>
      <c r="KB2" s="372"/>
      <c r="KC2" s="372"/>
      <c r="KD2" s="372"/>
      <c r="KE2" s="372"/>
      <c r="KF2" s="372"/>
      <c r="KG2" s="372"/>
      <c r="KH2" s="382"/>
      <c r="KI2" s="374"/>
      <c r="KJ2" s="382" t="s">
        <v>886</v>
      </c>
      <c r="KK2" s="372"/>
      <c r="KL2" s="372"/>
      <c r="KM2" s="379"/>
      <c r="KN2" s="372"/>
      <c r="KO2" s="372"/>
      <c r="KP2" s="372"/>
      <c r="KQ2" s="372"/>
      <c r="KR2" s="372"/>
      <c r="KS2" s="372"/>
      <c r="KT2" s="372"/>
      <c r="KU2" s="372"/>
      <c r="KV2" s="372"/>
      <c r="KW2" s="372"/>
      <c r="KX2" s="372"/>
      <c r="KY2" s="372"/>
      <c r="KZ2" s="379"/>
      <c r="LA2" s="379"/>
      <c r="LB2" s="372"/>
      <c r="LC2" s="379"/>
      <c r="LD2" s="372"/>
      <c r="LE2" s="372"/>
      <c r="LF2" s="372"/>
      <c r="LG2" s="372"/>
      <c r="LH2" s="372"/>
      <c r="LI2" s="372"/>
      <c r="LJ2" s="372"/>
      <c r="LK2" s="372"/>
      <c r="LL2" s="382"/>
      <c r="LM2" s="372"/>
      <c r="LN2" s="372"/>
      <c r="LO2" s="381" t="s">
        <v>887</v>
      </c>
      <c r="LP2" s="372"/>
      <c r="LQ2" s="379"/>
      <c r="LR2" s="372"/>
      <c r="LS2" s="372"/>
      <c r="LT2" s="372"/>
      <c r="LU2" s="372"/>
      <c r="LV2" s="372"/>
      <c r="LW2" s="372"/>
      <c r="LX2" s="372"/>
      <c r="LY2" s="372"/>
      <c r="LZ2" s="372"/>
      <c r="MA2" s="372"/>
      <c r="MB2" s="372"/>
      <c r="MC2" s="372"/>
      <c r="MD2" s="379"/>
      <c r="ME2" s="379"/>
      <c r="MF2" s="372"/>
      <c r="MG2" s="379"/>
      <c r="MH2" s="372"/>
      <c r="MI2" s="372"/>
      <c r="MJ2" s="372"/>
      <c r="MK2" s="372"/>
      <c r="ML2" s="372"/>
      <c r="MM2" s="372"/>
      <c r="MN2" s="372"/>
      <c r="MO2" s="372"/>
      <c r="MP2" s="372"/>
      <c r="MQ2" s="382"/>
      <c r="MR2" s="372"/>
      <c r="MS2" s="381" t="s">
        <v>888</v>
      </c>
      <c r="MT2" s="372"/>
      <c r="MU2" s="379"/>
      <c r="MV2" s="372"/>
      <c r="MW2" s="372"/>
      <c r="MX2" s="372"/>
      <c r="MY2" s="372"/>
      <c r="MZ2" s="372"/>
      <c r="NA2" s="372"/>
      <c r="NB2" s="372"/>
      <c r="NC2" s="372"/>
      <c r="ND2" s="372"/>
      <c r="NE2" s="372"/>
      <c r="NF2" s="372"/>
      <c r="NG2" s="372"/>
      <c r="NH2" s="379"/>
      <c r="NI2" s="379"/>
      <c r="NJ2" s="372"/>
      <c r="NK2" s="379"/>
      <c r="NL2" s="372"/>
      <c r="NM2" s="372"/>
      <c r="NN2" s="372"/>
      <c r="NO2" s="372"/>
      <c r="NP2" s="372"/>
      <c r="NQ2" s="372"/>
      <c r="NR2" s="372"/>
      <c r="NS2" s="372"/>
      <c r="NT2" s="372"/>
      <c r="NU2" s="372"/>
      <c r="NV2" s="372"/>
      <c r="NW2" s="374"/>
      <c r="NX2" s="221"/>
      <c r="NY2" s="222"/>
      <c r="NZ2" s="222"/>
      <c r="OA2" s="222"/>
      <c r="OB2" s="222"/>
      <c r="OC2" s="222"/>
      <c r="OD2" s="222"/>
      <c r="OE2" s="222"/>
      <c r="OF2" s="222"/>
      <c r="OG2" s="222"/>
      <c r="OH2" s="222"/>
      <c r="OI2" s="222"/>
      <c r="OJ2" s="222"/>
      <c r="OK2" s="222"/>
      <c r="OL2" s="222"/>
      <c r="OM2" s="222"/>
      <c r="ON2" s="222"/>
      <c r="OO2" s="222"/>
      <c r="OP2" s="222"/>
    </row>
    <row r="3" spans="1:406" s="586" customFormat="1" ht="34.5" customHeight="1">
      <c r="A3" s="721" t="s">
        <v>310</v>
      </c>
      <c r="B3" s="721" t="s">
        <v>1693</v>
      </c>
      <c r="C3" s="593" t="s">
        <v>12</v>
      </c>
      <c r="D3" s="721" t="s">
        <v>13</v>
      </c>
      <c r="E3" s="719" t="s">
        <v>1760</v>
      </c>
      <c r="F3" s="722" t="s">
        <v>14</v>
      </c>
      <c r="G3" s="562" t="s">
        <v>1868</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595">
        <v>1</v>
      </c>
      <c r="V3" s="595">
        <v>2</v>
      </c>
      <c r="W3" s="595">
        <v>3</v>
      </c>
      <c r="X3" s="595">
        <v>4</v>
      </c>
      <c r="Y3" s="595">
        <v>5</v>
      </c>
      <c r="Z3" s="595">
        <v>6</v>
      </c>
      <c r="AA3" s="595">
        <v>7</v>
      </c>
      <c r="AB3" s="595">
        <v>8</v>
      </c>
      <c r="AC3" s="595">
        <v>9</v>
      </c>
      <c r="AD3" s="595">
        <v>10</v>
      </c>
      <c r="AE3" s="595">
        <v>11</v>
      </c>
      <c r="AF3" s="595">
        <v>12</v>
      </c>
      <c r="AG3" s="595">
        <v>13</v>
      </c>
      <c r="AH3" s="595">
        <v>14</v>
      </c>
      <c r="AI3" s="595">
        <v>15</v>
      </c>
      <c r="AJ3" s="595">
        <v>16</v>
      </c>
      <c r="AK3" s="595">
        <v>17</v>
      </c>
      <c r="AL3" s="595">
        <v>18</v>
      </c>
      <c r="AM3" s="595">
        <v>19</v>
      </c>
      <c r="AN3" s="595">
        <v>20</v>
      </c>
      <c r="AO3" s="595">
        <v>21</v>
      </c>
      <c r="AP3" s="595">
        <v>22</v>
      </c>
      <c r="AQ3" s="595">
        <v>22</v>
      </c>
      <c r="AR3" s="595">
        <v>23</v>
      </c>
      <c r="AS3" s="595">
        <v>24</v>
      </c>
      <c r="AT3" s="595">
        <v>25</v>
      </c>
      <c r="AU3" s="595">
        <v>26</v>
      </c>
      <c r="AV3" s="595">
        <v>27</v>
      </c>
      <c r="AW3" s="595">
        <v>28</v>
      </c>
      <c r="AX3" s="595">
        <v>29</v>
      </c>
      <c r="AY3" s="595">
        <v>30</v>
      </c>
      <c r="AZ3" s="595">
        <v>31</v>
      </c>
      <c r="BA3" s="595">
        <v>1</v>
      </c>
      <c r="BB3" s="595">
        <v>2</v>
      </c>
      <c r="BC3" s="595">
        <v>3</v>
      </c>
      <c r="BD3" s="595">
        <v>4</v>
      </c>
      <c r="BE3" s="595">
        <v>5</v>
      </c>
      <c r="BF3" s="595">
        <v>6</v>
      </c>
      <c r="BG3" s="595">
        <v>7</v>
      </c>
      <c r="BH3" s="595">
        <v>8</v>
      </c>
      <c r="BI3" s="595">
        <v>9</v>
      </c>
      <c r="BJ3" s="595">
        <v>10</v>
      </c>
      <c r="BK3" s="595">
        <v>11</v>
      </c>
      <c r="BL3" s="595">
        <v>12</v>
      </c>
      <c r="BM3" s="595">
        <v>13</v>
      </c>
      <c r="BN3" s="595">
        <v>14</v>
      </c>
      <c r="BO3" s="595">
        <v>15</v>
      </c>
      <c r="BP3" s="595">
        <v>16</v>
      </c>
      <c r="BQ3" s="595">
        <v>17</v>
      </c>
      <c r="BR3" s="595">
        <v>18</v>
      </c>
      <c r="BS3" s="595">
        <v>19</v>
      </c>
      <c r="BT3" s="595">
        <v>20</v>
      </c>
      <c r="BU3" s="595">
        <v>21</v>
      </c>
      <c r="BV3" s="595">
        <v>22</v>
      </c>
      <c r="BW3" s="595">
        <v>23</v>
      </c>
      <c r="BX3" s="595">
        <v>24</v>
      </c>
      <c r="BY3" s="595">
        <v>25</v>
      </c>
      <c r="BZ3" s="595">
        <v>26</v>
      </c>
      <c r="CA3" s="595">
        <v>27</v>
      </c>
      <c r="CB3" s="595">
        <v>28</v>
      </c>
      <c r="CC3" s="596">
        <v>29</v>
      </c>
      <c r="CD3" s="595">
        <v>1</v>
      </c>
      <c r="CE3" s="595">
        <v>2</v>
      </c>
      <c r="CF3" s="595">
        <v>3</v>
      </c>
      <c r="CG3" s="595">
        <v>4</v>
      </c>
      <c r="CH3" s="595">
        <v>5</v>
      </c>
      <c r="CI3" s="595">
        <v>6</v>
      </c>
      <c r="CJ3" s="595">
        <v>7</v>
      </c>
      <c r="CK3" s="595">
        <v>8</v>
      </c>
      <c r="CL3" s="595">
        <v>9</v>
      </c>
      <c r="CM3" s="595">
        <v>10</v>
      </c>
      <c r="CN3" s="595">
        <v>11</v>
      </c>
      <c r="CO3" s="595">
        <v>12</v>
      </c>
      <c r="CP3" s="595">
        <v>13</v>
      </c>
      <c r="CQ3" s="595">
        <v>14</v>
      </c>
      <c r="CR3" s="595">
        <v>15</v>
      </c>
      <c r="CS3" s="595">
        <v>16</v>
      </c>
      <c r="CT3" s="595">
        <v>17</v>
      </c>
      <c r="CU3" s="595">
        <v>18</v>
      </c>
      <c r="CV3" s="595">
        <v>19</v>
      </c>
      <c r="CW3" s="595">
        <v>20</v>
      </c>
      <c r="CX3" s="595">
        <v>21</v>
      </c>
      <c r="CY3" s="595">
        <v>22</v>
      </c>
      <c r="CZ3" s="595">
        <v>23</v>
      </c>
      <c r="DA3" s="595">
        <v>24</v>
      </c>
      <c r="DB3" s="595">
        <v>25</v>
      </c>
      <c r="DC3" s="595">
        <v>26</v>
      </c>
      <c r="DD3" s="595">
        <v>27</v>
      </c>
      <c r="DE3" s="595">
        <v>28</v>
      </c>
      <c r="DF3" s="595">
        <v>29</v>
      </c>
      <c r="DG3" s="595">
        <v>30</v>
      </c>
      <c r="DH3" s="595">
        <v>31</v>
      </c>
      <c r="DI3" s="595">
        <v>1</v>
      </c>
      <c r="DJ3" s="595">
        <v>2</v>
      </c>
      <c r="DK3" s="595">
        <v>3</v>
      </c>
      <c r="DL3" s="595">
        <v>4</v>
      </c>
      <c r="DM3" s="595">
        <v>5</v>
      </c>
      <c r="DN3" s="595">
        <v>6</v>
      </c>
      <c r="DO3" s="595">
        <v>7</v>
      </c>
      <c r="DP3" s="595">
        <v>8</v>
      </c>
      <c r="DQ3" s="595">
        <v>9</v>
      </c>
      <c r="DR3" s="595">
        <v>10</v>
      </c>
      <c r="DS3" s="595">
        <v>11</v>
      </c>
      <c r="DT3" s="595">
        <v>12</v>
      </c>
      <c r="DU3" s="595">
        <v>13</v>
      </c>
      <c r="DV3" s="595">
        <v>14</v>
      </c>
      <c r="DW3" s="595">
        <v>15</v>
      </c>
      <c r="DX3" s="595">
        <v>16</v>
      </c>
      <c r="DY3" s="595">
        <v>17</v>
      </c>
      <c r="DZ3" s="595">
        <v>18</v>
      </c>
      <c r="EA3" s="595">
        <v>19</v>
      </c>
      <c r="EB3" s="595">
        <v>20</v>
      </c>
      <c r="EC3" s="595">
        <v>21</v>
      </c>
      <c r="ED3" s="595">
        <v>22</v>
      </c>
      <c r="EE3" s="595">
        <v>23</v>
      </c>
      <c r="EF3" s="595">
        <v>24</v>
      </c>
      <c r="EG3" s="595">
        <v>25</v>
      </c>
      <c r="EH3" s="595">
        <v>26</v>
      </c>
      <c r="EI3" s="595">
        <v>27</v>
      </c>
      <c r="EJ3" s="595">
        <v>28</v>
      </c>
      <c r="EK3" s="595">
        <v>29</v>
      </c>
      <c r="EL3" s="595">
        <v>30</v>
      </c>
      <c r="EM3" s="595">
        <v>1</v>
      </c>
      <c r="EN3" s="595">
        <v>2</v>
      </c>
      <c r="EO3" s="595">
        <v>3</v>
      </c>
      <c r="EP3" s="595">
        <v>4</v>
      </c>
      <c r="EQ3" s="595">
        <v>5</v>
      </c>
      <c r="ER3" s="595">
        <v>6</v>
      </c>
      <c r="ES3" s="595">
        <v>7</v>
      </c>
      <c r="ET3" s="595">
        <v>8</v>
      </c>
      <c r="EU3" s="595">
        <v>9</v>
      </c>
      <c r="EV3" s="595">
        <v>10</v>
      </c>
      <c r="EW3" s="595">
        <v>11</v>
      </c>
      <c r="EX3" s="595">
        <v>12</v>
      </c>
      <c r="EY3" s="595">
        <v>13</v>
      </c>
      <c r="EZ3" s="595">
        <v>14</v>
      </c>
      <c r="FA3" s="595">
        <v>15</v>
      </c>
      <c r="FB3" s="595">
        <v>16</v>
      </c>
      <c r="FC3" s="595">
        <v>17</v>
      </c>
      <c r="FD3" s="595">
        <v>18</v>
      </c>
      <c r="FE3" s="595">
        <v>19</v>
      </c>
      <c r="FF3" s="595">
        <v>20</v>
      </c>
      <c r="FG3" s="595">
        <v>21</v>
      </c>
      <c r="FH3" s="595">
        <v>22</v>
      </c>
      <c r="FI3" s="595">
        <v>23</v>
      </c>
      <c r="FJ3" s="595">
        <v>24</v>
      </c>
      <c r="FK3" s="595">
        <v>25</v>
      </c>
      <c r="FL3" s="595">
        <v>26</v>
      </c>
      <c r="FM3" s="595">
        <v>27</v>
      </c>
      <c r="FN3" s="595">
        <v>28</v>
      </c>
      <c r="FO3" s="595">
        <v>29</v>
      </c>
      <c r="FP3" s="595">
        <v>30</v>
      </c>
      <c r="FQ3" s="595">
        <v>31</v>
      </c>
      <c r="FR3" s="595">
        <v>1</v>
      </c>
      <c r="FS3" s="595">
        <v>2</v>
      </c>
      <c r="FT3" s="595">
        <v>3</v>
      </c>
      <c r="FU3" s="595">
        <v>4</v>
      </c>
      <c r="FV3" s="595">
        <v>5</v>
      </c>
      <c r="FW3" s="595">
        <v>6</v>
      </c>
      <c r="FX3" s="595">
        <v>7</v>
      </c>
      <c r="FY3" s="595">
        <v>8</v>
      </c>
      <c r="FZ3" s="595">
        <v>9</v>
      </c>
      <c r="GA3" s="595">
        <v>10</v>
      </c>
      <c r="GB3" s="595">
        <v>11</v>
      </c>
      <c r="GC3" s="595">
        <v>12</v>
      </c>
      <c r="GD3" s="595">
        <v>13</v>
      </c>
      <c r="GE3" s="595">
        <v>14</v>
      </c>
      <c r="GF3" s="595">
        <v>15</v>
      </c>
      <c r="GG3" s="595">
        <v>16</v>
      </c>
      <c r="GH3" s="595">
        <v>17</v>
      </c>
      <c r="GI3" s="595">
        <v>18</v>
      </c>
      <c r="GJ3" s="595">
        <v>19</v>
      </c>
      <c r="GK3" s="595">
        <v>20</v>
      </c>
      <c r="GL3" s="595">
        <v>21</v>
      </c>
      <c r="GM3" s="595">
        <v>22</v>
      </c>
      <c r="GN3" s="595">
        <v>23</v>
      </c>
      <c r="GO3" s="595">
        <v>24</v>
      </c>
      <c r="GP3" s="595">
        <v>25</v>
      </c>
      <c r="GQ3" s="595">
        <v>26</v>
      </c>
      <c r="GR3" s="595">
        <v>27</v>
      </c>
      <c r="GS3" s="595">
        <v>28</v>
      </c>
      <c r="GT3" s="595">
        <v>29</v>
      </c>
      <c r="GU3" s="595">
        <v>30</v>
      </c>
      <c r="GV3" s="595">
        <v>1</v>
      </c>
      <c r="GW3" s="595">
        <v>2</v>
      </c>
      <c r="GX3" s="595">
        <v>3</v>
      </c>
      <c r="GY3" s="595">
        <v>4</v>
      </c>
      <c r="GZ3" s="595">
        <v>5</v>
      </c>
      <c r="HA3" s="595">
        <v>6</v>
      </c>
      <c r="HB3" s="595">
        <v>7</v>
      </c>
      <c r="HC3" s="595">
        <v>8</v>
      </c>
      <c r="HD3" s="595">
        <v>9</v>
      </c>
      <c r="HE3" s="595">
        <v>10</v>
      </c>
      <c r="HF3" s="595">
        <v>11</v>
      </c>
      <c r="HG3" s="595">
        <v>12</v>
      </c>
      <c r="HH3" s="595">
        <v>13</v>
      </c>
      <c r="HI3" s="595">
        <v>14</v>
      </c>
      <c r="HJ3" s="595">
        <v>15</v>
      </c>
      <c r="HK3" s="595">
        <v>16</v>
      </c>
      <c r="HL3" s="595">
        <v>17</v>
      </c>
      <c r="HM3" s="595">
        <v>18</v>
      </c>
      <c r="HN3" s="595">
        <v>19</v>
      </c>
      <c r="HO3" s="595">
        <v>20</v>
      </c>
      <c r="HP3" s="595">
        <v>21</v>
      </c>
      <c r="HQ3" s="595">
        <v>22</v>
      </c>
      <c r="HR3" s="595">
        <v>23</v>
      </c>
      <c r="HS3" s="595">
        <v>24</v>
      </c>
      <c r="HT3" s="595">
        <v>25</v>
      </c>
      <c r="HU3" s="595">
        <v>26</v>
      </c>
      <c r="HV3" s="595">
        <v>27</v>
      </c>
      <c r="HW3" s="595">
        <v>28</v>
      </c>
      <c r="HX3" s="595">
        <v>29</v>
      </c>
      <c r="HY3" s="595">
        <v>30</v>
      </c>
      <c r="HZ3" s="595">
        <v>31</v>
      </c>
      <c r="IA3" s="595">
        <v>1</v>
      </c>
      <c r="IB3" s="595">
        <v>2</v>
      </c>
      <c r="IC3" s="595">
        <v>3</v>
      </c>
      <c r="ID3" s="595">
        <v>4</v>
      </c>
      <c r="IE3" s="595">
        <v>5</v>
      </c>
      <c r="IF3" s="595">
        <v>6</v>
      </c>
      <c r="IG3" s="595">
        <v>7</v>
      </c>
      <c r="IH3" s="595">
        <v>8</v>
      </c>
      <c r="II3" s="595">
        <v>9</v>
      </c>
      <c r="IJ3" s="595">
        <v>10</v>
      </c>
      <c r="IK3" s="595">
        <v>11</v>
      </c>
      <c r="IL3" s="595">
        <v>12</v>
      </c>
      <c r="IM3" s="595">
        <v>13</v>
      </c>
      <c r="IN3" s="595">
        <v>14</v>
      </c>
      <c r="IO3" s="595">
        <v>15</v>
      </c>
      <c r="IP3" s="595">
        <v>16</v>
      </c>
      <c r="IQ3" s="595">
        <v>17</v>
      </c>
      <c r="IR3" s="595">
        <v>18</v>
      </c>
      <c r="IS3" s="595">
        <v>19</v>
      </c>
      <c r="IT3" s="595">
        <v>20</v>
      </c>
      <c r="IU3" s="595">
        <v>21</v>
      </c>
      <c r="IV3" s="595">
        <v>22</v>
      </c>
      <c r="IW3" s="595">
        <v>23</v>
      </c>
      <c r="IX3" s="595">
        <v>24</v>
      </c>
      <c r="IY3" s="595">
        <v>25</v>
      </c>
      <c r="IZ3" s="595">
        <v>26</v>
      </c>
      <c r="JA3" s="595">
        <v>27</v>
      </c>
      <c r="JB3" s="595">
        <v>28</v>
      </c>
      <c r="JC3" s="595">
        <v>29</v>
      </c>
      <c r="JD3" s="595">
        <v>30</v>
      </c>
      <c r="JE3" s="595">
        <v>31</v>
      </c>
      <c r="JF3" s="595">
        <v>1</v>
      </c>
      <c r="JG3" s="595">
        <v>2</v>
      </c>
      <c r="JH3" s="595">
        <v>3</v>
      </c>
      <c r="JI3" s="595">
        <v>4</v>
      </c>
      <c r="JJ3" s="595">
        <v>5</v>
      </c>
      <c r="JK3" s="595">
        <v>6</v>
      </c>
      <c r="JL3" s="595">
        <v>7</v>
      </c>
      <c r="JM3" s="595">
        <v>8</v>
      </c>
      <c r="JN3" s="595">
        <v>9</v>
      </c>
      <c r="JO3" s="595">
        <v>10</v>
      </c>
      <c r="JP3" s="595">
        <v>11</v>
      </c>
      <c r="JQ3" s="595">
        <v>12</v>
      </c>
      <c r="JR3" s="595">
        <v>13</v>
      </c>
      <c r="JS3" s="595">
        <v>14</v>
      </c>
      <c r="JT3" s="595">
        <v>15</v>
      </c>
      <c r="JU3" s="595">
        <v>16</v>
      </c>
      <c r="JV3" s="595">
        <v>17</v>
      </c>
      <c r="JW3" s="595">
        <v>18</v>
      </c>
      <c r="JX3" s="595">
        <v>19</v>
      </c>
      <c r="JY3" s="595">
        <v>20</v>
      </c>
      <c r="JZ3" s="595">
        <v>21</v>
      </c>
      <c r="KA3" s="595">
        <v>22</v>
      </c>
      <c r="KB3" s="595">
        <v>23</v>
      </c>
      <c r="KC3" s="595">
        <v>24</v>
      </c>
      <c r="KD3" s="595">
        <v>25</v>
      </c>
      <c r="KE3" s="595">
        <v>26</v>
      </c>
      <c r="KF3" s="595">
        <v>27</v>
      </c>
      <c r="KG3" s="595">
        <v>28</v>
      </c>
      <c r="KH3" s="595">
        <v>29</v>
      </c>
      <c r="KI3" s="595">
        <v>30</v>
      </c>
      <c r="KJ3" s="595">
        <v>1</v>
      </c>
      <c r="KK3" s="595">
        <v>2</v>
      </c>
      <c r="KL3" s="595">
        <v>3</v>
      </c>
      <c r="KM3" s="595">
        <v>4</v>
      </c>
      <c r="KN3" s="595">
        <v>5</v>
      </c>
      <c r="KO3" s="595">
        <v>6</v>
      </c>
      <c r="KP3" s="595">
        <v>7</v>
      </c>
      <c r="KQ3" s="595">
        <v>8</v>
      </c>
      <c r="KR3" s="595">
        <v>9</v>
      </c>
      <c r="KS3" s="595">
        <v>10</v>
      </c>
      <c r="KT3" s="595">
        <v>11</v>
      </c>
      <c r="KU3" s="595">
        <v>12</v>
      </c>
      <c r="KV3" s="595">
        <v>13</v>
      </c>
      <c r="KW3" s="595">
        <v>14</v>
      </c>
      <c r="KX3" s="595">
        <v>15</v>
      </c>
      <c r="KY3" s="595">
        <v>16</v>
      </c>
      <c r="KZ3" s="595">
        <v>17</v>
      </c>
      <c r="LA3" s="595">
        <v>18</v>
      </c>
      <c r="LB3" s="595">
        <v>19</v>
      </c>
      <c r="LC3" s="595">
        <v>20</v>
      </c>
      <c r="LD3" s="595">
        <v>21</v>
      </c>
      <c r="LE3" s="595">
        <v>22</v>
      </c>
      <c r="LF3" s="595">
        <v>23</v>
      </c>
      <c r="LG3" s="595">
        <v>24</v>
      </c>
      <c r="LH3" s="595">
        <v>25</v>
      </c>
      <c r="LI3" s="595">
        <v>26</v>
      </c>
      <c r="LJ3" s="595">
        <v>27</v>
      </c>
      <c r="LK3" s="595">
        <v>28</v>
      </c>
      <c r="LL3" s="595">
        <v>29</v>
      </c>
      <c r="LM3" s="595">
        <v>30</v>
      </c>
      <c r="LN3" s="595">
        <v>31</v>
      </c>
      <c r="LO3" s="595">
        <v>1</v>
      </c>
      <c r="LP3" s="595">
        <v>2</v>
      </c>
      <c r="LQ3" s="595">
        <v>3</v>
      </c>
      <c r="LR3" s="595">
        <v>4</v>
      </c>
      <c r="LS3" s="595">
        <v>5</v>
      </c>
      <c r="LT3" s="595">
        <v>6</v>
      </c>
      <c r="LU3" s="595">
        <v>7</v>
      </c>
      <c r="LV3" s="595">
        <v>8</v>
      </c>
      <c r="LW3" s="595">
        <v>9</v>
      </c>
      <c r="LX3" s="595">
        <v>10</v>
      </c>
      <c r="LY3" s="595">
        <v>11</v>
      </c>
      <c r="LZ3" s="595">
        <v>12</v>
      </c>
      <c r="MA3" s="595">
        <v>13</v>
      </c>
      <c r="MB3" s="595">
        <v>14</v>
      </c>
      <c r="MC3" s="595">
        <v>15</v>
      </c>
      <c r="MD3" s="595">
        <v>16</v>
      </c>
      <c r="ME3" s="595">
        <v>17</v>
      </c>
      <c r="MF3" s="595">
        <v>18</v>
      </c>
      <c r="MG3" s="595">
        <v>19</v>
      </c>
      <c r="MH3" s="595">
        <v>20</v>
      </c>
      <c r="MI3" s="595">
        <v>21</v>
      </c>
      <c r="MJ3" s="595">
        <v>22</v>
      </c>
      <c r="MK3" s="595">
        <v>23</v>
      </c>
      <c r="ML3" s="595">
        <v>24</v>
      </c>
      <c r="MM3" s="595">
        <v>25</v>
      </c>
      <c r="MN3" s="595">
        <v>26</v>
      </c>
      <c r="MO3" s="595">
        <v>27</v>
      </c>
      <c r="MP3" s="595">
        <v>28</v>
      </c>
      <c r="MQ3" s="595">
        <v>29</v>
      </c>
      <c r="MR3" s="595">
        <v>30</v>
      </c>
      <c r="MS3" s="595">
        <v>1</v>
      </c>
      <c r="MT3" s="595">
        <v>2</v>
      </c>
      <c r="MU3" s="595">
        <v>3</v>
      </c>
      <c r="MV3" s="595">
        <v>4</v>
      </c>
      <c r="MW3" s="595">
        <v>5</v>
      </c>
      <c r="MX3" s="595">
        <v>6</v>
      </c>
      <c r="MY3" s="595">
        <v>7</v>
      </c>
      <c r="MZ3" s="595">
        <v>8</v>
      </c>
      <c r="NA3" s="595">
        <v>9</v>
      </c>
      <c r="NB3" s="595">
        <v>10</v>
      </c>
      <c r="NC3" s="595">
        <v>11</v>
      </c>
      <c r="ND3" s="595">
        <v>12</v>
      </c>
      <c r="NE3" s="595">
        <v>13</v>
      </c>
      <c r="NF3" s="595">
        <v>14</v>
      </c>
      <c r="NG3" s="595">
        <v>15</v>
      </c>
      <c r="NH3" s="595">
        <v>16</v>
      </c>
      <c r="NI3" s="595">
        <v>17</v>
      </c>
      <c r="NJ3" s="595">
        <v>18</v>
      </c>
      <c r="NK3" s="595">
        <v>19</v>
      </c>
      <c r="NL3" s="595">
        <v>20</v>
      </c>
      <c r="NM3" s="595">
        <v>21</v>
      </c>
      <c r="NN3" s="595">
        <v>22</v>
      </c>
      <c r="NO3" s="595">
        <v>23</v>
      </c>
      <c r="NP3" s="595">
        <v>24</v>
      </c>
      <c r="NQ3" s="595">
        <v>25</v>
      </c>
      <c r="NR3" s="595">
        <v>26</v>
      </c>
      <c r="NS3" s="595">
        <v>27</v>
      </c>
      <c r="NT3" s="595">
        <v>28</v>
      </c>
      <c r="NU3" s="595">
        <v>29</v>
      </c>
      <c r="NV3" s="595">
        <v>30</v>
      </c>
      <c r="NW3" s="595">
        <v>31</v>
      </c>
      <c r="NX3" s="557" t="s">
        <v>915</v>
      </c>
      <c r="NY3" s="558"/>
      <c r="NZ3" s="557" t="s">
        <v>916</v>
      </c>
      <c r="OA3" s="190"/>
      <c r="OB3" s="557" t="s">
        <v>1763</v>
      </c>
      <c r="OC3" s="570"/>
      <c r="OD3" s="570"/>
      <c r="OE3" s="570"/>
      <c r="OF3" s="570"/>
      <c r="OG3" s="570"/>
      <c r="OH3" s="570"/>
      <c r="OI3" s="570"/>
      <c r="OJ3" s="570"/>
      <c r="OK3" s="570"/>
      <c r="OL3" s="570"/>
      <c r="OM3" s="570"/>
      <c r="ON3" s="570"/>
      <c r="OO3" s="570"/>
      <c r="OP3" s="570"/>
    </row>
    <row r="4" spans="1:406" s="273" customFormat="1" ht="21" customHeight="1">
      <c r="A4" s="15"/>
      <c r="B4" s="15"/>
      <c r="C4" s="41" t="s">
        <v>19</v>
      </c>
      <c r="D4" s="144" t="s">
        <v>2318</v>
      </c>
      <c r="E4" s="561">
        <v>11686</v>
      </c>
      <c r="F4" s="543">
        <v>43703</v>
      </c>
      <c r="G4" s="982">
        <v>0</v>
      </c>
      <c r="H4" s="327" t="s">
        <v>1941</v>
      </c>
      <c r="I4" s="26">
        <v>43705</v>
      </c>
      <c r="J4" s="511" t="s">
        <v>2319</v>
      </c>
      <c r="K4" s="143" t="s">
        <v>2320</v>
      </c>
      <c r="L4" s="21">
        <v>0</v>
      </c>
      <c r="M4" s="290">
        <v>0</v>
      </c>
      <c r="N4" s="21">
        <v>0</v>
      </c>
      <c r="O4" s="290">
        <v>0</v>
      </c>
      <c r="P4" s="21">
        <v>0</v>
      </c>
      <c r="Q4" s="290">
        <v>0</v>
      </c>
      <c r="R4" s="21">
        <v>0</v>
      </c>
      <c r="S4" s="1024">
        <v>0</v>
      </c>
      <c r="T4" s="1024">
        <v>0</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9"/>
      <c r="GW4" s="19"/>
      <c r="GX4" s="19"/>
      <c r="GY4" s="19"/>
      <c r="GZ4" s="19"/>
      <c r="HA4" s="19"/>
      <c r="HB4" s="19"/>
      <c r="HC4" s="19"/>
      <c r="HD4" s="19"/>
      <c r="HE4" s="19"/>
      <c r="HF4" s="19"/>
      <c r="HG4" s="19"/>
      <c r="HH4" s="19"/>
      <c r="HI4" s="19"/>
      <c r="HJ4" s="19"/>
      <c r="HK4" s="19"/>
      <c r="HL4" s="19"/>
      <c r="HM4" s="19"/>
      <c r="HN4" s="19"/>
      <c r="HO4" s="19"/>
      <c r="HP4" s="19"/>
      <c r="HQ4" s="19"/>
      <c r="HR4" s="19"/>
      <c r="HS4" s="19"/>
      <c r="HT4" s="19"/>
      <c r="HU4" s="19"/>
      <c r="HV4" s="19"/>
      <c r="HW4" s="19"/>
      <c r="HX4" s="19"/>
      <c r="HY4" s="19"/>
      <c r="HZ4" s="19"/>
      <c r="IA4" s="19"/>
      <c r="IB4" s="19"/>
      <c r="IC4" s="19"/>
      <c r="ID4" s="19"/>
      <c r="IE4" s="19"/>
      <c r="IF4" s="19"/>
      <c r="IG4" s="19"/>
      <c r="IH4" s="19"/>
      <c r="II4" s="19"/>
      <c r="IJ4" s="19"/>
      <c r="IK4" s="19"/>
      <c r="IL4" s="19"/>
      <c r="IM4" s="19"/>
      <c r="IN4" s="19"/>
      <c r="IO4" s="19"/>
      <c r="IP4" s="19"/>
      <c r="IQ4" s="19"/>
      <c r="IR4" s="19"/>
      <c r="IS4" s="19"/>
      <c r="IT4" s="19"/>
      <c r="IU4" s="19"/>
      <c r="IV4" s="19"/>
      <c r="IW4" s="19"/>
      <c r="IX4" s="19"/>
      <c r="IY4" s="19"/>
      <c r="IZ4" s="19"/>
      <c r="JA4" s="19"/>
      <c r="JB4" s="19"/>
      <c r="JC4" s="19"/>
      <c r="JD4" s="19"/>
      <c r="JE4" s="19"/>
      <c r="JF4" s="19"/>
      <c r="JG4" s="19"/>
      <c r="JH4" s="19"/>
      <c r="JI4" s="19"/>
      <c r="JJ4" s="19"/>
      <c r="JK4" s="19"/>
      <c r="JL4" s="19"/>
      <c r="JM4" s="19"/>
      <c r="JN4" s="19"/>
      <c r="JO4" s="19"/>
      <c r="JP4" s="19"/>
      <c r="JQ4" s="19"/>
      <c r="JR4" s="19"/>
      <c r="JS4" s="19"/>
      <c r="JT4" s="19"/>
      <c r="JU4" s="19"/>
      <c r="JV4" s="19"/>
      <c r="JW4" s="19"/>
      <c r="JX4" s="19"/>
      <c r="JY4" s="19"/>
      <c r="JZ4" s="19"/>
      <c r="KA4" s="19"/>
      <c r="KB4" s="19"/>
      <c r="KC4" s="19"/>
      <c r="KD4" s="19"/>
      <c r="KE4" s="19"/>
      <c r="KF4" s="19"/>
      <c r="KG4" s="19"/>
      <c r="KH4" s="19"/>
      <c r="KI4" s="19"/>
      <c r="KJ4" s="19"/>
      <c r="KK4" s="19"/>
      <c r="KL4" s="19"/>
      <c r="KM4" s="19"/>
      <c r="KN4" s="19"/>
      <c r="KO4" s="19"/>
      <c r="KP4" s="19"/>
      <c r="KQ4" s="19"/>
      <c r="KR4" s="19"/>
      <c r="KS4" s="19"/>
      <c r="KT4" s="19"/>
      <c r="KU4" s="19"/>
      <c r="KV4" s="19"/>
      <c r="KW4" s="19"/>
      <c r="KX4" s="19"/>
      <c r="KY4" s="19"/>
      <c r="KZ4" s="19"/>
      <c r="LA4" s="19"/>
      <c r="LB4" s="19"/>
      <c r="LC4" s="19"/>
      <c r="LD4" s="19"/>
      <c r="LE4" s="19"/>
      <c r="LF4" s="19"/>
      <c r="LG4" s="19"/>
      <c r="LH4" s="19"/>
      <c r="LI4" s="19"/>
      <c r="LJ4" s="19"/>
      <c r="LK4" s="19"/>
      <c r="LL4" s="19"/>
      <c r="LM4" s="19"/>
      <c r="LN4" s="19"/>
      <c r="LO4" s="19"/>
      <c r="LP4" s="19"/>
      <c r="LQ4" s="19"/>
      <c r="LR4" s="19"/>
      <c r="LS4" s="19"/>
      <c r="LT4" s="19"/>
      <c r="LU4" s="19"/>
      <c r="LV4" s="19"/>
      <c r="LW4" s="19"/>
      <c r="LX4" s="19"/>
      <c r="LY4" s="19"/>
      <c r="LZ4" s="19"/>
      <c r="MA4" s="19"/>
      <c r="MB4" s="19"/>
      <c r="MC4" s="19"/>
      <c r="MD4" s="19"/>
      <c r="ME4" s="19"/>
      <c r="MF4" s="19"/>
      <c r="MG4" s="19"/>
      <c r="MH4" s="19"/>
      <c r="MI4" s="19"/>
      <c r="MJ4" s="19"/>
      <c r="MK4" s="19"/>
      <c r="ML4" s="19"/>
      <c r="MM4" s="19"/>
      <c r="MN4" s="19"/>
      <c r="MO4" s="19"/>
      <c r="MP4" s="19"/>
      <c r="MQ4" s="19"/>
      <c r="MR4" s="19"/>
      <c r="MS4" s="19"/>
      <c r="MT4" s="19"/>
      <c r="MU4" s="19"/>
      <c r="MV4" s="19"/>
      <c r="MW4" s="19"/>
      <c r="MX4" s="19"/>
      <c r="MY4" s="19"/>
      <c r="MZ4" s="19"/>
      <c r="NA4" s="19"/>
      <c r="NB4" s="19"/>
      <c r="NC4" s="19"/>
      <c r="ND4" s="19"/>
      <c r="NE4" s="19"/>
      <c r="NF4" s="19"/>
      <c r="NG4" s="19"/>
      <c r="NH4" s="19"/>
      <c r="NI4" s="19"/>
      <c r="NJ4" s="19"/>
      <c r="NK4" s="19"/>
      <c r="NL4" s="19"/>
      <c r="NM4" s="19"/>
      <c r="NN4" s="19"/>
      <c r="NO4" s="19"/>
      <c r="NP4" s="19"/>
      <c r="NQ4" s="19"/>
      <c r="NR4" s="19"/>
      <c r="NS4" s="19"/>
      <c r="NT4" s="19"/>
      <c r="NU4" s="19"/>
      <c r="NV4" s="19"/>
      <c r="NW4" s="19"/>
      <c r="NX4" s="184">
        <f>COUNT(U4:GU4)</f>
        <v>0</v>
      </c>
      <c r="NY4" s="11"/>
      <c r="NZ4" s="184">
        <f>COUNT(GV4:NW4)</f>
        <v>0</v>
      </c>
      <c r="OA4" s="11"/>
      <c r="OB4" s="184">
        <f>SUM(NX4,NZ4)</f>
        <v>0</v>
      </c>
      <c r="OC4" s="11"/>
      <c r="OD4" s="11"/>
      <c r="OE4" s="11"/>
      <c r="OF4" s="11"/>
      <c r="OG4" s="11"/>
      <c r="OH4" s="11"/>
      <c r="OI4" s="11"/>
      <c r="OJ4" s="11"/>
      <c r="OK4" s="11"/>
      <c r="OL4" s="11"/>
      <c r="OM4" s="11"/>
      <c r="ON4" s="11"/>
      <c r="OO4" s="11"/>
      <c r="OP4" s="11"/>
    </row>
    <row r="5" spans="1:406" s="171" customFormat="1" ht="34.5" customHeight="1">
      <c r="A5" s="732"/>
      <c r="B5" s="732"/>
      <c r="C5" s="177"/>
      <c r="D5" s="6"/>
      <c r="E5" s="573"/>
      <c r="F5" s="540"/>
      <c r="G5" s="993"/>
      <c r="H5" s="220"/>
      <c r="I5" s="432"/>
      <c r="J5" s="514"/>
      <c r="K5" s="220"/>
      <c r="L5" s="1026"/>
      <c r="M5" s="1026"/>
      <c r="N5" s="1026"/>
      <c r="O5" s="1026"/>
      <c r="P5" s="1026"/>
      <c r="Q5" s="1026"/>
      <c r="R5" s="1026"/>
      <c r="S5" s="1027"/>
      <c r="T5" s="1027"/>
      <c r="U5" s="381" t="s">
        <v>897</v>
      </c>
      <c r="V5" s="382"/>
      <c r="W5" s="382"/>
      <c r="X5" s="382"/>
      <c r="Y5" s="382"/>
      <c r="Z5" s="382"/>
      <c r="AA5" s="382"/>
      <c r="AB5" s="382"/>
      <c r="AC5" s="382"/>
      <c r="AD5" s="382"/>
      <c r="AE5" s="382"/>
      <c r="AF5" s="382"/>
      <c r="AG5" s="382"/>
      <c r="AH5" s="382"/>
      <c r="AI5" s="382"/>
      <c r="AJ5" s="382"/>
      <c r="AK5" s="382"/>
      <c r="AL5" s="382"/>
      <c r="AM5" s="382"/>
      <c r="AN5" s="382"/>
      <c r="AO5" s="382"/>
      <c r="AP5" s="382"/>
      <c r="AQ5" s="382"/>
      <c r="AR5" s="382"/>
      <c r="AS5" s="382"/>
      <c r="AT5" s="382"/>
      <c r="AU5" s="382"/>
      <c r="AV5" s="382"/>
      <c r="AW5" s="382"/>
      <c r="AX5" s="382"/>
      <c r="AY5" s="382"/>
      <c r="AZ5" s="382"/>
      <c r="BA5" s="381" t="s">
        <v>898</v>
      </c>
      <c r="BB5" s="382"/>
      <c r="BC5" s="382"/>
      <c r="BD5" s="382"/>
      <c r="BE5" s="382"/>
      <c r="BF5" s="382"/>
      <c r="BG5" s="382"/>
      <c r="BH5" s="382"/>
      <c r="BI5" s="382"/>
      <c r="BJ5" s="382"/>
      <c r="BK5" s="382"/>
      <c r="BL5" s="382"/>
      <c r="BM5" s="382"/>
      <c r="BN5" s="382"/>
      <c r="BO5" s="382"/>
      <c r="BP5" s="382"/>
      <c r="BQ5" s="382"/>
      <c r="BR5" s="382"/>
      <c r="BS5" s="382"/>
      <c r="BT5" s="382"/>
      <c r="BU5" s="382"/>
      <c r="BV5" s="382"/>
      <c r="BW5" s="382"/>
      <c r="BX5" s="382"/>
      <c r="BY5" s="382"/>
      <c r="BZ5" s="382"/>
      <c r="CA5" s="382"/>
      <c r="CB5" s="382"/>
      <c r="CC5" s="382"/>
      <c r="CD5" s="381" t="s">
        <v>899</v>
      </c>
      <c r="CE5" s="382"/>
      <c r="CF5" s="382"/>
      <c r="CG5" s="382"/>
      <c r="CH5" s="382"/>
      <c r="CI5" s="382"/>
      <c r="CJ5" s="382"/>
      <c r="CK5" s="382"/>
      <c r="CL5" s="382"/>
      <c r="CM5" s="382"/>
      <c r="CN5" s="382"/>
      <c r="CO5" s="382"/>
      <c r="CP5" s="382"/>
      <c r="CQ5" s="382"/>
      <c r="CR5" s="382"/>
      <c r="CS5" s="382"/>
      <c r="CT5" s="382"/>
      <c r="CU5" s="382"/>
      <c r="CV5" s="382"/>
      <c r="CW5" s="382"/>
      <c r="CX5" s="382"/>
      <c r="CY5" s="382"/>
      <c r="CZ5" s="382"/>
      <c r="DA5" s="382"/>
      <c r="DB5" s="382"/>
      <c r="DC5" s="382"/>
      <c r="DD5" s="382"/>
      <c r="DE5" s="382"/>
      <c r="DF5" s="382"/>
      <c r="DG5" s="382"/>
      <c r="DH5" s="382"/>
      <c r="DI5" s="381" t="s">
        <v>900</v>
      </c>
      <c r="DJ5" s="382"/>
      <c r="DK5" s="382"/>
      <c r="DL5" s="382"/>
      <c r="DM5" s="382"/>
      <c r="DN5" s="382"/>
      <c r="DO5" s="382"/>
      <c r="DP5" s="382"/>
      <c r="DQ5" s="382"/>
      <c r="DR5" s="382"/>
      <c r="DS5" s="382"/>
      <c r="DT5" s="382"/>
      <c r="DU5" s="382"/>
      <c r="DV5" s="382"/>
      <c r="DW5" s="382"/>
      <c r="DX5" s="382"/>
      <c r="DY5" s="382"/>
      <c r="DZ5" s="382"/>
      <c r="EA5" s="382"/>
      <c r="EB5" s="382"/>
      <c r="EC5" s="382"/>
      <c r="ED5" s="382"/>
      <c r="EE5" s="382"/>
      <c r="EF5" s="382"/>
      <c r="EG5" s="382"/>
      <c r="EH5" s="382"/>
      <c r="EI5" s="382"/>
      <c r="EJ5" s="382"/>
      <c r="EK5" s="382"/>
      <c r="EL5" s="382"/>
      <c r="EM5" s="381" t="s">
        <v>901</v>
      </c>
      <c r="EN5" s="382"/>
      <c r="EO5" s="382"/>
      <c r="EP5" s="382"/>
      <c r="EQ5" s="382"/>
      <c r="ER5" s="382"/>
      <c r="ES5" s="382"/>
      <c r="ET5" s="382"/>
      <c r="EU5" s="382"/>
      <c r="EV5" s="382"/>
      <c r="EW5" s="382"/>
      <c r="EX5" s="382"/>
      <c r="EY5" s="382"/>
      <c r="EZ5" s="382"/>
      <c r="FA5" s="382"/>
      <c r="FB5" s="382"/>
      <c r="FC5" s="382"/>
      <c r="FD5" s="382"/>
      <c r="FE5" s="382"/>
      <c r="FF5" s="382"/>
      <c r="FG5" s="382"/>
      <c r="FH5" s="382"/>
      <c r="FI5" s="382"/>
      <c r="FJ5" s="382"/>
      <c r="FK5" s="382"/>
      <c r="FL5" s="382"/>
      <c r="FM5" s="382"/>
      <c r="FN5" s="382"/>
      <c r="FO5" s="382"/>
      <c r="FP5" s="382"/>
      <c r="FQ5" s="382"/>
      <c r="FR5" s="381" t="s">
        <v>902</v>
      </c>
      <c r="FS5" s="382"/>
      <c r="FT5" s="382"/>
      <c r="FU5" s="382"/>
      <c r="FV5" s="382"/>
      <c r="FW5" s="382"/>
      <c r="FX5" s="382"/>
      <c r="FY5" s="382"/>
      <c r="FZ5" s="382"/>
      <c r="GA5" s="382"/>
      <c r="GB5" s="382"/>
      <c r="GC5" s="382"/>
      <c r="GD5" s="382"/>
      <c r="GE5" s="382"/>
      <c r="GF5" s="382"/>
      <c r="GG5" s="382"/>
      <c r="GH5" s="382"/>
      <c r="GI5" s="382"/>
      <c r="GJ5" s="382"/>
      <c r="GK5" s="382"/>
      <c r="GL5" s="382"/>
      <c r="GM5" s="382"/>
      <c r="GN5" s="382"/>
      <c r="GO5" s="382"/>
      <c r="GP5" s="382"/>
      <c r="GQ5" s="382"/>
      <c r="GR5" s="382"/>
      <c r="GS5" s="382"/>
      <c r="GT5" s="382"/>
      <c r="GU5" s="382"/>
      <c r="GV5" s="381" t="s">
        <v>883</v>
      </c>
      <c r="GW5" s="372"/>
      <c r="GX5" s="372"/>
      <c r="GY5" s="372"/>
      <c r="GZ5" s="372"/>
      <c r="HA5" s="372"/>
      <c r="HB5" s="372"/>
      <c r="HC5" s="372"/>
      <c r="HD5" s="372"/>
      <c r="HE5" s="372"/>
      <c r="HF5" s="372"/>
      <c r="HG5" s="372"/>
      <c r="HH5" s="372"/>
      <c r="HI5" s="372"/>
      <c r="HJ5" s="372"/>
      <c r="HK5" s="372"/>
      <c r="HL5" s="372"/>
      <c r="HM5" s="372"/>
      <c r="HN5" s="372"/>
      <c r="HO5" s="372"/>
      <c r="HP5" s="372"/>
      <c r="HQ5" s="372"/>
      <c r="HR5" s="372"/>
      <c r="HS5" s="372"/>
      <c r="HT5" s="372"/>
      <c r="HU5" s="372"/>
      <c r="HV5" s="372"/>
      <c r="HW5" s="372"/>
      <c r="HX5" s="372"/>
      <c r="HY5" s="372"/>
      <c r="HZ5" s="374"/>
      <c r="IA5" s="381" t="s">
        <v>884</v>
      </c>
      <c r="IB5" s="372"/>
      <c r="IC5" s="372"/>
      <c r="ID5" s="372"/>
      <c r="IE5" s="372"/>
      <c r="IF5" s="379"/>
      <c r="IG5" s="372"/>
      <c r="IH5" s="372"/>
      <c r="II5" s="372"/>
      <c r="IJ5" s="372"/>
      <c r="IK5" s="372"/>
      <c r="IL5" s="372"/>
      <c r="IM5" s="372"/>
      <c r="IN5" s="372"/>
      <c r="IO5" s="372"/>
      <c r="IP5" s="372"/>
      <c r="IQ5" s="372"/>
      <c r="IR5" s="372"/>
      <c r="IS5" s="379"/>
      <c r="IT5" s="379"/>
      <c r="IU5" s="372"/>
      <c r="IV5" s="379"/>
      <c r="IW5" s="372"/>
      <c r="IX5" s="372"/>
      <c r="IY5" s="372"/>
      <c r="IZ5" s="372"/>
      <c r="JA5" s="372"/>
      <c r="JB5" s="372"/>
      <c r="JC5" s="382"/>
      <c r="JD5" s="372"/>
      <c r="JE5" s="372"/>
      <c r="JF5" s="381" t="s">
        <v>885</v>
      </c>
      <c r="JG5" s="372"/>
      <c r="JH5" s="379"/>
      <c r="JI5" s="372"/>
      <c r="JJ5" s="372"/>
      <c r="JK5" s="372"/>
      <c r="JL5" s="372"/>
      <c r="JM5" s="372"/>
      <c r="JN5" s="372"/>
      <c r="JO5" s="372"/>
      <c r="JP5" s="372"/>
      <c r="JQ5" s="372"/>
      <c r="JR5" s="372"/>
      <c r="JS5" s="372"/>
      <c r="JT5" s="372"/>
      <c r="JU5" s="379"/>
      <c r="JV5" s="379"/>
      <c r="JW5" s="372"/>
      <c r="JX5" s="379"/>
      <c r="JY5" s="372"/>
      <c r="JZ5" s="372"/>
      <c r="KA5" s="372"/>
      <c r="KB5" s="372"/>
      <c r="KC5" s="372"/>
      <c r="KD5" s="372"/>
      <c r="KE5" s="372"/>
      <c r="KF5" s="372"/>
      <c r="KG5" s="372"/>
      <c r="KH5" s="382"/>
      <c r="KI5" s="374"/>
      <c r="KJ5" s="382" t="s">
        <v>886</v>
      </c>
      <c r="KK5" s="372"/>
      <c r="KL5" s="372"/>
      <c r="KM5" s="379"/>
      <c r="KN5" s="372"/>
      <c r="KO5" s="372"/>
      <c r="KP5" s="372"/>
      <c r="KQ5" s="372"/>
      <c r="KR5" s="372"/>
      <c r="KS5" s="372"/>
      <c r="KT5" s="372"/>
      <c r="KU5" s="372"/>
      <c r="KV5" s="372"/>
      <c r="KW5" s="372"/>
      <c r="KX5" s="372"/>
      <c r="KY5" s="372"/>
      <c r="KZ5" s="379"/>
      <c r="LA5" s="379"/>
      <c r="LB5" s="372"/>
      <c r="LC5" s="379"/>
      <c r="LD5" s="372"/>
      <c r="LE5" s="372"/>
      <c r="LF5" s="372"/>
      <c r="LG5" s="372"/>
      <c r="LH5" s="372"/>
      <c r="LI5" s="372"/>
      <c r="LJ5" s="372"/>
      <c r="LK5" s="372"/>
      <c r="LL5" s="382"/>
      <c r="LM5" s="372"/>
      <c r="LN5" s="372"/>
      <c r="LO5" s="381" t="s">
        <v>887</v>
      </c>
      <c r="LP5" s="372"/>
      <c r="LQ5" s="379"/>
      <c r="LR5" s="372"/>
      <c r="LS5" s="372"/>
      <c r="LT5" s="372"/>
      <c r="LU5" s="372"/>
      <c r="LV5" s="372"/>
      <c r="LW5" s="372"/>
      <c r="LX5" s="372"/>
      <c r="LY5" s="372"/>
      <c r="LZ5" s="372"/>
      <c r="MA5" s="372"/>
      <c r="MB5" s="372"/>
      <c r="MC5" s="372"/>
      <c r="MD5" s="379"/>
      <c r="ME5" s="379"/>
      <c r="MF5" s="372"/>
      <c r="MG5" s="379"/>
      <c r="MH5" s="372"/>
      <c r="MI5" s="372"/>
      <c r="MJ5" s="372"/>
      <c r="MK5" s="372"/>
      <c r="ML5" s="372"/>
      <c r="MM5" s="372"/>
      <c r="MN5" s="372"/>
      <c r="MO5" s="372"/>
      <c r="MP5" s="372"/>
      <c r="MQ5" s="382"/>
      <c r="MR5" s="372"/>
      <c r="MS5" s="381" t="s">
        <v>888</v>
      </c>
      <c r="MT5" s="372"/>
      <c r="MU5" s="379"/>
      <c r="MV5" s="372"/>
      <c r="MW5" s="372"/>
      <c r="MX5" s="372"/>
      <c r="MY5" s="372"/>
      <c r="MZ5" s="372"/>
      <c r="NA5" s="372"/>
      <c r="NB5" s="372"/>
      <c r="NC5" s="372"/>
      <c r="ND5" s="372"/>
      <c r="NE5" s="372"/>
      <c r="NF5" s="372"/>
      <c r="NG5" s="372"/>
      <c r="NH5" s="379"/>
      <c r="NI5" s="379"/>
      <c r="NJ5" s="372"/>
      <c r="NK5" s="379"/>
      <c r="NL5" s="372"/>
      <c r="NM5" s="372"/>
      <c r="NN5" s="372"/>
      <c r="NO5" s="372"/>
      <c r="NP5" s="372"/>
      <c r="NQ5" s="372"/>
      <c r="NR5" s="372"/>
      <c r="NS5" s="372"/>
      <c r="NT5" s="372"/>
      <c r="NU5" s="372"/>
      <c r="NV5" s="372"/>
      <c r="NW5" s="374"/>
      <c r="NX5" s="221"/>
      <c r="NY5" s="222"/>
      <c r="NZ5" s="222"/>
      <c r="OA5" s="222"/>
      <c r="OB5" s="222"/>
      <c r="OC5" s="222"/>
      <c r="OD5" s="222"/>
      <c r="OE5" s="222"/>
      <c r="OF5" s="222"/>
      <c r="OG5" s="222"/>
      <c r="OH5" s="222"/>
      <c r="OI5" s="222"/>
      <c r="OJ5" s="222"/>
      <c r="OK5" s="222"/>
      <c r="OL5" s="222"/>
      <c r="OM5" s="222"/>
      <c r="ON5" s="222"/>
      <c r="OO5" s="222"/>
      <c r="OP5" s="222"/>
    </row>
    <row r="6" spans="1:406" s="586" customFormat="1" ht="34.5" customHeight="1">
      <c r="A6" s="721" t="s">
        <v>310</v>
      </c>
      <c r="B6" s="721" t="s">
        <v>1693</v>
      </c>
      <c r="C6" s="593" t="s">
        <v>12</v>
      </c>
      <c r="D6" s="721" t="s">
        <v>273</v>
      </c>
      <c r="E6" s="719" t="s">
        <v>1760</v>
      </c>
      <c r="F6" s="722" t="s">
        <v>14</v>
      </c>
      <c r="G6" s="562" t="s">
        <v>1868</v>
      </c>
      <c r="H6" s="722" t="s">
        <v>1704</v>
      </c>
      <c r="I6" s="722" t="s">
        <v>1705</v>
      </c>
      <c r="J6" s="719" t="s">
        <v>308</v>
      </c>
      <c r="K6" s="722" t="s">
        <v>307</v>
      </c>
      <c r="L6" s="564" t="s">
        <v>1319</v>
      </c>
      <c r="M6" s="567" t="s">
        <v>1430</v>
      </c>
      <c r="N6" s="564" t="s">
        <v>1431</v>
      </c>
      <c r="O6" s="567" t="s">
        <v>1641</v>
      </c>
      <c r="P6" s="564" t="s">
        <v>1642</v>
      </c>
      <c r="Q6" s="567" t="s">
        <v>1867</v>
      </c>
      <c r="R6" s="564" t="s">
        <v>1868</v>
      </c>
      <c r="S6" s="1012" t="s">
        <v>2410</v>
      </c>
      <c r="T6" s="1012" t="s">
        <v>1866</v>
      </c>
      <c r="U6" s="595">
        <v>1</v>
      </c>
      <c r="V6" s="595">
        <v>2</v>
      </c>
      <c r="W6" s="595">
        <v>3</v>
      </c>
      <c r="X6" s="595">
        <v>4</v>
      </c>
      <c r="Y6" s="595">
        <v>5</v>
      </c>
      <c r="Z6" s="595">
        <v>6</v>
      </c>
      <c r="AA6" s="595">
        <v>7</v>
      </c>
      <c r="AB6" s="595">
        <v>8</v>
      </c>
      <c r="AC6" s="595">
        <v>9</v>
      </c>
      <c r="AD6" s="595">
        <v>10</v>
      </c>
      <c r="AE6" s="595">
        <v>11</v>
      </c>
      <c r="AF6" s="595">
        <v>12</v>
      </c>
      <c r="AG6" s="595">
        <v>13</v>
      </c>
      <c r="AH6" s="595">
        <v>14</v>
      </c>
      <c r="AI6" s="595">
        <v>15</v>
      </c>
      <c r="AJ6" s="595">
        <v>16</v>
      </c>
      <c r="AK6" s="595">
        <v>17</v>
      </c>
      <c r="AL6" s="595">
        <v>18</v>
      </c>
      <c r="AM6" s="595">
        <v>19</v>
      </c>
      <c r="AN6" s="595">
        <v>20</v>
      </c>
      <c r="AO6" s="595">
        <v>21</v>
      </c>
      <c r="AP6" s="595">
        <v>22</v>
      </c>
      <c r="AQ6" s="595">
        <v>22</v>
      </c>
      <c r="AR6" s="595">
        <v>23</v>
      </c>
      <c r="AS6" s="595">
        <v>24</v>
      </c>
      <c r="AT6" s="595">
        <v>25</v>
      </c>
      <c r="AU6" s="595">
        <v>26</v>
      </c>
      <c r="AV6" s="595">
        <v>27</v>
      </c>
      <c r="AW6" s="595">
        <v>28</v>
      </c>
      <c r="AX6" s="595">
        <v>29</v>
      </c>
      <c r="AY6" s="595">
        <v>30</v>
      </c>
      <c r="AZ6" s="595">
        <v>31</v>
      </c>
      <c r="BA6" s="595">
        <v>1</v>
      </c>
      <c r="BB6" s="595">
        <v>2</v>
      </c>
      <c r="BC6" s="595">
        <v>3</v>
      </c>
      <c r="BD6" s="595">
        <v>4</v>
      </c>
      <c r="BE6" s="595">
        <v>5</v>
      </c>
      <c r="BF6" s="595">
        <v>6</v>
      </c>
      <c r="BG6" s="595">
        <v>7</v>
      </c>
      <c r="BH6" s="595">
        <v>8</v>
      </c>
      <c r="BI6" s="595">
        <v>9</v>
      </c>
      <c r="BJ6" s="595">
        <v>10</v>
      </c>
      <c r="BK6" s="595">
        <v>11</v>
      </c>
      <c r="BL6" s="595">
        <v>12</v>
      </c>
      <c r="BM6" s="595">
        <v>13</v>
      </c>
      <c r="BN6" s="595">
        <v>14</v>
      </c>
      <c r="BO6" s="595">
        <v>15</v>
      </c>
      <c r="BP6" s="595">
        <v>16</v>
      </c>
      <c r="BQ6" s="595">
        <v>17</v>
      </c>
      <c r="BR6" s="595">
        <v>18</v>
      </c>
      <c r="BS6" s="595">
        <v>19</v>
      </c>
      <c r="BT6" s="595">
        <v>20</v>
      </c>
      <c r="BU6" s="595">
        <v>21</v>
      </c>
      <c r="BV6" s="595">
        <v>22</v>
      </c>
      <c r="BW6" s="595">
        <v>23</v>
      </c>
      <c r="BX6" s="595">
        <v>24</v>
      </c>
      <c r="BY6" s="595">
        <v>25</v>
      </c>
      <c r="BZ6" s="595">
        <v>26</v>
      </c>
      <c r="CA6" s="595">
        <v>27</v>
      </c>
      <c r="CB6" s="595">
        <v>28</v>
      </c>
      <c r="CC6" s="596">
        <v>29</v>
      </c>
      <c r="CD6" s="595">
        <v>1</v>
      </c>
      <c r="CE6" s="595">
        <v>2</v>
      </c>
      <c r="CF6" s="595">
        <v>3</v>
      </c>
      <c r="CG6" s="595">
        <v>4</v>
      </c>
      <c r="CH6" s="595">
        <v>5</v>
      </c>
      <c r="CI6" s="595">
        <v>6</v>
      </c>
      <c r="CJ6" s="595">
        <v>7</v>
      </c>
      <c r="CK6" s="595">
        <v>8</v>
      </c>
      <c r="CL6" s="595">
        <v>9</v>
      </c>
      <c r="CM6" s="595">
        <v>10</v>
      </c>
      <c r="CN6" s="595">
        <v>11</v>
      </c>
      <c r="CO6" s="595">
        <v>12</v>
      </c>
      <c r="CP6" s="595">
        <v>13</v>
      </c>
      <c r="CQ6" s="595">
        <v>14</v>
      </c>
      <c r="CR6" s="595">
        <v>15</v>
      </c>
      <c r="CS6" s="595">
        <v>16</v>
      </c>
      <c r="CT6" s="595">
        <v>17</v>
      </c>
      <c r="CU6" s="595">
        <v>18</v>
      </c>
      <c r="CV6" s="595">
        <v>19</v>
      </c>
      <c r="CW6" s="595">
        <v>20</v>
      </c>
      <c r="CX6" s="595">
        <v>21</v>
      </c>
      <c r="CY6" s="595">
        <v>22</v>
      </c>
      <c r="CZ6" s="595">
        <v>23</v>
      </c>
      <c r="DA6" s="595">
        <v>24</v>
      </c>
      <c r="DB6" s="595">
        <v>25</v>
      </c>
      <c r="DC6" s="595">
        <v>26</v>
      </c>
      <c r="DD6" s="595">
        <v>27</v>
      </c>
      <c r="DE6" s="595">
        <v>28</v>
      </c>
      <c r="DF6" s="595">
        <v>29</v>
      </c>
      <c r="DG6" s="595">
        <v>30</v>
      </c>
      <c r="DH6" s="595">
        <v>31</v>
      </c>
      <c r="DI6" s="595">
        <v>1</v>
      </c>
      <c r="DJ6" s="595">
        <v>2</v>
      </c>
      <c r="DK6" s="595">
        <v>3</v>
      </c>
      <c r="DL6" s="595">
        <v>4</v>
      </c>
      <c r="DM6" s="595">
        <v>5</v>
      </c>
      <c r="DN6" s="595">
        <v>6</v>
      </c>
      <c r="DO6" s="595">
        <v>7</v>
      </c>
      <c r="DP6" s="595">
        <v>8</v>
      </c>
      <c r="DQ6" s="595">
        <v>9</v>
      </c>
      <c r="DR6" s="595">
        <v>10</v>
      </c>
      <c r="DS6" s="595">
        <v>11</v>
      </c>
      <c r="DT6" s="595">
        <v>12</v>
      </c>
      <c r="DU6" s="595">
        <v>13</v>
      </c>
      <c r="DV6" s="595">
        <v>14</v>
      </c>
      <c r="DW6" s="595">
        <v>15</v>
      </c>
      <c r="DX6" s="595">
        <v>16</v>
      </c>
      <c r="DY6" s="595">
        <v>17</v>
      </c>
      <c r="DZ6" s="595">
        <v>18</v>
      </c>
      <c r="EA6" s="595">
        <v>19</v>
      </c>
      <c r="EB6" s="595">
        <v>20</v>
      </c>
      <c r="EC6" s="595">
        <v>21</v>
      </c>
      <c r="ED6" s="595">
        <v>22</v>
      </c>
      <c r="EE6" s="595">
        <v>23</v>
      </c>
      <c r="EF6" s="595">
        <v>24</v>
      </c>
      <c r="EG6" s="595">
        <v>25</v>
      </c>
      <c r="EH6" s="595">
        <v>26</v>
      </c>
      <c r="EI6" s="595">
        <v>27</v>
      </c>
      <c r="EJ6" s="595">
        <v>28</v>
      </c>
      <c r="EK6" s="595">
        <v>29</v>
      </c>
      <c r="EL6" s="595">
        <v>30</v>
      </c>
      <c r="EM6" s="595">
        <v>1</v>
      </c>
      <c r="EN6" s="595">
        <v>2</v>
      </c>
      <c r="EO6" s="595">
        <v>3</v>
      </c>
      <c r="EP6" s="595">
        <v>4</v>
      </c>
      <c r="EQ6" s="595">
        <v>5</v>
      </c>
      <c r="ER6" s="595">
        <v>6</v>
      </c>
      <c r="ES6" s="595">
        <v>7</v>
      </c>
      <c r="ET6" s="595">
        <v>8</v>
      </c>
      <c r="EU6" s="595">
        <v>9</v>
      </c>
      <c r="EV6" s="595">
        <v>10</v>
      </c>
      <c r="EW6" s="595">
        <v>11</v>
      </c>
      <c r="EX6" s="595">
        <v>12</v>
      </c>
      <c r="EY6" s="595">
        <v>13</v>
      </c>
      <c r="EZ6" s="595">
        <v>14</v>
      </c>
      <c r="FA6" s="595">
        <v>15</v>
      </c>
      <c r="FB6" s="595">
        <v>16</v>
      </c>
      <c r="FC6" s="595">
        <v>17</v>
      </c>
      <c r="FD6" s="595">
        <v>18</v>
      </c>
      <c r="FE6" s="595">
        <v>19</v>
      </c>
      <c r="FF6" s="595">
        <v>20</v>
      </c>
      <c r="FG6" s="595">
        <v>21</v>
      </c>
      <c r="FH6" s="595">
        <v>22</v>
      </c>
      <c r="FI6" s="595">
        <v>23</v>
      </c>
      <c r="FJ6" s="595">
        <v>24</v>
      </c>
      <c r="FK6" s="595">
        <v>25</v>
      </c>
      <c r="FL6" s="595">
        <v>26</v>
      </c>
      <c r="FM6" s="595">
        <v>27</v>
      </c>
      <c r="FN6" s="595">
        <v>28</v>
      </c>
      <c r="FO6" s="595">
        <v>29</v>
      </c>
      <c r="FP6" s="595">
        <v>30</v>
      </c>
      <c r="FQ6" s="595">
        <v>31</v>
      </c>
      <c r="FR6" s="595">
        <v>1</v>
      </c>
      <c r="FS6" s="595">
        <v>2</v>
      </c>
      <c r="FT6" s="595">
        <v>3</v>
      </c>
      <c r="FU6" s="595">
        <v>4</v>
      </c>
      <c r="FV6" s="595">
        <v>5</v>
      </c>
      <c r="FW6" s="595">
        <v>6</v>
      </c>
      <c r="FX6" s="595">
        <v>7</v>
      </c>
      <c r="FY6" s="595">
        <v>8</v>
      </c>
      <c r="FZ6" s="595">
        <v>9</v>
      </c>
      <c r="GA6" s="595">
        <v>10</v>
      </c>
      <c r="GB6" s="595">
        <v>11</v>
      </c>
      <c r="GC6" s="595">
        <v>12</v>
      </c>
      <c r="GD6" s="595">
        <v>13</v>
      </c>
      <c r="GE6" s="595">
        <v>14</v>
      </c>
      <c r="GF6" s="595">
        <v>15</v>
      </c>
      <c r="GG6" s="595">
        <v>16</v>
      </c>
      <c r="GH6" s="595">
        <v>17</v>
      </c>
      <c r="GI6" s="595">
        <v>18</v>
      </c>
      <c r="GJ6" s="595">
        <v>19</v>
      </c>
      <c r="GK6" s="595">
        <v>20</v>
      </c>
      <c r="GL6" s="595">
        <v>21</v>
      </c>
      <c r="GM6" s="595">
        <v>22</v>
      </c>
      <c r="GN6" s="595">
        <v>23</v>
      </c>
      <c r="GO6" s="595">
        <v>24</v>
      </c>
      <c r="GP6" s="595">
        <v>25</v>
      </c>
      <c r="GQ6" s="595">
        <v>26</v>
      </c>
      <c r="GR6" s="595">
        <v>27</v>
      </c>
      <c r="GS6" s="595">
        <v>28</v>
      </c>
      <c r="GT6" s="595">
        <v>29</v>
      </c>
      <c r="GU6" s="595">
        <v>30</v>
      </c>
      <c r="GV6" s="595">
        <v>1</v>
      </c>
      <c r="GW6" s="595">
        <v>2</v>
      </c>
      <c r="GX6" s="595">
        <v>3</v>
      </c>
      <c r="GY6" s="595">
        <v>4</v>
      </c>
      <c r="GZ6" s="595">
        <v>5</v>
      </c>
      <c r="HA6" s="595">
        <v>6</v>
      </c>
      <c r="HB6" s="595">
        <v>7</v>
      </c>
      <c r="HC6" s="595">
        <v>8</v>
      </c>
      <c r="HD6" s="595">
        <v>9</v>
      </c>
      <c r="HE6" s="595">
        <v>10</v>
      </c>
      <c r="HF6" s="595">
        <v>11</v>
      </c>
      <c r="HG6" s="595">
        <v>12</v>
      </c>
      <c r="HH6" s="595">
        <v>13</v>
      </c>
      <c r="HI6" s="595">
        <v>14</v>
      </c>
      <c r="HJ6" s="595">
        <v>15</v>
      </c>
      <c r="HK6" s="595">
        <v>16</v>
      </c>
      <c r="HL6" s="595">
        <v>17</v>
      </c>
      <c r="HM6" s="595">
        <v>18</v>
      </c>
      <c r="HN6" s="595">
        <v>19</v>
      </c>
      <c r="HO6" s="595">
        <v>20</v>
      </c>
      <c r="HP6" s="595">
        <v>21</v>
      </c>
      <c r="HQ6" s="595">
        <v>22</v>
      </c>
      <c r="HR6" s="595">
        <v>23</v>
      </c>
      <c r="HS6" s="595">
        <v>24</v>
      </c>
      <c r="HT6" s="595">
        <v>25</v>
      </c>
      <c r="HU6" s="595">
        <v>26</v>
      </c>
      <c r="HV6" s="595">
        <v>27</v>
      </c>
      <c r="HW6" s="595">
        <v>28</v>
      </c>
      <c r="HX6" s="595">
        <v>29</v>
      </c>
      <c r="HY6" s="595">
        <v>30</v>
      </c>
      <c r="HZ6" s="595">
        <v>31</v>
      </c>
      <c r="IA6" s="595">
        <v>1</v>
      </c>
      <c r="IB6" s="595">
        <v>2</v>
      </c>
      <c r="IC6" s="595">
        <v>3</v>
      </c>
      <c r="ID6" s="595">
        <v>4</v>
      </c>
      <c r="IE6" s="595">
        <v>5</v>
      </c>
      <c r="IF6" s="595">
        <v>6</v>
      </c>
      <c r="IG6" s="595">
        <v>7</v>
      </c>
      <c r="IH6" s="595">
        <v>8</v>
      </c>
      <c r="II6" s="595">
        <v>9</v>
      </c>
      <c r="IJ6" s="595">
        <v>10</v>
      </c>
      <c r="IK6" s="595">
        <v>11</v>
      </c>
      <c r="IL6" s="595">
        <v>12</v>
      </c>
      <c r="IM6" s="595">
        <v>13</v>
      </c>
      <c r="IN6" s="595">
        <v>14</v>
      </c>
      <c r="IO6" s="595">
        <v>15</v>
      </c>
      <c r="IP6" s="595">
        <v>16</v>
      </c>
      <c r="IQ6" s="595">
        <v>17</v>
      </c>
      <c r="IR6" s="595">
        <v>18</v>
      </c>
      <c r="IS6" s="595">
        <v>19</v>
      </c>
      <c r="IT6" s="595">
        <v>20</v>
      </c>
      <c r="IU6" s="595">
        <v>21</v>
      </c>
      <c r="IV6" s="595">
        <v>22</v>
      </c>
      <c r="IW6" s="595">
        <v>23</v>
      </c>
      <c r="IX6" s="595">
        <v>24</v>
      </c>
      <c r="IY6" s="595">
        <v>25</v>
      </c>
      <c r="IZ6" s="595">
        <v>26</v>
      </c>
      <c r="JA6" s="595">
        <v>27</v>
      </c>
      <c r="JB6" s="595">
        <v>28</v>
      </c>
      <c r="JC6" s="595">
        <v>29</v>
      </c>
      <c r="JD6" s="595">
        <v>30</v>
      </c>
      <c r="JE6" s="595">
        <v>31</v>
      </c>
      <c r="JF6" s="595">
        <v>1</v>
      </c>
      <c r="JG6" s="595">
        <v>2</v>
      </c>
      <c r="JH6" s="595">
        <v>3</v>
      </c>
      <c r="JI6" s="595">
        <v>4</v>
      </c>
      <c r="JJ6" s="595">
        <v>5</v>
      </c>
      <c r="JK6" s="595">
        <v>6</v>
      </c>
      <c r="JL6" s="595">
        <v>7</v>
      </c>
      <c r="JM6" s="595">
        <v>8</v>
      </c>
      <c r="JN6" s="595">
        <v>9</v>
      </c>
      <c r="JO6" s="595">
        <v>10</v>
      </c>
      <c r="JP6" s="595">
        <v>11</v>
      </c>
      <c r="JQ6" s="595">
        <v>12</v>
      </c>
      <c r="JR6" s="595">
        <v>13</v>
      </c>
      <c r="JS6" s="595">
        <v>14</v>
      </c>
      <c r="JT6" s="595">
        <v>15</v>
      </c>
      <c r="JU6" s="595">
        <v>16</v>
      </c>
      <c r="JV6" s="595">
        <v>17</v>
      </c>
      <c r="JW6" s="595">
        <v>18</v>
      </c>
      <c r="JX6" s="595">
        <v>19</v>
      </c>
      <c r="JY6" s="595">
        <v>20</v>
      </c>
      <c r="JZ6" s="595">
        <v>21</v>
      </c>
      <c r="KA6" s="595">
        <v>22</v>
      </c>
      <c r="KB6" s="595">
        <v>23</v>
      </c>
      <c r="KC6" s="595">
        <v>24</v>
      </c>
      <c r="KD6" s="595">
        <v>25</v>
      </c>
      <c r="KE6" s="595">
        <v>26</v>
      </c>
      <c r="KF6" s="595">
        <v>27</v>
      </c>
      <c r="KG6" s="595">
        <v>28</v>
      </c>
      <c r="KH6" s="595">
        <v>29</v>
      </c>
      <c r="KI6" s="595">
        <v>30</v>
      </c>
      <c r="KJ6" s="595">
        <v>1</v>
      </c>
      <c r="KK6" s="595">
        <v>2</v>
      </c>
      <c r="KL6" s="595">
        <v>3</v>
      </c>
      <c r="KM6" s="595">
        <v>4</v>
      </c>
      <c r="KN6" s="595">
        <v>5</v>
      </c>
      <c r="KO6" s="595">
        <v>6</v>
      </c>
      <c r="KP6" s="595">
        <v>7</v>
      </c>
      <c r="KQ6" s="595">
        <v>8</v>
      </c>
      <c r="KR6" s="595">
        <v>9</v>
      </c>
      <c r="KS6" s="595">
        <v>10</v>
      </c>
      <c r="KT6" s="595">
        <v>11</v>
      </c>
      <c r="KU6" s="595">
        <v>12</v>
      </c>
      <c r="KV6" s="595">
        <v>13</v>
      </c>
      <c r="KW6" s="595">
        <v>14</v>
      </c>
      <c r="KX6" s="595">
        <v>15</v>
      </c>
      <c r="KY6" s="595">
        <v>16</v>
      </c>
      <c r="KZ6" s="595">
        <v>17</v>
      </c>
      <c r="LA6" s="595">
        <v>18</v>
      </c>
      <c r="LB6" s="595">
        <v>19</v>
      </c>
      <c r="LC6" s="595">
        <v>20</v>
      </c>
      <c r="LD6" s="595">
        <v>21</v>
      </c>
      <c r="LE6" s="595">
        <v>22</v>
      </c>
      <c r="LF6" s="595">
        <v>23</v>
      </c>
      <c r="LG6" s="595">
        <v>24</v>
      </c>
      <c r="LH6" s="595">
        <v>25</v>
      </c>
      <c r="LI6" s="595">
        <v>26</v>
      </c>
      <c r="LJ6" s="595">
        <v>27</v>
      </c>
      <c r="LK6" s="595">
        <v>28</v>
      </c>
      <c r="LL6" s="595">
        <v>29</v>
      </c>
      <c r="LM6" s="595">
        <v>30</v>
      </c>
      <c r="LN6" s="595">
        <v>31</v>
      </c>
      <c r="LO6" s="595">
        <v>1</v>
      </c>
      <c r="LP6" s="595">
        <v>2</v>
      </c>
      <c r="LQ6" s="595">
        <v>3</v>
      </c>
      <c r="LR6" s="595">
        <v>4</v>
      </c>
      <c r="LS6" s="595">
        <v>5</v>
      </c>
      <c r="LT6" s="595">
        <v>6</v>
      </c>
      <c r="LU6" s="595">
        <v>7</v>
      </c>
      <c r="LV6" s="595">
        <v>8</v>
      </c>
      <c r="LW6" s="595">
        <v>9</v>
      </c>
      <c r="LX6" s="595">
        <v>10</v>
      </c>
      <c r="LY6" s="595">
        <v>11</v>
      </c>
      <c r="LZ6" s="595">
        <v>12</v>
      </c>
      <c r="MA6" s="595">
        <v>13</v>
      </c>
      <c r="MB6" s="595">
        <v>14</v>
      </c>
      <c r="MC6" s="595">
        <v>15</v>
      </c>
      <c r="MD6" s="595">
        <v>16</v>
      </c>
      <c r="ME6" s="595">
        <v>17</v>
      </c>
      <c r="MF6" s="595">
        <v>18</v>
      </c>
      <c r="MG6" s="595">
        <v>19</v>
      </c>
      <c r="MH6" s="595">
        <v>20</v>
      </c>
      <c r="MI6" s="595">
        <v>21</v>
      </c>
      <c r="MJ6" s="595">
        <v>22</v>
      </c>
      <c r="MK6" s="595">
        <v>23</v>
      </c>
      <c r="ML6" s="595">
        <v>24</v>
      </c>
      <c r="MM6" s="595">
        <v>25</v>
      </c>
      <c r="MN6" s="595">
        <v>26</v>
      </c>
      <c r="MO6" s="595">
        <v>27</v>
      </c>
      <c r="MP6" s="595">
        <v>28</v>
      </c>
      <c r="MQ6" s="595">
        <v>29</v>
      </c>
      <c r="MR6" s="595">
        <v>30</v>
      </c>
      <c r="MS6" s="595">
        <v>1</v>
      </c>
      <c r="MT6" s="595">
        <v>2</v>
      </c>
      <c r="MU6" s="595">
        <v>3</v>
      </c>
      <c r="MV6" s="595">
        <v>4</v>
      </c>
      <c r="MW6" s="595">
        <v>5</v>
      </c>
      <c r="MX6" s="595">
        <v>6</v>
      </c>
      <c r="MY6" s="595">
        <v>7</v>
      </c>
      <c r="MZ6" s="595">
        <v>8</v>
      </c>
      <c r="NA6" s="595">
        <v>9</v>
      </c>
      <c r="NB6" s="595">
        <v>10</v>
      </c>
      <c r="NC6" s="595">
        <v>11</v>
      </c>
      <c r="ND6" s="595">
        <v>12</v>
      </c>
      <c r="NE6" s="595">
        <v>13</v>
      </c>
      <c r="NF6" s="595">
        <v>14</v>
      </c>
      <c r="NG6" s="595">
        <v>15</v>
      </c>
      <c r="NH6" s="595">
        <v>16</v>
      </c>
      <c r="NI6" s="595">
        <v>17</v>
      </c>
      <c r="NJ6" s="595">
        <v>18</v>
      </c>
      <c r="NK6" s="595">
        <v>19</v>
      </c>
      <c r="NL6" s="595">
        <v>20</v>
      </c>
      <c r="NM6" s="595">
        <v>21</v>
      </c>
      <c r="NN6" s="595">
        <v>22</v>
      </c>
      <c r="NO6" s="595">
        <v>23</v>
      </c>
      <c r="NP6" s="595">
        <v>24</v>
      </c>
      <c r="NQ6" s="595">
        <v>25</v>
      </c>
      <c r="NR6" s="595">
        <v>26</v>
      </c>
      <c r="NS6" s="595">
        <v>27</v>
      </c>
      <c r="NT6" s="595">
        <v>28</v>
      </c>
      <c r="NU6" s="595">
        <v>29</v>
      </c>
      <c r="NV6" s="595">
        <v>30</v>
      </c>
      <c r="NW6" s="595">
        <v>31</v>
      </c>
      <c r="NX6" s="557" t="s">
        <v>915</v>
      </c>
      <c r="NY6" s="558"/>
      <c r="NZ6" s="557" t="s">
        <v>916</v>
      </c>
      <c r="OA6" s="190"/>
      <c r="OB6" s="557" t="s">
        <v>1763</v>
      </c>
      <c r="OC6" s="570"/>
      <c r="OD6" s="570"/>
      <c r="OE6" s="570"/>
      <c r="OF6" s="570"/>
      <c r="OG6" s="570"/>
      <c r="OH6" s="570"/>
      <c r="OI6" s="570"/>
      <c r="OJ6" s="570"/>
      <c r="OK6" s="570"/>
      <c r="OL6" s="570"/>
      <c r="OM6" s="570"/>
      <c r="ON6" s="570"/>
      <c r="OO6" s="570"/>
      <c r="OP6" s="570"/>
    </row>
    <row r="7" spans="1:406" s="171" customFormat="1" ht="21.75" customHeight="1">
      <c r="A7" s="224"/>
      <c r="B7" s="224"/>
      <c r="C7" s="41" t="s">
        <v>19</v>
      </c>
      <c r="D7" s="658" t="s">
        <v>1731</v>
      </c>
      <c r="E7" s="561">
        <v>263</v>
      </c>
      <c r="F7" s="541">
        <v>38610</v>
      </c>
      <c r="G7" s="994">
        <v>1442</v>
      </c>
      <c r="H7" s="166">
        <v>2019</v>
      </c>
      <c r="I7" s="26">
        <v>38637</v>
      </c>
      <c r="J7" s="511" t="s">
        <v>840</v>
      </c>
      <c r="K7" s="455" t="s">
        <v>1742</v>
      </c>
      <c r="L7" s="21">
        <v>1174</v>
      </c>
      <c r="M7" s="330">
        <v>96</v>
      </c>
      <c r="N7" s="21">
        <v>1270</v>
      </c>
      <c r="O7" s="330">
        <v>77</v>
      </c>
      <c r="P7" s="21">
        <v>1347</v>
      </c>
      <c r="Q7" s="330">
        <v>76</v>
      </c>
      <c r="R7" s="316">
        <v>1423</v>
      </c>
      <c r="S7" s="1025">
        <v>19</v>
      </c>
      <c r="T7" s="1025">
        <v>1442</v>
      </c>
      <c r="U7" s="27"/>
      <c r="V7" s="27"/>
      <c r="W7" s="27"/>
      <c r="X7" s="27"/>
      <c r="Y7" s="27"/>
      <c r="Z7" s="27"/>
      <c r="AA7" s="27"/>
      <c r="AB7" s="27"/>
      <c r="AC7" s="27"/>
      <c r="AD7" s="27"/>
      <c r="AE7" s="27"/>
      <c r="AF7" s="27"/>
      <c r="AG7" s="27"/>
      <c r="AH7" s="27"/>
      <c r="AI7" s="27"/>
      <c r="AJ7" s="27"/>
      <c r="AK7" s="27"/>
      <c r="AL7" s="27"/>
      <c r="AM7" s="27"/>
      <c r="AN7" s="27"/>
      <c r="AO7" s="27"/>
      <c r="AP7" s="27"/>
      <c r="AQ7" s="27"/>
      <c r="AR7" s="27"/>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v>15</v>
      </c>
      <c r="DZ7" s="27">
        <v>15</v>
      </c>
      <c r="EA7" s="27"/>
      <c r="EB7" s="27"/>
      <c r="EC7" s="27"/>
      <c r="ED7" s="27"/>
      <c r="EE7" s="27"/>
      <c r="EF7" s="27">
        <v>15</v>
      </c>
      <c r="EG7" s="27"/>
      <c r="EH7" s="27"/>
      <c r="EI7" s="27"/>
      <c r="EJ7" s="27"/>
      <c r="EK7" s="27"/>
      <c r="EL7" s="27"/>
      <c r="EM7" s="27"/>
      <c r="EN7" s="27"/>
      <c r="EO7" s="27"/>
      <c r="EP7" s="27"/>
      <c r="EQ7" s="27"/>
      <c r="ER7" s="27"/>
      <c r="ES7" s="27"/>
      <c r="ET7" s="27">
        <v>15</v>
      </c>
      <c r="EU7" s="27">
        <v>15</v>
      </c>
      <c r="EV7" s="27"/>
      <c r="EW7" s="27"/>
      <c r="EX7" s="27"/>
      <c r="EY7" s="27"/>
      <c r="EZ7" s="27"/>
      <c r="FA7" s="27">
        <v>15</v>
      </c>
      <c r="FB7" s="27">
        <v>15</v>
      </c>
      <c r="FC7" s="27"/>
      <c r="FD7" s="27"/>
      <c r="FE7" s="27"/>
      <c r="FF7" s="27"/>
      <c r="FG7" s="27"/>
      <c r="FH7" s="27">
        <v>15</v>
      </c>
      <c r="FI7" s="27">
        <v>15</v>
      </c>
      <c r="FJ7" s="27"/>
      <c r="FK7" s="27"/>
      <c r="FL7" s="27"/>
      <c r="FM7" s="27"/>
      <c r="FN7" s="27"/>
      <c r="FO7" s="27">
        <v>15</v>
      </c>
      <c r="FP7" s="27">
        <v>15</v>
      </c>
      <c r="FQ7" s="27"/>
      <c r="FR7" s="27"/>
      <c r="FS7" s="27"/>
      <c r="FT7" s="27"/>
      <c r="FU7" s="27"/>
      <c r="FV7" s="27">
        <v>15</v>
      </c>
      <c r="FW7" s="27">
        <v>15</v>
      </c>
      <c r="FX7" s="27"/>
      <c r="FY7" s="27"/>
      <c r="FZ7" s="27"/>
      <c r="GA7" s="27"/>
      <c r="GB7" s="27"/>
      <c r="GC7" s="27">
        <v>15</v>
      </c>
      <c r="GD7" s="27">
        <v>15</v>
      </c>
      <c r="GE7" s="27"/>
      <c r="GF7" s="27"/>
      <c r="GG7" s="27"/>
      <c r="GH7" s="27"/>
      <c r="GI7" s="27"/>
      <c r="GJ7" s="27">
        <v>15</v>
      </c>
      <c r="GK7" s="27">
        <v>15</v>
      </c>
      <c r="GL7" s="27"/>
      <c r="GM7" s="27"/>
      <c r="GN7" s="27"/>
      <c r="GO7" s="27"/>
      <c r="GP7" s="27"/>
      <c r="GQ7" s="27">
        <v>15</v>
      </c>
      <c r="GR7" s="27">
        <v>15</v>
      </c>
      <c r="GS7" s="27"/>
      <c r="GT7" s="27"/>
      <c r="GU7" s="27"/>
      <c r="GV7" s="28"/>
      <c r="GW7" s="28"/>
      <c r="GX7" s="28">
        <v>15</v>
      </c>
      <c r="GY7" s="28">
        <v>15</v>
      </c>
      <c r="GZ7" s="28"/>
      <c r="HA7" s="28"/>
      <c r="HB7" s="28"/>
      <c r="HC7" s="28"/>
      <c r="HD7" s="28"/>
      <c r="HE7" s="28">
        <v>15</v>
      </c>
      <c r="HF7" s="28">
        <v>15</v>
      </c>
      <c r="HG7" s="28"/>
      <c r="HH7" s="28"/>
      <c r="HI7" s="28"/>
      <c r="HJ7" s="28"/>
      <c r="HK7" s="28"/>
      <c r="HL7" s="28">
        <v>15</v>
      </c>
      <c r="HM7" s="28">
        <v>15</v>
      </c>
      <c r="HN7" s="28"/>
      <c r="HO7" s="28"/>
      <c r="HP7" s="28"/>
      <c r="HQ7" s="28"/>
      <c r="HR7" s="28"/>
      <c r="HS7" s="28">
        <v>15</v>
      </c>
      <c r="HT7" s="28">
        <v>15</v>
      </c>
      <c r="HU7" s="28"/>
      <c r="HV7" s="28"/>
      <c r="HW7" s="28"/>
      <c r="HX7" s="28"/>
      <c r="HY7" s="28"/>
      <c r="HZ7" s="388"/>
      <c r="IA7" s="19"/>
      <c r="IB7" s="19"/>
      <c r="IC7" s="19"/>
      <c r="ID7" s="19"/>
      <c r="IE7" s="19"/>
      <c r="IF7" s="19"/>
      <c r="IG7" s="19"/>
      <c r="IH7" s="19"/>
      <c r="II7" s="19"/>
      <c r="IJ7" s="19"/>
      <c r="IK7" s="19"/>
      <c r="IL7" s="19"/>
      <c r="IM7" s="19"/>
      <c r="IN7" s="19"/>
      <c r="IO7" s="19"/>
      <c r="IP7" s="19"/>
      <c r="IQ7" s="19"/>
      <c r="IR7" s="19"/>
      <c r="IS7" s="19"/>
      <c r="IT7" s="19"/>
      <c r="IU7" s="19"/>
      <c r="IV7" s="19"/>
      <c r="IW7" s="19"/>
      <c r="IX7" s="19"/>
      <c r="IY7" s="19"/>
      <c r="IZ7" s="19"/>
      <c r="JA7" s="19"/>
      <c r="JB7" s="19"/>
      <c r="JC7" s="19"/>
      <c r="JD7" s="19"/>
      <c r="JE7" s="19"/>
      <c r="JF7" s="19"/>
      <c r="JG7" s="19"/>
      <c r="JH7" s="19"/>
      <c r="JI7" s="19"/>
      <c r="JJ7" s="19"/>
      <c r="JK7" s="19"/>
      <c r="JL7" s="19"/>
      <c r="JM7" s="19"/>
      <c r="JN7" s="19"/>
      <c r="JO7" s="19"/>
      <c r="JP7" s="19"/>
      <c r="JQ7" s="19"/>
      <c r="JR7" s="19"/>
      <c r="JS7" s="19"/>
      <c r="JT7" s="19"/>
      <c r="JU7" s="19">
        <v>15</v>
      </c>
      <c r="JV7" s="19">
        <v>15</v>
      </c>
      <c r="JW7" s="19"/>
      <c r="JX7" s="19"/>
      <c r="JY7" s="19"/>
      <c r="JZ7" s="19"/>
      <c r="KA7" s="19"/>
      <c r="KB7" s="19">
        <v>15</v>
      </c>
      <c r="KC7" s="19">
        <v>15</v>
      </c>
      <c r="KD7" s="19"/>
      <c r="KE7" s="19"/>
      <c r="KF7" s="19"/>
      <c r="KG7" s="19"/>
      <c r="KH7" s="19"/>
      <c r="KI7" s="19"/>
      <c r="KJ7" s="19"/>
      <c r="KK7" s="19"/>
      <c r="KL7" s="19"/>
      <c r="KM7" s="19"/>
      <c r="KN7" s="19"/>
      <c r="KO7" s="19"/>
      <c r="KP7" s="19"/>
      <c r="KQ7" s="19"/>
      <c r="KR7" s="19"/>
      <c r="KS7" s="19"/>
      <c r="KT7" s="19"/>
      <c r="KU7" s="19"/>
      <c r="KV7" s="19"/>
      <c r="KW7" s="19"/>
      <c r="KX7" s="19"/>
      <c r="KY7" s="19"/>
      <c r="KZ7" s="19"/>
      <c r="LA7" s="19"/>
      <c r="LB7" s="19"/>
      <c r="LC7" s="19"/>
      <c r="LD7" s="19"/>
      <c r="LE7" s="19"/>
      <c r="LF7" s="19"/>
      <c r="LG7" s="19"/>
      <c r="LH7" s="19"/>
      <c r="LI7" s="19"/>
      <c r="LJ7" s="19"/>
      <c r="LK7" s="19"/>
      <c r="LL7" s="19"/>
      <c r="LM7" s="19">
        <v>15</v>
      </c>
      <c r="LN7" s="19">
        <v>15</v>
      </c>
      <c r="LO7" s="19"/>
      <c r="LP7" s="19"/>
      <c r="LQ7" s="19"/>
      <c r="LR7" s="19"/>
      <c r="LS7" s="19"/>
      <c r="LT7" s="19">
        <v>15</v>
      </c>
      <c r="LU7" s="19">
        <v>15</v>
      </c>
      <c r="LV7" s="19"/>
      <c r="LW7" s="19"/>
      <c r="LX7" s="19"/>
      <c r="LY7" s="19"/>
      <c r="LZ7" s="19"/>
      <c r="MA7" s="19"/>
      <c r="MB7" s="19"/>
      <c r="MC7" s="19"/>
      <c r="MD7" s="19"/>
      <c r="ME7" s="19"/>
      <c r="MF7" s="19"/>
      <c r="MG7" s="19"/>
      <c r="MH7" s="19"/>
      <c r="MI7" s="19"/>
      <c r="MJ7" s="19"/>
      <c r="MK7" s="19"/>
      <c r="ML7" s="19"/>
      <c r="MM7" s="19"/>
      <c r="MN7" s="19"/>
      <c r="MO7" s="19"/>
      <c r="MP7" s="19"/>
      <c r="MQ7" s="19"/>
      <c r="MR7" s="19"/>
      <c r="MS7" s="19"/>
      <c r="MT7" s="19"/>
      <c r="MU7" s="19"/>
      <c r="MV7" s="19"/>
      <c r="MW7" s="19"/>
      <c r="MX7" s="19"/>
      <c r="MY7" s="19"/>
      <c r="MZ7" s="19"/>
      <c r="NA7" s="19"/>
      <c r="NB7" s="19"/>
      <c r="NC7" s="19"/>
      <c r="ND7" s="19"/>
      <c r="NE7" s="19"/>
      <c r="NF7" s="19"/>
      <c r="NG7" s="19"/>
      <c r="NH7" s="19"/>
      <c r="NI7" s="19"/>
      <c r="NJ7" s="19"/>
      <c r="NK7" s="19"/>
      <c r="NL7" s="19"/>
      <c r="NM7" s="19"/>
      <c r="NN7" s="19"/>
      <c r="NO7" s="19"/>
      <c r="NP7" s="19"/>
      <c r="NQ7" s="19"/>
      <c r="NR7" s="19"/>
      <c r="NS7" s="389"/>
      <c r="NT7" s="389"/>
      <c r="NU7" s="389"/>
      <c r="NV7" s="389"/>
      <c r="NW7" s="389"/>
      <c r="NX7" s="184">
        <f>COUNT(U7:GU7)</f>
        <v>19</v>
      </c>
      <c r="NY7" s="11"/>
      <c r="NZ7" s="184">
        <f>COUNT(GV7:NW7)</f>
        <v>16</v>
      </c>
      <c r="OA7" s="11"/>
      <c r="OB7" s="184">
        <f>SUM(NX7,NZ7)</f>
        <v>35</v>
      </c>
      <c r="OC7" s="11"/>
      <c r="OD7" s="11"/>
      <c r="OE7" s="11"/>
      <c r="OF7" s="11"/>
      <c r="OG7" s="11"/>
      <c r="OH7" s="11"/>
      <c r="OI7" s="11"/>
      <c r="OJ7" s="11"/>
      <c r="OK7" s="11"/>
      <c r="OL7" s="11"/>
      <c r="OM7" s="11"/>
      <c r="ON7" s="11"/>
      <c r="OO7" s="11"/>
      <c r="OP7" s="11"/>
    </row>
    <row r="8" spans="1:406" s="171" customFormat="1" ht="21.75" customHeight="1">
      <c r="A8" s="224"/>
      <c r="B8" s="224"/>
      <c r="C8" s="41" t="s">
        <v>20</v>
      </c>
      <c r="D8" s="619" t="s">
        <v>842</v>
      </c>
      <c r="E8" s="561">
        <v>11386</v>
      </c>
      <c r="F8" s="541">
        <v>42790</v>
      </c>
      <c r="G8" s="994">
        <v>0</v>
      </c>
      <c r="H8" s="166">
        <v>2023</v>
      </c>
      <c r="I8" s="26">
        <v>42542</v>
      </c>
      <c r="J8" s="511" t="s">
        <v>843</v>
      </c>
      <c r="K8" s="455" t="s">
        <v>843</v>
      </c>
      <c r="L8" s="21">
        <v>0</v>
      </c>
      <c r="M8" s="330">
        <v>0</v>
      </c>
      <c r="N8" s="21">
        <v>0</v>
      </c>
      <c r="O8" s="330">
        <v>0</v>
      </c>
      <c r="P8" s="21">
        <v>0</v>
      </c>
      <c r="Q8" s="330">
        <v>0</v>
      </c>
      <c r="R8" s="316">
        <v>0</v>
      </c>
      <c r="S8" s="1025">
        <v>0</v>
      </c>
      <c r="T8" s="1025">
        <v>0</v>
      </c>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388"/>
      <c r="IA8" s="19"/>
      <c r="IB8" s="19"/>
      <c r="IC8" s="19"/>
      <c r="ID8" s="19"/>
      <c r="IE8" s="19"/>
      <c r="IF8" s="19"/>
      <c r="IG8" s="19"/>
      <c r="IH8" s="19"/>
      <c r="II8" s="19"/>
      <c r="IJ8" s="19"/>
      <c r="IK8" s="19"/>
      <c r="IL8" s="19"/>
      <c r="IM8" s="19"/>
      <c r="IN8" s="19"/>
      <c r="IO8" s="19"/>
      <c r="IP8" s="19"/>
      <c r="IQ8" s="19"/>
      <c r="IR8" s="19"/>
      <c r="IS8" s="19"/>
      <c r="IT8" s="19"/>
      <c r="IU8" s="19"/>
      <c r="IV8" s="19"/>
      <c r="IW8" s="19"/>
      <c r="IX8" s="19"/>
      <c r="IY8" s="19"/>
      <c r="IZ8" s="19"/>
      <c r="JA8" s="19"/>
      <c r="JB8" s="19"/>
      <c r="JC8" s="19"/>
      <c r="JD8" s="19"/>
      <c r="JE8" s="19"/>
      <c r="JF8" s="19"/>
      <c r="JG8" s="19"/>
      <c r="JH8" s="19"/>
      <c r="JI8" s="19"/>
      <c r="JJ8" s="19"/>
      <c r="JK8" s="19"/>
      <c r="JL8" s="19"/>
      <c r="JM8" s="19"/>
      <c r="JN8" s="19"/>
      <c r="JO8" s="19"/>
      <c r="JP8" s="19"/>
      <c r="JQ8" s="19"/>
      <c r="JR8" s="19"/>
      <c r="JS8" s="19"/>
      <c r="JT8" s="19"/>
      <c r="JU8" s="19"/>
      <c r="JV8" s="19"/>
      <c r="JW8" s="19"/>
      <c r="JX8" s="19"/>
      <c r="JY8" s="19"/>
      <c r="JZ8" s="19"/>
      <c r="KA8" s="19"/>
      <c r="KB8" s="19"/>
      <c r="KC8" s="19"/>
      <c r="KD8" s="19"/>
      <c r="KE8" s="19"/>
      <c r="KF8" s="19"/>
      <c r="KG8" s="19"/>
      <c r="KH8" s="19"/>
      <c r="KI8" s="19"/>
      <c r="KJ8" s="19"/>
      <c r="KK8" s="19"/>
      <c r="KL8" s="19"/>
      <c r="KM8" s="19"/>
      <c r="KN8" s="19"/>
      <c r="KO8" s="19"/>
      <c r="KP8" s="19"/>
      <c r="KQ8" s="19"/>
      <c r="KR8" s="19"/>
      <c r="KS8" s="19"/>
      <c r="KT8" s="19"/>
      <c r="KU8" s="19"/>
      <c r="KV8" s="19"/>
      <c r="KW8" s="19"/>
      <c r="KX8" s="19"/>
      <c r="KY8" s="19"/>
      <c r="KZ8" s="19"/>
      <c r="LA8" s="19"/>
      <c r="LB8" s="19"/>
      <c r="LC8" s="19"/>
      <c r="LD8" s="19"/>
      <c r="LE8" s="19"/>
      <c r="LF8" s="19"/>
      <c r="LG8" s="19"/>
      <c r="LH8" s="19"/>
      <c r="LI8" s="19"/>
      <c r="LJ8" s="19"/>
      <c r="LK8" s="19"/>
      <c r="LL8" s="19"/>
      <c r="LM8" s="19"/>
      <c r="LN8" s="19"/>
      <c r="LO8" s="19"/>
      <c r="LP8" s="19"/>
      <c r="LQ8" s="19"/>
      <c r="LR8" s="19"/>
      <c r="LS8" s="19"/>
      <c r="LT8" s="19"/>
      <c r="LU8" s="19"/>
      <c r="LV8" s="19"/>
      <c r="LW8" s="19"/>
      <c r="LX8" s="19"/>
      <c r="LY8" s="19"/>
      <c r="LZ8" s="19"/>
      <c r="MA8" s="19"/>
      <c r="MB8" s="19"/>
      <c r="MC8" s="19"/>
      <c r="MD8" s="19"/>
      <c r="ME8" s="19"/>
      <c r="MF8" s="19"/>
      <c r="MG8" s="19"/>
      <c r="MH8" s="19"/>
      <c r="MI8" s="19"/>
      <c r="MJ8" s="19"/>
      <c r="MK8" s="19"/>
      <c r="ML8" s="19"/>
      <c r="MM8" s="19"/>
      <c r="MN8" s="19"/>
      <c r="MO8" s="19"/>
      <c r="MP8" s="19"/>
      <c r="MQ8" s="19"/>
      <c r="MR8" s="19"/>
      <c r="MS8" s="19"/>
      <c r="MT8" s="19"/>
      <c r="MU8" s="19"/>
      <c r="MV8" s="19"/>
      <c r="MW8" s="19"/>
      <c r="MX8" s="19"/>
      <c r="MY8" s="19"/>
      <c r="MZ8" s="19"/>
      <c r="NA8" s="19"/>
      <c r="NB8" s="19"/>
      <c r="NC8" s="19"/>
      <c r="ND8" s="19"/>
      <c r="NE8" s="19"/>
      <c r="NF8" s="19"/>
      <c r="NG8" s="19"/>
      <c r="NH8" s="19"/>
      <c r="NI8" s="19"/>
      <c r="NJ8" s="19"/>
      <c r="NK8" s="19"/>
      <c r="NL8" s="19"/>
      <c r="NM8" s="19"/>
      <c r="NN8" s="19"/>
      <c r="NO8" s="19"/>
      <c r="NP8" s="19"/>
      <c r="NQ8" s="19"/>
      <c r="NR8" s="19"/>
      <c r="NS8" s="389"/>
      <c r="NT8" s="389"/>
      <c r="NU8" s="389"/>
      <c r="NV8" s="389"/>
      <c r="NW8" s="389"/>
      <c r="NX8" s="184">
        <f t="shared" ref="NX8:NX9" si="0">COUNT(U8:GU8)</f>
        <v>0</v>
      </c>
      <c r="NY8" s="11"/>
      <c r="NZ8" s="184">
        <f t="shared" ref="NZ8:NZ9" si="1">COUNT(GV8:NW8)</f>
        <v>0</v>
      </c>
      <c r="OA8" s="11"/>
      <c r="OB8" s="184">
        <f t="shared" ref="OB8:OB9" si="2">SUM(NX8,NZ8)</f>
        <v>0</v>
      </c>
      <c r="OC8" s="11"/>
      <c r="OD8" s="11"/>
      <c r="OE8" s="11"/>
      <c r="OF8" s="11"/>
      <c r="OG8" s="11"/>
      <c r="OH8" s="11"/>
      <c r="OI8" s="11"/>
      <c r="OJ8" s="11"/>
      <c r="OK8" s="11"/>
      <c r="OL8" s="11"/>
      <c r="OM8" s="11"/>
      <c r="ON8" s="11"/>
      <c r="OO8" s="11"/>
      <c r="OP8" s="11"/>
    </row>
    <row r="9" spans="1:406" s="171" customFormat="1" ht="21.75" customHeight="1">
      <c r="A9" s="224"/>
      <c r="B9" s="224"/>
      <c r="C9" s="41" t="s">
        <v>22</v>
      </c>
      <c r="D9" s="144" t="s">
        <v>1598</v>
      </c>
      <c r="E9" s="561">
        <v>11373</v>
      </c>
      <c r="F9" s="541">
        <v>43006</v>
      </c>
      <c r="G9" s="994">
        <v>0</v>
      </c>
      <c r="H9" s="166">
        <v>2023</v>
      </c>
      <c r="I9" s="26">
        <v>43011</v>
      </c>
      <c r="J9" s="511" t="s">
        <v>1599</v>
      </c>
      <c r="K9" s="455" t="s">
        <v>1739</v>
      </c>
      <c r="L9" s="21">
        <v>0</v>
      </c>
      <c r="M9" s="330">
        <v>0</v>
      </c>
      <c r="N9" s="21">
        <v>0</v>
      </c>
      <c r="O9" s="330">
        <v>0</v>
      </c>
      <c r="P9" s="21">
        <v>0</v>
      </c>
      <c r="Q9" s="330">
        <v>0</v>
      </c>
      <c r="R9" s="316">
        <v>0</v>
      </c>
      <c r="S9" s="1025">
        <v>0</v>
      </c>
      <c r="T9" s="1025">
        <v>0</v>
      </c>
      <c r="U9" s="27"/>
      <c r="V9" s="27"/>
      <c r="W9" s="27"/>
      <c r="X9" s="27"/>
      <c r="Y9" s="27"/>
      <c r="Z9" s="27"/>
      <c r="AA9" s="27"/>
      <c r="AB9" s="27"/>
      <c r="AC9" s="27"/>
      <c r="AD9" s="27"/>
      <c r="AE9" s="27"/>
      <c r="AF9" s="27"/>
      <c r="AG9" s="27"/>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c r="GH9" s="27"/>
      <c r="GI9" s="27"/>
      <c r="GJ9" s="27"/>
      <c r="GK9" s="27"/>
      <c r="GL9" s="27"/>
      <c r="GM9" s="27"/>
      <c r="GN9" s="27"/>
      <c r="GO9" s="27"/>
      <c r="GP9" s="27"/>
      <c r="GQ9" s="27"/>
      <c r="GR9" s="27"/>
      <c r="GS9" s="27"/>
      <c r="GT9" s="27"/>
      <c r="GU9" s="27"/>
      <c r="GV9" s="28"/>
      <c r="GW9" s="28"/>
      <c r="GX9" s="28"/>
      <c r="GY9" s="28"/>
      <c r="GZ9" s="28"/>
      <c r="HA9" s="28"/>
      <c r="HB9" s="28"/>
      <c r="HC9" s="28"/>
      <c r="HD9" s="28"/>
      <c r="HE9" s="28"/>
      <c r="HF9" s="28"/>
      <c r="HG9" s="28"/>
      <c r="HH9" s="28"/>
      <c r="HI9" s="28"/>
      <c r="HJ9" s="28"/>
      <c r="HK9" s="28"/>
      <c r="HL9" s="28"/>
      <c r="HM9" s="28"/>
      <c r="HN9" s="28"/>
      <c r="HO9" s="28"/>
      <c r="HP9" s="28"/>
      <c r="HQ9" s="28"/>
      <c r="HR9" s="28"/>
      <c r="HS9" s="28"/>
      <c r="HT9" s="28"/>
      <c r="HU9" s="28"/>
      <c r="HV9" s="28"/>
      <c r="HW9" s="28"/>
      <c r="HX9" s="28"/>
      <c r="HY9" s="28"/>
      <c r="HZ9" s="388"/>
      <c r="IA9" s="19"/>
      <c r="IB9" s="19"/>
      <c r="IC9" s="19"/>
      <c r="ID9" s="19"/>
      <c r="IE9" s="19"/>
      <c r="IF9" s="19"/>
      <c r="IG9" s="19"/>
      <c r="IH9" s="19"/>
      <c r="II9" s="19"/>
      <c r="IJ9" s="19"/>
      <c r="IK9" s="19"/>
      <c r="IL9" s="19"/>
      <c r="IM9" s="19"/>
      <c r="IN9" s="19"/>
      <c r="IO9" s="19"/>
      <c r="IP9" s="19"/>
      <c r="IQ9" s="19"/>
      <c r="IR9" s="19"/>
      <c r="IS9" s="19"/>
      <c r="IT9" s="19"/>
      <c r="IU9" s="19"/>
      <c r="IV9" s="19"/>
      <c r="IW9" s="19"/>
      <c r="IX9" s="19"/>
      <c r="IY9" s="19"/>
      <c r="IZ9" s="19"/>
      <c r="JA9" s="19"/>
      <c r="JB9" s="19"/>
      <c r="JC9" s="19"/>
      <c r="JD9" s="19"/>
      <c r="JE9" s="19"/>
      <c r="JF9" s="19"/>
      <c r="JG9" s="19"/>
      <c r="JH9" s="19"/>
      <c r="JI9" s="19"/>
      <c r="JJ9" s="19"/>
      <c r="JK9" s="19"/>
      <c r="JL9" s="19"/>
      <c r="JM9" s="19"/>
      <c r="JN9" s="19"/>
      <c r="JO9" s="19"/>
      <c r="JP9" s="19"/>
      <c r="JQ9" s="19"/>
      <c r="JR9" s="19"/>
      <c r="JS9" s="19"/>
      <c r="JT9" s="19"/>
      <c r="JU9" s="19"/>
      <c r="JV9" s="19"/>
      <c r="JW9" s="19"/>
      <c r="JX9" s="19"/>
      <c r="JY9" s="19"/>
      <c r="JZ9" s="19"/>
      <c r="KA9" s="19"/>
      <c r="KB9" s="19"/>
      <c r="KC9" s="19"/>
      <c r="KD9" s="19"/>
      <c r="KE9" s="19"/>
      <c r="KF9" s="19"/>
      <c r="KG9" s="19"/>
      <c r="KH9" s="19"/>
      <c r="KI9" s="19"/>
      <c r="KJ9" s="19"/>
      <c r="KK9" s="19"/>
      <c r="KL9" s="19"/>
      <c r="KM9" s="19"/>
      <c r="KN9" s="19"/>
      <c r="KO9" s="19"/>
      <c r="KP9" s="19"/>
      <c r="KQ9" s="19"/>
      <c r="KR9" s="19"/>
      <c r="KS9" s="19"/>
      <c r="KT9" s="19"/>
      <c r="KU9" s="19"/>
      <c r="KV9" s="19"/>
      <c r="KW9" s="19"/>
      <c r="KX9" s="19"/>
      <c r="KY9" s="19"/>
      <c r="KZ9" s="19"/>
      <c r="LA9" s="19"/>
      <c r="LB9" s="19"/>
      <c r="LC9" s="19"/>
      <c r="LD9" s="19"/>
      <c r="LE9" s="19"/>
      <c r="LF9" s="19"/>
      <c r="LG9" s="19"/>
      <c r="LH9" s="19"/>
      <c r="LI9" s="19"/>
      <c r="LJ9" s="19"/>
      <c r="LK9" s="19"/>
      <c r="LL9" s="19"/>
      <c r="LM9" s="19"/>
      <c r="LN9" s="19"/>
      <c r="LO9" s="19"/>
      <c r="LP9" s="19"/>
      <c r="LQ9" s="19"/>
      <c r="LR9" s="19"/>
      <c r="LS9" s="19"/>
      <c r="LT9" s="19"/>
      <c r="LU9" s="19"/>
      <c r="LV9" s="19"/>
      <c r="LW9" s="19"/>
      <c r="LX9" s="19"/>
      <c r="LY9" s="19"/>
      <c r="LZ9" s="19"/>
      <c r="MA9" s="19"/>
      <c r="MB9" s="19"/>
      <c r="MC9" s="19"/>
      <c r="MD9" s="19"/>
      <c r="ME9" s="19"/>
      <c r="MF9" s="19"/>
      <c r="MG9" s="19"/>
      <c r="MH9" s="19"/>
      <c r="MI9" s="19"/>
      <c r="MJ9" s="19"/>
      <c r="MK9" s="19"/>
      <c r="ML9" s="19"/>
      <c r="MM9" s="19"/>
      <c r="MN9" s="19"/>
      <c r="MO9" s="19"/>
      <c r="MP9" s="19"/>
      <c r="MQ9" s="19"/>
      <c r="MR9" s="19"/>
      <c r="MS9" s="19"/>
      <c r="MT9" s="19"/>
      <c r="MU9" s="19"/>
      <c r="MV9" s="19"/>
      <c r="MW9" s="19"/>
      <c r="MX9" s="19"/>
      <c r="MY9" s="19"/>
      <c r="MZ9" s="19"/>
      <c r="NA9" s="19"/>
      <c r="NB9" s="19"/>
      <c r="NC9" s="19"/>
      <c r="ND9" s="19"/>
      <c r="NE9" s="19"/>
      <c r="NF9" s="19"/>
      <c r="NG9" s="19"/>
      <c r="NH9" s="19"/>
      <c r="NI9" s="19"/>
      <c r="NJ9" s="19"/>
      <c r="NK9" s="19"/>
      <c r="NL9" s="19"/>
      <c r="NM9" s="19"/>
      <c r="NN9" s="19"/>
      <c r="NO9" s="19"/>
      <c r="NP9" s="19"/>
      <c r="NQ9" s="19"/>
      <c r="NR9" s="19"/>
      <c r="NS9" s="389"/>
      <c r="NT9" s="389"/>
      <c r="NU9" s="389"/>
      <c r="NV9" s="389"/>
      <c r="NW9" s="389"/>
      <c r="NX9" s="184">
        <f t="shared" si="0"/>
        <v>0</v>
      </c>
      <c r="NY9" s="11"/>
      <c r="NZ9" s="184">
        <f t="shared" si="1"/>
        <v>0</v>
      </c>
      <c r="OA9" s="11"/>
      <c r="OB9" s="184">
        <f t="shared" si="2"/>
        <v>0</v>
      </c>
      <c r="OC9" s="11"/>
      <c r="OD9" s="11"/>
      <c r="OE9" s="11"/>
      <c r="OF9" s="11"/>
      <c r="OG9" s="11"/>
      <c r="OH9" s="11"/>
      <c r="OI9" s="11"/>
      <c r="OJ9" s="11"/>
      <c r="OK9" s="11"/>
      <c r="OL9" s="11"/>
      <c r="OM9" s="11"/>
      <c r="ON9" s="11"/>
      <c r="OO9" s="11"/>
      <c r="OP9" s="11"/>
    </row>
    <row r="10" spans="1:406" s="171" customFormat="1" ht="15" customHeight="1">
      <c r="A10" s="225"/>
      <c r="B10" s="225"/>
      <c r="C10" s="62"/>
      <c r="D10" s="574"/>
      <c r="E10" s="52"/>
      <c r="F10" s="546"/>
      <c r="G10" s="990"/>
      <c r="H10" s="38"/>
      <c r="I10" s="38"/>
      <c r="J10" s="502"/>
      <c r="K10" s="38"/>
      <c r="L10" s="47"/>
      <c r="M10" s="47"/>
      <c r="N10" s="47"/>
      <c r="O10" s="47"/>
      <c r="P10" s="47"/>
      <c r="Q10" s="47"/>
      <c r="R10" s="47"/>
      <c r="S10" s="47"/>
      <c r="T10" s="47"/>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8"/>
      <c r="CW10" s="48"/>
      <c r="CX10" s="48"/>
      <c r="CY10" s="48"/>
      <c r="CZ10" s="48"/>
      <c r="DA10" s="48"/>
      <c r="DB10" s="48"/>
      <c r="DC10" s="48"/>
      <c r="DD10" s="48"/>
      <c r="DE10" s="48"/>
      <c r="DF10" s="48"/>
      <c r="DG10" s="48"/>
      <c r="DH10" s="48"/>
      <c r="DI10" s="48"/>
      <c r="DJ10" s="48"/>
      <c r="DK10" s="48"/>
      <c r="DL10" s="48"/>
      <c r="DM10" s="48"/>
      <c r="DN10" s="48"/>
      <c r="DO10" s="48"/>
      <c r="DP10" s="48"/>
      <c r="DQ10" s="48"/>
      <c r="DR10" s="48"/>
      <c r="DS10" s="48"/>
      <c r="DT10" s="48"/>
      <c r="DU10" s="48"/>
      <c r="DV10" s="48"/>
      <c r="DW10" s="48"/>
      <c r="DX10" s="48"/>
      <c r="DY10" s="48"/>
      <c r="DZ10" s="48"/>
      <c r="EA10" s="48"/>
      <c r="EB10" s="48"/>
      <c r="EC10" s="48"/>
      <c r="ED10" s="48"/>
      <c r="EE10" s="48"/>
      <c r="EF10" s="48"/>
      <c r="EG10" s="48"/>
      <c r="EH10" s="48"/>
      <c r="EI10" s="48"/>
      <c r="EJ10" s="48"/>
      <c r="EK10" s="48"/>
      <c r="EL10" s="48"/>
      <c r="EM10" s="48"/>
      <c r="EN10" s="48"/>
      <c r="EO10" s="48"/>
      <c r="EP10" s="48"/>
      <c r="EQ10" s="48"/>
      <c r="ER10" s="48"/>
      <c r="ES10" s="48"/>
      <c r="ET10" s="48"/>
      <c r="EU10" s="48"/>
      <c r="EV10" s="48"/>
      <c r="EW10" s="48"/>
      <c r="EX10" s="48"/>
      <c r="EY10" s="48"/>
      <c r="EZ10" s="48"/>
      <c r="FA10" s="48"/>
      <c r="FB10" s="48"/>
      <c r="FC10" s="48"/>
      <c r="FD10" s="48"/>
      <c r="FE10" s="48"/>
      <c r="FF10" s="48"/>
      <c r="FG10" s="48"/>
      <c r="FH10" s="48"/>
      <c r="FI10" s="48"/>
      <c r="FJ10" s="48"/>
      <c r="FK10" s="48"/>
      <c r="FL10" s="48"/>
      <c r="FM10" s="48"/>
      <c r="FN10" s="48"/>
      <c r="FO10" s="48"/>
      <c r="FP10" s="48"/>
      <c r="FQ10" s="48"/>
      <c r="FR10" s="48"/>
      <c r="FS10" s="48"/>
      <c r="FT10" s="48"/>
      <c r="FU10" s="48"/>
      <c r="FV10" s="48"/>
      <c r="FW10" s="48"/>
      <c r="FX10" s="48"/>
      <c r="FY10" s="48"/>
      <c r="FZ10" s="48"/>
      <c r="GA10" s="48"/>
      <c r="GB10" s="48"/>
      <c r="GC10" s="48"/>
      <c r="GD10" s="48"/>
      <c r="GE10" s="48"/>
      <c r="GF10" s="48"/>
      <c r="GG10" s="48"/>
      <c r="GH10" s="48"/>
      <c r="GI10" s="48"/>
      <c r="GJ10" s="48"/>
      <c r="GK10" s="48"/>
      <c r="GL10" s="48"/>
      <c r="GM10" s="48"/>
      <c r="GN10" s="48"/>
      <c r="GO10" s="48"/>
      <c r="GP10" s="48"/>
      <c r="GQ10" s="48"/>
      <c r="GR10" s="48"/>
      <c r="GS10" s="48"/>
      <c r="GT10" s="48"/>
      <c r="GU10" s="48"/>
      <c r="GV10" s="48"/>
      <c r="GW10" s="48"/>
      <c r="GX10" s="48"/>
      <c r="GY10" s="48"/>
      <c r="GZ10" s="48"/>
      <c r="HA10" s="48"/>
      <c r="HB10" s="48"/>
      <c r="HC10" s="48"/>
      <c r="HD10" s="48"/>
      <c r="HE10" s="48"/>
      <c r="HF10" s="48"/>
      <c r="HG10" s="48"/>
      <c r="HH10" s="48"/>
      <c r="HI10" s="48"/>
      <c r="HJ10" s="48"/>
      <c r="HK10" s="48"/>
      <c r="HL10" s="48"/>
      <c r="HM10" s="48"/>
      <c r="HN10" s="48"/>
      <c r="HO10" s="48"/>
      <c r="HP10" s="48"/>
      <c r="HQ10" s="48"/>
      <c r="HR10" s="48"/>
      <c r="HS10" s="48"/>
      <c r="HT10" s="48"/>
      <c r="HU10" s="48"/>
      <c r="HV10" s="48"/>
      <c r="HW10" s="48"/>
      <c r="HX10" s="48"/>
      <c r="HY10" s="48"/>
      <c r="HZ10" s="48"/>
      <c r="IA10" s="48"/>
      <c r="IB10" s="48"/>
      <c r="IC10" s="48"/>
      <c r="ID10" s="48"/>
      <c r="IE10" s="48"/>
      <c r="IF10" s="48"/>
      <c r="IG10" s="48"/>
      <c r="IH10" s="48"/>
      <c r="II10" s="48"/>
      <c r="IJ10" s="48"/>
      <c r="IK10" s="48"/>
      <c r="IL10" s="48"/>
      <c r="IM10" s="48"/>
      <c r="IN10" s="48"/>
      <c r="IO10" s="48"/>
      <c r="IP10" s="48"/>
      <c r="IQ10" s="48"/>
      <c r="IR10" s="48"/>
      <c r="IS10" s="48"/>
      <c r="IT10" s="48"/>
      <c r="IU10" s="48"/>
      <c r="IV10" s="48"/>
      <c r="IW10" s="48"/>
      <c r="IX10" s="48"/>
      <c r="IY10" s="48"/>
      <c r="IZ10" s="48"/>
      <c r="JA10" s="48"/>
      <c r="JB10" s="48"/>
      <c r="JC10" s="48"/>
      <c r="JD10" s="48"/>
      <c r="JE10" s="48"/>
      <c r="JF10" s="48"/>
      <c r="JG10" s="48"/>
      <c r="JH10" s="48"/>
      <c r="JI10" s="48"/>
      <c r="JJ10" s="48"/>
      <c r="JK10" s="48"/>
      <c r="JL10" s="48"/>
      <c r="JM10" s="48"/>
      <c r="JN10" s="48"/>
      <c r="JO10" s="48"/>
      <c r="JP10" s="48"/>
      <c r="JQ10" s="48"/>
      <c r="JR10" s="48"/>
      <c r="JS10" s="48"/>
      <c r="JT10" s="48"/>
      <c r="JU10" s="48"/>
      <c r="JV10" s="48"/>
      <c r="JW10" s="48"/>
      <c r="JX10" s="48"/>
      <c r="JY10" s="48"/>
      <c r="JZ10" s="48"/>
      <c r="KA10" s="48"/>
      <c r="KB10" s="48"/>
      <c r="KC10" s="48"/>
      <c r="KD10" s="48"/>
      <c r="KE10" s="48"/>
      <c r="KF10" s="48"/>
      <c r="KG10" s="48"/>
      <c r="KH10" s="48"/>
      <c r="KI10" s="48"/>
      <c r="KJ10" s="48"/>
      <c r="KK10" s="48"/>
      <c r="KL10" s="48"/>
      <c r="KM10" s="48"/>
      <c r="KN10" s="48"/>
      <c r="KO10" s="48"/>
      <c r="KP10" s="48"/>
      <c r="KQ10" s="48"/>
      <c r="KR10" s="48"/>
      <c r="KS10" s="48"/>
      <c r="KT10" s="48"/>
      <c r="KU10" s="48"/>
      <c r="KV10" s="48"/>
      <c r="KW10" s="48"/>
      <c r="KX10" s="48"/>
      <c r="KY10" s="48"/>
      <c r="KZ10" s="48"/>
      <c r="LA10" s="48"/>
      <c r="LB10" s="48"/>
      <c r="LC10" s="48"/>
      <c r="LD10" s="48"/>
      <c r="LE10" s="48"/>
      <c r="LF10" s="48"/>
      <c r="LG10" s="48"/>
      <c r="LH10" s="48"/>
      <c r="LI10" s="48"/>
      <c r="LJ10" s="48"/>
      <c r="LK10" s="48"/>
      <c r="LL10" s="48"/>
      <c r="LM10" s="48"/>
      <c r="LN10" s="48"/>
      <c r="LO10" s="48"/>
      <c r="LP10" s="48"/>
      <c r="LQ10" s="48"/>
      <c r="LR10" s="48"/>
      <c r="LS10" s="48"/>
      <c r="LT10" s="48"/>
      <c r="LU10" s="48"/>
      <c r="LV10" s="48"/>
      <c r="LW10" s="48"/>
      <c r="LX10" s="48"/>
      <c r="LY10" s="48"/>
      <c r="LZ10" s="48"/>
      <c r="MA10" s="48"/>
      <c r="MB10" s="48"/>
      <c r="MC10" s="48"/>
      <c r="MD10" s="48"/>
      <c r="ME10" s="48"/>
      <c r="MF10" s="48"/>
      <c r="MG10" s="48"/>
      <c r="MH10" s="48"/>
      <c r="MI10" s="48"/>
      <c r="MJ10" s="48"/>
      <c r="MK10" s="48"/>
      <c r="ML10" s="48"/>
      <c r="MM10" s="48"/>
      <c r="MN10" s="48"/>
      <c r="MO10" s="48"/>
      <c r="MP10" s="48"/>
      <c r="MQ10" s="48"/>
      <c r="MR10" s="48"/>
      <c r="MS10" s="48"/>
      <c r="MT10" s="48"/>
      <c r="MU10" s="48"/>
      <c r="MV10" s="48"/>
      <c r="MW10" s="48"/>
      <c r="MX10" s="48"/>
      <c r="MY10" s="48"/>
      <c r="MZ10" s="48"/>
      <c r="NA10" s="48"/>
      <c r="NB10" s="48"/>
      <c r="NC10" s="48"/>
      <c r="ND10" s="48"/>
      <c r="NE10" s="48"/>
      <c r="NF10" s="48"/>
      <c r="NG10" s="48"/>
      <c r="NH10" s="48"/>
      <c r="NI10" s="48"/>
      <c r="NJ10" s="48"/>
      <c r="NK10" s="48"/>
      <c r="NL10" s="48"/>
      <c r="NM10" s="48"/>
      <c r="NN10" s="48"/>
      <c r="NO10" s="48"/>
      <c r="NP10" s="48"/>
      <c r="NQ10" s="48"/>
      <c r="NR10" s="48"/>
      <c r="NS10" s="48"/>
      <c r="NT10" s="48"/>
      <c r="NU10" s="48"/>
      <c r="NV10" s="48"/>
      <c r="NW10" s="48"/>
    </row>
    <row r="11" spans="1:406" s="171" customFormat="1" ht="15" customHeight="1">
      <c r="A11" s="225"/>
      <c r="B11" s="225"/>
      <c r="C11" s="62"/>
      <c r="D11" s="574"/>
      <c r="E11" s="52"/>
      <c r="F11" s="546"/>
      <c r="G11" s="990"/>
      <c r="H11" s="38"/>
      <c r="I11" s="38"/>
      <c r="J11" s="502"/>
      <c r="K11" s="38"/>
      <c r="L11" s="47"/>
      <c r="M11" s="47"/>
      <c r="N11" s="47"/>
      <c r="O11" s="47"/>
      <c r="P11" s="47"/>
      <c r="Q11" s="47"/>
      <c r="R11" s="47"/>
      <c r="S11" s="47"/>
      <c r="T11" s="47"/>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row>
    <row r="12" spans="1:406" s="171" customFormat="1" ht="15" customHeight="1">
      <c r="A12" s="225"/>
      <c r="B12" s="225"/>
      <c r="C12" s="62"/>
      <c r="D12" s="574"/>
      <c r="E12" s="52"/>
      <c r="F12" s="546"/>
      <c r="G12" s="990"/>
      <c r="H12" s="38"/>
      <c r="I12" s="38"/>
      <c r="J12" s="502"/>
      <c r="K12" s="38"/>
      <c r="L12" s="47"/>
      <c r="M12" s="47"/>
      <c r="N12" s="47"/>
      <c r="O12" s="47"/>
      <c r="P12" s="47"/>
      <c r="Q12" s="47"/>
      <c r="R12" s="47"/>
      <c r="S12" s="47"/>
      <c r="T12" s="47"/>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row>
    <row r="13" spans="1:406" s="171" customFormat="1" ht="15" customHeight="1">
      <c r="A13" s="225"/>
      <c r="B13" s="225"/>
      <c r="C13" s="62"/>
      <c r="D13" s="574"/>
      <c r="E13" s="52"/>
      <c r="F13" s="546"/>
      <c r="G13" s="990"/>
      <c r="H13" s="38"/>
      <c r="I13" s="38"/>
      <c r="J13" s="502"/>
      <c r="K13" s="38"/>
      <c r="L13" s="47"/>
      <c r="M13" s="47"/>
      <c r="N13" s="47"/>
      <c r="O13" s="47"/>
      <c r="P13" s="47"/>
      <c r="Q13" s="47"/>
      <c r="R13" s="47"/>
      <c r="S13" s="47"/>
      <c r="T13" s="47"/>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row>
    <row r="14" spans="1:406" s="171" customFormat="1" ht="15" hidden="1" customHeight="1">
      <c r="A14" s="225"/>
      <c r="B14" s="225"/>
      <c r="C14" s="62"/>
      <c r="D14" s="574"/>
      <c r="E14" s="52"/>
      <c r="F14" s="546"/>
      <c r="G14" s="990"/>
      <c r="H14" s="38"/>
      <c r="I14" s="38"/>
      <c r="J14" s="502"/>
      <c r="K14" s="38"/>
      <c r="L14" s="47"/>
      <c r="M14" s="47"/>
      <c r="N14" s="47"/>
      <c r="O14" s="47"/>
      <c r="P14" s="47"/>
      <c r="Q14" s="47"/>
      <c r="R14" s="47"/>
      <c r="S14" s="47"/>
      <c r="T14" s="47"/>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row>
    <row r="15" spans="1:406" s="171" customFormat="1" ht="15" hidden="1" customHeight="1">
      <c r="A15" s="225"/>
      <c r="B15" s="225"/>
      <c r="C15" s="62"/>
      <c r="D15" s="574"/>
      <c r="E15" s="52"/>
      <c r="F15" s="546"/>
      <c r="G15" s="990"/>
      <c r="H15" s="38"/>
      <c r="I15" s="38"/>
      <c r="J15" s="502"/>
      <c r="K15" s="38"/>
      <c r="L15" s="47"/>
      <c r="M15" s="47"/>
      <c r="N15" s="47"/>
      <c r="O15" s="47"/>
      <c r="P15" s="47"/>
      <c r="Q15" s="47"/>
      <c r="R15" s="47"/>
      <c r="S15" s="47"/>
      <c r="T15" s="47"/>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row>
    <row r="16" spans="1:406" s="54" customFormat="1" ht="54" hidden="1" customHeight="1">
      <c r="C16" s="53"/>
      <c r="D16" s="53" t="s">
        <v>1991</v>
      </c>
      <c r="E16" s="211"/>
      <c r="F16" s="549"/>
      <c r="G16" s="211"/>
      <c r="H16" s="286"/>
      <c r="I16" s="38"/>
      <c r="J16" s="3"/>
      <c r="K16" s="286"/>
      <c r="BT16" s="283"/>
      <c r="BU16" s="283"/>
      <c r="BV16" s="283"/>
    </row>
    <row r="17" spans="1:406" s="171" customFormat="1" ht="15" hidden="1" customHeight="1">
      <c r="A17" s="225"/>
      <c r="B17" s="225"/>
      <c r="C17" s="62"/>
      <c r="D17" s="574"/>
      <c r="E17" s="52"/>
      <c r="F17" s="546"/>
      <c r="G17" s="990"/>
      <c r="H17" s="38"/>
      <c r="I17" s="38"/>
      <c r="J17" s="502"/>
      <c r="K17" s="38"/>
      <c r="L17" s="47"/>
      <c r="M17" s="47"/>
      <c r="N17" s="47"/>
      <c r="O17" s="47"/>
      <c r="P17" s="47"/>
      <c r="Q17" s="47"/>
      <c r="R17" s="47"/>
      <c r="S17" s="47"/>
      <c r="T17" s="47"/>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row>
    <row r="18" spans="1:406" s="586" customFormat="1" ht="34.5" hidden="1" customHeight="1">
      <c r="A18" s="721" t="s">
        <v>310</v>
      </c>
      <c r="B18" s="721" t="s">
        <v>1693</v>
      </c>
      <c r="C18" s="593" t="s">
        <v>12</v>
      </c>
      <c r="D18" s="721" t="s">
        <v>13</v>
      </c>
      <c r="E18" s="719" t="s">
        <v>1760</v>
      </c>
      <c r="F18" s="722" t="s">
        <v>14</v>
      </c>
      <c r="G18" s="562" t="s">
        <v>1866</v>
      </c>
      <c r="H18" s="722" t="s">
        <v>1704</v>
      </c>
      <c r="I18" s="722" t="s">
        <v>1705</v>
      </c>
      <c r="J18" s="719" t="s">
        <v>308</v>
      </c>
      <c r="K18" s="722" t="s">
        <v>307</v>
      </c>
      <c r="L18" s="719" t="s">
        <v>1319</v>
      </c>
      <c r="M18" s="719" t="s">
        <v>1430</v>
      </c>
      <c r="N18" s="719" t="s">
        <v>1431</v>
      </c>
      <c r="O18" s="719" t="s">
        <v>1641</v>
      </c>
      <c r="P18" s="719" t="s">
        <v>1642</v>
      </c>
      <c r="Q18" s="719" t="s">
        <v>1763</v>
      </c>
      <c r="R18" s="719"/>
      <c r="S18" s="1013"/>
      <c r="T18" s="1013"/>
      <c r="U18" s="721">
        <v>1</v>
      </c>
      <c r="V18" s="721">
        <v>2</v>
      </c>
      <c r="W18" s="721">
        <v>3</v>
      </c>
      <c r="X18" s="721">
        <v>4</v>
      </c>
      <c r="Y18" s="721">
        <v>5</v>
      </c>
      <c r="Z18" s="721">
        <v>6</v>
      </c>
      <c r="AA18" s="721">
        <v>7</v>
      </c>
      <c r="AB18" s="721">
        <v>8</v>
      </c>
      <c r="AC18" s="721">
        <v>9</v>
      </c>
      <c r="AD18" s="721">
        <v>10</v>
      </c>
      <c r="AE18" s="721">
        <v>11</v>
      </c>
      <c r="AF18" s="721">
        <v>12</v>
      </c>
      <c r="AG18" s="721">
        <v>13</v>
      </c>
      <c r="AH18" s="721">
        <v>14</v>
      </c>
      <c r="AI18" s="721">
        <v>15</v>
      </c>
      <c r="AJ18" s="721">
        <v>16</v>
      </c>
      <c r="AK18" s="721">
        <v>17</v>
      </c>
      <c r="AL18" s="721">
        <v>18</v>
      </c>
      <c r="AM18" s="721">
        <v>19</v>
      </c>
      <c r="AN18" s="721">
        <v>20</v>
      </c>
      <c r="AO18" s="721">
        <v>21</v>
      </c>
      <c r="AP18" s="721">
        <v>22</v>
      </c>
      <c r="AQ18" s="721">
        <v>22</v>
      </c>
      <c r="AR18" s="721">
        <v>23</v>
      </c>
      <c r="AS18" s="721">
        <v>24</v>
      </c>
      <c r="AT18" s="721">
        <v>25</v>
      </c>
      <c r="AU18" s="721">
        <v>26</v>
      </c>
      <c r="AV18" s="721">
        <v>27</v>
      </c>
      <c r="AW18" s="721">
        <v>28</v>
      </c>
      <c r="AX18" s="721">
        <v>29</v>
      </c>
      <c r="AY18" s="721">
        <v>30</v>
      </c>
      <c r="AZ18" s="721">
        <v>31</v>
      </c>
      <c r="BA18" s="721">
        <v>1</v>
      </c>
      <c r="BB18" s="721">
        <v>2</v>
      </c>
      <c r="BC18" s="721">
        <v>3</v>
      </c>
      <c r="BD18" s="721">
        <v>4</v>
      </c>
      <c r="BE18" s="721">
        <v>5</v>
      </c>
      <c r="BF18" s="721">
        <v>6</v>
      </c>
      <c r="BG18" s="721">
        <v>7</v>
      </c>
      <c r="BH18" s="721">
        <v>8</v>
      </c>
      <c r="BI18" s="721">
        <v>9</v>
      </c>
      <c r="BJ18" s="721">
        <v>10</v>
      </c>
      <c r="BK18" s="721">
        <v>11</v>
      </c>
      <c r="BL18" s="721">
        <v>12</v>
      </c>
      <c r="BM18" s="721">
        <v>13</v>
      </c>
      <c r="BN18" s="721">
        <v>14</v>
      </c>
      <c r="BO18" s="721">
        <v>15</v>
      </c>
      <c r="BP18" s="721">
        <v>16</v>
      </c>
      <c r="BQ18" s="721">
        <v>17</v>
      </c>
      <c r="BR18" s="721">
        <v>18</v>
      </c>
      <c r="BS18" s="721">
        <v>19</v>
      </c>
      <c r="BT18" s="721">
        <v>20</v>
      </c>
      <c r="BU18" s="721">
        <v>21</v>
      </c>
      <c r="BV18" s="721">
        <v>22</v>
      </c>
      <c r="BW18" s="721">
        <v>23</v>
      </c>
      <c r="BX18" s="721">
        <v>24</v>
      </c>
      <c r="BY18" s="721">
        <v>25</v>
      </c>
      <c r="BZ18" s="721">
        <v>26</v>
      </c>
      <c r="CA18" s="721">
        <v>27</v>
      </c>
      <c r="CB18" s="721">
        <v>28</v>
      </c>
      <c r="CC18" s="721">
        <v>29</v>
      </c>
      <c r="CD18" s="721">
        <v>1</v>
      </c>
      <c r="CE18" s="721">
        <v>2</v>
      </c>
      <c r="CF18" s="721">
        <v>3</v>
      </c>
      <c r="CG18" s="721">
        <v>4</v>
      </c>
      <c r="CH18" s="721">
        <v>5</v>
      </c>
      <c r="CI18" s="721">
        <v>6</v>
      </c>
      <c r="CJ18" s="721">
        <v>7</v>
      </c>
      <c r="CK18" s="721">
        <v>8</v>
      </c>
      <c r="CL18" s="721">
        <v>9</v>
      </c>
      <c r="CM18" s="721">
        <v>10</v>
      </c>
      <c r="CN18" s="721">
        <v>11</v>
      </c>
      <c r="CO18" s="721">
        <v>12</v>
      </c>
      <c r="CP18" s="721">
        <v>13</v>
      </c>
      <c r="CQ18" s="721">
        <v>14</v>
      </c>
      <c r="CR18" s="721">
        <v>15</v>
      </c>
      <c r="CS18" s="721">
        <v>16</v>
      </c>
      <c r="CT18" s="721">
        <v>17</v>
      </c>
      <c r="CU18" s="721">
        <v>18</v>
      </c>
      <c r="CV18" s="721">
        <v>19</v>
      </c>
      <c r="CW18" s="721">
        <v>20</v>
      </c>
      <c r="CX18" s="721">
        <v>21</v>
      </c>
      <c r="CY18" s="721">
        <v>22</v>
      </c>
      <c r="CZ18" s="721">
        <v>23</v>
      </c>
      <c r="DA18" s="721">
        <v>24</v>
      </c>
      <c r="DB18" s="721">
        <v>25</v>
      </c>
      <c r="DC18" s="721">
        <v>26</v>
      </c>
      <c r="DD18" s="721">
        <v>27</v>
      </c>
      <c r="DE18" s="721">
        <v>28</v>
      </c>
      <c r="DF18" s="721">
        <v>29</v>
      </c>
      <c r="DG18" s="721">
        <v>30</v>
      </c>
      <c r="DH18" s="721">
        <v>31</v>
      </c>
      <c r="DI18" s="721">
        <v>1</v>
      </c>
      <c r="DJ18" s="721">
        <v>2</v>
      </c>
      <c r="DK18" s="721">
        <v>3</v>
      </c>
      <c r="DL18" s="721">
        <v>4</v>
      </c>
      <c r="DM18" s="721">
        <v>5</v>
      </c>
      <c r="DN18" s="721">
        <v>6</v>
      </c>
      <c r="DO18" s="721">
        <v>7</v>
      </c>
      <c r="DP18" s="721">
        <v>8</v>
      </c>
      <c r="DQ18" s="721">
        <v>9</v>
      </c>
      <c r="DR18" s="721">
        <v>10</v>
      </c>
      <c r="DS18" s="721">
        <v>11</v>
      </c>
      <c r="DT18" s="721">
        <v>12</v>
      </c>
      <c r="DU18" s="721">
        <v>13</v>
      </c>
      <c r="DV18" s="721">
        <v>14</v>
      </c>
      <c r="DW18" s="721">
        <v>15</v>
      </c>
      <c r="DX18" s="721">
        <v>16</v>
      </c>
      <c r="DY18" s="721">
        <v>17</v>
      </c>
      <c r="DZ18" s="721">
        <v>18</v>
      </c>
      <c r="EA18" s="721">
        <v>19</v>
      </c>
      <c r="EB18" s="721">
        <v>20</v>
      </c>
      <c r="EC18" s="721">
        <v>21</v>
      </c>
      <c r="ED18" s="721">
        <v>22</v>
      </c>
      <c r="EE18" s="721">
        <v>23</v>
      </c>
      <c r="EF18" s="721">
        <v>24</v>
      </c>
      <c r="EG18" s="721">
        <v>25</v>
      </c>
      <c r="EH18" s="721">
        <v>26</v>
      </c>
      <c r="EI18" s="721">
        <v>27</v>
      </c>
      <c r="EJ18" s="721">
        <v>28</v>
      </c>
      <c r="EK18" s="721">
        <v>29</v>
      </c>
      <c r="EL18" s="721">
        <v>30</v>
      </c>
      <c r="EM18" s="721">
        <v>1</v>
      </c>
      <c r="EN18" s="721">
        <v>2</v>
      </c>
      <c r="EO18" s="721">
        <v>3</v>
      </c>
      <c r="EP18" s="721">
        <v>4</v>
      </c>
      <c r="EQ18" s="721">
        <v>5</v>
      </c>
      <c r="ER18" s="721">
        <v>6</v>
      </c>
      <c r="ES18" s="721">
        <v>7</v>
      </c>
      <c r="ET18" s="721">
        <v>8</v>
      </c>
      <c r="EU18" s="721">
        <v>9</v>
      </c>
      <c r="EV18" s="721">
        <v>10</v>
      </c>
      <c r="EW18" s="721">
        <v>11</v>
      </c>
      <c r="EX18" s="721">
        <v>12</v>
      </c>
      <c r="EY18" s="721">
        <v>13</v>
      </c>
      <c r="EZ18" s="721">
        <v>14</v>
      </c>
      <c r="FA18" s="721">
        <v>15</v>
      </c>
      <c r="FB18" s="721">
        <v>16</v>
      </c>
      <c r="FC18" s="721">
        <v>17</v>
      </c>
      <c r="FD18" s="721">
        <v>18</v>
      </c>
      <c r="FE18" s="721">
        <v>19</v>
      </c>
      <c r="FF18" s="721">
        <v>20</v>
      </c>
      <c r="FG18" s="721">
        <v>21</v>
      </c>
      <c r="FH18" s="721">
        <v>22</v>
      </c>
      <c r="FI18" s="721">
        <v>23</v>
      </c>
      <c r="FJ18" s="721">
        <v>24</v>
      </c>
      <c r="FK18" s="721">
        <v>25</v>
      </c>
      <c r="FL18" s="721">
        <v>26</v>
      </c>
      <c r="FM18" s="721">
        <v>27</v>
      </c>
      <c r="FN18" s="721">
        <v>28</v>
      </c>
      <c r="FO18" s="721">
        <v>29</v>
      </c>
      <c r="FP18" s="721">
        <v>30</v>
      </c>
      <c r="FQ18" s="721">
        <v>31</v>
      </c>
      <c r="FR18" s="721">
        <v>1</v>
      </c>
      <c r="FS18" s="721">
        <v>2</v>
      </c>
      <c r="FT18" s="721">
        <v>3</v>
      </c>
      <c r="FU18" s="721">
        <v>4</v>
      </c>
      <c r="FV18" s="721">
        <v>5</v>
      </c>
      <c r="FW18" s="721">
        <v>6</v>
      </c>
      <c r="FX18" s="721">
        <v>7</v>
      </c>
      <c r="FY18" s="721">
        <v>8</v>
      </c>
      <c r="FZ18" s="721">
        <v>9</v>
      </c>
      <c r="GA18" s="721">
        <v>10</v>
      </c>
      <c r="GB18" s="721">
        <v>11</v>
      </c>
      <c r="GC18" s="721">
        <v>12</v>
      </c>
      <c r="GD18" s="721">
        <v>13</v>
      </c>
      <c r="GE18" s="721">
        <v>14</v>
      </c>
      <c r="GF18" s="721">
        <v>15</v>
      </c>
      <c r="GG18" s="721">
        <v>16</v>
      </c>
      <c r="GH18" s="721">
        <v>17</v>
      </c>
      <c r="GI18" s="721">
        <v>18</v>
      </c>
      <c r="GJ18" s="721">
        <v>19</v>
      </c>
      <c r="GK18" s="721">
        <v>20</v>
      </c>
      <c r="GL18" s="721">
        <v>21</v>
      </c>
      <c r="GM18" s="721">
        <v>22</v>
      </c>
      <c r="GN18" s="721">
        <v>23</v>
      </c>
      <c r="GO18" s="721">
        <v>24</v>
      </c>
      <c r="GP18" s="721">
        <v>25</v>
      </c>
      <c r="GQ18" s="721">
        <v>26</v>
      </c>
      <c r="GR18" s="721">
        <v>27</v>
      </c>
      <c r="GS18" s="721">
        <v>28</v>
      </c>
      <c r="GT18" s="721">
        <v>29</v>
      </c>
      <c r="GU18" s="721">
        <v>30</v>
      </c>
      <c r="GV18" s="721">
        <v>1</v>
      </c>
      <c r="GW18" s="721">
        <v>2</v>
      </c>
      <c r="GX18" s="721">
        <v>3</v>
      </c>
      <c r="GY18" s="721">
        <v>4</v>
      </c>
      <c r="GZ18" s="721">
        <v>5</v>
      </c>
      <c r="HA18" s="721">
        <v>6</v>
      </c>
      <c r="HB18" s="721">
        <v>7</v>
      </c>
      <c r="HC18" s="721">
        <v>8</v>
      </c>
      <c r="HD18" s="721">
        <v>9</v>
      </c>
      <c r="HE18" s="721">
        <v>10</v>
      </c>
      <c r="HF18" s="721">
        <v>11</v>
      </c>
      <c r="HG18" s="721">
        <v>12</v>
      </c>
      <c r="HH18" s="721">
        <v>13</v>
      </c>
      <c r="HI18" s="721">
        <v>14</v>
      </c>
      <c r="HJ18" s="721">
        <v>15</v>
      </c>
      <c r="HK18" s="721">
        <v>16</v>
      </c>
      <c r="HL18" s="721">
        <v>17</v>
      </c>
      <c r="HM18" s="721">
        <v>18</v>
      </c>
      <c r="HN18" s="721">
        <v>19</v>
      </c>
      <c r="HO18" s="721">
        <v>20</v>
      </c>
      <c r="HP18" s="721">
        <v>21</v>
      </c>
      <c r="HQ18" s="721">
        <v>22</v>
      </c>
      <c r="HR18" s="721">
        <v>23</v>
      </c>
      <c r="HS18" s="721">
        <v>24</v>
      </c>
      <c r="HT18" s="721">
        <v>25</v>
      </c>
      <c r="HU18" s="721">
        <v>26</v>
      </c>
      <c r="HV18" s="721">
        <v>27</v>
      </c>
      <c r="HW18" s="721">
        <v>28</v>
      </c>
      <c r="HX18" s="721">
        <v>29</v>
      </c>
      <c r="HY18" s="721">
        <v>30</v>
      </c>
      <c r="HZ18" s="721">
        <v>31</v>
      </c>
      <c r="IA18" s="721">
        <v>1</v>
      </c>
      <c r="IB18" s="721">
        <v>2</v>
      </c>
      <c r="IC18" s="721">
        <v>3</v>
      </c>
      <c r="ID18" s="721">
        <v>4</v>
      </c>
      <c r="IE18" s="721">
        <v>5</v>
      </c>
      <c r="IF18" s="721">
        <v>6</v>
      </c>
      <c r="IG18" s="721">
        <v>7</v>
      </c>
      <c r="IH18" s="721">
        <v>8</v>
      </c>
      <c r="II18" s="721">
        <v>9</v>
      </c>
      <c r="IJ18" s="721">
        <v>10</v>
      </c>
      <c r="IK18" s="721">
        <v>11</v>
      </c>
      <c r="IL18" s="721">
        <v>12</v>
      </c>
      <c r="IM18" s="721">
        <v>13</v>
      </c>
      <c r="IN18" s="721">
        <v>14</v>
      </c>
      <c r="IO18" s="721">
        <v>15</v>
      </c>
      <c r="IP18" s="721">
        <v>16</v>
      </c>
      <c r="IQ18" s="721">
        <v>17</v>
      </c>
      <c r="IR18" s="721">
        <v>18</v>
      </c>
      <c r="IS18" s="721">
        <v>19</v>
      </c>
      <c r="IT18" s="721">
        <v>20</v>
      </c>
      <c r="IU18" s="721">
        <v>21</v>
      </c>
      <c r="IV18" s="721">
        <v>22</v>
      </c>
      <c r="IW18" s="721">
        <v>23</v>
      </c>
      <c r="IX18" s="721">
        <v>24</v>
      </c>
      <c r="IY18" s="721">
        <v>25</v>
      </c>
      <c r="IZ18" s="721">
        <v>26</v>
      </c>
      <c r="JA18" s="721">
        <v>27</v>
      </c>
      <c r="JB18" s="721">
        <v>28</v>
      </c>
      <c r="JC18" s="721">
        <v>29</v>
      </c>
      <c r="JD18" s="721">
        <v>30</v>
      </c>
      <c r="JE18" s="721">
        <v>31</v>
      </c>
      <c r="JF18" s="721">
        <v>1</v>
      </c>
      <c r="JG18" s="721">
        <v>2</v>
      </c>
      <c r="JH18" s="721">
        <v>3</v>
      </c>
      <c r="JI18" s="721">
        <v>4</v>
      </c>
      <c r="JJ18" s="721">
        <v>5</v>
      </c>
      <c r="JK18" s="721">
        <v>6</v>
      </c>
      <c r="JL18" s="721">
        <v>7</v>
      </c>
      <c r="JM18" s="721">
        <v>8</v>
      </c>
      <c r="JN18" s="721">
        <v>9</v>
      </c>
      <c r="JO18" s="721">
        <v>10</v>
      </c>
      <c r="JP18" s="721">
        <v>11</v>
      </c>
      <c r="JQ18" s="721">
        <v>12</v>
      </c>
      <c r="JR18" s="721">
        <v>13</v>
      </c>
      <c r="JS18" s="721">
        <v>14</v>
      </c>
      <c r="JT18" s="721">
        <v>15</v>
      </c>
      <c r="JU18" s="721">
        <v>16</v>
      </c>
      <c r="JV18" s="721">
        <v>17</v>
      </c>
      <c r="JW18" s="721">
        <v>18</v>
      </c>
      <c r="JX18" s="721">
        <v>19</v>
      </c>
      <c r="JY18" s="721">
        <v>20</v>
      </c>
      <c r="JZ18" s="721">
        <v>21</v>
      </c>
      <c r="KA18" s="721">
        <v>22</v>
      </c>
      <c r="KB18" s="721">
        <v>23</v>
      </c>
      <c r="KC18" s="721">
        <v>24</v>
      </c>
      <c r="KD18" s="721">
        <v>25</v>
      </c>
      <c r="KE18" s="721">
        <v>26</v>
      </c>
      <c r="KF18" s="721">
        <v>27</v>
      </c>
      <c r="KG18" s="721">
        <v>28</v>
      </c>
      <c r="KH18" s="721">
        <v>29</v>
      </c>
      <c r="KI18" s="721">
        <v>30</v>
      </c>
      <c r="KJ18" s="721">
        <v>1</v>
      </c>
      <c r="KK18" s="721">
        <v>2</v>
      </c>
      <c r="KL18" s="721">
        <v>3</v>
      </c>
      <c r="KM18" s="721">
        <v>4</v>
      </c>
      <c r="KN18" s="721">
        <v>5</v>
      </c>
      <c r="KO18" s="721">
        <v>6</v>
      </c>
      <c r="KP18" s="721">
        <v>7</v>
      </c>
      <c r="KQ18" s="721">
        <v>8</v>
      </c>
      <c r="KR18" s="721">
        <v>9</v>
      </c>
      <c r="KS18" s="721">
        <v>10</v>
      </c>
      <c r="KT18" s="721">
        <v>11</v>
      </c>
      <c r="KU18" s="721">
        <v>12</v>
      </c>
      <c r="KV18" s="721">
        <v>13</v>
      </c>
      <c r="KW18" s="721">
        <v>14</v>
      </c>
      <c r="KX18" s="721">
        <v>15</v>
      </c>
      <c r="KY18" s="721">
        <v>16</v>
      </c>
      <c r="KZ18" s="721">
        <v>17</v>
      </c>
      <c r="LA18" s="721">
        <v>18</v>
      </c>
      <c r="LB18" s="721">
        <v>19</v>
      </c>
      <c r="LC18" s="721">
        <v>20</v>
      </c>
      <c r="LD18" s="721">
        <v>21</v>
      </c>
      <c r="LE18" s="721">
        <v>22</v>
      </c>
      <c r="LF18" s="721">
        <v>23</v>
      </c>
      <c r="LG18" s="721">
        <v>24</v>
      </c>
      <c r="LH18" s="721">
        <v>25</v>
      </c>
      <c r="LI18" s="721">
        <v>26</v>
      </c>
      <c r="LJ18" s="721">
        <v>27</v>
      </c>
      <c r="LK18" s="721">
        <v>28</v>
      </c>
      <c r="LL18" s="721">
        <v>29</v>
      </c>
      <c r="LM18" s="721">
        <v>30</v>
      </c>
      <c r="LN18" s="721">
        <v>31</v>
      </c>
      <c r="LO18" s="721">
        <v>1</v>
      </c>
      <c r="LP18" s="721">
        <v>2</v>
      </c>
      <c r="LQ18" s="721">
        <v>3</v>
      </c>
      <c r="LR18" s="721">
        <v>4</v>
      </c>
      <c r="LS18" s="721">
        <v>5</v>
      </c>
      <c r="LT18" s="721">
        <v>6</v>
      </c>
      <c r="LU18" s="721">
        <v>7</v>
      </c>
      <c r="LV18" s="721">
        <v>8</v>
      </c>
      <c r="LW18" s="721">
        <v>9</v>
      </c>
      <c r="LX18" s="721">
        <v>10</v>
      </c>
      <c r="LY18" s="721">
        <v>11</v>
      </c>
      <c r="LZ18" s="721">
        <v>12</v>
      </c>
      <c r="MA18" s="721">
        <v>13</v>
      </c>
      <c r="MB18" s="721">
        <v>14</v>
      </c>
      <c r="MC18" s="721">
        <v>15</v>
      </c>
      <c r="MD18" s="721">
        <v>16</v>
      </c>
      <c r="ME18" s="721">
        <v>17</v>
      </c>
      <c r="MF18" s="721">
        <v>18</v>
      </c>
      <c r="MG18" s="721">
        <v>19</v>
      </c>
      <c r="MH18" s="721">
        <v>20</v>
      </c>
      <c r="MI18" s="721">
        <v>21</v>
      </c>
      <c r="MJ18" s="721">
        <v>22</v>
      </c>
      <c r="MK18" s="721">
        <v>23</v>
      </c>
      <c r="ML18" s="721">
        <v>24</v>
      </c>
      <c r="MM18" s="721">
        <v>25</v>
      </c>
      <c r="MN18" s="721">
        <v>26</v>
      </c>
      <c r="MO18" s="721">
        <v>27</v>
      </c>
      <c r="MP18" s="721">
        <v>28</v>
      </c>
      <c r="MQ18" s="721">
        <v>29</v>
      </c>
      <c r="MR18" s="721">
        <v>30</v>
      </c>
      <c r="MS18" s="721">
        <v>1</v>
      </c>
      <c r="MT18" s="721">
        <v>2</v>
      </c>
      <c r="MU18" s="721">
        <v>3</v>
      </c>
      <c r="MV18" s="721">
        <v>4</v>
      </c>
      <c r="MW18" s="721">
        <v>5</v>
      </c>
      <c r="MX18" s="721">
        <v>6</v>
      </c>
      <c r="MY18" s="721">
        <v>7</v>
      </c>
      <c r="MZ18" s="721">
        <v>8</v>
      </c>
      <c r="NA18" s="721">
        <v>9</v>
      </c>
      <c r="NB18" s="721">
        <v>10</v>
      </c>
      <c r="NC18" s="721">
        <v>11</v>
      </c>
      <c r="ND18" s="721">
        <v>12</v>
      </c>
      <c r="NE18" s="721">
        <v>13</v>
      </c>
      <c r="NF18" s="721">
        <v>14</v>
      </c>
      <c r="NG18" s="721">
        <v>15</v>
      </c>
      <c r="NH18" s="721">
        <v>16</v>
      </c>
      <c r="NI18" s="721">
        <v>17</v>
      </c>
      <c r="NJ18" s="721">
        <v>18</v>
      </c>
      <c r="NK18" s="721">
        <v>19</v>
      </c>
      <c r="NL18" s="721">
        <v>20</v>
      </c>
      <c r="NM18" s="721">
        <v>21</v>
      </c>
      <c r="NN18" s="721">
        <v>22</v>
      </c>
      <c r="NO18" s="721">
        <v>23</v>
      </c>
      <c r="NP18" s="721">
        <v>24</v>
      </c>
      <c r="NQ18" s="721">
        <v>25</v>
      </c>
      <c r="NR18" s="721">
        <v>26</v>
      </c>
      <c r="NS18" s="721">
        <v>27</v>
      </c>
      <c r="NT18" s="721">
        <v>28</v>
      </c>
      <c r="NU18" s="721">
        <v>29</v>
      </c>
      <c r="NV18" s="721">
        <v>30</v>
      </c>
      <c r="NW18" s="721">
        <v>31</v>
      </c>
      <c r="NX18" s="557" t="s">
        <v>915</v>
      </c>
      <c r="NY18" s="558"/>
      <c r="NZ18" s="557" t="s">
        <v>916</v>
      </c>
      <c r="OA18" s="190"/>
      <c r="OB18" s="557" t="s">
        <v>1763</v>
      </c>
      <c r="OC18" s="570"/>
      <c r="OD18" s="570"/>
      <c r="OE18" s="570"/>
      <c r="OF18" s="570"/>
      <c r="OG18" s="570"/>
      <c r="OH18" s="570"/>
      <c r="OI18" s="570"/>
      <c r="OJ18" s="570"/>
      <c r="OK18" s="570"/>
      <c r="OL18" s="570"/>
      <c r="OM18" s="570"/>
      <c r="ON18" s="570"/>
      <c r="OO18" s="570"/>
      <c r="OP18" s="570"/>
    </row>
    <row r="19" spans="1:406" s="273" customFormat="1" ht="21" hidden="1" customHeight="1">
      <c r="A19" s="15"/>
      <c r="B19" s="15"/>
      <c r="C19" s="41" t="s">
        <v>19</v>
      </c>
      <c r="D19" s="658" t="s">
        <v>1066</v>
      </c>
      <c r="E19" s="561">
        <v>9544</v>
      </c>
      <c r="F19" s="543">
        <v>43885</v>
      </c>
      <c r="G19" s="994">
        <v>429</v>
      </c>
      <c r="H19" s="327" t="s">
        <v>967</v>
      </c>
      <c r="I19" s="26">
        <v>43888</v>
      </c>
      <c r="J19" s="511" t="s">
        <v>1068</v>
      </c>
      <c r="K19" s="143" t="s">
        <v>1067</v>
      </c>
      <c r="L19" s="21">
        <v>429</v>
      </c>
      <c r="M19" s="21">
        <v>0</v>
      </c>
      <c r="N19" s="21">
        <v>429</v>
      </c>
      <c r="O19" s="21">
        <v>0</v>
      </c>
      <c r="P19" s="21">
        <v>429</v>
      </c>
      <c r="Q19" s="21">
        <v>0</v>
      </c>
      <c r="R19" s="21"/>
      <c r="S19" s="1024"/>
      <c r="T19" s="1024"/>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c r="FF19" s="18"/>
      <c r="FG19" s="18"/>
      <c r="FH19" s="18"/>
      <c r="FI19" s="18"/>
      <c r="FJ19" s="18"/>
      <c r="FK19" s="18"/>
      <c r="FL19" s="18"/>
      <c r="FM19" s="18"/>
      <c r="FN19" s="18"/>
      <c r="FO19" s="18"/>
      <c r="FP19" s="18"/>
      <c r="FQ19" s="18"/>
      <c r="FR19" s="18"/>
      <c r="FS19" s="18"/>
      <c r="FT19" s="18"/>
      <c r="FU19" s="18"/>
      <c r="FV19" s="18"/>
      <c r="FW19" s="18"/>
      <c r="FX19" s="18"/>
      <c r="FY19" s="18"/>
      <c r="FZ19" s="18"/>
      <c r="GA19" s="18"/>
      <c r="GB19" s="18"/>
      <c r="GC19" s="18"/>
      <c r="GD19" s="18"/>
      <c r="GE19" s="18"/>
      <c r="GF19" s="18"/>
      <c r="GG19" s="18"/>
      <c r="GH19" s="18"/>
      <c r="GI19" s="18"/>
      <c r="GJ19" s="18"/>
      <c r="GK19" s="18"/>
      <c r="GL19" s="18"/>
      <c r="GM19" s="18"/>
      <c r="GN19" s="18"/>
      <c r="GO19" s="18"/>
      <c r="GP19" s="18"/>
      <c r="GQ19" s="18"/>
      <c r="GR19" s="18"/>
      <c r="GS19" s="18"/>
      <c r="GT19" s="18"/>
      <c r="GU19" s="18"/>
      <c r="GV19" s="19"/>
      <c r="GW19" s="19"/>
      <c r="GX19" s="19"/>
      <c r="GY19" s="19"/>
      <c r="GZ19" s="19"/>
      <c r="HA19" s="19"/>
      <c r="HB19" s="19"/>
      <c r="HC19" s="19"/>
      <c r="HD19" s="19"/>
      <c r="HE19" s="19"/>
      <c r="HF19" s="19"/>
      <c r="HG19" s="19"/>
      <c r="HH19" s="19"/>
      <c r="HI19" s="19"/>
      <c r="HJ19" s="19"/>
      <c r="HK19" s="19"/>
      <c r="HL19" s="19"/>
      <c r="HM19" s="19"/>
      <c r="HN19" s="19"/>
      <c r="HO19" s="19"/>
      <c r="HP19" s="19"/>
      <c r="HQ19" s="19"/>
      <c r="HR19" s="19"/>
      <c r="HS19" s="19"/>
      <c r="HT19" s="19"/>
      <c r="HU19" s="19"/>
      <c r="HV19" s="19"/>
      <c r="HW19" s="19"/>
      <c r="HX19" s="19"/>
      <c r="HY19" s="19"/>
      <c r="HZ19" s="19"/>
      <c r="IA19" s="19"/>
      <c r="IB19" s="19"/>
      <c r="IC19" s="19"/>
      <c r="ID19" s="19"/>
      <c r="IE19" s="19"/>
      <c r="IF19" s="19"/>
      <c r="IG19" s="19"/>
      <c r="IH19" s="19"/>
      <c r="II19" s="19"/>
      <c r="IJ19" s="19"/>
      <c r="IK19" s="19"/>
      <c r="IL19" s="19"/>
      <c r="IM19" s="19"/>
      <c r="IN19" s="19"/>
      <c r="IO19" s="19"/>
      <c r="IP19" s="19"/>
      <c r="IQ19" s="19"/>
      <c r="IR19" s="19"/>
      <c r="IS19" s="19"/>
      <c r="IT19" s="19"/>
      <c r="IU19" s="19"/>
      <c r="IV19" s="19"/>
      <c r="IW19" s="19"/>
      <c r="IX19" s="19"/>
      <c r="IY19" s="19"/>
      <c r="IZ19" s="19"/>
      <c r="JA19" s="19"/>
      <c r="JB19" s="19"/>
      <c r="JC19" s="19"/>
      <c r="JD19" s="19"/>
      <c r="JE19" s="19"/>
      <c r="JF19" s="19"/>
      <c r="JG19" s="19"/>
      <c r="JH19" s="19"/>
      <c r="JI19" s="19"/>
      <c r="JJ19" s="19"/>
      <c r="JK19" s="19"/>
      <c r="JL19" s="19"/>
      <c r="JM19" s="19"/>
      <c r="JN19" s="19"/>
      <c r="JO19" s="19"/>
      <c r="JP19" s="19"/>
      <c r="JQ19" s="19"/>
      <c r="JR19" s="19"/>
      <c r="JS19" s="19"/>
      <c r="JT19" s="19"/>
      <c r="JU19" s="19"/>
      <c r="JV19" s="19"/>
      <c r="JW19" s="19"/>
      <c r="JX19" s="19"/>
      <c r="JY19" s="19"/>
      <c r="JZ19" s="19"/>
      <c r="KA19" s="19"/>
      <c r="KB19" s="19"/>
      <c r="KC19" s="19"/>
      <c r="KD19" s="19"/>
      <c r="KE19" s="19"/>
      <c r="KF19" s="19"/>
      <c r="KG19" s="19"/>
      <c r="KH19" s="19"/>
      <c r="KI19" s="19"/>
      <c r="KJ19" s="19"/>
      <c r="KK19" s="19"/>
      <c r="KL19" s="19"/>
      <c r="KM19" s="19"/>
      <c r="KN19" s="19"/>
      <c r="KO19" s="19"/>
      <c r="KP19" s="19"/>
      <c r="KQ19" s="19"/>
      <c r="KR19" s="19"/>
      <c r="KS19" s="19"/>
      <c r="KT19" s="19"/>
      <c r="KU19" s="19"/>
      <c r="KV19" s="19"/>
      <c r="KW19" s="19"/>
      <c r="KX19" s="19"/>
      <c r="KY19" s="19"/>
      <c r="KZ19" s="19"/>
      <c r="LA19" s="19"/>
      <c r="LB19" s="19"/>
      <c r="LC19" s="19"/>
      <c r="LD19" s="19"/>
      <c r="LE19" s="19"/>
      <c r="LF19" s="19"/>
      <c r="LG19" s="19"/>
      <c r="LH19" s="19"/>
      <c r="LI19" s="19"/>
      <c r="LJ19" s="19"/>
      <c r="LK19" s="19"/>
      <c r="LL19" s="19"/>
      <c r="LM19" s="19"/>
      <c r="LN19" s="19"/>
      <c r="LO19" s="19"/>
      <c r="LP19" s="19"/>
      <c r="LQ19" s="19"/>
      <c r="LR19" s="19"/>
      <c r="LS19" s="19"/>
      <c r="LT19" s="19"/>
      <c r="LU19" s="19"/>
      <c r="LV19" s="19"/>
      <c r="LW19" s="19"/>
      <c r="LX19" s="19"/>
      <c r="LY19" s="19"/>
      <c r="LZ19" s="19"/>
      <c r="MA19" s="19"/>
      <c r="MB19" s="19"/>
      <c r="MC19" s="19"/>
      <c r="MD19" s="19"/>
      <c r="ME19" s="19"/>
      <c r="MF19" s="19"/>
      <c r="MG19" s="19"/>
      <c r="MH19" s="19"/>
      <c r="MI19" s="19"/>
      <c r="MJ19" s="19"/>
      <c r="MK19" s="19"/>
      <c r="ML19" s="19"/>
      <c r="MM19" s="19"/>
      <c r="MN19" s="19"/>
      <c r="MO19" s="19"/>
      <c r="MP19" s="19"/>
      <c r="MQ19" s="19"/>
      <c r="MR19" s="19"/>
      <c r="MS19" s="19"/>
      <c r="MT19" s="19"/>
      <c r="MU19" s="19"/>
      <c r="MV19" s="19"/>
      <c r="MW19" s="19"/>
      <c r="MX19" s="19"/>
      <c r="MY19" s="19"/>
      <c r="MZ19" s="19"/>
      <c r="NA19" s="19"/>
      <c r="NB19" s="19"/>
      <c r="NC19" s="19"/>
      <c r="ND19" s="19"/>
      <c r="NE19" s="19"/>
      <c r="NF19" s="19"/>
      <c r="NG19" s="19"/>
      <c r="NH19" s="19"/>
      <c r="NI19" s="19"/>
      <c r="NJ19" s="19"/>
      <c r="NK19" s="19"/>
      <c r="NL19" s="19"/>
      <c r="NM19" s="19"/>
      <c r="NN19" s="19"/>
      <c r="NO19" s="19"/>
      <c r="NP19" s="19"/>
      <c r="NQ19" s="19"/>
      <c r="NR19" s="19"/>
      <c r="NS19" s="19"/>
      <c r="NT19" s="19"/>
      <c r="NU19" s="19"/>
      <c r="NV19" s="19"/>
      <c r="NW19" s="19"/>
      <c r="NX19" s="184">
        <f>COUNT(U19:GU19)</f>
        <v>0</v>
      </c>
      <c r="NY19" s="11"/>
      <c r="NZ19" s="184">
        <f>COUNT(GV19:NW19)</f>
        <v>0</v>
      </c>
      <c r="OA19" s="11"/>
      <c r="OB19" s="184">
        <f>SUM(NX19,NZ19)</f>
        <v>0</v>
      </c>
      <c r="OC19" s="11"/>
      <c r="OD19" s="11"/>
      <c r="OE19" s="11"/>
      <c r="OF19" s="11"/>
      <c r="OG19" s="11"/>
      <c r="OH19" s="11"/>
      <c r="OI19" s="11"/>
      <c r="OJ19" s="11"/>
      <c r="OK19" s="11"/>
      <c r="OL19" s="11"/>
      <c r="OM19" s="11"/>
      <c r="ON19" s="11"/>
      <c r="OO19" s="11"/>
      <c r="OP19" s="11"/>
    </row>
    <row r="20" spans="1:406" s="273" customFormat="1" ht="21" hidden="1" customHeight="1">
      <c r="A20" s="15"/>
      <c r="B20" s="15"/>
      <c r="C20" s="41" t="s">
        <v>20</v>
      </c>
      <c r="D20" s="658" t="s">
        <v>1864</v>
      </c>
      <c r="E20" s="561">
        <v>11388</v>
      </c>
      <c r="F20" s="541">
        <v>43124</v>
      </c>
      <c r="G20" s="994">
        <v>0</v>
      </c>
      <c r="H20" s="363" t="s">
        <v>352</v>
      </c>
      <c r="I20" s="30">
        <v>43124</v>
      </c>
      <c r="J20" s="511" t="s">
        <v>1417</v>
      </c>
      <c r="K20" s="327" t="s">
        <v>1416</v>
      </c>
      <c r="L20" s="21">
        <v>0</v>
      </c>
      <c r="M20" s="21">
        <v>0</v>
      </c>
      <c r="N20" s="21">
        <v>0</v>
      </c>
      <c r="O20" s="21">
        <v>0</v>
      </c>
      <c r="P20" s="21">
        <v>0</v>
      </c>
      <c r="Q20" s="21">
        <v>0</v>
      </c>
      <c r="R20" s="21"/>
      <c r="S20" s="1024"/>
      <c r="T20" s="1024"/>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9"/>
      <c r="GW20" s="19"/>
      <c r="GX20" s="19"/>
      <c r="GY20" s="19"/>
      <c r="GZ20" s="19"/>
      <c r="HA20" s="19"/>
      <c r="HB20" s="19"/>
      <c r="HC20" s="19"/>
      <c r="HD20" s="19"/>
      <c r="HE20" s="19"/>
      <c r="HF20" s="19"/>
      <c r="HG20" s="19"/>
      <c r="HH20" s="19"/>
      <c r="HI20" s="19"/>
      <c r="HJ20" s="19"/>
      <c r="HK20" s="19"/>
      <c r="HL20" s="19"/>
      <c r="HM20" s="19"/>
      <c r="HN20" s="19"/>
      <c r="HO20" s="19"/>
      <c r="HP20" s="19"/>
      <c r="HQ20" s="19"/>
      <c r="HR20" s="19"/>
      <c r="HS20" s="19"/>
      <c r="HT20" s="19"/>
      <c r="HU20" s="19"/>
      <c r="HV20" s="19"/>
      <c r="HW20" s="19"/>
      <c r="HX20" s="19"/>
      <c r="HY20" s="19"/>
      <c r="HZ20" s="19"/>
      <c r="IA20" s="19"/>
      <c r="IB20" s="19"/>
      <c r="IC20" s="19"/>
      <c r="ID20" s="19"/>
      <c r="IE20" s="19"/>
      <c r="IF20" s="19"/>
      <c r="IG20" s="19"/>
      <c r="IH20" s="19"/>
      <c r="II20" s="19"/>
      <c r="IJ20" s="19"/>
      <c r="IK20" s="19"/>
      <c r="IL20" s="19"/>
      <c r="IM20" s="19"/>
      <c r="IN20" s="19"/>
      <c r="IO20" s="19"/>
      <c r="IP20" s="19"/>
      <c r="IQ20" s="19"/>
      <c r="IR20" s="19"/>
      <c r="IS20" s="19"/>
      <c r="IT20" s="19"/>
      <c r="IU20" s="19"/>
      <c r="IV20" s="19"/>
      <c r="IW20" s="19"/>
      <c r="IX20" s="19"/>
      <c r="IY20" s="19"/>
      <c r="IZ20" s="19"/>
      <c r="JA20" s="19"/>
      <c r="JB20" s="19"/>
      <c r="JC20" s="19"/>
      <c r="JD20" s="19"/>
      <c r="JE20" s="19"/>
      <c r="JF20" s="19"/>
      <c r="JG20" s="19"/>
      <c r="JH20" s="19"/>
      <c r="JI20" s="19"/>
      <c r="JJ20" s="19"/>
      <c r="JK20" s="19"/>
      <c r="JL20" s="19"/>
      <c r="JM20" s="19"/>
      <c r="JN20" s="19"/>
      <c r="JO20" s="19"/>
      <c r="JP20" s="19"/>
      <c r="JQ20" s="19"/>
      <c r="JR20" s="19"/>
      <c r="JS20" s="19"/>
      <c r="JT20" s="19"/>
      <c r="JU20" s="19"/>
      <c r="JV20" s="19"/>
      <c r="JW20" s="19"/>
      <c r="JX20" s="19"/>
      <c r="JY20" s="19"/>
      <c r="JZ20" s="19"/>
      <c r="KA20" s="19"/>
      <c r="KB20" s="19"/>
      <c r="KC20" s="19"/>
      <c r="KD20" s="19"/>
      <c r="KE20" s="19"/>
      <c r="KF20" s="19"/>
      <c r="KG20" s="19"/>
      <c r="KH20" s="19"/>
      <c r="KI20" s="19"/>
      <c r="KJ20" s="19"/>
      <c r="KK20" s="19"/>
      <c r="KL20" s="19"/>
      <c r="KM20" s="19"/>
      <c r="KN20" s="19"/>
      <c r="KO20" s="19"/>
      <c r="KP20" s="19"/>
      <c r="KQ20" s="19"/>
      <c r="KR20" s="19"/>
      <c r="KS20" s="19"/>
      <c r="KT20" s="19"/>
      <c r="KU20" s="19"/>
      <c r="KV20" s="19"/>
      <c r="KW20" s="19"/>
      <c r="KX20" s="19"/>
      <c r="KY20" s="19"/>
      <c r="KZ20" s="19"/>
      <c r="LA20" s="19"/>
      <c r="LB20" s="19"/>
      <c r="LC20" s="19"/>
      <c r="LD20" s="19"/>
      <c r="LE20" s="19"/>
      <c r="LF20" s="19"/>
      <c r="LG20" s="19"/>
      <c r="LH20" s="19"/>
      <c r="LI20" s="19"/>
      <c r="LJ20" s="19"/>
      <c r="LK20" s="19"/>
      <c r="LL20" s="19"/>
      <c r="LM20" s="19"/>
      <c r="LN20" s="19"/>
      <c r="LO20" s="19"/>
      <c r="LP20" s="19"/>
      <c r="LQ20" s="19"/>
      <c r="LR20" s="19"/>
      <c r="LS20" s="19"/>
      <c r="LT20" s="19"/>
      <c r="LU20" s="19"/>
      <c r="LV20" s="19"/>
      <c r="LW20" s="19"/>
      <c r="LX20" s="19"/>
      <c r="LY20" s="19"/>
      <c r="LZ20" s="19"/>
      <c r="MA20" s="19"/>
      <c r="MB20" s="19"/>
      <c r="MC20" s="19"/>
      <c r="MD20" s="19"/>
      <c r="ME20" s="19"/>
      <c r="MF20" s="19"/>
      <c r="MG20" s="19"/>
      <c r="MH20" s="19"/>
      <c r="MI20" s="19"/>
      <c r="MJ20" s="19"/>
      <c r="MK20" s="19"/>
      <c r="ML20" s="19"/>
      <c r="MM20" s="19"/>
      <c r="MN20" s="19"/>
      <c r="MO20" s="19"/>
      <c r="MP20" s="19"/>
      <c r="MQ20" s="19"/>
      <c r="MR20" s="19"/>
      <c r="MS20" s="19"/>
      <c r="MT20" s="19"/>
      <c r="MU20" s="19"/>
      <c r="MV20" s="19"/>
      <c r="MW20" s="19"/>
      <c r="MX20" s="19"/>
      <c r="MY20" s="19"/>
      <c r="MZ20" s="19"/>
      <c r="NA20" s="19"/>
      <c r="NB20" s="19"/>
      <c r="NC20" s="19"/>
      <c r="ND20" s="19"/>
      <c r="NE20" s="19"/>
      <c r="NF20" s="19"/>
      <c r="NG20" s="19"/>
      <c r="NH20" s="19"/>
      <c r="NI20" s="19"/>
      <c r="NJ20" s="19"/>
      <c r="NK20" s="19"/>
      <c r="NL20" s="19"/>
      <c r="NM20" s="19"/>
      <c r="NN20" s="19"/>
      <c r="NO20" s="19"/>
      <c r="NP20" s="19"/>
      <c r="NQ20" s="19"/>
      <c r="NR20" s="19"/>
      <c r="NS20" s="19"/>
      <c r="NT20" s="19"/>
      <c r="NU20" s="19"/>
      <c r="NV20" s="19"/>
      <c r="NW20" s="19"/>
      <c r="NX20" s="184">
        <f t="shared" ref="NX20:NX21" si="3">COUNT(U20:GU20)</f>
        <v>0</v>
      </c>
      <c r="NY20" s="11"/>
      <c r="NZ20" s="184">
        <f t="shared" ref="NZ20:NZ21" si="4">COUNT(GV20:NW20)</f>
        <v>0</v>
      </c>
      <c r="OA20" s="11"/>
      <c r="OB20" s="184">
        <f t="shared" ref="OB20:OB21" si="5">SUM(NX20,NZ20)</f>
        <v>0</v>
      </c>
      <c r="OC20" s="11"/>
      <c r="OD20" s="11"/>
      <c r="OE20" s="11"/>
      <c r="OF20" s="11"/>
      <c r="OG20" s="11"/>
      <c r="OH20" s="11"/>
      <c r="OI20" s="11"/>
      <c r="OJ20" s="11"/>
      <c r="OK20" s="11"/>
      <c r="OL20" s="11"/>
      <c r="OM20" s="11"/>
      <c r="ON20" s="11"/>
      <c r="OO20" s="11"/>
      <c r="OP20" s="11"/>
    </row>
    <row r="21" spans="1:406" s="273" customFormat="1" ht="21" hidden="1" customHeight="1">
      <c r="A21" s="15"/>
      <c r="B21" s="15"/>
      <c r="C21" s="41" t="s">
        <v>22</v>
      </c>
      <c r="D21" s="658" t="s">
        <v>1351</v>
      </c>
      <c r="E21" s="561">
        <v>11395</v>
      </c>
      <c r="F21" s="543">
        <v>44593</v>
      </c>
      <c r="G21" s="994">
        <v>0</v>
      </c>
      <c r="H21" s="327" t="s">
        <v>352</v>
      </c>
      <c r="I21" s="26">
        <v>44581</v>
      </c>
      <c r="J21" s="511" t="s">
        <v>1353</v>
      </c>
      <c r="K21" s="143" t="s">
        <v>1352</v>
      </c>
      <c r="L21" s="21">
        <v>0</v>
      </c>
      <c r="M21" s="21">
        <v>0</v>
      </c>
      <c r="N21" s="21">
        <v>0</v>
      </c>
      <c r="O21" s="21">
        <v>0</v>
      </c>
      <c r="P21" s="21">
        <v>0</v>
      </c>
      <c r="Q21" s="21">
        <v>0</v>
      </c>
      <c r="R21" s="21"/>
      <c r="S21" s="1024"/>
      <c r="T21" s="1024"/>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9"/>
      <c r="GW21" s="19"/>
      <c r="GX21" s="19"/>
      <c r="GY21" s="19"/>
      <c r="GZ21" s="19"/>
      <c r="HA21" s="19"/>
      <c r="HB21" s="19"/>
      <c r="HC21" s="19"/>
      <c r="HD21" s="19"/>
      <c r="HE21" s="19"/>
      <c r="HF21" s="19"/>
      <c r="HG21" s="19"/>
      <c r="HH21" s="19"/>
      <c r="HI21" s="19"/>
      <c r="HJ21" s="19"/>
      <c r="HK21" s="19"/>
      <c r="HL21" s="19"/>
      <c r="HM21" s="19"/>
      <c r="HN21" s="19"/>
      <c r="HO21" s="19"/>
      <c r="HP21" s="19"/>
      <c r="HQ21" s="19"/>
      <c r="HR21" s="19"/>
      <c r="HS21" s="19"/>
      <c r="HT21" s="19"/>
      <c r="HU21" s="19"/>
      <c r="HV21" s="19"/>
      <c r="HW21" s="19"/>
      <c r="HX21" s="19"/>
      <c r="HY21" s="19"/>
      <c r="HZ21" s="19"/>
      <c r="IA21" s="19"/>
      <c r="IB21" s="19"/>
      <c r="IC21" s="19"/>
      <c r="ID21" s="19"/>
      <c r="IE21" s="19"/>
      <c r="IF21" s="19"/>
      <c r="IG21" s="19"/>
      <c r="IH21" s="19"/>
      <c r="II21" s="19"/>
      <c r="IJ21" s="19"/>
      <c r="IK21" s="19"/>
      <c r="IL21" s="19"/>
      <c r="IM21" s="19"/>
      <c r="IN21" s="19"/>
      <c r="IO21" s="19"/>
      <c r="IP21" s="19"/>
      <c r="IQ21" s="19"/>
      <c r="IR21" s="19"/>
      <c r="IS21" s="19"/>
      <c r="IT21" s="19"/>
      <c r="IU21" s="19"/>
      <c r="IV21" s="19"/>
      <c r="IW21" s="19"/>
      <c r="IX21" s="19"/>
      <c r="IY21" s="19"/>
      <c r="IZ21" s="19"/>
      <c r="JA21" s="19"/>
      <c r="JB21" s="19"/>
      <c r="JC21" s="19"/>
      <c r="JD21" s="19"/>
      <c r="JE21" s="19"/>
      <c r="JF21" s="19"/>
      <c r="JG21" s="19"/>
      <c r="JH21" s="19"/>
      <c r="JI21" s="19"/>
      <c r="JJ21" s="19"/>
      <c r="JK21" s="19"/>
      <c r="JL21" s="19"/>
      <c r="JM21" s="19"/>
      <c r="JN21" s="19"/>
      <c r="JO21" s="19"/>
      <c r="JP21" s="19"/>
      <c r="JQ21" s="19"/>
      <c r="JR21" s="19"/>
      <c r="JS21" s="19"/>
      <c r="JT21" s="19"/>
      <c r="JU21" s="19"/>
      <c r="JV21" s="19"/>
      <c r="JW21" s="19"/>
      <c r="JX21" s="19"/>
      <c r="JY21" s="19"/>
      <c r="JZ21" s="19"/>
      <c r="KA21" s="19"/>
      <c r="KB21" s="19"/>
      <c r="KC21" s="19"/>
      <c r="KD21" s="19"/>
      <c r="KE21" s="19"/>
      <c r="KF21" s="19"/>
      <c r="KG21" s="19"/>
      <c r="KH21" s="19"/>
      <c r="KI21" s="19"/>
      <c r="KJ21" s="19"/>
      <c r="KK21" s="19"/>
      <c r="KL21" s="19"/>
      <c r="KM21" s="19"/>
      <c r="KN21" s="19"/>
      <c r="KO21" s="19"/>
      <c r="KP21" s="19"/>
      <c r="KQ21" s="19"/>
      <c r="KR21" s="19"/>
      <c r="KS21" s="19"/>
      <c r="KT21" s="19"/>
      <c r="KU21" s="19"/>
      <c r="KV21" s="19"/>
      <c r="KW21" s="19"/>
      <c r="KX21" s="19"/>
      <c r="KY21" s="19"/>
      <c r="KZ21" s="19"/>
      <c r="LA21" s="19"/>
      <c r="LB21" s="19"/>
      <c r="LC21" s="19"/>
      <c r="LD21" s="19"/>
      <c r="LE21" s="19"/>
      <c r="LF21" s="19"/>
      <c r="LG21" s="19"/>
      <c r="LH21" s="19"/>
      <c r="LI21" s="19"/>
      <c r="LJ21" s="19"/>
      <c r="LK21" s="19"/>
      <c r="LL21" s="19"/>
      <c r="LM21" s="19"/>
      <c r="LN21" s="19"/>
      <c r="LO21" s="19"/>
      <c r="LP21" s="19"/>
      <c r="LQ21" s="19"/>
      <c r="LR21" s="19"/>
      <c r="LS21" s="19"/>
      <c r="LT21" s="19"/>
      <c r="LU21" s="19"/>
      <c r="LV21" s="19"/>
      <c r="LW21" s="19"/>
      <c r="LX21" s="19"/>
      <c r="LY21" s="19"/>
      <c r="LZ21" s="19"/>
      <c r="MA21" s="19"/>
      <c r="MB21" s="19"/>
      <c r="MC21" s="19"/>
      <c r="MD21" s="19"/>
      <c r="ME21" s="19"/>
      <c r="MF21" s="19"/>
      <c r="MG21" s="19"/>
      <c r="MH21" s="19"/>
      <c r="MI21" s="19"/>
      <c r="MJ21" s="19"/>
      <c r="MK21" s="19"/>
      <c r="ML21" s="19"/>
      <c r="MM21" s="19"/>
      <c r="MN21" s="19"/>
      <c r="MO21" s="19"/>
      <c r="MP21" s="19"/>
      <c r="MQ21" s="19"/>
      <c r="MR21" s="19"/>
      <c r="MS21" s="19"/>
      <c r="MT21" s="19"/>
      <c r="MU21" s="19"/>
      <c r="MV21" s="19"/>
      <c r="MW21" s="19"/>
      <c r="MX21" s="19"/>
      <c r="MY21" s="19"/>
      <c r="MZ21" s="19"/>
      <c r="NA21" s="19"/>
      <c r="NB21" s="19"/>
      <c r="NC21" s="19"/>
      <c r="ND21" s="19"/>
      <c r="NE21" s="19"/>
      <c r="NF21" s="19"/>
      <c r="NG21" s="19"/>
      <c r="NH21" s="19"/>
      <c r="NI21" s="19"/>
      <c r="NJ21" s="19"/>
      <c r="NK21" s="19"/>
      <c r="NL21" s="19"/>
      <c r="NM21" s="19"/>
      <c r="NN21" s="19"/>
      <c r="NO21" s="19"/>
      <c r="NP21" s="19"/>
      <c r="NQ21" s="19"/>
      <c r="NR21" s="19"/>
      <c r="NS21" s="19"/>
      <c r="NT21" s="19"/>
      <c r="NU21" s="19"/>
      <c r="NV21" s="19"/>
      <c r="NW21" s="19"/>
      <c r="NX21" s="184">
        <f t="shared" si="3"/>
        <v>0</v>
      </c>
      <c r="NY21" s="11"/>
      <c r="NZ21" s="184">
        <f t="shared" si="4"/>
        <v>0</v>
      </c>
      <c r="OA21" s="11"/>
      <c r="OB21" s="184">
        <f t="shared" si="5"/>
        <v>0</v>
      </c>
      <c r="OC21" s="11"/>
      <c r="OD21" s="11"/>
      <c r="OE21" s="11"/>
      <c r="OF21" s="11"/>
      <c r="OG21" s="11"/>
      <c r="OH21" s="11"/>
      <c r="OI21" s="11"/>
      <c r="OJ21" s="11"/>
      <c r="OK21" s="11"/>
      <c r="OL21" s="11"/>
      <c r="OM21" s="11"/>
      <c r="ON21" s="11"/>
      <c r="OO21" s="11"/>
      <c r="OP21" s="11"/>
    </row>
    <row r="22" spans="1:406" s="171" customFormat="1" ht="15" hidden="1" customHeight="1">
      <c r="A22" s="225"/>
      <c r="B22" s="225"/>
      <c r="C22" s="62"/>
      <c r="D22" s="574"/>
      <c r="E22" s="52"/>
      <c r="F22" s="546"/>
      <c r="G22" s="990"/>
      <c r="H22" s="38"/>
      <c r="I22" s="38"/>
      <c r="J22" s="502"/>
      <c r="K22" s="38"/>
      <c r="L22" s="47"/>
      <c r="M22" s="47"/>
      <c r="N22" s="47"/>
      <c r="O22" s="47"/>
      <c r="P22" s="47"/>
      <c r="Q22" s="47"/>
      <c r="R22" s="47"/>
      <c r="S22" s="47"/>
      <c r="T22" s="47"/>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row>
    <row r="23" spans="1:406" s="53" customFormat="1" ht="54" hidden="1" customHeight="1">
      <c r="D23" s="53" t="s">
        <v>1785</v>
      </c>
      <c r="F23" s="457"/>
      <c r="H23" s="751"/>
      <c r="I23" s="38"/>
      <c r="K23" s="751"/>
      <c r="BV23" s="40"/>
      <c r="BW23" s="40"/>
      <c r="BX23" s="40"/>
    </row>
    <row r="24" spans="1:406" s="171" customFormat="1" ht="15" hidden="1" customHeight="1">
      <c r="A24" s="23"/>
      <c r="B24" s="23"/>
      <c r="C24" s="62"/>
      <c r="D24" s="574"/>
      <c r="E24" s="52"/>
      <c r="F24" s="546"/>
      <c r="G24" s="990"/>
      <c r="H24" s="38"/>
      <c r="I24" s="38"/>
      <c r="J24" s="502"/>
      <c r="K24" s="38"/>
      <c r="L24" s="47"/>
      <c r="M24" s="47"/>
      <c r="N24" s="47"/>
      <c r="O24" s="47"/>
      <c r="P24" s="47"/>
      <c r="Q24" s="47"/>
      <c r="R24" s="47"/>
      <c r="S24" s="47"/>
      <c r="T24" s="47"/>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222"/>
      <c r="NY24" s="222"/>
      <c r="NZ24" s="222"/>
      <c r="OA24" s="222"/>
      <c r="OB24" s="222"/>
      <c r="OC24" s="222"/>
      <c r="OD24" s="222"/>
      <c r="OE24" s="222"/>
      <c r="OF24" s="222"/>
      <c r="OG24" s="222"/>
      <c r="OH24" s="222"/>
      <c r="OI24" s="222"/>
      <c r="OJ24" s="222"/>
      <c r="OK24" s="222"/>
      <c r="OL24" s="222"/>
      <c r="OM24" s="222"/>
      <c r="ON24" s="222"/>
      <c r="OO24" s="222"/>
      <c r="OP24" s="222"/>
    </row>
    <row r="25" spans="1:406" s="171" customFormat="1" ht="34.5" hidden="1" customHeight="1">
      <c r="A25" s="15" t="s">
        <v>11</v>
      </c>
      <c r="B25" s="15" t="s">
        <v>1058</v>
      </c>
      <c r="C25" s="593" t="s">
        <v>12</v>
      </c>
      <c r="D25" s="660" t="s">
        <v>13</v>
      </c>
      <c r="E25" s="217"/>
      <c r="F25" s="404" t="s">
        <v>14</v>
      </c>
      <c r="G25" s="562"/>
      <c r="H25" s="331" t="s">
        <v>1704</v>
      </c>
      <c r="I25" s="331" t="s">
        <v>1705</v>
      </c>
      <c r="J25" s="503"/>
      <c r="K25" s="331"/>
      <c r="L25" s="387" t="s">
        <v>1319</v>
      </c>
      <c r="M25" s="387" t="s">
        <v>1430</v>
      </c>
      <c r="N25" s="387" t="s">
        <v>1431</v>
      </c>
      <c r="O25" s="387" t="s">
        <v>1641</v>
      </c>
      <c r="P25" s="387" t="s">
        <v>1642</v>
      </c>
      <c r="Q25" s="387" t="s">
        <v>1566</v>
      </c>
      <c r="R25" s="387"/>
      <c r="S25" s="1014"/>
      <c r="T25" s="1014"/>
      <c r="U25" s="15">
        <v>1</v>
      </c>
      <c r="V25" s="15">
        <v>2</v>
      </c>
      <c r="W25" s="15">
        <v>3</v>
      </c>
      <c r="X25" s="15">
        <v>4</v>
      </c>
      <c r="Y25" s="15">
        <v>5</v>
      </c>
      <c r="Z25" s="15">
        <v>6</v>
      </c>
      <c r="AA25" s="15">
        <v>7</v>
      </c>
      <c r="AB25" s="15">
        <v>8</v>
      </c>
      <c r="AC25" s="15">
        <v>9</v>
      </c>
      <c r="AD25" s="15">
        <v>10</v>
      </c>
      <c r="AE25" s="15">
        <v>11</v>
      </c>
      <c r="AF25" s="15">
        <v>12</v>
      </c>
      <c r="AG25" s="15">
        <v>13</v>
      </c>
      <c r="AH25" s="15">
        <v>14</v>
      </c>
      <c r="AI25" s="15">
        <v>15</v>
      </c>
      <c r="AJ25" s="15">
        <v>16</v>
      </c>
      <c r="AK25" s="15">
        <v>17</v>
      </c>
      <c r="AL25" s="15">
        <v>18</v>
      </c>
      <c r="AM25" s="15">
        <v>19</v>
      </c>
      <c r="AN25" s="15">
        <v>20</v>
      </c>
      <c r="AO25" s="15">
        <v>21</v>
      </c>
      <c r="AP25" s="15">
        <v>22</v>
      </c>
      <c r="AQ25" s="15">
        <v>22</v>
      </c>
      <c r="AR25" s="15">
        <v>23</v>
      </c>
      <c r="AS25" s="15">
        <v>24</v>
      </c>
      <c r="AT25" s="15">
        <v>25</v>
      </c>
      <c r="AU25" s="15">
        <v>26</v>
      </c>
      <c r="AV25" s="15">
        <v>27</v>
      </c>
      <c r="AW25" s="15">
        <v>28</v>
      </c>
      <c r="AX25" s="15">
        <v>29</v>
      </c>
      <c r="AY25" s="15">
        <v>30</v>
      </c>
      <c r="AZ25" s="15">
        <v>31</v>
      </c>
      <c r="BA25" s="15">
        <v>1</v>
      </c>
      <c r="BB25" s="15">
        <v>2</v>
      </c>
      <c r="BC25" s="15">
        <v>3</v>
      </c>
      <c r="BD25" s="15">
        <v>4</v>
      </c>
      <c r="BE25" s="15">
        <v>5</v>
      </c>
      <c r="BF25" s="15">
        <v>6</v>
      </c>
      <c r="BG25" s="15">
        <v>7</v>
      </c>
      <c r="BH25" s="15">
        <v>8</v>
      </c>
      <c r="BI25" s="15">
        <v>9</v>
      </c>
      <c r="BJ25" s="15">
        <v>10</v>
      </c>
      <c r="BK25" s="15">
        <v>11</v>
      </c>
      <c r="BL25" s="15">
        <v>12</v>
      </c>
      <c r="BM25" s="15">
        <v>13</v>
      </c>
      <c r="BN25" s="15">
        <v>14</v>
      </c>
      <c r="BO25" s="15">
        <v>15</v>
      </c>
      <c r="BP25" s="15">
        <v>16</v>
      </c>
      <c r="BQ25" s="15">
        <v>17</v>
      </c>
      <c r="BR25" s="15">
        <v>18</v>
      </c>
      <c r="BS25" s="15">
        <v>19</v>
      </c>
      <c r="BT25" s="15">
        <v>20</v>
      </c>
      <c r="BU25" s="15">
        <v>21</v>
      </c>
      <c r="BV25" s="15">
        <v>22</v>
      </c>
      <c r="BW25" s="15">
        <v>23</v>
      </c>
      <c r="BX25" s="15">
        <v>24</v>
      </c>
      <c r="BY25" s="15">
        <v>25</v>
      </c>
      <c r="BZ25" s="15">
        <v>26</v>
      </c>
      <c r="CA25" s="15">
        <v>27</v>
      </c>
      <c r="CB25" s="15">
        <v>28</v>
      </c>
      <c r="CC25" s="15">
        <v>29</v>
      </c>
      <c r="CD25" s="15">
        <v>1</v>
      </c>
      <c r="CE25" s="15">
        <v>2</v>
      </c>
      <c r="CF25" s="15">
        <v>3</v>
      </c>
      <c r="CG25" s="15">
        <v>4</v>
      </c>
      <c r="CH25" s="15">
        <v>5</v>
      </c>
      <c r="CI25" s="15">
        <v>6</v>
      </c>
      <c r="CJ25" s="15">
        <v>7</v>
      </c>
      <c r="CK25" s="15">
        <v>8</v>
      </c>
      <c r="CL25" s="15">
        <v>9</v>
      </c>
      <c r="CM25" s="15">
        <v>10</v>
      </c>
      <c r="CN25" s="15">
        <v>11</v>
      </c>
      <c r="CO25" s="15">
        <v>12</v>
      </c>
      <c r="CP25" s="15">
        <v>13</v>
      </c>
      <c r="CQ25" s="15">
        <v>14</v>
      </c>
      <c r="CR25" s="15">
        <v>15</v>
      </c>
      <c r="CS25" s="15">
        <v>16</v>
      </c>
      <c r="CT25" s="15">
        <v>17</v>
      </c>
      <c r="CU25" s="15">
        <v>18</v>
      </c>
      <c r="CV25" s="15">
        <v>19</v>
      </c>
      <c r="CW25" s="15">
        <v>20</v>
      </c>
      <c r="CX25" s="15">
        <v>21</v>
      </c>
      <c r="CY25" s="15">
        <v>22</v>
      </c>
      <c r="CZ25" s="15">
        <v>23</v>
      </c>
      <c r="DA25" s="15">
        <v>24</v>
      </c>
      <c r="DB25" s="15">
        <v>25</v>
      </c>
      <c r="DC25" s="15">
        <v>26</v>
      </c>
      <c r="DD25" s="15">
        <v>27</v>
      </c>
      <c r="DE25" s="15">
        <v>28</v>
      </c>
      <c r="DF25" s="15">
        <v>29</v>
      </c>
      <c r="DG25" s="15">
        <v>30</v>
      </c>
      <c r="DH25" s="15">
        <v>31</v>
      </c>
      <c r="DI25" s="15">
        <v>1</v>
      </c>
      <c r="DJ25" s="15">
        <v>2</v>
      </c>
      <c r="DK25" s="15">
        <v>3</v>
      </c>
      <c r="DL25" s="15">
        <v>4</v>
      </c>
      <c r="DM25" s="15">
        <v>5</v>
      </c>
      <c r="DN25" s="15">
        <v>6</v>
      </c>
      <c r="DO25" s="15">
        <v>7</v>
      </c>
      <c r="DP25" s="15">
        <v>8</v>
      </c>
      <c r="DQ25" s="15">
        <v>9</v>
      </c>
      <c r="DR25" s="15">
        <v>10</v>
      </c>
      <c r="DS25" s="15">
        <v>11</v>
      </c>
      <c r="DT25" s="15">
        <v>12</v>
      </c>
      <c r="DU25" s="15">
        <v>13</v>
      </c>
      <c r="DV25" s="15">
        <v>14</v>
      </c>
      <c r="DW25" s="15">
        <v>15</v>
      </c>
      <c r="DX25" s="15">
        <v>16</v>
      </c>
      <c r="DY25" s="15">
        <v>17</v>
      </c>
      <c r="DZ25" s="15">
        <v>18</v>
      </c>
      <c r="EA25" s="15">
        <v>19</v>
      </c>
      <c r="EB25" s="15">
        <v>20</v>
      </c>
      <c r="EC25" s="15">
        <v>21</v>
      </c>
      <c r="ED25" s="15">
        <v>22</v>
      </c>
      <c r="EE25" s="15">
        <v>23</v>
      </c>
      <c r="EF25" s="15">
        <v>24</v>
      </c>
      <c r="EG25" s="15">
        <v>25</v>
      </c>
      <c r="EH25" s="15">
        <v>26</v>
      </c>
      <c r="EI25" s="15">
        <v>27</v>
      </c>
      <c r="EJ25" s="15">
        <v>28</v>
      </c>
      <c r="EK25" s="15">
        <v>29</v>
      </c>
      <c r="EL25" s="15">
        <v>30</v>
      </c>
      <c r="EM25" s="15">
        <v>1</v>
      </c>
      <c r="EN25" s="15">
        <v>2</v>
      </c>
      <c r="EO25" s="15">
        <v>3</v>
      </c>
      <c r="EP25" s="15">
        <v>4</v>
      </c>
      <c r="EQ25" s="15">
        <v>5</v>
      </c>
      <c r="ER25" s="15">
        <v>6</v>
      </c>
      <c r="ES25" s="15">
        <v>7</v>
      </c>
      <c r="ET25" s="15">
        <v>8</v>
      </c>
      <c r="EU25" s="15">
        <v>9</v>
      </c>
      <c r="EV25" s="15">
        <v>10</v>
      </c>
      <c r="EW25" s="15">
        <v>11</v>
      </c>
      <c r="EX25" s="15">
        <v>12</v>
      </c>
      <c r="EY25" s="15">
        <v>13</v>
      </c>
      <c r="EZ25" s="15">
        <v>14</v>
      </c>
      <c r="FA25" s="15">
        <v>15</v>
      </c>
      <c r="FB25" s="15">
        <v>16</v>
      </c>
      <c r="FC25" s="15">
        <v>17</v>
      </c>
      <c r="FD25" s="15">
        <v>18</v>
      </c>
      <c r="FE25" s="15">
        <v>19</v>
      </c>
      <c r="FF25" s="15">
        <v>20</v>
      </c>
      <c r="FG25" s="15">
        <v>21</v>
      </c>
      <c r="FH25" s="15">
        <v>22</v>
      </c>
      <c r="FI25" s="15">
        <v>23</v>
      </c>
      <c r="FJ25" s="15">
        <v>24</v>
      </c>
      <c r="FK25" s="15">
        <v>25</v>
      </c>
      <c r="FL25" s="15">
        <v>26</v>
      </c>
      <c r="FM25" s="15">
        <v>27</v>
      </c>
      <c r="FN25" s="15">
        <v>28</v>
      </c>
      <c r="FO25" s="15">
        <v>29</v>
      </c>
      <c r="FP25" s="15">
        <v>30</v>
      </c>
      <c r="FQ25" s="15">
        <v>31</v>
      </c>
      <c r="FR25" s="15">
        <v>1</v>
      </c>
      <c r="FS25" s="15">
        <v>2</v>
      </c>
      <c r="FT25" s="15">
        <v>3</v>
      </c>
      <c r="FU25" s="15">
        <v>4</v>
      </c>
      <c r="FV25" s="15">
        <v>5</v>
      </c>
      <c r="FW25" s="15">
        <v>6</v>
      </c>
      <c r="FX25" s="15">
        <v>7</v>
      </c>
      <c r="FY25" s="15">
        <v>8</v>
      </c>
      <c r="FZ25" s="15">
        <v>9</v>
      </c>
      <c r="GA25" s="15">
        <v>10</v>
      </c>
      <c r="GB25" s="15">
        <v>11</v>
      </c>
      <c r="GC25" s="15">
        <v>12</v>
      </c>
      <c r="GD25" s="15">
        <v>13</v>
      </c>
      <c r="GE25" s="15">
        <v>14</v>
      </c>
      <c r="GF25" s="15">
        <v>15</v>
      </c>
      <c r="GG25" s="15">
        <v>16</v>
      </c>
      <c r="GH25" s="15">
        <v>17</v>
      </c>
      <c r="GI25" s="15">
        <v>18</v>
      </c>
      <c r="GJ25" s="15">
        <v>19</v>
      </c>
      <c r="GK25" s="15">
        <v>20</v>
      </c>
      <c r="GL25" s="15">
        <v>21</v>
      </c>
      <c r="GM25" s="15">
        <v>22</v>
      </c>
      <c r="GN25" s="15">
        <v>23</v>
      </c>
      <c r="GO25" s="15">
        <v>24</v>
      </c>
      <c r="GP25" s="15">
        <v>25</v>
      </c>
      <c r="GQ25" s="15">
        <v>26</v>
      </c>
      <c r="GR25" s="15">
        <v>27</v>
      </c>
      <c r="GS25" s="15">
        <v>28</v>
      </c>
      <c r="GT25" s="15">
        <v>29</v>
      </c>
      <c r="GU25" s="15">
        <v>30</v>
      </c>
      <c r="GV25" s="15">
        <v>1</v>
      </c>
      <c r="GW25" s="15">
        <v>2</v>
      </c>
      <c r="GX25" s="15">
        <v>3</v>
      </c>
      <c r="GY25" s="15">
        <v>4</v>
      </c>
      <c r="GZ25" s="15">
        <v>5</v>
      </c>
      <c r="HA25" s="15">
        <v>6</v>
      </c>
      <c r="HB25" s="15">
        <v>7</v>
      </c>
      <c r="HC25" s="15">
        <v>8</v>
      </c>
      <c r="HD25" s="15">
        <v>9</v>
      </c>
      <c r="HE25" s="15">
        <v>10</v>
      </c>
      <c r="HF25" s="15">
        <v>11</v>
      </c>
      <c r="HG25" s="15">
        <v>12</v>
      </c>
      <c r="HH25" s="15">
        <v>13</v>
      </c>
      <c r="HI25" s="15">
        <v>14</v>
      </c>
      <c r="HJ25" s="15">
        <v>15</v>
      </c>
      <c r="HK25" s="15">
        <v>16</v>
      </c>
      <c r="HL25" s="15">
        <v>17</v>
      </c>
      <c r="HM25" s="15">
        <v>18</v>
      </c>
      <c r="HN25" s="15">
        <v>19</v>
      </c>
      <c r="HO25" s="15">
        <v>20</v>
      </c>
      <c r="HP25" s="15">
        <v>21</v>
      </c>
      <c r="HQ25" s="15">
        <v>22</v>
      </c>
      <c r="HR25" s="15">
        <v>23</v>
      </c>
      <c r="HS25" s="15">
        <v>24</v>
      </c>
      <c r="HT25" s="15">
        <v>25</v>
      </c>
      <c r="HU25" s="15">
        <v>26</v>
      </c>
      <c r="HV25" s="15">
        <v>27</v>
      </c>
      <c r="HW25" s="15">
        <v>28</v>
      </c>
      <c r="HX25" s="15">
        <v>29</v>
      </c>
      <c r="HY25" s="15">
        <v>30</v>
      </c>
      <c r="HZ25" s="15">
        <v>31</v>
      </c>
      <c r="IA25" s="15">
        <v>1</v>
      </c>
      <c r="IB25" s="15">
        <v>2</v>
      </c>
      <c r="IC25" s="15">
        <v>3</v>
      </c>
      <c r="ID25" s="15">
        <v>4</v>
      </c>
      <c r="IE25" s="15">
        <v>5</v>
      </c>
      <c r="IF25" s="15">
        <v>6</v>
      </c>
      <c r="IG25" s="15">
        <v>7</v>
      </c>
      <c r="IH25" s="15">
        <v>8</v>
      </c>
      <c r="II25" s="15">
        <v>9</v>
      </c>
      <c r="IJ25" s="15">
        <v>10</v>
      </c>
      <c r="IK25" s="15">
        <v>11</v>
      </c>
      <c r="IL25" s="15">
        <v>12</v>
      </c>
      <c r="IM25" s="15">
        <v>13</v>
      </c>
      <c r="IN25" s="15">
        <v>14</v>
      </c>
      <c r="IO25" s="15">
        <v>15</v>
      </c>
      <c r="IP25" s="15">
        <v>16</v>
      </c>
      <c r="IQ25" s="15">
        <v>17</v>
      </c>
      <c r="IR25" s="15">
        <v>18</v>
      </c>
      <c r="IS25" s="15">
        <v>19</v>
      </c>
      <c r="IT25" s="15">
        <v>20</v>
      </c>
      <c r="IU25" s="15">
        <v>21</v>
      </c>
      <c r="IV25" s="15">
        <v>22</v>
      </c>
      <c r="IW25" s="15">
        <v>23</v>
      </c>
      <c r="IX25" s="15">
        <v>24</v>
      </c>
      <c r="IY25" s="15">
        <v>25</v>
      </c>
      <c r="IZ25" s="15">
        <v>26</v>
      </c>
      <c r="JA25" s="15">
        <v>27</v>
      </c>
      <c r="JB25" s="15">
        <v>28</v>
      </c>
      <c r="JC25" s="15">
        <v>29</v>
      </c>
      <c r="JD25" s="15">
        <v>30</v>
      </c>
      <c r="JE25" s="15">
        <v>31</v>
      </c>
      <c r="JF25" s="15">
        <v>1</v>
      </c>
      <c r="JG25" s="15">
        <v>2</v>
      </c>
      <c r="JH25" s="15">
        <v>3</v>
      </c>
      <c r="JI25" s="15">
        <v>4</v>
      </c>
      <c r="JJ25" s="15">
        <v>5</v>
      </c>
      <c r="JK25" s="15">
        <v>6</v>
      </c>
      <c r="JL25" s="15">
        <v>7</v>
      </c>
      <c r="JM25" s="15">
        <v>8</v>
      </c>
      <c r="JN25" s="15">
        <v>9</v>
      </c>
      <c r="JO25" s="15">
        <v>10</v>
      </c>
      <c r="JP25" s="15">
        <v>11</v>
      </c>
      <c r="JQ25" s="15">
        <v>12</v>
      </c>
      <c r="JR25" s="15">
        <v>13</v>
      </c>
      <c r="JS25" s="15">
        <v>14</v>
      </c>
      <c r="JT25" s="15">
        <v>15</v>
      </c>
      <c r="JU25" s="15">
        <v>16</v>
      </c>
      <c r="JV25" s="15">
        <v>17</v>
      </c>
      <c r="JW25" s="15">
        <v>18</v>
      </c>
      <c r="JX25" s="15">
        <v>19</v>
      </c>
      <c r="JY25" s="15">
        <v>20</v>
      </c>
      <c r="JZ25" s="15">
        <v>21</v>
      </c>
      <c r="KA25" s="15">
        <v>22</v>
      </c>
      <c r="KB25" s="15">
        <v>23</v>
      </c>
      <c r="KC25" s="15">
        <v>24</v>
      </c>
      <c r="KD25" s="15">
        <v>25</v>
      </c>
      <c r="KE25" s="15">
        <v>26</v>
      </c>
      <c r="KF25" s="15">
        <v>27</v>
      </c>
      <c r="KG25" s="15">
        <v>28</v>
      </c>
      <c r="KH25" s="15">
        <v>29</v>
      </c>
      <c r="KI25" s="15">
        <v>30</v>
      </c>
      <c r="KJ25" s="15">
        <v>1</v>
      </c>
      <c r="KK25" s="15">
        <v>2</v>
      </c>
      <c r="KL25" s="15">
        <v>3</v>
      </c>
      <c r="KM25" s="15">
        <v>4</v>
      </c>
      <c r="KN25" s="15">
        <v>5</v>
      </c>
      <c r="KO25" s="15">
        <v>6</v>
      </c>
      <c r="KP25" s="15">
        <v>7</v>
      </c>
      <c r="KQ25" s="15">
        <v>8</v>
      </c>
      <c r="KR25" s="15">
        <v>9</v>
      </c>
      <c r="KS25" s="15">
        <v>10</v>
      </c>
      <c r="KT25" s="15">
        <v>11</v>
      </c>
      <c r="KU25" s="15">
        <v>12</v>
      </c>
      <c r="KV25" s="15">
        <v>13</v>
      </c>
      <c r="KW25" s="15">
        <v>14</v>
      </c>
      <c r="KX25" s="15">
        <v>15</v>
      </c>
      <c r="KY25" s="15">
        <v>16</v>
      </c>
      <c r="KZ25" s="15">
        <v>17</v>
      </c>
      <c r="LA25" s="15">
        <v>18</v>
      </c>
      <c r="LB25" s="15">
        <v>19</v>
      </c>
      <c r="LC25" s="15">
        <v>20</v>
      </c>
      <c r="LD25" s="15">
        <v>21</v>
      </c>
      <c r="LE25" s="15">
        <v>22</v>
      </c>
      <c r="LF25" s="15">
        <v>23</v>
      </c>
      <c r="LG25" s="15">
        <v>24</v>
      </c>
      <c r="LH25" s="15">
        <v>25</v>
      </c>
      <c r="LI25" s="15">
        <v>26</v>
      </c>
      <c r="LJ25" s="15">
        <v>27</v>
      </c>
      <c r="LK25" s="15">
        <v>28</v>
      </c>
      <c r="LL25" s="15">
        <v>29</v>
      </c>
      <c r="LM25" s="15">
        <v>30</v>
      </c>
      <c r="LN25" s="15">
        <v>31</v>
      </c>
      <c r="LO25" s="15">
        <v>1</v>
      </c>
      <c r="LP25" s="15">
        <v>2</v>
      </c>
      <c r="LQ25" s="15">
        <v>3</v>
      </c>
      <c r="LR25" s="15">
        <v>4</v>
      </c>
      <c r="LS25" s="15">
        <v>5</v>
      </c>
      <c r="LT25" s="15">
        <v>6</v>
      </c>
      <c r="LU25" s="15">
        <v>7</v>
      </c>
      <c r="LV25" s="15">
        <v>8</v>
      </c>
      <c r="LW25" s="15">
        <v>9</v>
      </c>
      <c r="LX25" s="15">
        <v>10</v>
      </c>
      <c r="LY25" s="15">
        <v>11</v>
      </c>
      <c r="LZ25" s="15">
        <v>12</v>
      </c>
      <c r="MA25" s="15">
        <v>13</v>
      </c>
      <c r="MB25" s="15">
        <v>14</v>
      </c>
      <c r="MC25" s="15">
        <v>15</v>
      </c>
      <c r="MD25" s="15">
        <v>16</v>
      </c>
      <c r="ME25" s="15">
        <v>17</v>
      </c>
      <c r="MF25" s="15">
        <v>18</v>
      </c>
      <c r="MG25" s="15">
        <v>19</v>
      </c>
      <c r="MH25" s="15">
        <v>20</v>
      </c>
      <c r="MI25" s="15">
        <v>21</v>
      </c>
      <c r="MJ25" s="15">
        <v>22</v>
      </c>
      <c r="MK25" s="15">
        <v>23</v>
      </c>
      <c r="ML25" s="15">
        <v>24</v>
      </c>
      <c r="MM25" s="15">
        <v>25</v>
      </c>
      <c r="MN25" s="15">
        <v>26</v>
      </c>
      <c r="MO25" s="15">
        <v>27</v>
      </c>
      <c r="MP25" s="15">
        <v>28</v>
      </c>
      <c r="MQ25" s="15">
        <v>29</v>
      </c>
      <c r="MR25" s="15">
        <v>30</v>
      </c>
      <c r="MS25" s="15">
        <v>1</v>
      </c>
      <c r="MT25" s="15">
        <v>2</v>
      </c>
      <c r="MU25" s="15">
        <v>3</v>
      </c>
      <c r="MV25" s="15">
        <v>4</v>
      </c>
      <c r="MW25" s="15">
        <v>5</v>
      </c>
      <c r="MX25" s="15">
        <v>6</v>
      </c>
      <c r="MY25" s="15">
        <v>7</v>
      </c>
      <c r="MZ25" s="15">
        <v>8</v>
      </c>
      <c r="NA25" s="15">
        <v>9</v>
      </c>
      <c r="NB25" s="15">
        <v>10</v>
      </c>
      <c r="NC25" s="15">
        <v>11</v>
      </c>
      <c r="ND25" s="15">
        <v>12</v>
      </c>
      <c r="NE25" s="15">
        <v>13</v>
      </c>
      <c r="NF25" s="15">
        <v>14</v>
      </c>
      <c r="NG25" s="15">
        <v>15</v>
      </c>
      <c r="NH25" s="15">
        <v>16</v>
      </c>
      <c r="NI25" s="15">
        <v>17</v>
      </c>
      <c r="NJ25" s="15">
        <v>18</v>
      </c>
      <c r="NK25" s="15">
        <v>19</v>
      </c>
      <c r="NL25" s="15">
        <v>20</v>
      </c>
      <c r="NM25" s="15">
        <v>21</v>
      </c>
      <c r="NN25" s="15">
        <v>22</v>
      </c>
      <c r="NO25" s="15">
        <v>23</v>
      </c>
      <c r="NP25" s="15">
        <v>24</v>
      </c>
      <c r="NQ25" s="15">
        <v>25</v>
      </c>
      <c r="NR25" s="15">
        <v>26</v>
      </c>
      <c r="NS25" s="15">
        <v>27</v>
      </c>
      <c r="NT25" s="15">
        <v>28</v>
      </c>
      <c r="NU25" s="15">
        <v>29</v>
      </c>
      <c r="NV25" s="15">
        <v>30</v>
      </c>
      <c r="NW25" s="15">
        <v>31</v>
      </c>
      <c r="NX25" s="12" t="s">
        <v>915</v>
      </c>
      <c r="NY25" s="13"/>
      <c r="NZ25" s="12" t="s">
        <v>916</v>
      </c>
      <c r="OA25" s="172"/>
      <c r="OB25" s="14" t="s">
        <v>1566</v>
      </c>
      <c r="OC25" s="172"/>
      <c r="OD25" s="172"/>
      <c r="OE25" s="172"/>
      <c r="OF25" s="172"/>
      <c r="OG25" s="172"/>
      <c r="OH25" s="172"/>
      <c r="OI25" s="172"/>
      <c r="OJ25" s="172"/>
      <c r="OK25" s="172"/>
      <c r="OL25" s="172"/>
      <c r="OM25" s="172"/>
      <c r="ON25" s="172"/>
      <c r="OO25" s="172"/>
      <c r="OP25" s="172"/>
    </row>
    <row r="26" spans="1:406" s="273" customFormat="1" ht="21" hidden="1" customHeight="1">
      <c r="A26" s="15"/>
      <c r="B26" s="15"/>
      <c r="C26" s="41" t="s">
        <v>20</v>
      </c>
      <c r="D26" s="658" t="s">
        <v>1177</v>
      </c>
      <c r="E26" s="581"/>
      <c r="F26" s="543">
        <v>33633</v>
      </c>
      <c r="G26" s="994"/>
      <c r="H26" s="276" t="s">
        <v>770</v>
      </c>
      <c r="I26" s="26">
        <v>43516</v>
      </c>
      <c r="J26" s="515"/>
      <c r="K26" s="276"/>
      <c r="L26" s="21">
        <v>0</v>
      </c>
      <c r="M26" s="21">
        <v>0</v>
      </c>
      <c r="N26" s="21">
        <v>0</v>
      </c>
      <c r="O26" s="21">
        <v>0</v>
      </c>
      <c r="P26" s="21">
        <v>0</v>
      </c>
      <c r="Q26" s="21">
        <v>0</v>
      </c>
      <c r="R26" s="21"/>
      <c r="S26" s="1024"/>
      <c r="T26" s="1024"/>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9"/>
      <c r="GW26" s="19"/>
      <c r="GX26" s="19"/>
      <c r="GY26" s="19"/>
      <c r="GZ26" s="19"/>
      <c r="HA26" s="19"/>
      <c r="HB26" s="19"/>
      <c r="HC26" s="19"/>
      <c r="HD26" s="19"/>
      <c r="HE26" s="19"/>
      <c r="HF26" s="19"/>
      <c r="HG26" s="19"/>
      <c r="HH26" s="19"/>
      <c r="HI26" s="19"/>
      <c r="HJ26" s="19"/>
      <c r="HK26" s="19"/>
      <c r="HL26" s="19"/>
      <c r="HM26" s="19"/>
      <c r="HN26" s="19"/>
      <c r="HO26" s="19"/>
      <c r="HP26" s="19"/>
      <c r="HQ26" s="19"/>
      <c r="HR26" s="19"/>
      <c r="HS26" s="19"/>
      <c r="HT26" s="19"/>
      <c r="HU26" s="19"/>
      <c r="HV26" s="19"/>
      <c r="HW26" s="19"/>
      <c r="HX26" s="19"/>
      <c r="HY26" s="19"/>
      <c r="HZ26" s="19"/>
      <c r="IA26" s="19"/>
      <c r="IB26" s="19"/>
      <c r="IC26" s="19"/>
      <c r="ID26" s="19"/>
      <c r="IE26" s="19"/>
      <c r="IF26" s="19"/>
      <c r="IG26" s="19"/>
      <c r="IH26" s="19"/>
      <c r="II26" s="19"/>
      <c r="IJ26" s="19"/>
      <c r="IK26" s="19"/>
      <c r="IL26" s="19"/>
      <c r="IM26" s="19"/>
      <c r="IN26" s="19"/>
      <c r="IO26" s="19"/>
      <c r="IP26" s="19"/>
      <c r="IQ26" s="19"/>
      <c r="IR26" s="19"/>
      <c r="IS26" s="19"/>
      <c r="IT26" s="19"/>
      <c r="IU26" s="19"/>
      <c r="IV26" s="19"/>
      <c r="IW26" s="19"/>
      <c r="IX26" s="19"/>
      <c r="IY26" s="19"/>
      <c r="IZ26" s="19"/>
      <c r="JA26" s="19"/>
      <c r="JB26" s="19"/>
      <c r="JC26" s="19"/>
      <c r="JD26" s="19"/>
      <c r="JE26" s="19"/>
      <c r="JF26" s="19"/>
      <c r="JG26" s="19"/>
      <c r="JH26" s="19"/>
      <c r="JI26" s="19"/>
      <c r="JJ26" s="19"/>
      <c r="JK26" s="19"/>
      <c r="JL26" s="19"/>
      <c r="JM26" s="19"/>
      <c r="JN26" s="19"/>
      <c r="JO26" s="19"/>
      <c r="JP26" s="19"/>
      <c r="JQ26" s="19"/>
      <c r="JR26" s="19"/>
      <c r="JS26" s="19"/>
      <c r="JT26" s="19"/>
      <c r="JU26" s="19"/>
      <c r="JV26" s="19"/>
      <c r="JW26" s="19"/>
      <c r="JX26" s="19"/>
      <c r="JY26" s="19"/>
      <c r="JZ26" s="19"/>
      <c r="KA26" s="19"/>
      <c r="KB26" s="19"/>
      <c r="KC26" s="19"/>
      <c r="KD26" s="19"/>
      <c r="KE26" s="19"/>
      <c r="KF26" s="19"/>
      <c r="KG26" s="19"/>
      <c r="KH26" s="19"/>
      <c r="KI26" s="19"/>
      <c r="KJ26" s="19"/>
      <c r="KK26" s="19"/>
      <c r="KL26" s="19"/>
      <c r="KM26" s="19"/>
      <c r="KN26" s="19"/>
      <c r="KO26" s="19"/>
      <c r="KP26" s="19"/>
      <c r="KQ26" s="19"/>
      <c r="KR26" s="19"/>
      <c r="KS26" s="19"/>
      <c r="KT26" s="19"/>
      <c r="KU26" s="19"/>
      <c r="KV26" s="19"/>
      <c r="KW26" s="19"/>
      <c r="KX26" s="19"/>
      <c r="KY26" s="19"/>
      <c r="KZ26" s="19"/>
      <c r="LA26" s="19"/>
      <c r="LB26" s="19"/>
      <c r="LC26" s="19"/>
      <c r="LD26" s="19"/>
      <c r="LE26" s="19"/>
      <c r="LF26" s="19"/>
      <c r="LG26" s="19"/>
      <c r="LH26" s="19"/>
      <c r="LI26" s="19"/>
      <c r="LJ26" s="19"/>
      <c r="LK26" s="19"/>
      <c r="LL26" s="19"/>
      <c r="LM26" s="19"/>
      <c r="LN26" s="19"/>
      <c r="LO26" s="19"/>
      <c r="LP26" s="19"/>
      <c r="LQ26" s="19"/>
      <c r="LR26" s="19"/>
      <c r="LS26" s="19"/>
      <c r="LT26" s="19"/>
      <c r="LU26" s="19"/>
      <c r="LV26" s="19"/>
      <c r="LW26" s="19"/>
      <c r="LX26" s="19"/>
      <c r="LY26" s="19"/>
      <c r="LZ26" s="19"/>
      <c r="MA26" s="19"/>
      <c r="MB26" s="19"/>
      <c r="MC26" s="19"/>
      <c r="MD26" s="19"/>
      <c r="ME26" s="19"/>
      <c r="MF26" s="19"/>
      <c r="MG26" s="19"/>
      <c r="MH26" s="19"/>
      <c r="MI26" s="19"/>
      <c r="MJ26" s="19"/>
      <c r="MK26" s="19"/>
      <c r="ML26" s="19"/>
      <c r="MM26" s="19"/>
      <c r="MN26" s="19"/>
      <c r="MO26" s="19"/>
      <c r="MP26" s="19"/>
      <c r="MQ26" s="19"/>
      <c r="MR26" s="19"/>
      <c r="MS26" s="19"/>
      <c r="MT26" s="19"/>
      <c r="MU26" s="19"/>
      <c r="MV26" s="19"/>
      <c r="MW26" s="19"/>
      <c r="MX26" s="19"/>
      <c r="MY26" s="19"/>
      <c r="MZ26" s="19"/>
      <c r="NA26" s="19"/>
      <c r="NB26" s="19"/>
      <c r="NC26" s="19"/>
      <c r="ND26" s="19"/>
      <c r="NE26" s="19"/>
      <c r="NF26" s="19"/>
      <c r="NG26" s="19"/>
      <c r="NH26" s="19"/>
      <c r="NI26" s="19"/>
      <c r="NJ26" s="19"/>
      <c r="NK26" s="19"/>
      <c r="NL26" s="19"/>
      <c r="NM26" s="19"/>
      <c r="NN26" s="19"/>
      <c r="NO26" s="19"/>
      <c r="NP26" s="19"/>
      <c r="NQ26" s="19"/>
      <c r="NR26" s="19"/>
      <c r="NS26" s="19"/>
      <c r="NT26" s="19"/>
      <c r="NU26" s="19"/>
      <c r="NV26" s="19"/>
      <c r="NW26" s="19"/>
      <c r="NX26" s="184">
        <f>COUNT(U26:GU26)</f>
        <v>0</v>
      </c>
      <c r="NY26" s="11"/>
      <c r="NZ26" s="184">
        <f>COUNT(GV26:NW26)</f>
        <v>0</v>
      </c>
      <c r="OA26" s="11"/>
      <c r="OB26" s="184">
        <f>SUM(NX26,NZ26)</f>
        <v>0</v>
      </c>
      <c r="OC26" s="11"/>
      <c r="OD26" s="11"/>
      <c r="OE26" s="11"/>
      <c r="OF26" s="11"/>
      <c r="OG26" s="11"/>
      <c r="OH26" s="11"/>
      <c r="OI26" s="11"/>
      <c r="OJ26" s="11"/>
      <c r="OK26" s="11"/>
      <c r="OL26" s="11"/>
      <c r="OM26" s="11"/>
      <c r="ON26" s="11"/>
      <c r="OO26" s="11"/>
      <c r="OP26" s="11"/>
    </row>
    <row r="27" spans="1:406" s="171" customFormat="1" ht="15" hidden="1" customHeight="1">
      <c r="A27" s="23"/>
      <c r="B27" s="23"/>
      <c r="C27" s="62"/>
      <c r="D27" s="574"/>
      <c r="E27" s="52"/>
      <c r="F27" s="546"/>
      <c r="G27" s="990"/>
      <c r="H27" s="38"/>
      <c r="I27" s="38"/>
      <c r="J27" s="502"/>
      <c r="K27" s="38"/>
      <c r="L27" s="47"/>
      <c r="M27" s="47"/>
      <c r="N27" s="47"/>
      <c r="O27" s="47"/>
      <c r="P27" s="47"/>
      <c r="Q27" s="47"/>
      <c r="R27" s="47"/>
      <c r="S27" s="47"/>
      <c r="T27" s="47"/>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222"/>
      <c r="NY27" s="222"/>
      <c r="NZ27" s="222"/>
      <c r="OA27" s="222"/>
      <c r="OB27" s="222"/>
      <c r="OC27" s="222"/>
      <c r="OD27" s="222"/>
      <c r="OE27" s="222"/>
      <c r="OF27" s="222"/>
      <c r="OG27" s="222"/>
      <c r="OH27" s="222"/>
      <c r="OI27" s="222"/>
      <c r="OJ27" s="222"/>
      <c r="OK27" s="222"/>
      <c r="OL27" s="222"/>
      <c r="OM27" s="222"/>
      <c r="ON27" s="222"/>
      <c r="OO27" s="222"/>
      <c r="OP27" s="222"/>
    </row>
    <row r="28" spans="1:406" s="53" customFormat="1" ht="54" hidden="1" customHeight="1">
      <c r="D28" s="53" t="s">
        <v>1787</v>
      </c>
      <c r="F28" s="457"/>
      <c r="H28" s="751"/>
      <c r="I28" s="38"/>
      <c r="K28" s="751"/>
      <c r="BW28" s="40"/>
      <c r="BX28" s="40"/>
      <c r="BY28" s="40"/>
      <c r="CA28" s="40"/>
    </row>
    <row r="29" spans="1:406" s="171" customFormat="1" ht="15" hidden="1" customHeight="1">
      <c r="A29" s="23"/>
      <c r="B29" s="23"/>
      <c r="C29" s="62"/>
      <c r="D29" s="574"/>
      <c r="E29" s="52"/>
      <c r="F29" s="546"/>
      <c r="G29" s="990"/>
      <c r="H29" s="38"/>
      <c r="I29" s="38"/>
      <c r="J29" s="502"/>
      <c r="K29" s="38"/>
      <c r="L29" s="47"/>
      <c r="M29" s="47"/>
      <c r="N29" s="47"/>
      <c r="O29" s="47"/>
      <c r="P29" s="47"/>
      <c r="Q29" s="47"/>
      <c r="R29" s="47"/>
      <c r="S29" s="47"/>
      <c r="T29" s="47"/>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8"/>
      <c r="CW29" s="48"/>
      <c r="CX29" s="48"/>
      <c r="CY29" s="48"/>
      <c r="CZ29" s="48"/>
      <c r="DA29" s="48"/>
      <c r="DB29" s="48"/>
      <c r="DC29" s="48"/>
      <c r="DD29" s="48"/>
      <c r="DE29" s="48"/>
      <c r="DF29" s="48"/>
      <c r="DG29" s="48"/>
      <c r="DH29" s="48"/>
      <c r="DI29" s="48"/>
      <c r="DJ29" s="48"/>
      <c r="DK29" s="48"/>
      <c r="DL29" s="48"/>
      <c r="DM29" s="48"/>
      <c r="DN29" s="48"/>
      <c r="DO29" s="48"/>
      <c r="DP29" s="48"/>
      <c r="DQ29" s="48"/>
      <c r="DR29" s="48"/>
      <c r="DS29" s="48"/>
      <c r="DT29" s="48"/>
      <c r="DU29" s="48"/>
      <c r="DV29" s="48"/>
      <c r="DW29" s="48"/>
      <c r="DX29" s="48"/>
      <c r="DY29" s="48"/>
      <c r="DZ29" s="48"/>
      <c r="EA29" s="48"/>
      <c r="EB29" s="48"/>
      <c r="EC29" s="48"/>
      <c r="ED29" s="48"/>
      <c r="EE29" s="48"/>
      <c r="EF29" s="48"/>
      <c r="EG29" s="48"/>
      <c r="EH29" s="48"/>
      <c r="EI29" s="48"/>
      <c r="EJ29" s="48"/>
      <c r="EK29" s="48"/>
      <c r="EL29" s="48"/>
      <c r="EM29" s="48"/>
      <c r="EN29" s="48"/>
      <c r="EO29" s="48"/>
      <c r="EP29" s="48"/>
      <c r="EQ29" s="48"/>
      <c r="ER29" s="48"/>
      <c r="ES29" s="48"/>
      <c r="ET29" s="48"/>
      <c r="EU29" s="48"/>
      <c r="EV29" s="48"/>
      <c r="EW29" s="48"/>
      <c r="EX29" s="48"/>
      <c r="EY29" s="48"/>
      <c r="EZ29" s="48"/>
      <c r="FA29" s="48"/>
      <c r="FB29" s="48"/>
      <c r="FC29" s="48"/>
      <c r="FD29" s="48"/>
      <c r="FE29" s="48"/>
      <c r="FF29" s="48"/>
      <c r="FG29" s="48"/>
      <c r="FH29" s="48"/>
      <c r="FI29" s="48"/>
      <c r="FJ29" s="48"/>
      <c r="FK29" s="48"/>
      <c r="FL29" s="48"/>
      <c r="FM29" s="48"/>
      <c r="FN29" s="48"/>
      <c r="FO29" s="48"/>
      <c r="FP29" s="48"/>
      <c r="FQ29" s="48"/>
      <c r="FR29" s="48"/>
      <c r="FS29" s="48"/>
      <c r="FT29" s="48"/>
      <c r="FU29" s="48"/>
      <c r="FV29" s="48"/>
      <c r="FW29" s="48"/>
      <c r="FX29" s="48"/>
      <c r="FY29" s="48"/>
      <c r="FZ29" s="48"/>
      <c r="GA29" s="48"/>
      <c r="GB29" s="48"/>
      <c r="GC29" s="48"/>
      <c r="GD29" s="48"/>
      <c r="GE29" s="48"/>
      <c r="GF29" s="48"/>
      <c r="GG29" s="48"/>
      <c r="GH29" s="48"/>
      <c r="GI29" s="48"/>
      <c r="GJ29" s="48"/>
      <c r="GK29" s="48"/>
      <c r="GL29" s="48"/>
      <c r="GM29" s="48"/>
      <c r="GN29" s="48"/>
      <c r="GO29" s="48"/>
      <c r="GP29" s="48"/>
      <c r="GQ29" s="48"/>
      <c r="GR29" s="48"/>
      <c r="GS29" s="48"/>
      <c r="GT29" s="48"/>
      <c r="GU29" s="48"/>
      <c r="GV29" s="48"/>
      <c r="GW29" s="48"/>
      <c r="GX29" s="48"/>
      <c r="GY29" s="48"/>
      <c r="GZ29" s="48"/>
      <c r="HA29" s="48"/>
      <c r="HB29" s="48"/>
      <c r="HC29" s="48"/>
      <c r="HD29" s="48"/>
      <c r="HE29" s="48"/>
      <c r="HF29" s="48"/>
      <c r="HG29" s="48"/>
      <c r="HH29" s="48"/>
      <c r="HI29" s="48"/>
      <c r="HJ29" s="48"/>
      <c r="HK29" s="48"/>
      <c r="HL29" s="48"/>
      <c r="HM29" s="48"/>
      <c r="HN29" s="48"/>
      <c r="HO29" s="48"/>
      <c r="HP29" s="48"/>
      <c r="HQ29" s="48"/>
      <c r="HR29" s="48"/>
      <c r="HS29" s="48"/>
      <c r="HT29" s="48"/>
      <c r="HU29" s="48"/>
      <c r="HV29" s="48"/>
      <c r="HW29" s="48"/>
      <c r="HX29" s="48"/>
      <c r="HY29" s="48"/>
      <c r="HZ29" s="48"/>
      <c r="IA29" s="48"/>
      <c r="IB29" s="48"/>
      <c r="IC29" s="48"/>
      <c r="ID29" s="48"/>
      <c r="IE29" s="48"/>
      <c r="IF29" s="48"/>
      <c r="IG29" s="48"/>
      <c r="IH29" s="48"/>
      <c r="II29" s="48"/>
      <c r="IJ29" s="48"/>
      <c r="IK29" s="48"/>
      <c r="IL29" s="48"/>
      <c r="IM29" s="48"/>
      <c r="IN29" s="48"/>
      <c r="IO29" s="48"/>
      <c r="IP29" s="48"/>
      <c r="IQ29" s="48"/>
      <c r="IR29" s="48"/>
      <c r="IS29" s="48"/>
      <c r="IT29" s="48"/>
      <c r="IU29" s="48"/>
      <c r="IV29" s="48"/>
      <c r="IW29" s="48"/>
      <c r="IX29" s="48"/>
      <c r="IY29" s="48"/>
      <c r="IZ29" s="48"/>
      <c r="JA29" s="48"/>
      <c r="JB29" s="48"/>
      <c r="JC29" s="48"/>
      <c r="JD29" s="48"/>
      <c r="JE29" s="48"/>
      <c r="JF29" s="48"/>
      <c r="JG29" s="48"/>
      <c r="JH29" s="48"/>
      <c r="JI29" s="48"/>
      <c r="JJ29" s="48"/>
      <c r="JK29" s="48"/>
      <c r="JL29" s="48"/>
      <c r="JM29" s="48"/>
      <c r="JN29" s="48"/>
      <c r="JO29" s="48"/>
      <c r="JP29" s="48"/>
      <c r="JQ29" s="48"/>
      <c r="JR29" s="48"/>
      <c r="JS29" s="48"/>
      <c r="JT29" s="48"/>
      <c r="JU29" s="48"/>
      <c r="JV29" s="48"/>
      <c r="JW29" s="48"/>
      <c r="JX29" s="48"/>
      <c r="JY29" s="48"/>
      <c r="JZ29" s="48"/>
      <c r="KA29" s="48"/>
      <c r="KB29" s="48"/>
      <c r="KC29" s="48"/>
      <c r="KD29" s="48"/>
      <c r="KE29" s="48"/>
      <c r="KF29" s="48"/>
      <c r="KG29" s="48"/>
      <c r="KH29" s="48"/>
      <c r="KI29" s="48"/>
      <c r="KJ29" s="48"/>
      <c r="KK29" s="48"/>
      <c r="KL29" s="48"/>
      <c r="KM29" s="48"/>
      <c r="KN29" s="48"/>
      <c r="KO29" s="48"/>
      <c r="KP29" s="48"/>
      <c r="KQ29" s="48"/>
      <c r="KR29" s="48"/>
      <c r="KS29" s="48"/>
      <c r="KT29" s="48"/>
      <c r="KU29" s="48"/>
      <c r="KV29" s="48"/>
      <c r="KW29" s="48"/>
      <c r="KX29" s="48"/>
      <c r="KY29" s="48"/>
      <c r="KZ29" s="48"/>
      <c r="LA29" s="48"/>
      <c r="LB29" s="48"/>
      <c r="LC29" s="48"/>
      <c r="LD29" s="48"/>
      <c r="LE29" s="48"/>
      <c r="LF29" s="48"/>
      <c r="LG29" s="48"/>
      <c r="LH29" s="48"/>
      <c r="LI29" s="48"/>
      <c r="LJ29" s="48"/>
      <c r="LK29" s="48"/>
      <c r="LL29" s="48"/>
      <c r="LM29" s="48"/>
      <c r="LN29" s="48"/>
      <c r="LO29" s="48"/>
      <c r="LP29" s="48"/>
      <c r="LQ29" s="48"/>
      <c r="LR29" s="48"/>
      <c r="LS29" s="48"/>
      <c r="LT29" s="48"/>
      <c r="LU29" s="48"/>
      <c r="LV29" s="48"/>
      <c r="LW29" s="48"/>
      <c r="LX29" s="48"/>
      <c r="LY29" s="48"/>
      <c r="LZ29" s="48"/>
      <c r="MA29" s="48"/>
      <c r="MB29" s="48"/>
      <c r="MC29" s="48"/>
      <c r="MD29" s="48"/>
      <c r="ME29" s="48"/>
      <c r="MF29" s="48"/>
      <c r="MG29" s="48"/>
      <c r="MH29" s="48"/>
      <c r="MI29" s="48"/>
      <c r="MJ29" s="48"/>
      <c r="MK29" s="48"/>
      <c r="ML29" s="48"/>
      <c r="MM29" s="48"/>
      <c r="MN29" s="48"/>
      <c r="MO29" s="48"/>
      <c r="MP29" s="48"/>
      <c r="MQ29" s="48"/>
      <c r="MR29" s="48"/>
      <c r="MS29" s="48"/>
      <c r="MT29" s="48"/>
      <c r="MU29" s="48"/>
      <c r="MV29" s="48"/>
      <c r="MW29" s="48"/>
      <c r="MX29" s="48"/>
      <c r="MY29" s="48"/>
      <c r="MZ29" s="48"/>
      <c r="NA29" s="48"/>
      <c r="NB29" s="48"/>
      <c r="NC29" s="48"/>
      <c r="ND29" s="48"/>
      <c r="NE29" s="48"/>
      <c r="NF29" s="48"/>
      <c r="NG29" s="48"/>
      <c r="NH29" s="48"/>
      <c r="NI29" s="48"/>
      <c r="NJ29" s="48"/>
      <c r="NK29" s="48"/>
      <c r="NL29" s="48"/>
      <c r="NM29" s="48"/>
      <c r="NN29" s="48"/>
      <c r="NO29" s="48"/>
      <c r="NP29" s="48"/>
      <c r="NQ29" s="48"/>
      <c r="NR29" s="48"/>
      <c r="NS29" s="48"/>
      <c r="NT29" s="48"/>
      <c r="NU29" s="48"/>
      <c r="NV29" s="48"/>
      <c r="NW29" s="48"/>
      <c r="NX29" s="222"/>
      <c r="NY29" s="222"/>
      <c r="NZ29" s="222"/>
      <c r="OA29" s="222"/>
      <c r="OB29" s="222"/>
      <c r="OC29" s="222"/>
      <c r="OD29" s="222"/>
      <c r="OE29" s="222"/>
      <c r="OF29" s="222"/>
      <c r="OG29" s="222"/>
      <c r="OH29" s="222"/>
      <c r="OI29" s="222"/>
      <c r="OJ29" s="222"/>
      <c r="OK29" s="222"/>
      <c r="OL29" s="222"/>
      <c r="OM29" s="222"/>
      <c r="ON29" s="222"/>
      <c r="OO29" s="222"/>
      <c r="OP29" s="222"/>
    </row>
    <row r="30" spans="1:406" s="171" customFormat="1" ht="34.5" hidden="1" customHeight="1">
      <c r="A30" s="15" t="s">
        <v>11</v>
      </c>
      <c r="B30" s="15" t="s">
        <v>1058</v>
      </c>
      <c r="C30" s="593" t="s">
        <v>12</v>
      </c>
      <c r="D30" s="660" t="s">
        <v>13</v>
      </c>
      <c r="E30" s="217"/>
      <c r="F30" s="404" t="s">
        <v>14</v>
      </c>
      <c r="G30" s="562"/>
      <c r="H30" s="331" t="s">
        <v>1704</v>
      </c>
      <c r="I30" s="331" t="s">
        <v>1705</v>
      </c>
      <c r="J30" s="503"/>
      <c r="K30" s="331"/>
      <c r="L30" s="387" t="s">
        <v>1319</v>
      </c>
      <c r="M30" s="387" t="s">
        <v>1430</v>
      </c>
      <c r="N30" s="387" t="s">
        <v>1431</v>
      </c>
      <c r="O30" s="387" t="s">
        <v>1641</v>
      </c>
      <c r="P30" s="387" t="s">
        <v>1642</v>
      </c>
      <c r="Q30" s="387" t="s">
        <v>1566</v>
      </c>
      <c r="R30" s="387"/>
      <c r="S30" s="1014"/>
      <c r="T30" s="1014"/>
      <c r="U30" s="15">
        <v>1</v>
      </c>
      <c r="V30" s="15">
        <v>2</v>
      </c>
      <c r="W30" s="15">
        <v>3</v>
      </c>
      <c r="X30" s="15">
        <v>4</v>
      </c>
      <c r="Y30" s="15">
        <v>5</v>
      </c>
      <c r="Z30" s="15">
        <v>6</v>
      </c>
      <c r="AA30" s="15">
        <v>7</v>
      </c>
      <c r="AB30" s="15">
        <v>8</v>
      </c>
      <c r="AC30" s="15">
        <v>9</v>
      </c>
      <c r="AD30" s="15">
        <v>10</v>
      </c>
      <c r="AE30" s="15">
        <v>11</v>
      </c>
      <c r="AF30" s="15">
        <v>12</v>
      </c>
      <c r="AG30" s="15">
        <v>13</v>
      </c>
      <c r="AH30" s="15">
        <v>14</v>
      </c>
      <c r="AI30" s="15">
        <v>15</v>
      </c>
      <c r="AJ30" s="15">
        <v>16</v>
      </c>
      <c r="AK30" s="15">
        <v>17</v>
      </c>
      <c r="AL30" s="15">
        <v>18</v>
      </c>
      <c r="AM30" s="15">
        <v>19</v>
      </c>
      <c r="AN30" s="15">
        <v>20</v>
      </c>
      <c r="AO30" s="15">
        <v>21</v>
      </c>
      <c r="AP30" s="15">
        <v>22</v>
      </c>
      <c r="AQ30" s="15">
        <v>22</v>
      </c>
      <c r="AR30" s="15">
        <v>23</v>
      </c>
      <c r="AS30" s="15">
        <v>24</v>
      </c>
      <c r="AT30" s="15">
        <v>25</v>
      </c>
      <c r="AU30" s="15">
        <v>26</v>
      </c>
      <c r="AV30" s="15">
        <v>27</v>
      </c>
      <c r="AW30" s="15">
        <v>28</v>
      </c>
      <c r="AX30" s="15">
        <v>29</v>
      </c>
      <c r="AY30" s="15">
        <v>30</v>
      </c>
      <c r="AZ30" s="15">
        <v>31</v>
      </c>
      <c r="BA30" s="15">
        <v>1</v>
      </c>
      <c r="BB30" s="15">
        <v>2</v>
      </c>
      <c r="BC30" s="15">
        <v>3</v>
      </c>
      <c r="BD30" s="15">
        <v>4</v>
      </c>
      <c r="BE30" s="15">
        <v>5</v>
      </c>
      <c r="BF30" s="15">
        <v>6</v>
      </c>
      <c r="BG30" s="15">
        <v>7</v>
      </c>
      <c r="BH30" s="15">
        <v>8</v>
      </c>
      <c r="BI30" s="15">
        <v>9</v>
      </c>
      <c r="BJ30" s="15">
        <v>10</v>
      </c>
      <c r="BK30" s="15">
        <v>11</v>
      </c>
      <c r="BL30" s="15">
        <v>12</v>
      </c>
      <c r="BM30" s="15">
        <v>13</v>
      </c>
      <c r="BN30" s="15">
        <v>14</v>
      </c>
      <c r="BO30" s="15">
        <v>15</v>
      </c>
      <c r="BP30" s="15">
        <v>16</v>
      </c>
      <c r="BQ30" s="15">
        <v>17</v>
      </c>
      <c r="BR30" s="15">
        <v>18</v>
      </c>
      <c r="BS30" s="15">
        <v>19</v>
      </c>
      <c r="BT30" s="15">
        <v>20</v>
      </c>
      <c r="BU30" s="15">
        <v>21</v>
      </c>
      <c r="BV30" s="15">
        <v>22</v>
      </c>
      <c r="BW30" s="15">
        <v>23</v>
      </c>
      <c r="BX30" s="15">
        <v>24</v>
      </c>
      <c r="BY30" s="15">
        <v>25</v>
      </c>
      <c r="BZ30" s="15">
        <v>26</v>
      </c>
      <c r="CA30" s="15">
        <v>27</v>
      </c>
      <c r="CB30" s="15">
        <v>28</v>
      </c>
      <c r="CC30" s="15">
        <v>29</v>
      </c>
      <c r="CD30" s="15">
        <v>1</v>
      </c>
      <c r="CE30" s="15">
        <v>2</v>
      </c>
      <c r="CF30" s="15">
        <v>3</v>
      </c>
      <c r="CG30" s="15">
        <v>4</v>
      </c>
      <c r="CH30" s="15">
        <v>5</v>
      </c>
      <c r="CI30" s="15">
        <v>6</v>
      </c>
      <c r="CJ30" s="15">
        <v>7</v>
      </c>
      <c r="CK30" s="15">
        <v>8</v>
      </c>
      <c r="CL30" s="15">
        <v>9</v>
      </c>
      <c r="CM30" s="15">
        <v>10</v>
      </c>
      <c r="CN30" s="15">
        <v>11</v>
      </c>
      <c r="CO30" s="15">
        <v>12</v>
      </c>
      <c r="CP30" s="15">
        <v>13</v>
      </c>
      <c r="CQ30" s="15">
        <v>14</v>
      </c>
      <c r="CR30" s="15">
        <v>15</v>
      </c>
      <c r="CS30" s="15">
        <v>16</v>
      </c>
      <c r="CT30" s="15">
        <v>17</v>
      </c>
      <c r="CU30" s="15">
        <v>18</v>
      </c>
      <c r="CV30" s="15">
        <v>19</v>
      </c>
      <c r="CW30" s="15">
        <v>20</v>
      </c>
      <c r="CX30" s="15">
        <v>21</v>
      </c>
      <c r="CY30" s="15">
        <v>22</v>
      </c>
      <c r="CZ30" s="15">
        <v>23</v>
      </c>
      <c r="DA30" s="15">
        <v>24</v>
      </c>
      <c r="DB30" s="15">
        <v>25</v>
      </c>
      <c r="DC30" s="15">
        <v>26</v>
      </c>
      <c r="DD30" s="15">
        <v>27</v>
      </c>
      <c r="DE30" s="15">
        <v>28</v>
      </c>
      <c r="DF30" s="15">
        <v>29</v>
      </c>
      <c r="DG30" s="15">
        <v>30</v>
      </c>
      <c r="DH30" s="15">
        <v>31</v>
      </c>
      <c r="DI30" s="15">
        <v>1</v>
      </c>
      <c r="DJ30" s="15">
        <v>2</v>
      </c>
      <c r="DK30" s="15">
        <v>3</v>
      </c>
      <c r="DL30" s="15">
        <v>4</v>
      </c>
      <c r="DM30" s="15">
        <v>5</v>
      </c>
      <c r="DN30" s="15">
        <v>6</v>
      </c>
      <c r="DO30" s="15">
        <v>7</v>
      </c>
      <c r="DP30" s="15">
        <v>8</v>
      </c>
      <c r="DQ30" s="15">
        <v>9</v>
      </c>
      <c r="DR30" s="15">
        <v>10</v>
      </c>
      <c r="DS30" s="15">
        <v>11</v>
      </c>
      <c r="DT30" s="15">
        <v>12</v>
      </c>
      <c r="DU30" s="15">
        <v>13</v>
      </c>
      <c r="DV30" s="15">
        <v>14</v>
      </c>
      <c r="DW30" s="15">
        <v>15</v>
      </c>
      <c r="DX30" s="15">
        <v>16</v>
      </c>
      <c r="DY30" s="15">
        <v>17</v>
      </c>
      <c r="DZ30" s="15">
        <v>18</v>
      </c>
      <c r="EA30" s="15">
        <v>19</v>
      </c>
      <c r="EB30" s="15">
        <v>20</v>
      </c>
      <c r="EC30" s="15">
        <v>21</v>
      </c>
      <c r="ED30" s="15">
        <v>22</v>
      </c>
      <c r="EE30" s="15">
        <v>23</v>
      </c>
      <c r="EF30" s="15">
        <v>24</v>
      </c>
      <c r="EG30" s="15">
        <v>25</v>
      </c>
      <c r="EH30" s="15">
        <v>26</v>
      </c>
      <c r="EI30" s="15">
        <v>27</v>
      </c>
      <c r="EJ30" s="15">
        <v>28</v>
      </c>
      <c r="EK30" s="15">
        <v>29</v>
      </c>
      <c r="EL30" s="15">
        <v>30</v>
      </c>
      <c r="EM30" s="15">
        <v>1</v>
      </c>
      <c r="EN30" s="15">
        <v>2</v>
      </c>
      <c r="EO30" s="15">
        <v>3</v>
      </c>
      <c r="EP30" s="15">
        <v>4</v>
      </c>
      <c r="EQ30" s="15">
        <v>5</v>
      </c>
      <c r="ER30" s="15">
        <v>6</v>
      </c>
      <c r="ES30" s="15">
        <v>7</v>
      </c>
      <c r="ET30" s="15">
        <v>8</v>
      </c>
      <c r="EU30" s="15">
        <v>9</v>
      </c>
      <c r="EV30" s="15">
        <v>10</v>
      </c>
      <c r="EW30" s="15">
        <v>11</v>
      </c>
      <c r="EX30" s="15">
        <v>12</v>
      </c>
      <c r="EY30" s="15">
        <v>13</v>
      </c>
      <c r="EZ30" s="15">
        <v>14</v>
      </c>
      <c r="FA30" s="15">
        <v>15</v>
      </c>
      <c r="FB30" s="15">
        <v>16</v>
      </c>
      <c r="FC30" s="15">
        <v>17</v>
      </c>
      <c r="FD30" s="15">
        <v>18</v>
      </c>
      <c r="FE30" s="15">
        <v>19</v>
      </c>
      <c r="FF30" s="15">
        <v>20</v>
      </c>
      <c r="FG30" s="15">
        <v>21</v>
      </c>
      <c r="FH30" s="15">
        <v>22</v>
      </c>
      <c r="FI30" s="15">
        <v>23</v>
      </c>
      <c r="FJ30" s="15">
        <v>24</v>
      </c>
      <c r="FK30" s="15">
        <v>25</v>
      </c>
      <c r="FL30" s="15">
        <v>26</v>
      </c>
      <c r="FM30" s="15">
        <v>27</v>
      </c>
      <c r="FN30" s="15">
        <v>28</v>
      </c>
      <c r="FO30" s="15">
        <v>29</v>
      </c>
      <c r="FP30" s="15">
        <v>30</v>
      </c>
      <c r="FQ30" s="15">
        <v>31</v>
      </c>
      <c r="FR30" s="15">
        <v>1</v>
      </c>
      <c r="FS30" s="15">
        <v>2</v>
      </c>
      <c r="FT30" s="15">
        <v>3</v>
      </c>
      <c r="FU30" s="15">
        <v>4</v>
      </c>
      <c r="FV30" s="15">
        <v>5</v>
      </c>
      <c r="FW30" s="15">
        <v>6</v>
      </c>
      <c r="FX30" s="15">
        <v>7</v>
      </c>
      <c r="FY30" s="15">
        <v>8</v>
      </c>
      <c r="FZ30" s="15">
        <v>9</v>
      </c>
      <c r="GA30" s="15">
        <v>10</v>
      </c>
      <c r="GB30" s="15">
        <v>11</v>
      </c>
      <c r="GC30" s="15">
        <v>12</v>
      </c>
      <c r="GD30" s="15">
        <v>13</v>
      </c>
      <c r="GE30" s="15">
        <v>14</v>
      </c>
      <c r="GF30" s="15">
        <v>15</v>
      </c>
      <c r="GG30" s="15">
        <v>16</v>
      </c>
      <c r="GH30" s="15">
        <v>17</v>
      </c>
      <c r="GI30" s="15">
        <v>18</v>
      </c>
      <c r="GJ30" s="15">
        <v>19</v>
      </c>
      <c r="GK30" s="15">
        <v>20</v>
      </c>
      <c r="GL30" s="15">
        <v>21</v>
      </c>
      <c r="GM30" s="15">
        <v>22</v>
      </c>
      <c r="GN30" s="15">
        <v>23</v>
      </c>
      <c r="GO30" s="15">
        <v>24</v>
      </c>
      <c r="GP30" s="15">
        <v>25</v>
      </c>
      <c r="GQ30" s="15">
        <v>26</v>
      </c>
      <c r="GR30" s="15">
        <v>27</v>
      </c>
      <c r="GS30" s="15">
        <v>28</v>
      </c>
      <c r="GT30" s="15">
        <v>29</v>
      </c>
      <c r="GU30" s="15">
        <v>30</v>
      </c>
      <c r="GV30" s="15">
        <v>1</v>
      </c>
      <c r="GW30" s="15">
        <v>2</v>
      </c>
      <c r="GX30" s="15">
        <v>3</v>
      </c>
      <c r="GY30" s="15">
        <v>4</v>
      </c>
      <c r="GZ30" s="15">
        <v>5</v>
      </c>
      <c r="HA30" s="15">
        <v>6</v>
      </c>
      <c r="HB30" s="15">
        <v>7</v>
      </c>
      <c r="HC30" s="15">
        <v>8</v>
      </c>
      <c r="HD30" s="15">
        <v>9</v>
      </c>
      <c r="HE30" s="15">
        <v>10</v>
      </c>
      <c r="HF30" s="15">
        <v>11</v>
      </c>
      <c r="HG30" s="15">
        <v>12</v>
      </c>
      <c r="HH30" s="15">
        <v>13</v>
      </c>
      <c r="HI30" s="15">
        <v>14</v>
      </c>
      <c r="HJ30" s="15">
        <v>15</v>
      </c>
      <c r="HK30" s="15">
        <v>16</v>
      </c>
      <c r="HL30" s="15">
        <v>17</v>
      </c>
      <c r="HM30" s="15">
        <v>18</v>
      </c>
      <c r="HN30" s="15">
        <v>19</v>
      </c>
      <c r="HO30" s="15">
        <v>20</v>
      </c>
      <c r="HP30" s="15">
        <v>21</v>
      </c>
      <c r="HQ30" s="15">
        <v>22</v>
      </c>
      <c r="HR30" s="15">
        <v>23</v>
      </c>
      <c r="HS30" s="15">
        <v>24</v>
      </c>
      <c r="HT30" s="15">
        <v>25</v>
      </c>
      <c r="HU30" s="15">
        <v>26</v>
      </c>
      <c r="HV30" s="15">
        <v>27</v>
      </c>
      <c r="HW30" s="15">
        <v>28</v>
      </c>
      <c r="HX30" s="15">
        <v>29</v>
      </c>
      <c r="HY30" s="15">
        <v>30</v>
      </c>
      <c r="HZ30" s="15">
        <v>31</v>
      </c>
      <c r="IA30" s="15">
        <v>1</v>
      </c>
      <c r="IB30" s="15">
        <v>2</v>
      </c>
      <c r="IC30" s="15">
        <v>3</v>
      </c>
      <c r="ID30" s="15">
        <v>4</v>
      </c>
      <c r="IE30" s="15">
        <v>5</v>
      </c>
      <c r="IF30" s="15">
        <v>6</v>
      </c>
      <c r="IG30" s="15">
        <v>7</v>
      </c>
      <c r="IH30" s="15">
        <v>8</v>
      </c>
      <c r="II30" s="15">
        <v>9</v>
      </c>
      <c r="IJ30" s="15">
        <v>10</v>
      </c>
      <c r="IK30" s="15">
        <v>11</v>
      </c>
      <c r="IL30" s="15">
        <v>12</v>
      </c>
      <c r="IM30" s="15">
        <v>13</v>
      </c>
      <c r="IN30" s="15">
        <v>14</v>
      </c>
      <c r="IO30" s="15">
        <v>15</v>
      </c>
      <c r="IP30" s="15">
        <v>16</v>
      </c>
      <c r="IQ30" s="15">
        <v>17</v>
      </c>
      <c r="IR30" s="15">
        <v>18</v>
      </c>
      <c r="IS30" s="15">
        <v>19</v>
      </c>
      <c r="IT30" s="15">
        <v>20</v>
      </c>
      <c r="IU30" s="15">
        <v>21</v>
      </c>
      <c r="IV30" s="15">
        <v>22</v>
      </c>
      <c r="IW30" s="15">
        <v>23</v>
      </c>
      <c r="IX30" s="15">
        <v>24</v>
      </c>
      <c r="IY30" s="15">
        <v>25</v>
      </c>
      <c r="IZ30" s="15">
        <v>26</v>
      </c>
      <c r="JA30" s="15">
        <v>27</v>
      </c>
      <c r="JB30" s="15">
        <v>28</v>
      </c>
      <c r="JC30" s="15">
        <v>29</v>
      </c>
      <c r="JD30" s="15">
        <v>30</v>
      </c>
      <c r="JE30" s="15">
        <v>31</v>
      </c>
      <c r="JF30" s="15">
        <v>1</v>
      </c>
      <c r="JG30" s="15">
        <v>2</v>
      </c>
      <c r="JH30" s="15">
        <v>3</v>
      </c>
      <c r="JI30" s="15">
        <v>4</v>
      </c>
      <c r="JJ30" s="15">
        <v>5</v>
      </c>
      <c r="JK30" s="15">
        <v>6</v>
      </c>
      <c r="JL30" s="15">
        <v>7</v>
      </c>
      <c r="JM30" s="15">
        <v>8</v>
      </c>
      <c r="JN30" s="15">
        <v>9</v>
      </c>
      <c r="JO30" s="15">
        <v>10</v>
      </c>
      <c r="JP30" s="15">
        <v>11</v>
      </c>
      <c r="JQ30" s="15">
        <v>12</v>
      </c>
      <c r="JR30" s="15">
        <v>13</v>
      </c>
      <c r="JS30" s="15">
        <v>14</v>
      </c>
      <c r="JT30" s="15">
        <v>15</v>
      </c>
      <c r="JU30" s="15">
        <v>16</v>
      </c>
      <c r="JV30" s="15">
        <v>17</v>
      </c>
      <c r="JW30" s="15">
        <v>18</v>
      </c>
      <c r="JX30" s="15">
        <v>19</v>
      </c>
      <c r="JY30" s="15">
        <v>20</v>
      </c>
      <c r="JZ30" s="15">
        <v>21</v>
      </c>
      <c r="KA30" s="15">
        <v>22</v>
      </c>
      <c r="KB30" s="15">
        <v>23</v>
      </c>
      <c r="KC30" s="15">
        <v>24</v>
      </c>
      <c r="KD30" s="15">
        <v>25</v>
      </c>
      <c r="KE30" s="15">
        <v>26</v>
      </c>
      <c r="KF30" s="15">
        <v>27</v>
      </c>
      <c r="KG30" s="15">
        <v>28</v>
      </c>
      <c r="KH30" s="15">
        <v>29</v>
      </c>
      <c r="KI30" s="15">
        <v>30</v>
      </c>
      <c r="KJ30" s="15">
        <v>1</v>
      </c>
      <c r="KK30" s="15">
        <v>2</v>
      </c>
      <c r="KL30" s="15">
        <v>3</v>
      </c>
      <c r="KM30" s="15">
        <v>4</v>
      </c>
      <c r="KN30" s="15">
        <v>5</v>
      </c>
      <c r="KO30" s="15">
        <v>6</v>
      </c>
      <c r="KP30" s="15">
        <v>7</v>
      </c>
      <c r="KQ30" s="15">
        <v>8</v>
      </c>
      <c r="KR30" s="15">
        <v>9</v>
      </c>
      <c r="KS30" s="15">
        <v>10</v>
      </c>
      <c r="KT30" s="15">
        <v>11</v>
      </c>
      <c r="KU30" s="15">
        <v>12</v>
      </c>
      <c r="KV30" s="15">
        <v>13</v>
      </c>
      <c r="KW30" s="15">
        <v>14</v>
      </c>
      <c r="KX30" s="15">
        <v>15</v>
      </c>
      <c r="KY30" s="15">
        <v>16</v>
      </c>
      <c r="KZ30" s="15">
        <v>17</v>
      </c>
      <c r="LA30" s="15">
        <v>18</v>
      </c>
      <c r="LB30" s="15">
        <v>19</v>
      </c>
      <c r="LC30" s="15">
        <v>20</v>
      </c>
      <c r="LD30" s="15">
        <v>21</v>
      </c>
      <c r="LE30" s="15">
        <v>22</v>
      </c>
      <c r="LF30" s="15">
        <v>23</v>
      </c>
      <c r="LG30" s="15">
        <v>24</v>
      </c>
      <c r="LH30" s="15">
        <v>25</v>
      </c>
      <c r="LI30" s="15">
        <v>26</v>
      </c>
      <c r="LJ30" s="15">
        <v>27</v>
      </c>
      <c r="LK30" s="15">
        <v>28</v>
      </c>
      <c r="LL30" s="15">
        <v>29</v>
      </c>
      <c r="LM30" s="15">
        <v>30</v>
      </c>
      <c r="LN30" s="15">
        <v>31</v>
      </c>
      <c r="LO30" s="15">
        <v>1</v>
      </c>
      <c r="LP30" s="15">
        <v>2</v>
      </c>
      <c r="LQ30" s="15">
        <v>3</v>
      </c>
      <c r="LR30" s="15">
        <v>4</v>
      </c>
      <c r="LS30" s="15">
        <v>5</v>
      </c>
      <c r="LT30" s="15">
        <v>6</v>
      </c>
      <c r="LU30" s="15">
        <v>7</v>
      </c>
      <c r="LV30" s="15">
        <v>8</v>
      </c>
      <c r="LW30" s="15">
        <v>9</v>
      </c>
      <c r="LX30" s="15">
        <v>10</v>
      </c>
      <c r="LY30" s="15">
        <v>11</v>
      </c>
      <c r="LZ30" s="15">
        <v>12</v>
      </c>
      <c r="MA30" s="15">
        <v>13</v>
      </c>
      <c r="MB30" s="15">
        <v>14</v>
      </c>
      <c r="MC30" s="15">
        <v>15</v>
      </c>
      <c r="MD30" s="15">
        <v>16</v>
      </c>
      <c r="ME30" s="15">
        <v>17</v>
      </c>
      <c r="MF30" s="15">
        <v>18</v>
      </c>
      <c r="MG30" s="15">
        <v>19</v>
      </c>
      <c r="MH30" s="15">
        <v>20</v>
      </c>
      <c r="MI30" s="15">
        <v>21</v>
      </c>
      <c r="MJ30" s="15">
        <v>22</v>
      </c>
      <c r="MK30" s="15">
        <v>23</v>
      </c>
      <c r="ML30" s="15">
        <v>24</v>
      </c>
      <c r="MM30" s="15">
        <v>25</v>
      </c>
      <c r="MN30" s="15">
        <v>26</v>
      </c>
      <c r="MO30" s="15">
        <v>27</v>
      </c>
      <c r="MP30" s="15">
        <v>28</v>
      </c>
      <c r="MQ30" s="15">
        <v>29</v>
      </c>
      <c r="MR30" s="15">
        <v>30</v>
      </c>
      <c r="MS30" s="15">
        <v>1</v>
      </c>
      <c r="MT30" s="15">
        <v>2</v>
      </c>
      <c r="MU30" s="15">
        <v>3</v>
      </c>
      <c r="MV30" s="15">
        <v>4</v>
      </c>
      <c r="MW30" s="15">
        <v>5</v>
      </c>
      <c r="MX30" s="15">
        <v>6</v>
      </c>
      <c r="MY30" s="15">
        <v>7</v>
      </c>
      <c r="MZ30" s="15">
        <v>8</v>
      </c>
      <c r="NA30" s="15">
        <v>9</v>
      </c>
      <c r="NB30" s="15">
        <v>10</v>
      </c>
      <c r="NC30" s="15">
        <v>11</v>
      </c>
      <c r="ND30" s="15">
        <v>12</v>
      </c>
      <c r="NE30" s="15">
        <v>13</v>
      </c>
      <c r="NF30" s="15">
        <v>14</v>
      </c>
      <c r="NG30" s="15">
        <v>15</v>
      </c>
      <c r="NH30" s="15">
        <v>16</v>
      </c>
      <c r="NI30" s="15">
        <v>17</v>
      </c>
      <c r="NJ30" s="15">
        <v>18</v>
      </c>
      <c r="NK30" s="15">
        <v>19</v>
      </c>
      <c r="NL30" s="15">
        <v>20</v>
      </c>
      <c r="NM30" s="15">
        <v>21</v>
      </c>
      <c r="NN30" s="15">
        <v>22</v>
      </c>
      <c r="NO30" s="15">
        <v>23</v>
      </c>
      <c r="NP30" s="15">
        <v>24</v>
      </c>
      <c r="NQ30" s="15">
        <v>25</v>
      </c>
      <c r="NR30" s="15">
        <v>26</v>
      </c>
      <c r="NS30" s="15">
        <v>27</v>
      </c>
      <c r="NT30" s="15">
        <v>28</v>
      </c>
      <c r="NU30" s="15">
        <v>29</v>
      </c>
      <c r="NV30" s="15">
        <v>30</v>
      </c>
      <c r="NW30" s="15">
        <v>31</v>
      </c>
      <c r="NX30" s="12" t="s">
        <v>915</v>
      </c>
      <c r="NY30" s="13"/>
      <c r="NZ30" s="12" t="s">
        <v>916</v>
      </c>
      <c r="OA30" s="172"/>
      <c r="OB30" s="14" t="s">
        <v>1566</v>
      </c>
      <c r="OC30" s="172"/>
      <c r="OD30" s="172"/>
      <c r="OE30" s="172"/>
      <c r="OF30" s="172"/>
      <c r="OG30" s="172"/>
      <c r="OH30" s="172"/>
      <c r="OI30" s="172"/>
      <c r="OJ30" s="172"/>
      <c r="OK30" s="172"/>
      <c r="OL30" s="172"/>
      <c r="OM30" s="172"/>
      <c r="ON30" s="172"/>
      <c r="OO30" s="172"/>
      <c r="OP30" s="172"/>
    </row>
    <row r="31" spans="1:406" s="273" customFormat="1" ht="21" hidden="1" customHeight="1">
      <c r="A31" s="15"/>
      <c r="B31" s="15"/>
      <c r="C31" s="41" t="s">
        <v>24</v>
      </c>
      <c r="D31" s="658" t="s">
        <v>1563</v>
      </c>
      <c r="E31" s="581"/>
      <c r="F31" s="543">
        <v>44823</v>
      </c>
      <c r="G31" s="994"/>
      <c r="H31" s="276" t="s">
        <v>352</v>
      </c>
      <c r="I31" s="26">
        <v>44658</v>
      </c>
      <c r="J31" s="515"/>
      <c r="K31" s="276"/>
      <c r="L31" s="21">
        <v>0</v>
      </c>
      <c r="M31" s="21">
        <v>0</v>
      </c>
      <c r="N31" s="21">
        <v>0</v>
      </c>
      <c r="O31" s="21">
        <v>0</v>
      </c>
      <c r="P31" s="21">
        <v>0</v>
      </c>
      <c r="Q31" s="21">
        <v>0</v>
      </c>
      <c r="R31" s="21"/>
      <c r="S31" s="1024"/>
      <c r="T31" s="1024"/>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c r="GD31" s="18"/>
      <c r="GE31" s="18"/>
      <c r="GF31" s="18"/>
      <c r="GG31" s="18"/>
      <c r="GH31" s="18"/>
      <c r="GI31" s="18"/>
      <c r="GJ31" s="18"/>
      <c r="GK31" s="18"/>
      <c r="GL31" s="18"/>
      <c r="GM31" s="18"/>
      <c r="GN31" s="18"/>
      <c r="GO31" s="18"/>
      <c r="GP31" s="18"/>
      <c r="GQ31" s="18"/>
      <c r="GR31" s="18"/>
      <c r="GS31" s="18"/>
      <c r="GT31" s="18"/>
      <c r="GU31" s="18"/>
      <c r="GV31" s="19"/>
      <c r="GW31" s="19"/>
      <c r="GX31" s="19"/>
      <c r="GY31" s="19"/>
      <c r="GZ31" s="19"/>
      <c r="HA31" s="19"/>
      <c r="HB31" s="19"/>
      <c r="HC31" s="19"/>
      <c r="HD31" s="19"/>
      <c r="HE31" s="19"/>
      <c r="HF31" s="19"/>
      <c r="HG31" s="19"/>
      <c r="HH31" s="19"/>
      <c r="HI31" s="19"/>
      <c r="HJ31" s="19"/>
      <c r="HK31" s="19"/>
      <c r="HL31" s="19"/>
      <c r="HM31" s="19"/>
      <c r="HN31" s="19"/>
      <c r="HO31" s="19"/>
      <c r="HP31" s="19"/>
      <c r="HQ31" s="19"/>
      <c r="HR31" s="19"/>
      <c r="HS31" s="19"/>
      <c r="HT31" s="19"/>
      <c r="HU31" s="19"/>
      <c r="HV31" s="19"/>
      <c r="HW31" s="19"/>
      <c r="HX31" s="19"/>
      <c r="HY31" s="19"/>
      <c r="HZ31" s="19"/>
      <c r="IA31" s="19"/>
      <c r="IB31" s="19"/>
      <c r="IC31" s="19"/>
      <c r="ID31" s="19"/>
      <c r="IE31" s="19"/>
      <c r="IF31" s="19"/>
      <c r="IG31" s="19"/>
      <c r="IH31" s="19"/>
      <c r="II31" s="19"/>
      <c r="IJ31" s="19"/>
      <c r="IK31" s="19"/>
      <c r="IL31" s="19"/>
      <c r="IM31" s="19"/>
      <c r="IN31" s="19"/>
      <c r="IO31" s="19"/>
      <c r="IP31" s="19"/>
      <c r="IQ31" s="19"/>
      <c r="IR31" s="19"/>
      <c r="IS31" s="19"/>
      <c r="IT31" s="19"/>
      <c r="IU31" s="19"/>
      <c r="IV31" s="19"/>
      <c r="IW31" s="19"/>
      <c r="IX31" s="19"/>
      <c r="IY31" s="19"/>
      <c r="IZ31" s="19"/>
      <c r="JA31" s="19"/>
      <c r="JB31" s="19"/>
      <c r="JC31" s="19"/>
      <c r="JD31" s="19"/>
      <c r="JE31" s="19"/>
      <c r="JF31" s="19"/>
      <c r="JG31" s="19"/>
      <c r="JH31" s="19"/>
      <c r="JI31" s="19"/>
      <c r="JJ31" s="19"/>
      <c r="JK31" s="19"/>
      <c r="JL31" s="19"/>
      <c r="JM31" s="19"/>
      <c r="JN31" s="19"/>
      <c r="JO31" s="19"/>
      <c r="JP31" s="19"/>
      <c r="JQ31" s="19"/>
      <c r="JR31" s="19"/>
      <c r="JS31" s="19"/>
      <c r="JT31" s="19"/>
      <c r="JU31" s="19"/>
      <c r="JV31" s="19"/>
      <c r="JW31" s="19"/>
      <c r="JX31" s="19"/>
      <c r="JY31" s="19"/>
      <c r="JZ31" s="19"/>
      <c r="KA31" s="19"/>
      <c r="KB31" s="19"/>
      <c r="KC31" s="19"/>
      <c r="KD31" s="19"/>
      <c r="KE31" s="19"/>
      <c r="KF31" s="19"/>
      <c r="KG31" s="19"/>
      <c r="KH31" s="19"/>
      <c r="KI31" s="19"/>
      <c r="KJ31" s="19"/>
      <c r="KK31" s="19"/>
      <c r="KL31" s="19"/>
      <c r="KM31" s="19"/>
      <c r="KN31" s="19"/>
      <c r="KO31" s="19"/>
      <c r="KP31" s="19"/>
      <c r="KQ31" s="19"/>
      <c r="KR31" s="19"/>
      <c r="KS31" s="19"/>
      <c r="KT31" s="19"/>
      <c r="KU31" s="19"/>
      <c r="KV31" s="19"/>
      <c r="KW31" s="19"/>
      <c r="KX31" s="19"/>
      <c r="KY31" s="19"/>
      <c r="KZ31" s="19"/>
      <c r="LA31" s="19"/>
      <c r="LB31" s="19"/>
      <c r="LC31" s="19"/>
      <c r="LD31" s="19"/>
      <c r="LE31" s="19"/>
      <c r="LF31" s="19"/>
      <c r="LG31" s="19"/>
      <c r="LH31" s="19"/>
      <c r="LI31" s="19"/>
      <c r="LJ31" s="19"/>
      <c r="LK31" s="19"/>
      <c r="LL31" s="19"/>
      <c r="LM31" s="19"/>
      <c r="LN31" s="19"/>
      <c r="LO31" s="19"/>
      <c r="LP31" s="19"/>
      <c r="LQ31" s="19"/>
      <c r="LR31" s="19"/>
      <c r="LS31" s="19"/>
      <c r="LT31" s="19"/>
      <c r="LU31" s="19"/>
      <c r="LV31" s="19"/>
      <c r="LW31" s="19"/>
      <c r="LX31" s="19"/>
      <c r="LY31" s="19"/>
      <c r="LZ31" s="19"/>
      <c r="MA31" s="19"/>
      <c r="MB31" s="19"/>
      <c r="MC31" s="19"/>
      <c r="MD31" s="19"/>
      <c r="ME31" s="19"/>
      <c r="MF31" s="19"/>
      <c r="MG31" s="19"/>
      <c r="MH31" s="19"/>
      <c r="MI31" s="19"/>
      <c r="MJ31" s="19"/>
      <c r="MK31" s="19"/>
      <c r="ML31" s="19"/>
      <c r="MM31" s="19"/>
      <c r="MN31" s="19"/>
      <c r="MO31" s="19"/>
      <c r="MP31" s="19"/>
      <c r="MQ31" s="19"/>
      <c r="MR31" s="19"/>
      <c r="MS31" s="19"/>
      <c r="MT31" s="19"/>
      <c r="MU31" s="19"/>
      <c r="MV31" s="19"/>
      <c r="MW31" s="19"/>
      <c r="MX31" s="19"/>
      <c r="MY31" s="19"/>
      <c r="MZ31" s="19"/>
      <c r="NA31" s="19"/>
      <c r="NB31" s="19"/>
      <c r="NC31" s="19"/>
      <c r="ND31" s="19"/>
      <c r="NE31" s="19"/>
      <c r="NF31" s="19"/>
      <c r="NG31" s="19"/>
      <c r="NH31" s="19"/>
      <c r="NI31" s="19"/>
      <c r="NJ31" s="19"/>
      <c r="NK31" s="19"/>
      <c r="NL31" s="19"/>
      <c r="NM31" s="19"/>
      <c r="NN31" s="19"/>
      <c r="NO31" s="19"/>
      <c r="NP31" s="19"/>
      <c r="NQ31" s="19"/>
      <c r="NR31" s="19"/>
      <c r="NS31" s="19"/>
      <c r="NT31" s="19"/>
      <c r="NU31" s="19"/>
      <c r="NV31" s="19"/>
      <c r="NW31" s="19"/>
      <c r="NX31" s="184">
        <f>COUNT(U31:GU31)</f>
        <v>0</v>
      </c>
      <c r="NY31" s="11"/>
      <c r="NZ31" s="184">
        <f>COUNT(GV31:NW31)</f>
        <v>0</v>
      </c>
      <c r="OA31" s="11"/>
      <c r="OB31" s="184">
        <f>SUM(NX31,NZ31)</f>
        <v>0</v>
      </c>
      <c r="OC31" s="11"/>
      <c r="OD31" s="11"/>
      <c r="OE31" s="11"/>
      <c r="OF31" s="11"/>
      <c r="OG31" s="11"/>
      <c r="OH31" s="11"/>
      <c r="OI31" s="11"/>
      <c r="OJ31" s="11"/>
      <c r="OK31" s="11"/>
      <c r="OL31" s="11"/>
      <c r="OM31" s="11"/>
      <c r="ON31" s="11"/>
      <c r="OO31" s="11"/>
      <c r="OP31" s="11"/>
    </row>
    <row r="32" spans="1:406" s="171" customFormat="1" ht="15" hidden="1" customHeight="1">
      <c r="A32" s="23"/>
      <c r="B32" s="23"/>
      <c r="C32" s="62"/>
      <c r="D32" s="574"/>
      <c r="E32" s="52"/>
      <c r="F32" s="546"/>
      <c r="G32" s="990"/>
      <c r="H32" s="38"/>
      <c r="I32" s="38"/>
      <c r="J32" s="502"/>
      <c r="K32" s="38"/>
      <c r="L32" s="47"/>
      <c r="M32" s="47"/>
      <c r="N32" s="47"/>
      <c r="O32" s="47"/>
      <c r="P32" s="47"/>
      <c r="Q32" s="47"/>
      <c r="R32" s="47"/>
      <c r="S32" s="47"/>
      <c r="T32" s="47"/>
      <c r="U32" s="48"/>
      <c r="V32" s="48"/>
      <c r="W32" s="48"/>
      <c r="X32" s="48"/>
      <c r="Y32" s="48"/>
      <c r="Z32" s="48"/>
      <c r="AA32" s="48"/>
      <c r="AB32" s="48"/>
      <c r="AC32" s="48"/>
      <c r="AD32" s="48"/>
      <c r="AE32" s="48"/>
      <c r="AF32" s="48"/>
      <c r="AG32" s="48"/>
      <c r="AH32" s="48"/>
      <c r="AI32" s="48"/>
      <c r="AJ32" s="48"/>
      <c r="AK32" s="48"/>
      <c r="AL32" s="48"/>
      <c r="AM32" s="48"/>
      <c r="AN32" s="48"/>
      <c r="AO32" s="48"/>
      <c r="AP32" s="48"/>
      <c r="AQ32" s="48"/>
      <c r="AR32" s="48"/>
      <c r="AS32" s="48"/>
      <c r="AT32" s="48"/>
      <c r="AU32" s="48"/>
      <c r="AV32" s="48"/>
      <c r="AW32" s="48"/>
      <c r="AX32" s="48"/>
      <c r="AY32" s="48"/>
      <c r="AZ32" s="48"/>
      <c r="BA32" s="48"/>
      <c r="BB32" s="48"/>
      <c r="BC32" s="48"/>
      <c r="BD32" s="48"/>
      <c r="BE32" s="48"/>
      <c r="BF32" s="48"/>
      <c r="BG32" s="48"/>
      <c r="BH32" s="48"/>
      <c r="BI32" s="48"/>
      <c r="BJ32" s="48"/>
      <c r="BK32" s="48"/>
      <c r="BL32" s="48"/>
      <c r="BM32" s="48"/>
      <c r="BN32" s="48"/>
      <c r="BO32" s="48"/>
      <c r="BP32" s="48"/>
      <c r="BQ32" s="48"/>
      <c r="BR32" s="48"/>
      <c r="BS32" s="48"/>
      <c r="BT32" s="48"/>
      <c r="BU32" s="48"/>
      <c r="BV32" s="48"/>
      <c r="BW32" s="48"/>
      <c r="BX32" s="48"/>
      <c r="BY32" s="48"/>
      <c r="BZ32" s="48"/>
      <c r="CA32" s="48"/>
      <c r="CB32" s="48"/>
      <c r="CC32" s="48"/>
      <c r="CD32" s="48"/>
      <c r="CE32" s="48"/>
      <c r="CF32" s="48"/>
      <c r="CG32" s="48"/>
      <c r="CH32" s="48"/>
      <c r="CI32" s="48"/>
      <c r="CJ32" s="48"/>
      <c r="CK32" s="48"/>
      <c r="CL32" s="48"/>
      <c r="CM32" s="48"/>
      <c r="CN32" s="48"/>
      <c r="CO32" s="48"/>
      <c r="CP32" s="48"/>
      <c r="CQ32" s="48"/>
      <c r="CR32" s="48"/>
      <c r="CS32" s="48"/>
      <c r="CT32" s="48"/>
      <c r="CU32" s="48"/>
      <c r="CV32" s="48"/>
      <c r="CW32" s="48"/>
      <c r="CX32" s="48"/>
      <c r="CY32" s="48"/>
      <c r="CZ32" s="48"/>
      <c r="DA32" s="48"/>
      <c r="DB32" s="48"/>
      <c r="DC32" s="48"/>
      <c r="DD32" s="48"/>
      <c r="DE32" s="48"/>
      <c r="DF32" s="48"/>
      <c r="DG32" s="48"/>
      <c r="DH32" s="48"/>
      <c r="DI32" s="48"/>
      <c r="DJ32" s="48"/>
      <c r="DK32" s="48"/>
      <c r="DL32" s="48"/>
      <c r="DM32" s="48"/>
      <c r="DN32" s="48"/>
      <c r="DO32" s="48"/>
      <c r="DP32" s="48"/>
      <c r="DQ32" s="48"/>
      <c r="DR32" s="48"/>
      <c r="DS32" s="48"/>
      <c r="DT32" s="48"/>
      <c r="DU32" s="48"/>
      <c r="DV32" s="48"/>
      <c r="DW32" s="48"/>
      <c r="DX32" s="48"/>
      <c r="DY32" s="48"/>
      <c r="DZ32" s="48"/>
      <c r="EA32" s="48"/>
      <c r="EB32" s="48"/>
      <c r="EC32" s="48"/>
      <c r="ED32" s="48"/>
      <c r="EE32" s="48"/>
      <c r="EF32" s="48"/>
      <c r="EG32" s="48"/>
      <c r="EH32" s="48"/>
      <c r="EI32" s="48"/>
      <c r="EJ32" s="48"/>
      <c r="EK32" s="48"/>
      <c r="EL32" s="48"/>
      <c r="EM32" s="48"/>
      <c r="EN32" s="48"/>
      <c r="EO32" s="48"/>
      <c r="EP32" s="48"/>
      <c r="EQ32" s="48"/>
      <c r="ER32" s="48"/>
      <c r="ES32" s="48"/>
      <c r="ET32" s="48"/>
      <c r="EU32" s="48"/>
      <c r="EV32" s="48"/>
      <c r="EW32" s="48"/>
      <c r="EX32" s="48"/>
      <c r="EY32" s="48"/>
      <c r="EZ32" s="48"/>
      <c r="FA32" s="48"/>
      <c r="FB32" s="48"/>
      <c r="FC32" s="48"/>
      <c r="FD32" s="48"/>
      <c r="FE32" s="48"/>
      <c r="FF32" s="48"/>
      <c r="FG32" s="48"/>
      <c r="FH32" s="48"/>
      <c r="FI32" s="48"/>
      <c r="FJ32" s="48"/>
      <c r="FK32" s="48"/>
      <c r="FL32" s="48"/>
      <c r="FM32" s="48"/>
      <c r="FN32" s="48"/>
      <c r="FO32" s="48"/>
      <c r="FP32" s="48"/>
      <c r="FQ32" s="48"/>
      <c r="FR32" s="48"/>
      <c r="FS32" s="48"/>
      <c r="FT32" s="48"/>
      <c r="FU32" s="48"/>
      <c r="FV32" s="48"/>
      <c r="FW32" s="48"/>
      <c r="FX32" s="48"/>
      <c r="FY32" s="48"/>
      <c r="FZ32" s="48"/>
      <c r="GA32" s="48"/>
      <c r="GB32" s="48"/>
      <c r="GC32" s="48"/>
      <c r="GD32" s="48"/>
      <c r="GE32" s="48"/>
      <c r="GF32" s="48"/>
      <c r="GG32" s="48"/>
      <c r="GH32" s="48"/>
      <c r="GI32" s="48"/>
      <c r="GJ32" s="48"/>
      <c r="GK32" s="48"/>
      <c r="GL32" s="48"/>
      <c r="GM32" s="48"/>
      <c r="GN32" s="48"/>
      <c r="GO32" s="48"/>
      <c r="GP32" s="48"/>
      <c r="GQ32" s="48"/>
      <c r="GR32" s="48"/>
      <c r="GS32" s="48"/>
      <c r="GT32" s="48"/>
      <c r="GU32" s="48"/>
      <c r="GV32" s="48"/>
      <c r="GW32" s="48"/>
      <c r="GX32" s="48"/>
      <c r="GY32" s="48"/>
      <c r="GZ32" s="48"/>
      <c r="HA32" s="48"/>
      <c r="HB32" s="48"/>
      <c r="HC32" s="48"/>
      <c r="HD32" s="48"/>
      <c r="HE32" s="48"/>
      <c r="HF32" s="48"/>
      <c r="HG32" s="48"/>
      <c r="HH32" s="48"/>
      <c r="HI32" s="48"/>
      <c r="HJ32" s="48"/>
      <c r="HK32" s="48"/>
      <c r="HL32" s="48"/>
      <c r="HM32" s="48"/>
      <c r="HN32" s="48"/>
      <c r="HO32" s="48"/>
      <c r="HP32" s="48"/>
      <c r="HQ32" s="48"/>
      <c r="HR32" s="48"/>
      <c r="HS32" s="48"/>
      <c r="HT32" s="48"/>
      <c r="HU32" s="48"/>
      <c r="HV32" s="48"/>
      <c r="HW32" s="48"/>
      <c r="HX32" s="48"/>
      <c r="HY32" s="48"/>
      <c r="HZ32" s="48"/>
      <c r="IA32" s="48"/>
      <c r="IB32" s="48"/>
      <c r="IC32" s="48"/>
      <c r="ID32" s="48"/>
      <c r="IE32" s="48"/>
      <c r="IF32" s="48"/>
      <c r="IG32" s="48"/>
      <c r="IH32" s="48"/>
      <c r="II32" s="48"/>
      <c r="IJ32" s="48"/>
      <c r="IK32" s="48"/>
      <c r="IL32" s="48"/>
      <c r="IM32" s="48"/>
      <c r="IN32" s="48"/>
      <c r="IO32" s="48"/>
      <c r="IP32" s="48"/>
      <c r="IQ32" s="48"/>
      <c r="IR32" s="48"/>
      <c r="IS32" s="48"/>
      <c r="IT32" s="48"/>
      <c r="IU32" s="48"/>
      <c r="IV32" s="48"/>
      <c r="IW32" s="48"/>
      <c r="IX32" s="48"/>
      <c r="IY32" s="48"/>
      <c r="IZ32" s="48"/>
      <c r="JA32" s="48"/>
      <c r="JB32" s="48"/>
      <c r="JC32" s="48"/>
      <c r="JD32" s="48"/>
      <c r="JE32" s="48"/>
      <c r="JF32" s="48"/>
      <c r="JG32" s="48"/>
      <c r="JH32" s="48"/>
      <c r="JI32" s="48"/>
      <c r="JJ32" s="48"/>
      <c r="JK32" s="48"/>
      <c r="JL32" s="48"/>
      <c r="JM32" s="48"/>
      <c r="JN32" s="48"/>
      <c r="JO32" s="48"/>
      <c r="JP32" s="48"/>
      <c r="JQ32" s="48"/>
      <c r="JR32" s="48"/>
      <c r="JS32" s="48"/>
      <c r="JT32" s="48"/>
      <c r="JU32" s="48"/>
      <c r="JV32" s="48"/>
      <c r="JW32" s="48"/>
      <c r="JX32" s="48"/>
      <c r="JY32" s="48"/>
      <c r="JZ32" s="48"/>
      <c r="KA32" s="48"/>
      <c r="KB32" s="48"/>
      <c r="KC32" s="48"/>
      <c r="KD32" s="48"/>
      <c r="KE32" s="48"/>
      <c r="KF32" s="48"/>
      <c r="KG32" s="48"/>
      <c r="KH32" s="48"/>
      <c r="KI32" s="48"/>
      <c r="KJ32" s="48"/>
      <c r="KK32" s="48"/>
      <c r="KL32" s="48"/>
      <c r="KM32" s="48"/>
      <c r="KN32" s="48"/>
      <c r="KO32" s="48"/>
      <c r="KP32" s="48"/>
      <c r="KQ32" s="48"/>
      <c r="KR32" s="48"/>
      <c r="KS32" s="48"/>
      <c r="KT32" s="48"/>
      <c r="KU32" s="48"/>
      <c r="KV32" s="48"/>
      <c r="KW32" s="48"/>
      <c r="KX32" s="48"/>
      <c r="KY32" s="48"/>
      <c r="KZ32" s="48"/>
      <c r="LA32" s="48"/>
      <c r="LB32" s="48"/>
      <c r="LC32" s="48"/>
      <c r="LD32" s="48"/>
      <c r="LE32" s="48"/>
      <c r="LF32" s="48"/>
      <c r="LG32" s="48"/>
      <c r="LH32" s="48"/>
      <c r="LI32" s="48"/>
      <c r="LJ32" s="48"/>
      <c r="LK32" s="48"/>
      <c r="LL32" s="48"/>
      <c r="LM32" s="48"/>
      <c r="LN32" s="48"/>
      <c r="LO32" s="48"/>
      <c r="LP32" s="48"/>
      <c r="LQ32" s="48"/>
      <c r="LR32" s="48"/>
      <c r="LS32" s="48"/>
      <c r="LT32" s="48"/>
      <c r="LU32" s="48"/>
      <c r="LV32" s="48"/>
      <c r="LW32" s="48"/>
      <c r="LX32" s="48"/>
      <c r="LY32" s="48"/>
      <c r="LZ32" s="48"/>
      <c r="MA32" s="48"/>
      <c r="MB32" s="48"/>
      <c r="MC32" s="48"/>
      <c r="MD32" s="48"/>
      <c r="ME32" s="48"/>
      <c r="MF32" s="48"/>
      <c r="MG32" s="48"/>
      <c r="MH32" s="48"/>
      <c r="MI32" s="48"/>
      <c r="MJ32" s="48"/>
      <c r="MK32" s="48"/>
      <c r="ML32" s="48"/>
      <c r="MM32" s="48"/>
      <c r="MN32" s="48"/>
      <c r="MO32" s="48"/>
      <c r="MP32" s="48"/>
      <c r="MQ32" s="48"/>
      <c r="MR32" s="48"/>
      <c r="MS32" s="48"/>
      <c r="MT32" s="48"/>
      <c r="MU32" s="48"/>
      <c r="MV32" s="48"/>
      <c r="MW32" s="48"/>
      <c r="MX32" s="48"/>
      <c r="MY32" s="48"/>
      <c r="MZ32" s="48"/>
      <c r="NA32" s="48"/>
      <c r="NB32" s="48"/>
      <c r="NC32" s="48"/>
      <c r="ND32" s="48"/>
      <c r="NE32" s="48"/>
      <c r="NF32" s="48"/>
      <c r="NG32" s="48"/>
      <c r="NH32" s="48"/>
      <c r="NI32" s="48"/>
      <c r="NJ32" s="48"/>
      <c r="NK32" s="48"/>
      <c r="NL32" s="48"/>
      <c r="NM32" s="48"/>
      <c r="NN32" s="48"/>
      <c r="NO32" s="48"/>
      <c r="NP32" s="48"/>
      <c r="NQ32" s="48"/>
      <c r="NR32" s="48"/>
      <c r="NS32" s="48"/>
      <c r="NT32" s="48"/>
      <c r="NU32" s="48"/>
      <c r="NV32" s="48"/>
      <c r="NW32" s="48"/>
      <c r="NX32" s="222"/>
      <c r="NY32" s="222"/>
      <c r="NZ32" s="222"/>
      <c r="OA32" s="222"/>
      <c r="OB32" s="222"/>
      <c r="OC32" s="222"/>
      <c r="OD32" s="222"/>
      <c r="OE32" s="222"/>
      <c r="OF32" s="222"/>
      <c r="OG32" s="222"/>
      <c r="OH32" s="222"/>
      <c r="OI32" s="222"/>
      <c r="OJ32" s="222"/>
      <c r="OK32" s="222"/>
      <c r="OL32" s="222"/>
      <c r="OM32" s="222"/>
      <c r="ON32" s="222"/>
      <c r="OO32" s="222"/>
      <c r="OP32" s="222"/>
    </row>
    <row r="33" spans="1:406" s="53" customFormat="1" ht="54" hidden="1" customHeight="1">
      <c r="D33" s="53" t="s">
        <v>1788</v>
      </c>
      <c r="F33" s="457"/>
      <c r="H33" s="751"/>
      <c r="I33" s="38"/>
      <c r="K33" s="751"/>
      <c r="BV33" s="40"/>
      <c r="BW33" s="40"/>
      <c r="BX33" s="40"/>
    </row>
    <row r="34" spans="1:406" s="229" customFormat="1" hidden="1">
      <c r="C34" s="230"/>
      <c r="E34" s="578"/>
      <c r="F34" s="548"/>
      <c r="G34" s="599"/>
      <c r="H34" s="231"/>
      <c r="I34" s="231"/>
      <c r="J34" s="232"/>
      <c r="K34" s="231"/>
      <c r="L34" s="232"/>
      <c r="M34" s="232"/>
      <c r="N34" s="232"/>
      <c r="O34" s="232"/>
      <c r="P34" s="232"/>
      <c r="Q34" s="232"/>
      <c r="R34" s="232"/>
      <c r="S34" s="232"/>
      <c r="T34" s="232"/>
      <c r="U34" s="111"/>
      <c r="AP34" s="233"/>
      <c r="AR34" s="230"/>
      <c r="AS34" s="230"/>
      <c r="AT34" s="230"/>
    </row>
    <row r="35" spans="1:406" s="171" customFormat="1" ht="36" hidden="1" customHeight="1">
      <c r="A35" s="15" t="s">
        <v>11</v>
      </c>
      <c r="B35" s="15" t="s">
        <v>1058</v>
      </c>
      <c r="C35" s="593" t="s">
        <v>12</v>
      </c>
      <c r="D35" s="660" t="s">
        <v>13</v>
      </c>
      <c r="E35" s="217"/>
      <c r="F35" s="404" t="s">
        <v>14</v>
      </c>
      <c r="G35" s="562"/>
      <c r="H35" s="285" t="s">
        <v>306</v>
      </c>
      <c r="I35" s="285" t="s">
        <v>15</v>
      </c>
      <c r="J35" s="503"/>
      <c r="K35" s="285"/>
      <c r="L35" s="387" t="s">
        <v>1319</v>
      </c>
      <c r="M35" s="387" t="s">
        <v>1183</v>
      </c>
      <c r="N35" s="387"/>
      <c r="O35" s="387" t="s">
        <v>1183</v>
      </c>
      <c r="P35" s="387"/>
      <c r="Q35" s="387" t="s">
        <v>1183</v>
      </c>
      <c r="R35" s="387"/>
      <c r="S35" s="1014"/>
      <c r="T35" s="1014"/>
      <c r="U35" s="15">
        <v>1</v>
      </c>
      <c r="V35" s="15">
        <v>2</v>
      </c>
      <c r="W35" s="15">
        <v>3</v>
      </c>
      <c r="X35" s="15">
        <v>4</v>
      </c>
      <c r="Y35" s="15">
        <v>5</v>
      </c>
      <c r="Z35" s="15">
        <v>6</v>
      </c>
      <c r="AA35" s="15">
        <v>7</v>
      </c>
      <c r="AB35" s="15">
        <v>8</v>
      </c>
      <c r="AC35" s="15">
        <v>9</v>
      </c>
      <c r="AD35" s="15">
        <v>10</v>
      </c>
      <c r="AE35" s="15">
        <v>11</v>
      </c>
      <c r="AF35" s="15">
        <v>12</v>
      </c>
      <c r="AG35" s="15">
        <v>13</v>
      </c>
      <c r="AH35" s="15">
        <v>14</v>
      </c>
      <c r="AI35" s="15">
        <v>15</v>
      </c>
      <c r="AJ35" s="15">
        <v>16</v>
      </c>
      <c r="AK35" s="15">
        <v>17</v>
      </c>
      <c r="AL35" s="15">
        <v>18</v>
      </c>
      <c r="AM35" s="15">
        <v>19</v>
      </c>
      <c r="AN35" s="15">
        <v>20</v>
      </c>
      <c r="AO35" s="15">
        <v>21</v>
      </c>
      <c r="AP35" s="15">
        <v>22</v>
      </c>
      <c r="AQ35" s="15">
        <v>22</v>
      </c>
      <c r="AR35" s="15">
        <v>23</v>
      </c>
      <c r="AS35" s="15">
        <v>24</v>
      </c>
      <c r="AT35" s="15">
        <v>25</v>
      </c>
      <c r="AU35" s="15">
        <v>26</v>
      </c>
      <c r="AV35" s="15">
        <v>27</v>
      </c>
      <c r="AW35" s="15">
        <v>28</v>
      </c>
      <c r="AX35" s="15">
        <v>29</v>
      </c>
      <c r="AY35" s="15">
        <v>30</v>
      </c>
      <c r="AZ35" s="15">
        <v>31</v>
      </c>
      <c r="BA35" s="15">
        <v>1</v>
      </c>
      <c r="BB35" s="15">
        <v>2</v>
      </c>
      <c r="BC35" s="15">
        <v>3</v>
      </c>
      <c r="BD35" s="15">
        <v>4</v>
      </c>
      <c r="BE35" s="15">
        <v>5</v>
      </c>
      <c r="BF35" s="15">
        <v>6</v>
      </c>
      <c r="BG35" s="15">
        <v>7</v>
      </c>
      <c r="BH35" s="15">
        <v>8</v>
      </c>
      <c r="BI35" s="15">
        <v>9</v>
      </c>
      <c r="BJ35" s="15">
        <v>10</v>
      </c>
      <c r="BK35" s="15">
        <v>11</v>
      </c>
      <c r="BL35" s="15">
        <v>12</v>
      </c>
      <c r="BM35" s="15">
        <v>13</v>
      </c>
      <c r="BN35" s="15">
        <v>14</v>
      </c>
      <c r="BO35" s="15">
        <v>15</v>
      </c>
      <c r="BP35" s="15">
        <v>16</v>
      </c>
      <c r="BQ35" s="15">
        <v>17</v>
      </c>
      <c r="BR35" s="15">
        <v>18</v>
      </c>
      <c r="BS35" s="15">
        <v>19</v>
      </c>
      <c r="BT35" s="15">
        <v>20</v>
      </c>
      <c r="BU35" s="15">
        <v>21</v>
      </c>
      <c r="BV35" s="15">
        <v>22</v>
      </c>
      <c r="BW35" s="15">
        <v>23</v>
      </c>
      <c r="BX35" s="15">
        <v>24</v>
      </c>
      <c r="BY35" s="15">
        <v>25</v>
      </c>
      <c r="BZ35" s="15">
        <v>26</v>
      </c>
      <c r="CA35" s="15">
        <v>27</v>
      </c>
      <c r="CB35" s="15">
        <v>28</v>
      </c>
      <c r="CC35" s="15">
        <v>29</v>
      </c>
      <c r="CD35" s="15">
        <v>1</v>
      </c>
      <c r="CE35" s="15">
        <v>2</v>
      </c>
      <c r="CF35" s="15">
        <v>3</v>
      </c>
      <c r="CG35" s="15">
        <v>4</v>
      </c>
      <c r="CH35" s="15">
        <v>5</v>
      </c>
      <c r="CI35" s="15">
        <v>6</v>
      </c>
      <c r="CJ35" s="15">
        <v>7</v>
      </c>
      <c r="CK35" s="15">
        <v>8</v>
      </c>
      <c r="CL35" s="15">
        <v>9</v>
      </c>
      <c r="CM35" s="15">
        <v>10</v>
      </c>
      <c r="CN35" s="15">
        <v>11</v>
      </c>
      <c r="CO35" s="15">
        <v>12</v>
      </c>
      <c r="CP35" s="15">
        <v>13</v>
      </c>
      <c r="CQ35" s="15">
        <v>14</v>
      </c>
      <c r="CR35" s="15">
        <v>15</v>
      </c>
      <c r="CS35" s="15">
        <v>16</v>
      </c>
      <c r="CT35" s="15">
        <v>17</v>
      </c>
      <c r="CU35" s="15">
        <v>18</v>
      </c>
      <c r="CV35" s="15">
        <v>19</v>
      </c>
      <c r="CW35" s="15">
        <v>20</v>
      </c>
      <c r="CX35" s="15">
        <v>21</v>
      </c>
      <c r="CY35" s="15">
        <v>22</v>
      </c>
      <c r="CZ35" s="15">
        <v>23</v>
      </c>
      <c r="DA35" s="15">
        <v>24</v>
      </c>
      <c r="DB35" s="15">
        <v>25</v>
      </c>
      <c r="DC35" s="15">
        <v>26</v>
      </c>
      <c r="DD35" s="15">
        <v>27</v>
      </c>
      <c r="DE35" s="15">
        <v>28</v>
      </c>
      <c r="DF35" s="15">
        <v>29</v>
      </c>
      <c r="DG35" s="15">
        <v>30</v>
      </c>
      <c r="DH35" s="15">
        <v>31</v>
      </c>
      <c r="DI35" s="15">
        <v>1</v>
      </c>
      <c r="DJ35" s="15">
        <v>2</v>
      </c>
      <c r="DK35" s="15">
        <v>3</v>
      </c>
      <c r="DL35" s="15">
        <v>4</v>
      </c>
      <c r="DM35" s="15">
        <v>5</v>
      </c>
      <c r="DN35" s="15">
        <v>6</v>
      </c>
      <c r="DO35" s="15">
        <v>7</v>
      </c>
      <c r="DP35" s="15">
        <v>8</v>
      </c>
      <c r="DQ35" s="15">
        <v>9</v>
      </c>
      <c r="DR35" s="15">
        <v>10</v>
      </c>
      <c r="DS35" s="15">
        <v>11</v>
      </c>
      <c r="DT35" s="15">
        <v>12</v>
      </c>
      <c r="DU35" s="15">
        <v>13</v>
      </c>
      <c r="DV35" s="15">
        <v>14</v>
      </c>
      <c r="DW35" s="15">
        <v>15</v>
      </c>
      <c r="DX35" s="15">
        <v>16</v>
      </c>
      <c r="DY35" s="15">
        <v>17</v>
      </c>
      <c r="DZ35" s="15">
        <v>18</v>
      </c>
      <c r="EA35" s="15">
        <v>19</v>
      </c>
      <c r="EB35" s="15">
        <v>20</v>
      </c>
      <c r="EC35" s="15">
        <v>21</v>
      </c>
      <c r="ED35" s="15">
        <v>22</v>
      </c>
      <c r="EE35" s="15">
        <v>23</v>
      </c>
      <c r="EF35" s="15">
        <v>24</v>
      </c>
      <c r="EG35" s="15">
        <v>25</v>
      </c>
      <c r="EH35" s="15">
        <v>26</v>
      </c>
      <c r="EI35" s="15">
        <v>27</v>
      </c>
      <c r="EJ35" s="15">
        <v>28</v>
      </c>
      <c r="EK35" s="15">
        <v>29</v>
      </c>
      <c r="EL35" s="15">
        <v>30</v>
      </c>
      <c r="EM35" s="15">
        <v>1</v>
      </c>
      <c r="EN35" s="15">
        <v>2</v>
      </c>
      <c r="EO35" s="15">
        <v>3</v>
      </c>
      <c r="EP35" s="15">
        <v>4</v>
      </c>
      <c r="EQ35" s="15">
        <v>5</v>
      </c>
      <c r="ER35" s="15">
        <v>6</v>
      </c>
      <c r="ES35" s="15">
        <v>7</v>
      </c>
      <c r="ET35" s="15">
        <v>8</v>
      </c>
      <c r="EU35" s="15">
        <v>9</v>
      </c>
      <c r="EV35" s="15">
        <v>10</v>
      </c>
      <c r="EW35" s="15">
        <v>11</v>
      </c>
      <c r="EX35" s="15">
        <v>12</v>
      </c>
      <c r="EY35" s="15">
        <v>13</v>
      </c>
      <c r="EZ35" s="15">
        <v>14</v>
      </c>
      <c r="FA35" s="15">
        <v>15</v>
      </c>
      <c r="FB35" s="15">
        <v>16</v>
      </c>
      <c r="FC35" s="15">
        <v>17</v>
      </c>
      <c r="FD35" s="15">
        <v>18</v>
      </c>
      <c r="FE35" s="15">
        <v>19</v>
      </c>
      <c r="FF35" s="15">
        <v>20</v>
      </c>
      <c r="FG35" s="15">
        <v>21</v>
      </c>
      <c r="FH35" s="15">
        <v>22</v>
      </c>
      <c r="FI35" s="15">
        <v>23</v>
      </c>
      <c r="FJ35" s="15">
        <v>24</v>
      </c>
      <c r="FK35" s="15">
        <v>25</v>
      </c>
      <c r="FL35" s="15">
        <v>26</v>
      </c>
      <c r="FM35" s="15">
        <v>27</v>
      </c>
      <c r="FN35" s="15">
        <v>28</v>
      </c>
      <c r="FO35" s="15">
        <v>29</v>
      </c>
      <c r="FP35" s="15">
        <v>30</v>
      </c>
      <c r="FQ35" s="15">
        <v>31</v>
      </c>
      <c r="FR35" s="15">
        <v>1</v>
      </c>
      <c r="FS35" s="15">
        <v>2</v>
      </c>
      <c r="FT35" s="15">
        <v>3</v>
      </c>
      <c r="FU35" s="15">
        <v>4</v>
      </c>
      <c r="FV35" s="15">
        <v>5</v>
      </c>
      <c r="FW35" s="15">
        <v>6</v>
      </c>
      <c r="FX35" s="15">
        <v>7</v>
      </c>
      <c r="FY35" s="15">
        <v>8</v>
      </c>
      <c r="FZ35" s="15">
        <v>9</v>
      </c>
      <c r="GA35" s="15">
        <v>10</v>
      </c>
      <c r="GB35" s="15">
        <v>11</v>
      </c>
      <c r="GC35" s="15">
        <v>12</v>
      </c>
      <c r="GD35" s="15">
        <v>13</v>
      </c>
      <c r="GE35" s="15">
        <v>14</v>
      </c>
      <c r="GF35" s="15">
        <v>15</v>
      </c>
      <c r="GG35" s="15">
        <v>16</v>
      </c>
      <c r="GH35" s="15">
        <v>17</v>
      </c>
      <c r="GI35" s="15">
        <v>18</v>
      </c>
      <c r="GJ35" s="15">
        <v>19</v>
      </c>
      <c r="GK35" s="15">
        <v>20</v>
      </c>
      <c r="GL35" s="15">
        <v>21</v>
      </c>
      <c r="GM35" s="15">
        <v>22</v>
      </c>
      <c r="GN35" s="15">
        <v>23</v>
      </c>
      <c r="GO35" s="15">
        <v>24</v>
      </c>
      <c r="GP35" s="15">
        <v>25</v>
      </c>
      <c r="GQ35" s="15">
        <v>26</v>
      </c>
      <c r="GR35" s="15">
        <v>27</v>
      </c>
      <c r="GS35" s="15">
        <v>28</v>
      </c>
      <c r="GT35" s="15">
        <v>29</v>
      </c>
      <c r="GU35" s="15">
        <v>30</v>
      </c>
      <c r="GV35" s="15">
        <v>1</v>
      </c>
      <c r="GW35" s="15">
        <v>2</v>
      </c>
      <c r="GX35" s="15">
        <v>3</v>
      </c>
      <c r="GY35" s="15">
        <v>4</v>
      </c>
      <c r="GZ35" s="15">
        <v>5</v>
      </c>
      <c r="HA35" s="15">
        <v>6</v>
      </c>
      <c r="HB35" s="15">
        <v>7</v>
      </c>
      <c r="HC35" s="15">
        <v>8</v>
      </c>
      <c r="HD35" s="15">
        <v>9</v>
      </c>
      <c r="HE35" s="15">
        <v>10</v>
      </c>
      <c r="HF35" s="15">
        <v>11</v>
      </c>
      <c r="HG35" s="15">
        <v>12</v>
      </c>
      <c r="HH35" s="15">
        <v>13</v>
      </c>
      <c r="HI35" s="15">
        <v>14</v>
      </c>
      <c r="HJ35" s="15">
        <v>15</v>
      </c>
      <c r="HK35" s="15">
        <v>16</v>
      </c>
      <c r="HL35" s="15">
        <v>17</v>
      </c>
      <c r="HM35" s="15">
        <v>18</v>
      </c>
      <c r="HN35" s="15">
        <v>19</v>
      </c>
      <c r="HO35" s="15">
        <v>20</v>
      </c>
      <c r="HP35" s="15">
        <v>21</v>
      </c>
      <c r="HQ35" s="15">
        <v>22</v>
      </c>
      <c r="HR35" s="15">
        <v>23</v>
      </c>
      <c r="HS35" s="15">
        <v>24</v>
      </c>
      <c r="HT35" s="15">
        <v>25</v>
      </c>
      <c r="HU35" s="15">
        <v>26</v>
      </c>
      <c r="HV35" s="15">
        <v>27</v>
      </c>
      <c r="HW35" s="15">
        <v>28</v>
      </c>
      <c r="HX35" s="15">
        <v>29</v>
      </c>
      <c r="HY35" s="15">
        <v>30</v>
      </c>
      <c r="HZ35" s="15">
        <v>31</v>
      </c>
      <c r="IA35" s="15">
        <v>1</v>
      </c>
      <c r="IB35" s="15">
        <v>2</v>
      </c>
      <c r="IC35" s="15">
        <v>3</v>
      </c>
      <c r="ID35" s="15">
        <v>4</v>
      </c>
      <c r="IE35" s="15">
        <v>5</v>
      </c>
      <c r="IF35" s="15">
        <v>6</v>
      </c>
      <c r="IG35" s="15">
        <v>7</v>
      </c>
      <c r="IH35" s="15">
        <v>8</v>
      </c>
      <c r="II35" s="15">
        <v>9</v>
      </c>
      <c r="IJ35" s="15">
        <v>10</v>
      </c>
      <c r="IK35" s="15">
        <v>11</v>
      </c>
      <c r="IL35" s="15">
        <v>12</v>
      </c>
      <c r="IM35" s="15">
        <v>13</v>
      </c>
      <c r="IN35" s="15">
        <v>14</v>
      </c>
      <c r="IO35" s="15">
        <v>15</v>
      </c>
      <c r="IP35" s="15">
        <v>16</v>
      </c>
      <c r="IQ35" s="15">
        <v>17</v>
      </c>
      <c r="IR35" s="15">
        <v>18</v>
      </c>
      <c r="IS35" s="15">
        <v>19</v>
      </c>
      <c r="IT35" s="15">
        <v>20</v>
      </c>
      <c r="IU35" s="15">
        <v>21</v>
      </c>
      <c r="IV35" s="15">
        <v>22</v>
      </c>
      <c r="IW35" s="15">
        <v>23</v>
      </c>
      <c r="IX35" s="15">
        <v>24</v>
      </c>
      <c r="IY35" s="15">
        <v>25</v>
      </c>
      <c r="IZ35" s="15">
        <v>26</v>
      </c>
      <c r="JA35" s="15">
        <v>27</v>
      </c>
      <c r="JB35" s="15">
        <v>28</v>
      </c>
      <c r="JC35" s="15">
        <v>29</v>
      </c>
      <c r="JD35" s="15">
        <v>30</v>
      </c>
      <c r="JE35" s="15">
        <v>31</v>
      </c>
      <c r="JF35" s="15">
        <v>1</v>
      </c>
      <c r="JG35" s="15">
        <v>2</v>
      </c>
      <c r="JH35" s="15">
        <v>3</v>
      </c>
      <c r="JI35" s="15">
        <v>4</v>
      </c>
      <c r="JJ35" s="15">
        <v>5</v>
      </c>
      <c r="JK35" s="15">
        <v>6</v>
      </c>
      <c r="JL35" s="15">
        <v>7</v>
      </c>
      <c r="JM35" s="15">
        <v>8</v>
      </c>
      <c r="JN35" s="15">
        <v>9</v>
      </c>
      <c r="JO35" s="15">
        <v>10</v>
      </c>
      <c r="JP35" s="15">
        <v>11</v>
      </c>
      <c r="JQ35" s="15">
        <v>12</v>
      </c>
      <c r="JR35" s="15">
        <v>13</v>
      </c>
      <c r="JS35" s="15">
        <v>14</v>
      </c>
      <c r="JT35" s="15">
        <v>15</v>
      </c>
      <c r="JU35" s="15">
        <v>16</v>
      </c>
      <c r="JV35" s="15">
        <v>17</v>
      </c>
      <c r="JW35" s="15">
        <v>18</v>
      </c>
      <c r="JX35" s="15">
        <v>19</v>
      </c>
      <c r="JY35" s="15">
        <v>20</v>
      </c>
      <c r="JZ35" s="15">
        <v>21</v>
      </c>
      <c r="KA35" s="15">
        <v>22</v>
      </c>
      <c r="KB35" s="15">
        <v>23</v>
      </c>
      <c r="KC35" s="15">
        <v>24</v>
      </c>
      <c r="KD35" s="15">
        <v>25</v>
      </c>
      <c r="KE35" s="15">
        <v>26</v>
      </c>
      <c r="KF35" s="15">
        <v>27</v>
      </c>
      <c r="KG35" s="15">
        <v>28</v>
      </c>
      <c r="KH35" s="15">
        <v>29</v>
      </c>
      <c r="KI35" s="15">
        <v>30</v>
      </c>
      <c r="KJ35" s="15">
        <v>1</v>
      </c>
      <c r="KK35" s="15">
        <v>2</v>
      </c>
      <c r="KL35" s="15">
        <v>3</v>
      </c>
      <c r="KM35" s="15">
        <v>4</v>
      </c>
      <c r="KN35" s="15">
        <v>5</v>
      </c>
      <c r="KO35" s="15">
        <v>6</v>
      </c>
      <c r="KP35" s="15">
        <v>7</v>
      </c>
      <c r="KQ35" s="15">
        <v>8</v>
      </c>
      <c r="KR35" s="15">
        <v>9</v>
      </c>
      <c r="KS35" s="15">
        <v>10</v>
      </c>
      <c r="KT35" s="15">
        <v>11</v>
      </c>
      <c r="KU35" s="15">
        <v>12</v>
      </c>
      <c r="KV35" s="15">
        <v>13</v>
      </c>
      <c r="KW35" s="15">
        <v>14</v>
      </c>
      <c r="KX35" s="15">
        <v>15</v>
      </c>
      <c r="KY35" s="15">
        <v>16</v>
      </c>
      <c r="KZ35" s="15">
        <v>17</v>
      </c>
      <c r="LA35" s="15">
        <v>18</v>
      </c>
      <c r="LB35" s="15">
        <v>19</v>
      </c>
      <c r="LC35" s="15">
        <v>20</v>
      </c>
      <c r="LD35" s="15">
        <v>21</v>
      </c>
      <c r="LE35" s="15">
        <v>22</v>
      </c>
      <c r="LF35" s="15">
        <v>23</v>
      </c>
      <c r="LG35" s="15">
        <v>24</v>
      </c>
      <c r="LH35" s="15">
        <v>25</v>
      </c>
      <c r="LI35" s="15">
        <v>26</v>
      </c>
      <c r="LJ35" s="15">
        <v>27</v>
      </c>
      <c r="LK35" s="15">
        <v>28</v>
      </c>
      <c r="LL35" s="15">
        <v>29</v>
      </c>
      <c r="LM35" s="15">
        <v>30</v>
      </c>
      <c r="LN35" s="15">
        <v>31</v>
      </c>
      <c r="LO35" s="15">
        <v>1</v>
      </c>
      <c r="LP35" s="15">
        <v>2</v>
      </c>
      <c r="LQ35" s="15">
        <v>3</v>
      </c>
      <c r="LR35" s="15">
        <v>4</v>
      </c>
      <c r="LS35" s="15">
        <v>5</v>
      </c>
      <c r="LT35" s="15">
        <v>6</v>
      </c>
      <c r="LU35" s="15">
        <v>7</v>
      </c>
      <c r="LV35" s="15">
        <v>8</v>
      </c>
      <c r="LW35" s="15">
        <v>9</v>
      </c>
      <c r="LX35" s="15">
        <v>10</v>
      </c>
      <c r="LY35" s="15">
        <v>11</v>
      </c>
      <c r="LZ35" s="15">
        <v>12</v>
      </c>
      <c r="MA35" s="15">
        <v>13</v>
      </c>
      <c r="MB35" s="15">
        <v>14</v>
      </c>
      <c r="MC35" s="15">
        <v>15</v>
      </c>
      <c r="MD35" s="15">
        <v>16</v>
      </c>
      <c r="ME35" s="15">
        <v>17</v>
      </c>
      <c r="MF35" s="15">
        <v>18</v>
      </c>
      <c r="MG35" s="15">
        <v>19</v>
      </c>
      <c r="MH35" s="15">
        <v>20</v>
      </c>
      <c r="MI35" s="15">
        <v>21</v>
      </c>
      <c r="MJ35" s="15">
        <v>22</v>
      </c>
      <c r="MK35" s="15">
        <v>23</v>
      </c>
      <c r="ML35" s="15">
        <v>24</v>
      </c>
      <c r="MM35" s="15">
        <v>25</v>
      </c>
      <c r="MN35" s="15">
        <v>26</v>
      </c>
      <c r="MO35" s="15">
        <v>27</v>
      </c>
      <c r="MP35" s="15">
        <v>28</v>
      </c>
      <c r="MQ35" s="15">
        <v>29</v>
      </c>
      <c r="MR35" s="15">
        <v>30</v>
      </c>
      <c r="MS35" s="15">
        <v>1</v>
      </c>
      <c r="MT35" s="15">
        <v>2</v>
      </c>
      <c r="MU35" s="15">
        <v>3</v>
      </c>
      <c r="MV35" s="15">
        <v>4</v>
      </c>
      <c r="MW35" s="15">
        <v>5</v>
      </c>
      <c r="MX35" s="15">
        <v>6</v>
      </c>
      <c r="MY35" s="15">
        <v>7</v>
      </c>
      <c r="MZ35" s="15">
        <v>8</v>
      </c>
      <c r="NA35" s="15">
        <v>9</v>
      </c>
      <c r="NB35" s="15">
        <v>10</v>
      </c>
      <c r="NC35" s="15">
        <v>11</v>
      </c>
      <c r="ND35" s="15">
        <v>12</v>
      </c>
      <c r="NE35" s="15">
        <v>13</v>
      </c>
      <c r="NF35" s="15">
        <v>14</v>
      </c>
      <c r="NG35" s="15">
        <v>15</v>
      </c>
      <c r="NH35" s="15">
        <v>16</v>
      </c>
      <c r="NI35" s="15">
        <v>17</v>
      </c>
      <c r="NJ35" s="15">
        <v>18</v>
      </c>
      <c r="NK35" s="15">
        <v>19</v>
      </c>
      <c r="NL35" s="15">
        <v>20</v>
      </c>
      <c r="NM35" s="15">
        <v>21</v>
      </c>
      <c r="NN35" s="15">
        <v>22</v>
      </c>
      <c r="NO35" s="15">
        <v>23</v>
      </c>
      <c r="NP35" s="15">
        <v>24</v>
      </c>
      <c r="NQ35" s="15">
        <v>25</v>
      </c>
      <c r="NR35" s="15">
        <v>26</v>
      </c>
      <c r="NS35" s="15">
        <v>27</v>
      </c>
      <c r="NT35" s="15">
        <v>28</v>
      </c>
      <c r="NU35" s="15">
        <v>29</v>
      </c>
      <c r="NV35" s="15">
        <v>30</v>
      </c>
      <c r="NW35" s="15">
        <v>31</v>
      </c>
      <c r="NX35" s="12" t="s">
        <v>915</v>
      </c>
      <c r="NY35" s="13"/>
      <c r="NZ35" s="12" t="s">
        <v>916</v>
      </c>
      <c r="OA35" s="172"/>
      <c r="OB35" s="14" t="s">
        <v>1183</v>
      </c>
      <c r="OC35" s="172"/>
      <c r="OD35" s="172"/>
      <c r="OE35" s="172"/>
      <c r="OF35" s="172"/>
      <c r="OG35" s="172"/>
      <c r="OH35" s="172"/>
      <c r="OI35" s="172"/>
      <c r="OJ35" s="172"/>
      <c r="OK35" s="172"/>
      <c r="OL35" s="172"/>
      <c r="OM35" s="172"/>
      <c r="ON35" s="172"/>
      <c r="OO35" s="172"/>
      <c r="OP35" s="172"/>
    </row>
    <row r="36" spans="1:406" s="273" customFormat="1" ht="21" hidden="1" customHeight="1">
      <c r="A36" s="15"/>
      <c r="B36" s="15"/>
      <c r="C36" s="41" t="s">
        <v>20</v>
      </c>
      <c r="D36" s="658" t="s">
        <v>976</v>
      </c>
      <c r="E36" s="581"/>
      <c r="F36" s="543">
        <v>42527</v>
      </c>
      <c r="G36" s="994"/>
      <c r="H36" s="276" t="s">
        <v>265</v>
      </c>
      <c r="I36" s="26">
        <v>43659</v>
      </c>
      <c r="J36" s="515"/>
      <c r="K36" s="276"/>
      <c r="L36" s="21">
        <v>75</v>
      </c>
      <c r="M36" s="21">
        <v>0</v>
      </c>
      <c r="N36" s="21">
        <v>0</v>
      </c>
      <c r="O36" s="21">
        <v>0</v>
      </c>
      <c r="P36" s="21"/>
      <c r="Q36" s="21">
        <v>0</v>
      </c>
      <c r="R36" s="21"/>
      <c r="S36" s="1024"/>
      <c r="T36" s="1024"/>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9"/>
      <c r="GW36" s="19"/>
      <c r="GX36" s="19"/>
      <c r="GY36" s="19"/>
      <c r="GZ36" s="19"/>
      <c r="HA36" s="19"/>
      <c r="HB36" s="19"/>
      <c r="HC36" s="19"/>
      <c r="HD36" s="19"/>
      <c r="HE36" s="19"/>
      <c r="HF36" s="19"/>
      <c r="HG36" s="19"/>
      <c r="HH36" s="19"/>
      <c r="HI36" s="19"/>
      <c r="HJ36" s="19"/>
      <c r="HK36" s="19"/>
      <c r="HL36" s="19"/>
      <c r="HM36" s="19"/>
      <c r="HN36" s="19"/>
      <c r="HO36" s="19"/>
      <c r="HP36" s="19"/>
      <c r="HQ36" s="19"/>
      <c r="HR36" s="19"/>
      <c r="HS36" s="19"/>
      <c r="HT36" s="19"/>
      <c r="HU36" s="19"/>
      <c r="HV36" s="19"/>
      <c r="HW36" s="19"/>
      <c r="HX36" s="19"/>
      <c r="HY36" s="19"/>
      <c r="HZ36" s="19"/>
      <c r="IA36" s="19"/>
      <c r="IB36" s="19"/>
      <c r="IC36" s="19"/>
      <c r="ID36" s="19"/>
      <c r="IE36" s="19"/>
      <c r="IF36" s="19"/>
      <c r="IG36" s="19"/>
      <c r="IH36" s="19"/>
      <c r="II36" s="19"/>
      <c r="IJ36" s="19"/>
      <c r="IK36" s="19"/>
      <c r="IL36" s="19"/>
      <c r="IM36" s="19"/>
      <c r="IN36" s="19"/>
      <c r="IO36" s="19"/>
      <c r="IP36" s="19"/>
      <c r="IQ36" s="19"/>
      <c r="IR36" s="19"/>
      <c r="IS36" s="19"/>
      <c r="IT36" s="19"/>
      <c r="IU36" s="19"/>
      <c r="IV36" s="19"/>
      <c r="IW36" s="19"/>
      <c r="IX36" s="19"/>
      <c r="IY36" s="19"/>
      <c r="IZ36" s="19"/>
      <c r="JA36" s="19"/>
      <c r="JB36" s="19"/>
      <c r="JC36" s="19"/>
      <c r="JD36" s="19"/>
      <c r="JE36" s="19"/>
      <c r="JF36" s="19"/>
      <c r="JG36" s="19"/>
      <c r="JH36" s="19"/>
      <c r="JI36" s="19"/>
      <c r="JJ36" s="19"/>
      <c r="JK36" s="19"/>
      <c r="JL36" s="19"/>
      <c r="JM36" s="19"/>
      <c r="JN36" s="19"/>
      <c r="JO36" s="19"/>
      <c r="JP36" s="19"/>
      <c r="JQ36" s="19"/>
      <c r="JR36" s="19"/>
      <c r="JS36" s="19"/>
      <c r="JT36" s="19"/>
      <c r="JU36" s="19"/>
      <c r="JV36" s="19"/>
      <c r="JW36" s="19"/>
      <c r="JX36" s="19"/>
      <c r="JY36" s="19"/>
      <c r="JZ36" s="19"/>
      <c r="KA36" s="19"/>
      <c r="KB36" s="19"/>
      <c r="KC36" s="19"/>
      <c r="KD36" s="19"/>
      <c r="KE36" s="19"/>
      <c r="KF36" s="19"/>
      <c r="KG36" s="19"/>
      <c r="KH36" s="19"/>
      <c r="KI36" s="19"/>
      <c r="KJ36" s="19"/>
      <c r="KK36" s="19"/>
      <c r="KL36" s="19"/>
      <c r="KM36" s="19"/>
      <c r="KN36" s="19"/>
      <c r="KO36" s="19"/>
      <c r="KP36" s="19"/>
      <c r="KQ36" s="19"/>
      <c r="KR36" s="19"/>
      <c r="KS36" s="19"/>
      <c r="KT36" s="19"/>
      <c r="KU36" s="19"/>
      <c r="KV36" s="19"/>
      <c r="KW36" s="19"/>
      <c r="KX36" s="19"/>
      <c r="KY36" s="19"/>
      <c r="KZ36" s="19"/>
      <c r="LA36" s="19"/>
      <c r="LB36" s="19"/>
      <c r="LC36" s="19"/>
      <c r="LD36" s="19"/>
      <c r="LE36" s="19"/>
      <c r="LF36" s="19"/>
      <c r="LG36" s="19"/>
      <c r="LH36" s="19"/>
      <c r="LI36" s="19"/>
      <c r="LJ36" s="19"/>
      <c r="LK36" s="19"/>
      <c r="LL36" s="19"/>
      <c r="LM36" s="19"/>
      <c r="LN36" s="19"/>
      <c r="LO36" s="19"/>
      <c r="LP36" s="19"/>
      <c r="LQ36" s="19"/>
      <c r="LR36" s="19"/>
      <c r="LS36" s="19"/>
      <c r="LT36" s="19"/>
      <c r="LU36" s="19"/>
      <c r="LV36" s="19"/>
      <c r="LW36" s="19"/>
      <c r="LX36" s="19"/>
      <c r="LY36" s="19"/>
      <c r="LZ36" s="19"/>
      <c r="MA36" s="19"/>
      <c r="MB36" s="19"/>
      <c r="MC36" s="19"/>
      <c r="MD36" s="19"/>
      <c r="ME36" s="19"/>
      <c r="MF36" s="19"/>
      <c r="MG36" s="19"/>
      <c r="MH36" s="19"/>
      <c r="MI36" s="19"/>
      <c r="MJ36" s="19"/>
      <c r="MK36" s="19"/>
      <c r="ML36" s="19"/>
      <c r="MM36" s="19"/>
      <c r="MN36" s="19"/>
      <c r="MO36" s="19"/>
      <c r="MP36" s="19"/>
      <c r="MQ36" s="19"/>
      <c r="MR36" s="19"/>
      <c r="MS36" s="19"/>
      <c r="MT36" s="19"/>
      <c r="MU36" s="19"/>
      <c r="MV36" s="19"/>
      <c r="MW36" s="19"/>
      <c r="MX36" s="19"/>
      <c r="MY36" s="19"/>
      <c r="MZ36" s="19"/>
      <c r="NA36" s="19"/>
      <c r="NB36" s="19"/>
      <c r="NC36" s="19"/>
      <c r="ND36" s="19"/>
      <c r="NE36" s="19"/>
      <c r="NF36" s="19"/>
      <c r="NG36" s="19"/>
      <c r="NH36" s="19"/>
      <c r="NI36" s="19"/>
      <c r="NJ36" s="19"/>
      <c r="NK36" s="19"/>
      <c r="NL36" s="19"/>
      <c r="NM36" s="19"/>
      <c r="NN36" s="19"/>
      <c r="NO36" s="19"/>
      <c r="NP36" s="19"/>
      <c r="NQ36" s="19"/>
      <c r="NR36" s="19"/>
      <c r="NS36" s="19"/>
      <c r="NT36" s="19"/>
      <c r="NU36" s="19"/>
      <c r="NV36" s="19"/>
      <c r="NW36" s="19"/>
      <c r="NX36" s="184">
        <f>COUNT(U36:GU36)</f>
        <v>0</v>
      </c>
      <c r="NY36" s="11"/>
      <c r="NZ36" s="184">
        <f>COUNT(GV36:NW36)</f>
        <v>0</v>
      </c>
      <c r="OA36" s="11"/>
      <c r="OB36" s="184">
        <f>SUM(NX36,NZ36)</f>
        <v>0</v>
      </c>
      <c r="OC36" s="11"/>
      <c r="OD36" s="11"/>
      <c r="OE36" s="11"/>
      <c r="OF36" s="11"/>
      <c r="OG36" s="11"/>
      <c r="OH36" s="11"/>
      <c r="OI36" s="11"/>
      <c r="OJ36" s="11"/>
      <c r="OK36" s="11"/>
      <c r="OL36" s="11"/>
      <c r="OM36" s="11"/>
      <c r="ON36" s="11"/>
      <c r="OO36" s="11"/>
      <c r="OP36" s="11"/>
    </row>
    <row r="37" spans="1:406" s="273" customFormat="1" ht="20.45" hidden="1" customHeight="1">
      <c r="A37" s="15"/>
      <c r="B37" s="15"/>
      <c r="C37" s="41" t="s">
        <v>26</v>
      </c>
      <c r="D37" s="658" t="s">
        <v>1075</v>
      </c>
      <c r="E37" s="581"/>
      <c r="F37" s="543">
        <v>43838</v>
      </c>
      <c r="G37" s="994"/>
      <c r="H37" s="276" t="s">
        <v>967</v>
      </c>
      <c r="I37" s="26">
        <v>41950</v>
      </c>
      <c r="J37" s="515"/>
      <c r="K37" s="276"/>
      <c r="L37" s="21">
        <v>0</v>
      </c>
      <c r="M37" s="21">
        <v>0</v>
      </c>
      <c r="N37" s="21">
        <v>0</v>
      </c>
      <c r="O37" s="21">
        <v>0</v>
      </c>
      <c r="P37" s="21"/>
      <c r="Q37" s="21">
        <v>0</v>
      </c>
      <c r="R37" s="21"/>
      <c r="S37" s="1024"/>
      <c r="T37" s="1024"/>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9"/>
      <c r="GW37" s="19"/>
      <c r="GX37" s="19"/>
      <c r="GY37" s="19"/>
      <c r="GZ37" s="19"/>
      <c r="HA37" s="19"/>
      <c r="HB37" s="19"/>
      <c r="HC37" s="19"/>
      <c r="HD37" s="19"/>
      <c r="HE37" s="19"/>
      <c r="HF37" s="19"/>
      <c r="HG37" s="19"/>
      <c r="HH37" s="19"/>
      <c r="HI37" s="19"/>
      <c r="HJ37" s="19"/>
      <c r="HK37" s="19"/>
      <c r="HL37" s="19"/>
      <c r="HM37" s="19"/>
      <c r="HN37" s="19"/>
      <c r="HO37" s="19"/>
      <c r="HP37" s="19"/>
      <c r="HQ37" s="19"/>
      <c r="HR37" s="19"/>
      <c r="HS37" s="19"/>
      <c r="HT37" s="19"/>
      <c r="HU37" s="19"/>
      <c r="HV37" s="19"/>
      <c r="HW37" s="19"/>
      <c r="HX37" s="19"/>
      <c r="HY37" s="19"/>
      <c r="HZ37" s="19"/>
      <c r="IA37" s="19"/>
      <c r="IB37" s="19"/>
      <c r="IC37" s="19"/>
      <c r="ID37" s="19"/>
      <c r="IE37" s="19"/>
      <c r="IF37" s="19"/>
      <c r="IG37" s="19"/>
      <c r="IH37" s="19"/>
      <c r="II37" s="19"/>
      <c r="IJ37" s="19"/>
      <c r="IK37" s="19"/>
      <c r="IL37" s="19"/>
      <c r="IM37" s="19"/>
      <c r="IN37" s="19"/>
      <c r="IO37" s="19"/>
      <c r="IP37" s="19"/>
      <c r="IQ37" s="19"/>
      <c r="IR37" s="19"/>
      <c r="IS37" s="19"/>
      <c r="IT37" s="19"/>
      <c r="IU37" s="19"/>
      <c r="IV37" s="19"/>
      <c r="IW37" s="19"/>
      <c r="IX37" s="19"/>
      <c r="IY37" s="19"/>
      <c r="IZ37" s="19"/>
      <c r="JA37" s="19"/>
      <c r="JB37" s="19"/>
      <c r="JC37" s="19"/>
      <c r="JD37" s="19"/>
      <c r="JE37" s="19"/>
      <c r="JF37" s="19"/>
      <c r="JG37" s="19"/>
      <c r="JH37" s="19"/>
      <c r="JI37" s="19"/>
      <c r="JJ37" s="19"/>
      <c r="JK37" s="19"/>
      <c r="JL37" s="19"/>
      <c r="JM37" s="19"/>
      <c r="JN37" s="19"/>
      <c r="JO37" s="19"/>
      <c r="JP37" s="19"/>
      <c r="JQ37" s="19"/>
      <c r="JR37" s="19"/>
      <c r="JS37" s="19"/>
      <c r="JT37" s="19"/>
      <c r="JU37" s="19"/>
      <c r="JV37" s="19"/>
      <c r="JW37" s="19"/>
      <c r="JX37" s="19"/>
      <c r="JY37" s="19"/>
      <c r="JZ37" s="19"/>
      <c r="KA37" s="19"/>
      <c r="KB37" s="19"/>
      <c r="KC37" s="19"/>
      <c r="KD37" s="19"/>
      <c r="KE37" s="19"/>
      <c r="KF37" s="19"/>
      <c r="KG37" s="19"/>
      <c r="KH37" s="19"/>
      <c r="KI37" s="19"/>
      <c r="KJ37" s="19"/>
      <c r="KK37" s="19"/>
      <c r="KL37" s="19"/>
      <c r="KM37" s="19"/>
      <c r="KN37" s="19"/>
      <c r="KO37" s="19"/>
      <c r="KP37" s="19"/>
      <c r="KQ37" s="19"/>
      <c r="KR37" s="19"/>
      <c r="KS37" s="19"/>
      <c r="KT37" s="19"/>
      <c r="KU37" s="19"/>
      <c r="KV37" s="19"/>
      <c r="KW37" s="19"/>
      <c r="KX37" s="19"/>
      <c r="KY37" s="19"/>
      <c r="KZ37" s="19"/>
      <c r="LA37" s="19"/>
      <c r="LB37" s="19"/>
      <c r="LC37" s="19"/>
      <c r="LD37" s="19"/>
      <c r="LE37" s="19"/>
      <c r="LF37" s="19"/>
      <c r="LG37" s="19"/>
      <c r="LH37" s="19"/>
      <c r="LI37" s="19"/>
      <c r="LJ37" s="19"/>
      <c r="LK37" s="19"/>
      <c r="LL37" s="19"/>
      <c r="LM37" s="19"/>
      <c r="LN37" s="19"/>
      <c r="LO37" s="19"/>
      <c r="LP37" s="19"/>
      <c r="LQ37" s="19"/>
      <c r="LR37" s="19"/>
      <c r="LS37" s="19"/>
      <c r="LT37" s="19"/>
      <c r="LU37" s="19"/>
      <c r="LV37" s="19"/>
      <c r="LW37" s="19"/>
      <c r="LX37" s="19"/>
      <c r="LY37" s="19"/>
      <c r="LZ37" s="19"/>
      <c r="MA37" s="19"/>
      <c r="MB37" s="19"/>
      <c r="MC37" s="19"/>
      <c r="MD37" s="19"/>
      <c r="ME37" s="19"/>
      <c r="MF37" s="19"/>
      <c r="MG37" s="19"/>
      <c r="MH37" s="19"/>
      <c r="MI37" s="19"/>
      <c r="MJ37" s="19"/>
      <c r="MK37" s="19"/>
      <c r="ML37" s="19"/>
      <c r="MM37" s="19"/>
      <c r="MN37" s="19"/>
      <c r="MO37" s="19"/>
      <c r="MP37" s="19"/>
      <c r="MQ37" s="19"/>
      <c r="MR37" s="19"/>
      <c r="MS37" s="19"/>
      <c r="MT37" s="19"/>
      <c r="MU37" s="19"/>
      <c r="MV37" s="19"/>
      <c r="MW37" s="19"/>
      <c r="MX37" s="19"/>
      <c r="MY37" s="19"/>
      <c r="MZ37" s="19"/>
      <c r="NA37" s="19"/>
      <c r="NB37" s="19"/>
      <c r="NC37" s="19"/>
      <c r="ND37" s="19"/>
      <c r="NE37" s="19"/>
      <c r="NF37" s="19"/>
      <c r="NG37" s="19"/>
      <c r="NH37" s="19"/>
      <c r="NI37" s="19"/>
      <c r="NJ37" s="19"/>
      <c r="NK37" s="19"/>
      <c r="NL37" s="19"/>
      <c r="NM37" s="19"/>
      <c r="NN37" s="19"/>
      <c r="NO37" s="19"/>
      <c r="NP37" s="19"/>
      <c r="NQ37" s="19"/>
      <c r="NR37" s="19"/>
      <c r="NS37" s="19"/>
      <c r="NT37" s="19"/>
      <c r="NU37" s="19"/>
      <c r="NV37" s="19"/>
      <c r="NW37" s="19"/>
      <c r="NX37" s="184">
        <f>COUNT(U37:GU37)</f>
        <v>0</v>
      </c>
      <c r="NY37" s="11"/>
      <c r="NZ37" s="184">
        <f>COUNT(GV37:NW37)</f>
        <v>0</v>
      </c>
      <c r="OA37" s="11"/>
      <c r="OB37" s="184">
        <f>SUM(NX37,NZ37)</f>
        <v>0</v>
      </c>
      <c r="OC37" s="11"/>
      <c r="OD37" s="11"/>
      <c r="OE37" s="11"/>
      <c r="OF37" s="11"/>
      <c r="OG37" s="11"/>
      <c r="OH37" s="11"/>
      <c r="OI37" s="11"/>
      <c r="OJ37" s="11"/>
      <c r="OK37" s="11"/>
      <c r="OL37" s="11"/>
      <c r="OM37" s="11"/>
      <c r="ON37" s="11"/>
      <c r="OO37" s="11"/>
      <c r="OP37" s="11"/>
    </row>
    <row r="38" spans="1:406" s="171" customFormat="1" ht="15" hidden="1" customHeight="1">
      <c r="A38" s="23"/>
      <c r="B38" s="23"/>
      <c r="C38" s="62"/>
      <c r="D38" s="574"/>
      <c r="E38" s="52"/>
      <c r="F38" s="546"/>
      <c r="G38" s="990"/>
      <c r="H38" s="38"/>
      <c r="I38" s="38"/>
      <c r="J38" s="502"/>
      <c r="K38" s="38"/>
      <c r="L38" s="47"/>
      <c r="M38" s="47"/>
      <c r="N38" s="47"/>
      <c r="O38" s="47"/>
      <c r="P38" s="47"/>
      <c r="Q38" s="47"/>
      <c r="R38" s="47"/>
      <c r="S38" s="47"/>
      <c r="T38" s="47"/>
      <c r="U38" s="48"/>
      <c r="V38" s="48"/>
      <c r="W38" s="48"/>
      <c r="X38" s="48"/>
      <c r="Y38" s="48"/>
      <c r="Z38" s="48"/>
      <c r="AA38" s="48"/>
      <c r="AB38" s="48"/>
      <c r="AC38" s="48"/>
      <c r="AD38" s="48"/>
      <c r="AE38" s="48"/>
      <c r="AF38" s="48"/>
      <c r="AG38" s="48"/>
      <c r="AH38" s="48"/>
      <c r="AI38" s="48"/>
      <c r="AJ38" s="48"/>
      <c r="AK38" s="48"/>
      <c r="AL38" s="48"/>
      <c r="AM38" s="48"/>
      <c r="AN38" s="48"/>
      <c r="AO38" s="48"/>
      <c r="AP38" s="48"/>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8"/>
      <c r="CF38" s="48"/>
      <c r="CG38" s="48"/>
      <c r="CH38" s="48"/>
      <c r="CI38" s="48"/>
      <c r="CJ38" s="48"/>
      <c r="CK38" s="48"/>
      <c r="CL38" s="48"/>
      <c r="CM38" s="48"/>
      <c r="CN38" s="48"/>
      <c r="CO38" s="48"/>
      <c r="CP38" s="48"/>
      <c r="CQ38" s="48"/>
      <c r="CR38" s="48"/>
      <c r="CS38" s="48"/>
      <c r="CT38" s="48"/>
      <c r="CU38" s="48"/>
      <c r="CV38" s="48"/>
      <c r="CW38" s="48"/>
      <c r="CX38" s="48"/>
      <c r="CY38" s="48"/>
      <c r="CZ38" s="48"/>
      <c r="DA38" s="48"/>
      <c r="DB38" s="48"/>
      <c r="DC38" s="48"/>
      <c r="DD38" s="48"/>
      <c r="DE38" s="48"/>
      <c r="DF38" s="48"/>
      <c r="DG38" s="48"/>
      <c r="DH38" s="48"/>
      <c r="DI38" s="48"/>
      <c r="DJ38" s="48"/>
      <c r="DK38" s="48"/>
      <c r="DL38" s="48"/>
      <c r="DM38" s="48"/>
      <c r="DN38" s="48"/>
      <c r="DO38" s="48"/>
      <c r="DP38" s="48"/>
      <c r="DQ38" s="48"/>
      <c r="DR38" s="48"/>
      <c r="DS38" s="48"/>
      <c r="DT38" s="48"/>
      <c r="DU38" s="48"/>
      <c r="DV38" s="48"/>
      <c r="DW38" s="48"/>
      <c r="DX38" s="48"/>
      <c r="DY38" s="48"/>
      <c r="DZ38" s="48"/>
      <c r="EA38" s="48"/>
      <c r="EB38" s="48"/>
      <c r="EC38" s="48"/>
      <c r="ED38" s="48"/>
      <c r="EE38" s="48"/>
      <c r="EF38" s="48"/>
      <c r="EG38" s="48"/>
      <c r="EH38" s="48"/>
      <c r="EI38" s="48"/>
      <c r="EJ38" s="48"/>
      <c r="EK38" s="48"/>
      <c r="EL38" s="48"/>
      <c r="EM38" s="48"/>
      <c r="EN38" s="48"/>
      <c r="EO38" s="48"/>
      <c r="EP38" s="48"/>
      <c r="EQ38" s="48"/>
      <c r="ER38" s="48"/>
      <c r="ES38" s="48"/>
      <c r="ET38" s="48"/>
      <c r="EU38" s="48"/>
      <c r="EV38" s="48"/>
      <c r="EW38" s="48"/>
      <c r="EX38" s="48"/>
      <c r="EY38" s="48"/>
      <c r="EZ38" s="48"/>
      <c r="FA38" s="48"/>
      <c r="FB38" s="48"/>
      <c r="FC38" s="48"/>
      <c r="FD38" s="48"/>
      <c r="FE38" s="48"/>
      <c r="FF38" s="48"/>
      <c r="FG38" s="48"/>
      <c r="FH38" s="48"/>
      <c r="FI38" s="48"/>
      <c r="FJ38" s="48"/>
      <c r="FK38" s="48"/>
      <c r="FL38" s="48"/>
      <c r="FM38" s="48"/>
      <c r="FN38" s="48"/>
      <c r="FO38" s="48"/>
      <c r="FP38" s="48"/>
      <c r="FQ38" s="48"/>
      <c r="FR38" s="48"/>
      <c r="FS38" s="48"/>
      <c r="FT38" s="48"/>
      <c r="FU38" s="48"/>
      <c r="FV38" s="48"/>
      <c r="FW38" s="48"/>
      <c r="FX38" s="48"/>
      <c r="FY38" s="48"/>
      <c r="FZ38" s="48"/>
      <c r="GA38" s="48"/>
      <c r="GB38" s="48"/>
      <c r="GC38" s="48"/>
      <c r="GD38" s="48"/>
      <c r="GE38" s="48"/>
      <c r="GF38" s="48"/>
      <c r="GG38" s="48"/>
      <c r="GH38" s="48"/>
      <c r="GI38" s="48"/>
      <c r="GJ38" s="48"/>
      <c r="GK38" s="48"/>
      <c r="GL38" s="48"/>
      <c r="GM38" s="48"/>
      <c r="GN38" s="48"/>
      <c r="GO38" s="48"/>
      <c r="GP38" s="48"/>
      <c r="GQ38" s="48"/>
      <c r="GR38" s="48"/>
      <c r="GS38" s="48"/>
      <c r="GT38" s="48"/>
      <c r="GU38" s="48"/>
      <c r="GV38" s="48"/>
      <c r="GW38" s="48"/>
      <c r="GX38" s="48"/>
      <c r="GY38" s="48"/>
      <c r="GZ38" s="48"/>
      <c r="HA38" s="48"/>
      <c r="HB38" s="48"/>
      <c r="HC38" s="48"/>
      <c r="HD38" s="48"/>
      <c r="HE38" s="48"/>
      <c r="HF38" s="48"/>
      <c r="HG38" s="48"/>
      <c r="HH38" s="48"/>
      <c r="HI38" s="48"/>
      <c r="HJ38" s="48"/>
      <c r="HK38" s="48"/>
      <c r="HL38" s="48"/>
      <c r="HM38" s="48"/>
      <c r="HN38" s="48"/>
      <c r="HO38" s="48"/>
      <c r="HP38" s="48"/>
      <c r="HQ38" s="48"/>
      <c r="HR38" s="48"/>
      <c r="HS38" s="48"/>
      <c r="HT38" s="48"/>
      <c r="HU38" s="48"/>
      <c r="HV38" s="48"/>
      <c r="HW38" s="48"/>
      <c r="HX38" s="48"/>
      <c r="HY38" s="48"/>
      <c r="HZ38" s="48"/>
      <c r="IA38" s="48"/>
      <c r="IB38" s="48"/>
      <c r="IC38" s="48"/>
      <c r="ID38" s="48"/>
      <c r="IE38" s="48"/>
      <c r="IF38" s="48"/>
      <c r="IG38" s="48"/>
      <c r="IH38" s="48"/>
      <c r="II38" s="48"/>
      <c r="IJ38" s="48"/>
      <c r="IK38" s="48"/>
      <c r="IL38" s="48"/>
      <c r="IM38" s="48"/>
      <c r="IN38" s="48"/>
      <c r="IO38" s="48"/>
      <c r="IP38" s="48"/>
      <c r="IQ38" s="48"/>
      <c r="IR38" s="48"/>
      <c r="IS38" s="48"/>
      <c r="IT38" s="48"/>
      <c r="IU38" s="48"/>
      <c r="IV38" s="48"/>
      <c r="IW38" s="48"/>
      <c r="IX38" s="48"/>
      <c r="IY38" s="48"/>
      <c r="IZ38" s="48"/>
      <c r="JA38" s="48"/>
      <c r="JB38" s="48"/>
      <c r="JC38" s="48"/>
      <c r="JD38" s="48"/>
      <c r="JE38" s="48"/>
      <c r="JF38" s="48"/>
      <c r="JG38" s="48"/>
      <c r="JH38" s="48"/>
      <c r="JI38" s="48"/>
      <c r="JJ38" s="48"/>
      <c r="JK38" s="48"/>
      <c r="JL38" s="48"/>
      <c r="JM38" s="48"/>
      <c r="JN38" s="48"/>
      <c r="JO38" s="48"/>
      <c r="JP38" s="48"/>
      <c r="JQ38" s="48"/>
      <c r="JR38" s="48"/>
      <c r="JS38" s="48"/>
      <c r="JT38" s="48"/>
      <c r="JU38" s="48"/>
      <c r="JV38" s="48"/>
      <c r="JW38" s="48"/>
      <c r="JX38" s="48"/>
      <c r="JY38" s="48"/>
      <c r="JZ38" s="48"/>
      <c r="KA38" s="48"/>
      <c r="KB38" s="48"/>
      <c r="KC38" s="48"/>
      <c r="KD38" s="48"/>
      <c r="KE38" s="48"/>
      <c r="KF38" s="48"/>
      <c r="KG38" s="48"/>
      <c r="KH38" s="48"/>
      <c r="KI38" s="48"/>
      <c r="KJ38" s="48"/>
      <c r="KK38" s="48"/>
      <c r="KL38" s="48"/>
      <c r="KM38" s="48"/>
      <c r="KN38" s="48"/>
      <c r="KO38" s="48"/>
      <c r="KP38" s="48"/>
      <c r="KQ38" s="48"/>
      <c r="KR38" s="48"/>
      <c r="KS38" s="48"/>
      <c r="KT38" s="48"/>
      <c r="KU38" s="48"/>
      <c r="KV38" s="48"/>
      <c r="KW38" s="48"/>
      <c r="KX38" s="48"/>
      <c r="KY38" s="48"/>
      <c r="KZ38" s="48"/>
      <c r="LA38" s="48"/>
      <c r="LB38" s="48"/>
      <c r="LC38" s="48"/>
      <c r="LD38" s="48"/>
      <c r="LE38" s="48"/>
      <c r="LF38" s="48"/>
      <c r="LG38" s="48"/>
      <c r="LH38" s="48"/>
      <c r="LI38" s="48"/>
      <c r="LJ38" s="48"/>
      <c r="LK38" s="48"/>
      <c r="LL38" s="48"/>
      <c r="LM38" s="48"/>
      <c r="LN38" s="48"/>
      <c r="LO38" s="48"/>
      <c r="LP38" s="48"/>
      <c r="LQ38" s="48"/>
      <c r="LR38" s="48"/>
      <c r="LS38" s="48"/>
      <c r="LT38" s="48"/>
      <c r="LU38" s="48"/>
      <c r="LV38" s="48"/>
      <c r="LW38" s="48"/>
      <c r="LX38" s="48"/>
      <c r="LY38" s="48"/>
      <c r="LZ38" s="48"/>
      <c r="MA38" s="48"/>
      <c r="MB38" s="48"/>
      <c r="MC38" s="48"/>
      <c r="MD38" s="48"/>
      <c r="ME38" s="48"/>
      <c r="MF38" s="48"/>
      <c r="MG38" s="48"/>
      <c r="MH38" s="48"/>
      <c r="MI38" s="48"/>
      <c r="MJ38" s="48"/>
      <c r="MK38" s="48"/>
      <c r="ML38" s="48"/>
      <c r="MM38" s="48"/>
      <c r="MN38" s="48"/>
      <c r="MO38" s="48"/>
      <c r="MP38" s="48"/>
      <c r="MQ38" s="48"/>
      <c r="MR38" s="48"/>
      <c r="MS38" s="48"/>
      <c r="MT38" s="48"/>
      <c r="MU38" s="48"/>
      <c r="MV38" s="48"/>
      <c r="MW38" s="48"/>
      <c r="MX38" s="48"/>
      <c r="MY38" s="48"/>
      <c r="MZ38" s="48"/>
      <c r="NA38" s="48"/>
      <c r="NB38" s="48"/>
      <c r="NC38" s="48"/>
      <c r="ND38" s="48"/>
      <c r="NE38" s="48"/>
      <c r="NF38" s="48"/>
      <c r="NG38" s="48"/>
      <c r="NH38" s="48"/>
      <c r="NI38" s="48"/>
      <c r="NJ38" s="48"/>
      <c r="NK38" s="48"/>
      <c r="NL38" s="48"/>
      <c r="NM38" s="48"/>
      <c r="NN38" s="48"/>
      <c r="NO38" s="48"/>
      <c r="NP38" s="48"/>
      <c r="NQ38" s="48"/>
      <c r="NR38" s="48"/>
      <c r="NS38" s="48"/>
      <c r="NT38" s="48"/>
      <c r="NU38" s="48"/>
      <c r="NV38" s="48"/>
      <c r="NW38" s="48"/>
      <c r="NX38" s="222"/>
      <c r="NY38" s="222"/>
      <c r="NZ38" s="222"/>
      <c r="OA38" s="222"/>
      <c r="OB38" s="222"/>
      <c r="OC38" s="222"/>
      <c r="OD38" s="222"/>
      <c r="OE38" s="222"/>
      <c r="OF38" s="222"/>
      <c r="OG38" s="222"/>
      <c r="OH38" s="222"/>
      <c r="OI38" s="222"/>
      <c r="OJ38" s="222"/>
      <c r="OK38" s="222"/>
      <c r="OL38" s="222"/>
      <c r="OM38" s="222"/>
      <c r="ON38" s="222"/>
      <c r="OO38" s="222"/>
      <c r="OP38" s="222"/>
    </row>
    <row r="39" spans="1:406" s="53" customFormat="1" ht="54" hidden="1" customHeight="1">
      <c r="D39" s="53" t="s">
        <v>1793</v>
      </c>
      <c r="F39" s="457"/>
      <c r="H39" s="751"/>
      <c r="I39" s="38"/>
      <c r="K39" s="751"/>
      <c r="BV39" s="40"/>
      <c r="BW39" s="40"/>
      <c r="BX39" s="40"/>
    </row>
    <row r="40" spans="1:406" s="229" customFormat="1" hidden="1">
      <c r="C40" s="230"/>
      <c r="E40" s="578"/>
      <c r="F40" s="548"/>
      <c r="G40" s="599"/>
      <c r="H40" s="231"/>
      <c r="I40" s="231"/>
      <c r="J40" s="232"/>
      <c r="K40" s="231"/>
      <c r="L40" s="232"/>
      <c r="M40" s="232"/>
      <c r="N40" s="232"/>
      <c r="O40" s="232"/>
      <c r="P40" s="232"/>
      <c r="Q40" s="232"/>
      <c r="R40" s="232"/>
      <c r="S40" s="232"/>
      <c r="T40" s="232"/>
      <c r="U40" s="111"/>
      <c r="AP40" s="233"/>
      <c r="AR40" s="230"/>
      <c r="AS40" s="230"/>
      <c r="AT40" s="230"/>
    </row>
    <row r="41" spans="1:406" s="171" customFormat="1" ht="36" hidden="1" customHeight="1">
      <c r="A41" s="15" t="s">
        <v>11</v>
      </c>
      <c r="B41" s="15" t="s">
        <v>1058</v>
      </c>
      <c r="C41" s="593" t="s">
        <v>12</v>
      </c>
      <c r="D41" s="660" t="s">
        <v>13</v>
      </c>
      <c r="E41" s="217"/>
      <c r="F41" s="404" t="s">
        <v>14</v>
      </c>
      <c r="G41" s="562"/>
      <c r="H41" s="285" t="s">
        <v>306</v>
      </c>
      <c r="I41" s="285" t="s">
        <v>15</v>
      </c>
      <c r="J41" s="503"/>
      <c r="K41" s="285"/>
      <c r="L41" s="387" t="s">
        <v>1319</v>
      </c>
      <c r="M41" s="387" t="s">
        <v>1183</v>
      </c>
      <c r="N41" s="387"/>
      <c r="O41" s="387" t="s">
        <v>1183</v>
      </c>
      <c r="P41" s="387"/>
      <c r="Q41" s="387" t="s">
        <v>1183</v>
      </c>
      <c r="R41" s="387"/>
      <c r="S41" s="1014"/>
      <c r="T41" s="1014"/>
      <c r="U41" s="15">
        <v>1</v>
      </c>
      <c r="V41" s="15">
        <v>2</v>
      </c>
      <c r="W41" s="15">
        <v>3</v>
      </c>
      <c r="X41" s="15">
        <v>4</v>
      </c>
      <c r="Y41" s="15">
        <v>5</v>
      </c>
      <c r="Z41" s="15">
        <v>6</v>
      </c>
      <c r="AA41" s="15">
        <v>7</v>
      </c>
      <c r="AB41" s="15">
        <v>8</v>
      </c>
      <c r="AC41" s="15">
        <v>9</v>
      </c>
      <c r="AD41" s="15">
        <v>10</v>
      </c>
      <c r="AE41" s="15">
        <v>11</v>
      </c>
      <c r="AF41" s="15">
        <v>12</v>
      </c>
      <c r="AG41" s="15">
        <v>13</v>
      </c>
      <c r="AH41" s="15">
        <v>14</v>
      </c>
      <c r="AI41" s="15">
        <v>15</v>
      </c>
      <c r="AJ41" s="15">
        <v>16</v>
      </c>
      <c r="AK41" s="15">
        <v>17</v>
      </c>
      <c r="AL41" s="15">
        <v>18</v>
      </c>
      <c r="AM41" s="15">
        <v>19</v>
      </c>
      <c r="AN41" s="15">
        <v>20</v>
      </c>
      <c r="AO41" s="15">
        <v>21</v>
      </c>
      <c r="AP41" s="15">
        <v>22</v>
      </c>
      <c r="AQ41" s="15">
        <v>22</v>
      </c>
      <c r="AR41" s="15">
        <v>23</v>
      </c>
      <c r="AS41" s="15">
        <v>24</v>
      </c>
      <c r="AT41" s="15">
        <v>25</v>
      </c>
      <c r="AU41" s="15">
        <v>26</v>
      </c>
      <c r="AV41" s="15">
        <v>27</v>
      </c>
      <c r="AW41" s="15">
        <v>28</v>
      </c>
      <c r="AX41" s="15">
        <v>29</v>
      </c>
      <c r="AY41" s="15">
        <v>30</v>
      </c>
      <c r="AZ41" s="15">
        <v>31</v>
      </c>
      <c r="BA41" s="15">
        <v>1</v>
      </c>
      <c r="BB41" s="15">
        <v>2</v>
      </c>
      <c r="BC41" s="15">
        <v>3</v>
      </c>
      <c r="BD41" s="15">
        <v>4</v>
      </c>
      <c r="BE41" s="15">
        <v>5</v>
      </c>
      <c r="BF41" s="15">
        <v>6</v>
      </c>
      <c r="BG41" s="15">
        <v>7</v>
      </c>
      <c r="BH41" s="15">
        <v>8</v>
      </c>
      <c r="BI41" s="15">
        <v>9</v>
      </c>
      <c r="BJ41" s="15">
        <v>10</v>
      </c>
      <c r="BK41" s="15">
        <v>11</v>
      </c>
      <c r="BL41" s="15">
        <v>12</v>
      </c>
      <c r="BM41" s="15">
        <v>13</v>
      </c>
      <c r="BN41" s="15">
        <v>14</v>
      </c>
      <c r="BO41" s="15">
        <v>15</v>
      </c>
      <c r="BP41" s="15">
        <v>16</v>
      </c>
      <c r="BQ41" s="15">
        <v>17</v>
      </c>
      <c r="BR41" s="15">
        <v>18</v>
      </c>
      <c r="BS41" s="15">
        <v>19</v>
      </c>
      <c r="BT41" s="15">
        <v>20</v>
      </c>
      <c r="BU41" s="15">
        <v>21</v>
      </c>
      <c r="BV41" s="15">
        <v>22</v>
      </c>
      <c r="BW41" s="15">
        <v>23</v>
      </c>
      <c r="BX41" s="15">
        <v>24</v>
      </c>
      <c r="BY41" s="15">
        <v>25</v>
      </c>
      <c r="BZ41" s="15">
        <v>26</v>
      </c>
      <c r="CA41" s="15">
        <v>27</v>
      </c>
      <c r="CB41" s="15">
        <v>28</v>
      </c>
      <c r="CC41" s="15">
        <v>29</v>
      </c>
      <c r="CD41" s="15">
        <v>1</v>
      </c>
      <c r="CE41" s="15">
        <v>2</v>
      </c>
      <c r="CF41" s="15">
        <v>3</v>
      </c>
      <c r="CG41" s="15">
        <v>4</v>
      </c>
      <c r="CH41" s="15">
        <v>5</v>
      </c>
      <c r="CI41" s="15">
        <v>6</v>
      </c>
      <c r="CJ41" s="15">
        <v>7</v>
      </c>
      <c r="CK41" s="15">
        <v>8</v>
      </c>
      <c r="CL41" s="15">
        <v>9</v>
      </c>
      <c r="CM41" s="15">
        <v>10</v>
      </c>
      <c r="CN41" s="15">
        <v>11</v>
      </c>
      <c r="CO41" s="15">
        <v>12</v>
      </c>
      <c r="CP41" s="15">
        <v>13</v>
      </c>
      <c r="CQ41" s="15">
        <v>14</v>
      </c>
      <c r="CR41" s="15">
        <v>15</v>
      </c>
      <c r="CS41" s="15">
        <v>16</v>
      </c>
      <c r="CT41" s="15">
        <v>17</v>
      </c>
      <c r="CU41" s="15">
        <v>18</v>
      </c>
      <c r="CV41" s="15">
        <v>19</v>
      </c>
      <c r="CW41" s="15">
        <v>20</v>
      </c>
      <c r="CX41" s="15">
        <v>21</v>
      </c>
      <c r="CY41" s="15">
        <v>22</v>
      </c>
      <c r="CZ41" s="15">
        <v>23</v>
      </c>
      <c r="DA41" s="15">
        <v>24</v>
      </c>
      <c r="DB41" s="15">
        <v>25</v>
      </c>
      <c r="DC41" s="15">
        <v>26</v>
      </c>
      <c r="DD41" s="15">
        <v>27</v>
      </c>
      <c r="DE41" s="15">
        <v>28</v>
      </c>
      <c r="DF41" s="15">
        <v>29</v>
      </c>
      <c r="DG41" s="15">
        <v>30</v>
      </c>
      <c r="DH41" s="15">
        <v>31</v>
      </c>
      <c r="DI41" s="15">
        <v>1</v>
      </c>
      <c r="DJ41" s="15">
        <v>2</v>
      </c>
      <c r="DK41" s="15">
        <v>3</v>
      </c>
      <c r="DL41" s="15">
        <v>4</v>
      </c>
      <c r="DM41" s="15">
        <v>5</v>
      </c>
      <c r="DN41" s="15">
        <v>6</v>
      </c>
      <c r="DO41" s="15">
        <v>7</v>
      </c>
      <c r="DP41" s="15">
        <v>8</v>
      </c>
      <c r="DQ41" s="15">
        <v>9</v>
      </c>
      <c r="DR41" s="15">
        <v>10</v>
      </c>
      <c r="DS41" s="15">
        <v>11</v>
      </c>
      <c r="DT41" s="15">
        <v>12</v>
      </c>
      <c r="DU41" s="15">
        <v>13</v>
      </c>
      <c r="DV41" s="15">
        <v>14</v>
      </c>
      <c r="DW41" s="15">
        <v>15</v>
      </c>
      <c r="DX41" s="15">
        <v>16</v>
      </c>
      <c r="DY41" s="15">
        <v>17</v>
      </c>
      <c r="DZ41" s="15">
        <v>18</v>
      </c>
      <c r="EA41" s="15">
        <v>19</v>
      </c>
      <c r="EB41" s="15">
        <v>20</v>
      </c>
      <c r="EC41" s="15">
        <v>21</v>
      </c>
      <c r="ED41" s="15">
        <v>22</v>
      </c>
      <c r="EE41" s="15">
        <v>23</v>
      </c>
      <c r="EF41" s="15">
        <v>24</v>
      </c>
      <c r="EG41" s="15">
        <v>25</v>
      </c>
      <c r="EH41" s="15">
        <v>26</v>
      </c>
      <c r="EI41" s="15">
        <v>27</v>
      </c>
      <c r="EJ41" s="15">
        <v>28</v>
      </c>
      <c r="EK41" s="15">
        <v>29</v>
      </c>
      <c r="EL41" s="15">
        <v>30</v>
      </c>
      <c r="EM41" s="15">
        <v>1</v>
      </c>
      <c r="EN41" s="15">
        <v>2</v>
      </c>
      <c r="EO41" s="15">
        <v>3</v>
      </c>
      <c r="EP41" s="15">
        <v>4</v>
      </c>
      <c r="EQ41" s="15">
        <v>5</v>
      </c>
      <c r="ER41" s="15">
        <v>6</v>
      </c>
      <c r="ES41" s="15">
        <v>7</v>
      </c>
      <c r="ET41" s="15">
        <v>8</v>
      </c>
      <c r="EU41" s="15">
        <v>9</v>
      </c>
      <c r="EV41" s="15">
        <v>10</v>
      </c>
      <c r="EW41" s="15">
        <v>11</v>
      </c>
      <c r="EX41" s="15">
        <v>12</v>
      </c>
      <c r="EY41" s="15">
        <v>13</v>
      </c>
      <c r="EZ41" s="15">
        <v>14</v>
      </c>
      <c r="FA41" s="15">
        <v>15</v>
      </c>
      <c r="FB41" s="15">
        <v>16</v>
      </c>
      <c r="FC41" s="15">
        <v>17</v>
      </c>
      <c r="FD41" s="15">
        <v>18</v>
      </c>
      <c r="FE41" s="15">
        <v>19</v>
      </c>
      <c r="FF41" s="15">
        <v>20</v>
      </c>
      <c r="FG41" s="15">
        <v>21</v>
      </c>
      <c r="FH41" s="15">
        <v>22</v>
      </c>
      <c r="FI41" s="15">
        <v>23</v>
      </c>
      <c r="FJ41" s="15">
        <v>24</v>
      </c>
      <c r="FK41" s="15">
        <v>25</v>
      </c>
      <c r="FL41" s="15">
        <v>26</v>
      </c>
      <c r="FM41" s="15">
        <v>27</v>
      </c>
      <c r="FN41" s="15">
        <v>28</v>
      </c>
      <c r="FO41" s="15">
        <v>29</v>
      </c>
      <c r="FP41" s="15">
        <v>30</v>
      </c>
      <c r="FQ41" s="15">
        <v>31</v>
      </c>
      <c r="FR41" s="15">
        <v>1</v>
      </c>
      <c r="FS41" s="15">
        <v>2</v>
      </c>
      <c r="FT41" s="15">
        <v>3</v>
      </c>
      <c r="FU41" s="15">
        <v>4</v>
      </c>
      <c r="FV41" s="15">
        <v>5</v>
      </c>
      <c r="FW41" s="15">
        <v>6</v>
      </c>
      <c r="FX41" s="15">
        <v>7</v>
      </c>
      <c r="FY41" s="15">
        <v>8</v>
      </c>
      <c r="FZ41" s="15">
        <v>9</v>
      </c>
      <c r="GA41" s="15">
        <v>10</v>
      </c>
      <c r="GB41" s="15">
        <v>11</v>
      </c>
      <c r="GC41" s="15">
        <v>12</v>
      </c>
      <c r="GD41" s="15">
        <v>13</v>
      </c>
      <c r="GE41" s="15">
        <v>14</v>
      </c>
      <c r="GF41" s="15">
        <v>15</v>
      </c>
      <c r="GG41" s="15">
        <v>16</v>
      </c>
      <c r="GH41" s="15">
        <v>17</v>
      </c>
      <c r="GI41" s="15">
        <v>18</v>
      </c>
      <c r="GJ41" s="15">
        <v>19</v>
      </c>
      <c r="GK41" s="15">
        <v>20</v>
      </c>
      <c r="GL41" s="15">
        <v>21</v>
      </c>
      <c r="GM41" s="15">
        <v>22</v>
      </c>
      <c r="GN41" s="15">
        <v>23</v>
      </c>
      <c r="GO41" s="15">
        <v>24</v>
      </c>
      <c r="GP41" s="15">
        <v>25</v>
      </c>
      <c r="GQ41" s="15">
        <v>26</v>
      </c>
      <c r="GR41" s="15">
        <v>27</v>
      </c>
      <c r="GS41" s="15">
        <v>28</v>
      </c>
      <c r="GT41" s="15">
        <v>29</v>
      </c>
      <c r="GU41" s="15">
        <v>30</v>
      </c>
      <c r="GV41" s="15">
        <v>1</v>
      </c>
      <c r="GW41" s="15">
        <v>2</v>
      </c>
      <c r="GX41" s="15">
        <v>3</v>
      </c>
      <c r="GY41" s="15">
        <v>4</v>
      </c>
      <c r="GZ41" s="15">
        <v>5</v>
      </c>
      <c r="HA41" s="15">
        <v>6</v>
      </c>
      <c r="HB41" s="15">
        <v>7</v>
      </c>
      <c r="HC41" s="15">
        <v>8</v>
      </c>
      <c r="HD41" s="15">
        <v>9</v>
      </c>
      <c r="HE41" s="15">
        <v>10</v>
      </c>
      <c r="HF41" s="15">
        <v>11</v>
      </c>
      <c r="HG41" s="15">
        <v>12</v>
      </c>
      <c r="HH41" s="15">
        <v>13</v>
      </c>
      <c r="HI41" s="15">
        <v>14</v>
      </c>
      <c r="HJ41" s="15">
        <v>15</v>
      </c>
      <c r="HK41" s="15">
        <v>16</v>
      </c>
      <c r="HL41" s="15">
        <v>17</v>
      </c>
      <c r="HM41" s="15">
        <v>18</v>
      </c>
      <c r="HN41" s="15">
        <v>19</v>
      </c>
      <c r="HO41" s="15">
        <v>20</v>
      </c>
      <c r="HP41" s="15">
        <v>21</v>
      </c>
      <c r="HQ41" s="15">
        <v>22</v>
      </c>
      <c r="HR41" s="15">
        <v>23</v>
      </c>
      <c r="HS41" s="15">
        <v>24</v>
      </c>
      <c r="HT41" s="15">
        <v>25</v>
      </c>
      <c r="HU41" s="15">
        <v>26</v>
      </c>
      <c r="HV41" s="15">
        <v>27</v>
      </c>
      <c r="HW41" s="15">
        <v>28</v>
      </c>
      <c r="HX41" s="15">
        <v>29</v>
      </c>
      <c r="HY41" s="15">
        <v>30</v>
      </c>
      <c r="HZ41" s="15">
        <v>31</v>
      </c>
      <c r="IA41" s="15">
        <v>1</v>
      </c>
      <c r="IB41" s="15">
        <v>2</v>
      </c>
      <c r="IC41" s="15">
        <v>3</v>
      </c>
      <c r="ID41" s="15">
        <v>4</v>
      </c>
      <c r="IE41" s="15">
        <v>5</v>
      </c>
      <c r="IF41" s="15">
        <v>6</v>
      </c>
      <c r="IG41" s="15">
        <v>7</v>
      </c>
      <c r="IH41" s="15">
        <v>8</v>
      </c>
      <c r="II41" s="15">
        <v>9</v>
      </c>
      <c r="IJ41" s="15">
        <v>10</v>
      </c>
      <c r="IK41" s="15">
        <v>11</v>
      </c>
      <c r="IL41" s="15">
        <v>12</v>
      </c>
      <c r="IM41" s="15">
        <v>13</v>
      </c>
      <c r="IN41" s="15">
        <v>14</v>
      </c>
      <c r="IO41" s="15">
        <v>15</v>
      </c>
      <c r="IP41" s="15">
        <v>16</v>
      </c>
      <c r="IQ41" s="15">
        <v>17</v>
      </c>
      <c r="IR41" s="15">
        <v>18</v>
      </c>
      <c r="IS41" s="15">
        <v>19</v>
      </c>
      <c r="IT41" s="15">
        <v>20</v>
      </c>
      <c r="IU41" s="15">
        <v>21</v>
      </c>
      <c r="IV41" s="15">
        <v>22</v>
      </c>
      <c r="IW41" s="15">
        <v>23</v>
      </c>
      <c r="IX41" s="15">
        <v>24</v>
      </c>
      <c r="IY41" s="15">
        <v>25</v>
      </c>
      <c r="IZ41" s="15">
        <v>26</v>
      </c>
      <c r="JA41" s="15">
        <v>27</v>
      </c>
      <c r="JB41" s="15">
        <v>28</v>
      </c>
      <c r="JC41" s="15">
        <v>29</v>
      </c>
      <c r="JD41" s="15">
        <v>30</v>
      </c>
      <c r="JE41" s="15">
        <v>31</v>
      </c>
      <c r="JF41" s="15">
        <v>1</v>
      </c>
      <c r="JG41" s="15">
        <v>2</v>
      </c>
      <c r="JH41" s="15">
        <v>3</v>
      </c>
      <c r="JI41" s="15">
        <v>4</v>
      </c>
      <c r="JJ41" s="15">
        <v>5</v>
      </c>
      <c r="JK41" s="15">
        <v>6</v>
      </c>
      <c r="JL41" s="15">
        <v>7</v>
      </c>
      <c r="JM41" s="15">
        <v>8</v>
      </c>
      <c r="JN41" s="15">
        <v>9</v>
      </c>
      <c r="JO41" s="15">
        <v>10</v>
      </c>
      <c r="JP41" s="15">
        <v>11</v>
      </c>
      <c r="JQ41" s="15">
        <v>12</v>
      </c>
      <c r="JR41" s="15">
        <v>13</v>
      </c>
      <c r="JS41" s="15">
        <v>14</v>
      </c>
      <c r="JT41" s="15">
        <v>15</v>
      </c>
      <c r="JU41" s="15">
        <v>16</v>
      </c>
      <c r="JV41" s="15">
        <v>17</v>
      </c>
      <c r="JW41" s="15">
        <v>18</v>
      </c>
      <c r="JX41" s="15">
        <v>19</v>
      </c>
      <c r="JY41" s="15">
        <v>20</v>
      </c>
      <c r="JZ41" s="15">
        <v>21</v>
      </c>
      <c r="KA41" s="15">
        <v>22</v>
      </c>
      <c r="KB41" s="15">
        <v>23</v>
      </c>
      <c r="KC41" s="15">
        <v>24</v>
      </c>
      <c r="KD41" s="15">
        <v>25</v>
      </c>
      <c r="KE41" s="15">
        <v>26</v>
      </c>
      <c r="KF41" s="15">
        <v>27</v>
      </c>
      <c r="KG41" s="15">
        <v>28</v>
      </c>
      <c r="KH41" s="15">
        <v>29</v>
      </c>
      <c r="KI41" s="15">
        <v>30</v>
      </c>
      <c r="KJ41" s="15">
        <v>1</v>
      </c>
      <c r="KK41" s="15">
        <v>2</v>
      </c>
      <c r="KL41" s="15">
        <v>3</v>
      </c>
      <c r="KM41" s="15">
        <v>4</v>
      </c>
      <c r="KN41" s="15">
        <v>5</v>
      </c>
      <c r="KO41" s="15">
        <v>6</v>
      </c>
      <c r="KP41" s="15">
        <v>7</v>
      </c>
      <c r="KQ41" s="15">
        <v>8</v>
      </c>
      <c r="KR41" s="15">
        <v>9</v>
      </c>
      <c r="KS41" s="15">
        <v>10</v>
      </c>
      <c r="KT41" s="15">
        <v>11</v>
      </c>
      <c r="KU41" s="15">
        <v>12</v>
      </c>
      <c r="KV41" s="15">
        <v>13</v>
      </c>
      <c r="KW41" s="15">
        <v>14</v>
      </c>
      <c r="KX41" s="15">
        <v>15</v>
      </c>
      <c r="KY41" s="15">
        <v>16</v>
      </c>
      <c r="KZ41" s="15">
        <v>17</v>
      </c>
      <c r="LA41" s="15">
        <v>18</v>
      </c>
      <c r="LB41" s="15">
        <v>19</v>
      </c>
      <c r="LC41" s="15">
        <v>20</v>
      </c>
      <c r="LD41" s="15">
        <v>21</v>
      </c>
      <c r="LE41" s="15">
        <v>22</v>
      </c>
      <c r="LF41" s="15">
        <v>23</v>
      </c>
      <c r="LG41" s="15">
        <v>24</v>
      </c>
      <c r="LH41" s="15">
        <v>25</v>
      </c>
      <c r="LI41" s="15">
        <v>26</v>
      </c>
      <c r="LJ41" s="15">
        <v>27</v>
      </c>
      <c r="LK41" s="15">
        <v>28</v>
      </c>
      <c r="LL41" s="15">
        <v>29</v>
      </c>
      <c r="LM41" s="15">
        <v>30</v>
      </c>
      <c r="LN41" s="15">
        <v>31</v>
      </c>
      <c r="LO41" s="15">
        <v>1</v>
      </c>
      <c r="LP41" s="15">
        <v>2</v>
      </c>
      <c r="LQ41" s="15">
        <v>3</v>
      </c>
      <c r="LR41" s="15">
        <v>4</v>
      </c>
      <c r="LS41" s="15">
        <v>5</v>
      </c>
      <c r="LT41" s="15">
        <v>6</v>
      </c>
      <c r="LU41" s="15">
        <v>7</v>
      </c>
      <c r="LV41" s="15">
        <v>8</v>
      </c>
      <c r="LW41" s="15">
        <v>9</v>
      </c>
      <c r="LX41" s="15">
        <v>10</v>
      </c>
      <c r="LY41" s="15">
        <v>11</v>
      </c>
      <c r="LZ41" s="15">
        <v>12</v>
      </c>
      <c r="MA41" s="15">
        <v>13</v>
      </c>
      <c r="MB41" s="15">
        <v>14</v>
      </c>
      <c r="MC41" s="15">
        <v>15</v>
      </c>
      <c r="MD41" s="15">
        <v>16</v>
      </c>
      <c r="ME41" s="15">
        <v>17</v>
      </c>
      <c r="MF41" s="15">
        <v>18</v>
      </c>
      <c r="MG41" s="15">
        <v>19</v>
      </c>
      <c r="MH41" s="15">
        <v>20</v>
      </c>
      <c r="MI41" s="15">
        <v>21</v>
      </c>
      <c r="MJ41" s="15">
        <v>22</v>
      </c>
      <c r="MK41" s="15">
        <v>23</v>
      </c>
      <c r="ML41" s="15">
        <v>24</v>
      </c>
      <c r="MM41" s="15">
        <v>25</v>
      </c>
      <c r="MN41" s="15">
        <v>26</v>
      </c>
      <c r="MO41" s="15">
        <v>27</v>
      </c>
      <c r="MP41" s="15">
        <v>28</v>
      </c>
      <c r="MQ41" s="15">
        <v>29</v>
      </c>
      <c r="MR41" s="15">
        <v>30</v>
      </c>
      <c r="MS41" s="15">
        <v>1</v>
      </c>
      <c r="MT41" s="15">
        <v>2</v>
      </c>
      <c r="MU41" s="15">
        <v>3</v>
      </c>
      <c r="MV41" s="15">
        <v>4</v>
      </c>
      <c r="MW41" s="15">
        <v>5</v>
      </c>
      <c r="MX41" s="15">
        <v>6</v>
      </c>
      <c r="MY41" s="15">
        <v>7</v>
      </c>
      <c r="MZ41" s="15">
        <v>8</v>
      </c>
      <c r="NA41" s="15">
        <v>9</v>
      </c>
      <c r="NB41" s="15">
        <v>10</v>
      </c>
      <c r="NC41" s="15">
        <v>11</v>
      </c>
      <c r="ND41" s="15">
        <v>12</v>
      </c>
      <c r="NE41" s="15">
        <v>13</v>
      </c>
      <c r="NF41" s="15">
        <v>14</v>
      </c>
      <c r="NG41" s="15">
        <v>15</v>
      </c>
      <c r="NH41" s="15">
        <v>16</v>
      </c>
      <c r="NI41" s="15">
        <v>17</v>
      </c>
      <c r="NJ41" s="15">
        <v>18</v>
      </c>
      <c r="NK41" s="15">
        <v>19</v>
      </c>
      <c r="NL41" s="15">
        <v>20</v>
      </c>
      <c r="NM41" s="15">
        <v>21</v>
      </c>
      <c r="NN41" s="15">
        <v>22</v>
      </c>
      <c r="NO41" s="15">
        <v>23</v>
      </c>
      <c r="NP41" s="15">
        <v>24</v>
      </c>
      <c r="NQ41" s="15">
        <v>25</v>
      </c>
      <c r="NR41" s="15">
        <v>26</v>
      </c>
      <c r="NS41" s="15">
        <v>27</v>
      </c>
      <c r="NT41" s="15">
        <v>28</v>
      </c>
      <c r="NU41" s="15">
        <v>29</v>
      </c>
      <c r="NV41" s="15">
        <v>30</v>
      </c>
      <c r="NW41" s="15">
        <v>31</v>
      </c>
      <c r="NX41" s="12" t="s">
        <v>915</v>
      </c>
      <c r="NY41" s="13"/>
      <c r="NZ41" s="12" t="s">
        <v>916</v>
      </c>
      <c r="OA41" s="172"/>
      <c r="OB41" s="14" t="s">
        <v>1183</v>
      </c>
      <c r="OC41" s="172"/>
      <c r="OD41" s="172"/>
      <c r="OE41" s="172"/>
      <c r="OF41" s="172"/>
      <c r="OG41" s="172"/>
      <c r="OH41" s="172"/>
      <c r="OI41" s="172"/>
      <c r="OJ41" s="172"/>
      <c r="OK41" s="172"/>
      <c r="OL41" s="172"/>
      <c r="OM41" s="172"/>
      <c r="ON41" s="172"/>
      <c r="OO41" s="172"/>
      <c r="OP41" s="172"/>
    </row>
    <row r="42" spans="1:406" s="273" customFormat="1" ht="20.45" hidden="1" customHeight="1">
      <c r="A42" s="15"/>
      <c r="B42" s="15"/>
      <c r="C42" s="41" t="s">
        <v>24</v>
      </c>
      <c r="D42" s="658" t="s">
        <v>964</v>
      </c>
      <c r="E42" s="581"/>
      <c r="F42" s="543">
        <v>38950</v>
      </c>
      <c r="G42" s="994"/>
      <c r="H42" s="276" t="s">
        <v>265</v>
      </c>
      <c r="I42" s="26">
        <v>32127</v>
      </c>
      <c r="J42" s="515"/>
      <c r="K42" s="276"/>
      <c r="L42" s="21">
        <v>0</v>
      </c>
      <c r="M42" s="21">
        <v>0</v>
      </c>
      <c r="N42" s="21"/>
      <c r="O42" s="21">
        <v>0</v>
      </c>
      <c r="P42" s="21"/>
      <c r="Q42" s="21">
        <v>0</v>
      </c>
      <c r="R42" s="21"/>
      <c r="S42" s="1024"/>
      <c r="T42" s="1024"/>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9"/>
      <c r="GW42" s="19"/>
      <c r="GX42" s="19"/>
      <c r="GY42" s="19"/>
      <c r="GZ42" s="19"/>
      <c r="HA42" s="19"/>
      <c r="HB42" s="19"/>
      <c r="HC42" s="19"/>
      <c r="HD42" s="19"/>
      <c r="HE42" s="19"/>
      <c r="HF42" s="19"/>
      <c r="HG42" s="19"/>
      <c r="HH42" s="19"/>
      <c r="HI42" s="19"/>
      <c r="HJ42" s="19"/>
      <c r="HK42" s="19"/>
      <c r="HL42" s="19"/>
      <c r="HM42" s="19"/>
      <c r="HN42" s="19"/>
      <c r="HO42" s="19"/>
      <c r="HP42" s="19"/>
      <c r="HQ42" s="19"/>
      <c r="HR42" s="19"/>
      <c r="HS42" s="19"/>
      <c r="HT42" s="19"/>
      <c r="HU42" s="19"/>
      <c r="HV42" s="19"/>
      <c r="HW42" s="19"/>
      <c r="HX42" s="19"/>
      <c r="HY42" s="19"/>
      <c r="HZ42" s="19"/>
      <c r="IA42" s="19"/>
      <c r="IB42" s="19"/>
      <c r="IC42" s="19"/>
      <c r="ID42" s="19"/>
      <c r="IE42" s="19"/>
      <c r="IF42" s="19"/>
      <c r="IG42" s="19"/>
      <c r="IH42" s="19"/>
      <c r="II42" s="19"/>
      <c r="IJ42" s="19"/>
      <c r="IK42" s="19"/>
      <c r="IL42" s="19"/>
      <c r="IM42" s="19"/>
      <c r="IN42" s="19"/>
      <c r="IO42" s="19"/>
      <c r="IP42" s="19"/>
      <c r="IQ42" s="19"/>
      <c r="IR42" s="19"/>
      <c r="IS42" s="19"/>
      <c r="IT42" s="19"/>
      <c r="IU42" s="19"/>
      <c r="IV42" s="19"/>
      <c r="IW42" s="19"/>
      <c r="IX42" s="19"/>
      <c r="IY42" s="19"/>
      <c r="IZ42" s="19"/>
      <c r="JA42" s="19"/>
      <c r="JB42" s="19"/>
      <c r="JC42" s="19"/>
      <c r="JD42" s="19"/>
      <c r="JE42" s="19"/>
      <c r="JF42" s="19"/>
      <c r="JG42" s="19"/>
      <c r="JH42" s="19"/>
      <c r="JI42" s="19"/>
      <c r="JJ42" s="19"/>
      <c r="JK42" s="19"/>
      <c r="JL42" s="19"/>
      <c r="JM42" s="19"/>
      <c r="JN42" s="19"/>
      <c r="JO42" s="19"/>
      <c r="JP42" s="19"/>
      <c r="JQ42" s="19"/>
      <c r="JR42" s="19"/>
      <c r="JS42" s="19"/>
      <c r="JT42" s="19"/>
      <c r="JU42" s="19"/>
      <c r="JV42" s="19"/>
      <c r="JW42" s="19"/>
      <c r="JX42" s="19"/>
      <c r="JY42" s="19"/>
      <c r="JZ42" s="19"/>
      <c r="KA42" s="19"/>
      <c r="KB42" s="19"/>
      <c r="KC42" s="19"/>
      <c r="KD42" s="19"/>
      <c r="KE42" s="19"/>
      <c r="KF42" s="19"/>
      <c r="KG42" s="19"/>
      <c r="KH42" s="19"/>
      <c r="KI42" s="19"/>
      <c r="KJ42" s="19"/>
      <c r="KK42" s="19"/>
      <c r="KL42" s="19"/>
      <c r="KM42" s="19"/>
      <c r="KN42" s="19"/>
      <c r="KO42" s="19"/>
      <c r="KP42" s="19"/>
      <c r="KQ42" s="19"/>
      <c r="KR42" s="19"/>
      <c r="KS42" s="19"/>
      <c r="KT42" s="19"/>
      <c r="KU42" s="19"/>
      <c r="KV42" s="19"/>
      <c r="KW42" s="19"/>
      <c r="KX42" s="19"/>
      <c r="KY42" s="19"/>
      <c r="KZ42" s="19"/>
      <c r="LA42" s="19"/>
      <c r="LB42" s="19"/>
      <c r="LC42" s="19"/>
      <c r="LD42" s="19"/>
      <c r="LE42" s="19"/>
      <c r="LF42" s="19"/>
      <c r="LG42" s="19"/>
      <c r="LH42" s="19"/>
      <c r="LI42" s="19"/>
      <c r="LJ42" s="19"/>
      <c r="LK42" s="19"/>
      <c r="LL42" s="19"/>
      <c r="LM42" s="19"/>
      <c r="LN42" s="19"/>
      <c r="LO42" s="19"/>
      <c r="LP42" s="19"/>
      <c r="LQ42" s="19"/>
      <c r="LR42" s="19"/>
      <c r="LS42" s="19"/>
      <c r="LT42" s="19"/>
      <c r="LU42" s="19"/>
      <c r="LV42" s="19"/>
      <c r="LW42" s="19"/>
      <c r="LX42" s="19"/>
      <c r="LY42" s="19"/>
      <c r="LZ42" s="19"/>
      <c r="MA42" s="19"/>
      <c r="MB42" s="19"/>
      <c r="MC42" s="19"/>
      <c r="MD42" s="19"/>
      <c r="ME42" s="19"/>
      <c r="MF42" s="19"/>
      <c r="MG42" s="19"/>
      <c r="MH42" s="19"/>
      <c r="MI42" s="19"/>
      <c r="MJ42" s="19"/>
      <c r="MK42" s="19"/>
      <c r="ML42" s="19"/>
      <c r="MM42" s="19"/>
      <c r="MN42" s="19"/>
      <c r="MO42" s="19"/>
      <c r="MP42" s="19"/>
      <c r="MQ42" s="19"/>
      <c r="MR42" s="19"/>
      <c r="MS42" s="19"/>
      <c r="MT42" s="19"/>
      <c r="MU42" s="19"/>
      <c r="MV42" s="19"/>
      <c r="MW42" s="19"/>
      <c r="MX42" s="19"/>
      <c r="MY42" s="19"/>
      <c r="MZ42" s="19"/>
      <c r="NA42" s="19"/>
      <c r="NB42" s="19"/>
      <c r="NC42" s="19"/>
      <c r="ND42" s="19"/>
      <c r="NE42" s="19"/>
      <c r="NF42" s="19"/>
      <c r="NG42" s="19"/>
      <c r="NH42" s="19"/>
      <c r="NI42" s="19"/>
      <c r="NJ42" s="19"/>
      <c r="NK42" s="19"/>
      <c r="NL42" s="19"/>
      <c r="NM42" s="19"/>
      <c r="NN42" s="19"/>
      <c r="NO42" s="19"/>
      <c r="NP42" s="19"/>
      <c r="NQ42" s="19"/>
      <c r="NR42" s="19"/>
      <c r="NS42" s="19"/>
      <c r="NT42" s="19"/>
      <c r="NU42" s="19"/>
      <c r="NV42" s="19"/>
      <c r="NW42" s="19"/>
      <c r="NX42" s="184">
        <f>COUNT(U42:GU42)</f>
        <v>0</v>
      </c>
      <c r="NY42" s="11"/>
      <c r="NZ42" s="184">
        <f>COUNT(GV42:NW42)</f>
        <v>0</v>
      </c>
      <c r="OA42" s="11"/>
      <c r="OB42" s="184">
        <f>SUM(NX42,NZ42)</f>
        <v>0</v>
      </c>
      <c r="OC42" s="11"/>
      <c r="OD42" s="11"/>
      <c r="OE42" s="11"/>
      <c r="OF42" s="11"/>
      <c r="OG42" s="11"/>
      <c r="OH42" s="11"/>
      <c r="OI42" s="11"/>
      <c r="OJ42" s="11"/>
      <c r="OK42" s="11"/>
      <c r="OL42" s="11"/>
      <c r="OM42" s="11"/>
      <c r="ON42" s="11"/>
      <c r="OO42" s="11"/>
      <c r="OP42" s="11"/>
    </row>
    <row r="43" spans="1:406" s="171" customFormat="1" ht="36" hidden="1" customHeight="1">
      <c r="A43" s="15" t="s">
        <v>11</v>
      </c>
      <c r="B43" s="15" t="s">
        <v>1058</v>
      </c>
      <c r="C43" s="593" t="s">
        <v>12</v>
      </c>
      <c r="D43" s="660" t="s">
        <v>273</v>
      </c>
      <c r="E43" s="217"/>
      <c r="F43" s="404" t="s">
        <v>14</v>
      </c>
      <c r="G43" s="562"/>
      <c r="H43" s="285" t="s">
        <v>306</v>
      </c>
      <c r="I43" s="285" t="s">
        <v>991</v>
      </c>
      <c r="J43" s="503"/>
      <c r="K43" s="285"/>
      <c r="L43" s="387" t="s">
        <v>1319</v>
      </c>
      <c r="M43" s="387" t="s">
        <v>1183</v>
      </c>
      <c r="N43" s="387"/>
      <c r="O43" s="387" t="s">
        <v>1183</v>
      </c>
      <c r="P43" s="387"/>
      <c r="Q43" s="387" t="s">
        <v>1183</v>
      </c>
      <c r="R43" s="387"/>
      <c r="S43" s="1014"/>
      <c r="T43" s="1014"/>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2" t="s">
        <v>915</v>
      </c>
      <c r="NY43" s="13"/>
      <c r="NZ43" s="12" t="s">
        <v>916</v>
      </c>
      <c r="OA43" s="172"/>
      <c r="OB43" s="14" t="s">
        <v>1183</v>
      </c>
      <c r="OC43" s="172"/>
      <c r="OD43" s="172"/>
      <c r="OE43" s="172"/>
      <c r="OF43" s="172"/>
      <c r="OG43" s="172"/>
      <c r="OH43" s="172"/>
      <c r="OI43" s="172"/>
      <c r="OJ43" s="172"/>
      <c r="OK43" s="172"/>
      <c r="OL43" s="172"/>
      <c r="OM43" s="172"/>
      <c r="ON43" s="172"/>
      <c r="OO43" s="172"/>
      <c r="OP43" s="172"/>
    </row>
    <row r="44" spans="1:406" s="171" customFormat="1" ht="21" hidden="1" customHeight="1">
      <c r="A44" s="224"/>
      <c r="B44" s="224"/>
      <c r="C44" s="41" t="s">
        <v>20</v>
      </c>
      <c r="D44" s="658" t="s">
        <v>304</v>
      </c>
      <c r="E44" s="581"/>
      <c r="F44" s="541">
        <v>31837</v>
      </c>
      <c r="G44" s="995"/>
      <c r="H44" s="276" t="s">
        <v>265</v>
      </c>
      <c r="I44" s="26">
        <v>35418</v>
      </c>
      <c r="J44" s="516"/>
      <c r="K44" s="276"/>
      <c r="L44" s="21">
        <v>0</v>
      </c>
      <c r="M44" s="316">
        <v>0</v>
      </c>
      <c r="N44" s="316"/>
      <c r="O44" s="316">
        <v>0</v>
      </c>
      <c r="P44" s="316"/>
      <c r="Q44" s="316">
        <v>0</v>
      </c>
      <c r="R44" s="316"/>
      <c r="S44" s="1025"/>
      <c r="T44" s="1025"/>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27"/>
      <c r="DX44" s="27"/>
      <c r="DY44" s="27"/>
      <c r="DZ44" s="27"/>
      <c r="EA44" s="27"/>
      <c r="EB44" s="27"/>
      <c r="EC44" s="27"/>
      <c r="ED44" s="27"/>
      <c r="EE44" s="27"/>
      <c r="EF44" s="27"/>
      <c r="EG44" s="27"/>
      <c r="EH44" s="27"/>
      <c r="EI44" s="27"/>
      <c r="EJ44" s="27"/>
      <c r="EK44" s="27"/>
      <c r="EL44" s="27"/>
      <c r="EM44" s="27"/>
      <c r="EN44" s="27"/>
      <c r="EO44" s="27"/>
      <c r="EP44" s="27"/>
      <c r="EQ44" s="27"/>
      <c r="ER44" s="27"/>
      <c r="ES44" s="27"/>
      <c r="ET44" s="27"/>
      <c r="EU44" s="27"/>
      <c r="EV44" s="27"/>
      <c r="EW44" s="27"/>
      <c r="EX44" s="27"/>
      <c r="EY44" s="27"/>
      <c r="EZ44" s="27"/>
      <c r="FA44" s="27"/>
      <c r="FB44" s="27"/>
      <c r="FC44" s="27"/>
      <c r="FD44" s="27"/>
      <c r="FE44" s="27"/>
      <c r="FF44" s="27"/>
      <c r="FG44" s="27"/>
      <c r="FH44" s="27"/>
      <c r="FI44" s="27"/>
      <c r="FJ44" s="27"/>
      <c r="FK44" s="27"/>
      <c r="FL44" s="27"/>
      <c r="FM44" s="27"/>
      <c r="FN44" s="27"/>
      <c r="FO44" s="27"/>
      <c r="FP44" s="27"/>
      <c r="FQ44" s="27"/>
      <c r="FR44" s="27"/>
      <c r="FS44" s="27"/>
      <c r="FT44" s="27"/>
      <c r="FU44" s="27"/>
      <c r="FV44" s="27"/>
      <c r="FW44" s="27"/>
      <c r="FX44" s="27"/>
      <c r="FY44" s="27"/>
      <c r="FZ44" s="27"/>
      <c r="GA44" s="27"/>
      <c r="GB44" s="27"/>
      <c r="GC44" s="27"/>
      <c r="GD44" s="27"/>
      <c r="GE44" s="27"/>
      <c r="GF44" s="27"/>
      <c r="GG44" s="27"/>
      <c r="GH44" s="27"/>
      <c r="GI44" s="27"/>
      <c r="GJ44" s="27"/>
      <c r="GK44" s="27"/>
      <c r="GL44" s="27"/>
      <c r="GM44" s="27"/>
      <c r="GN44" s="27"/>
      <c r="GO44" s="27"/>
      <c r="GP44" s="27"/>
      <c r="GQ44" s="27"/>
      <c r="GR44" s="27"/>
      <c r="GS44" s="27"/>
      <c r="GT44" s="27"/>
      <c r="GU44" s="27"/>
      <c r="GV44" s="28"/>
      <c r="GW44" s="28"/>
      <c r="GX44" s="28"/>
      <c r="GY44" s="28"/>
      <c r="GZ44" s="28"/>
      <c r="HA44" s="28"/>
      <c r="HB44" s="28"/>
      <c r="HC44" s="28"/>
      <c r="HD44" s="28"/>
      <c r="HE44" s="28"/>
      <c r="HF44" s="28"/>
      <c r="HG44" s="28"/>
      <c r="HH44" s="28"/>
      <c r="HI44" s="28"/>
      <c r="HJ44" s="28"/>
      <c r="HK44" s="28"/>
      <c r="HL44" s="28"/>
      <c r="HM44" s="28"/>
      <c r="HN44" s="28"/>
      <c r="HO44" s="28"/>
      <c r="HP44" s="28"/>
      <c r="HQ44" s="28"/>
      <c r="HR44" s="28"/>
      <c r="HS44" s="28"/>
      <c r="HT44" s="28"/>
      <c r="HU44" s="28"/>
      <c r="HV44" s="28"/>
      <c r="HW44" s="28"/>
      <c r="HX44" s="28"/>
      <c r="HY44" s="28"/>
      <c r="HZ44" s="388"/>
      <c r="IA44" s="19"/>
      <c r="IB44" s="19"/>
      <c r="IC44" s="19"/>
      <c r="ID44" s="19"/>
      <c r="IE44" s="19"/>
      <c r="IF44" s="19"/>
      <c r="IG44" s="19"/>
      <c r="IH44" s="19"/>
      <c r="II44" s="19"/>
      <c r="IJ44" s="19"/>
      <c r="IK44" s="19"/>
      <c r="IL44" s="19"/>
      <c r="IM44" s="19"/>
      <c r="IN44" s="19"/>
      <c r="IO44" s="19"/>
      <c r="IP44" s="19"/>
      <c r="IQ44" s="19"/>
      <c r="IR44" s="19"/>
      <c r="IS44" s="19"/>
      <c r="IT44" s="19"/>
      <c r="IU44" s="19"/>
      <c r="IV44" s="19"/>
      <c r="IW44" s="19"/>
      <c r="IX44" s="19"/>
      <c r="IY44" s="19"/>
      <c r="IZ44" s="19"/>
      <c r="JA44" s="19"/>
      <c r="JB44" s="19"/>
      <c r="JC44" s="19"/>
      <c r="JD44" s="19"/>
      <c r="JE44" s="19"/>
      <c r="JF44" s="19"/>
      <c r="JG44" s="19"/>
      <c r="JH44" s="19"/>
      <c r="JI44" s="19"/>
      <c r="JJ44" s="19"/>
      <c r="JK44" s="19"/>
      <c r="JL44" s="19"/>
      <c r="JM44" s="19"/>
      <c r="JN44" s="19"/>
      <c r="JO44" s="19"/>
      <c r="JP44" s="19"/>
      <c r="JQ44" s="19"/>
      <c r="JR44" s="19"/>
      <c r="JS44" s="19"/>
      <c r="JT44" s="19"/>
      <c r="JU44" s="19"/>
      <c r="JV44" s="19"/>
      <c r="JW44" s="19"/>
      <c r="JX44" s="19"/>
      <c r="JY44" s="19"/>
      <c r="JZ44" s="19"/>
      <c r="KA44" s="19"/>
      <c r="KB44" s="19"/>
      <c r="KC44" s="19"/>
      <c r="KD44" s="19"/>
      <c r="KE44" s="19"/>
      <c r="KF44" s="19"/>
      <c r="KG44" s="19"/>
      <c r="KH44" s="19"/>
      <c r="KI44" s="19"/>
      <c r="KJ44" s="19"/>
      <c r="KK44" s="19"/>
      <c r="KL44" s="19"/>
      <c r="KM44" s="19"/>
      <c r="KN44" s="19"/>
      <c r="KO44" s="19"/>
      <c r="KP44" s="19"/>
      <c r="KQ44" s="19"/>
      <c r="KR44" s="19"/>
      <c r="KS44" s="19"/>
      <c r="KT44" s="19"/>
      <c r="KU44" s="19"/>
      <c r="KV44" s="19"/>
      <c r="KW44" s="19"/>
      <c r="KX44" s="19"/>
      <c r="KY44" s="19"/>
      <c r="KZ44" s="19"/>
      <c r="LA44" s="19"/>
      <c r="LB44" s="19"/>
      <c r="LC44" s="19"/>
      <c r="LD44" s="19"/>
      <c r="LE44" s="19"/>
      <c r="LF44" s="19"/>
      <c r="LG44" s="19"/>
      <c r="LH44" s="19"/>
      <c r="LI44" s="19"/>
      <c r="LJ44" s="19"/>
      <c r="LK44" s="19"/>
      <c r="LL44" s="19"/>
      <c r="LM44" s="19"/>
      <c r="LN44" s="19"/>
      <c r="LO44" s="19"/>
      <c r="LP44" s="19"/>
      <c r="LQ44" s="19"/>
      <c r="LR44" s="19"/>
      <c r="LS44" s="19"/>
      <c r="LT44" s="19"/>
      <c r="LU44" s="19"/>
      <c r="LV44" s="19"/>
      <c r="LW44" s="19"/>
      <c r="LX44" s="19"/>
      <c r="LY44" s="19"/>
      <c r="LZ44" s="19"/>
      <c r="MA44" s="19"/>
      <c r="MB44" s="19"/>
      <c r="MC44" s="19"/>
      <c r="MD44" s="19"/>
      <c r="ME44" s="19"/>
      <c r="MF44" s="19"/>
      <c r="MG44" s="19"/>
      <c r="MH44" s="19"/>
      <c r="MI44" s="19"/>
      <c r="MJ44" s="19"/>
      <c r="MK44" s="19"/>
      <c r="ML44" s="19"/>
      <c r="MM44" s="19"/>
      <c r="MN44" s="19"/>
      <c r="MO44" s="19"/>
      <c r="MP44" s="19"/>
      <c r="MQ44" s="19"/>
      <c r="MR44" s="19"/>
      <c r="MS44" s="19"/>
      <c r="MT44" s="19"/>
      <c r="MU44" s="19"/>
      <c r="MV44" s="19"/>
      <c r="MW44" s="19"/>
      <c r="MX44" s="19"/>
      <c r="MY44" s="19"/>
      <c r="MZ44" s="19"/>
      <c r="NA44" s="19"/>
      <c r="NB44" s="19"/>
      <c r="NC44" s="19"/>
      <c r="ND44" s="19"/>
      <c r="NE44" s="19"/>
      <c r="NF44" s="19"/>
      <c r="NG44" s="19"/>
      <c r="NH44" s="19"/>
      <c r="NI44" s="19"/>
      <c r="NJ44" s="19"/>
      <c r="NK44" s="19"/>
      <c r="NL44" s="19"/>
      <c r="NM44" s="19"/>
      <c r="NN44" s="19"/>
      <c r="NO44" s="19"/>
      <c r="NP44" s="19"/>
      <c r="NQ44" s="19"/>
      <c r="NR44" s="19"/>
      <c r="NS44" s="389"/>
      <c r="NT44" s="389"/>
      <c r="NU44" s="389"/>
      <c r="NV44" s="389"/>
      <c r="NW44" s="389"/>
      <c r="NX44" s="184">
        <f t="shared" ref="NX44:NX52" si="6">COUNT(U44:GU44)</f>
        <v>0</v>
      </c>
      <c r="NY44" s="11"/>
      <c r="NZ44" s="184">
        <f t="shared" ref="NZ44:NZ52" si="7">COUNT(GV44:NW44)</f>
        <v>0</v>
      </c>
      <c r="OA44" s="11"/>
      <c r="OB44" s="184">
        <f t="shared" ref="OB44:OB52" si="8">SUM(NX44,NZ44)</f>
        <v>0</v>
      </c>
      <c r="OC44" s="11"/>
      <c r="OD44" s="11"/>
      <c r="OE44" s="11"/>
      <c r="OF44" s="11"/>
      <c r="OG44" s="11"/>
      <c r="OH44" s="11"/>
      <c r="OI44" s="11"/>
      <c r="OJ44" s="11"/>
      <c r="OK44" s="11"/>
      <c r="OL44" s="11"/>
      <c r="OM44" s="11"/>
      <c r="ON44" s="11"/>
      <c r="OO44" s="11"/>
      <c r="OP44" s="11"/>
    </row>
    <row r="45" spans="1:406" s="171" customFormat="1" ht="21" hidden="1" customHeight="1">
      <c r="A45" s="224"/>
      <c r="B45" s="224"/>
      <c r="C45" s="41" t="s">
        <v>22</v>
      </c>
      <c r="D45" s="658" t="s">
        <v>837</v>
      </c>
      <c r="E45" s="581"/>
      <c r="F45" s="541">
        <v>32485</v>
      </c>
      <c r="G45" s="995"/>
      <c r="H45" s="276" t="s">
        <v>265</v>
      </c>
      <c r="I45" s="26">
        <v>35408</v>
      </c>
      <c r="J45" s="516"/>
      <c r="K45" s="276"/>
      <c r="L45" s="21">
        <v>0</v>
      </c>
      <c r="M45" s="316">
        <v>0</v>
      </c>
      <c r="N45" s="316"/>
      <c r="O45" s="316">
        <v>0</v>
      </c>
      <c r="P45" s="316"/>
      <c r="Q45" s="316">
        <v>0</v>
      </c>
      <c r="R45" s="316"/>
      <c r="S45" s="1025"/>
      <c r="T45" s="1025"/>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27"/>
      <c r="DX45" s="27"/>
      <c r="DY45" s="27"/>
      <c r="DZ45" s="27"/>
      <c r="EA45" s="27"/>
      <c r="EB45" s="27"/>
      <c r="EC45" s="27"/>
      <c r="ED45" s="27"/>
      <c r="EE45" s="27"/>
      <c r="EF45" s="27"/>
      <c r="EG45" s="27"/>
      <c r="EH45" s="27"/>
      <c r="EI45" s="27"/>
      <c r="EJ45" s="27"/>
      <c r="EK45" s="27"/>
      <c r="EL45" s="27"/>
      <c r="EM45" s="27"/>
      <c r="EN45" s="27"/>
      <c r="EO45" s="27"/>
      <c r="EP45" s="27"/>
      <c r="EQ45" s="27"/>
      <c r="ER45" s="27"/>
      <c r="ES45" s="27"/>
      <c r="ET45" s="27"/>
      <c r="EU45" s="27"/>
      <c r="EV45" s="27"/>
      <c r="EW45" s="27"/>
      <c r="EX45" s="27"/>
      <c r="EY45" s="27"/>
      <c r="EZ45" s="27"/>
      <c r="FA45" s="27"/>
      <c r="FB45" s="27"/>
      <c r="FC45" s="27"/>
      <c r="FD45" s="27"/>
      <c r="FE45" s="27"/>
      <c r="FF45" s="27"/>
      <c r="FG45" s="27"/>
      <c r="FH45" s="27"/>
      <c r="FI45" s="27"/>
      <c r="FJ45" s="27"/>
      <c r="FK45" s="27"/>
      <c r="FL45" s="27"/>
      <c r="FM45" s="27"/>
      <c r="FN45" s="27"/>
      <c r="FO45" s="27"/>
      <c r="FP45" s="27"/>
      <c r="FQ45" s="27"/>
      <c r="FR45" s="27"/>
      <c r="FS45" s="27"/>
      <c r="FT45" s="27"/>
      <c r="FU45" s="27"/>
      <c r="FV45" s="27"/>
      <c r="FW45" s="27"/>
      <c r="FX45" s="27"/>
      <c r="FY45" s="27"/>
      <c r="FZ45" s="27"/>
      <c r="GA45" s="27"/>
      <c r="GB45" s="27"/>
      <c r="GC45" s="27"/>
      <c r="GD45" s="27"/>
      <c r="GE45" s="27"/>
      <c r="GF45" s="27"/>
      <c r="GG45" s="27"/>
      <c r="GH45" s="27"/>
      <c r="GI45" s="27"/>
      <c r="GJ45" s="27"/>
      <c r="GK45" s="27"/>
      <c r="GL45" s="27"/>
      <c r="GM45" s="27"/>
      <c r="GN45" s="27"/>
      <c r="GO45" s="27"/>
      <c r="GP45" s="27"/>
      <c r="GQ45" s="27"/>
      <c r="GR45" s="27"/>
      <c r="GS45" s="27"/>
      <c r="GT45" s="27"/>
      <c r="GU45" s="27"/>
      <c r="GV45" s="28"/>
      <c r="GW45" s="28"/>
      <c r="GX45" s="28"/>
      <c r="GY45" s="28"/>
      <c r="GZ45" s="28"/>
      <c r="HA45" s="28"/>
      <c r="HB45" s="28"/>
      <c r="HC45" s="28"/>
      <c r="HD45" s="28"/>
      <c r="HE45" s="28"/>
      <c r="HF45" s="28"/>
      <c r="HG45" s="28"/>
      <c r="HH45" s="28"/>
      <c r="HI45" s="28"/>
      <c r="HJ45" s="28"/>
      <c r="HK45" s="28"/>
      <c r="HL45" s="28"/>
      <c r="HM45" s="28"/>
      <c r="HN45" s="28"/>
      <c r="HO45" s="28"/>
      <c r="HP45" s="28"/>
      <c r="HQ45" s="28"/>
      <c r="HR45" s="28"/>
      <c r="HS45" s="28"/>
      <c r="HT45" s="28"/>
      <c r="HU45" s="28"/>
      <c r="HV45" s="28"/>
      <c r="HW45" s="28"/>
      <c r="HX45" s="28"/>
      <c r="HY45" s="28"/>
      <c r="HZ45" s="388"/>
      <c r="IA45" s="19"/>
      <c r="IB45" s="19"/>
      <c r="IC45" s="19"/>
      <c r="ID45" s="19"/>
      <c r="IE45" s="19"/>
      <c r="IF45" s="19"/>
      <c r="IG45" s="19"/>
      <c r="IH45" s="19"/>
      <c r="II45" s="19"/>
      <c r="IJ45" s="19"/>
      <c r="IK45" s="19"/>
      <c r="IL45" s="19"/>
      <c r="IM45" s="19"/>
      <c r="IN45" s="19"/>
      <c r="IO45" s="19"/>
      <c r="IP45" s="19"/>
      <c r="IQ45" s="19"/>
      <c r="IR45" s="19"/>
      <c r="IS45" s="19"/>
      <c r="IT45" s="19"/>
      <c r="IU45" s="19"/>
      <c r="IV45" s="19"/>
      <c r="IW45" s="19"/>
      <c r="IX45" s="19"/>
      <c r="IY45" s="19"/>
      <c r="IZ45" s="19"/>
      <c r="JA45" s="19"/>
      <c r="JB45" s="19"/>
      <c r="JC45" s="19"/>
      <c r="JD45" s="19"/>
      <c r="JE45" s="19"/>
      <c r="JF45" s="19"/>
      <c r="JG45" s="19"/>
      <c r="JH45" s="19"/>
      <c r="JI45" s="19"/>
      <c r="JJ45" s="19"/>
      <c r="JK45" s="19"/>
      <c r="JL45" s="19"/>
      <c r="JM45" s="19"/>
      <c r="JN45" s="19"/>
      <c r="JO45" s="19"/>
      <c r="JP45" s="19"/>
      <c r="JQ45" s="19"/>
      <c r="JR45" s="19"/>
      <c r="JS45" s="19"/>
      <c r="JT45" s="19"/>
      <c r="JU45" s="19"/>
      <c r="JV45" s="19"/>
      <c r="JW45" s="19"/>
      <c r="JX45" s="19"/>
      <c r="JY45" s="19"/>
      <c r="JZ45" s="19"/>
      <c r="KA45" s="19"/>
      <c r="KB45" s="19"/>
      <c r="KC45" s="19"/>
      <c r="KD45" s="19"/>
      <c r="KE45" s="19"/>
      <c r="KF45" s="19"/>
      <c r="KG45" s="19"/>
      <c r="KH45" s="19"/>
      <c r="KI45" s="19"/>
      <c r="KJ45" s="19"/>
      <c r="KK45" s="19"/>
      <c r="KL45" s="19"/>
      <c r="KM45" s="19"/>
      <c r="KN45" s="19"/>
      <c r="KO45" s="19"/>
      <c r="KP45" s="19"/>
      <c r="KQ45" s="19"/>
      <c r="KR45" s="19"/>
      <c r="KS45" s="19"/>
      <c r="KT45" s="19"/>
      <c r="KU45" s="19"/>
      <c r="KV45" s="19"/>
      <c r="KW45" s="19"/>
      <c r="KX45" s="19"/>
      <c r="KY45" s="19"/>
      <c r="KZ45" s="19"/>
      <c r="LA45" s="19"/>
      <c r="LB45" s="19"/>
      <c r="LC45" s="19"/>
      <c r="LD45" s="19"/>
      <c r="LE45" s="19"/>
      <c r="LF45" s="19"/>
      <c r="LG45" s="19"/>
      <c r="LH45" s="19"/>
      <c r="LI45" s="19"/>
      <c r="LJ45" s="19"/>
      <c r="LK45" s="19"/>
      <c r="LL45" s="19"/>
      <c r="LM45" s="19"/>
      <c r="LN45" s="19"/>
      <c r="LO45" s="19"/>
      <c r="LP45" s="19"/>
      <c r="LQ45" s="19"/>
      <c r="LR45" s="19"/>
      <c r="LS45" s="19"/>
      <c r="LT45" s="19"/>
      <c r="LU45" s="19"/>
      <c r="LV45" s="19"/>
      <c r="LW45" s="19"/>
      <c r="LX45" s="19"/>
      <c r="LY45" s="19"/>
      <c r="LZ45" s="19"/>
      <c r="MA45" s="19"/>
      <c r="MB45" s="19"/>
      <c r="MC45" s="19"/>
      <c r="MD45" s="19"/>
      <c r="ME45" s="19"/>
      <c r="MF45" s="19"/>
      <c r="MG45" s="19"/>
      <c r="MH45" s="19"/>
      <c r="MI45" s="19"/>
      <c r="MJ45" s="19"/>
      <c r="MK45" s="19"/>
      <c r="ML45" s="19"/>
      <c r="MM45" s="19"/>
      <c r="MN45" s="19"/>
      <c r="MO45" s="19"/>
      <c r="MP45" s="19"/>
      <c r="MQ45" s="19"/>
      <c r="MR45" s="19"/>
      <c r="MS45" s="19"/>
      <c r="MT45" s="19"/>
      <c r="MU45" s="19"/>
      <c r="MV45" s="19"/>
      <c r="MW45" s="19"/>
      <c r="MX45" s="19"/>
      <c r="MY45" s="19"/>
      <c r="MZ45" s="19"/>
      <c r="NA45" s="19"/>
      <c r="NB45" s="19"/>
      <c r="NC45" s="19"/>
      <c r="ND45" s="19"/>
      <c r="NE45" s="19"/>
      <c r="NF45" s="19"/>
      <c r="NG45" s="19"/>
      <c r="NH45" s="19"/>
      <c r="NI45" s="19"/>
      <c r="NJ45" s="19"/>
      <c r="NK45" s="19"/>
      <c r="NL45" s="19"/>
      <c r="NM45" s="19"/>
      <c r="NN45" s="19"/>
      <c r="NO45" s="19"/>
      <c r="NP45" s="19"/>
      <c r="NQ45" s="19"/>
      <c r="NR45" s="19"/>
      <c r="NS45" s="389"/>
      <c r="NT45" s="389"/>
      <c r="NU45" s="389"/>
      <c r="NV45" s="389"/>
      <c r="NW45" s="389"/>
      <c r="NX45" s="184">
        <f t="shared" si="6"/>
        <v>0</v>
      </c>
      <c r="NY45" s="11"/>
      <c r="NZ45" s="184">
        <f t="shared" si="7"/>
        <v>0</v>
      </c>
      <c r="OA45" s="11"/>
      <c r="OB45" s="184">
        <f t="shared" si="8"/>
        <v>0</v>
      </c>
      <c r="OC45" s="11"/>
      <c r="OD45" s="11"/>
      <c r="OE45" s="11"/>
      <c r="OF45" s="11"/>
      <c r="OG45" s="11"/>
      <c r="OH45" s="11"/>
      <c r="OI45" s="11"/>
      <c r="OJ45" s="11"/>
      <c r="OK45" s="11"/>
      <c r="OL45" s="11"/>
      <c r="OM45" s="11"/>
      <c r="ON45" s="11"/>
      <c r="OO45" s="11"/>
      <c r="OP45" s="11"/>
    </row>
    <row r="46" spans="1:406" s="171" customFormat="1" ht="21" hidden="1" customHeight="1">
      <c r="A46" s="224"/>
      <c r="B46" s="224"/>
      <c r="C46" s="41" t="s">
        <v>24</v>
      </c>
      <c r="D46" s="658" t="s">
        <v>889</v>
      </c>
      <c r="E46" s="581"/>
      <c r="F46" s="541">
        <v>34121</v>
      </c>
      <c r="G46" s="995"/>
      <c r="H46" s="276" t="s">
        <v>265</v>
      </c>
      <c r="I46" s="26">
        <v>35823</v>
      </c>
      <c r="J46" s="516"/>
      <c r="K46" s="276"/>
      <c r="L46" s="21">
        <v>0</v>
      </c>
      <c r="M46" s="316">
        <v>0</v>
      </c>
      <c r="N46" s="316"/>
      <c r="O46" s="316">
        <v>0</v>
      </c>
      <c r="P46" s="316"/>
      <c r="Q46" s="316">
        <v>0</v>
      </c>
      <c r="R46" s="316"/>
      <c r="S46" s="1025"/>
      <c r="T46" s="1025"/>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27"/>
      <c r="DX46" s="27"/>
      <c r="DY46" s="27"/>
      <c r="DZ46" s="27"/>
      <c r="EA46" s="27"/>
      <c r="EB46" s="27"/>
      <c r="EC46" s="27"/>
      <c r="ED46" s="27"/>
      <c r="EE46" s="27"/>
      <c r="EF46" s="27"/>
      <c r="EG46" s="27"/>
      <c r="EH46" s="27"/>
      <c r="EI46" s="27"/>
      <c r="EJ46" s="27"/>
      <c r="EK46" s="27"/>
      <c r="EL46" s="27"/>
      <c r="EM46" s="27"/>
      <c r="EN46" s="27"/>
      <c r="EO46" s="27"/>
      <c r="EP46" s="27"/>
      <c r="EQ46" s="27"/>
      <c r="ER46" s="27"/>
      <c r="ES46" s="27"/>
      <c r="ET46" s="27"/>
      <c r="EU46" s="27"/>
      <c r="EV46" s="27"/>
      <c r="EW46" s="27"/>
      <c r="EX46" s="27"/>
      <c r="EY46" s="27"/>
      <c r="EZ46" s="27"/>
      <c r="FA46" s="27"/>
      <c r="FB46" s="27"/>
      <c r="FC46" s="27"/>
      <c r="FD46" s="27"/>
      <c r="FE46" s="27"/>
      <c r="FF46" s="27"/>
      <c r="FG46" s="27"/>
      <c r="FH46" s="27"/>
      <c r="FI46" s="27"/>
      <c r="FJ46" s="27"/>
      <c r="FK46" s="27"/>
      <c r="FL46" s="27"/>
      <c r="FM46" s="27"/>
      <c r="FN46" s="27"/>
      <c r="FO46" s="27"/>
      <c r="FP46" s="27"/>
      <c r="FQ46" s="27"/>
      <c r="FR46" s="27"/>
      <c r="FS46" s="27"/>
      <c r="FT46" s="27"/>
      <c r="FU46" s="27"/>
      <c r="FV46" s="27"/>
      <c r="FW46" s="27"/>
      <c r="FX46" s="27"/>
      <c r="FY46" s="27"/>
      <c r="FZ46" s="27"/>
      <c r="GA46" s="27"/>
      <c r="GB46" s="27"/>
      <c r="GC46" s="27"/>
      <c r="GD46" s="27"/>
      <c r="GE46" s="27"/>
      <c r="GF46" s="27"/>
      <c r="GG46" s="27"/>
      <c r="GH46" s="27"/>
      <c r="GI46" s="27"/>
      <c r="GJ46" s="27"/>
      <c r="GK46" s="27"/>
      <c r="GL46" s="27"/>
      <c r="GM46" s="27"/>
      <c r="GN46" s="27"/>
      <c r="GO46" s="27"/>
      <c r="GP46" s="27"/>
      <c r="GQ46" s="27"/>
      <c r="GR46" s="27"/>
      <c r="GS46" s="27"/>
      <c r="GT46" s="27"/>
      <c r="GU46" s="27"/>
      <c r="GV46" s="28"/>
      <c r="GW46" s="28"/>
      <c r="GX46" s="28"/>
      <c r="GY46" s="28"/>
      <c r="GZ46" s="28"/>
      <c r="HA46" s="28"/>
      <c r="HB46" s="28"/>
      <c r="HC46" s="28"/>
      <c r="HD46" s="28"/>
      <c r="HE46" s="28"/>
      <c r="HF46" s="28"/>
      <c r="HG46" s="28"/>
      <c r="HH46" s="28"/>
      <c r="HI46" s="28"/>
      <c r="HJ46" s="28"/>
      <c r="HK46" s="28"/>
      <c r="HL46" s="28"/>
      <c r="HM46" s="28"/>
      <c r="HN46" s="28"/>
      <c r="HO46" s="28"/>
      <c r="HP46" s="28"/>
      <c r="HQ46" s="28"/>
      <c r="HR46" s="28"/>
      <c r="HS46" s="28"/>
      <c r="HT46" s="28"/>
      <c r="HU46" s="28"/>
      <c r="HV46" s="28"/>
      <c r="HW46" s="28"/>
      <c r="HX46" s="28"/>
      <c r="HY46" s="28"/>
      <c r="HZ46" s="388"/>
      <c r="IA46" s="19"/>
      <c r="IB46" s="19"/>
      <c r="IC46" s="19"/>
      <c r="ID46" s="19"/>
      <c r="IE46" s="19"/>
      <c r="IF46" s="19"/>
      <c r="IG46" s="19"/>
      <c r="IH46" s="19"/>
      <c r="II46" s="19"/>
      <c r="IJ46" s="19"/>
      <c r="IK46" s="19"/>
      <c r="IL46" s="19"/>
      <c r="IM46" s="19"/>
      <c r="IN46" s="19"/>
      <c r="IO46" s="19"/>
      <c r="IP46" s="19"/>
      <c r="IQ46" s="19"/>
      <c r="IR46" s="19"/>
      <c r="IS46" s="19"/>
      <c r="IT46" s="19"/>
      <c r="IU46" s="19"/>
      <c r="IV46" s="19"/>
      <c r="IW46" s="19"/>
      <c r="IX46" s="19"/>
      <c r="IY46" s="19"/>
      <c r="IZ46" s="19"/>
      <c r="JA46" s="19"/>
      <c r="JB46" s="19"/>
      <c r="JC46" s="19"/>
      <c r="JD46" s="19"/>
      <c r="JE46" s="19"/>
      <c r="JF46" s="19"/>
      <c r="JG46" s="19"/>
      <c r="JH46" s="19"/>
      <c r="JI46" s="19"/>
      <c r="JJ46" s="19"/>
      <c r="JK46" s="19"/>
      <c r="JL46" s="19"/>
      <c r="JM46" s="19"/>
      <c r="JN46" s="19"/>
      <c r="JO46" s="19"/>
      <c r="JP46" s="19"/>
      <c r="JQ46" s="19"/>
      <c r="JR46" s="19"/>
      <c r="JS46" s="19"/>
      <c r="JT46" s="19"/>
      <c r="JU46" s="19"/>
      <c r="JV46" s="19"/>
      <c r="JW46" s="19"/>
      <c r="JX46" s="19"/>
      <c r="JY46" s="19"/>
      <c r="JZ46" s="19"/>
      <c r="KA46" s="19"/>
      <c r="KB46" s="19"/>
      <c r="KC46" s="19"/>
      <c r="KD46" s="19"/>
      <c r="KE46" s="19"/>
      <c r="KF46" s="19"/>
      <c r="KG46" s="19"/>
      <c r="KH46" s="19"/>
      <c r="KI46" s="19"/>
      <c r="KJ46" s="19"/>
      <c r="KK46" s="19"/>
      <c r="KL46" s="19"/>
      <c r="KM46" s="19"/>
      <c r="KN46" s="19"/>
      <c r="KO46" s="19"/>
      <c r="KP46" s="19"/>
      <c r="KQ46" s="19"/>
      <c r="KR46" s="19"/>
      <c r="KS46" s="19"/>
      <c r="KT46" s="19"/>
      <c r="KU46" s="19"/>
      <c r="KV46" s="19"/>
      <c r="KW46" s="19"/>
      <c r="KX46" s="19"/>
      <c r="KY46" s="19"/>
      <c r="KZ46" s="19"/>
      <c r="LA46" s="19"/>
      <c r="LB46" s="19"/>
      <c r="LC46" s="19"/>
      <c r="LD46" s="19"/>
      <c r="LE46" s="19"/>
      <c r="LF46" s="19"/>
      <c r="LG46" s="19"/>
      <c r="LH46" s="19"/>
      <c r="LI46" s="19"/>
      <c r="LJ46" s="19"/>
      <c r="LK46" s="19"/>
      <c r="LL46" s="19"/>
      <c r="LM46" s="19"/>
      <c r="LN46" s="19"/>
      <c r="LO46" s="19"/>
      <c r="LP46" s="19"/>
      <c r="LQ46" s="19"/>
      <c r="LR46" s="19"/>
      <c r="LS46" s="19"/>
      <c r="LT46" s="19"/>
      <c r="LU46" s="19"/>
      <c r="LV46" s="19"/>
      <c r="LW46" s="19"/>
      <c r="LX46" s="19"/>
      <c r="LY46" s="19"/>
      <c r="LZ46" s="19"/>
      <c r="MA46" s="19"/>
      <c r="MB46" s="19"/>
      <c r="MC46" s="19"/>
      <c r="MD46" s="19"/>
      <c r="ME46" s="19"/>
      <c r="MF46" s="19"/>
      <c r="MG46" s="19"/>
      <c r="MH46" s="19"/>
      <c r="MI46" s="19"/>
      <c r="MJ46" s="19"/>
      <c r="MK46" s="19"/>
      <c r="ML46" s="19"/>
      <c r="MM46" s="19"/>
      <c r="MN46" s="19"/>
      <c r="MO46" s="19"/>
      <c r="MP46" s="19"/>
      <c r="MQ46" s="19"/>
      <c r="MR46" s="19"/>
      <c r="MS46" s="19"/>
      <c r="MT46" s="19"/>
      <c r="MU46" s="19"/>
      <c r="MV46" s="19"/>
      <c r="MW46" s="19"/>
      <c r="MX46" s="19"/>
      <c r="MY46" s="19"/>
      <c r="MZ46" s="19"/>
      <c r="NA46" s="19"/>
      <c r="NB46" s="19"/>
      <c r="NC46" s="19"/>
      <c r="ND46" s="19"/>
      <c r="NE46" s="19"/>
      <c r="NF46" s="19"/>
      <c r="NG46" s="19"/>
      <c r="NH46" s="19"/>
      <c r="NI46" s="19"/>
      <c r="NJ46" s="19"/>
      <c r="NK46" s="19"/>
      <c r="NL46" s="19"/>
      <c r="NM46" s="19"/>
      <c r="NN46" s="19"/>
      <c r="NO46" s="19"/>
      <c r="NP46" s="19"/>
      <c r="NQ46" s="19"/>
      <c r="NR46" s="19"/>
      <c r="NS46" s="389"/>
      <c r="NT46" s="389"/>
      <c r="NU46" s="389"/>
      <c r="NV46" s="389"/>
      <c r="NW46" s="389"/>
      <c r="NX46" s="184">
        <f t="shared" si="6"/>
        <v>0</v>
      </c>
      <c r="NY46" s="11"/>
      <c r="NZ46" s="184">
        <f t="shared" si="7"/>
        <v>0</v>
      </c>
      <c r="OA46" s="11"/>
      <c r="OB46" s="184">
        <f t="shared" si="8"/>
        <v>0</v>
      </c>
      <c r="OC46" s="11"/>
      <c r="OD46" s="11"/>
      <c r="OE46" s="11"/>
      <c r="OF46" s="11"/>
      <c r="OG46" s="11"/>
      <c r="OH46" s="11"/>
      <c r="OI46" s="11"/>
      <c r="OJ46" s="11"/>
      <c r="OK46" s="11"/>
      <c r="OL46" s="11"/>
      <c r="OM46" s="11"/>
      <c r="ON46" s="11"/>
      <c r="OO46" s="11"/>
      <c r="OP46" s="11"/>
    </row>
    <row r="47" spans="1:406" s="171" customFormat="1" ht="21" hidden="1" customHeight="1">
      <c r="A47" s="224"/>
      <c r="B47" s="224"/>
      <c r="C47" s="41" t="s">
        <v>26</v>
      </c>
      <c r="D47" s="658" t="s">
        <v>279</v>
      </c>
      <c r="E47" s="581"/>
      <c r="F47" s="541">
        <v>39464</v>
      </c>
      <c r="G47" s="995"/>
      <c r="H47" s="276" t="s">
        <v>265</v>
      </c>
      <c r="I47" s="26">
        <v>39469</v>
      </c>
      <c r="J47" s="516"/>
      <c r="K47" s="276"/>
      <c r="L47" s="21">
        <v>0</v>
      </c>
      <c r="M47" s="316">
        <v>0</v>
      </c>
      <c r="N47" s="316"/>
      <c r="O47" s="316">
        <v>0</v>
      </c>
      <c r="P47" s="316"/>
      <c r="Q47" s="316">
        <v>0</v>
      </c>
      <c r="R47" s="316"/>
      <c r="S47" s="1025"/>
      <c r="T47" s="1025"/>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27"/>
      <c r="DX47" s="27"/>
      <c r="DY47" s="27"/>
      <c r="DZ47" s="27"/>
      <c r="EA47" s="27"/>
      <c r="EB47" s="27"/>
      <c r="EC47" s="27"/>
      <c r="ED47" s="27"/>
      <c r="EE47" s="27"/>
      <c r="EF47" s="27"/>
      <c r="EG47" s="27"/>
      <c r="EH47" s="27"/>
      <c r="EI47" s="27"/>
      <c r="EJ47" s="27"/>
      <c r="EK47" s="27"/>
      <c r="EL47" s="27"/>
      <c r="EM47" s="27"/>
      <c r="EN47" s="27"/>
      <c r="EO47" s="27"/>
      <c r="EP47" s="27"/>
      <c r="EQ47" s="27"/>
      <c r="ER47" s="27"/>
      <c r="ES47" s="27"/>
      <c r="ET47" s="27"/>
      <c r="EU47" s="27"/>
      <c r="EV47" s="27"/>
      <c r="EW47" s="27"/>
      <c r="EX47" s="27"/>
      <c r="EY47" s="27"/>
      <c r="EZ47" s="27"/>
      <c r="FA47" s="27"/>
      <c r="FB47" s="27"/>
      <c r="FC47" s="27"/>
      <c r="FD47" s="27"/>
      <c r="FE47" s="27"/>
      <c r="FF47" s="27"/>
      <c r="FG47" s="27"/>
      <c r="FH47" s="27"/>
      <c r="FI47" s="27"/>
      <c r="FJ47" s="27"/>
      <c r="FK47" s="27"/>
      <c r="FL47" s="27"/>
      <c r="FM47" s="27"/>
      <c r="FN47" s="27"/>
      <c r="FO47" s="27"/>
      <c r="FP47" s="27"/>
      <c r="FQ47" s="27"/>
      <c r="FR47" s="27"/>
      <c r="FS47" s="27"/>
      <c r="FT47" s="27"/>
      <c r="FU47" s="27"/>
      <c r="FV47" s="27"/>
      <c r="FW47" s="27"/>
      <c r="FX47" s="27"/>
      <c r="FY47" s="27"/>
      <c r="FZ47" s="27"/>
      <c r="GA47" s="27"/>
      <c r="GB47" s="27"/>
      <c r="GC47" s="27"/>
      <c r="GD47" s="27"/>
      <c r="GE47" s="27"/>
      <c r="GF47" s="27"/>
      <c r="GG47" s="27"/>
      <c r="GH47" s="27"/>
      <c r="GI47" s="27"/>
      <c r="GJ47" s="27"/>
      <c r="GK47" s="27"/>
      <c r="GL47" s="27"/>
      <c r="GM47" s="27"/>
      <c r="GN47" s="27"/>
      <c r="GO47" s="27"/>
      <c r="GP47" s="27"/>
      <c r="GQ47" s="27"/>
      <c r="GR47" s="27"/>
      <c r="GS47" s="27"/>
      <c r="GT47" s="27"/>
      <c r="GU47" s="27"/>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388"/>
      <c r="IA47" s="19"/>
      <c r="IB47" s="19"/>
      <c r="IC47" s="19"/>
      <c r="ID47" s="19"/>
      <c r="IE47" s="19"/>
      <c r="IF47" s="19"/>
      <c r="IG47" s="19"/>
      <c r="IH47" s="19"/>
      <c r="II47" s="19"/>
      <c r="IJ47" s="19"/>
      <c r="IK47" s="19"/>
      <c r="IL47" s="19"/>
      <c r="IM47" s="19"/>
      <c r="IN47" s="19"/>
      <c r="IO47" s="19"/>
      <c r="IP47" s="19"/>
      <c r="IQ47" s="19"/>
      <c r="IR47" s="19"/>
      <c r="IS47" s="19"/>
      <c r="IT47" s="19"/>
      <c r="IU47" s="19"/>
      <c r="IV47" s="19"/>
      <c r="IW47" s="19"/>
      <c r="IX47" s="19"/>
      <c r="IY47" s="19"/>
      <c r="IZ47" s="19"/>
      <c r="JA47" s="19"/>
      <c r="JB47" s="19"/>
      <c r="JC47" s="19"/>
      <c r="JD47" s="19"/>
      <c r="JE47" s="19"/>
      <c r="JF47" s="19"/>
      <c r="JG47" s="19"/>
      <c r="JH47" s="19"/>
      <c r="JI47" s="19"/>
      <c r="JJ47" s="19"/>
      <c r="JK47" s="19"/>
      <c r="JL47" s="19"/>
      <c r="JM47" s="19"/>
      <c r="JN47" s="19"/>
      <c r="JO47" s="19"/>
      <c r="JP47" s="19"/>
      <c r="JQ47" s="19"/>
      <c r="JR47" s="19"/>
      <c r="JS47" s="19"/>
      <c r="JT47" s="19"/>
      <c r="JU47" s="19"/>
      <c r="JV47" s="19"/>
      <c r="JW47" s="19"/>
      <c r="JX47" s="19"/>
      <c r="JY47" s="19"/>
      <c r="JZ47" s="19"/>
      <c r="KA47" s="19"/>
      <c r="KB47" s="19"/>
      <c r="KC47" s="19"/>
      <c r="KD47" s="19"/>
      <c r="KE47" s="19"/>
      <c r="KF47" s="19"/>
      <c r="KG47" s="19"/>
      <c r="KH47" s="19"/>
      <c r="KI47" s="19"/>
      <c r="KJ47" s="19"/>
      <c r="KK47" s="19"/>
      <c r="KL47" s="19"/>
      <c r="KM47" s="19"/>
      <c r="KN47" s="19"/>
      <c r="KO47" s="19"/>
      <c r="KP47" s="19"/>
      <c r="KQ47" s="19"/>
      <c r="KR47" s="19"/>
      <c r="KS47" s="19"/>
      <c r="KT47" s="19"/>
      <c r="KU47" s="19"/>
      <c r="KV47" s="19"/>
      <c r="KW47" s="19"/>
      <c r="KX47" s="19"/>
      <c r="KY47" s="19"/>
      <c r="KZ47" s="19"/>
      <c r="LA47" s="19"/>
      <c r="LB47" s="19"/>
      <c r="LC47" s="19"/>
      <c r="LD47" s="19"/>
      <c r="LE47" s="19"/>
      <c r="LF47" s="19"/>
      <c r="LG47" s="19"/>
      <c r="LH47" s="19"/>
      <c r="LI47" s="19"/>
      <c r="LJ47" s="19"/>
      <c r="LK47" s="19"/>
      <c r="LL47" s="19"/>
      <c r="LM47" s="19"/>
      <c r="LN47" s="19"/>
      <c r="LO47" s="19"/>
      <c r="LP47" s="19"/>
      <c r="LQ47" s="19"/>
      <c r="LR47" s="19"/>
      <c r="LS47" s="19"/>
      <c r="LT47" s="19"/>
      <c r="LU47" s="19"/>
      <c r="LV47" s="19"/>
      <c r="LW47" s="19"/>
      <c r="LX47" s="19"/>
      <c r="LY47" s="19"/>
      <c r="LZ47" s="19"/>
      <c r="MA47" s="19"/>
      <c r="MB47" s="19"/>
      <c r="MC47" s="19"/>
      <c r="MD47" s="19"/>
      <c r="ME47" s="19"/>
      <c r="MF47" s="19"/>
      <c r="MG47" s="19"/>
      <c r="MH47" s="19"/>
      <c r="MI47" s="19"/>
      <c r="MJ47" s="19"/>
      <c r="MK47" s="19"/>
      <c r="ML47" s="19"/>
      <c r="MM47" s="19"/>
      <c r="MN47" s="19"/>
      <c r="MO47" s="19"/>
      <c r="MP47" s="19"/>
      <c r="MQ47" s="19"/>
      <c r="MR47" s="19"/>
      <c r="MS47" s="19"/>
      <c r="MT47" s="19"/>
      <c r="MU47" s="19"/>
      <c r="MV47" s="19"/>
      <c r="MW47" s="19"/>
      <c r="MX47" s="19"/>
      <c r="MY47" s="19"/>
      <c r="MZ47" s="19"/>
      <c r="NA47" s="19"/>
      <c r="NB47" s="19"/>
      <c r="NC47" s="19"/>
      <c r="ND47" s="19"/>
      <c r="NE47" s="19"/>
      <c r="NF47" s="19"/>
      <c r="NG47" s="19"/>
      <c r="NH47" s="19"/>
      <c r="NI47" s="19"/>
      <c r="NJ47" s="19"/>
      <c r="NK47" s="19"/>
      <c r="NL47" s="19"/>
      <c r="NM47" s="19"/>
      <c r="NN47" s="19"/>
      <c r="NO47" s="19"/>
      <c r="NP47" s="19"/>
      <c r="NQ47" s="19"/>
      <c r="NR47" s="19"/>
      <c r="NS47" s="389"/>
      <c r="NT47" s="389"/>
      <c r="NU47" s="389"/>
      <c r="NV47" s="389"/>
      <c r="NW47" s="389"/>
      <c r="NX47" s="184">
        <f t="shared" si="6"/>
        <v>0</v>
      </c>
      <c r="NY47" s="11"/>
      <c r="NZ47" s="184">
        <f t="shared" si="7"/>
        <v>0</v>
      </c>
      <c r="OA47" s="11"/>
      <c r="OB47" s="184">
        <f t="shared" si="8"/>
        <v>0</v>
      </c>
      <c r="OC47" s="11"/>
      <c r="OD47" s="11"/>
      <c r="OE47" s="11"/>
      <c r="OF47" s="11"/>
      <c r="OG47" s="11"/>
      <c r="OH47" s="11"/>
      <c r="OI47" s="11"/>
      <c r="OJ47" s="11"/>
      <c r="OK47" s="11"/>
      <c r="OL47" s="11"/>
      <c r="OM47" s="11"/>
      <c r="ON47" s="11"/>
      <c r="OO47" s="11"/>
      <c r="OP47" s="11"/>
    </row>
    <row r="48" spans="1:406" s="171" customFormat="1" ht="21" hidden="1" customHeight="1">
      <c r="A48" s="224"/>
      <c r="B48" s="224"/>
      <c r="C48" s="41" t="s">
        <v>28</v>
      </c>
      <c r="D48" s="658" t="s">
        <v>283</v>
      </c>
      <c r="E48" s="581"/>
      <c r="F48" s="541">
        <v>39940</v>
      </c>
      <c r="G48" s="995"/>
      <c r="H48" s="276" t="s">
        <v>265</v>
      </c>
      <c r="I48" s="26">
        <v>40101</v>
      </c>
      <c r="J48" s="516"/>
      <c r="K48" s="276"/>
      <c r="L48" s="21">
        <v>0</v>
      </c>
      <c r="M48" s="316">
        <v>0</v>
      </c>
      <c r="N48" s="316"/>
      <c r="O48" s="316">
        <v>0</v>
      </c>
      <c r="P48" s="316"/>
      <c r="Q48" s="316">
        <v>0</v>
      </c>
      <c r="R48" s="316"/>
      <c r="S48" s="1025"/>
      <c r="T48" s="1025"/>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27"/>
      <c r="DX48" s="27"/>
      <c r="DY48" s="27"/>
      <c r="DZ48" s="27"/>
      <c r="EA48" s="27"/>
      <c r="EB48" s="27"/>
      <c r="EC48" s="27"/>
      <c r="ED48" s="27"/>
      <c r="EE48" s="27"/>
      <c r="EF48" s="27"/>
      <c r="EG48" s="27"/>
      <c r="EH48" s="27"/>
      <c r="EI48" s="27"/>
      <c r="EJ48" s="27"/>
      <c r="EK48" s="27"/>
      <c r="EL48" s="27"/>
      <c r="EM48" s="27"/>
      <c r="EN48" s="27"/>
      <c r="EO48" s="27"/>
      <c r="EP48" s="27"/>
      <c r="EQ48" s="27"/>
      <c r="ER48" s="27"/>
      <c r="ES48" s="27"/>
      <c r="ET48" s="27"/>
      <c r="EU48" s="27"/>
      <c r="EV48" s="27"/>
      <c r="EW48" s="27"/>
      <c r="EX48" s="27"/>
      <c r="EY48" s="27"/>
      <c r="EZ48" s="27"/>
      <c r="FA48" s="27"/>
      <c r="FB48" s="27"/>
      <c r="FC48" s="27"/>
      <c r="FD48" s="27"/>
      <c r="FE48" s="27"/>
      <c r="FF48" s="27"/>
      <c r="FG48" s="27"/>
      <c r="FH48" s="27"/>
      <c r="FI48" s="27"/>
      <c r="FJ48" s="27"/>
      <c r="FK48" s="27"/>
      <c r="FL48" s="27"/>
      <c r="FM48" s="27"/>
      <c r="FN48" s="27"/>
      <c r="FO48" s="27"/>
      <c r="FP48" s="27"/>
      <c r="FQ48" s="27"/>
      <c r="FR48" s="27"/>
      <c r="FS48" s="27"/>
      <c r="FT48" s="27"/>
      <c r="FU48" s="27"/>
      <c r="FV48" s="27"/>
      <c r="FW48" s="27"/>
      <c r="FX48" s="27"/>
      <c r="FY48" s="27"/>
      <c r="FZ48" s="27"/>
      <c r="GA48" s="27"/>
      <c r="GB48" s="27"/>
      <c r="GC48" s="27"/>
      <c r="GD48" s="27"/>
      <c r="GE48" s="27"/>
      <c r="GF48" s="27"/>
      <c r="GG48" s="27"/>
      <c r="GH48" s="27"/>
      <c r="GI48" s="27"/>
      <c r="GJ48" s="27"/>
      <c r="GK48" s="27"/>
      <c r="GL48" s="27"/>
      <c r="GM48" s="27"/>
      <c r="GN48" s="27"/>
      <c r="GO48" s="27"/>
      <c r="GP48" s="27"/>
      <c r="GQ48" s="27"/>
      <c r="GR48" s="27"/>
      <c r="GS48" s="27"/>
      <c r="GT48" s="27"/>
      <c r="GU48" s="27"/>
      <c r="GV48" s="28"/>
      <c r="GW48" s="28"/>
      <c r="GX48" s="28"/>
      <c r="GY48" s="28"/>
      <c r="GZ48" s="28"/>
      <c r="HA48" s="28"/>
      <c r="HB48" s="28"/>
      <c r="HC48" s="28"/>
      <c r="HD48" s="28"/>
      <c r="HE48" s="28"/>
      <c r="HF48" s="28"/>
      <c r="HG48" s="28"/>
      <c r="HH48" s="28"/>
      <c r="HI48" s="28"/>
      <c r="HJ48" s="28"/>
      <c r="HK48" s="28"/>
      <c r="HL48" s="28"/>
      <c r="HM48" s="28"/>
      <c r="HN48" s="28"/>
      <c r="HO48" s="28"/>
      <c r="HP48" s="28"/>
      <c r="HQ48" s="28"/>
      <c r="HR48" s="28"/>
      <c r="HS48" s="28"/>
      <c r="HT48" s="28"/>
      <c r="HU48" s="28"/>
      <c r="HV48" s="28"/>
      <c r="HW48" s="28"/>
      <c r="HX48" s="28"/>
      <c r="HY48" s="28"/>
      <c r="HZ48" s="388"/>
      <c r="IA48" s="19"/>
      <c r="IB48" s="19"/>
      <c r="IC48" s="19"/>
      <c r="ID48" s="19"/>
      <c r="IE48" s="19"/>
      <c r="IF48" s="19"/>
      <c r="IG48" s="19"/>
      <c r="IH48" s="19"/>
      <c r="II48" s="19"/>
      <c r="IJ48" s="19"/>
      <c r="IK48" s="19"/>
      <c r="IL48" s="19"/>
      <c r="IM48" s="19"/>
      <c r="IN48" s="19"/>
      <c r="IO48" s="19"/>
      <c r="IP48" s="19"/>
      <c r="IQ48" s="19"/>
      <c r="IR48" s="19"/>
      <c r="IS48" s="19"/>
      <c r="IT48" s="19"/>
      <c r="IU48" s="19"/>
      <c r="IV48" s="19"/>
      <c r="IW48" s="19"/>
      <c r="IX48" s="19"/>
      <c r="IY48" s="19"/>
      <c r="IZ48" s="19"/>
      <c r="JA48" s="19"/>
      <c r="JB48" s="19"/>
      <c r="JC48" s="19"/>
      <c r="JD48" s="19"/>
      <c r="JE48" s="19"/>
      <c r="JF48" s="19"/>
      <c r="JG48" s="19"/>
      <c r="JH48" s="19"/>
      <c r="JI48" s="19"/>
      <c r="JJ48" s="19"/>
      <c r="JK48" s="19"/>
      <c r="JL48" s="19"/>
      <c r="JM48" s="19"/>
      <c r="JN48" s="19"/>
      <c r="JO48" s="19"/>
      <c r="JP48" s="19"/>
      <c r="JQ48" s="19"/>
      <c r="JR48" s="19"/>
      <c r="JS48" s="19"/>
      <c r="JT48" s="19"/>
      <c r="JU48" s="19"/>
      <c r="JV48" s="19"/>
      <c r="JW48" s="19"/>
      <c r="JX48" s="19"/>
      <c r="JY48" s="19"/>
      <c r="JZ48" s="19"/>
      <c r="KA48" s="19"/>
      <c r="KB48" s="19"/>
      <c r="KC48" s="19"/>
      <c r="KD48" s="19"/>
      <c r="KE48" s="19"/>
      <c r="KF48" s="19"/>
      <c r="KG48" s="19"/>
      <c r="KH48" s="19"/>
      <c r="KI48" s="19"/>
      <c r="KJ48" s="19"/>
      <c r="KK48" s="19"/>
      <c r="KL48" s="19"/>
      <c r="KM48" s="19"/>
      <c r="KN48" s="19"/>
      <c r="KO48" s="19"/>
      <c r="KP48" s="19"/>
      <c r="KQ48" s="19"/>
      <c r="KR48" s="19"/>
      <c r="KS48" s="19"/>
      <c r="KT48" s="19"/>
      <c r="KU48" s="19"/>
      <c r="KV48" s="19"/>
      <c r="KW48" s="19"/>
      <c r="KX48" s="19"/>
      <c r="KY48" s="19"/>
      <c r="KZ48" s="19"/>
      <c r="LA48" s="19"/>
      <c r="LB48" s="19"/>
      <c r="LC48" s="19"/>
      <c r="LD48" s="19"/>
      <c r="LE48" s="19"/>
      <c r="LF48" s="19"/>
      <c r="LG48" s="19"/>
      <c r="LH48" s="19"/>
      <c r="LI48" s="19"/>
      <c r="LJ48" s="19"/>
      <c r="LK48" s="19"/>
      <c r="LL48" s="19"/>
      <c r="LM48" s="19"/>
      <c r="LN48" s="19"/>
      <c r="LO48" s="19"/>
      <c r="LP48" s="19"/>
      <c r="LQ48" s="19"/>
      <c r="LR48" s="19"/>
      <c r="LS48" s="19"/>
      <c r="LT48" s="19"/>
      <c r="LU48" s="19"/>
      <c r="LV48" s="19"/>
      <c r="LW48" s="19"/>
      <c r="LX48" s="19"/>
      <c r="LY48" s="19"/>
      <c r="LZ48" s="19"/>
      <c r="MA48" s="19"/>
      <c r="MB48" s="19"/>
      <c r="MC48" s="19"/>
      <c r="MD48" s="19"/>
      <c r="ME48" s="19"/>
      <c r="MF48" s="19"/>
      <c r="MG48" s="19"/>
      <c r="MH48" s="19"/>
      <c r="MI48" s="19"/>
      <c r="MJ48" s="19"/>
      <c r="MK48" s="19"/>
      <c r="ML48" s="19"/>
      <c r="MM48" s="19"/>
      <c r="MN48" s="19"/>
      <c r="MO48" s="19"/>
      <c r="MP48" s="19"/>
      <c r="MQ48" s="19"/>
      <c r="MR48" s="19"/>
      <c r="MS48" s="19"/>
      <c r="MT48" s="19"/>
      <c r="MU48" s="19"/>
      <c r="MV48" s="19"/>
      <c r="MW48" s="19"/>
      <c r="MX48" s="19"/>
      <c r="MY48" s="19"/>
      <c r="MZ48" s="19"/>
      <c r="NA48" s="19"/>
      <c r="NB48" s="19"/>
      <c r="NC48" s="19"/>
      <c r="ND48" s="19"/>
      <c r="NE48" s="19"/>
      <c r="NF48" s="19"/>
      <c r="NG48" s="19"/>
      <c r="NH48" s="19"/>
      <c r="NI48" s="19"/>
      <c r="NJ48" s="19"/>
      <c r="NK48" s="19"/>
      <c r="NL48" s="19"/>
      <c r="NM48" s="19"/>
      <c r="NN48" s="19"/>
      <c r="NO48" s="19"/>
      <c r="NP48" s="19"/>
      <c r="NQ48" s="19"/>
      <c r="NR48" s="19"/>
      <c r="NS48" s="389"/>
      <c r="NT48" s="389"/>
      <c r="NU48" s="389"/>
      <c r="NV48" s="389"/>
      <c r="NW48" s="389"/>
      <c r="NX48" s="184">
        <f t="shared" si="6"/>
        <v>0</v>
      </c>
      <c r="NY48" s="11"/>
      <c r="NZ48" s="184">
        <f t="shared" si="7"/>
        <v>0</v>
      </c>
      <c r="OA48" s="11"/>
      <c r="OB48" s="184">
        <f t="shared" si="8"/>
        <v>0</v>
      </c>
      <c r="OC48" s="11"/>
      <c r="OD48" s="11"/>
      <c r="OE48" s="11"/>
      <c r="OF48" s="11"/>
      <c r="OG48" s="11"/>
      <c r="OH48" s="11"/>
      <c r="OI48" s="11"/>
      <c r="OJ48" s="11"/>
      <c r="OK48" s="11"/>
      <c r="OL48" s="11"/>
      <c r="OM48" s="11"/>
      <c r="ON48" s="11"/>
      <c r="OO48" s="11"/>
      <c r="OP48" s="11"/>
    </row>
    <row r="49" spans="1:406" s="171" customFormat="1" ht="21" hidden="1" customHeight="1">
      <c r="A49" s="224"/>
      <c r="B49" s="224"/>
      <c r="C49" s="41" t="s">
        <v>30</v>
      </c>
      <c r="D49" s="658" t="s">
        <v>281</v>
      </c>
      <c r="E49" s="581"/>
      <c r="F49" s="541">
        <v>40799</v>
      </c>
      <c r="G49" s="995"/>
      <c r="H49" s="276" t="s">
        <v>265</v>
      </c>
      <c r="I49" s="26">
        <v>40806</v>
      </c>
      <c r="J49" s="516"/>
      <c r="K49" s="276"/>
      <c r="L49" s="21">
        <v>0</v>
      </c>
      <c r="M49" s="316">
        <v>0</v>
      </c>
      <c r="N49" s="316"/>
      <c r="O49" s="316">
        <v>0</v>
      </c>
      <c r="P49" s="316"/>
      <c r="Q49" s="316">
        <v>0</v>
      </c>
      <c r="R49" s="316"/>
      <c r="S49" s="1025"/>
      <c r="T49" s="1025"/>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27"/>
      <c r="DX49" s="27"/>
      <c r="DY49" s="27"/>
      <c r="DZ49" s="27"/>
      <c r="EA49" s="27"/>
      <c r="EB49" s="27"/>
      <c r="EC49" s="27"/>
      <c r="ED49" s="27"/>
      <c r="EE49" s="27"/>
      <c r="EF49" s="27"/>
      <c r="EG49" s="27"/>
      <c r="EH49" s="27"/>
      <c r="EI49" s="27"/>
      <c r="EJ49" s="27"/>
      <c r="EK49" s="27"/>
      <c r="EL49" s="27"/>
      <c r="EM49" s="27"/>
      <c r="EN49" s="27"/>
      <c r="EO49" s="27"/>
      <c r="EP49" s="27"/>
      <c r="EQ49" s="27"/>
      <c r="ER49" s="27"/>
      <c r="ES49" s="27"/>
      <c r="ET49" s="27"/>
      <c r="EU49" s="27"/>
      <c r="EV49" s="27"/>
      <c r="EW49" s="27"/>
      <c r="EX49" s="27"/>
      <c r="EY49" s="27"/>
      <c r="EZ49" s="27"/>
      <c r="FA49" s="27"/>
      <c r="FB49" s="27"/>
      <c r="FC49" s="27"/>
      <c r="FD49" s="27"/>
      <c r="FE49" s="27"/>
      <c r="FF49" s="27"/>
      <c r="FG49" s="27"/>
      <c r="FH49" s="27"/>
      <c r="FI49" s="27"/>
      <c r="FJ49" s="27"/>
      <c r="FK49" s="27"/>
      <c r="FL49" s="27"/>
      <c r="FM49" s="27"/>
      <c r="FN49" s="27"/>
      <c r="FO49" s="27"/>
      <c r="FP49" s="27"/>
      <c r="FQ49" s="27"/>
      <c r="FR49" s="27"/>
      <c r="FS49" s="27"/>
      <c r="FT49" s="27"/>
      <c r="FU49" s="27"/>
      <c r="FV49" s="27"/>
      <c r="FW49" s="27"/>
      <c r="FX49" s="27"/>
      <c r="FY49" s="27"/>
      <c r="FZ49" s="27"/>
      <c r="GA49" s="27"/>
      <c r="GB49" s="27"/>
      <c r="GC49" s="27"/>
      <c r="GD49" s="27"/>
      <c r="GE49" s="27"/>
      <c r="GF49" s="27"/>
      <c r="GG49" s="27"/>
      <c r="GH49" s="27"/>
      <c r="GI49" s="27"/>
      <c r="GJ49" s="27"/>
      <c r="GK49" s="27"/>
      <c r="GL49" s="27"/>
      <c r="GM49" s="27"/>
      <c r="GN49" s="27"/>
      <c r="GO49" s="27"/>
      <c r="GP49" s="27"/>
      <c r="GQ49" s="27"/>
      <c r="GR49" s="27"/>
      <c r="GS49" s="27"/>
      <c r="GT49" s="27"/>
      <c r="GU49" s="27"/>
      <c r="GV49" s="28"/>
      <c r="GW49" s="28"/>
      <c r="GX49" s="28"/>
      <c r="GY49" s="28"/>
      <c r="GZ49" s="28"/>
      <c r="HA49" s="28"/>
      <c r="HB49" s="28"/>
      <c r="HC49" s="28"/>
      <c r="HD49" s="28"/>
      <c r="HE49" s="28"/>
      <c r="HF49" s="28"/>
      <c r="HG49" s="28"/>
      <c r="HH49" s="28"/>
      <c r="HI49" s="28"/>
      <c r="HJ49" s="28"/>
      <c r="HK49" s="28"/>
      <c r="HL49" s="28"/>
      <c r="HM49" s="28"/>
      <c r="HN49" s="28"/>
      <c r="HO49" s="28"/>
      <c r="HP49" s="28"/>
      <c r="HQ49" s="28"/>
      <c r="HR49" s="28"/>
      <c r="HS49" s="28"/>
      <c r="HT49" s="28"/>
      <c r="HU49" s="28"/>
      <c r="HV49" s="28"/>
      <c r="HW49" s="28"/>
      <c r="HX49" s="28"/>
      <c r="HY49" s="28"/>
      <c r="HZ49" s="388"/>
      <c r="IA49" s="19"/>
      <c r="IB49" s="19"/>
      <c r="IC49" s="19"/>
      <c r="ID49" s="19"/>
      <c r="IE49" s="19"/>
      <c r="IF49" s="19"/>
      <c r="IG49" s="19"/>
      <c r="IH49" s="19"/>
      <c r="II49" s="19"/>
      <c r="IJ49" s="19"/>
      <c r="IK49" s="19"/>
      <c r="IL49" s="19"/>
      <c r="IM49" s="19"/>
      <c r="IN49" s="19"/>
      <c r="IO49" s="19"/>
      <c r="IP49" s="19"/>
      <c r="IQ49" s="19"/>
      <c r="IR49" s="19"/>
      <c r="IS49" s="19"/>
      <c r="IT49" s="19"/>
      <c r="IU49" s="19"/>
      <c r="IV49" s="19"/>
      <c r="IW49" s="19"/>
      <c r="IX49" s="19"/>
      <c r="IY49" s="19"/>
      <c r="IZ49" s="19"/>
      <c r="JA49" s="19"/>
      <c r="JB49" s="19"/>
      <c r="JC49" s="19"/>
      <c r="JD49" s="19"/>
      <c r="JE49" s="19"/>
      <c r="JF49" s="19"/>
      <c r="JG49" s="19"/>
      <c r="JH49" s="19"/>
      <c r="JI49" s="19"/>
      <c r="JJ49" s="19"/>
      <c r="JK49" s="19"/>
      <c r="JL49" s="19"/>
      <c r="JM49" s="19"/>
      <c r="JN49" s="19"/>
      <c r="JO49" s="19"/>
      <c r="JP49" s="19"/>
      <c r="JQ49" s="19"/>
      <c r="JR49" s="19"/>
      <c r="JS49" s="19"/>
      <c r="JT49" s="19"/>
      <c r="JU49" s="19"/>
      <c r="JV49" s="19"/>
      <c r="JW49" s="19"/>
      <c r="JX49" s="19"/>
      <c r="JY49" s="19"/>
      <c r="JZ49" s="19"/>
      <c r="KA49" s="19"/>
      <c r="KB49" s="19"/>
      <c r="KC49" s="19"/>
      <c r="KD49" s="19"/>
      <c r="KE49" s="19"/>
      <c r="KF49" s="19"/>
      <c r="KG49" s="19"/>
      <c r="KH49" s="19"/>
      <c r="KI49" s="19"/>
      <c r="KJ49" s="19"/>
      <c r="KK49" s="19"/>
      <c r="KL49" s="19"/>
      <c r="KM49" s="19"/>
      <c r="KN49" s="19"/>
      <c r="KO49" s="19"/>
      <c r="KP49" s="19"/>
      <c r="KQ49" s="19"/>
      <c r="KR49" s="19"/>
      <c r="KS49" s="19"/>
      <c r="KT49" s="19"/>
      <c r="KU49" s="19"/>
      <c r="KV49" s="19"/>
      <c r="KW49" s="19"/>
      <c r="KX49" s="19"/>
      <c r="KY49" s="19"/>
      <c r="KZ49" s="19"/>
      <c r="LA49" s="19"/>
      <c r="LB49" s="19"/>
      <c r="LC49" s="19"/>
      <c r="LD49" s="19"/>
      <c r="LE49" s="19"/>
      <c r="LF49" s="19"/>
      <c r="LG49" s="19"/>
      <c r="LH49" s="19"/>
      <c r="LI49" s="19"/>
      <c r="LJ49" s="19"/>
      <c r="LK49" s="19"/>
      <c r="LL49" s="19"/>
      <c r="LM49" s="19"/>
      <c r="LN49" s="19"/>
      <c r="LO49" s="19"/>
      <c r="LP49" s="19"/>
      <c r="LQ49" s="19"/>
      <c r="LR49" s="19"/>
      <c r="LS49" s="19"/>
      <c r="LT49" s="19"/>
      <c r="LU49" s="19"/>
      <c r="LV49" s="19"/>
      <c r="LW49" s="19"/>
      <c r="LX49" s="19"/>
      <c r="LY49" s="19"/>
      <c r="LZ49" s="19"/>
      <c r="MA49" s="19"/>
      <c r="MB49" s="19"/>
      <c r="MC49" s="19"/>
      <c r="MD49" s="19"/>
      <c r="ME49" s="19"/>
      <c r="MF49" s="19"/>
      <c r="MG49" s="19"/>
      <c r="MH49" s="19"/>
      <c r="MI49" s="19"/>
      <c r="MJ49" s="19"/>
      <c r="MK49" s="19"/>
      <c r="ML49" s="19"/>
      <c r="MM49" s="19"/>
      <c r="MN49" s="19"/>
      <c r="MO49" s="19"/>
      <c r="MP49" s="19"/>
      <c r="MQ49" s="19"/>
      <c r="MR49" s="19"/>
      <c r="MS49" s="19"/>
      <c r="MT49" s="19"/>
      <c r="MU49" s="19"/>
      <c r="MV49" s="19"/>
      <c r="MW49" s="19"/>
      <c r="MX49" s="19"/>
      <c r="MY49" s="19"/>
      <c r="MZ49" s="19"/>
      <c r="NA49" s="19"/>
      <c r="NB49" s="19"/>
      <c r="NC49" s="19"/>
      <c r="ND49" s="19"/>
      <c r="NE49" s="19"/>
      <c r="NF49" s="19"/>
      <c r="NG49" s="19"/>
      <c r="NH49" s="19"/>
      <c r="NI49" s="19"/>
      <c r="NJ49" s="19"/>
      <c r="NK49" s="19"/>
      <c r="NL49" s="19"/>
      <c r="NM49" s="19"/>
      <c r="NN49" s="19"/>
      <c r="NO49" s="19"/>
      <c r="NP49" s="19"/>
      <c r="NQ49" s="19"/>
      <c r="NR49" s="19"/>
      <c r="NS49" s="389"/>
      <c r="NT49" s="389"/>
      <c r="NU49" s="389"/>
      <c r="NV49" s="389"/>
      <c r="NW49" s="389"/>
      <c r="NX49" s="184">
        <f t="shared" si="6"/>
        <v>0</v>
      </c>
      <c r="NY49" s="11"/>
      <c r="NZ49" s="184">
        <f t="shared" si="7"/>
        <v>0</v>
      </c>
      <c r="OA49" s="11"/>
      <c r="OB49" s="184">
        <f t="shared" si="8"/>
        <v>0</v>
      </c>
      <c r="OC49" s="11"/>
      <c r="OD49" s="11"/>
      <c r="OE49" s="11"/>
      <c r="OF49" s="11"/>
      <c r="OG49" s="11"/>
      <c r="OH49" s="11"/>
      <c r="OI49" s="11"/>
      <c r="OJ49" s="11"/>
      <c r="OK49" s="11"/>
      <c r="OL49" s="11"/>
      <c r="OM49" s="11"/>
      <c r="ON49" s="11"/>
      <c r="OO49" s="11"/>
      <c r="OP49" s="11"/>
    </row>
    <row r="50" spans="1:406" s="171" customFormat="1" ht="21" hidden="1" customHeight="1">
      <c r="A50" s="224"/>
      <c r="B50" s="224"/>
      <c r="C50" s="41" t="s">
        <v>32</v>
      </c>
      <c r="D50" s="658" t="s">
        <v>285</v>
      </c>
      <c r="E50" s="581"/>
      <c r="F50" s="541">
        <v>40961</v>
      </c>
      <c r="G50" s="995"/>
      <c r="H50" s="276" t="s">
        <v>265</v>
      </c>
      <c r="I50" s="26">
        <v>40966</v>
      </c>
      <c r="J50" s="516"/>
      <c r="K50" s="276"/>
      <c r="L50" s="21">
        <v>0</v>
      </c>
      <c r="M50" s="316">
        <v>0</v>
      </c>
      <c r="N50" s="316"/>
      <c r="O50" s="316">
        <v>0</v>
      </c>
      <c r="P50" s="316"/>
      <c r="Q50" s="316">
        <v>0</v>
      </c>
      <c r="R50" s="316"/>
      <c r="S50" s="1025"/>
      <c r="T50" s="1025"/>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27"/>
      <c r="DX50" s="27"/>
      <c r="DY50" s="27"/>
      <c r="DZ50" s="27"/>
      <c r="EA50" s="27"/>
      <c r="EB50" s="27"/>
      <c r="EC50" s="27"/>
      <c r="ED50" s="27"/>
      <c r="EE50" s="27"/>
      <c r="EF50" s="27"/>
      <c r="EG50" s="27"/>
      <c r="EH50" s="27"/>
      <c r="EI50" s="27"/>
      <c r="EJ50" s="27"/>
      <c r="EK50" s="27"/>
      <c r="EL50" s="27"/>
      <c r="EM50" s="27"/>
      <c r="EN50" s="27"/>
      <c r="EO50" s="27"/>
      <c r="EP50" s="27"/>
      <c r="EQ50" s="27"/>
      <c r="ER50" s="27"/>
      <c r="ES50" s="27"/>
      <c r="ET50" s="27"/>
      <c r="EU50" s="27"/>
      <c r="EV50" s="27"/>
      <c r="EW50" s="27"/>
      <c r="EX50" s="27"/>
      <c r="EY50" s="27"/>
      <c r="EZ50" s="27"/>
      <c r="FA50" s="27"/>
      <c r="FB50" s="27"/>
      <c r="FC50" s="27"/>
      <c r="FD50" s="27"/>
      <c r="FE50" s="27"/>
      <c r="FF50" s="27"/>
      <c r="FG50" s="27"/>
      <c r="FH50" s="27"/>
      <c r="FI50" s="27"/>
      <c r="FJ50" s="27"/>
      <c r="FK50" s="27"/>
      <c r="FL50" s="27"/>
      <c r="FM50" s="27"/>
      <c r="FN50" s="27"/>
      <c r="FO50" s="27"/>
      <c r="FP50" s="27"/>
      <c r="FQ50" s="27"/>
      <c r="FR50" s="27"/>
      <c r="FS50" s="27"/>
      <c r="FT50" s="27"/>
      <c r="FU50" s="27"/>
      <c r="FV50" s="27"/>
      <c r="FW50" s="27"/>
      <c r="FX50" s="27"/>
      <c r="FY50" s="27"/>
      <c r="FZ50" s="27"/>
      <c r="GA50" s="27"/>
      <c r="GB50" s="27"/>
      <c r="GC50" s="27"/>
      <c r="GD50" s="27"/>
      <c r="GE50" s="27"/>
      <c r="GF50" s="27"/>
      <c r="GG50" s="27"/>
      <c r="GH50" s="27"/>
      <c r="GI50" s="27"/>
      <c r="GJ50" s="27"/>
      <c r="GK50" s="27"/>
      <c r="GL50" s="27"/>
      <c r="GM50" s="27"/>
      <c r="GN50" s="27"/>
      <c r="GO50" s="27"/>
      <c r="GP50" s="27"/>
      <c r="GQ50" s="27"/>
      <c r="GR50" s="27"/>
      <c r="GS50" s="27"/>
      <c r="GT50" s="27"/>
      <c r="GU50" s="27"/>
      <c r="GV50" s="28"/>
      <c r="GW50" s="28"/>
      <c r="GX50" s="28"/>
      <c r="GY50" s="28"/>
      <c r="GZ50" s="28"/>
      <c r="HA50" s="28"/>
      <c r="HB50" s="28"/>
      <c r="HC50" s="28"/>
      <c r="HD50" s="28"/>
      <c r="HE50" s="28"/>
      <c r="HF50" s="28"/>
      <c r="HG50" s="28"/>
      <c r="HH50" s="28"/>
      <c r="HI50" s="28"/>
      <c r="HJ50" s="28"/>
      <c r="HK50" s="28"/>
      <c r="HL50" s="28"/>
      <c r="HM50" s="28"/>
      <c r="HN50" s="28"/>
      <c r="HO50" s="28"/>
      <c r="HP50" s="28"/>
      <c r="HQ50" s="28"/>
      <c r="HR50" s="28"/>
      <c r="HS50" s="28"/>
      <c r="HT50" s="28"/>
      <c r="HU50" s="28"/>
      <c r="HV50" s="28"/>
      <c r="HW50" s="28"/>
      <c r="HX50" s="28"/>
      <c r="HY50" s="28"/>
      <c r="HZ50" s="388"/>
      <c r="IA50" s="19"/>
      <c r="IB50" s="19"/>
      <c r="IC50" s="19"/>
      <c r="ID50" s="19"/>
      <c r="IE50" s="19"/>
      <c r="IF50" s="19"/>
      <c r="IG50" s="19"/>
      <c r="IH50" s="19"/>
      <c r="II50" s="19"/>
      <c r="IJ50" s="19"/>
      <c r="IK50" s="19"/>
      <c r="IL50" s="19"/>
      <c r="IM50" s="19"/>
      <c r="IN50" s="19"/>
      <c r="IO50" s="19"/>
      <c r="IP50" s="19"/>
      <c r="IQ50" s="19"/>
      <c r="IR50" s="19"/>
      <c r="IS50" s="19"/>
      <c r="IT50" s="19"/>
      <c r="IU50" s="19"/>
      <c r="IV50" s="19"/>
      <c r="IW50" s="19"/>
      <c r="IX50" s="19"/>
      <c r="IY50" s="19"/>
      <c r="IZ50" s="19"/>
      <c r="JA50" s="19"/>
      <c r="JB50" s="19"/>
      <c r="JC50" s="19"/>
      <c r="JD50" s="19"/>
      <c r="JE50" s="19"/>
      <c r="JF50" s="19"/>
      <c r="JG50" s="19"/>
      <c r="JH50" s="19"/>
      <c r="JI50" s="19"/>
      <c r="JJ50" s="19"/>
      <c r="JK50" s="19"/>
      <c r="JL50" s="19"/>
      <c r="JM50" s="19"/>
      <c r="JN50" s="19"/>
      <c r="JO50" s="19"/>
      <c r="JP50" s="19"/>
      <c r="JQ50" s="19"/>
      <c r="JR50" s="19"/>
      <c r="JS50" s="19"/>
      <c r="JT50" s="19"/>
      <c r="JU50" s="19"/>
      <c r="JV50" s="19"/>
      <c r="JW50" s="19"/>
      <c r="JX50" s="19"/>
      <c r="JY50" s="19"/>
      <c r="JZ50" s="19"/>
      <c r="KA50" s="19"/>
      <c r="KB50" s="19"/>
      <c r="KC50" s="19"/>
      <c r="KD50" s="19"/>
      <c r="KE50" s="19"/>
      <c r="KF50" s="19"/>
      <c r="KG50" s="19"/>
      <c r="KH50" s="19"/>
      <c r="KI50" s="19"/>
      <c r="KJ50" s="19"/>
      <c r="KK50" s="19"/>
      <c r="KL50" s="19"/>
      <c r="KM50" s="19"/>
      <c r="KN50" s="19"/>
      <c r="KO50" s="19"/>
      <c r="KP50" s="19"/>
      <c r="KQ50" s="19"/>
      <c r="KR50" s="19"/>
      <c r="KS50" s="19"/>
      <c r="KT50" s="19"/>
      <c r="KU50" s="19"/>
      <c r="KV50" s="19"/>
      <c r="KW50" s="19"/>
      <c r="KX50" s="19"/>
      <c r="KY50" s="19"/>
      <c r="KZ50" s="19"/>
      <c r="LA50" s="19"/>
      <c r="LB50" s="19"/>
      <c r="LC50" s="19"/>
      <c r="LD50" s="19"/>
      <c r="LE50" s="19"/>
      <c r="LF50" s="19"/>
      <c r="LG50" s="19"/>
      <c r="LH50" s="19"/>
      <c r="LI50" s="19"/>
      <c r="LJ50" s="19"/>
      <c r="LK50" s="19"/>
      <c r="LL50" s="19"/>
      <c r="LM50" s="19"/>
      <c r="LN50" s="19"/>
      <c r="LO50" s="19"/>
      <c r="LP50" s="19"/>
      <c r="LQ50" s="19"/>
      <c r="LR50" s="19"/>
      <c r="LS50" s="19"/>
      <c r="LT50" s="19"/>
      <c r="LU50" s="19"/>
      <c r="LV50" s="19"/>
      <c r="LW50" s="19"/>
      <c r="LX50" s="19"/>
      <c r="LY50" s="19"/>
      <c r="LZ50" s="19"/>
      <c r="MA50" s="19"/>
      <c r="MB50" s="19"/>
      <c r="MC50" s="19"/>
      <c r="MD50" s="19"/>
      <c r="ME50" s="19"/>
      <c r="MF50" s="19"/>
      <c r="MG50" s="19"/>
      <c r="MH50" s="19"/>
      <c r="MI50" s="19"/>
      <c r="MJ50" s="19"/>
      <c r="MK50" s="19"/>
      <c r="ML50" s="19"/>
      <c r="MM50" s="19"/>
      <c r="MN50" s="19"/>
      <c r="MO50" s="19"/>
      <c r="MP50" s="19"/>
      <c r="MQ50" s="19"/>
      <c r="MR50" s="19"/>
      <c r="MS50" s="19"/>
      <c r="MT50" s="19"/>
      <c r="MU50" s="19"/>
      <c r="MV50" s="19"/>
      <c r="MW50" s="19"/>
      <c r="MX50" s="19"/>
      <c r="MY50" s="19"/>
      <c r="MZ50" s="19"/>
      <c r="NA50" s="19"/>
      <c r="NB50" s="19"/>
      <c r="NC50" s="19"/>
      <c r="ND50" s="19"/>
      <c r="NE50" s="19"/>
      <c r="NF50" s="19"/>
      <c r="NG50" s="19"/>
      <c r="NH50" s="19"/>
      <c r="NI50" s="19"/>
      <c r="NJ50" s="19"/>
      <c r="NK50" s="19"/>
      <c r="NL50" s="19"/>
      <c r="NM50" s="19"/>
      <c r="NN50" s="19"/>
      <c r="NO50" s="19"/>
      <c r="NP50" s="19"/>
      <c r="NQ50" s="19"/>
      <c r="NR50" s="19"/>
      <c r="NS50" s="389"/>
      <c r="NT50" s="389"/>
      <c r="NU50" s="389"/>
      <c r="NV50" s="389"/>
      <c r="NW50" s="389"/>
      <c r="NX50" s="184">
        <f t="shared" si="6"/>
        <v>0</v>
      </c>
      <c r="NY50" s="11"/>
      <c r="NZ50" s="184">
        <f t="shared" si="7"/>
        <v>0</v>
      </c>
      <c r="OA50" s="11"/>
      <c r="OB50" s="184">
        <f t="shared" si="8"/>
        <v>0</v>
      </c>
      <c r="OC50" s="11"/>
      <c r="OD50" s="11"/>
      <c r="OE50" s="11"/>
      <c r="OF50" s="11"/>
      <c r="OG50" s="11"/>
      <c r="OH50" s="11"/>
      <c r="OI50" s="11"/>
      <c r="OJ50" s="11"/>
      <c r="OK50" s="11"/>
      <c r="OL50" s="11"/>
      <c r="OM50" s="11"/>
      <c r="ON50" s="11"/>
      <c r="OO50" s="11"/>
      <c r="OP50" s="11"/>
    </row>
    <row r="51" spans="1:406" s="171" customFormat="1" ht="21" hidden="1" customHeight="1">
      <c r="A51" s="15"/>
      <c r="B51" s="15"/>
      <c r="C51" s="41" t="s">
        <v>34</v>
      </c>
      <c r="D51" s="144" t="s">
        <v>963</v>
      </c>
      <c r="E51" s="583"/>
      <c r="F51" s="541">
        <v>41010</v>
      </c>
      <c r="G51" s="995"/>
      <c r="H51" s="276" t="s">
        <v>265</v>
      </c>
      <c r="I51" s="26">
        <v>41015</v>
      </c>
      <c r="J51" s="516"/>
      <c r="K51" s="276"/>
      <c r="L51" s="21">
        <v>0</v>
      </c>
      <c r="M51" s="316">
        <v>0</v>
      </c>
      <c r="N51" s="316"/>
      <c r="O51" s="316">
        <v>0</v>
      </c>
      <c r="P51" s="316"/>
      <c r="Q51" s="316">
        <v>0</v>
      </c>
      <c r="R51" s="316"/>
      <c r="S51" s="1025"/>
      <c r="T51" s="1025"/>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27"/>
      <c r="DX51" s="27"/>
      <c r="DY51" s="27"/>
      <c r="DZ51" s="27"/>
      <c r="EA51" s="27"/>
      <c r="EB51" s="27"/>
      <c r="EC51" s="27"/>
      <c r="ED51" s="27"/>
      <c r="EE51" s="27"/>
      <c r="EF51" s="27"/>
      <c r="EG51" s="27"/>
      <c r="EH51" s="27"/>
      <c r="EI51" s="27"/>
      <c r="EJ51" s="27"/>
      <c r="EK51" s="27"/>
      <c r="EL51" s="27"/>
      <c r="EM51" s="27"/>
      <c r="EN51" s="27"/>
      <c r="EO51" s="27"/>
      <c r="EP51" s="27"/>
      <c r="EQ51" s="27"/>
      <c r="ER51" s="27"/>
      <c r="ES51" s="27"/>
      <c r="ET51" s="27"/>
      <c r="EU51" s="27"/>
      <c r="EV51" s="27"/>
      <c r="EW51" s="27"/>
      <c r="EX51" s="27"/>
      <c r="EY51" s="27"/>
      <c r="EZ51" s="27"/>
      <c r="FA51" s="27"/>
      <c r="FB51" s="27"/>
      <c r="FC51" s="27"/>
      <c r="FD51" s="27"/>
      <c r="FE51" s="27"/>
      <c r="FF51" s="27"/>
      <c r="FG51" s="27"/>
      <c r="FH51" s="27"/>
      <c r="FI51" s="27"/>
      <c r="FJ51" s="27"/>
      <c r="FK51" s="27"/>
      <c r="FL51" s="27"/>
      <c r="FM51" s="27"/>
      <c r="FN51" s="27"/>
      <c r="FO51" s="27"/>
      <c r="FP51" s="27"/>
      <c r="FQ51" s="27"/>
      <c r="FR51" s="27"/>
      <c r="FS51" s="27"/>
      <c r="FT51" s="27"/>
      <c r="FU51" s="27"/>
      <c r="FV51" s="27"/>
      <c r="FW51" s="27"/>
      <c r="FX51" s="27"/>
      <c r="FY51" s="27"/>
      <c r="FZ51" s="27"/>
      <c r="GA51" s="27"/>
      <c r="GB51" s="27"/>
      <c r="GC51" s="27"/>
      <c r="GD51" s="27"/>
      <c r="GE51" s="27"/>
      <c r="GF51" s="27"/>
      <c r="GG51" s="27"/>
      <c r="GH51" s="27"/>
      <c r="GI51" s="27"/>
      <c r="GJ51" s="27"/>
      <c r="GK51" s="27"/>
      <c r="GL51" s="27"/>
      <c r="GM51" s="27"/>
      <c r="GN51" s="27"/>
      <c r="GO51" s="27"/>
      <c r="GP51" s="27"/>
      <c r="GQ51" s="27"/>
      <c r="GR51" s="27"/>
      <c r="GS51" s="27"/>
      <c r="GT51" s="27"/>
      <c r="GU51" s="27"/>
      <c r="GV51" s="28"/>
      <c r="GW51" s="28"/>
      <c r="GX51" s="28"/>
      <c r="GY51" s="28"/>
      <c r="GZ51" s="28"/>
      <c r="HA51" s="28"/>
      <c r="HB51" s="28"/>
      <c r="HC51" s="28"/>
      <c r="HD51" s="28"/>
      <c r="HE51" s="28"/>
      <c r="HF51" s="28"/>
      <c r="HG51" s="28"/>
      <c r="HH51" s="28"/>
      <c r="HI51" s="28"/>
      <c r="HJ51" s="28"/>
      <c r="HK51" s="28"/>
      <c r="HL51" s="28"/>
      <c r="HM51" s="28"/>
      <c r="HN51" s="28"/>
      <c r="HO51" s="28"/>
      <c r="HP51" s="28"/>
      <c r="HQ51" s="28"/>
      <c r="HR51" s="28"/>
      <c r="HS51" s="28"/>
      <c r="HT51" s="28"/>
      <c r="HU51" s="28"/>
      <c r="HV51" s="28"/>
      <c r="HW51" s="28"/>
      <c r="HX51" s="28"/>
      <c r="HY51" s="28"/>
      <c r="HZ51" s="388"/>
      <c r="IA51" s="19"/>
      <c r="IB51" s="19"/>
      <c r="IC51" s="19"/>
      <c r="ID51" s="19"/>
      <c r="IE51" s="19"/>
      <c r="IF51" s="19"/>
      <c r="IG51" s="19"/>
      <c r="IH51" s="19"/>
      <c r="II51" s="19"/>
      <c r="IJ51" s="19"/>
      <c r="IK51" s="19"/>
      <c r="IL51" s="19"/>
      <c r="IM51" s="19"/>
      <c r="IN51" s="19"/>
      <c r="IO51" s="19"/>
      <c r="IP51" s="19"/>
      <c r="IQ51" s="19"/>
      <c r="IR51" s="19"/>
      <c r="IS51" s="19"/>
      <c r="IT51" s="19"/>
      <c r="IU51" s="19"/>
      <c r="IV51" s="19"/>
      <c r="IW51" s="19"/>
      <c r="IX51" s="19"/>
      <c r="IY51" s="19"/>
      <c r="IZ51" s="19"/>
      <c r="JA51" s="19"/>
      <c r="JB51" s="19"/>
      <c r="JC51" s="19"/>
      <c r="JD51" s="19"/>
      <c r="JE51" s="19"/>
      <c r="JF51" s="19"/>
      <c r="JG51" s="19"/>
      <c r="JH51" s="19"/>
      <c r="JI51" s="19"/>
      <c r="JJ51" s="19"/>
      <c r="JK51" s="19"/>
      <c r="JL51" s="19"/>
      <c r="JM51" s="19"/>
      <c r="JN51" s="19"/>
      <c r="JO51" s="19"/>
      <c r="JP51" s="19"/>
      <c r="JQ51" s="19"/>
      <c r="JR51" s="19"/>
      <c r="JS51" s="19"/>
      <c r="JT51" s="19"/>
      <c r="JU51" s="19"/>
      <c r="JV51" s="19"/>
      <c r="JW51" s="19"/>
      <c r="JX51" s="19"/>
      <c r="JY51" s="19"/>
      <c r="JZ51" s="19"/>
      <c r="KA51" s="19"/>
      <c r="KB51" s="19"/>
      <c r="KC51" s="19"/>
      <c r="KD51" s="19"/>
      <c r="KE51" s="19"/>
      <c r="KF51" s="19"/>
      <c r="KG51" s="19"/>
      <c r="KH51" s="19"/>
      <c r="KI51" s="19"/>
      <c r="KJ51" s="19"/>
      <c r="KK51" s="19"/>
      <c r="KL51" s="19"/>
      <c r="KM51" s="19"/>
      <c r="KN51" s="19"/>
      <c r="KO51" s="19"/>
      <c r="KP51" s="19"/>
      <c r="KQ51" s="19"/>
      <c r="KR51" s="19"/>
      <c r="KS51" s="19"/>
      <c r="KT51" s="19"/>
      <c r="KU51" s="19"/>
      <c r="KV51" s="19"/>
      <c r="KW51" s="19"/>
      <c r="KX51" s="19"/>
      <c r="KY51" s="19"/>
      <c r="KZ51" s="19"/>
      <c r="LA51" s="19"/>
      <c r="LB51" s="19"/>
      <c r="LC51" s="19"/>
      <c r="LD51" s="19"/>
      <c r="LE51" s="19"/>
      <c r="LF51" s="19"/>
      <c r="LG51" s="19"/>
      <c r="LH51" s="19"/>
      <c r="LI51" s="19"/>
      <c r="LJ51" s="19"/>
      <c r="LK51" s="19"/>
      <c r="LL51" s="19"/>
      <c r="LM51" s="19"/>
      <c r="LN51" s="19"/>
      <c r="LO51" s="19"/>
      <c r="LP51" s="19"/>
      <c r="LQ51" s="19"/>
      <c r="LR51" s="19"/>
      <c r="LS51" s="19"/>
      <c r="LT51" s="19"/>
      <c r="LU51" s="19"/>
      <c r="LV51" s="19"/>
      <c r="LW51" s="19"/>
      <c r="LX51" s="19"/>
      <c r="LY51" s="19"/>
      <c r="LZ51" s="19"/>
      <c r="MA51" s="19"/>
      <c r="MB51" s="19"/>
      <c r="MC51" s="19"/>
      <c r="MD51" s="19"/>
      <c r="ME51" s="19"/>
      <c r="MF51" s="19"/>
      <c r="MG51" s="19"/>
      <c r="MH51" s="19"/>
      <c r="MI51" s="19"/>
      <c r="MJ51" s="19"/>
      <c r="MK51" s="19"/>
      <c r="ML51" s="19"/>
      <c r="MM51" s="19"/>
      <c r="MN51" s="19"/>
      <c r="MO51" s="19"/>
      <c r="MP51" s="19"/>
      <c r="MQ51" s="19"/>
      <c r="MR51" s="19"/>
      <c r="MS51" s="19"/>
      <c r="MT51" s="19"/>
      <c r="MU51" s="19"/>
      <c r="MV51" s="19"/>
      <c r="MW51" s="19"/>
      <c r="MX51" s="19"/>
      <c r="MY51" s="19"/>
      <c r="MZ51" s="19"/>
      <c r="NA51" s="19"/>
      <c r="NB51" s="19"/>
      <c r="NC51" s="19"/>
      <c r="ND51" s="19"/>
      <c r="NE51" s="19"/>
      <c r="NF51" s="19"/>
      <c r="NG51" s="19"/>
      <c r="NH51" s="19"/>
      <c r="NI51" s="19"/>
      <c r="NJ51" s="19"/>
      <c r="NK51" s="19"/>
      <c r="NL51" s="19"/>
      <c r="NM51" s="19"/>
      <c r="NN51" s="19"/>
      <c r="NO51" s="19"/>
      <c r="NP51" s="19"/>
      <c r="NQ51" s="19"/>
      <c r="NR51" s="19"/>
      <c r="NS51" s="389"/>
      <c r="NT51" s="389"/>
      <c r="NU51" s="389"/>
      <c r="NV51" s="389"/>
      <c r="NW51" s="389"/>
      <c r="NX51" s="184">
        <f t="shared" si="6"/>
        <v>0</v>
      </c>
      <c r="NY51" s="11"/>
      <c r="NZ51" s="184">
        <f t="shared" si="7"/>
        <v>0</v>
      </c>
      <c r="OA51" s="11"/>
      <c r="OB51" s="184">
        <f t="shared" si="8"/>
        <v>0</v>
      </c>
      <c r="OC51" s="11"/>
      <c r="OD51" s="11"/>
      <c r="OE51" s="11"/>
      <c r="OF51" s="11"/>
      <c r="OG51" s="11"/>
      <c r="OH51" s="11"/>
      <c r="OI51" s="11"/>
      <c r="OJ51" s="11"/>
      <c r="OK51" s="11"/>
      <c r="OL51" s="11"/>
      <c r="OM51" s="11"/>
      <c r="ON51" s="11"/>
      <c r="OO51" s="11"/>
      <c r="OP51" s="11"/>
    </row>
    <row r="52" spans="1:406" s="171" customFormat="1" ht="21" hidden="1" customHeight="1">
      <c r="A52" s="15"/>
      <c r="B52" s="15"/>
      <c r="C52" s="41" t="s">
        <v>35</v>
      </c>
      <c r="D52" s="619" t="s">
        <v>842</v>
      </c>
      <c r="E52" s="584"/>
      <c r="F52" s="541">
        <v>42790</v>
      </c>
      <c r="G52" s="995"/>
      <c r="H52" s="276" t="s">
        <v>265</v>
      </c>
      <c r="I52" s="26">
        <v>42542</v>
      </c>
      <c r="J52" s="516"/>
      <c r="K52" s="276"/>
      <c r="L52" s="21">
        <v>0</v>
      </c>
      <c r="M52" s="316">
        <v>0</v>
      </c>
      <c r="N52" s="316"/>
      <c r="O52" s="316">
        <v>0</v>
      </c>
      <c r="P52" s="316"/>
      <c r="Q52" s="316">
        <v>0</v>
      </c>
      <c r="R52" s="316"/>
      <c r="S52" s="1025"/>
      <c r="T52" s="1025"/>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27"/>
      <c r="DX52" s="27"/>
      <c r="DY52" s="27"/>
      <c r="DZ52" s="27"/>
      <c r="EA52" s="27"/>
      <c r="EB52" s="27"/>
      <c r="EC52" s="27"/>
      <c r="ED52" s="27"/>
      <c r="EE52" s="27"/>
      <c r="EF52" s="27"/>
      <c r="EG52" s="27"/>
      <c r="EH52" s="27"/>
      <c r="EI52" s="27"/>
      <c r="EJ52" s="27"/>
      <c r="EK52" s="27"/>
      <c r="EL52" s="27"/>
      <c r="EM52" s="27"/>
      <c r="EN52" s="27"/>
      <c r="EO52" s="27"/>
      <c r="EP52" s="27"/>
      <c r="EQ52" s="27"/>
      <c r="ER52" s="27"/>
      <c r="ES52" s="27"/>
      <c r="ET52" s="27"/>
      <c r="EU52" s="27"/>
      <c r="EV52" s="27"/>
      <c r="EW52" s="27"/>
      <c r="EX52" s="27"/>
      <c r="EY52" s="27"/>
      <c r="EZ52" s="27"/>
      <c r="FA52" s="27"/>
      <c r="FB52" s="27"/>
      <c r="FC52" s="27"/>
      <c r="FD52" s="27"/>
      <c r="FE52" s="27"/>
      <c r="FF52" s="27"/>
      <c r="FG52" s="27"/>
      <c r="FH52" s="27"/>
      <c r="FI52" s="27"/>
      <c r="FJ52" s="27"/>
      <c r="FK52" s="27"/>
      <c r="FL52" s="27"/>
      <c r="FM52" s="27"/>
      <c r="FN52" s="27"/>
      <c r="FO52" s="27"/>
      <c r="FP52" s="27"/>
      <c r="FQ52" s="27"/>
      <c r="FR52" s="27"/>
      <c r="FS52" s="27"/>
      <c r="FT52" s="27"/>
      <c r="FU52" s="27"/>
      <c r="FV52" s="27"/>
      <c r="FW52" s="27"/>
      <c r="FX52" s="27"/>
      <c r="FY52" s="27"/>
      <c r="FZ52" s="27"/>
      <c r="GA52" s="27"/>
      <c r="GB52" s="27"/>
      <c r="GC52" s="27"/>
      <c r="GD52" s="27"/>
      <c r="GE52" s="27"/>
      <c r="GF52" s="27"/>
      <c r="GG52" s="27"/>
      <c r="GH52" s="27"/>
      <c r="GI52" s="27"/>
      <c r="GJ52" s="27"/>
      <c r="GK52" s="27"/>
      <c r="GL52" s="27"/>
      <c r="GM52" s="27"/>
      <c r="GN52" s="27"/>
      <c r="GO52" s="27"/>
      <c r="GP52" s="27"/>
      <c r="GQ52" s="27"/>
      <c r="GR52" s="27"/>
      <c r="GS52" s="27"/>
      <c r="GT52" s="27"/>
      <c r="GU52" s="27"/>
      <c r="GV52" s="28"/>
      <c r="GW52" s="28"/>
      <c r="GX52" s="28"/>
      <c r="GY52" s="28"/>
      <c r="GZ52" s="28"/>
      <c r="HA52" s="28"/>
      <c r="HB52" s="28"/>
      <c r="HC52" s="28"/>
      <c r="HD52" s="28"/>
      <c r="HE52" s="28"/>
      <c r="HF52" s="28"/>
      <c r="HG52" s="28"/>
      <c r="HH52" s="28"/>
      <c r="HI52" s="28"/>
      <c r="HJ52" s="28"/>
      <c r="HK52" s="28"/>
      <c r="HL52" s="28"/>
      <c r="HM52" s="28"/>
      <c r="HN52" s="28"/>
      <c r="HO52" s="28"/>
      <c r="HP52" s="28"/>
      <c r="HQ52" s="28"/>
      <c r="HR52" s="28"/>
      <c r="HS52" s="28"/>
      <c r="HT52" s="28"/>
      <c r="HU52" s="28"/>
      <c r="HV52" s="28"/>
      <c r="HW52" s="28"/>
      <c r="HX52" s="28"/>
      <c r="HY52" s="28"/>
      <c r="HZ52" s="388"/>
      <c r="IA52" s="19"/>
      <c r="IB52" s="19"/>
      <c r="IC52" s="19"/>
      <c r="ID52" s="19"/>
      <c r="IE52" s="19"/>
      <c r="IF52" s="19"/>
      <c r="IG52" s="19"/>
      <c r="IH52" s="19"/>
      <c r="II52" s="19"/>
      <c r="IJ52" s="19"/>
      <c r="IK52" s="19"/>
      <c r="IL52" s="19"/>
      <c r="IM52" s="19"/>
      <c r="IN52" s="19"/>
      <c r="IO52" s="19"/>
      <c r="IP52" s="19"/>
      <c r="IQ52" s="19"/>
      <c r="IR52" s="19"/>
      <c r="IS52" s="19"/>
      <c r="IT52" s="19"/>
      <c r="IU52" s="19"/>
      <c r="IV52" s="19"/>
      <c r="IW52" s="19"/>
      <c r="IX52" s="19"/>
      <c r="IY52" s="19"/>
      <c r="IZ52" s="19"/>
      <c r="JA52" s="19"/>
      <c r="JB52" s="19"/>
      <c r="JC52" s="19"/>
      <c r="JD52" s="19"/>
      <c r="JE52" s="19"/>
      <c r="JF52" s="19"/>
      <c r="JG52" s="19"/>
      <c r="JH52" s="19"/>
      <c r="JI52" s="19"/>
      <c r="JJ52" s="19"/>
      <c r="JK52" s="19"/>
      <c r="JL52" s="19"/>
      <c r="JM52" s="19"/>
      <c r="JN52" s="19"/>
      <c r="JO52" s="19"/>
      <c r="JP52" s="19"/>
      <c r="JQ52" s="19"/>
      <c r="JR52" s="19"/>
      <c r="JS52" s="19"/>
      <c r="JT52" s="19"/>
      <c r="JU52" s="19"/>
      <c r="JV52" s="19"/>
      <c r="JW52" s="19"/>
      <c r="JX52" s="19"/>
      <c r="JY52" s="19"/>
      <c r="JZ52" s="19"/>
      <c r="KA52" s="19"/>
      <c r="KB52" s="19"/>
      <c r="KC52" s="19"/>
      <c r="KD52" s="19"/>
      <c r="KE52" s="19"/>
      <c r="KF52" s="19"/>
      <c r="KG52" s="19"/>
      <c r="KH52" s="19"/>
      <c r="KI52" s="19"/>
      <c r="KJ52" s="19"/>
      <c r="KK52" s="19"/>
      <c r="KL52" s="19"/>
      <c r="KM52" s="19"/>
      <c r="KN52" s="19"/>
      <c r="KO52" s="19"/>
      <c r="KP52" s="19"/>
      <c r="KQ52" s="19"/>
      <c r="KR52" s="19"/>
      <c r="KS52" s="19"/>
      <c r="KT52" s="19"/>
      <c r="KU52" s="19"/>
      <c r="KV52" s="19"/>
      <c r="KW52" s="19"/>
      <c r="KX52" s="19"/>
      <c r="KY52" s="19"/>
      <c r="KZ52" s="19"/>
      <c r="LA52" s="19"/>
      <c r="LB52" s="19"/>
      <c r="LC52" s="19"/>
      <c r="LD52" s="19"/>
      <c r="LE52" s="19"/>
      <c r="LF52" s="19"/>
      <c r="LG52" s="19"/>
      <c r="LH52" s="19"/>
      <c r="LI52" s="19"/>
      <c r="LJ52" s="19"/>
      <c r="LK52" s="19"/>
      <c r="LL52" s="19"/>
      <c r="LM52" s="19"/>
      <c r="LN52" s="19"/>
      <c r="LO52" s="19"/>
      <c r="LP52" s="19"/>
      <c r="LQ52" s="19"/>
      <c r="LR52" s="19"/>
      <c r="LS52" s="19"/>
      <c r="LT52" s="19"/>
      <c r="LU52" s="19"/>
      <c r="LV52" s="19"/>
      <c r="LW52" s="19"/>
      <c r="LX52" s="19"/>
      <c r="LY52" s="19"/>
      <c r="LZ52" s="19"/>
      <c r="MA52" s="19"/>
      <c r="MB52" s="19"/>
      <c r="MC52" s="19"/>
      <c r="MD52" s="19"/>
      <c r="ME52" s="19"/>
      <c r="MF52" s="19"/>
      <c r="MG52" s="19"/>
      <c r="MH52" s="19"/>
      <c r="MI52" s="19"/>
      <c r="MJ52" s="19"/>
      <c r="MK52" s="19"/>
      <c r="ML52" s="19"/>
      <c r="MM52" s="19"/>
      <c r="MN52" s="19"/>
      <c r="MO52" s="19"/>
      <c r="MP52" s="19"/>
      <c r="MQ52" s="19"/>
      <c r="MR52" s="19"/>
      <c r="MS52" s="19"/>
      <c r="MT52" s="19"/>
      <c r="MU52" s="19"/>
      <c r="MV52" s="19"/>
      <c r="MW52" s="19"/>
      <c r="MX52" s="19"/>
      <c r="MY52" s="19"/>
      <c r="MZ52" s="19"/>
      <c r="NA52" s="19"/>
      <c r="NB52" s="19"/>
      <c r="NC52" s="19"/>
      <c r="ND52" s="19"/>
      <c r="NE52" s="19"/>
      <c r="NF52" s="19"/>
      <c r="NG52" s="19"/>
      <c r="NH52" s="19"/>
      <c r="NI52" s="19"/>
      <c r="NJ52" s="19"/>
      <c r="NK52" s="19"/>
      <c r="NL52" s="19"/>
      <c r="NM52" s="19"/>
      <c r="NN52" s="19"/>
      <c r="NO52" s="19"/>
      <c r="NP52" s="19"/>
      <c r="NQ52" s="19"/>
      <c r="NR52" s="19"/>
      <c r="NS52" s="389"/>
      <c r="NT52" s="389"/>
      <c r="NU52" s="389"/>
      <c r="NV52" s="389"/>
      <c r="NW52" s="389"/>
      <c r="NX52" s="184">
        <f t="shared" si="6"/>
        <v>0</v>
      </c>
      <c r="NY52" s="11"/>
      <c r="NZ52" s="184">
        <f t="shared" si="7"/>
        <v>0</v>
      </c>
      <c r="OA52" s="11"/>
      <c r="OB52" s="184">
        <f t="shared" si="8"/>
        <v>0</v>
      </c>
      <c r="OC52" s="11"/>
      <c r="OD52" s="11"/>
      <c r="OE52" s="11"/>
      <c r="OF52" s="11"/>
      <c r="OG52" s="11"/>
      <c r="OH52" s="11"/>
      <c r="OI52" s="11"/>
      <c r="OJ52" s="11"/>
      <c r="OK52" s="11"/>
      <c r="OL52" s="11"/>
      <c r="OM52" s="11"/>
      <c r="ON52" s="11"/>
      <c r="OO52" s="11"/>
      <c r="OP52" s="11"/>
    </row>
    <row r="53" spans="1:406" s="229" customFormat="1" hidden="1">
      <c r="C53" s="230"/>
      <c r="E53" s="578"/>
      <c r="F53" s="548"/>
      <c r="G53" s="599"/>
      <c r="H53" s="231"/>
      <c r="I53" s="231"/>
      <c r="J53" s="232"/>
      <c r="K53" s="231"/>
      <c r="L53" s="232"/>
      <c r="M53" s="232"/>
      <c r="N53" s="232"/>
      <c r="O53" s="232"/>
      <c r="P53" s="232"/>
      <c r="Q53" s="232"/>
      <c r="R53" s="232"/>
      <c r="S53" s="232"/>
      <c r="T53" s="232"/>
      <c r="U53" s="111"/>
      <c r="AP53" s="233"/>
      <c r="AR53" s="230"/>
      <c r="AS53" s="230"/>
      <c r="AT53" s="230"/>
    </row>
    <row r="54" spans="1:406" hidden="1"/>
  </sheetData>
  <sortState xmlns:xlrd2="http://schemas.microsoft.com/office/spreadsheetml/2017/richdata2" ref="A4:OS4">
    <sortCondition descending="1" ref="M4"/>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"8"</oddHeader>
    <oddFooter>&amp;L&amp;D&amp;C&amp;P di &amp;N&amp;R&amp;A</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PI228"/>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9"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5" customWidth="1"/>
    <col min="74" max="74" width="1.6640625" style="5" customWidth="1"/>
    <col min="75" max="75" width="21.21875" style="5" customWidth="1"/>
    <col min="76" max="76" width="1.6640625" style="49" customWidth="1"/>
    <col min="77" max="77" width="21.21875" style="5" customWidth="1"/>
    <col min="78" max="16384" width="7.44140625" style="49"/>
  </cols>
  <sheetData>
    <row r="1" spans="1:425" ht="72" customHeight="1">
      <c r="A1" s="1"/>
      <c r="B1" s="1"/>
      <c r="G1" s="635"/>
      <c r="J1" s="4"/>
      <c r="L1" s="4"/>
      <c r="M1" s="4"/>
      <c r="N1" s="4"/>
      <c r="O1" s="4"/>
      <c r="P1" s="4"/>
      <c r="Q1" s="4"/>
      <c r="R1" s="4"/>
      <c r="S1" s="4"/>
      <c r="T1" s="4"/>
    </row>
    <row r="2" spans="1:425" s="171" customFormat="1" ht="33.75" customHeight="1">
      <c r="A2" s="311" t="s">
        <v>939</v>
      </c>
      <c r="B2" s="333"/>
      <c r="C2" s="177"/>
      <c r="D2" s="6" t="s">
        <v>1999</v>
      </c>
      <c r="E2" s="573"/>
      <c r="F2" s="540"/>
      <c r="G2" s="636"/>
      <c r="H2" s="467"/>
      <c r="I2" s="8"/>
      <c r="J2" s="501"/>
      <c r="K2" s="8"/>
      <c r="L2" s="240"/>
      <c r="M2" s="240"/>
      <c r="N2" s="240"/>
      <c r="O2" s="240"/>
      <c r="P2" s="240"/>
      <c r="Q2" s="240"/>
      <c r="R2" s="240"/>
      <c r="S2" s="1011"/>
      <c r="T2" s="1011"/>
      <c r="U2" s="370" t="s">
        <v>290</v>
      </c>
      <c r="V2" s="372"/>
      <c r="W2" s="372"/>
      <c r="X2" s="372"/>
      <c r="Y2" s="374"/>
      <c r="Z2" s="372" t="s">
        <v>291</v>
      </c>
      <c r="AA2" s="372"/>
      <c r="AB2" s="372"/>
      <c r="AC2" s="374"/>
      <c r="AD2" s="372" t="s">
        <v>2</v>
      </c>
      <c r="AE2" s="372"/>
      <c r="AF2" s="372"/>
      <c r="AG2" s="374"/>
      <c r="AH2" s="372" t="s">
        <v>3</v>
      </c>
      <c r="AI2" s="372"/>
      <c r="AJ2" s="372"/>
      <c r="AK2" s="374"/>
      <c r="AL2" s="372" t="s">
        <v>880</v>
      </c>
      <c r="AM2" s="372"/>
      <c r="AN2" s="379"/>
      <c r="AO2" s="372"/>
      <c r="AP2" s="380"/>
      <c r="AQ2" s="372" t="s">
        <v>870</v>
      </c>
      <c r="AR2" s="372"/>
      <c r="AS2" s="372"/>
      <c r="AT2" s="374"/>
      <c r="AU2" s="372" t="s">
        <v>6</v>
      </c>
      <c r="AV2" s="372"/>
      <c r="AW2" s="372"/>
      <c r="AX2" s="372"/>
      <c r="AY2" s="374"/>
      <c r="AZ2" s="372" t="s">
        <v>296</v>
      </c>
      <c r="BA2" s="372"/>
      <c r="BB2" s="372"/>
      <c r="BC2" s="374"/>
      <c r="BD2" s="372" t="s">
        <v>881</v>
      </c>
      <c r="BE2" s="372"/>
      <c r="BF2" s="372"/>
      <c r="BG2" s="374"/>
      <c r="BH2" s="372" t="s">
        <v>9</v>
      </c>
      <c r="BI2" s="372"/>
      <c r="BJ2" s="372"/>
      <c r="BK2" s="372"/>
      <c r="BL2" s="374"/>
      <c r="BM2" s="372" t="s">
        <v>298</v>
      </c>
      <c r="BN2" s="372"/>
      <c r="BO2" s="372"/>
      <c r="BP2" s="374"/>
      <c r="BQ2" s="372" t="s">
        <v>882</v>
      </c>
      <c r="BR2" s="372"/>
      <c r="BS2" s="372"/>
      <c r="BT2" s="374"/>
      <c r="BU2" s="212"/>
    </row>
    <row r="3" spans="1:425" s="570" customFormat="1" ht="33.7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594">
        <v>2</v>
      </c>
      <c r="V3" s="594">
        <v>9</v>
      </c>
      <c r="W3" s="594">
        <v>16</v>
      </c>
      <c r="X3" s="594">
        <v>23</v>
      </c>
      <c r="Y3" s="594">
        <v>30</v>
      </c>
      <c r="Z3" s="594">
        <v>6</v>
      </c>
      <c r="AA3" s="594">
        <v>13</v>
      </c>
      <c r="AB3" s="594">
        <v>20</v>
      </c>
      <c r="AC3" s="594">
        <v>27</v>
      </c>
      <c r="AD3" s="594">
        <v>6</v>
      </c>
      <c r="AE3" s="594">
        <v>13</v>
      </c>
      <c r="AF3" s="594">
        <v>20</v>
      </c>
      <c r="AG3" s="594">
        <v>27</v>
      </c>
      <c r="AH3" s="594">
        <v>3</v>
      </c>
      <c r="AI3" s="594">
        <v>10</v>
      </c>
      <c r="AJ3" s="594">
        <v>17</v>
      </c>
      <c r="AK3" s="594">
        <v>24</v>
      </c>
      <c r="AL3" s="567">
        <v>1</v>
      </c>
      <c r="AM3" s="594">
        <v>8</v>
      </c>
      <c r="AN3" s="594">
        <v>15</v>
      </c>
      <c r="AO3" s="594">
        <v>22</v>
      </c>
      <c r="AP3" s="594">
        <v>29</v>
      </c>
      <c r="AQ3" s="594">
        <v>5</v>
      </c>
      <c r="AR3" s="594">
        <v>12</v>
      </c>
      <c r="AS3" s="594">
        <v>19</v>
      </c>
      <c r="AT3" s="594">
        <v>26</v>
      </c>
      <c r="AU3" s="594">
        <v>3</v>
      </c>
      <c r="AV3" s="594">
        <v>10</v>
      </c>
      <c r="AW3" s="594">
        <v>17</v>
      </c>
      <c r="AX3" s="594">
        <v>24</v>
      </c>
      <c r="AY3" s="594">
        <v>31</v>
      </c>
      <c r="AZ3" s="594">
        <v>7</v>
      </c>
      <c r="BA3" s="594">
        <v>14</v>
      </c>
      <c r="BB3" s="594">
        <v>21</v>
      </c>
      <c r="BC3" s="594">
        <v>28</v>
      </c>
      <c r="BD3" s="594">
        <v>4</v>
      </c>
      <c r="BE3" s="594">
        <v>11</v>
      </c>
      <c r="BF3" s="594">
        <v>18</v>
      </c>
      <c r="BG3" s="594">
        <v>25</v>
      </c>
      <c r="BH3" s="594">
        <v>2</v>
      </c>
      <c r="BI3" s="594">
        <v>9</v>
      </c>
      <c r="BJ3" s="594">
        <v>16</v>
      </c>
      <c r="BK3" s="594">
        <v>23</v>
      </c>
      <c r="BL3" s="594">
        <v>30</v>
      </c>
      <c r="BM3" s="594">
        <v>6</v>
      </c>
      <c r="BN3" s="594">
        <v>13</v>
      </c>
      <c r="BO3" s="594">
        <v>20</v>
      </c>
      <c r="BP3" s="594">
        <v>27</v>
      </c>
      <c r="BQ3" s="594">
        <v>4</v>
      </c>
      <c r="BR3" s="594">
        <v>11</v>
      </c>
      <c r="BS3" s="594">
        <v>18</v>
      </c>
      <c r="BT3" s="772">
        <v>25</v>
      </c>
      <c r="BU3" s="557" t="s">
        <v>915</v>
      </c>
      <c r="BV3" s="558"/>
      <c r="BW3" s="557" t="s">
        <v>916</v>
      </c>
      <c r="BX3" s="190"/>
      <c r="BY3" s="557" t="s">
        <v>1763</v>
      </c>
    </row>
    <row r="4" spans="1:425" s="31" customFormat="1" ht="21" customHeight="1">
      <c r="A4" s="24"/>
      <c r="B4" s="24"/>
      <c r="C4" s="41" t="s">
        <v>19</v>
      </c>
      <c r="D4" s="658" t="s">
        <v>1312</v>
      </c>
      <c r="E4" s="561">
        <v>10939</v>
      </c>
      <c r="F4" s="541">
        <v>44525</v>
      </c>
      <c r="G4" s="982">
        <v>138</v>
      </c>
      <c r="H4" s="363" t="s">
        <v>266</v>
      </c>
      <c r="I4" s="30">
        <v>36574</v>
      </c>
      <c r="J4" s="510" t="s">
        <v>1314</v>
      </c>
      <c r="K4" s="327" t="s">
        <v>1313</v>
      </c>
      <c r="L4" s="16">
        <v>96</v>
      </c>
      <c r="M4" s="284">
        <v>29</v>
      </c>
      <c r="N4" s="16">
        <v>125</v>
      </c>
      <c r="O4" s="284">
        <v>13</v>
      </c>
      <c r="P4" s="16">
        <v>138</v>
      </c>
      <c r="Q4" s="284">
        <v>0</v>
      </c>
      <c r="R4" s="16">
        <v>138</v>
      </c>
      <c r="S4" s="957">
        <v>0</v>
      </c>
      <c r="T4" s="957">
        <v>138</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23" si="0">COUNT(U4:AS4)</f>
        <v>0</v>
      </c>
      <c r="BV4" s="22"/>
      <c r="BW4" s="184">
        <f t="shared" ref="BW4:BW23" si="1">COUNT(AT4:BT4)</f>
        <v>0</v>
      </c>
      <c r="BX4" s="23"/>
      <c r="BY4" s="21">
        <f t="shared" ref="BY4:BY23" si="2">SUM(BU4,BW4)</f>
        <v>0</v>
      </c>
    </row>
    <row r="5" spans="1:425" s="31" customFormat="1" ht="21" customHeight="1">
      <c r="A5" s="15"/>
      <c r="B5" s="15"/>
      <c r="C5" s="41" t="s">
        <v>20</v>
      </c>
      <c r="D5" s="37" t="s">
        <v>246</v>
      </c>
      <c r="E5" s="561">
        <v>530</v>
      </c>
      <c r="F5" s="543">
        <v>40513</v>
      </c>
      <c r="G5" s="982">
        <v>80</v>
      </c>
      <c r="H5" s="363" t="s">
        <v>265</v>
      </c>
      <c r="I5" s="30">
        <v>40534</v>
      </c>
      <c r="J5" s="518" t="s">
        <v>726</v>
      </c>
      <c r="K5" s="327" t="s">
        <v>725</v>
      </c>
      <c r="L5" s="16">
        <v>20</v>
      </c>
      <c r="M5" s="284">
        <v>23</v>
      </c>
      <c r="N5" s="16">
        <v>43</v>
      </c>
      <c r="O5" s="284">
        <v>22</v>
      </c>
      <c r="P5" s="16">
        <v>65</v>
      </c>
      <c r="Q5" s="284">
        <v>15</v>
      </c>
      <c r="R5" s="16">
        <v>80</v>
      </c>
      <c r="S5" s="957">
        <v>9</v>
      </c>
      <c r="T5" s="957">
        <v>89</v>
      </c>
      <c r="U5" s="18">
        <v>33</v>
      </c>
      <c r="V5" s="18"/>
      <c r="W5" s="18"/>
      <c r="X5" s="18"/>
      <c r="Y5" s="18"/>
      <c r="Z5" s="18"/>
      <c r="AA5" s="18"/>
      <c r="AB5" s="18"/>
      <c r="AC5" s="18"/>
      <c r="AD5" s="18">
        <v>33</v>
      </c>
      <c r="AE5" s="18">
        <v>33</v>
      </c>
      <c r="AF5" s="18">
        <v>33</v>
      </c>
      <c r="AG5" s="18"/>
      <c r="AH5" s="18">
        <v>33</v>
      </c>
      <c r="AI5" s="18">
        <v>33</v>
      </c>
      <c r="AJ5" s="18">
        <v>33</v>
      </c>
      <c r="AK5" s="18">
        <v>33</v>
      </c>
      <c r="AL5" s="18"/>
      <c r="AM5" s="18">
        <v>33</v>
      </c>
      <c r="AN5" s="18"/>
      <c r="AO5" s="18"/>
      <c r="AP5" s="18"/>
      <c r="AQ5" s="18"/>
      <c r="AR5" s="18"/>
      <c r="AS5" s="18"/>
      <c r="AT5" s="18"/>
      <c r="AU5" s="19"/>
      <c r="AV5" s="19"/>
      <c r="AW5" s="19"/>
      <c r="AX5" s="19"/>
      <c r="AY5" s="19"/>
      <c r="AZ5" s="19"/>
      <c r="BA5" s="19"/>
      <c r="BB5" s="19"/>
      <c r="BC5" s="19"/>
      <c r="BD5" s="19"/>
      <c r="BE5" s="19"/>
      <c r="BF5" s="19"/>
      <c r="BG5" s="19"/>
      <c r="BH5" s="19">
        <v>33</v>
      </c>
      <c r="BI5" s="19">
        <v>33</v>
      </c>
      <c r="BJ5" s="19">
        <v>33</v>
      </c>
      <c r="BK5" s="19">
        <v>33</v>
      </c>
      <c r="BL5" s="19">
        <v>33</v>
      </c>
      <c r="BM5" s="19">
        <v>33</v>
      </c>
      <c r="BN5" s="19"/>
      <c r="BO5" s="19"/>
      <c r="BP5" s="19"/>
      <c r="BQ5" s="19"/>
      <c r="BR5" s="19"/>
      <c r="BS5" s="19"/>
      <c r="BT5" s="19"/>
      <c r="BU5" s="184">
        <f t="shared" si="0"/>
        <v>9</v>
      </c>
      <c r="BV5" s="22"/>
      <c r="BW5" s="184">
        <f t="shared" si="1"/>
        <v>6</v>
      </c>
      <c r="BX5" s="23"/>
      <c r="BY5" s="21">
        <f t="shared" si="2"/>
        <v>15</v>
      </c>
    </row>
    <row r="6" spans="1:425" s="273" customFormat="1" ht="21" customHeight="1">
      <c r="A6" s="15"/>
      <c r="B6" s="15"/>
      <c r="C6" s="41" t="s">
        <v>22</v>
      </c>
      <c r="D6" s="658" t="s">
        <v>1010</v>
      </c>
      <c r="E6" s="561">
        <v>6739</v>
      </c>
      <c r="F6" s="543">
        <v>43292</v>
      </c>
      <c r="G6" s="982">
        <v>43</v>
      </c>
      <c r="H6" s="363" t="s">
        <v>967</v>
      </c>
      <c r="I6" s="30">
        <v>22153</v>
      </c>
      <c r="J6" s="518" t="s">
        <v>1012</v>
      </c>
      <c r="K6" s="327" t="s">
        <v>1011</v>
      </c>
      <c r="L6" s="16">
        <v>32</v>
      </c>
      <c r="M6" s="284">
        <v>11</v>
      </c>
      <c r="N6" s="16">
        <v>43</v>
      </c>
      <c r="O6" s="284">
        <v>0</v>
      </c>
      <c r="P6" s="16">
        <v>43</v>
      </c>
      <c r="Q6" s="284">
        <v>0</v>
      </c>
      <c r="R6" s="16">
        <v>43</v>
      </c>
      <c r="S6" s="957">
        <v>0</v>
      </c>
      <c r="T6" s="957">
        <v>43</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V6" s="22"/>
      <c r="BW6" s="184">
        <f t="shared" si="1"/>
        <v>0</v>
      </c>
      <c r="BX6" s="339"/>
      <c r="BY6" s="21">
        <f t="shared" si="2"/>
        <v>0</v>
      </c>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c r="IW6" s="31"/>
      <c r="IX6" s="31"/>
      <c r="IY6" s="31"/>
      <c r="IZ6" s="31"/>
      <c r="JA6" s="31"/>
      <c r="JB6" s="31"/>
      <c r="JC6" s="31"/>
      <c r="JD6" s="31"/>
      <c r="JE6" s="31"/>
      <c r="JF6" s="31"/>
      <c r="JG6" s="31"/>
      <c r="JH6" s="31"/>
      <c r="JI6" s="31"/>
      <c r="JJ6" s="31"/>
      <c r="JK6" s="31"/>
      <c r="JL6" s="31"/>
      <c r="JM6" s="31"/>
      <c r="JN6" s="31"/>
      <c r="JO6" s="31"/>
      <c r="JP6" s="31"/>
      <c r="JQ6" s="31"/>
      <c r="JR6" s="31"/>
      <c r="JS6" s="31"/>
      <c r="JT6" s="31"/>
      <c r="JU6" s="31"/>
      <c r="JV6" s="31"/>
      <c r="JW6" s="31"/>
      <c r="JX6" s="31"/>
      <c r="JY6" s="31"/>
      <c r="JZ6" s="31"/>
      <c r="KA6" s="31"/>
      <c r="KB6" s="31"/>
      <c r="KC6" s="31"/>
      <c r="KD6" s="31"/>
      <c r="KE6" s="31"/>
      <c r="KF6" s="31"/>
      <c r="KG6" s="31"/>
      <c r="KH6" s="31"/>
      <c r="KI6" s="31"/>
      <c r="KJ6" s="31"/>
      <c r="KK6" s="31"/>
      <c r="KL6" s="31"/>
      <c r="KM6" s="31"/>
      <c r="KN6" s="31"/>
      <c r="KO6" s="31"/>
      <c r="KP6" s="31"/>
      <c r="KQ6" s="31"/>
      <c r="KR6" s="31"/>
      <c r="KS6" s="31"/>
      <c r="KT6" s="31"/>
      <c r="KU6" s="31"/>
      <c r="KV6" s="31"/>
      <c r="KW6" s="31"/>
      <c r="KX6" s="31"/>
      <c r="KY6" s="31"/>
      <c r="KZ6" s="31"/>
      <c r="LA6" s="31"/>
      <c r="LB6" s="31"/>
      <c r="LC6" s="31"/>
      <c r="LD6" s="31"/>
      <c r="LE6" s="31"/>
      <c r="LF6" s="31"/>
      <c r="LG6" s="31"/>
      <c r="LH6" s="31"/>
      <c r="LI6" s="31"/>
      <c r="LJ6" s="31"/>
      <c r="LK6" s="31"/>
      <c r="LL6" s="31"/>
      <c r="LM6" s="31"/>
      <c r="LN6" s="31"/>
      <c r="LO6" s="31"/>
      <c r="LP6" s="31"/>
      <c r="LQ6" s="31"/>
      <c r="LR6" s="31"/>
      <c r="LS6" s="31"/>
      <c r="LT6" s="31"/>
      <c r="LU6" s="31"/>
      <c r="LV6" s="31"/>
      <c r="LW6" s="31"/>
      <c r="LX6" s="31"/>
      <c r="LY6" s="31"/>
      <c r="LZ6" s="31"/>
      <c r="MA6" s="31"/>
      <c r="MB6" s="31"/>
      <c r="MC6" s="31"/>
      <c r="MD6" s="31"/>
      <c r="ME6" s="31"/>
      <c r="MF6" s="31"/>
      <c r="MG6" s="31"/>
      <c r="MH6" s="31"/>
      <c r="MI6" s="31"/>
      <c r="MJ6" s="31"/>
      <c r="MK6" s="31"/>
      <c r="ML6" s="31"/>
      <c r="MM6" s="31"/>
      <c r="MN6" s="31"/>
      <c r="MO6" s="31"/>
      <c r="MP6" s="31"/>
      <c r="MQ6" s="31"/>
      <c r="MR6" s="31"/>
      <c r="MS6" s="31"/>
      <c r="MT6" s="31"/>
      <c r="MU6" s="31"/>
      <c r="MV6" s="31"/>
      <c r="MW6" s="31"/>
      <c r="MX6" s="31"/>
      <c r="MY6" s="31"/>
      <c r="MZ6" s="31"/>
      <c r="NA6" s="31"/>
      <c r="NB6" s="31"/>
      <c r="NC6" s="31"/>
      <c r="ND6" s="31"/>
      <c r="NE6" s="31"/>
      <c r="NF6" s="31"/>
      <c r="NG6" s="31"/>
      <c r="NH6" s="31"/>
      <c r="NI6" s="31"/>
      <c r="NJ6" s="31"/>
      <c r="NK6" s="31"/>
      <c r="NL6" s="31"/>
      <c r="NM6" s="31"/>
      <c r="NN6" s="31"/>
      <c r="NO6" s="31"/>
      <c r="NP6" s="31"/>
      <c r="NQ6" s="31"/>
      <c r="NR6" s="31"/>
      <c r="NS6" s="31"/>
      <c r="NT6" s="31"/>
      <c r="NU6" s="31"/>
      <c r="NV6" s="31"/>
      <c r="NW6" s="31"/>
      <c r="NX6" s="31"/>
      <c r="NY6" s="31"/>
      <c r="NZ6" s="31"/>
      <c r="OA6" s="31"/>
      <c r="OB6" s="31"/>
      <c r="OC6" s="31"/>
      <c r="OD6" s="31"/>
      <c r="OE6" s="31"/>
      <c r="OF6" s="31"/>
      <c r="OG6" s="31"/>
      <c r="OH6" s="31"/>
      <c r="OI6" s="31"/>
      <c r="OJ6" s="31"/>
      <c r="OK6" s="31"/>
      <c r="OL6" s="31"/>
      <c r="OM6" s="31"/>
      <c r="ON6" s="31"/>
      <c r="OO6" s="31"/>
      <c r="OP6" s="31"/>
      <c r="OQ6" s="31"/>
      <c r="OR6" s="31"/>
      <c r="OS6" s="31"/>
      <c r="OT6" s="31"/>
      <c r="OU6" s="31"/>
      <c r="OV6" s="31"/>
      <c r="OW6" s="31"/>
      <c r="OX6" s="31"/>
      <c r="OY6" s="31"/>
      <c r="OZ6" s="31"/>
      <c r="PA6" s="31"/>
      <c r="PB6" s="31"/>
      <c r="PC6" s="31"/>
    </row>
    <row r="7" spans="1:425" s="273" customFormat="1" ht="21" customHeight="1">
      <c r="A7" s="15"/>
      <c r="B7" s="15"/>
      <c r="C7" s="41" t="s">
        <v>24</v>
      </c>
      <c r="D7" s="658" t="s">
        <v>1433</v>
      </c>
      <c r="E7" s="561">
        <v>257</v>
      </c>
      <c r="F7" s="543">
        <v>40135</v>
      </c>
      <c r="G7" s="982">
        <v>40</v>
      </c>
      <c r="H7" s="363" t="s">
        <v>352</v>
      </c>
      <c r="I7" s="30">
        <v>40732</v>
      </c>
      <c r="J7" s="518" t="s">
        <v>1435</v>
      </c>
      <c r="K7" s="327" t="s">
        <v>1434</v>
      </c>
      <c r="L7" s="16">
        <v>0</v>
      </c>
      <c r="M7" s="284">
        <v>8</v>
      </c>
      <c r="N7" s="16">
        <v>8</v>
      </c>
      <c r="O7" s="284">
        <v>17</v>
      </c>
      <c r="P7" s="16">
        <v>25</v>
      </c>
      <c r="Q7" s="284">
        <v>15</v>
      </c>
      <c r="R7" s="16">
        <v>40</v>
      </c>
      <c r="S7" s="957">
        <v>8</v>
      </c>
      <c r="T7" s="957">
        <v>48</v>
      </c>
      <c r="U7" s="18"/>
      <c r="V7" s="18"/>
      <c r="W7" s="18"/>
      <c r="X7" s="18"/>
      <c r="Y7" s="18">
        <v>33</v>
      </c>
      <c r="Z7" s="18"/>
      <c r="AA7" s="18">
        <v>33</v>
      </c>
      <c r="AB7" s="18"/>
      <c r="AC7" s="18"/>
      <c r="AD7" s="18">
        <v>33</v>
      </c>
      <c r="AE7" s="18">
        <v>33</v>
      </c>
      <c r="AF7" s="18">
        <v>33</v>
      </c>
      <c r="AG7" s="18"/>
      <c r="AH7" s="18">
        <v>33</v>
      </c>
      <c r="AI7" s="18">
        <v>33</v>
      </c>
      <c r="AJ7" s="18"/>
      <c r="AK7" s="18"/>
      <c r="AL7" s="18"/>
      <c r="AM7" s="18">
        <v>33</v>
      </c>
      <c r="AN7" s="18"/>
      <c r="AO7" s="18"/>
      <c r="AP7" s="18"/>
      <c r="AQ7" s="18"/>
      <c r="AR7" s="18"/>
      <c r="AS7" s="18"/>
      <c r="AT7" s="18"/>
      <c r="AU7" s="19"/>
      <c r="AV7" s="19"/>
      <c r="AW7" s="19"/>
      <c r="AX7" s="19"/>
      <c r="AY7" s="19"/>
      <c r="AZ7" s="19"/>
      <c r="BA7" s="19"/>
      <c r="BB7" s="19"/>
      <c r="BC7" s="19"/>
      <c r="BD7" s="19"/>
      <c r="BE7" s="19"/>
      <c r="BF7" s="19"/>
      <c r="BG7" s="19"/>
      <c r="BH7" s="19">
        <v>33</v>
      </c>
      <c r="BI7" s="19">
        <v>33</v>
      </c>
      <c r="BJ7" s="19">
        <v>33</v>
      </c>
      <c r="BK7" s="19"/>
      <c r="BL7" s="19"/>
      <c r="BM7" s="19"/>
      <c r="BN7" s="19"/>
      <c r="BO7" s="19"/>
      <c r="BP7" s="19"/>
      <c r="BQ7" s="19"/>
      <c r="BR7" s="19"/>
      <c r="BS7" s="19"/>
      <c r="BT7" s="19"/>
      <c r="BU7" s="184">
        <f t="shared" si="0"/>
        <v>8</v>
      </c>
      <c r="BV7" s="22"/>
      <c r="BW7" s="184">
        <f t="shared" si="1"/>
        <v>3</v>
      </c>
      <c r="BX7" s="339"/>
      <c r="BY7" s="21">
        <f t="shared" si="2"/>
        <v>11</v>
      </c>
      <c r="PB7" s="31"/>
      <c r="PC7" s="31"/>
      <c r="PD7"/>
      <c r="PE7"/>
      <c r="PF7"/>
      <c r="PG7"/>
      <c r="PH7"/>
      <c r="PI7"/>
    </row>
    <row r="8" spans="1:425" customFormat="1" ht="21" customHeight="1">
      <c r="A8" s="33"/>
      <c r="B8" s="33"/>
      <c r="C8" s="41" t="s">
        <v>26</v>
      </c>
      <c r="D8" s="37" t="s">
        <v>1001</v>
      </c>
      <c r="E8" s="561">
        <v>10045</v>
      </c>
      <c r="F8" s="541">
        <v>43516</v>
      </c>
      <c r="G8" s="982">
        <v>37</v>
      </c>
      <c r="H8" s="363" t="s">
        <v>770</v>
      </c>
      <c r="I8" s="30">
        <v>36238</v>
      </c>
      <c r="J8" s="511" t="s">
        <v>1000</v>
      </c>
      <c r="K8" s="327" t="s">
        <v>1002</v>
      </c>
      <c r="L8" s="16">
        <v>26</v>
      </c>
      <c r="M8" s="284">
        <v>11</v>
      </c>
      <c r="N8" s="16">
        <v>37</v>
      </c>
      <c r="O8" s="284">
        <v>0</v>
      </c>
      <c r="P8" s="16">
        <v>37</v>
      </c>
      <c r="Q8" s="284">
        <v>0</v>
      </c>
      <c r="R8" s="16">
        <v>37</v>
      </c>
      <c r="S8" s="957">
        <v>0</v>
      </c>
      <c r="T8" s="957">
        <v>37</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V8" s="22"/>
      <c r="BW8" s="184">
        <f t="shared" si="1"/>
        <v>0</v>
      </c>
      <c r="BX8" s="31"/>
      <c r="BY8" s="21">
        <f t="shared" si="2"/>
        <v>0</v>
      </c>
      <c r="BZ8" s="31"/>
      <c r="CA8" s="31"/>
      <c r="CB8" s="31"/>
      <c r="CC8" s="31"/>
      <c r="CD8" s="31"/>
      <c r="CE8" s="31"/>
      <c r="CF8" s="31"/>
      <c r="CG8" s="31"/>
      <c r="CH8" s="31"/>
      <c r="CI8" s="31"/>
      <c r="CJ8" s="31"/>
      <c r="CK8" s="31"/>
      <c r="CL8" s="31"/>
      <c r="CM8" s="31"/>
      <c r="CN8" s="31"/>
      <c r="CO8" s="31"/>
      <c r="CP8" s="31"/>
      <c r="CQ8" s="31"/>
      <c r="CR8" s="31"/>
      <c r="CS8" s="31"/>
      <c r="CT8" s="31"/>
      <c r="CU8" s="31"/>
      <c r="CV8" s="31"/>
      <c r="CW8" s="31"/>
      <c r="CX8" s="31"/>
      <c r="CY8" s="31"/>
      <c r="CZ8" s="31"/>
      <c r="DA8" s="31"/>
      <c r="DB8" s="31"/>
      <c r="DC8" s="31"/>
      <c r="DD8" s="31"/>
      <c r="DE8" s="31"/>
      <c r="DF8" s="31"/>
      <c r="DG8" s="31"/>
      <c r="DH8" s="31"/>
      <c r="DI8" s="31"/>
      <c r="DJ8" s="31"/>
      <c r="DK8" s="31"/>
      <c r="DL8" s="31"/>
      <c r="DM8" s="31"/>
      <c r="DN8" s="31"/>
      <c r="DO8" s="31"/>
      <c r="DP8" s="31"/>
      <c r="DQ8" s="31"/>
      <c r="DR8" s="31"/>
      <c r="DS8" s="31"/>
      <c r="DT8" s="31"/>
      <c r="DU8" s="31"/>
      <c r="DV8" s="31"/>
      <c r="DW8" s="31"/>
      <c r="DX8" s="31"/>
      <c r="DY8" s="31"/>
      <c r="DZ8" s="31"/>
      <c r="EA8" s="31"/>
      <c r="EB8" s="31"/>
      <c r="EC8" s="31"/>
      <c r="ED8" s="31"/>
      <c r="EE8" s="31"/>
      <c r="EF8" s="31"/>
      <c r="EG8" s="31"/>
      <c r="EH8" s="31"/>
      <c r="EI8" s="31"/>
      <c r="EJ8" s="31"/>
      <c r="EK8" s="31"/>
      <c r="EL8" s="31"/>
      <c r="EM8" s="31"/>
      <c r="EN8" s="31"/>
      <c r="EO8" s="31"/>
      <c r="EP8" s="31"/>
      <c r="EQ8" s="31"/>
      <c r="ER8" s="31"/>
      <c r="ES8" s="31"/>
      <c r="ET8" s="31"/>
      <c r="EU8" s="31"/>
      <c r="EV8" s="31"/>
      <c r="EW8" s="31"/>
      <c r="EX8" s="31"/>
      <c r="EY8" s="31"/>
      <c r="EZ8" s="31"/>
      <c r="FA8" s="31"/>
      <c r="FB8" s="31"/>
      <c r="FC8" s="31"/>
      <c r="FD8" s="31"/>
      <c r="FE8" s="31"/>
      <c r="FF8" s="31"/>
      <c r="FG8" s="31"/>
      <c r="FH8" s="31"/>
      <c r="FI8" s="31"/>
      <c r="FJ8" s="31"/>
      <c r="FK8" s="31"/>
      <c r="FL8" s="31"/>
      <c r="FM8" s="31"/>
      <c r="FN8" s="31"/>
      <c r="FO8" s="31"/>
      <c r="FP8" s="31"/>
      <c r="FQ8" s="31"/>
      <c r="FR8" s="31"/>
      <c r="FS8" s="31"/>
      <c r="FT8" s="31"/>
      <c r="FU8" s="31"/>
      <c r="FV8" s="31"/>
      <c r="FW8" s="31"/>
      <c r="FX8" s="31"/>
      <c r="FY8" s="31"/>
      <c r="FZ8" s="31"/>
      <c r="GA8" s="31"/>
      <c r="GB8" s="31"/>
      <c r="GC8" s="31"/>
      <c r="GD8" s="31"/>
      <c r="GE8" s="31"/>
      <c r="GF8" s="31"/>
      <c r="GG8" s="31"/>
      <c r="GH8" s="31"/>
      <c r="GI8" s="31"/>
      <c r="GJ8" s="31"/>
      <c r="GK8" s="31"/>
      <c r="GL8" s="31"/>
      <c r="GM8" s="31"/>
      <c r="GN8" s="31"/>
      <c r="GO8" s="31"/>
      <c r="GP8" s="31"/>
      <c r="GQ8" s="31"/>
      <c r="GR8" s="31"/>
      <c r="GS8" s="31"/>
      <c r="GT8" s="31"/>
      <c r="GU8" s="31"/>
      <c r="GV8" s="31"/>
      <c r="GW8" s="31"/>
      <c r="GX8" s="31"/>
      <c r="GY8" s="31"/>
      <c r="GZ8" s="31"/>
      <c r="HA8" s="31"/>
      <c r="HB8" s="31"/>
      <c r="HC8" s="31"/>
      <c r="HD8" s="31"/>
      <c r="HE8" s="31"/>
      <c r="HF8" s="31"/>
      <c r="HG8" s="31"/>
      <c r="HH8" s="31"/>
      <c r="HI8" s="31"/>
      <c r="HJ8" s="31"/>
      <c r="HK8" s="31"/>
      <c r="HL8" s="31"/>
      <c r="HM8" s="31"/>
      <c r="HN8" s="31"/>
      <c r="HO8" s="31"/>
      <c r="HP8" s="31"/>
      <c r="HQ8" s="31"/>
      <c r="HR8" s="31"/>
      <c r="HS8" s="31"/>
      <c r="HT8" s="31"/>
      <c r="HU8" s="31"/>
      <c r="HV8" s="31"/>
      <c r="HW8" s="31"/>
      <c r="HX8" s="31"/>
      <c r="HY8" s="31"/>
      <c r="HZ8" s="31"/>
      <c r="IA8" s="31"/>
      <c r="IB8" s="31"/>
      <c r="IC8" s="31"/>
      <c r="ID8" s="31"/>
      <c r="IE8" s="31"/>
      <c r="IF8" s="31"/>
      <c r="IG8" s="31"/>
      <c r="IH8" s="31"/>
      <c r="II8" s="31"/>
      <c r="IJ8" s="31"/>
      <c r="IK8" s="31"/>
      <c r="IL8" s="31"/>
      <c r="IM8" s="31"/>
      <c r="IN8" s="31"/>
      <c r="IO8" s="31"/>
      <c r="IP8" s="31"/>
      <c r="IQ8" s="31"/>
      <c r="IR8" s="31"/>
      <c r="IS8" s="31"/>
      <c r="IT8" s="31"/>
      <c r="IU8" s="31"/>
      <c r="IV8" s="31"/>
      <c r="IW8" s="31"/>
      <c r="IX8" s="31"/>
      <c r="IY8" s="31"/>
      <c r="IZ8" s="31"/>
      <c r="JA8" s="31"/>
      <c r="JB8" s="31"/>
      <c r="JC8" s="31"/>
      <c r="JD8" s="31"/>
      <c r="JE8" s="31"/>
      <c r="JF8" s="31"/>
      <c r="JG8" s="31"/>
      <c r="JH8" s="31"/>
      <c r="JI8" s="31"/>
      <c r="JJ8" s="31"/>
      <c r="JK8" s="31"/>
      <c r="JL8" s="31"/>
      <c r="JM8" s="31"/>
      <c r="JN8" s="31"/>
      <c r="JO8" s="31"/>
      <c r="JP8" s="31"/>
      <c r="JQ8" s="31"/>
      <c r="JR8" s="31"/>
      <c r="JS8" s="31"/>
      <c r="JT8" s="31"/>
      <c r="JU8" s="31"/>
      <c r="JV8" s="31"/>
      <c r="JW8" s="31"/>
      <c r="JX8" s="31"/>
      <c r="JY8" s="31"/>
      <c r="JZ8" s="31"/>
      <c r="KA8" s="31"/>
      <c r="KB8" s="31"/>
      <c r="KC8" s="31"/>
      <c r="KD8" s="31"/>
      <c r="KE8" s="31"/>
      <c r="KF8" s="31"/>
      <c r="KG8" s="31"/>
      <c r="KH8" s="31"/>
      <c r="KI8" s="31"/>
      <c r="KJ8" s="31"/>
      <c r="KK8" s="31"/>
      <c r="KL8" s="31"/>
      <c r="KM8" s="31"/>
      <c r="KN8" s="31"/>
      <c r="KO8" s="31"/>
      <c r="KP8" s="31"/>
      <c r="KQ8" s="31"/>
      <c r="KR8" s="31"/>
      <c r="KS8" s="31"/>
      <c r="KT8" s="31"/>
      <c r="KU8" s="31"/>
      <c r="KV8" s="31"/>
      <c r="KW8" s="31"/>
      <c r="KX8" s="31"/>
      <c r="KY8" s="31"/>
      <c r="KZ8" s="31"/>
      <c r="LA8" s="31"/>
      <c r="LB8" s="31"/>
      <c r="LC8" s="31"/>
      <c r="LD8" s="31"/>
      <c r="LE8" s="31"/>
      <c r="LF8" s="31"/>
      <c r="LG8" s="31"/>
      <c r="LH8" s="31"/>
      <c r="LI8" s="31"/>
      <c r="LJ8" s="31"/>
      <c r="LK8" s="31"/>
      <c r="LL8" s="31"/>
      <c r="LM8" s="31"/>
      <c r="LN8" s="31"/>
      <c r="LO8" s="31"/>
      <c r="LP8" s="31"/>
      <c r="LQ8" s="31"/>
      <c r="LR8" s="31"/>
      <c r="LS8" s="31"/>
      <c r="LT8" s="31"/>
      <c r="LU8" s="31"/>
      <c r="LV8" s="31"/>
      <c r="LW8" s="31"/>
      <c r="LX8" s="31"/>
      <c r="LY8" s="31"/>
      <c r="LZ8" s="31"/>
      <c r="MA8" s="31"/>
      <c r="MB8" s="31"/>
      <c r="MC8" s="31"/>
      <c r="MD8" s="31"/>
      <c r="ME8" s="31"/>
      <c r="MF8" s="31"/>
      <c r="MG8" s="31"/>
      <c r="MH8" s="31"/>
      <c r="MI8" s="31"/>
      <c r="MJ8" s="31"/>
      <c r="MK8" s="31"/>
      <c r="ML8" s="31"/>
      <c r="MM8" s="31"/>
      <c r="MN8" s="31"/>
      <c r="MO8" s="31"/>
      <c r="MP8" s="31"/>
      <c r="MQ8" s="31"/>
      <c r="MR8" s="31"/>
      <c r="MS8" s="31"/>
      <c r="MT8" s="31"/>
      <c r="MU8" s="31"/>
      <c r="MV8" s="31"/>
      <c r="MW8" s="31"/>
      <c r="MX8" s="31"/>
      <c r="MY8" s="31"/>
      <c r="MZ8" s="31"/>
      <c r="NA8" s="31"/>
      <c r="NB8" s="31"/>
      <c r="NC8" s="31"/>
      <c r="ND8" s="31"/>
      <c r="NE8" s="31"/>
      <c r="NF8" s="31"/>
      <c r="NG8" s="31"/>
      <c r="NH8" s="31"/>
      <c r="NI8" s="31"/>
      <c r="NJ8" s="31"/>
      <c r="NK8" s="31"/>
      <c r="NL8" s="31"/>
      <c r="NM8" s="31"/>
      <c r="NN8" s="31"/>
      <c r="NO8" s="31"/>
      <c r="NP8" s="31"/>
      <c r="NQ8" s="31"/>
      <c r="NR8" s="31"/>
      <c r="NS8" s="31"/>
      <c r="NT8" s="31"/>
      <c r="NU8" s="31"/>
      <c r="NV8" s="31"/>
      <c r="NW8" s="31"/>
      <c r="NX8" s="31"/>
      <c r="NY8" s="31"/>
      <c r="NZ8" s="31"/>
      <c r="OA8" s="31"/>
      <c r="OB8" s="31"/>
      <c r="OC8" s="31"/>
      <c r="OD8" s="31"/>
      <c r="OE8" s="31"/>
      <c r="OF8" s="31"/>
      <c r="OG8" s="31"/>
      <c r="OH8" s="31"/>
      <c r="OI8" s="31"/>
      <c r="OJ8" s="31"/>
      <c r="OK8" s="31"/>
      <c r="OL8" s="31"/>
      <c r="OM8" s="31"/>
      <c r="ON8" s="31"/>
      <c r="OO8" s="31"/>
      <c r="OP8" s="31"/>
      <c r="OQ8" s="31"/>
      <c r="OR8" s="31"/>
      <c r="OS8" s="31"/>
      <c r="OT8" s="31"/>
      <c r="OU8" s="31"/>
      <c r="OV8" s="31"/>
      <c r="OW8" s="31"/>
      <c r="OX8" s="31"/>
      <c r="OY8" s="31"/>
      <c r="OZ8" s="31"/>
      <c r="PA8" s="31"/>
      <c r="PB8" s="31"/>
      <c r="PC8" s="31"/>
      <c r="PD8" s="273"/>
      <c r="PE8" s="273"/>
      <c r="PF8" s="273"/>
      <c r="PG8" s="273"/>
      <c r="PH8" s="273"/>
      <c r="PI8" s="273"/>
    </row>
    <row r="9" spans="1:425" customFormat="1" ht="21" customHeight="1">
      <c r="A9" s="15"/>
      <c r="B9" s="15"/>
      <c r="C9" s="41" t="s">
        <v>28</v>
      </c>
      <c r="D9" s="658" t="s">
        <v>1036</v>
      </c>
      <c r="E9" s="561">
        <v>41</v>
      </c>
      <c r="F9" s="543">
        <v>41444</v>
      </c>
      <c r="G9" s="982">
        <v>34</v>
      </c>
      <c r="H9" s="363" t="s">
        <v>967</v>
      </c>
      <c r="I9" s="30">
        <v>22474</v>
      </c>
      <c r="J9" s="518" t="s">
        <v>1034</v>
      </c>
      <c r="K9" s="327" t="s">
        <v>1034</v>
      </c>
      <c r="L9" s="16">
        <v>31</v>
      </c>
      <c r="M9" s="284">
        <v>3</v>
      </c>
      <c r="N9" s="16">
        <v>34</v>
      </c>
      <c r="O9" s="284">
        <v>0</v>
      </c>
      <c r="P9" s="16">
        <v>34</v>
      </c>
      <c r="Q9" s="284">
        <v>0</v>
      </c>
      <c r="R9" s="16">
        <v>34</v>
      </c>
      <c r="S9" s="957">
        <v>0</v>
      </c>
      <c r="T9" s="957">
        <v>34</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V9" s="22"/>
      <c r="BW9" s="184">
        <f t="shared" si="1"/>
        <v>0</v>
      </c>
      <c r="BX9" s="31"/>
      <c r="BY9" s="21">
        <f t="shared" si="2"/>
        <v>0</v>
      </c>
      <c r="BZ9" s="273"/>
      <c r="CA9" s="273"/>
      <c r="CB9" s="31"/>
      <c r="CC9" s="31"/>
      <c r="CD9" s="31"/>
      <c r="CE9" s="31"/>
      <c r="CF9" s="31"/>
      <c r="CG9" s="31"/>
      <c r="CH9" s="31"/>
      <c r="CI9" s="31"/>
      <c r="CJ9" s="31"/>
      <c r="CK9" s="31"/>
      <c r="CL9" s="31"/>
      <c r="CM9" s="31"/>
      <c r="CN9" s="31"/>
      <c r="CO9" s="31"/>
      <c r="CP9" s="31"/>
      <c r="CQ9" s="31"/>
      <c r="CR9" s="31"/>
      <c r="CS9" s="31"/>
      <c r="CT9" s="31"/>
      <c r="CU9" s="31"/>
      <c r="CV9" s="31"/>
      <c r="CW9" s="31"/>
      <c r="CX9" s="31"/>
      <c r="CY9" s="31"/>
      <c r="CZ9" s="31"/>
      <c r="DA9" s="31"/>
      <c r="DB9" s="31"/>
      <c r="DC9" s="31"/>
      <c r="DD9" s="31"/>
      <c r="DE9" s="31"/>
      <c r="DF9" s="31"/>
      <c r="DG9" s="31"/>
      <c r="DH9" s="31"/>
      <c r="DI9" s="31"/>
      <c r="DJ9" s="31"/>
      <c r="DK9" s="31"/>
      <c r="DL9" s="31"/>
      <c r="DM9" s="31"/>
      <c r="DN9" s="31"/>
      <c r="DO9" s="31"/>
      <c r="DP9" s="31"/>
      <c r="DQ9" s="31"/>
      <c r="DR9" s="31"/>
      <c r="DS9" s="31"/>
      <c r="DT9" s="31"/>
      <c r="DU9" s="31"/>
      <c r="DV9" s="31"/>
      <c r="DW9" s="31"/>
      <c r="DX9" s="31"/>
      <c r="DY9" s="31"/>
      <c r="DZ9" s="31"/>
      <c r="EA9" s="31"/>
      <c r="EB9" s="31"/>
      <c r="EC9" s="31"/>
      <c r="ED9" s="31"/>
      <c r="EE9" s="31"/>
      <c r="EF9" s="31"/>
      <c r="EG9" s="31"/>
      <c r="EH9" s="31"/>
      <c r="EI9" s="31"/>
      <c r="EJ9" s="31"/>
      <c r="EK9" s="31"/>
      <c r="EL9" s="31"/>
      <c r="EM9" s="31"/>
      <c r="EN9" s="31"/>
      <c r="EO9" s="31"/>
      <c r="EP9" s="31"/>
      <c r="EQ9" s="31"/>
      <c r="ER9" s="31"/>
      <c r="ES9" s="31"/>
      <c r="ET9" s="31"/>
      <c r="EU9" s="31"/>
      <c r="EV9" s="31"/>
      <c r="EW9" s="31"/>
      <c r="EX9" s="31"/>
      <c r="EY9" s="31"/>
      <c r="EZ9" s="31"/>
      <c r="FA9" s="31"/>
      <c r="FB9" s="31"/>
      <c r="FC9" s="31"/>
      <c r="FD9" s="31"/>
      <c r="FE9" s="31"/>
      <c r="FF9" s="31"/>
      <c r="FG9" s="31"/>
      <c r="FH9" s="31"/>
      <c r="FI9" s="31"/>
      <c r="FJ9" s="31"/>
      <c r="FK9" s="31"/>
      <c r="FL9" s="31"/>
      <c r="FM9" s="31"/>
      <c r="FN9" s="31"/>
      <c r="FO9" s="31"/>
      <c r="FP9" s="31"/>
      <c r="FQ9" s="31"/>
      <c r="FR9" s="31"/>
      <c r="FS9" s="31"/>
      <c r="FT9" s="31"/>
      <c r="FU9" s="31"/>
      <c r="FV9" s="31"/>
      <c r="FW9" s="31"/>
      <c r="FX9" s="31"/>
      <c r="FY9" s="31"/>
      <c r="FZ9" s="31"/>
      <c r="GA9" s="31"/>
      <c r="GB9" s="31"/>
      <c r="GC9" s="31"/>
      <c r="GD9" s="31"/>
      <c r="GE9" s="31"/>
      <c r="GF9" s="31"/>
      <c r="GG9" s="31"/>
      <c r="GH9" s="31"/>
      <c r="GI9" s="31"/>
      <c r="GJ9" s="31"/>
      <c r="GK9" s="31"/>
      <c r="GL9" s="31"/>
      <c r="GM9" s="31"/>
      <c r="GN9" s="31"/>
      <c r="GO9" s="31"/>
      <c r="GP9" s="31"/>
      <c r="GQ9" s="31"/>
      <c r="GR9" s="31"/>
      <c r="GS9" s="31"/>
      <c r="GT9" s="31"/>
      <c r="GU9" s="31"/>
      <c r="GV9" s="31"/>
      <c r="GW9" s="31"/>
      <c r="GX9" s="31"/>
      <c r="GY9" s="31"/>
      <c r="GZ9" s="31"/>
      <c r="HA9" s="31"/>
      <c r="HB9" s="31"/>
      <c r="HC9" s="31"/>
      <c r="HD9" s="31"/>
      <c r="HE9" s="31"/>
      <c r="HF9" s="31"/>
      <c r="HG9" s="31"/>
      <c r="HH9" s="31"/>
      <c r="HI9" s="31"/>
      <c r="HJ9" s="31"/>
      <c r="HK9" s="31"/>
      <c r="HL9" s="31"/>
      <c r="HM9" s="31"/>
      <c r="HN9" s="31"/>
      <c r="HO9" s="31"/>
      <c r="HP9" s="31"/>
      <c r="HQ9" s="31"/>
      <c r="HR9" s="31"/>
      <c r="HS9" s="31"/>
      <c r="HT9" s="31"/>
      <c r="HU9" s="31"/>
      <c r="HV9" s="31"/>
      <c r="HW9" s="31"/>
      <c r="HX9" s="31"/>
      <c r="HY9" s="31"/>
      <c r="HZ9" s="31"/>
      <c r="IA9" s="31"/>
      <c r="IB9" s="31"/>
      <c r="IC9" s="31"/>
      <c r="ID9" s="31"/>
      <c r="IE9" s="31"/>
      <c r="IF9" s="31"/>
      <c r="IG9" s="31"/>
      <c r="IH9" s="31"/>
      <c r="II9" s="31"/>
      <c r="IJ9" s="31"/>
      <c r="IK9" s="31"/>
      <c r="IL9" s="31"/>
      <c r="IM9" s="31"/>
      <c r="IN9" s="31"/>
      <c r="IO9" s="31"/>
      <c r="IP9" s="31"/>
      <c r="IQ9" s="31"/>
      <c r="IR9" s="31"/>
      <c r="IS9" s="31"/>
      <c r="IT9" s="31"/>
      <c r="IU9" s="31"/>
      <c r="IV9" s="31"/>
      <c r="IW9" s="31"/>
      <c r="IX9" s="31"/>
      <c r="IY9" s="31"/>
      <c r="IZ9" s="31"/>
      <c r="JA9" s="31"/>
      <c r="JB9" s="31"/>
      <c r="JC9" s="31"/>
      <c r="JD9" s="31"/>
      <c r="JE9" s="31"/>
      <c r="JF9" s="31"/>
      <c r="JG9" s="31"/>
      <c r="JH9" s="31"/>
      <c r="JI9" s="31"/>
      <c r="JJ9" s="31"/>
      <c r="JK9" s="31"/>
      <c r="JL9" s="31"/>
      <c r="JM9" s="31"/>
      <c r="JN9" s="31"/>
      <c r="JO9" s="31"/>
      <c r="JP9" s="31"/>
      <c r="JQ9" s="31"/>
      <c r="JR9" s="31"/>
      <c r="JS9" s="31"/>
      <c r="JT9" s="31"/>
      <c r="JU9" s="31"/>
      <c r="JV9" s="31"/>
      <c r="JW9" s="31"/>
      <c r="JX9" s="31"/>
      <c r="JY9" s="31"/>
      <c r="JZ9" s="31"/>
      <c r="KA9" s="31"/>
      <c r="KB9" s="31"/>
      <c r="KC9" s="31"/>
      <c r="KD9" s="31"/>
      <c r="KE9" s="31"/>
      <c r="KF9" s="31"/>
      <c r="KG9" s="31"/>
      <c r="KH9" s="31"/>
      <c r="KI9" s="31"/>
      <c r="KJ9" s="31"/>
      <c r="KK9" s="31"/>
      <c r="KL9" s="31"/>
      <c r="KM9" s="31"/>
      <c r="KN9" s="31"/>
      <c r="KO9" s="31"/>
      <c r="KP9" s="31"/>
      <c r="KQ9" s="31"/>
      <c r="KR9" s="31"/>
      <c r="KS9" s="31"/>
      <c r="KT9" s="31"/>
      <c r="KU9" s="31"/>
      <c r="KV9" s="31"/>
      <c r="KW9" s="31"/>
      <c r="KX9" s="31"/>
      <c r="KY9" s="31"/>
      <c r="KZ9" s="31"/>
      <c r="LA9" s="31"/>
      <c r="LB9" s="31"/>
      <c r="LC9" s="31"/>
      <c r="LD9" s="31"/>
      <c r="LE9" s="31"/>
      <c r="LF9" s="31"/>
      <c r="LG9" s="31"/>
      <c r="LH9" s="31"/>
      <c r="LI9" s="31"/>
      <c r="LJ9" s="31"/>
      <c r="LK9" s="31"/>
      <c r="LL9" s="31"/>
      <c r="LM9" s="31"/>
      <c r="LN9" s="31"/>
      <c r="LO9" s="31"/>
      <c r="LP9" s="31"/>
      <c r="LQ9" s="31"/>
      <c r="LR9" s="31"/>
      <c r="LS9" s="31"/>
      <c r="LT9" s="31"/>
      <c r="LU9" s="31"/>
      <c r="LV9" s="31"/>
      <c r="LW9" s="31"/>
      <c r="LX9" s="31"/>
      <c r="LY9" s="31"/>
      <c r="LZ9" s="31"/>
      <c r="MA9" s="31"/>
      <c r="MB9" s="31"/>
      <c r="MC9" s="31"/>
      <c r="MD9" s="31"/>
      <c r="ME9" s="31"/>
      <c r="MF9" s="31"/>
      <c r="MG9" s="31"/>
      <c r="MH9" s="31"/>
      <c r="MI9" s="31"/>
      <c r="MJ9" s="31"/>
      <c r="MK9" s="31"/>
      <c r="ML9" s="31"/>
      <c r="MM9" s="31"/>
      <c r="MN9" s="31"/>
      <c r="MO9" s="31"/>
      <c r="MP9" s="31"/>
      <c r="MQ9" s="31"/>
      <c r="MR9" s="31"/>
      <c r="MS9" s="31"/>
      <c r="MT9" s="31"/>
      <c r="MU9" s="31"/>
      <c r="MV9" s="31"/>
      <c r="MW9" s="31"/>
      <c r="MX9" s="31"/>
      <c r="MY9" s="31"/>
      <c r="MZ9" s="31"/>
      <c r="NA9" s="31"/>
      <c r="NB9" s="31"/>
      <c r="NC9" s="31"/>
      <c r="ND9" s="31"/>
      <c r="NE9" s="31"/>
      <c r="NF9" s="31"/>
      <c r="NG9" s="31"/>
      <c r="NH9" s="31"/>
      <c r="NI9" s="31"/>
      <c r="NJ9" s="31"/>
      <c r="NK9" s="31"/>
      <c r="NL9" s="31"/>
      <c r="NM9" s="31"/>
      <c r="NN9" s="31"/>
      <c r="NO9" s="31"/>
      <c r="NP9" s="31"/>
      <c r="NQ9" s="31"/>
      <c r="NR9" s="31"/>
      <c r="NS9" s="31"/>
      <c r="NT9" s="31"/>
      <c r="NU9" s="31"/>
      <c r="NV9" s="31"/>
      <c r="NW9" s="31"/>
      <c r="NX9" s="31"/>
      <c r="NY9" s="31"/>
      <c r="NZ9" s="31"/>
      <c r="OA9" s="31"/>
      <c r="OB9" s="31"/>
      <c r="OC9" s="31"/>
      <c r="OD9" s="31"/>
      <c r="OE9" s="31"/>
      <c r="OF9" s="31"/>
      <c r="OG9" s="31"/>
      <c r="OH9" s="31"/>
      <c r="OI9" s="31"/>
      <c r="OJ9" s="31"/>
      <c r="OK9" s="31"/>
      <c r="OL9" s="31"/>
      <c r="OM9" s="31"/>
      <c r="ON9" s="31"/>
      <c r="OO9" s="31"/>
      <c r="OP9" s="31"/>
      <c r="OQ9" s="31"/>
      <c r="OR9" s="31"/>
      <c r="OS9" s="31"/>
      <c r="OT9" s="31"/>
      <c r="OU9" s="31"/>
      <c r="OV9" s="31"/>
      <c r="OW9" s="31"/>
      <c r="OX9" s="31"/>
      <c r="OY9" s="31"/>
      <c r="OZ9" s="31"/>
      <c r="PA9" s="31"/>
      <c r="PB9" s="31"/>
      <c r="PC9" s="31"/>
      <c r="PD9" s="273"/>
      <c r="PE9" s="273"/>
      <c r="PF9" s="273"/>
      <c r="PG9" s="273"/>
      <c r="PH9" s="273"/>
      <c r="PI9" s="273"/>
    </row>
    <row r="10" spans="1:425" customFormat="1" ht="21" customHeight="1">
      <c r="A10" s="15"/>
      <c r="B10" s="15"/>
      <c r="C10" s="41" t="s">
        <v>30</v>
      </c>
      <c r="D10" s="37" t="s">
        <v>452</v>
      </c>
      <c r="E10" s="561">
        <v>10604</v>
      </c>
      <c r="F10" s="543">
        <v>40909</v>
      </c>
      <c r="G10" s="982">
        <v>32</v>
      </c>
      <c r="H10" s="363" t="s">
        <v>352</v>
      </c>
      <c r="I10" s="30">
        <v>24073</v>
      </c>
      <c r="J10" s="518" t="s">
        <v>454</v>
      </c>
      <c r="K10" s="327" t="s">
        <v>453</v>
      </c>
      <c r="L10" s="16">
        <v>0</v>
      </c>
      <c r="M10" s="284">
        <v>8</v>
      </c>
      <c r="N10" s="16">
        <v>8</v>
      </c>
      <c r="O10" s="284">
        <v>13</v>
      </c>
      <c r="P10" s="16">
        <v>21</v>
      </c>
      <c r="Q10" s="284">
        <v>11</v>
      </c>
      <c r="R10" s="16">
        <v>32</v>
      </c>
      <c r="S10" s="957">
        <v>0</v>
      </c>
      <c r="T10" s="957">
        <v>32</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v>35</v>
      </c>
      <c r="BK10" s="19"/>
      <c r="BL10" s="19"/>
      <c r="BM10" s="19"/>
      <c r="BN10" s="19"/>
      <c r="BO10" s="19"/>
      <c r="BP10" s="19"/>
      <c r="BQ10" s="19"/>
      <c r="BR10" s="19"/>
      <c r="BS10" s="19"/>
      <c r="BT10" s="19"/>
      <c r="BU10" s="184">
        <f t="shared" si="0"/>
        <v>0</v>
      </c>
      <c r="BV10" s="22"/>
      <c r="BW10" s="184">
        <f t="shared" si="1"/>
        <v>1</v>
      </c>
      <c r="BX10" s="31"/>
      <c r="BY10" s="21">
        <f t="shared" si="2"/>
        <v>1</v>
      </c>
      <c r="BZ10" s="273"/>
      <c r="CA10" s="273"/>
      <c r="CB10" s="273"/>
      <c r="CC10" s="273"/>
      <c r="CD10" s="273"/>
      <c r="CE10" s="273"/>
      <c r="CF10" s="273"/>
      <c r="CG10" s="273"/>
      <c r="CH10" s="273"/>
      <c r="CI10" s="273"/>
      <c r="CJ10" s="273"/>
      <c r="CK10" s="273"/>
      <c r="CL10" s="273"/>
      <c r="CM10" s="273"/>
      <c r="CN10" s="273"/>
      <c r="CO10" s="273"/>
      <c r="CP10" s="273"/>
      <c r="CQ10" s="273"/>
      <c r="CR10" s="273"/>
      <c r="CS10" s="273"/>
      <c r="CT10" s="273"/>
      <c r="CU10" s="273"/>
      <c r="CV10" s="273"/>
      <c r="CW10" s="273"/>
      <c r="CX10" s="273"/>
      <c r="CY10" s="273"/>
      <c r="CZ10" s="273"/>
      <c r="DA10" s="273"/>
      <c r="DB10" s="273"/>
      <c r="DC10" s="273"/>
      <c r="DD10" s="273"/>
      <c r="DE10" s="273"/>
      <c r="DF10" s="273"/>
      <c r="DG10" s="273"/>
      <c r="DH10" s="273"/>
      <c r="DI10" s="273"/>
      <c r="DJ10" s="273"/>
      <c r="DK10" s="273"/>
      <c r="DL10" s="273"/>
      <c r="DM10" s="273"/>
      <c r="DN10" s="273"/>
      <c r="DO10" s="273"/>
      <c r="DP10" s="273"/>
      <c r="DQ10" s="273"/>
      <c r="DR10" s="273"/>
      <c r="DS10" s="273"/>
      <c r="DT10" s="273"/>
      <c r="DU10" s="273"/>
      <c r="DV10" s="273"/>
      <c r="DW10" s="273"/>
      <c r="DX10" s="273"/>
      <c r="DY10" s="273"/>
      <c r="DZ10" s="273"/>
      <c r="EA10" s="273"/>
      <c r="EB10" s="273"/>
      <c r="EC10" s="273"/>
      <c r="ED10" s="273"/>
      <c r="EE10" s="273"/>
      <c r="EF10" s="273"/>
      <c r="EG10" s="273"/>
      <c r="EH10" s="273"/>
      <c r="EI10" s="273"/>
      <c r="EJ10" s="273"/>
      <c r="EK10" s="273"/>
      <c r="EL10" s="273"/>
      <c r="EM10" s="273"/>
      <c r="EN10" s="273"/>
      <c r="EO10" s="273"/>
      <c r="EP10" s="273"/>
      <c r="EQ10" s="273"/>
      <c r="ER10" s="273"/>
      <c r="ES10" s="273"/>
      <c r="ET10" s="273"/>
      <c r="EU10" s="273"/>
      <c r="EV10" s="273"/>
      <c r="EW10" s="273"/>
      <c r="EX10" s="273"/>
      <c r="EY10" s="273"/>
      <c r="EZ10" s="273"/>
      <c r="FA10" s="273"/>
      <c r="FB10" s="273"/>
      <c r="FC10" s="273"/>
      <c r="FD10" s="273"/>
      <c r="FE10" s="273"/>
      <c r="FF10" s="273"/>
      <c r="FG10" s="273"/>
      <c r="FH10" s="273"/>
      <c r="FI10" s="273"/>
      <c r="FJ10" s="273"/>
      <c r="FK10" s="273"/>
      <c r="FL10" s="273"/>
      <c r="FM10" s="273"/>
      <c r="FN10" s="273"/>
      <c r="FO10" s="273"/>
      <c r="FP10" s="273"/>
      <c r="FQ10" s="273"/>
      <c r="FR10" s="273"/>
      <c r="FS10" s="273"/>
      <c r="FT10" s="273"/>
      <c r="FU10" s="273"/>
      <c r="FV10" s="273"/>
      <c r="FW10" s="273"/>
      <c r="FX10" s="273"/>
      <c r="FY10" s="273"/>
      <c r="FZ10" s="273"/>
      <c r="GA10" s="273"/>
      <c r="GB10" s="273"/>
      <c r="GC10" s="273"/>
      <c r="GD10" s="273"/>
      <c r="GE10" s="273"/>
      <c r="GF10" s="273"/>
      <c r="GG10" s="273"/>
      <c r="GH10" s="273"/>
      <c r="GI10" s="273"/>
      <c r="GJ10" s="273"/>
      <c r="GK10" s="273"/>
      <c r="GL10" s="273"/>
      <c r="GM10" s="273"/>
      <c r="GN10" s="273"/>
      <c r="GO10" s="273"/>
      <c r="GP10" s="273"/>
      <c r="GQ10" s="273"/>
      <c r="GR10" s="273"/>
      <c r="GS10" s="273"/>
      <c r="GT10" s="273"/>
      <c r="GU10" s="273"/>
      <c r="GV10" s="273"/>
      <c r="GW10" s="273"/>
      <c r="GX10" s="273"/>
      <c r="GY10" s="273"/>
      <c r="GZ10" s="273"/>
      <c r="HA10" s="273"/>
      <c r="HB10" s="273"/>
      <c r="HC10" s="273"/>
      <c r="HD10" s="273"/>
      <c r="HE10" s="273"/>
      <c r="HF10" s="273"/>
      <c r="HG10" s="273"/>
      <c r="HH10" s="273"/>
      <c r="HI10" s="273"/>
      <c r="HJ10" s="273"/>
      <c r="HK10" s="273"/>
      <c r="HL10" s="273"/>
      <c r="HM10" s="273"/>
      <c r="HN10" s="273"/>
      <c r="HO10" s="273"/>
      <c r="HP10" s="273"/>
      <c r="HQ10" s="273"/>
      <c r="HR10" s="273"/>
      <c r="HS10" s="273"/>
      <c r="HT10" s="273"/>
      <c r="HU10" s="273"/>
      <c r="HV10" s="273"/>
      <c r="HW10" s="273"/>
      <c r="HX10" s="273"/>
      <c r="HY10" s="273"/>
      <c r="HZ10" s="273"/>
      <c r="IA10" s="273"/>
      <c r="IB10" s="273"/>
      <c r="IC10" s="273"/>
      <c r="ID10" s="273"/>
      <c r="IE10" s="273"/>
      <c r="IF10" s="273"/>
      <c r="IG10" s="273"/>
      <c r="IH10" s="273"/>
      <c r="II10" s="273"/>
      <c r="IJ10" s="273"/>
      <c r="IK10" s="273"/>
      <c r="IL10" s="273"/>
      <c r="IM10" s="273"/>
      <c r="IN10" s="273"/>
      <c r="IO10" s="273"/>
      <c r="IP10" s="273"/>
      <c r="IQ10" s="273"/>
      <c r="IR10" s="273"/>
      <c r="IS10" s="273"/>
      <c r="IT10" s="273"/>
      <c r="IU10" s="273"/>
      <c r="IV10" s="273"/>
      <c r="IW10" s="273"/>
      <c r="IX10" s="273"/>
      <c r="IY10" s="273"/>
      <c r="IZ10" s="273"/>
      <c r="JA10" s="273"/>
      <c r="JB10" s="273"/>
      <c r="JC10" s="273"/>
      <c r="JD10" s="273"/>
      <c r="JE10" s="273"/>
      <c r="JF10" s="273"/>
      <c r="JG10" s="273"/>
      <c r="JH10" s="273"/>
      <c r="JI10" s="273"/>
      <c r="JJ10" s="273"/>
      <c r="JK10" s="273"/>
      <c r="JL10" s="273"/>
      <c r="JM10" s="273"/>
      <c r="JN10" s="273"/>
      <c r="JO10" s="273"/>
      <c r="JP10" s="273"/>
      <c r="JQ10" s="273"/>
      <c r="JR10" s="273"/>
      <c r="JS10" s="273"/>
      <c r="JT10" s="273"/>
      <c r="JU10" s="273"/>
      <c r="JV10" s="273"/>
      <c r="JW10" s="273"/>
      <c r="JX10" s="273"/>
      <c r="JY10" s="273"/>
      <c r="JZ10" s="273"/>
      <c r="KA10" s="273"/>
      <c r="KB10" s="273"/>
      <c r="KC10" s="273"/>
      <c r="KD10" s="273"/>
      <c r="KE10" s="273"/>
      <c r="KF10" s="273"/>
      <c r="KG10" s="273"/>
      <c r="KH10" s="273"/>
      <c r="KI10" s="273"/>
      <c r="KJ10" s="273"/>
      <c r="KK10" s="273"/>
      <c r="KL10" s="273"/>
      <c r="KM10" s="273"/>
      <c r="KN10" s="273"/>
      <c r="KO10" s="273"/>
      <c r="KP10" s="273"/>
      <c r="KQ10" s="273"/>
      <c r="KR10" s="273"/>
      <c r="KS10" s="273"/>
      <c r="KT10" s="273"/>
      <c r="KU10" s="273"/>
      <c r="KV10" s="273"/>
      <c r="KW10" s="273"/>
      <c r="KX10" s="273"/>
      <c r="KY10" s="273"/>
      <c r="KZ10" s="273"/>
      <c r="LA10" s="273"/>
      <c r="LB10" s="273"/>
      <c r="LC10" s="273"/>
      <c r="LD10" s="273"/>
      <c r="LE10" s="273"/>
      <c r="LF10" s="273"/>
      <c r="LG10" s="273"/>
      <c r="LH10" s="273"/>
      <c r="LI10" s="273"/>
      <c r="LJ10" s="273"/>
      <c r="LK10" s="273"/>
      <c r="LL10" s="273"/>
      <c r="LM10" s="273"/>
      <c r="LN10" s="273"/>
      <c r="LO10" s="273"/>
      <c r="LP10" s="273"/>
      <c r="LQ10" s="273"/>
      <c r="LR10" s="273"/>
      <c r="LS10" s="273"/>
      <c r="LT10" s="273"/>
      <c r="LU10" s="273"/>
      <c r="LV10" s="273"/>
      <c r="LW10" s="273"/>
      <c r="LX10" s="273"/>
      <c r="LY10" s="273"/>
      <c r="LZ10" s="273"/>
      <c r="MA10" s="273"/>
      <c r="MB10" s="273"/>
      <c r="MC10" s="273"/>
      <c r="MD10" s="273"/>
      <c r="ME10" s="273"/>
      <c r="MF10" s="273"/>
      <c r="MG10" s="273"/>
      <c r="MH10" s="273"/>
      <c r="MI10" s="273"/>
      <c r="MJ10" s="273"/>
      <c r="MK10" s="273"/>
      <c r="ML10" s="273"/>
      <c r="MM10" s="273"/>
      <c r="MN10" s="273"/>
      <c r="MO10" s="273"/>
      <c r="MP10" s="273"/>
      <c r="MQ10" s="273"/>
      <c r="MR10" s="273"/>
      <c r="MS10" s="273"/>
      <c r="MT10" s="273"/>
      <c r="MU10" s="273"/>
      <c r="MV10" s="273"/>
      <c r="MW10" s="273"/>
      <c r="MX10" s="273"/>
      <c r="MY10" s="273"/>
      <c r="MZ10" s="273"/>
      <c r="NA10" s="273"/>
      <c r="NB10" s="273"/>
      <c r="NC10" s="273"/>
      <c r="ND10" s="273"/>
      <c r="NE10" s="273"/>
      <c r="NF10" s="273"/>
      <c r="NG10" s="273"/>
      <c r="NH10" s="273"/>
      <c r="NI10" s="273"/>
      <c r="NJ10" s="273"/>
      <c r="NK10" s="273"/>
      <c r="NL10" s="273"/>
      <c r="NM10" s="273"/>
      <c r="NN10" s="273"/>
      <c r="NO10" s="273"/>
      <c r="NP10" s="273"/>
      <c r="NQ10" s="273"/>
      <c r="NR10" s="273"/>
      <c r="NS10" s="273"/>
      <c r="NT10" s="273"/>
      <c r="NU10" s="273"/>
      <c r="NV10" s="273"/>
      <c r="NW10" s="273"/>
      <c r="NX10" s="273"/>
      <c r="NY10" s="273"/>
      <c r="NZ10" s="273"/>
      <c r="OA10" s="273"/>
      <c r="OB10" s="273"/>
      <c r="OC10" s="273"/>
      <c r="OD10" s="273"/>
      <c r="OE10" s="273"/>
      <c r="OF10" s="273"/>
      <c r="OG10" s="273"/>
      <c r="OH10" s="273"/>
      <c r="OI10" s="273"/>
      <c r="OJ10" s="273"/>
      <c r="OK10" s="273"/>
      <c r="OL10" s="273"/>
      <c r="OM10" s="273"/>
      <c r="ON10" s="273"/>
      <c r="OO10" s="273"/>
      <c r="OP10" s="273"/>
      <c r="OQ10" s="273"/>
      <c r="OR10" s="273"/>
      <c r="OS10" s="273"/>
      <c r="OT10" s="273"/>
      <c r="OU10" s="273"/>
      <c r="OV10" s="273"/>
      <c r="OW10" s="273"/>
      <c r="OX10" s="273"/>
      <c r="OY10" s="273"/>
      <c r="OZ10" s="273"/>
      <c r="PA10" s="273"/>
      <c r="PB10" s="31"/>
      <c r="PC10" s="31"/>
    </row>
    <row r="11" spans="1:425" s="273" customFormat="1" ht="21" customHeight="1">
      <c r="A11" s="15"/>
      <c r="B11" s="15"/>
      <c r="C11" s="41" t="s">
        <v>32</v>
      </c>
      <c r="D11" s="658" t="s">
        <v>1826</v>
      </c>
      <c r="E11" s="561">
        <v>469</v>
      </c>
      <c r="F11" s="542">
        <v>44699</v>
      </c>
      <c r="G11" s="982">
        <v>30</v>
      </c>
      <c r="H11" s="363" t="s">
        <v>967</v>
      </c>
      <c r="I11" s="30">
        <v>36432</v>
      </c>
      <c r="J11" s="510" t="s">
        <v>1827</v>
      </c>
      <c r="K11" s="327" t="s">
        <v>1828</v>
      </c>
      <c r="L11" s="16">
        <v>10</v>
      </c>
      <c r="M11" s="284">
        <v>5</v>
      </c>
      <c r="N11" s="16">
        <v>15</v>
      </c>
      <c r="O11" s="284">
        <v>9</v>
      </c>
      <c r="P11" s="16">
        <v>24</v>
      </c>
      <c r="Q11" s="284">
        <v>6</v>
      </c>
      <c r="R11" s="16">
        <v>30</v>
      </c>
      <c r="S11" s="957">
        <v>0</v>
      </c>
      <c r="T11" s="957">
        <v>30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V11" s="22"/>
      <c r="BW11" s="184">
        <f t="shared" si="1"/>
        <v>0</v>
      </c>
      <c r="BX11" s="31"/>
      <c r="BY11" s="21">
        <f t="shared" si="2"/>
        <v>0</v>
      </c>
      <c r="CB11" s="31"/>
      <c r="CC11" s="31"/>
      <c r="CD11" s="31"/>
      <c r="CE11" s="31"/>
      <c r="CF11" s="31"/>
      <c r="CG11" s="31"/>
      <c r="CH11" s="31"/>
      <c r="CI11" s="31"/>
      <c r="CJ11" s="31"/>
      <c r="CK11" s="31"/>
      <c r="CL11" s="31"/>
      <c r="CM11" s="31"/>
      <c r="CN11" s="31"/>
      <c r="CO11" s="31"/>
      <c r="CP11" s="31"/>
      <c r="CQ11" s="31"/>
      <c r="CR11" s="31"/>
      <c r="CS11" s="31"/>
      <c r="CT11" s="31"/>
      <c r="CU11" s="31"/>
      <c r="CV11" s="31"/>
      <c r="CW11" s="31"/>
      <c r="CX11" s="31"/>
      <c r="CY11" s="31"/>
      <c r="CZ11" s="31"/>
      <c r="DA11" s="31"/>
      <c r="DB11" s="31"/>
      <c r="DC11" s="31"/>
      <c r="DD11" s="31"/>
      <c r="DE11" s="31"/>
      <c r="DF11" s="31"/>
      <c r="DG11" s="31"/>
      <c r="DH11" s="31"/>
      <c r="DI11" s="31"/>
      <c r="DJ11" s="31"/>
      <c r="DK11" s="31"/>
      <c r="DL11" s="31"/>
      <c r="DM11" s="31"/>
      <c r="DN11" s="31"/>
      <c r="DO11" s="31"/>
      <c r="DP11" s="31"/>
      <c r="DQ11" s="31"/>
      <c r="DR11" s="31"/>
      <c r="DS11" s="31"/>
      <c r="DT11" s="31"/>
      <c r="DU11" s="31"/>
      <c r="DV11" s="31"/>
      <c r="DW11" s="31"/>
      <c r="DX11" s="31"/>
      <c r="DY11" s="31"/>
      <c r="DZ11" s="31"/>
      <c r="EA11" s="31"/>
      <c r="EB11" s="31"/>
      <c r="EC11" s="31"/>
      <c r="ED11" s="31"/>
      <c r="EE11" s="31"/>
      <c r="EF11" s="31"/>
      <c r="EG11" s="31"/>
      <c r="EH11" s="31"/>
      <c r="EI11" s="31"/>
      <c r="EJ11" s="31"/>
      <c r="EK11" s="31"/>
      <c r="EL11" s="31"/>
      <c r="EM11" s="31"/>
      <c r="EN11" s="31"/>
      <c r="EO11" s="31"/>
      <c r="EP11" s="31"/>
      <c r="EQ11" s="31"/>
      <c r="ER11" s="31"/>
      <c r="ES11" s="31"/>
      <c r="ET11" s="31"/>
      <c r="EU11" s="31"/>
      <c r="EV11" s="31"/>
      <c r="EW11" s="31"/>
      <c r="EX11" s="31"/>
      <c r="EY11" s="31"/>
      <c r="EZ11" s="31"/>
      <c r="FA11" s="31"/>
      <c r="FB11" s="31"/>
      <c r="FC11" s="31"/>
      <c r="FD11" s="31"/>
      <c r="FE11" s="31"/>
      <c r="FF11" s="31"/>
      <c r="FG11" s="31"/>
      <c r="FH11" s="31"/>
      <c r="FI11" s="31"/>
      <c r="FJ11" s="31"/>
      <c r="FK11" s="31"/>
      <c r="FL11" s="31"/>
      <c r="FM11" s="31"/>
      <c r="FN11" s="31"/>
      <c r="FO11" s="31"/>
      <c r="FP11" s="31"/>
      <c r="FQ11" s="31"/>
      <c r="FR11" s="31"/>
      <c r="FS11" s="31"/>
      <c r="FT11" s="31"/>
      <c r="FU11" s="31"/>
      <c r="FV11" s="31"/>
      <c r="FW11" s="31"/>
      <c r="FX11" s="31"/>
      <c r="FY11" s="31"/>
      <c r="FZ11" s="31"/>
      <c r="GA11" s="31"/>
      <c r="GB11" s="31"/>
      <c r="GC11" s="31"/>
      <c r="GD11" s="31"/>
      <c r="GE11" s="31"/>
      <c r="GF11" s="31"/>
      <c r="GG11" s="31"/>
      <c r="GH11" s="31"/>
      <c r="GI11" s="31"/>
      <c r="GJ11" s="31"/>
      <c r="GK11" s="31"/>
      <c r="GL11" s="31"/>
      <c r="GM11" s="31"/>
      <c r="GN11" s="31"/>
      <c r="GO11" s="31"/>
      <c r="GP11" s="31"/>
      <c r="GQ11" s="31"/>
      <c r="GR11" s="31"/>
      <c r="GS11" s="31"/>
      <c r="GT11" s="31"/>
      <c r="GU11" s="31"/>
      <c r="GV11" s="31"/>
      <c r="GW11" s="31"/>
      <c r="GX11" s="31"/>
      <c r="GY11" s="31"/>
      <c r="GZ11" s="31"/>
      <c r="HA11" s="31"/>
      <c r="HB11" s="31"/>
      <c r="HC11" s="31"/>
      <c r="HD11" s="31"/>
      <c r="HE11" s="31"/>
      <c r="HF11" s="31"/>
      <c r="HG11" s="31"/>
      <c r="HH11" s="31"/>
      <c r="HI11" s="31"/>
      <c r="HJ11" s="31"/>
      <c r="HK11" s="31"/>
      <c r="HL11" s="31"/>
      <c r="HM11" s="31"/>
      <c r="HN11" s="31"/>
      <c r="HO11" s="31"/>
      <c r="HP11" s="31"/>
      <c r="HQ11" s="31"/>
      <c r="HR11" s="31"/>
      <c r="HS11" s="31"/>
      <c r="HT11" s="31"/>
      <c r="HU11" s="31"/>
      <c r="HV11" s="31"/>
      <c r="HW11" s="31"/>
      <c r="HX11" s="31"/>
      <c r="HY11" s="31"/>
      <c r="HZ11" s="31"/>
      <c r="IA11" s="31"/>
      <c r="IB11" s="31"/>
      <c r="IC11" s="31"/>
      <c r="ID11" s="31"/>
      <c r="IE11" s="31"/>
      <c r="IF11" s="31"/>
      <c r="IG11" s="31"/>
      <c r="IH11" s="31"/>
      <c r="II11" s="31"/>
      <c r="IJ11" s="31"/>
      <c r="IK11" s="31"/>
      <c r="IL11" s="31"/>
      <c r="IM11" s="31"/>
      <c r="IN11" s="31"/>
      <c r="IO11" s="31"/>
      <c r="IP11" s="31"/>
      <c r="IQ11" s="31"/>
      <c r="IR11" s="31"/>
      <c r="IS11" s="31"/>
      <c r="IT11" s="31"/>
      <c r="IU11" s="31"/>
      <c r="IV11" s="31"/>
      <c r="IW11" s="31"/>
      <c r="IX11" s="31"/>
      <c r="IY11" s="31"/>
      <c r="IZ11" s="31"/>
      <c r="JA11" s="31"/>
      <c r="JB11" s="31"/>
      <c r="JC11" s="31"/>
      <c r="JD11" s="31"/>
      <c r="JE11" s="31"/>
      <c r="JF11" s="31"/>
      <c r="JG11" s="31"/>
      <c r="JH11" s="31"/>
      <c r="JI11" s="31"/>
      <c r="JJ11" s="31"/>
      <c r="JK11" s="31"/>
      <c r="JL11" s="31"/>
      <c r="JM11" s="31"/>
      <c r="JN11" s="31"/>
      <c r="JO11" s="31"/>
      <c r="JP11" s="31"/>
      <c r="JQ11" s="31"/>
      <c r="JR11" s="31"/>
      <c r="JS11" s="31"/>
      <c r="JT11" s="31"/>
      <c r="JU11" s="31"/>
      <c r="JV11" s="31"/>
      <c r="JW11" s="31"/>
      <c r="JX11" s="31"/>
      <c r="JY11" s="31"/>
      <c r="JZ11" s="31"/>
      <c r="KA11" s="31"/>
      <c r="KB11" s="31"/>
      <c r="KC11" s="31"/>
      <c r="KD11" s="31"/>
      <c r="KE11" s="31"/>
      <c r="KF11" s="31"/>
      <c r="KG11" s="31"/>
      <c r="KH11" s="31"/>
      <c r="KI11" s="31"/>
      <c r="KJ11" s="31"/>
      <c r="KK11" s="31"/>
      <c r="KL11" s="31"/>
      <c r="KM11" s="31"/>
      <c r="KN11" s="31"/>
      <c r="KO11" s="31"/>
      <c r="KP11" s="31"/>
      <c r="KQ11" s="31"/>
      <c r="KR11" s="31"/>
      <c r="KS11" s="31"/>
      <c r="KT11" s="31"/>
      <c r="KU11" s="31"/>
      <c r="KV11" s="31"/>
      <c r="KW11" s="31"/>
      <c r="KX11" s="31"/>
      <c r="KY11" s="31"/>
      <c r="KZ11" s="31"/>
      <c r="LA11" s="31"/>
      <c r="LB11" s="31"/>
      <c r="LC11" s="31"/>
      <c r="LD11" s="31"/>
      <c r="LE11" s="31"/>
      <c r="LF11" s="31"/>
      <c r="LG11" s="31"/>
      <c r="LH11" s="31"/>
      <c r="LI11" s="31"/>
      <c r="LJ11" s="31"/>
      <c r="LK11" s="31"/>
      <c r="LL11" s="31"/>
      <c r="LM11" s="31"/>
      <c r="LN11" s="31"/>
      <c r="LO11" s="31"/>
      <c r="LP11" s="31"/>
      <c r="LQ11" s="31"/>
      <c r="LR11" s="31"/>
      <c r="LS11" s="31"/>
      <c r="LT11" s="31"/>
      <c r="LU11" s="31"/>
      <c r="LV11" s="31"/>
      <c r="LW11" s="31"/>
      <c r="LX11" s="31"/>
      <c r="LY11" s="31"/>
      <c r="LZ11" s="31"/>
      <c r="MA11" s="31"/>
      <c r="MB11" s="31"/>
      <c r="MC11" s="31"/>
      <c r="MD11" s="31"/>
      <c r="ME11" s="31"/>
      <c r="MF11" s="31"/>
      <c r="MG11" s="31"/>
      <c r="MH11" s="31"/>
      <c r="MI11" s="31"/>
      <c r="MJ11" s="31"/>
      <c r="MK11" s="31"/>
      <c r="ML11" s="31"/>
      <c r="MM11" s="31"/>
      <c r="MN11" s="31"/>
      <c r="MO11" s="31"/>
      <c r="MP11" s="31"/>
      <c r="MQ11" s="31"/>
      <c r="MR11" s="31"/>
      <c r="MS11" s="31"/>
      <c r="MT11" s="31"/>
      <c r="MU11" s="31"/>
      <c r="MV11" s="31"/>
      <c r="MW11" s="31"/>
      <c r="MX11" s="31"/>
      <c r="MY11" s="31"/>
      <c r="MZ11" s="31"/>
      <c r="NA11" s="31"/>
      <c r="NB11" s="31"/>
      <c r="NC11" s="31"/>
      <c r="ND11" s="31"/>
      <c r="NE11" s="31"/>
      <c r="NF11" s="31"/>
      <c r="NG11" s="31"/>
      <c r="NH11" s="31"/>
      <c r="NI11" s="31"/>
      <c r="NJ11" s="31"/>
      <c r="NK11" s="31"/>
      <c r="NL11" s="31"/>
      <c r="NM11" s="31"/>
      <c r="NN11" s="31"/>
      <c r="NO11" s="31"/>
      <c r="NP11" s="31"/>
      <c r="NQ11" s="31"/>
      <c r="NR11" s="31"/>
      <c r="NS11" s="31"/>
      <c r="NT11" s="31"/>
      <c r="NU11" s="31"/>
      <c r="NV11" s="31"/>
      <c r="NW11" s="31"/>
      <c r="NX11" s="31"/>
      <c r="NY11" s="31"/>
      <c r="NZ11" s="31"/>
      <c r="OA11" s="31"/>
      <c r="OB11" s="31"/>
      <c r="OC11" s="31"/>
      <c r="OD11" s="31"/>
      <c r="OE11" s="31"/>
      <c r="OF11" s="31"/>
      <c r="OG11" s="31"/>
      <c r="OH11" s="31"/>
      <c r="OI11" s="31"/>
      <c r="OJ11" s="31"/>
      <c r="OK11" s="31"/>
      <c r="OL11" s="31"/>
      <c r="OM11" s="31"/>
      <c r="ON11" s="31"/>
      <c r="OO11" s="31"/>
      <c r="OP11" s="31"/>
      <c r="OQ11" s="31"/>
      <c r="OR11" s="31"/>
      <c r="OS11" s="31"/>
      <c r="OT11" s="31"/>
      <c r="OU11" s="31"/>
      <c r="OV11" s="31"/>
      <c r="OW11" s="31"/>
      <c r="OX11" s="31"/>
      <c r="OY11" s="31"/>
      <c r="OZ11" s="31"/>
      <c r="PA11" s="31"/>
      <c r="PB11" s="31"/>
      <c r="PC11" s="31"/>
      <c r="PD11"/>
      <c r="PE11"/>
      <c r="PF11"/>
      <c r="PG11"/>
      <c r="PH11"/>
      <c r="PI11"/>
    </row>
    <row r="12" spans="1:425" customFormat="1" ht="21" customHeight="1">
      <c r="A12" s="15"/>
      <c r="B12" s="15"/>
      <c r="C12" s="41" t="s">
        <v>34</v>
      </c>
      <c r="D12" s="658" t="s">
        <v>235</v>
      </c>
      <c r="E12" s="561">
        <v>6505</v>
      </c>
      <c r="F12" s="543">
        <v>38468</v>
      </c>
      <c r="G12" s="982">
        <v>17</v>
      </c>
      <c r="H12" s="363" t="s">
        <v>1685</v>
      </c>
      <c r="I12" s="30">
        <v>36614</v>
      </c>
      <c r="J12" s="518" t="s">
        <v>738</v>
      </c>
      <c r="K12" s="327" t="s">
        <v>737</v>
      </c>
      <c r="L12" s="16">
        <v>0</v>
      </c>
      <c r="M12" s="284">
        <v>0</v>
      </c>
      <c r="N12" s="16">
        <v>0</v>
      </c>
      <c r="O12" s="284">
        <v>2</v>
      </c>
      <c r="P12" s="16">
        <v>2</v>
      </c>
      <c r="Q12" s="284">
        <v>15</v>
      </c>
      <c r="R12" s="16">
        <v>17</v>
      </c>
      <c r="S12" s="957">
        <v>8</v>
      </c>
      <c r="T12" s="957">
        <v>25</v>
      </c>
      <c r="U12" s="18"/>
      <c r="V12" s="18"/>
      <c r="W12" s="18"/>
      <c r="X12" s="18"/>
      <c r="Y12" s="18"/>
      <c r="Z12" s="18"/>
      <c r="AA12" s="18"/>
      <c r="AB12" s="18"/>
      <c r="AC12" s="18"/>
      <c r="AD12" s="18">
        <v>35</v>
      </c>
      <c r="AE12" s="18">
        <v>35</v>
      </c>
      <c r="AF12" s="18">
        <v>36</v>
      </c>
      <c r="AG12" s="18"/>
      <c r="AH12" s="18">
        <v>36</v>
      </c>
      <c r="AI12" s="18">
        <v>36</v>
      </c>
      <c r="AJ12" s="18">
        <v>35</v>
      </c>
      <c r="AK12" s="18">
        <v>36</v>
      </c>
      <c r="AL12" s="18"/>
      <c r="AM12" s="18">
        <v>36</v>
      </c>
      <c r="AN12" s="18"/>
      <c r="AO12" s="18"/>
      <c r="AP12" s="18"/>
      <c r="AQ12" s="18"/>
      <c r="AR12" s="18"/>
      <c r="AS12" s="18"/>
      <c r="AT12" s="18"/>
      <c r="AU12" s="19"/>
      <c r="AV12" s="19"/>
      <c r="AW12" s="19"/>
      <c r="AX12" s="19"/>
      <c r="AY12" s="19"/>
      <c r="AZ12" s="19"/>
      <c r="BA12" s="19"/>
      <c r="BB12" s="19"/>
      <c r="BC12" s="19"/>
      <c r="BD12" s="19"/>
      <c r="BE12" s="19"/>
      <c r="BF12" s="19"/>
      <c r="BG12" s="19"/>
      <c r="BH12" s="19"/>
      <c r="BI12" s="19">
        <v>36</v>
      </c>
      <c r="BJ12" s="19">
        <v>36</v>
      </c>
      <c r="BK12" s="19">
        <v>36</v>
      </c>
      <c r="BL12" s="19"/>
      <c r="BM12" s="19">
        <v>36</v>
      </c>
      <c r="BN12" s="19"/>
      <c r="BO12" s="19"/>
      <c r="BP12" s="19"/>
      <c r="BQ12" s="19"/>
      <c r="BR12" s="19"/>
      <c r="BS12" s="19"/>
      <c r="BT12" s="19"/>
      <c r="BU12" s="184">
        <f t="shared" si="0"/>
        <v>8</v>
      </c>
      <c r="BV12" s="22"/>
      <c r="BW12" s="184">
        <f t="shared" si="1"/>
        <v>4</v>
      </c>
      <c r="BX12" s="31"/>
      <c r="BY12" s="21">
        <f t="shared" si="2"/>
        <v>12</v>
      </c>
      <c r="BZ12" s="273"/>
      <c r="CA12" s="273"/>
      <c r="CB12" s="273"/>
      <c r="CC12" s="273"/>
      <c r="CD12" s="273"/>
      <c r="CE12" s="273"/>
      <c r="CF12" s="273"/>
      <c r="CG12" s="273"/>
      <c r="CH12" s="273"/>
      <c r="CI12" s="273"/>
      <c r="CJ12" s="273"/>
      <c r="CK12" s="273"/>
      <c r="CL12" s="273"/>
      <c r="CM12" s="273"/>
      <c r="CN12" s="273"/>
      <c r="CO12" s="273"/>
      <c r="CP12" s="273"/>
      <c r="CQ12" s="273"/>
      <c r="CR12" s="273"/>
      <c r="CS12" s="273"/>
      <c r="CT12" s="273"/>
      <c r="CU12" s="273"/>
      <c r="CV12" s="273"/>
      <c r="CW12" s="273"/>
      <c r="CX12" s="273"/>
      <c r="CY12" s="273"/>
      <c r="CZ12" s="273"/>
      <c r="DA12" s="273"/>
      <c r="DB12" s="273"/>
      <c r="DC12" s="273"/>
      <c r="DD12" s="273"/>
      <c r="DE12" s="273"/>
      <c r="DF12" s="273"/>
      <c r="DG12" s="273"/>
      <c r="DH12" s="273"/>
      <c r="DI12" s="273"/>
      <c r="DJ12" s="273"/>
      <c r="DK12" s="273"/>
      <c r="DL12" s="273"/>
      <c r="DM12" s="273"/>
      <c r="DN12" s="273"/>
      <c r="DO12" s="273"/>
      <c r="DP12" s="273"/>
      <c r="DQ12" s="273"/>
      <c r="DR12" s="273"/>
      <c r="DS12" s="273"/>
      <c r="DT12" s="273"/>
      <c r="DU12" s="273"/>
      <c r="DV12" s="273"/>
      <c r="DW12" s="273"/>
      <c r="DX12" s="273"/>
      <c r="DY12" s="273"/>
      <c r="DZ12" s="273"/>
      <c r="EA12" s="273"/>
      <c r="EB12" s="273"/>
      <c r="EC12" s="273"/>
      <c r="ED12" s="273"/>
      <c r="EE12" s="273"/>
      <c r="EF12" s="273"/>
      <c r="EG12" s="273"/>
      <c r="EH12" s="273"/>
      <c r="EI12" s="273"/>
      <c r="EJ12" s="273"/>
      <c r="EK12" s="273"/>
      <c r="EL12" s="273"/>
      <c r="EM12" s="273"/>
      <c r="EN12" s="273"/>
      <c r="EO12" s="273"/>
      <c r="EP12" s="273"/>
      <c r="EQ12" s="273"/>
      <c r="ER12" s="273"/>
      <c r="ES12" s="273"/>
      <c r="ET12" s="273"/>
      <c r="EU12" s="273"/>
      <c r="EV12" s="273"/>
      <c r="EW12" s="273"/>
      <c r="EX12" s="273"/>
      <c r="EY12" s="273"/>
      <c r="EZ12" s="273"/>
      <c r="FA12" s="273"/>
      <c r="FB12" s="273"/>
      <c r="FC12" s="273"/>
      <c r="FD12" s="273"/>
      <c r="FE12" s="273"/>
      <c r="FF12" s="273"/>
      <c r="FG12" s="273"/>
      <c r="FH12" s="273"/>
      <c r="FI12" s="273"/>
      <c r="FJ12" s="273"/>
      <c r="FK12" s="273"/>
      <c r="FL12" s="273"/>
      <c r="FM12" s="273"/>
      <c r="FN12" s="273"/>
      <c r="FO12" s="273"/>
      <c r="FP12" s="273"/>
      <c r="FQ12" s="273"/>
      <c r="FR12" s="273"/>
      <c r="FS12" s="273"/>
      <c r="FT12" s="273"/>
      <c r="FU12" s="273"/>
      <c r="FV12" s="273"/>
      <c r="FW12" s="273"/>
      <c r="FX12" s="273"/>
      <c r="FY12" s="273"/>
      <c r="FZ12" s="273"/>
      <c r="GA12" s="273"/>
      <c r="GB12" s="273"/>
      <c r="GC12" s="273"/>
      <c r="GD12" s="273"/>
      <c r="GE12" s="273"/>
      <c r="GF12" s="273"/>
      <c r="GG12" s="273"/>
      <c r="GH12" s="273"/>
      <c r="GI12" s="273"/>
      <c r="GJ12" s="273"/>
      <c r="GK12" s="273"/>
      <c r="GL12" s="273"/>
      <c r="GM12" s="273"/>
      <c r="GN12" s="273"/>
      <c r="GO12" s="273"/>
      <c r="GP12" s="273"/>
      <c r="GQ12" s="273"/>
      <c r="GR12" s="273"/>
      <c r="GS12" s="273"/>
      <c r="GT12" s="273"/>
      <c r="GU12" s="273"/>
      <c r="GV12" s="273"/>
      <c r="GW12" s="273"/>
      <c r="GX12" s="273"/>
      <c r="GY12" s="273"/>
      <c r="GZ12" s="273"/>
      <c r="HA12" s="273"/>
      <c r="HB12" s="273"/>
      <c r="HC12" s="273"/>
      <c r="HD12" s="273"/>
      <c r="HE12" s="273"/>
      <c r="HF12" s="273"/>
      <c r="HG12" s="273"/>
      <c r="HH12" s="273"/>
      <c r="HI12" s="273"/>
      <c r="HJ12" s="273"/>
      <c r="HK12" s="273"/>
      <c r="HL12" s="273"/>
      <c r="HM12" s="273"/>
      <c r="HN12" s="273"/>
      <c r="HO12" s="273"/>
      <c r="HP12" s="273"/>
      <c r="HQ12" s="273"/>
      <c r="HR12" s="273"/>
      <c r="HS12" s="273"/>
      <c r="HT12" s="273"/>
      <c r="HU12" s="273"/>
      <c r="HV12" s="273"/>
      <c r="HW12" s="273"/>
      <c r="HX12" s="273"/>
      <c r="HY12" s="273"/>
      <c r="HZ12" s="273"/>
      <c r="IA12" s="273"/>
      <c r="IB12" s="273"/>
      <c r="IC12" s="273"/>
      <c r="ID12" s="273"/>
      <c r="IE12" s="273"/>
      <c r="IF12" s="273"/>
      <c r="IG12" s="273"/>
      <c r="IH12" s="273"/>
      <c r="II12" s="273"/>
      <c r="IJ12" s="273"/>
      <c r="IK12" s="273"/>
      <c r="IL12" s="273"/>
      <c r="IM12" s="273"/>
      <c r="IN12" s="273"/>
      <c r="IO12" s="273"/>
      <c r="IP12" s="273"/>
      <c r="IQ12" s="273"/>
      <c r="IR12" s="273"/>
      <c r="IS12" s="273"/>
      <c r="IT12" s="273"/>
      <c r="IU12" s="273"/>
      <c r="IV12" s="273"/>
      <c r="IW12" s="273"/>
      <c r="IX12" s="273"/>
      <c r="IY12" s="273"/>
      <c r="IZ12" s="273"/>
      <c r="JA12" s="273"/>
      <c r="JB12" s="273"/>
      <c r="JC12" s="273"/>
      <c r="JD12" s="273"/>
      <c r="JE12" s="273"/>
      <c r="JF12" s="273"/>
      <c r="JG12" s="273"/>
      <c r="JH12" s="273"/>
      <c r="JI12" s="273"/>
      <c r="JJ12" s="273"/>
      <c r="JK12" s="273"/>
      <c r="JL12" s="273"/>
      <c r="JM12" s="273"/>
      <c r="JN12" s="273"/>
      <c r="JO12" s="273"/>
      <c r="JP12" s="273"/>
      <c r="JQ12" s="273"/>
      <c r="JR12" s="273"/>
      <c r="JS12" s="273"/>
      <c r="JT12" s="273"/>
      <c r="JU12" s="273"/>
      <c r="JV12" s="273"/>
      <c r="JW12" s="273"/>
      <c r="JX12" s="273"/>
      <c r="JY12" s="273"/>
      <c r="JZ12" s="273"/>
      <c r="KA12" s="273"/>
      <c r="KB12" s="273"/>
      <c r="KC12" s="273"/>
      <c r="KD12" s="273"/>
      <c r="KE12" s="273"/>
      <c r="KF12" s="273"/>
      <c r="KG12" s="273"/>
      <c r="KH12" s="273"/>
      <c r="KI12" s="273"/>
      <c r="KJ12" s="273"/>
      <c r="KK12" s="273"/>
      <c r="KL12" s="273"/>
      <c r="KM12" s="273"/>
      <c r="KN12" s="273"/>
      <c r="KO12" s="273"/>
      <c r="KP12" s="273"/>
      <c r="KQ12" s="273"/>
      <c r="KR12" s="273"/>
      <c r="KS12" s="273"/>
      <c r="KT12" s="273"/>
      <c r="KU12" s="273"/>
      <c r="KV12" s="273"/>
      <c r="KW12" s="273"/>
      <c r="KX12" s="273"/>
      <c r="KY12" s="273"/>
      <c r="KZ12" s="273"/>
      <c r="LA12" s="273"/>
      <c r="LB12" s="273"/>
      <c r="LC12" s="273"/>
      <c r="LD12" s="273"/>
      <c r="LE12" s="273"/>
      <c r="LF12" s="273"/>
      <c r="LG12" s="273"/>
      <c r="LH12" s="273"/>
      <c r="LI12" s="273"/>
      <c r="LJ12" s="273"/>
      <c r="LK12" s="273"/>
      <c r="LL12" s="273"/>
      <c r="LM12" s="273"/>
      <c r="LN12" s="273"/>
      <c r="LO12" s="273"/>
      <c r="LP12" s="273"/>
      <c r="LQ12" s="273"/>
      <c r="LR12" s="273"/>
      <c r="LS12" s="273"/>
      <c r="LT12" s="273"/>
      <c r="LU12" s="273"/>
      <c r="LV12" s="273"/>
      <c r="LW12" s="273"/>
      <c r="LX12" s="273"/>
      <c r="LY12" s="273"/>
      <c r="LZ12" s="273"/>
      <c r="MA12" s="273"/>
      <c r="MB12" s="273"/>
      <c r="MC12" s="273"/>
      <c r="MD12" s="273"/>
      <c r="ME12" s="273"/>
      <c r="MF12" s="273"/>
      <c r="MG12" s="273"/>
      <c r="MH12" s="273"/>
      <c r="MI12" s="273"/>
      <c r="MJ12" s="273"/>
      <c r="MK12" s="273"/>
      <c r="ML12" s="273"/>
      <c r="MM12" s="273"/>
      <c r="MN12" s="273"/>
      <c r="MO12" s="273"/>
      <c r="MP12" s="273"/>
      <c r="MQ12" s="273"/>
      <c r="MR12" s="273"/>
      <c r="MS12" s="273"/>
      <c r="MT12" s="273"/>
      <c r="MU12" s="273"/>
      <c r="MV12" s="273"/>
      <c r="MW12" s="273"/>
      <c r="MX12" s="273"/>
      <c r="MY12" s="273"/>
      <c r="MZ12" s="273"/>
      <c r="NA12" s="273"/>
      <c r="NB12" s="273"/>
      <c r="NC12" s="273"/>
      <c r="ND12" s="273"/>
      <c r="NE12" s="273"/>
      <c r="NF12" s="273"/>
      <c r="NG12" s="273"/>
      <c r="NH12" s="273"/>
      <c r="NI12" s="273"/>
      <c r="NJ12" s="273"/>
      <c r="NK12" s="273"/>
      <c r="NL12" s="273"/>
      <c r="NM12" s="273"/>
      <c r="NN12" s="273"/>
      <c r="NO12" s="273"/>
      <c r="NP12" s="273"/>
      <c r="NQ12" s="273"/>
      <c r="NR12" s="273"/>
      <c r="NS12" s="273"/>
      <c r="NT12" s="273"/>
      <c r="NU12" s="273"/>
      <c r="NV12" s="273"/>
      <c r="NW12" s="273"/>
      <c r="NX12" s="273"/>
      <c r="NY12" s="273"/>
      <c r="NZ12" s="273"/>
      <c r="OA12" s="273"/>
      <c r="OB12" s="273"/>
      <c r="OC12" s="273"/>
      <c r="OD12" s="273"/>
      <c r="OE12" s="273"/>
      <c r="OF12" s="273"/>
      <c r="OG12" s="273"/>
      <c r="OH12" s="273"/>
      <c r="OI12" s="273"/>
      <c r="OJ12" s="273"/>
      <c r="OK12" s="273"/>
      <c r="OL12" s="273"/>
      <c r="OM12" s="273"/>
      <c r="ON12" s="273"/>
      <c r="OO12" s="273"/>
      <c r="OP12" s="273"/>
      <c r="OQ12" s="273"/>
      <c r="OR12" s="273"/>
      <c r="OS12" s="273"/>
      <c r="OT12" s="273"/>
      <c r="OU12" s="273"/>
      <c r="OV12" s="273"/>
      <c r="OW12" s="273"/>
      <c r="OX12" s="273"/>
      <c r="OY12" s="273"/>
      <c r="OZ12" s="273"/>
      <c r="PA12" s="273"/>
      <c r="PB12" s="273"/>
      <c r="PC12" s="273"/>
    </row>
    <row r="13" spans="1:425" customFormat="1" ht="21" customHeight="1">
      <c r="A13" s="15"/>
      <c r="B13" s="15"/>
      <c r="C13" s="41" t="s">
        <v>35</v>
      </c>
      <c r="D13" s="658" t="s">
        <v>995</v>
      </c>
      <c r="E13" s="561">
        <v>120</v>
      </c>
      <c r="F13" s="541">
        <v>42172</v>
      </c>
      <c r="G13" s="982">
        <v>11</v>
      </c>
      <c r="H13" s="363" t="s">
        <v>770</v>
      </c>
      <c r="I13" s="30">
        <v>40308</v>
      </c>
      <c r="J13" s="511" t="s">
        <v>993</v>
      </c>
      <c r="K13" s="327" t="s">
        <v>992</v>
      </c>
      <c r="L13" s="16">
        <v>0</v>
      </c>
      <c r="M13" s="284">
        <v>11</v>
      </c>
      <c r="N13" s="16">
        <v>11</v>
      </c>
      <c r="O13" s="284">
        <v>0</v>
      </c>
      <c r="P13" s="16">
        <v>11</v>
      </c>
      <c r="Q13" s="284">
        <v>0</v>
      </c>
      <c r="R13" s="16">
        <v>11</v>
      </c>
      <c r="S13" s="957">
        <v>0</v>
      </c>
      <c r="T13" s="957">
        <v>11</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V13" s="22"/>
      <c r="BW13" s="184">
        <f t="shared" si="1"/>
        <v>0</v>
      </c>
      <c r="BX13" s="31"/>
      <c r="BY13" s="21">
        <f t="shared" si="2"/>
        <v>0</v>
      </c>
      <c r="BZ13" s="273"/>
      <c r="CA13" s="273"/>
      <c r="CB13" s="273"/>
      <c r="CC13" s="273"/>
      <c r="CD13" s="273"/>
      <c r="CE13" s="273"/>
      <c r="CF13" s="273"/>
      <c r="CG13" s="273"/>
      <c r="CH13" s="273"/>
      <c r="CI13" s="273"/>
      <c r="CJ13" s="273"/>
      <c r="CK13" s="273"/>
      <c r="CL13" s="273"/>
      <c r="CM13" s="273"/>
      <c r="CN13" s="273"/>
      <c r="CO13" s="273"/>
      <c r="CP13" s="273"/>
      <c r="CQ13" s="273"/>
      <c r="CR13" s="273"/>
      <c r="CS13" s="273"/>
      <c r="CT13" s="273"/>
      <c r="CU13" s="273"/>
      <c r="CV13" s="273"/>
      <c r="CW13" s="273"/>
      <c r="CX13" s="273"/>
      <c r="CY13" s="273"/>
      <c r="CZ13" s="273"/>
      <c r="DA13" s="273"/>
      <c r="DB13" s="273"/>
      <c r="DC13" s="273"/>
      <c r="DD13" s="273"/>
      <c r="DE13" s="273"/>
      <c r="DF13" s="273"/>
      <c r="DG13" s="273"/>
      <c r="DH13" s="273"/>
      <c r="DI13" s="273"/>
      <c r="DJ13" s="273"/>
      <c r="DK13" s="273"/>
      <c r="DL13" s="273"/>
      <c r="DM13" s="273"/>
      <c r="DN13" s="273"/>
      <c r="DO13" s="273"/>
      <c r="DP13" s="273"/>
      <c r="DQ13" s="273"/>
      <c r="DR13" s="273"/>
      <c r="DS13" s="273"/>
      <c r="DT13" s="273"/>
      <c r="DU13" s="273"/>
      <c r="DV13" s="273"/>
      <c r="DW13" s="273"/>
      <c r="DX13" s="273"/>
      <c r="DY13" s="273"/>
      <c r="DZ13" s="273"/>
      <c r="EA13" s="273"/>
      <c r="EB13" s="273"/>
      <c r="EC13" s="273"/>
      <c r="ED13" s="273"/>
      <c r="EE13" s="273"/>
      <c r="EF13" s="273"/>
      <c r="EG13" s="273"/>
      <c r="EH13" s="273"/>
      <c r="EI13" s="273"/>
      <c r="EJ13" s="273"/>
      <c r="EK13" s="273"/>
      <c r="EL13" s="273"/>
      <c r="EM13" s="273"/>
      <c r="EN13" s="273"/>
      <c r="EO13" s="273"/>
      <c r="EP13" s="273"/>
      <c r="EQ13" s="273"/>
      <c r="ER13" s="273"/>
      <c r="ES13" s="273"/>
      <c r="ET13" s="273"/>
      <c r="EU13" s="273"/>
      <c r="EV13" s="273"/>
      <c r="EW13" s="273"/>
      <c r="EX13" s="273"/>
      <c r="EY13" s="273"/>
      <c r="EZ13" s="273"/>
      <c r="FA13" s="273"/>
      <c r="FB13" s="273"/>
      <c r="FC13" s="273"/>
      <c r="FD13" s="273"/>
      <c r="FE13" s="273"/>
      <c r="FF13" s="273"/>
      <c r="FG13" s="273"/>
      <c r="FH13" s="273"/>
      <c r="FI13" s="273"/>
      <c r="FJ13" s="273"/>
      <c r="FK13" s="273"/>
      <c r="FL13" s="273"/>
      <c r="FM13" s="273"/>
      <c r="FN13" s="273"/>
      <c r="FO13" s="273"/>
      <c r="FP13" s="273"/>
      <c r="FQ13" s="273"/>
      <c r="FR13" s="273"/>
      <c r="FS13" s="273"/>
      <c r="FT13" s="273"/>
      <c r="FU13" s="273"/>
      <c r="FV13" s="273"/>
      <c r="FW13" s="273"/>
      <c r="FX13" s="273"/>
      <c r="FY13" s="273"/>
      <c r="FZ13" s="273"/>
      <c r="GA13" s="273"/>
      <c r="GB13" s="273"/>
      <c r="GC13" s="273"/>
      <c r="GD13" s="273"/>
      <c r="GE13" s="273"/>
      <c r="GF13" s="273"/>
      <c r="GG13" s="273"/>
      <c r="GH13" s="273"/>
      <c r="GI13" s="273"/>
      <c r="GJ13" s="273"/>
      <c r="GK13" s="273"/>
      <c r="GL13" s="273"/>
      <c r="GM13" s="273"/>
      <c r="GN13" s="273"/>
      <c r="GO13" s="273"/>
      <c r="GP13" s="273"/>
      <c r="GQ13" s="273"/>
      <c r="GR13" s="273"/>
      <c r="GS13" s="273"/>
      <c r="GT13" s="273"/>
      <c r="GU13" s="273"/>
      <c r="GV13" s="273"/>
      <c r="GW13" s="273"/>
      <c r="GX13" s="273"/>
      <c r="GY13" s="273"/>
      <c r="GZ13" s="273"/>
      <c r="HA13" s="273"/>
      <c r="HB13" s="273"/>
      <c r="HC13" s="273"/>
      <c r="HD13" s="273"/>
      <c r="HE13" s="273"/>
      <c r="HF13" s="273"/>
      <c r="HG13" s="273"/>
      <c r="HH13" s="273"/>
      <c r="HI13" s="273"/>
      <c r="HJ13" s="273"/>
      <c r="HK13" s="273"/>
      <c r="HL13" s="273"/>
      <c r="HM13" s="273"/>
      <c r="HN13" s="273"/>
      <c r="HO13" s="273"/>
      <c r="HP13" s="273"/>
      <c r="HQ13" s="273"/>
      <c r="HR13" s="273"/>
      <c r="HS13" s="273"/>
      <c r="HT13" s="273"/>
      <c r="HU13" s="273"/>
      <c r="HV13" s="273"/>
      <c r="HW13" s="273"/>
      <c r="HX13" s="273"/>
      <c r="HY13" s="273"/>
      <c r="HZ13" s="273"/>
      <c r="IA13" s="273"/>
      <c r="IB13" s="273"/>
      <c r="IC13" s="273"/>
      <c r="ID13" s="273"/>
      <c r="IE13" s="273"/>
      <c r="IF13" s="273"/>
      <c r="IG13" s="273"/>
      <c r="IH13" s="273"/>
      <c r="II13" s="273"/>
      <c r="IJ13" s="273"/>
      <c r="IK13" s="273"/>
      <c r="IL13" s="273"/>
      <c r="IM13" s="273"/>
      <c r="IN13" s="273"/>
      <c r="IO13" s="273"/>
      <c r="IP13" s="273"/>
      <c r="IQ13" s="273"/>
      <c r="IR13" s="273"/>
      <c r="IS13" s="273"/>
      <c r="IT13" s="273"/>
      <c r="IU13" s="273"/>
      <c r="IV13" s="273"/>
      <c r="IW13" s="273"/>
      <c r="IX13" s="273"/>
      <c r="IY13" s="273"/>
      <c r="IZ13" s="273"/>
      <c r="JA13" s="273"/>
      <c r="JB13" s="273"/>
      <c r="JC13" s="273"/>
      <c r="JD13" s="273"/>
      <c r="JE13" s="273"/>
      <c r="JF13" s="273"/>
      <c r="JG13" s="273"/>
      <c r="JH13" s="273"/>
      <c r="JI13" s="273"/>
      <c r="JJ13" s="273"/>
      <c r="JK13" s="273"/>
      <c r="JL13" s="273"/>
      <c r="JM13" s="273"/>
      <c r="JN13" s="273"/>
      <c r="JO13" s="273"/>
      <c r="JP13" s="273"/>
      <c r="JQ13" s="273"/>
      <c r="JR13" s="273"/>
      <c r="JS13" s="273"/>
      <c r="JT13" s="273"/>
      <c r="JU13" s="273"/>
      <c r="JV13" s="273"/>
      <c r="JW13" s="273"/>
      <c r="JX13" s="273"/>
      <c r="JY13" s="273"/>
      <c r="JZ13" s="273"/>
      <c r="KA13" s="273"/>
      <c r="KB13" s="273"/>
      <c r="KC13" s="273"/>
      <c r="KD13" s="273"/>
      <c r="KE13" s="273"/>
      <c r="KF13" s="273"/>
      <c r="KG13" s="273"/>
      <c r="KH13" s="273"/>
      <c r="KI13" s="273"/>
      <c r="KJ13" s="273"/>
      <c r="KK13" s="273"/>
      <c r="KL13" s="273"/>
      <c r="KM13" s="273"/>
      <c r="KN13" s="273"/>
      <c r="KO13" s="273"/>
      <c r="KP13" s="273"/>
      <c r="KQ13" s="273"/>
      <c r="KR13" s="273"/>
      <c r="KS13" s="273"/>
      <c r="KT13" s="273"/>
      <c r="KU13" s="273"/>
      <c r="KV13" s="273"/>
      <c r="KW13" s="273"/>
      <c r="KX13" s="273"/>
      <c r="KY13" s="273"/>
      <c r="KZ13" s="273"/>
      <c r="LA13" s="273"/>
      <c r="LB13" s="273"/>
      <c r="LC13" s="273"/>
      <c r="LD13" s="273"/>
      <c r="LE13" s="273"/>
      <c r="LF13" s="273"/>
      <c r="LG13" s="273"/>
      <c r="LH13" s="273"/>
      <c r="LI13" s="273"/>
      <c r="LJ13" s="273"/>
      <c r="LK13" s="273"/>
      <c r="LL13" s="273"/>
      <c r="LM13" s="273"/>
      <c r="LN13" s="273"/>
      <c r="LO13" s="273"/>
      <c r="LP13" s="273"/>
      <c r="LQ13" s="273"/>
      <c r="LR13" s="273"/>
      <c r="LS13" s="273"/>
      <c r="LT13" s="273"/>
      <c r="LU13" s="273"/>
      <c r="LV13" s="273"/>
      <c r="LW13" s="273"/>
      <c r="LX13" s="273"/>
      <c r="LY13" s="273"/>
      <c r="LZ13" s="273"/>
      <c r="MA13" s="273"/>
      <c r="MB13" s="273"/>
      <c r="MC13" s="273"/>
      <c r="MD13" s="273"/>
      <c r="ME13" s="273"/>
      <c r="MF13" s="273"/>
      <c r="MG13" s="273"/>
      <c r="MH13" s="273"/>
      <c r="MI13" s="273"/>
      <c r="MJ13" s="273"/>
      <c r="MK13" s="273"/>
      <c r="ML13" s="273"/>
      <c r="MM13" s="273"/>
      <c r="MN13" s="273"/>
      <c r="MO13" s="273"/>
      <c r="MP13" s="273"/>
      <c r="MQ13" s="273"/>
      <c r="MR13" s="273"/>
      <c r="MS13" s="273"/>
      <c r="MT13" s="273"/>
      <c r="MU13" s="273"/>
      <c r="MV13" s="273"/>
      <c r="MW13" s="273"/>
      <c r="MX13" s="273"/>
      <c r="MY13" s="273"/>
      <c r="MZ13" s="273"/>
      <c r="NA13" s="273"/>
      <c r="NB13" s="273"/>
      <c r="NC13" s="273"/>
      <c r="ND13" s="273"/>
      <c r="NE13" s="273"/>
      <c r="NF13" s="273"/>
      <c r="NG13" s="273"/>
      <c r="NH13" s="273"/>
      <c r="NI13" s="273"/>
      <c r="NJ13" s="273"/>
      <c r="NK13" s="273"/>
      <c r="NL13" s="273"/>
      <c r="NM13" s="273"/>
      <c r="NN13" s="273"/>
      <c r="NO13" s="273"/>
      <c r="NP13" s="273"/>
      <c r="NQ13" s="273"/>
      <c r="NR13" s="273"/>
      <c r="NS13" s="273"/>
      <c r="NT13" s="273"/>
      <c r="NU13" s="273"/>
      <c r="NV13" s="273"/>
      <c r="NW13" s="273"/>
      <c r="NX13" s="273"/>
      <c r="NY13" s="273"/>
      <c r="NZ13" s="273"/>
      <c r="OA13" s="273"/>
      <c r="OB13" s="273"/>
      <c r="OC13" s="273"/>
      <c r="OD13" s="273"/>
      <c r="OE13" s="273"/>
      <c r="OF13" s="273"/>
      <c r="OG13" s="273"/>
      <c r="OH13" s="273"/>
      <c r="OI13" s="273"/>
      <c r="OJ13" s="273"/>
      <c r="OK13" s="273"/>
      <c r="OL13" s="273"/>
      <c r="OM13" s="273"/>
      <c r="ON13" s="273"/>
      <c r="OO13" s="273"/>
      <c r="OP13" s="273"/>
      <c r="OQ13" s="273"/>
      <c r="OR13" s="273"/>
      <c r="OS13" s="273"/>
      <c r="OT13" s="273"/>
      <c r="OU13" s="273"/>
      <c r="OV13" s="273"/>
      <c r="OW13" s="273"/>
      <c r="OX13" s="273"/>
      <c r="OY13" s="273"/>
      <c r="OZ13" s="31"/>
      <c r="PA13" s="31"/>
      <c r="PB13" s="31"/>
      <c r="PC13" s="31"/>
    </row>
    <row r="14" spans="1:425" customFormat="1" ht="21" customHeight="1">
      <c r="A14" s="15"/>
      <c r="B14" s="15"/>
      <c r="C14" s="41" t="s">
        <v>37</v>
      </c>
      <c r="D14" s="658" t="s">
        <v>144</v>
      </c>
      <c r="E14" s="561">
        <v>2402</v>
      </c>
      <c r="F14" s="543">
        <v>42153</v>
      </c>
      <c r="G14" s="982">
        <v>4</v>
      </c>
      <c r="H14" s="363" t="s">
        <v>352</v>
      </c>
      <c r="I14" s="30">
        <v>42185</v>
      </c>
      <c r="J14" s="518" t="s">
        <v>663</v>
      </c>
      <c r="K14" s="327" t="s">
        <v>662</v>
      </c>
      <c r="L14" s="16">
        <v>0</v>
      </c>
      <c r="M14" s="284">
        <v>4</v>
      </c>
      <c r="N14" s="16">
        <v>4</v>
      </c>
      <c r="O14" s="284">
        <v>0</v>
      </c>
      <c r="P14" s="16">
        <v>4</v>
      </c>
      <c r="Q14" s="284">
        <v>0</v>
      </c>
      <c r="R14" s="16">
        <v>4</v>
      </c>
      <c r="S14" s="957">
        <v>0</v>
      </c>
      <c r="T14" s="957">
        <v>4</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V14" s="22"/>
      <c r="BW14" s="184">
        <f t="shared" si="1"/>
        <v>0</v>
      </c>
      <c r="BX14" s="31"/>
      <c r="BY14" s="21">
        <f t="shared" si="2"/>
        <v>0</v>
      </c>
      <c r="BZ14" s="273"/>
      <c r="CA14" s="273"/>
      <c r="CB14" s="273"/>
      <c r="CC14" s="273"/>
      <c r="CD14" s="273"/>
      <c r="CE14" s="273"/>
      <c r="CF14" s="273"/>
      <c r="CG14" s="273"/>
      <c r="CH14" s="273"/>
      <c r="CI14" s="273"/>
      <c r="CJ14" s="273"/>
      <c r="CK14" s="273"/>
      <c r="CL14" s="273"/>
      <c r="CM14" s="273"/>
      <c r="CN14" s="273"/>
      <c r="CO14" s="273"/>
      <c r="CP14" s="273"/>
      <c r="CQ14" s="273"/>
      <c r="CR14" s="273"/>
      <c r="CS14" s="273"/>
      <c r="CT14" s="273"/>
      <c r="CU14" s="273"/>
      <c r="CV14" s="273"/>
      <c r="CW14" s="273"/>
      <c r="CX14" s="273"/>
      <c r="CY14" s="273"/>
      <c r="CZ14" s="273"/>
      <c r="DA14" s="273"/>
      <c r="DB14" s="273"/>
      <c r="DC14" s="273"/>
      <c r="DD14" s="273"/>
      <c r="DE14" s="273"/>
      <c r="DF14" s="273"/>
      <c r="DG14" s="273"/>
      <c r="DH14" s="273"/>
      <c r="DI14" s="273"/>
      <c r="DJ14" s="273"/>
      <c r="DK14" s="273"/>
      <c r="DL14" s="273"/>
      <c r="DM14" s="273"/>
      <c r="DN14" s="273"/>
      <c r="DO14" s="273"/>
      <c r="DP14" s="273"/>
      <c r="DQ14" s="273"/>
      <c r="DR14" s="273"/>
      <c r="DS14" s="273"/>
      <c r="DT14" s="273"/>
      <c r="DU14" s="273"/>
      <c r="DV14" s="273"/>
      <c r="DW14" s="273"/>
      <c r="DX14" s="273"/>
      <c r="DY14" s="273"/>
      <c r="DZ14" s="273"/>
      <c r="EA14" s="273"/>
      <c r="EB14" s="273"/>
      <c r="EC14" s="273"/>
      <c r="ED14" s="273"/>
      <c r="EE14" s="273"/>
      <c r="EF14" s="273"/>
      <c r="EG14" s="273"/>
      <c r="EH14" s="273"/>
      <c r="EI14" s="273"/>
      <c r="EJ14" s="273"/>
      <c r="EK14" s="273"/>
      <c r="EL14" s="273"/>
      <c r="EM14" s="273"/>
      <c r="EN14" s="273"/>
      <c r="EO14" s="273"/>
      <c r="EP14" s="273"/>
      <c r="EQ14" s="273"/>
      <c r="ER14" s="273"/>
      <c r="ES14" s="273"/>
      <c r="ET14" s="273"/>
      <c r="EU14" s="273"/>
      <c r="EV14" s="273"/>
      <c r="EW14" s="273"/>
      <c r="EX14" s="273"/>
      <c r="EY14" s="273"/>
      <c r="EZ14" s="273"/>
      <c r="FA14" s="273"/>
      <c r="FB14" s="273"/>
      <c r="FC14" s="273"/>
      <c r="FD14" s="273"/>
      <c r="FE14" s="273"/>
      <c r="FF14" s="273"/>
      <c r="FG14" s="273"/>
      <c r="FH14" s="273"/>
      <c r="FI14" s="273"/>
      <c r="FJ14" s="273"/>
      <c r="FK14" s="273"/>
      <c r="FL14" s="273"/>
      <c r="FM14" s="273"/>
      <c r="FN14" s="273"/>
      <c r="FO14" s="273"/>
      <c r="FP14" s="273"/>
      <c r="FQ14" s="273"/>
      <c r="FR14" s="273"/>
      <c r="FS14" s="273"/>
      <c r="FT14" s="273"/>
      <c r="FU14" s="273"/>
      <c r="FV14" s="273"/>
      <c r="FW14" s="273"/>
      <c r="FX14" s="273"/>
      <c r="FY14" s="273"/>
      <c r="FZ14" s="273"/>
      <c r="GA14" s="273"/>
      <c r="GB14" s="273"/>
      <c r="GC14" s="273"/>
      <c r="GD14" s="273"/>
      <c r="GE14" s="273"/>
      <c r="GF14" s="273"/>
      <c r="GG14" s="273"/>
      <c r="GH14" s="273"/>
      <c r="GI14" s="273"/>
      <c r="GJ14" s="273"/>
      <c r="GK14" s="273"/>
      <c r="GL14" s="273"/>
      <c r="GM14" s="273"/>
      <c r="GN14" s="273"/>
      <c r="GO14" s="273"/>
      <c r="GP14" s="273"/>
      <c r="GQ14" s="273"/>
      <c r="GR14" s="273"/>
      <c r="GS14" s="273"/>
      <c r="GT14" s="273"/>
      <c r="GU14" s="273"/>
      <c r="GV14" s="273"/>
      <c r="GW14" s="273"/>
      <c r="GX14" s="273"/>
      <c r="GY14" s="273"/>
      <c r="GZ14" s="273"/>
      <c r="HA14" s="273"/>
      <c r="HB14" s="273"/>
      <c r="HC14" s="273"/>
      <c r="HD14" s="273"/>
      <c r="HE14" s="273"/>
      <c r="HF14" s="273"/>
      <c r="HG14" s="273"/>
      <c r="HH14" s="273"/>
      <c r="HI14" s="273"/>
      <c r="HJ14" s="273"/>
      <c r="HK14" s="273"/>
      <c r="HL14" s="273"/>
      <c r="HM14" s="273"/>
      <c r="HN14" s="273"/>
      <c r="HO14" s="273"/>
      <c r="HP14" s="273"/>
      <c r="HQ14" s="273"/>
      <c r="HR14" s="273"/>
      <c r="HS14" s="273"/>
      <c r="HT14" s="273"/>
      <c r="HU14" s="273"/>
      <c r="HV14" s="273"/>
      <c r="HW14" s="273"/>
      <c r="HX14" s="273"/>
      <c r="HY14" s="273"/>
      <c r="HZ14" s="273"/>
      <c r="IA14" s="273"/>
      <c r="IB14" s="273"/>
      <c r="IC14" s="273"/>
      <c r="ID14" s="273"/>
      <c r="IE14" s="273"/>
      <c r="IF14" s="273"/>
      <c r="IG14" s="273"/>
      <c r="IH14" s="273"/>
      <c r="II14" s="273"/>
      <c r="IJ14" s="273"/>
      <c r="IK14" s="273"/>
      <c r="IL14" s="273"/>
      <c r="IM14" s="273"/>
      <c r="IN14" s="273"/>
      <c r="IO14" s="273"/>
      <c r="IP14" s="273"/>
      <c r="IQ14" s="273"/>
      <c r="IR14" s="273"/>
      <c r="IS14" s="273"/>
      <c r="IT14" s="273"/>
      <c r="IU14" s="273"/>
      <c r="IV14" s="273"/>
      <c r="IW14" s="273"/>
      <c r="IX14" s="273"/>
      <c r="IY14" s="273"/>
      <c r="IZ14" s="273"/>
      <c r="JA14" s="273"/>
      <c r="JB14" s="273"/>
      <c r="JC14" s="273"/>
      <c r="JD14" s="273"/>
      <c r="JE14" s="273"/>
      <c r="JF14" s="273"/>
      <c r="JG14" s="273"/>
      <c r="JH14" s="273"/>
      <c r="JI14" s="273"/>
      <c r="JJ14" s="273"/>
      <c r="JK14" s="273"/>
      <c r="JL14" s="273"/>
      <c r="JM14" s="273"/>
      <c r="JN14" s="273"/>
      <c r="JO14" s="273"/>
      <c r="JP14" s="273"/>
      <c r="JQ14" s="273"/>
      <c r="JR14" s="273"/>
      <c r="JS14" s="273"/>
      <c r="JT14" s="273"/>
      <c r="JU14" s="273"/>
      <c r="JV14" s="273"/>
      <c r="JW14" s="273"/>
      <c r="JX14" s="273"/>
      <c r="JY14" s="273"/>
      <c r="JZ14" s="273"/>
      <c r="KA14" s="273"/>
      <c r="KB14" s="273"/>
      <c r="KC14" s="273"/>
      <c r="KD14" s="273"/>
      <c r="KE14" s="273"/>
      <c r="KF14" s="273"/>
      <c r="KG14" s="273"/>
      <c r="KH14" s="273"/>
      <c r="KI14" s="273"/>
      <c r="KJ14" s="273"/>
      <c r="KK14" s="273"/>
      <c r="KL14" s="273"/>
      <c r="KM14" s="273"/>
      <c r="KN14" s="273"/>
      <c r="KO14" s="273"/>
      <c r="KP14" s="273"/>
      <c r="KQ14" s="273"/>
      <c r="KR14" s="273"/>
      <c r="KS14" s="273"/>
      <c r="KT14" s="273"/>
      <c r="KU14" s="273"/>
      <c r="KV14" s="273"/>
      <c r="KW14" s="273"/>
      <c r="KX14" s="273"/>
      <c r="KY14" s="273"/>
      <c r="KZ14" s="273"/>
      <c r="LA14" s="273"/>
      <c r="LB14" s="273"/>
      <c r="LC14" s="273"/>
      <c r="LD14" s="273"/>
      <c r="LE14" s="273"/>
      <c r="LF14" s="273"/>
      <c r="LG14" s="273"/>
      <c r="LH14" s="273"/>
      <c r="LI14" s="273"/>
      <c r="LJ14" s="273"/>
      <c r="LK14" s="273"/>
      <c r="LL14" s="273"/>
      <c r="LM14" s="273"/>
      <c r="LN14" s="273"/>
      <c r="LO14" s="273"/>
      <c r="LP14" s="273"/>
      <c r="LQ14" s="273"/>
      <c r="LR14" s="273"/>
      <c r="LS14" s="273"/>
      <c r="LT14" s="273"/>
      <c r="LU14" s="273"/>
      <c r="LV14" s="273"/>
      <c r="LW14" s="273"/>
      <c r="LX14" s="273"/>
      <c r="LY14" s="273"/>
      <c r="LZ14" s="273"/>
      <c r="MA14" s="273"/>
      <c r="MB14" s="273"/>
      <c r="MC14" s="273"/>
      <c r="MD14" s="273"/>
      <c r="ME14" s="273"/>
      <c r="MF14" s="273"/>
      <c r="MG14" s="273"/>
      <c r="MH14" s="273"/>
      <c r="MI14" s="273"/>
      <c r="MJ14" s="273"/>
      <c r="MK14" s="273"/>
      <c r="ML14" s="273"/>
      <c r="MM14" s="273"/>
      <c r="MN14" s="273"/>
      <c r="MO14" s="273"/>
      <c r="MP14" s="273"/>
      <c r="MQ14" s="273"/>
      <c r="MR14" s="273"/>
      <c r="MS14" s="273"/>
      <c r="MT14" s="273"/>
      <c r="MU14" s="273"/>
      <c r="MV14" s="273"/>
      <c r="MW14" s="273"/>
      <c r="MX14" s="273"/>
      <c r="MY14" s="273"/>
      <c r="MZ14" s="273"/>
      <c r="NA14" s="273"/>
      <c r="NB14" s="273"/>
      <c r="NC14" s="273"/>
      <c r="ND14" s="273"/>
      <c r="NE14" s="273"/>
      <c r="NF14" s="273"/>
      <c r="NG14" s="273"/>
      <c r="NH14" s="273"/>
      <c r="NI14" s="273"/>
      <c r="NJ14" s="273"/>
      <c r="NK14" s="273"/>
      <c r="NL14" s="273"/>
      <c r="NM14" s="273"/>
      <c r="NN14" s="273"/>
      <c r="NO14" s="273"/>
      <c r="NP14" s="273"/>
      <c r="NQ14" s="273"/>
      <c r="NR14" s="273"/>
      <c r="NS14" s="273"/>
      <c r="NT14" s="273"/>
      <c r="NU14" s="273"/>
      <c r="NV14" s="273"/>
      <c r="NW14" s="273"/>
      <c r="NX14" s="273"/>
      <c r="NY14" s="273"/>
      <c r="NZ14" s="273"/>
      <c r="OA14" s="273"/>
      <c r="OB14" s="273"/>
      <c r="OC14" s="273"/>
      <c r="OD14" s="273"/>
      <c r="OE14" s="273"/>
      <c r="OF14" s="273"/>
      <c r="OG14" s="273"/>
      <c r="OH14" s="273"/>
      <c r="OI14" s="273"/>
      <c r="OJ14" s="273"/>
      <c r="OK14" s="273"/>
      <c r="OL14" s="273"/>
      <c r="OM14" s="273"/>
      <c r="ON14" s="273"/>
      <c r="OO14" s="273"/>
      <c r="OP14" s="273"/>
      <c r="OQ14" s="273"/>
      <c r="OR14" s="273"/>
      <c r="OS14" s="273"/>
      <c r="OT14" s="273"/>
      <c r="OU14" s="273"/>
      <c r="OV14" s="273"/>
      <c r="OW14" s="273"/>
      <c r="OX14" s="273"/>
      <c r="OY14" s="273"/>
      <c r="OZ14" s="273"/>
      <c r="PA14" s="273"/>
      <c r="PB14" s="31"/>
      <c r="PC14" s="31"/>
    </row>
    <row r="15" spans="1:425" customFormat="1" ht="21" customHeight="1">
      <c r="A15" s="15"/>
      <c r="B15" s="15"/>
      <c r="C15" s="41" t="s">
        <v>38</v>
      </c>
      <c r="D15" s="658" t="s">
        <v>1698</v>
      </c>
      <c r="E15" s="561">
        <v>3867</v>
      </c>
      <c r="F15" s="541">
        <v>41100</v>
      </c>
      <c r="G15" s="982">
        <v>1</v>
      </c>
      <c r="H15" s="363" t="s">
        <v>1685</v>
      </c>
      <c r="I15" s="30">
        <v>41243</v>
      </c>
      <c r="J15" s="511" t="s">
        <v>1700</v>
      </c>
      <c r="K15" s="327" t="s">
        <v>1699</v>
      </c>
      <c r="L15" s="16">
        <v>0</v>
      </c>
      <c r="M15" s="284">
        <v>0</v>
      </c>
      <c r="N15" s="16">
        <v>0</v>
      </c>
      <c r="O15" s="284">
        <v>1</v>
      </c>
      <c r="P15" s="16">
        <v>1</v>
      </c>
      <c r="Q15" s="284">
        <v>0</v>
      </c>
      <c r="R15" s="16">
        <v>1</v>
      </c>
      <c r="S15" s="957">
        <v>0</v>
      </c>
      <c r="T15" s="957">
        <v>1</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V15" s="22"/>
      <c r="BW15" s="184">
        <f t="shared" si="1"/>
        <v>0</v>
      </c>
      <c r="BX15" s="31"/>
      <c r="BY15" s="21">
        <f t="shared" si="2"/>
        <v>0</v>
      </c>
      <c r="BZ15" s="273"/>
      <c r="CA15" s="273"/>
      <c r="CB15" s="273"/>
      <c r="CC15" s="273"/>
      <c r="CD15" s="273"/>
      <c r="CE15" s="273"/>
      <c r="CF15" s="273"/>
      <c r="CG15" s="273"/>
      <c r="CH15" s="273"/>
      <c r="CI15" s="273"/>
      <c r="CJ15" s="273"/>
      <c r="CK15" s="273"/>
      <c r="CL15" s="273"/>
      <c r="CM15" s="273"/>
      <c r="CN15" s="273"/>
      <c r="CO15" s="273"/>
      <c r="CP15" s="273"/>
      <c r="CQ15" s="273"/>
      <c r="CR15" s="273"/>
      <c r="CS15" s="273"/>
      <c r="CT15" s="273"/>
      <c r="CU15" s="273"/>
      <c r="CV15" s="273"/>
      <c r="CW15" s="273"/>
      <c r="CX15" s="273"/>
      <c r="CY15" s="273"/>
      <c r="CZ15" s="273"/>
      <c r="DA15" s="273"/>
      <c r="DB15" s="273"/>
      <c r="DC15" s="273"/>
      <c r="DD15" s="273"/>
      <c r="DE15" s="273"/>
      <c r="DF15" s="273"/>
      <c r="DG15" s="273"/>
      <c r="DH15" s="273"/>
      <c r="DI15" s="273"/>
      <c r="DJ15" s="273"/>
      <c r="DK15" s="273"/>
      <c r="DL15" s="273"/>
      <c r="DM15" s="273"/>
      <c r="DN15" s="273"/>
      <c r="DO15" s="273"/>
      <c r="DP15" s="273"/>
      <c r="DQ15" s="273"/>
      <c r="DR15" s="273"/>
      <c r="DS15" s="273"/>
      <c r="DT15" s="273"/>
      <c r="DU15" s="273"/>
      <c r="DV15" s="273"/>
      <c r="DW15" s="273"/>
      <c r="DX15" s="273"/>
      <c r="DY15" s="273"/>
      <c r="DZ15" s="273"/>
      <c r="EA15" s="273"/>
      <c r="EB15" s="273"/>
      <c r="EC15" s="273"/>
      <c r="ED15" s="273"/>
      <c r="EE15" s="273"/>
      <c r="EF15" s="273"/>
      <c r="EG15" s="273"/>
      <c r="EH15" s="273"/>
      <c r="EI15" s="273"/>
      <c r="EJ15" s="273"/>
      <c r="EK15" s="273"/>
      <c r="EL15" s="273"/>
      <c r="EM15" s="273"/>
      <c r="EN15" s="273"/>
      <c r="EO15" s="273"/>
      <c r="EP15" s="273"/>
      <c r="EQ15" s="273"/>
      <c r="ER15" s="273"/>
      <c r="ES15" s="273"/>
      <c r="ET15" s="273"/>
      <c r="EU15" s="273"/>
      <c r="EV15" s="273"/>
      <c r="EW15" s="273"/>
      <c r="EX15" s="273"/>
      <c r="EY15" s="273"/>
      <c r="EZ15" s="273"/>
      <c r="FA15" s="273"/>
      <c r="FB15" s="273"/>
      <c r="FC15" s="273"/>
      <c r="FD15" s="273"/>
      <c r="FE15" s="273"/>
      <c r="FF15" s="273"/>
      <c r="FG15" s="273"/>
      <c r="FH15" s="273"/>
      <c r="FI15" s="273"/>
      <c r="FJ15" s="273"/>
      <c r="FK15" s="273"/>
      <c r="FL15" s="273"/>
      <c r="FM15" s="273"/>
      <c r="FN15" s="273"/>
      <c r="FO15" s="273"/>
      <c r="FP15" s="273"/>
      <c r="FQ15" s="273"/>
      <c r="FR15" s="273"/>
      <c r="FS15" s="273"/>
      <c r="FT15" s="273"/>
      <c r="FU15" s="273"/>
      <c r="FV15" s="273"/>
      <c r="FW15" s="273"/>
      <c r="FX15" s="273"/>
      <c r="FY15" s="273"/>
      <c r="FZ15" s="273"/>
      <c r="GA15" s="273"/>
      <c r="GB15" s="273"/>
      <c r="GC15" s="273"/>
      <c r="GD15" s="273"/>
      <c r="GE15" s="273"/>
      <c r="GF15" s="273"/>
      <c r="GG15" s="273"/>
      <c r="GH15" s="273"/>
      <c r="GI15" s="273"/>
      <c r="GJ15" s="273"/>
      <c r="GK15" s="273"/>
      <c r="GL15" s="273"/>
      <c r="GM15" s="273"/>
      <c r="GN15" s="273"/>
      <c r="GO15" s="273"/>
      <c r="GP15" s="273"/>
      <c r="GQ15" s="273"/>
      <c r="GR15" s="273"/>
      <c r="GS15" s="273"/>
      <c r="GT15" s="273"/>
      <c r="GU15" s="273"/>
      <c r="GV15" s="273"/>
      <c r="GW15" s="273"/>
      <c r="GX15" s="273"/>
      <c r="GY15" s="273"/>
      <c r="GZ15" s="273"/>
      <c r="HA15" s="273"/>
      <c r="HB15" s="273"/>
      <c r="HC15" s="273"/>
      <c r="HD15" s="273"/>
      <c r="HE15" s="273"/>
      <c r="HF15" s="273"/>
      <c r="HG15" s="273"/>
      <c r="HH15" s="273"/>
      <c r="HI15" s="273"/>
      <c r="HJ15" s="273"/>
      <c r="HK15" s="273"/>
      <c r="HL15" s="273"/>
      <c r="HM15" s="273"/>
      <c r="HN15" s="273"/>
      <c r="HO15" s="273"/>
      <c r="HP15" s="273"/>
      <c r="HQ15" s="273"/>
      <c r="HR15" s="273"/>
      <c r="HS15" s="273"/>
      <c r="HT15" s="273"/>
      <c r="HU15" s="273"/>
      <c r="HV15" s="273"/>
      <c r="HW15" s="273"/>
      <c r="HX15" s="273"/>
      <c r="HY15" s="273"/>
      <c r="HZ15" s="273"/>
      <c r="IA15" s="273"/>
      <c r="IB15" s="273"/>
      <c r="IC15" s="273"/>
      <c r="ID15" s="273"/>
      <c r="IE15" s="273"/>
      <c r="IF15" s="273"/>
      <c r="IG15" s="273"/>
      <c r="IH15" s="273"/>
      <c r="II15" s="273"/>
      <c r="IJ15" s="273"/>
      <c r="IK15" s="273"/>
      <c r="IL15" s="273"/>
      <c r="IM15" s="273"/>
      <c r="IN15" s="273"/>
      <c r="IO15" s="273"/>
      <c r="IP15" s="273"/>
      <c r="IQ15" s="273"/>
      <c r="IR15" s="273"/>
      <c r="IS15" s="273"/>
      <c r="IT15" s="273"/>
      <c r="IU15" s="273"/>
      <c r="IV15" s="273"/>
      <c r="IW15" s="273"/>
      <c r="IX15" s="273"/>
      <c r="IY15" s="273"/>
      <c r="IZ15" s="273"/>
      <c r="JA15" s="273"/>
      <c r="JB15" s="273"/>
      <c r="JC15" s="273"/>
      <c r="JD15" s="273"/>
      <c r="JE15" s="273"/>
      <c r="JF15" s="273"/>
      <c r="JG15" s="273"/>
      <c r="JH15" s="273"/>
      <c r="JI15" s="273"/>
      <c r="JJ15" s="273"/>
      <c r="JK15" s="273"/>
      <c r="JL15" s="273"/>
      <c r="JM15" s="273"/>
      <c r="JN15" s="273"/>
      <c r="JO15" s="273"/>
      <c r="JP15" s="273"/>
      <c r="JQ15" s="273"/>
      <c r="JR15" s="273"/>
      <c r="JS15" s="273"/>
      <c r="JT15" s="273"/>
      <c r="JU15" s="273"/>
      <c r="JV15" s="273"/>
      <c r="JW15" s="273"/>
      <c r="JX15" s="273"/>
      <c r="JY15" s="273"/>
      <c r="JZ15" s="273"/>
      <c r="KA15" s="273"/>
      <c r="KB15" s="273"/>
      <c r="KC15" s="273"/>
      <c r="KD15" s="273"/>
      <c r="KE15" s="273"/>
      <c r="KF15" s="273"/>
      <c r="KG15" s="273"/>
      <c r="KH15" s="273"/>
      <c r="KI15" s="273"/>
      <c r="KJ15" s="273"/>
      <c r="KK15" s="273"/>
      <c r="KL15" s="273"/>
      <c r="KM15" s="273"/>
      <c r="KN15" s="273"/>
      <c r="KO15" s="273"/>
      <c r="KP15" s="273"/>
      <c r="KQ15" s="273"/>
      <c r="KR15" s="273"/>
      <c r="KS15" s="273"/>
      <c r="KT15" s="273"/>
      <c r="KU15" s="273"/>
      <c r="KV15" s="273"/>
      <c r="KW15" s="273"/>
      <c r="KX15" s="273"/>
      <c r="KY15" s="273"/>
      <c r="KZ15" s="273"/>
      <c r="LA15" s="273"/>
      <c r="LB15" s="273"/>
      <c r="LC15" s="273"/>
      <c r="LD15" s="273"/>
      <c r="LE15" s="273"/>
      <c r="LF15" s="273"/>
      <c r="LG15" s="273"/>
      <c r="LH15" s="273"/>
      <c r="LI15" s="273"/>
      <c r="LJ15" s="273"/>
      <c r="LK15" s="273"/>
      <c r="LL15" s="273"/>
      <c r="LM15" s="273"/>
      <c r="LN15" s="273"/>
      <c r="LO15" s="273"/>
      <c r="LP15" s="273"/>
      <c r="LQ15" s="273"/>
      <c r="LR15" s="273"/>
      <c r="LS15" s="273"/>
      <c r="LT15" s="273"/>
      <c r="LU15" s="273"/>
      <c r="LV15" s="273"/>
      <c r="LW15" s="273"/>
      <c r="LX15" s="273"/>
      <c r="LY15" s="273"/>
      <c r="LZ15" s="273"/>
      <c r="MA15" s="273"/>
      <c r="MB15" s="273"/>
      <c r="MC15" s="273"/>
      <c r="MD15" s="273"/>
      <c r="ME15" s="273"/>
      <c r="MF15" s="273"/>
      <c r="MG15" s="273"/>
      <c r="MH15" s="273"/>
      <c r="MI15" s="273"/>
      <c r="MJ15" s="273"/>
      <c r="MK15" s="273"/>
      <c r="ML15" s="273"/>
      <c r="MM15" s="273"/>
      <c r="MN15" s="273"/>
      <c r="MO15" s="273"/>
      <c r="MP15" s="273"/>
      <c r="MQ15" s="273"/>
      <c r="MR15" s="273"/>
      <c r="MS15" s="273"/>
      <c r="MT15" s="273"/>
      <c r="MU15" s="273"/>
      <c r="MV15" s="273"/>
      <c r="MW15" s="273"/>
      <c r="MX15" s="273"/>
      <c r="MY15" s="273"/>
      <c r="MZ15" s="273"/>
      <c r="NA15" s="273"/>
      <c r="NB15" s="273"/>
      <c r="NC15" s="273"/>
      <c r="ND15" s="273"/>
      <c r="NE15" s="273"/>
      <c r="NF15" s="273"/>
      <c r="NG15" s="273"/>
      <c r="NH15" s="273"/>
      <c r="NI15" s="273"/>
      <c r="NJ15" s="273"/>
      <c r="NK15" s="273"/>
      <c r="NL15" s="273"/>
      <c r="NM15" s="273"/>
      <c r="NN15" s="273"/>
      <c r="NO15" s="273"/>
      <c r="NP15" s="273"/>
      <c r="NQ15" s="273"/>
      <c r="NR15" s="273"/>
      <c r="NS15" s="273"/>
      <c r="NT15" s="273"/>
      <c r="NU15" s="273"/>
      <c r="NV15" s="273"/>
      <c r="NW15" s="273"/>
      <c r="NX15" s="273"/>
      <c r="NY15" s="273"/>
      <c r="NZ15" s="273"/>
      <c r="OA15" s="273"/>
      <c r="OB15" s="273"/>
      <c r="OC15" s="273"/>
      <c r="OD15" s="273"/>
      <c r="OE15" s="273"/>
      <c r="OF15" s="273"/>
      <c r="OG15" s="273"/>
      <c r="OH15" s="273"/>
      <c r="OI15" s="273"/>
      <c r="OJ15" s="273"/>
      <c r="OK15" s="273"/>
      <c r="OL15" s="273"/>
      <c r="OM15" s="273"/>
      <c r="ON15" s="273"/>
      <c r="OO15" s="273"/>
      <c r="OP15" s="273"/>
      <c r="OQ15" s="273"/>
      <c r="OR15" s="273"/>
      <c r="OS15" s="273"/>
      <c r="OT15" s="273"/>
      <c r="OU15" s="273"/>
      <c r="OV15" s="273"/>
      <c r="OW15" s="273"/>
      <c r="OX15" s="273"/>
      <c r="OY15" s="273"/>
      <c r="OZ15" s="273"/>
      <c r="PA15" s="273"/>
      <c r="PB15" s="273"/>
      <c r="PC15" s="273"/>
    </row>
    <row r="16" spans="1:425" customFormat="1" ht="21" customHeight="1">
      <c r="A16" s="15"/>
      <c r="B16" s="15"/>
      <c r="C16" s="41" t="s">
        <v>39</v>
      </c>
      <c r="D16" s="658" t="s">
        <v>1346</v>
      </c>
      <c r="E16" s="561">
        <v>10917</v>
      </c>
      <c r="F16" s="542">
        <v>44356</v>
      </c>
      <c r="G16" s="982">
        <v>1</v>
      </c>
      <c r="H16" s="363" t="s">
        <v>352</v>
      </c>
      <c r="I16" s="30">
        <v>25664</v>
      </c>
      <c r="J16" s="518" t="s">
        <v>1335</v>
      </c>
      <c r="K16" s="327" t="s">
        <v>1336</v>
      </c>
      <c r="L16" s="16">
        <v>0</v>
      </c>
      <c r="M16" s="284">
        <v>1</v>
      </c>
      <c r="N16" s="16">
        <v>1</v>
      </c>
      <c r="O16" s="284">
        <v>0</v>
      </c>
      <c r="P16" s="16">
        <v>1</v>
      </c>
      <c r="Q16" s="284">
        <v>0</v>
      </c>
      <c r="R16" s="16">
        <v>1</v>
      </c>
      <c r="S16" s="957">
        <v>0</v>
      </c>
      <c r="T16" s="957">
        <v>1</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V16" s="22"/>
      <c r="BW16" s="184">
        <f t="shared" si="1"/>
        <v>0</v>
      </c>
      <c r="BX16" s="31"/>
      <c r="BY16" s="21">
        <f t="shared" si="2"/>
        <v>0</v>
      </c>
      <c r="BZ16" s="273"/>
      <c r="CA16" s="273"/>
      <c r="CB16" s="273"/>
      <c r="CC16" s="273"/>
      <c r="CD16" s="273"/>
      <c r="CE16" s="273"/>
      <c r="CF16" s="273"/>
      <c r="CG16" s="273"/>
      <c r="CH16" s="273"/>
      <c r="CI16" s="273"/>
      <c r="CJ16" s="273"/>
      <c r="CK16" s="273"/>
      <c r="CL16" s="273"/>
      <c r="CM16" s="273"/>
      <c r="CN16" s="273"/>
      <c r="CO16" s="273"/>
      <c r="CP16" s="273"/>
      <c r="CQ16" s="273"/>
      <c r="CR16" s="273"/>
      <c r="CS16" s="273"/>
      <c r="CT16" s="273"/>
      <c r="CU16" s="273"/>
      <c r="CV16" s="273"/>
      <c r="CW16" s="273"/>
      <c r="CX16" s="273"/>
      <c r="CY16" s="273"/>
      <c r="CZ16" s="273"/>
      <c r="DA16" s="273"/>
      <c r="DB16" s="273"/>
      <c r="DC16" s="273"/>
      <c r="DD16" s="273"/>
      <c r="DE16" s="273"/>
      <c r="DF16" s="273"/>
      <c r="DG16" s="273"/>
      <c r="DH16" s="273"/>
      <c r="DI16" s="273"/>
      <c r="DJ16" s="273"/>
      <c r="DK16" s="273"/>
      <c r="DL16" s="273"/>
      <c r="DM16" s="273"/>
      <c r="DN16" s="273"/>
      <c r="DO16" s="273"/>
      <c r="DP16" s="273"/>
      <c r="DQ16" s="273"/>
      <c r="DR16" s="273"/>
      <c r="DS16" s="273"/>
      <c r="DT16" s="273"/>
      <c r="DU16" s="273"/>
      <c r="DV16" s="273"/>
      <c r="DW16" s="273"/>
      <c r="DX16" s="273"/>
      <c r="DY16" s="273"/>
      <c r="DZ16" s="273"/>
      <c r="EA16" s="273"/>
      <c r="EB16" s="273"/>
      <c r="EC16" s="273"/>
      <c r="ED16" s="273"/>
      <c r="EE16" s="273"/>
      <c r="EF16" s="273"/>
      <c r="EG16" s="273"/>
      <c r="EH16" s="273"/>
      <c r="EI16" s="273"/>
      <c r="EJ16" s="273"/>
      <c r="EK16" s="273"/>
      <c r="EL16" s="273"/>
      <c r="EM16" s="273"/>
      <c r="EN16" s="273"/>
      <c r="EO16" s="273"/>
      <c r="EP16" s="273"/>
      <c r="EQ16" s="273"/>
      <c r="ER16" s="273"/>
      <c r="ES16" s="273"/>
      <c r="ET16" s="273"/>
      <c r="EU16" s="273"/>
      <c r="EV16" s="273"/>
      <c r="EW16" s="273"/>
      <c r="EX16" s="273"/>
      <c r="EY16" s="273"/>
      <c r="EZ16" s="273"/>
      <c r="FA16" s="273"/>
      <c r="FB16" s="273"/>
      <c r="FC16" s="273"/>
      <c r="FD16" s="273"/>
      <c r="FE16" s="273"/>
      <c r="FF16" s="273"/>
      <c r="FG16" s="273"/>
      <c r="FH16" s="273"/>
      <c r="FI16" s="273"/>
      <c r="FJ16" s="273"/>
      <c r="FK16" s="273"/>
      <c r="FL16" s="273"/>
      <c r="FM16" s="273"/>
      <c r="FN16" s="273"/>
      <c r="FO16" s="273"/>
      <c r="FP16" s="273"/>
      <c r="FQ16" s="273"/>
      <c r="FR16" s="273"/>
      <c r="FS16" s="273"/>
      <c r="FT16" s="273"/>
      <c r="FU16" s="273"/>
      <c r="FV16" s="273"/>
      <c r="FW16" s="273"/>
      <c r="FX16" s="273"/>
      <c r="FY16" s="273"/>
      <c r="FZ16" s="273"/>
      <c r="GA16" s="273"/>
      <c r="GB16" s="273"/>
      <c r="GC16" s="273"/>
      <c r="GD16" s="273"/>
      <c r="GE16" s="273"/>
      <c r="GF16" s="273"/>
      <c r="GG16" s="273"/>
      <c r="GH16" s="273"/>
      <c r="GI16" s="273"/>
      <c r="GJ16" s="273"/>
      <c r="GK16" s="273"/>
      <c r="GL16" s="273"/>
      <c r="GM16" s="273"/>
      <c r="GN16" s="273"/>
      <c r="GO16" s="273"/>
      <c r="GP16" s="273"/>
      <c r="GQ16" s="273"/>
      <c r="GR16" s="273"/>
      <c r="GS16" s="273"/>
      <c r="GT16" s="273"/>
      <c r="GU16" s="273"/>
      <c r="GV16" s="273"/>
      <c r="GW16" s="273"/>
      <c r="GX16" s="273"/>
      <c r="GY16" s="273"/>
      <c r="GZ16" s="273"/>
      <c r="HA16" s="273"/>
      <c r="HB16" s="273"/>
      <c r="HC16" s="273"/>
      <c r="HD16" s="273"/>
      <c r="HE16" s="273"/>
      <c r="HF16" s="273"/>
      <c r="HG16" s="273"/>
      <c r="HH16" s="273"/>
      <c r="HI16" s="273"/>
      <c r="HJ16" s="273"/>
      <c r="HK16" s="273"/>
      <c r="HL16" s="273"/>
      <c r="HM16" s="273"/>
      <c r="HN16" s="273"/>
      <c r="HO16" s="273"/>
      <c r="HP16" s="273"/>
      <c r="HQ16" s="273"/>
      <c r="HR16" s="273"/>
      <c r="HS16" s="273"/>
      <c r="HT16" s="273"/>
      <c r="HU16" s="273"/>
      <c r="HV16" s="273"/>
      <c r="HW16" s="273"/>
      <c r="HX16" s="273"/>
      <c r="HY16" s="273"/>
      <c r="HZ16" s="273"/>
      <c r="IA16" s="273"/>
      <c r="IB16" s="273"/>
      <c r="IC16" s="273"/>
      <c r="ID16" s="273"/>
      <c r="IE16" s="273"/>
      <c r="IF16" s="273"/>
      <c r="IG16" s="273"/>
      <c r="IH16" s="273"/>
      <c r="II16" s="273"/>
      <c r="IJ16" s="273"/>
      <c r="IK16" s="273"/>
      <c r="IL16" s="273"/>
      <c r="IM16" s="273"/>
      <c r="IN16" s="273"/>
      <c r="IO16" s="273"/>
      <c r="IP16" s="273"/>
      <c r="IQ16" s="273"/>
      <c r="IR16" s="273"/>
      <c r="IS16" s="273"/>
      <c r="IT16" s="273"/>
      <c r="IU16" s="273"/>
      <c r="IV16" s="273"/>
      <c r="IW16" s="273"/>
      <c r="IX16" s="273"/>
      <c r="IY16" s="273"/>
      <c r="IZ16" s="273"/>
      <c r="JA16" s="273"/>
      <c r="JB16" s="273"/>
      <c r="JC16" s="273"/>
      <c r="JD16" s="273"/>
      <c r="JE16" s="273"/>
      <c r="JF16" s="273"/>
      <c r="JG16" s="273"/>
      <c r="JH16" s="273"/>
      <c r="JI16" s="273"/>
      <c r="JJ16" s="273"/>
      <c r="JK16" s="273"/>
      <c r="JL16" s="273"/>
      <c r="JM16" s="273"/>
      <c r="JN16" s="273"/>
      <c r="JO16" s="273"/>
      <c r="JP16" s="273"/>
      <c r="JQ16" s="273"/>
      <c r="JR16" s="273"/>
      <c r="JS16" s="273"/>
      <c r="JT16" s="273"/>
      <c r="JU16" s="273"/>
      <c r="JV16" s="273"/>
      <c r="JW16" s="273"/>
      <c r="JX16" s="273"/>
      <c r="JY16" s="273"/>
      <c r="JZ16" s="273"/>
      <c r="KA16" s="273"/>
      <c r="KB16" s="273"/>
      <c r="KC16" s="273"/>
      <c r="KD16" s="273"/>
      <c r="KE16" s="273"/>
      <c r="KF16" s="273"/>
      <c r="KG16" s="273"/>
      <c r="KH16" s="273"/>
      <c r="KI16" s="273"/>
      <c r="KJ16" s="273"/>
      <c r="KK16" s="273"/>
      <c r="KL16" s="273"/>
      <c r="KM16" s="273"/>
      <c r="KN16" s="273"/>
      <c r="KO16" s="273"/>
      <c r="KP16" s="273"/>
      <c r="KQ16" s="273"/>
      <c r="KR16" s="273"/>
      <c r="KS16" s="273"/>
      <c r="KT16" s="273"/>
      <c r="KU16" s="273"/>
      <c r="KV16" s="273"/>
      <c r="KW16" s="273"/>
      <c r="KX16" s="273"/>
      <c r="KY16" s="273"/>
      <c r="KZ16" s="273"/>
      <c r="LA16" s="273"/>
      <c r="LB16" s="273"/>
      <c r="LC16" s="273"/>
      <c r="LD16" s="273"/>
      <c r="LE16" s="273"/>
      <c r="LF16" s="273"/>
      <c r="LG16" s="273"/>
      <c r="LH16" s="273"/>
      <c r="LI16" s="273"/>
      <c r="LJ16" s="273"/>
      <c r="LK16" s="273"/>
      <c r="LL16" s="273"/>
      <c r="LM16" s="273"/>
      <c r="LN16" s="273"/>
      <c r="LO16" s="273"/>
      <c r="LP16" s="273"/>
      <c r="LQ16" s="273"/>
      <c r="LR16" s="273"/>
      <c r="LS16" s="273"/>
      <c r="LT16" s="273"/>
      <c r="LU16" s="273"/>
      <c r="LV16" s="273"/>
      <c r="LW16" s="273"/>
      <c r="LX16" s="273"/>
      <c r="LY16" s="273"/>
      <c r="LZ16" s="273"/>
      <c r="MA16" s="273"/>
      <c r="MB16" s="273"/>
      <c r="MC16" s="273"/>
      <c r="MD16" s="273"/>
      <c r="ME16" s="273"/>
      <c r="MF16" s="273"/>
      <c r="MG16" s="273"/>
      <c r="MH16" s="273"/>
      <c r="MI16" s="273"/>
      <c r="MJ16" s="273"/>
      <c r="MK16" s="273"/>
      <c r="ML16" s="273"/>
      <c r="MM16" s="273"/>
      <c r="MN16" s="273"/>
      <c r="MO16" s="273"/>
      <c r="MP16" s="273"/>
      <c r="MQ16" s="273"/>
      <c r="MR16" s="273"/>
      <c r="MS16" s="273"/>
      <c r="MT16" s="273"/>
      <c r="MU16" s="273"/>
      <c r="MV16" s="273"/>
      <c r="MW16" s="273"/>
      <c r="MX16" s="273"/>
      <c r="MY16" s="273"/>
      <c r="MZ16" s="273"/>
      <c r="NA16" s="273"/>
      <c r="NB16" s="273"/>
      <c r="NC16" s="273"/>
      <c r="ND16" s="273"/>
      <c r="NE16" s="273"/>
      <c r="NF16" s="273"/>
      <c r="NG16" s="273"/>
      <c r="NH16" s="273"/>
      <c r="NI16" s="273"/>
      <c r="NJ16" s="273"/>
      <c r="NK16" s="273"/>
      <c r="NL16" s="273"/>
      <c r="NM16" s="273"/>
      <c r="NN16" s="273"/>
      <c r="NO16" s="273"/>
      <c r="NP16" s="273"/>
      <c r="NQ16" s="273"/>
      <c r="NR16" s="273"/>
      <c r="NS16" s="273"/>
      <c r="NT16" s="273"/>
      <c r="NU16" s="273"/>
      <c r="NV16" s="273"/>
      <c r="NW16" s="273"/>
      <c r="NX16" s="273"/>
      <c r="NY16" s="273"/>
      <c r="NZ16" s="273"/>
      <c r="OA16" s="273"/>
      <c r="OB16" s="273"/>
      <c r="OC16" s="273"/>
      <c r="OD16" s="273"/>
      <c r="OE16" s="273"/>
      <c r="OF16" s="273"/>
      <c r="OG16" s="273"/>
      <c r="OH16" s="273"/>
      <c r="OI16" s="273"/>
      <c r="OJ16" s="273"/>
      <c r="OK16" s="273"/>
      <c r="OL16" s="273"/>
      <c r="OM16" s="273"/>
      <c r="ON16" s="273"/>
      <c r="OO16" s="273"/>
      <c r="OP16" s="273"/>
      <c r="OQ16" s="273"/>
      <c r="OR16" s="273"/>
      <c r="OS16" s="273"/>
      <c r="OT16" s="273"/>
      <c r="OU16" s="273"/>
      <c r="OV16" s="273"/>
      <c r="OW16" s="273"/>
      <c r="OX16" s="273"/>
      <c r="OY16" s="273"/>
      <c r="OZ16" s="273"/>
      <c r="PA16" s="273"/>
      <c r="PB16" s="273"/>
      <c r="PC16" s="273"/>
    </row>
    <row r="17" spans="1:419" customFormat="1" ht="21" customHeight="1">
      <c r="A17" s="15"/>
      <c r="B17" s="15"/>
      <c r="C17" s="41" t="s">
        <v>40</v>
      </c>
      <c r="D17" s="658" t="s">
        <v>1059</v>
      </c>
      <c r="E17" s="561">
        <v>173</v>
      </c>
      <c r="F17" s="542">
        <v>23081</v>
      </c>
      <c r="G17" s="982">
        <v>0</v>
      </c>
      <c r="H17" s="363" t="s">
        <v>1685</v>
      </c>
      <c r="I17" s="30">
        <v>23380</v>
      </c>
      <c r="J17" s="510" t="s">
        <v>1060</v>
      </c>
      <c r="K17" s="363" t="s">
        <v>1109</v>
      </c>
      <c r="L17" s="16">
        <v>0</v>
      </c>
      <c r="M17" s="284">
        <v>0</v>
      </c>
      <c r="N17" s="16">
        <v>0</v>
      </c>
      <c r="O17" s="284">
        <v>0</v>
      </c>
      <c r="P17" s="16">
        <v>0</v>
      </c>
      <c r="Q17" s="284">
        <v>0</v>
      </c>
      <c r="R17" s="16">
        <v>0</v>
      </c>
      <c r="S17" s="957">
        <v>0</v>
      </c>
      <c r="T17" s="957">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V17" s="22"/>
      <c r="BW17" s="184">
        <f t="shared" si="1"/>
        <v>0</v>
      </c>
      <c r="BX17" s="31"/>
      <c r="BY17" s="21">
        <f t="shared" si="2"/>
        <v>0</v>
      </c>
      <c r="BZ17" s="273"/>
      <c r="CA17" s="273"/>
      <c r="CB17" s="273"/>
      <c r="CC17" s="273"/>
      <c r="CD17" s="273"/>
      <c r="CE17" s="273"/>
      <c r="CF17" s="273"/>
      <c r="CG17" s="273"/>
      <c r="CH17" s="273"/>
      <c r="CI17" s="273"/>
      <c r="CJ17" s="273"/>
      <c r="CK17" s="273"/>
      <c r="CL17" s="273"/>
      <c r="CM17" s="273"/>
      <c r="CN17" s="273"/>
      <c r="CO17" s="273"/>
      <c r="CP17" s="273"/>
      <c r="CQ17" s="273"/>
      <c r="CR17" s="273"/>
      <c r="CS17" s="273"/>
      <c r="CT17" s="273"/>
      <c r="CU17" s="273"/>
      <c r="CV17" s="273"/>
      <c r="CW17" s="273"/>
      <c r="CX17" s="273"/>
      <c r="CY17" s="273"/>
      <c r="CZ17" s="273"/>
      <c r="DA17" s="273"/>
      <c r="DB17" s="273"/>
      <c r="DC17" s="273"/>
      <c r="DD17" s="273"/>
      <c r="DE17" s="273"/>
      <c r="DF17" s="273"/>
      <c r="DG17" s="273"/>
      <c r="DH17" s="273"/>
      <c r="DI17" s="273"/>
      <c r="DJ17" s="273"/>
      <c r="DK17" s="273"/>
      <c r="DL17" s="273"/>
      <c r="DM17" s="273"/>
      <c r="DN17" s="273"/>
      <c r="DO17" s="273"/>
      <c r="DP17" s="273"/>
      <c r="DQ17" s="273"/>
      <c r="DR17" s="273"/>
      <c r="DS17" s="273"/>
      <c r="DT17" s="273"/>
      <c r="DU17" s="273"/>
      <c r="DV17" s="273"/>
      <c r="DW17" s="273"/>
      <c r="DX17" s="273"/>
      <c r="DY17" s="273"/>
      <c r="DZ17" s="273"/>
      <c r="EA17" s="273"/>
      <c r="EB17" s="273"/>
      <c r="EC17" s="273"/>
      <c r="ED17" s="273"/>
      <c r="EE17" s="273"/>
      <c r="EF17" s="273"/>
      <c r="EG17" s="273"/>
      <c r="EH17" s="273"/>
      <c r="EI17" s="273"/>
      <c r="EJ17" s="273"/>
      <c r="EK17" s="273"/>
      <c r="EL17" s="273"/>
      <c r="EM17" s="273"/>
      <c r="EN17" s="273"/>
      <c r="EO17" s="273"/>
      <c r="EP17" s="273"/>
      <c r="EQ17" s="273"/>
      <c r="ER17" s="273"/>
      <c r="ES17" s="273"/>
      <c r="ET17" s="273"/>
      <c r="EU17" s="273"/>
      <c r="EV17" s="273"/>
      <c r="EW17" s="273"/>
      <c r="EX17" s="273"/>
      <c r="EY17" s="273"/>
      <c r="EZ17" s="273"/>
      <c r="FA17" s="273"/>
      <c r="FB17" s="273"/>
      <c r="FC17" s="273"/>
      <c r="FD17" s="273"/>
      <c r="FE17" s="273"/>
      <c r="FF17" s="273"/>
      <c r="FG17" s="273"/>
      <c r="FH17" s="273"/>
      <c r="FI17" s="273"/>
      <c r="FJ17" s="273"/>
      <c r="FK17" s="273"/>
      <c r="FL17" s="273"/>
      <c r="FM17" s="273"/>
      <c r="FN17" s="273"/>
      <c r="FO17" s="273"/>
      <c r="FP17" s="273"/>
      <c r="FQ17" s="273"/>
      <c r="FR17" s="273"/>
      <c r="FS17" s="273"/>
      <c r="FT17" s="273"/>
      <c r="FU17" s="273"/>
      <c r="FV17" s="273"/>
      <c r="FW17" s="273"/>
      <c r="FX17" s="273"/>
      <c r="FY17" s="273"/>
      <c r="FZ17" s="273"/>
      <c r="GA17" s="273"/>
      <c r="GB17" s="273"/>
      <c r="GC17" s="273"/>
      <c r="GD17" s="273"/>
      <c r="GE17" s="273"/>
      <c r="GF17" s="273"/>
      <c r="GG17" s="273"/>
      <c r="GH17" s="273"/>
      <c r="GI17" s="273"/>
      <c r="GJ17" s="273"/>
      <c r="GK17" s="273"/>
      <c r="GL17" s="273"/>
      <c r="GM17" s="273"/>
      <c r="GN17" s="273"/>
      <c r="GO17" s="273"/>
      <c r="GP17" s="273"/>
      <c r="GQ17" s="273"/>
      <c r="GR17" s="273"/>
      <c r="GS17" s="273"/>
      <c r="GT17" s="273"/>
      <c r="GU17" s="273"/>
      <c r="GV17" s="273"/>
      <c r="GW17" s="273"/>
      <c r="GX17" s="273"/>
      <c r="GY17" s="273"/>
      <c r="GZ17" s="273"/>
      <c r="HA17" s="273"/>
      <c r="HB17" s="273"/>
      <c r="HC17" s="273"/>
      <c r="HD17" s="273"/>
      <c r="HE17" s="273"/>
      <c r="HF17" s="273"/>
      <c r="HG17" s="273"/>
      <c r="HH17" s="273"/>
      <c r="HI17" s="273"/>
      <c r="HJ17" s="273"/>
      <c r="HK17" s="273"/>
      <c r="HL17" s="273"/>
      <c r="HM17" s="273"/>
      <c r="HN17" s="273"/>
      <c r="HO17" s="273"/>
      <c r="HP17" s="273"/>
      <c r="HQ17" s="273"/>
      <c r="HR17" s="273"/>
      <c r="HS17" s="273"/>
      <c r="HT17" s="273"/>
      <c r="HU17" s="273"/>
      <c r="HV17" s="273"/>
      <c r="HW17" s="273"/>
      <c r="HX17" s="273"/>
      <c r="HY17" s="273"/>
      <c r="HZ17" s="273"/>
      <c r="IA17" s="273"/>
      <c r="IB17" s="273"/>
      <c r="IC17" s="273"/>
      <c r="ID17" s="273"/>
      <c r="IE17" s="273"/>
      <c r="IF17" s="273"/>
      <c r="IG17" s="273"/>
      <c r="IH17" s="273"/>
      <c r="II17" s="273"/>
      <c r="IJ17" s="273"/>
      <c r="IK17" s="273"/>
      <c r="IL17" s="273"/>
      <c r="IM17" s="273"/>
      <c r="IN17" s="273"/>
      <c r="IO17" s="273"/>
      <c r="IP17" s="273"/>
      <c r="IQ17" s="273"/>
      <c r="IR17" s="273"/>
      <c r="IS17" s="273"/>
      <c r="IT17" s="273"/>
      <c r="IU17" s="273"/>
      <c r="IV17" s="273"/>
      <c r="IW17" s="273"/>
      <c r="IX17" s="273"/>
      <c r="IY17" s="273"/>
      <c r="IZ17" s="273"/>
      <c r="JA17" s="273"/>
      <c r="JB17" s="273"/>
      <c r="JC17" s="273"/>
      <c r="JD17" s="273"/>
      <c r="JE17" s="273"/>
      <c r="JF17" s="273"/>
      <c r="JG17" s="273"/>
      <c r="JH17" s="273"/>
      <c r="JI17" s="273"/>
      <c r="JJ17" s="273"/>
      <c r="JK17" s="273"/>
      <c r="JL17" s="273"/>
      <c r="JM17" s="273"/>
      <c r="JN17" s="273"/>
      <c r="JO17" s="273"/>
      <c r="JP17" s="273"/>
      <c r="JQ17" s="273"/>
      <c r="JR17" s="273"/>
      <c r="JS17" s="273"/>
      <c r="JT17" s="273"/>
      <c r="JU17" s="273"/>
      <c r="JV17" s="273"/>
      <c r="JW17" s="273"/>
      <c r="JX17" s="273"/>
      <c r="JY17" s="273"/>
      <c r="JZ17" s="273"/>
      <c r="KA17" s="273"/>
      <c r="KB17" s="273"/>
      <c r="KC17" s="273"/>
      <c r="KD17" s="273"/>
      <c r="KE17" s="273"/>
      <c r="KF17" s="273"/>
      <c r="KG17" s="273"/>
      <c r="KH17" s="273"/>
      <c r="KI17" s="273"/>
      <c r="KJ17" s="273"/>
      <c r="KK17" s="273"/>
      <c r="KL17" s="273"/>
      <c r="KM17" s="273"/>
      <c r="KN17" s="273"/>
      <c r="KO17" s="273"/>
      <c r="KP17" s="273"/>
      <c r="KQ17" s="273"/>
      <c r="KR17" s="273"/>
      <c r="KS17" s="273"/>
      <c r="KT17" s="273"/>
      <c r="KU17" s="273"/>
      <c r="KV17" s="273"/>
      <c r="KW17" s="273"/>
      <c r="KX17" s="273"/>
      <c r="KY17" s="273"/>
      <c r="KZ17" s="273"/>
      <c r="LA17" s="273"/>
      <c r="LB17" s="273"/>
      <c r="LC17" s="273"/>
      <c r="LD17" s="273"/>
      <c r="LE17" s="273"/>
      <c r="LF17" s="273"/>
      <c r="LG17" s="273"/>
      <c r="LH17" s="273"/>
      <c r="LI17" s="273"/>
      <c r="LJ17" s="273"/>
      <c r="LK17" s="273"/>
      <c r="LL17" s="273"/>
      <c r="LM17" s="273"/>
      <c r="LN17" s="273"/>
      <c r="LO17" s="273"/>
      <c r="LP17" s="273"/>
      <c r="LQ17" s="273"/>
      <c r="LR17" s="273"/>
      <c r="LS17" s="273"/>
      <c r="LT17" s="273"/>
      <c r="LU17" s="273"/>
      <c r="LV17" s="273"/>
      <c r="LW17" s="273"/>
      <c r="LX17" s="273"/>
      <c r="LY17" s="273"/>
      <c r="LZ17" s="273"/>
      <c r="MA17" s="273"/>
      <c r="MB17" s="273"/>
      <c r="MC17" s="273"/>
      <c r="MD17" s="273"/>
      <c r="ME17" s="273"/>
      <c r="MF17" s="273"/>
      <c r="MG17" s="273"/>
      <c r="MH17" s="273"/>
      <c r="MI17" s="273"/>
      <c r="MJ17" s="273"/>
      <c r="MK17" s="273"/>
      <c r="ML17" s="273"/>
      <c r="MM17" s="273"/>
      <c r="MN17" s="273"/>
      <c r="MO17" s="273"/>
      <c r="MP17" s="273"/>
      <c r="MQ17" s="273"/>
      <c r="MR17" s="273"/>
      <c r="MS17" s="273"/>
      <c r="MT17" s="273"/>
      <c r="MU17" s="273"/>
      <c r="MV17" s="273"/>
      <c r="MW17" s="273"/>
      <c r="MX17" s="273"/>
      <c r="MY17" s="273"/>
      <c r="MZ17" s="273"/>
      <c r="NA17" s="273"/>
      <c r="NB17" s="273"/>
      <c r="NC17" s="273"/>
      <c r="ND17" s="273"/>
      <c r="NE17" s="273"/>
      <c r="NF17" s="273"/>
      <c r="NG17" s="273"/>
      <c r="NH17" s="273"/>
      <c r="NI17" s="273"/>
      <c r="NJ17" s="273"/>
      <c r="NK17" s="273"/>
      <c r="NL17" s="273"/>
      <c r="NM17" s="273"/>
      <c r="NN17" s="273"/>
      <c r="NO17" s="273"/>
      <c r="NP17" s="273"/>
      <c r="NQ17" s="273"/>
      <c r="NR17" s="273"/>
      <c r="NS17" s="273"/>
      <c r="NT17" s="273"/>
      <c r="NU17" s="273"/>
      <c r="NV17" s="273"/>
      <c r="NW17" s="273"/>
      <c r="NX17" s="273"/>
      <c r="NY17" s="273"/>
      <c r="NZ17" s="273"/>
      <c r="OA17" s="273"/>
      <c r="OB17" s="273"/>
      <c r="OC17" s="273"/>
      <c r="OD17" s="273"/>
      <c r="OE17" s="273"/>
      <c r="OF17" s="273"/>
      <c r="OG17" s="273"/>
      <c r="OH17" s="273"/>
      <c r="OI17" s="273"/>
      <c r="OJ17" s="273"/>
      <c r="OK17" s="273"/>
      <c r="OL17" s="273"/>
      <c r="OM17" s="273"/>
      <c r="ON17" s="273"/>
      <c r="OO17" s="273"/>
      <c r="OP17" s="273"/>
      <c r="OQ17" s="273"/>
      <c r="OR17" s="273"/>
      <c r="OS17" s="273"/>
      <c r="OT17" s="273"/>
      <c r="OU17" s="273"/>
      <c r="OV17" s="273"/>
      <c r="OW17" s="273"/>
      <c r="OX17" s="273"/>
      <c r="OY17" s="273"/>
      <c r="OZ17" s="273"/>
      <c r="PA17" s="273"/>
      <c r="PB17" s="273"/>
      <c r="PC17" s="273"/>
    </row>
    <row r="18" spans="1:419" customFormat="1" ht="21" customHeight="1">
      <c r="A18" s="15"/>
      <c r="B18" s="15"/>
      <c r="C18" s="41" t="s">
        <v>42</v>
      </c>
      <c r="D18" s="658" t="s">
        <v>191</v>
      </c>
      <c r="E18" s="561">
        <v>9224</v>
      </c>
      <c r="F18" s="541">
        <v>29953</v>
      </c>
      <c r="G18" s="982">
        <v>0</v>
      </c>
      <c r="H18" s="363" t="s">
        <v>1483</v>
      </c>
      <c r="I18" s="30">
        <v>27822</v>
      </c>
      <c r="J18" s="511" t="s">
        <v>499</v>
      </c>
      <c r="K18" s="327" t="s">
        <v>498</v>
      </c>
      <c r="L18" s="16">
        <v>0</v>
      </c>
      <c r="M18" s="284">
        <v>0</v>
      </c>
      <c r="N18" s="16">
        <v>0</v>
      </c>
      <c r="O18" s="284">
        <v>0</v>
      </c>
      <c r="P18" s="16">
        <v>0</v>
      </c>
      <c r="Q18" s="284">
        <v>0</v>
      </c>
      <c r="R18" s="16">
        <v>0</v>
      </c>
      <c r="S18" s="957">
        <v>0</v>
      </c>
      <c r="T18" s="957">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V18" s="22"/>
      <c r="BW18" s="184">
        <f t="shared" si="1"/>
        <v>0</v>
      </c>
      <c r="BX18" s="31"/>
      <c r="BY18" s="21">
        <f t="shared" si="2"/>
        <v>0</v>
      </c>
      <c r="BZ18" s="273"/>
      <c r="CA18" s="273"/>
      <c r="CB18" s="273"/>
      <c r="CC18" s="273"/>
      <c r="CD18" s="273"/>
      <c r="CE18" s="273"/>
      <c r="CF18" s="273"/>
      <c r="CG18" s="273"/>
      <c r="CH18" s="273"/>
      <c r="CI18" s="273"/>
      <c r="CJ18" s="273"/>
      <c r="CK18" s="273"/>
      <c r="CL18" s="273"/>
      <c r="CM18" s="273"/>
      <c r="CN18" s="273"/>
      <c r="CO18" s="273"/>
      <c r="CP18" s="273"/>
      <c r="CQ18" s="273"/>
      <c r="CR18" s="273"/>
      <c r="CS18" s="273"/>
      <c r="CT18" s="273"/>
      <c r="CU18" s="273"/>
      <c r="CV18" s="273"/>
      <c r="CW18" s="273"/>
      <c r="CX18" s="273"/>
      <c r="CY18" s="273"/>
      <c r="CZ18" s="273"/>
      <c r="DA18" s="273"/>
      <c r="DB18" s="273"/>
      <c r="DC18" s="273"/>
      <c r="DD18" s="273"/>
      <c r="DE18" s="273"/>
      <c r="DF18" s="273"/>
      <c r="DG18" s="273"/>
      <c r="DH18" s="273"/>
      <c r="DI18" s="273"/>
      <c r="DJ18" s="273"/>
      <c r="DK18" s="273"/>
      <c r="DL18" s="273"/>
      <c r="DM18" s="273"/>
      <c r="DN18" s="273"/>
      <c r="DO18" s="273"/>
      <c r="DP18" s="273"/>
      <c r="DQ18" s="273"/>
      <c r="DR18" s="273"/>
      <c r="DS18" s="273"/>
      <c r="DT18" s="273"/>
      <c r="DU18" s="273"/>
      <c r="DV18" s="273"/>
      <c r="DW18" s="273"/>
      <c r="DX18" s="273"/>
      <c r="DY18" s="273"/>
      <c r="DZ18" s="273"/>
      <c r="EA18" s="273"/>
      <c r="EB18" s="273"/>
      <c r="EC18" s="273"/>
      <c r="ED18" s="273"/>
      <c r="EE18" s="273"/>
      <c r="EF18" s="273"/>
      <c r="EG18" s="273"/>
      <c r="EH18" s="273"/>
      <c r="EI18" s="273"/>
      <c r="EJ18" s="273"/>
      <c r="EK18" s="273"/>
      <c r="EL18" s="273"/>
      <c r="EM18" s="273"/>
      <c r="EN18" s="273"/>
      <c r="EO18" s="273"/>
      <c r="EP18" s="273"/>
      <c r="EQ18" s="273"/>
      <c r="ER18" s="273"/>
      <c r="ES18" s="273"/>
      <c r="ET18" s="273"/>
      <c r="EU18" s="273"/>
      <c r="EV18" s="273"/>
      <c r="EW18" s="273"/>
      <c r="EX18" s="273"/>
      <c r="EY18" s="273"/>
      <c r="EZ18" s="273"/>
      <c r="FA18" s="273"/>
      <c r="FB18" s="273"/>
      <c r="FC18" s="273"/>
      <c r="FD18" s="273"/>
      <c r="FE18" s="273"/>
      <c r="FF18" s="273"/>
      <c r="FG18" s="273"/>
      <c r="FH18" s="273"/>
      <c r="FI18" s="273"/>
      <c r="FJ18" s="273"/>
      <c r="FK18" s="273"/>
      <c r="FL18" s="273"/>
      <c r="FM18" s="273"/>
      <c r="FN18" s="273"/>
      <c r="FO18" s="273"/>
      <c r="FP18" s="273"/>
      <c r="FQ18" s="273"/>
      <c r="FR18" s="273"/>
      <c r="FS18" s="273"/>
      <c r="FT18" s="273"/>
      <c r="FU18" s="273"/>
      <c r="FV18" s="273"/>
      <c r="FW18" s="273"/>
      <c r="FX18" s="273"/>
      <c r="FY18" s="273"/>
      <c r="FZ18" s="273"/>
      <c r="GA18" s="273"/>
      <c r="GB18" s="273"/>
      <c r="GC18" s="273"/>
      <c r="GD18" s="273"/>
      <c r="GE18" s="273"/>
      <c r="GF18" s="273"/>
      <c r="GG18" s="273"/>
      <c r="GH18" s="273"/>
      <c r="GI18" s="273"/>
      <c r="GJ18" s="273"/>
      <c r="GK18" s="273"/>
      <c r="GL18" s="273"/>
      <c r="GM18" s="273"/>
      <c r="GN18" s="273"/>
      <c r="GO18" s="273"/>
      <c r="GP18" s="273"/>
      <c r="GQ18" s="273"/>
      <c r="GR18" s="273"/>
      <c r="GS18" s="273"/>
      <c r="GT18" s="273"/>
      <c r="GU18" s="273"/>
      <c r="GV18" s="273"/>
      <c r="GW18" s="273"/>
      <c r="GX18" s="273"/>
      <c r="GY18" s="273"/>
      <c r="GZ18" s="273"/>
      <c r="HA18" s="273"/>
      <c r="HB18" s="273"/>
      <c r="HC18" s="273"/>
      <c r="HD18" s="273"/>
      <c r="HE18" s="273"/>
      <c r="HF18" s="273"/>
      <c r="HG18" s="273"/>
      <c r="HH18" s="273"/>
      <c r="HI18" s="273"/>
      <c r="HJ18" s="273"/>
      <c r="HK18" s="273"/>
      <c r="HL18" s="273"/>
      <c r="HM18" s="273"/>
      <c r="HN18" s="273"/>
      <c r="HO18" s="273"/>
      <c r="HP18" s="273"/>
      <c r="HQ18" s="273"/>
      <c r="HR18" s="273"/>
      <c r="HS18" s="273"/>
      <c r="HT18" s="273"/>
      <c r="HU18" s="273"/>
      <c r="HV18" s="273"/>
      <c r="HW18" s="273"/>
      <c r="HX18" s="273"/>
      <c r="HY18" s="273"/>
      <c r="HZ18" s="273"/>
      <c r="IA18" s="273"/>
      <c r="IB18" s="273"/>
      <c r="IC18" s="273"/>
      <c r="ID18" s="273"/>
      <c r="IE18" s="273"/>
      <c r="IF18" s="273"/>
      <c r="IG18" s="273"/>
      <c r="IH18" s="273"/>
      <c r="II18" s="273"/>
      <c r="IJ18" s="273"/>
      <c r="IK18" s="273"/>
      <c r="IL18" s="273"/>
      <c r="IM18" s="273"/>
      <c r="IN18" s="273"/>
      <c r="IO18" s="273"/>
      <c r="IP18" s="273"/>
      <c r="IQ18" s="273"/>
      <c r="IR18" s="273"/>
      <c r="IS18" s="273"/>
      <c r="IT18" s="273"/>
      <c r="IU18" s="273"/>
      <c r="IV18" s="273"/>
      <c r="IW18" s="273"/>
      <c r="IX18" s="273"/>
      <c r="IY18" s="273"/>
      <c r="IZ18" s="273"/>
      <c r="JA18" s="273"/>
      <c r="JB18" s="273"/>
      <c r="JC18" s="273"/>
      <c r="JD18" s="273"/>
      <c r="JE18" s="273"/>
      <c r="JF18" s="273"/>
      <c r="JG18" s="273"/>
      <c r="JH18" s="273"/>
      <c r="JI18" s="273"/>
      <c r="JJ18" s="273"/>
      <c r="JK18" s="273"/>
      <c r="JL18" s="273"/>
      <c r="JM18" s="273"/>
      <c r="JN18" s="273"/>
      <c r="JO18" s="273"/>
      <c r="JP18" s="273"/>
      <c r="JQ18" s="273"/>
      <c r="JR18" s="273"/>
      <c r="JS18" s="273"/>
      <c r="JT18" s="273"/>
      <c r="JU18" s="273"/>
      <c r="JV18" s="273"/>
      <c r="JW18" s="273"/>
      <c r="JX18" s="273"/>
      <c r="JY18" s="273"/>
      <c r="JZ18" s="273"/>
      <c r="KA18" s="273"/>
      <c r="KB18" s="273"/>
      <c r="KC18" s="273"/>
      <c r="KD18" s="273"/>
      <c r="KE18" s="273"/>
      <c r="KF18" s="273"/>
      <c r="KG18" s="273"/>
      <c r="KH18" s="273"/>
      <c r="KI18" s="273"/>
      <c r="KJ18" s="273"/>
      <c r="KK18" s="273"/>
      <c r="KL18" s="273"/>
      <c r="KM18" s="273"/>
      <c r="KN18" s="273"/>
      <c r="KO18" s="273"/>
      <c r="KP18" s="273"/>
      <c r="KQ18" s="273"/>
      <c r="KR18" s="273"/>
      <c r="KS18" s="273"/>
      <c r="KT18" s="273"/>
      <c r="KU18" s="273"/>
      <c r="KV18" s="273"/>
      <c r="KW18" s="273"/>
      <c r="KX18" s="273"/>
      <c r="KY18" s="273"/>
      <c r="KZ18" s="273"/>
      <c r="LA18" s="273"/>
      <c r="LB18" s="273"/>
      <c r="LC18" s="273"/>
      <c r="LD18" s="273"/>
      <c r="LE18" s="273"/>
      <c r="LF18" s="273"/>
      <c r="LG18" s="273"/>
      <c r="LH18" s="273"/>
      <c r="LI18" s="273"/>
      <c r="LJ18" s="273"/>
      <c r="LK18" s="273"/>
      <c r="LL18" s="273"/>
      <c r="LM18" s="273"/>
      <c r="LN18" s="273"/>
      <c r="LO18" s="273"/>
      <c r="LP18" s="273"/>
      <c r="LQ18" s="273"/>
      <c r="LR18" s="273"/>
      <c r="LS18" s="273"/>
      <c r="LT18" s="273"/>
      <c r="LU18" s="273"/>
      <c r="LV18" s="273"/>
      <c r="LW18" s="273"/>
      <c r="LX18" s="273"/>
      <c r="LY18" s="273"/>
      <c r="LZ18" s="273"/>
      <c r="MA18" s="273"/>
      <c r="MB18" s="273"/>
      <c r="MC18" s="273"/>
      <c r="MD18" s="273"/>
      <c r="ME18" s="273"/>
      <c r="MF18" s="273"/>
      <c r="MG18" s="273"/>
      <c r="MH18" s="273"/>
      <c r="MI18" s="273"/>
      <c r="MJ18" s="273"/>
      <c r="MK18" s="273"/>
      <c r="ML18" s="273"/>
      <c r="MM18" s="273"/>
      <c r="MN18" s="273"/>
      <c r="MO18" s="273"/>
      <c r="MP18" s="273"/>
      <c r="MQ18" s="273"/>
      <c r="MR18" s="273"/>
      <c r="MS18" s="273"/>
      <c r="MT18" s="273"/>
      <c r="MU18" s="273"/>
      <c r="MV18" s="273"/>
      <c r="MW18" s="273"/>
      <c r="MX18" s="273"/>
      <c r="MY18" s="273"/>
      <c r="MZ18" s="273"/>
      <c r="NA18" s="273"/>
      <c r="NB18" s="273"/>
      <c r="NC18" s="273"/>
      <c r="ND18" s="273"/>
      <c r="NE18" s="273"/>
      <c r="NF18" s="273"/>
      <c r="NG18" s="273"/>
      <c r="NH18" s="273"/>
      <c r="NI18" s="273"/>
      <c r="NJ18" s="273"/>
      <c r="NK18" s="273"/>
      <c r="NL18" s="273"/>
      <c r="NM18" s="273"/>
      <c r="NN18" s="273"/>
      <c r="NO18" s="273"/>
      <c r="NP18" s="273"/>
      <c r="NQ18" s="273"/>
      <c r="NR18" s="273"/>
      <c r="NS18" s="273"/>
      <c r="NT18" s="273"/>
      <c r="NU18" s="273"/>
      <c r="NV18" s="273"/>
      <c r="NW18" s="273"/>
      <c r="NX18" s="273"/>
      <c r="NY18" s="273"/>
      <c r="NZ18" s="273"/>
      <c r="OA18" s="273"/>
      <c r="OB18" s="273"/>
      <c r="OC18" s="273"/>
      <c r="OD18" s="273"/>
      <c r="OE18" s="273"/>
      <c r="OF18" s="273"/>
      <c r="OG18" s="273"/>
      <c r="OH18" s="273"/>
      <c r="OI18" s="273"/>
      <c r="OJ18" s="273"/>
      <c r="OK18" s="273"/>
      <c r="OL18" s="273"/>
      <c r="OM18" s="273"/>
      <c r="ON18" s="273"/>
      <c r="OO18" s="273"/>
      <c r="OP18" s="273"/>
      <c r="OQ18" s="273"/>
      <c r="OR18" s="273"/>
      <c r="OS18" s="273"/>
      <c r="OT18" s="273"/>
      <c r="OU18" s="273"/>
      <c r="OV18" s="273"/>
      <c r="OW18" s="273"/>
      <c r="OX18" s="273"/>
      <c r="OY18" s="273"/>
      <c r="OZ18" s="273"/>
      <c r="PA18" s="273"/>
      <c r="PB18" s="273"/>
      <c r="PC18" s="273"/>
    </row>
    <row r="19" spans="1:419" customFormat="1" ht="21" customHeight="1">
      <c r="A19" s="15"/>
      <c r="B19" s="15"/>
      <c r="C19" s="41" t="s">
        <v>54</v>
      </c>
      <c r="D19" s="658" t="s">
        <v>106</v>
      </c>
      <c r="E19" s="561">
        <v>1700</v>
      </c>
      <c r="F19" s="543">
        <v>34494</v>
      </c>
      <c r="G19" s="982">
        <v>0</v>
      </c>
      <c r="H19" s="363" t="s">
        <v>1685</v>
      </c>
      <c r="I19" s="30">
        <v>35626</v>
      </c>
      <c r="J19" s="518" t="s">
        <v>440</v>
      </c>
      <c r="K19" s="327" t="s">
        <v>439</v>
      </c>
      <c r="L19" s="16">
        <v>0</v>
      </c>
      <c r="M19" s="284">
        <v>0</v>
      </c>
      <c r="N19" s="16">
        <v>0</v>
      </c>
      <c r="O19" s="284">
        <v>0</v>
      </c>
      <c r="P19" s="16">
        <v>0</v>
      </c>
      <c r="Q19" s="284">
        <v>0</v>
      </c>
      <c r="R19" s="16">
        <v>0</v>
      </c>
      <c r="S19" s="957">
        <v>0</v>
      </c>
      <c r="T19" s="957">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V19" s="22"/>
      <c r="BW19" s="184">
        <f t="shared" si="1"/>
        <v>0</v>
      </c>
      <c r="BX19" s="31"/>
      <c r="BY19" s="21">
        <f t="shared" si="2"/>
        <v>0</v>
      </c>
      <c r="BZ19" s="273"/>
      <c r="CA19" s="273"/>
      <c r="CB19" s="273"/>
      <c r="CC19" s="273"/>
      <c r="CD19" s="273"/>
      <c r="CE19" s="273"/>
      <c r="CF19" s="273"/>
      <c r="CG19" s="273"/>
      <c r="CH19" s="273"/>
      <c r="CI19" s="273"/>
      <c r="CJ19" s="273"/>
      <c r="CK19" s="273"/>
      <c r="CL19" s="273"/>
      <c r="CM19" s="273"/>
      <c r="CN19" s="273"/>
      <c r="CO19" s="273"/>
      <c r="CP19" s="273"/>
      <c r="CQ19" s="273"/>
      <c r="CR19" s="273"/>
      <c r="CS19" s="273"/>
      <c r="CT19" s="273"/>
      <c r="CU19" s="273"/>
      <c r="CV19" s="273"/>
      <c r="CW19" s="273"/>
      <c r="CX19" s="273"/>
      <c r="CY19" s="273"/>
      <c r="CZ19" s="273"/>
      <c r="DA19" s="273"/>
      <c r="DB19" s="273"/>
      <c r="DC19" s="273"/>
      <c r="DD19" s="273"/>
      <c r="DE19" s="273"/>
      <c r="DF19" s="273"/>
      <c r="DG19" s="273"/>
      <c r="DH19" s="273"/>
      <c r="DI19" s="273"/>
      <c r="DJ19" s="273"/>
      <c r="DK19" s="273"/>
      <c r="DL19" s="273"/>
      <c r="DM19" s="273"/>
      <c r="DN19" s="273"/>
      <c r="DO19" s="273"/>
      <c r="DP19" s="273"/>
      <c r="DQ19" s="273"/>
      <c r="DR19" s="273"/>
      <c r="DS19" s="273"/>
      <c r="DT19" s="273"/>
      <c r="DU19" s="273"/>
      <c r="DV19" s="273"/>
      <c r="DW19" s="273"/>
      <c r="DX19" s="273"/>
      <c r="DY19" s="273"/>
      <c r="DZ19" s="273"/>
      <c r="EA19" s="273"/>
      <c r="EB19" s="273"/>
      <c r="EC19" s="273"/>
      <c r="ED19" s="273"/>
      <c r="EE19" s="273"/>
      <c r="EF19" s="273"/>
      <c r="EG19" s="273"/>
      <c r="EH19" s="273"/>
      <c r="EI19" s="273"/>
      <c r="EJ19" s="273"/>
      <c r="EK19" s="273"/>
      <c r="EL19" s="273"/>
      <c r="EM19" s="273"/>
      <c r="EN19" s="273"/>
      <c r="EO19" s="273"/>
      <c r="EP19" s="273"/>
      <c r="EQ19" s="273"/>
      <c r="ER19" s="273"/>
      <c r="ES19" s="273"/>
      <c r="ET19" s="273"/>
      <c r="EU19" s="273"/>
      <c r="EV19" s="273"/>
      <c r="EW19" s="273"/>
      <c r="EX19" s="273"/>
      <c r="EY19" s="273"/>
      <c r="EZ19" s="273"/>
      <c r="FA19" s="273"/>
      <c r="FB19" s="273"/>
      <c r="FC19" s="273"/>
      <c r="FD19" s="273"/>
      <c r="FE19" s="273"/>
      <c r="FF19" s="273"/>
      <c r="FG19" s="273"/>
      <c r="FH19" s="273"/>
      <c r="FI19" s="273"/>
      <c r="FJ19" s="273"/>
      <c r="FK19" s="273"/>
      <c r="FL19" s="273"/>
      <c r="FM19" s="273"/>
      <c r="FN19" s="273"/>
      <c r="FO19" s="273"/>
      <c r="FP19" s="273"/>
      <c r="FQ19" s="273"/>
      <c r="FR19" s="273"/>
      <c r="FS19" s="273"/>
      <c r="FT19" s="273"/>
      <c r="FU19" s="273"/>
      <c r="FV19" s="273"/>
      <c r="FW19" s="273"/>
      <c r="FX19" s="273"/>
      <c r="FY19" s="273"/>
      <c r="FZ19" s="273"/>
      <c r="GA19" s="273"/>
      <c r="GB19" s="273"/>
      <c r="GC19" s="273"/>
      <c r="GD19" s="273"/>
      <c r="GE19" s="273"/>
      <c r="GF19" s="273"/>
      <c r="GG19" s="273"/>
      <c r="GH19" s="273"/>
      <c r="GI19" s="273"/>
      <c r="GJ19" s="273"/>
      <c r="GK19" s="273"/>
      <c r="GL19" s="273"/>
      <c r="GM19" s="273"/>
      <c r="GN19" s="273"/>
      <c r="GO19" s="273"/>
      <c r="GP19" s="273"/>
      <c r="GQ19" s="273"/>
      <c r="GR19" s="273"/>
      <c r="GS19" s="273"/>
      <c r="GT19" s="273"/>
      <c r="GU19" s="273"/>
      <c r="GV19" s="273"/>
      <c r="GW19" s="273"/>
      <c r="GX19" s="273"/>
      <c r="GY19" s="273"/>
      <c r="GZ19" s="273"/>
      <c r="HA19" s="273"/>
      <c r="HB19" s="273"/>
      <c r="HC19" s="273"/>
      <c r="HD19" s="273"/>
      <c r="HE19" s="273"/>
      <c r="HF19" s="273"/>
      <c r="HG19" s="273"/>
      <c r="HH19" s="273"/>
      <c r="HI19" s="273"/>
      <c r="HJ19" s="273"/>
      <c r="HK19" s="273"/>
      <c r="HL19" s="273"/>
      <c r="HM19" s="273"/>
      <c r="HN19" s="273"/>
      <c r="HO19" s="273"/>
      <c r="HP19" s="273"/>
      <c r="HQ19" s="273"/>
      <c r="HR19" s="273"/>
      <c r="HS19" s="273"/>
      <c r="HT19" s="273"/>
      <c r="HU19" s="273"/>
      <c r="HV19" s="273"/>
      <c r="HW19" s="273"/>
      <c r="HX19" s="273"/>
      <c r="HY19" s="273"/>
      <c r="HZ19" s="273"/>
      <c r="IA19" s="273"/>
      <c r="IB19" s="273"/>
      <c r="IC19" s="273"/>
      <c r="ID19" s="273"/>
      <c r="IE19" s="273"/>
      <c r="IF19" s="273"/>
      <c r="IG19" s="273"/>
      <c r="IH19" s="273"/>
      <c r="II19" s="273"/>
      <c r="IJ19" s="273"/>
      <c r="IK19" s="273"/>
      <c r="IL19" s="273"/>
      <c r="IM19" s="273"/>
      <c r="IN19" s="273"/>
      <c r="IO19" s="273"/>
      <c r="IP19" s="273"/>
      <c r="IQ19" s="273"/>
      <c r="IR19" s="273"/>
      <c r="IS19" s="273"/>
      <c r="IT19" s="273"/>
      <c r="IU19" s="273"/>
      <c r="IV19" s="273"/>
      <c r="IW19" s="273"/>
      <c r="IX19" s="273"/>
      <c r="IY19" s="273"/>
      <c r="IZ19" s="273"/>
      <c r="JA19" s="273"/>
      <c r="JB19" s="273"/>
      <c r="JC19" s="273"/>
      <c r="JD19" s="273"/>
      <c r="JE19" s="273"/>
      <c r="JF19" s="273"/>
      <c r="JG19" s="273"/>
      <c r="JH19" s="273"/>
      <c r="JI19" s="273"/>
      <c r="JJ19" s="273"/>
      <c r="JK19" s="273"/>
      <c r="JL19" s="273"/>
      <c r="JM19" s="273"/>
      <c r="JN19" s="273"/>
      <c r="JO19" s="273"/>
      <c r="JP19" s="273"/>
      <c r="JQ19" s="273"/>
      <c r="JR19" s="273"/>
      <c r="JS19" s="273"/>
      <c r="JT19" s="273"/>
      <c r="JU19" s="273"/>
      <c r="JV19" s="273"/>
      <c r="JW19" s="273"/>
      <c r="JX19" s="273"/>
      <c r="JY19" s="273"/>
      <c r="JZ19" s="273"/>
      <c r="KA19" s="273"/>
      <c r="KB19" s="273"/>
      <c r="KC19" s="273"/>
      <c r="KD19" s="273"/>
      <c r="KE19" s="273"/>
      <c r="KF19" s="273"/>
      <c r="KG19" s="273"/>
      <c r="KH19" s="273"/>
      <c r="KI19" s="273"/>
      <c r="KJ19" s="273"/>
      <c r="KK19" s="273"/>
      <c r="KL19" s="273"/>
      <c r="KM19" s="273"/>
      <c r="KN19" s="273"/>
      <c r="KO19" s="273"/>
      <c r="KP19" s="273"/>
      <c r="KQ19" s="273"/>
      <c r="KR19" s="273"/>
      <c r="KS19" s="273"/>
      <c r="KT19" s="273"/>
      <c r="KU19" s="273"/>
      <c r="KV19" s="273"/>
      <c r="KW19" s="273"/>
      <c r="KX19" s="273"/>
      <c r="KY19" s="273"/>
      <c r="KZ19" s="273"/>
      <c r="LA19" s="273"/>
      <c r="LB19" s="273"/>
      <c r="LC19" s="273"/>
      <c r="LD19" s="273"/>
      <c r="LE19" s="273"/>
      <c r="LF19" s="273"/>
      <c r="LG19" s="273"/>
      <c r="LH19" s="273"/>
      <c r="LI19" s="273"/>
      <c r="LJ19" s="273"/>
      <c r="LK19" s="273"/>
      <c r="LL19" s="273"/>
      <c r="LM19" s="273"/>
      <c r="LN19" s="273"/>
      <c r="LO19" s="273"/>
      <c r="LP19" s="273"/>
      <c r="LQ19" s="273"/>
      <c r="LR19" s="273"/>
      <c r="LS19" s="273"/>
      <c r="LT19" s="273"/>
      <c r="LU19" s="273"/>
      <c r="LV19" s="273"/>
      <c r="LW19" s="273"/>
      <c r="LX19" s="273"/>
      <c r="LY19" s="273"/>
      <c r="LZ19" s="273"/>
      <c r="MA19" s="273"/>
      <c r="MB19" s="273"/>
      <c r="MC19" s="273"/>
      <c r="MD19" s="273"/>
      <c r="ME19" s="273"/>
      <c r="MF19" s="273"/>
      <c r="MG19" s="273"/>
      <c r="MH19" s="273"/>
      <c r="MI19" s="273"/>
      <c r="MJ19" s="273"/>
      <c r="MK19" s="273"/>
      <c r="ML19" s="273"/>
      <c r="MM19" s="273"/>
      <c r="MN19" s="273"/>
      <c r="MO19" s="273"/>
      <c r="MP19" s="273"/>
      <c r="MQ19" s="273"/>
      <c r="MR19" s="273"/>
      <c r="MS19" s="273"/>
      <c r="MT19" s="273"/>
      <c r="MU19" s="273"/>
      <c r="MV19" s="273"/>
      <c r="MW19" s="273"/>
      <c r="MX19" s="273"/>
      <c r="MY19" s="273"/>
      <c r="MZ19" s="273"/>
      <c r="NA19" s="273"/>
      <c r="NB19" s="273"/>
      <c r="NC19" s="273"/>
      <c r="ND19" s="273"/>
      <c r="NE19" s="273"/>
      <c r="NF19" s="273"/>
      <c r="NG19" s="273"/>
      <c r="NH19" s="273"/>
      <c r="NI19" s="273"/>
      <c r="NJ19" s="273"/>
      <c r="NK19" s="273"/>
      <c r="NL19" s="273"/>
      <c r="NM19" s="273"/>
      <c r="NN19" s="273"/>
      <c r="NO19" s="273"/>
      <c r="NP19" s="273"/>
      <c r="NQ19" s="273"/>
      <c r="NR19" s="273"/>
      <c r="NS19" s="273"/>
      <c r="NT19" s="273"/>
      <c r="NU19" s="273"/>
      <c r="NV19" s="273"/>
      <c r="NW19" s="273"/>
      <c r="NX19" s="273"/>
      <c r="NY19" s="273"/>
      <c r="NZ19" s="273"/>
      <c r="OA19" s="273"/>
      <c r="OB19" s="273"/>
      <c r="OC19" s="273"/>
      <c r="OD19" s="273"/>
      <c r="OE19" s="273"/>
      <c r="OF19" s="273"/>
      <c r="OG19" s="273"/>
      <c r="OH19" s="273"/>
      <c r="OI19" s="273"/>
      <c r="OJ19" s="273"/>
      <c r="OK19" s="273"/>
      <c r="OL19" s="273"/>
      <c r="OM19" s="273"/>
      <c r="ON19" s="273"/>
      <c r="OO19" s="273"/>
      <c r="OP19" s="273"/>
      <c r="OQ19" s="273"/>
      <c r="OR19" s="273"/>
      <c r="OS19" s="273"/>
      <c r="OT19" s="273"/>
      <c r="OU19" s="273"/>
      <c r="OV19" s="273"/>
      <c r="OW19" s="273"/>
      <c r="OX19" s="273"/>
      <c r="OY19" s="273"/>
      <c r="OZ19" s="273"/>
      <c r="PA19" s="273"/>
      <c r="PB19" s="273"/>
      <c r="PC19" s="273"/>
    </row>
    <row r="20" spans="1:419" customFormat="1" ht="21" customHeight="1">
      <c r="A20" s="15"/>
      <c r="B20" s="15"/>
      <c r="C20" s="41" t="s">
        <v>56</v>
      </c>
      <c r="D20" s="658" t="s">
        <v>1676</v>
      </c>
      <c r="E20" s="561">
        <v>9604</v>
      </c>
      <c r="F20" s="542">
        <v>35583</v>
      </c>
      <c r="G20" s="982">
        <v>0</v>
      </c>
      <c r="H20" s="363" t="s">
        <v>1483</v>
      </c>
      <c r="I20" s="30">
        <v>21685</v>
      </c>
      <c r="J20" s="518" t="s">
        <v>1678</v>
      </c>
      <c r="K20" s="327" t="s">
        <v>1677</v>
      </c>
      <c r="L20" s="16">
        <v>0</v>
      </c>
      <c r="M20" s="284">
        <v>0</v>
      </c>
      <c r="N20" s="16">
        <v>0</v>
      </c>
      <c r="O20" s="284">
        <v>0</v>
      </c>
      <c r="P20" s="16">
        <v>0</v>
      </c>
      <c r="Q20" s="284">
        <v>0</v>
      </c>
      <c r="R20" s="16">
        <v>0</v>
      </c>
      <c r="S20" s="957">
        <v>0</v>
      </c>
      <c r="T20" s="957">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V20" s="22"/>
      <c r="BW20" s="184">
        <f t="shared" si="1"/>
        <v>0</v>
      </c>
      <c r="BX20" s="31"/>
      <c r="BY20" s="21">
        <f t="shared" si="2"/>
        <v>0</v>
      </c>
      <c r="BZ20" s="273"/>
      <c r="CA20" s="273"/>
      <c r="CB20" s="273"/>
      <c r="CC20" s="273"/>
      <c r="CD20" s="273"/>
      <c r="CE20" s="273"/>
      <c r="CF20" s="273"/>
      <c r="CG20" s="273"/>
      <c r="CH20" s="273"/>
      <c r="CI20" s="273"/>
      <c r="CJ20" s="273"/>
      <c r="CK20" s="273"/>
      <c r="CL20" s="273"/>
      <c r="CM20" s="273"/>
      <c r="CN20" s="273"/>
      <c r="CO20" s="273"/>
      <c r="CP20" s="273"/>
      <c r="CQ20" s="273"/>
      <c r="CR20" s="273"/>
      <c r="CS20" s="273"/>
      <c r="CT20" s="273"/>
      <c r="CU20" s="273"/>
      <c r="CV20" s="273"/>
      <c r="CW20" s="273"/>
      <c r="CX20" s="273"/>
      <c r="CY20" s="273"/>
      <c r="CZ20" s="273"/>
      <c r="DA20" s="273"/>
      <c r="DB20" s="273"/>
      <c r="DC20" s="273"/>
      <c r="DD20" s="273"/>
      <c r="DE20" s="273"/>
      <c r="DF20" s="273"/>
      <c r="DG20" s="273"/>
      <c r="DH20" s="273"/>
      <c r="DI20" s="273"/>
      <c r="DJ20" s="273"/>
      <c r="DK20" s="273"/>
      <c r="DL20" s="273"/>
      <c r="DM20" s="273"/>
      <c r="DN20" s="273"/>
      <c r="DO20" s="273"/>
      <c r="DP20" s="273"/>
      <c r="DQ20" s="273"/>
      <c r="DR20" s="273"/>
      <c r="DS20" s="273"/>
      <c r="DT20" s="273"/>
      <c r="DU20" s="273"/>
      <c r="DV20" s="273"/>
      <c r="DW20" s="273"/>
      <c r="DX20" s="273"/>
      <c r="DY20" s="273"/>
      <c r="DZ20" s="273"/>
      <c r="EA20" s="273"/>
      <c r="EB20" s="273"/>
      <c r="EC20" s="273"/>
      <c r="ED20" s="273"/>
      <c r="EE20" s="273"/>
      <c r="EF20" s="273"/>
      <c r="EG20" s="273"/>
      <c r="EH20" s="273"/>
      <c r="EI20" s="273"/>
      <c r="EJ20" s="273"/>
      <c r="EK20" s="273"/>
      <c r="EL20" s="273"/>
      <c r="EM20" s="273"/>
      <c r="EN20" s="273"/>
      <c r="EO20" s="273"/>
      <c r="EP20" s="273"/>
      <c r="EQ20" s="273"/>
      <c r="ER20" s="273"/>
      <c r="ES20" s="273"/>
      <c r="ET20" s="273"/>
      <c r="EU20" s="273"/>
      <c r="EV20" s="273"/>
      <c r="EW20" s="273"/>
      <c r="EX20" s="273"/>
      <c r="EY20" s="273"/>
      <c r="EZ20" s="273"/>
      <c r="FA20" s="273"/>
      <c r="FB20" s="273"/>
      <c r="FC20" s="273"/>
      <c r="FD20" s="273"/>
      <c r="FE20" s="273"/>
      <c r="FF20" s="273"/>
      <c r="FG20" s="273"/>
      <c r="FH20" s="273"/>
      <c r="FI20" s="273"/>
      <c r="FJ20" s="273"/>
      <c r="FK20" s="273"/>
      <c r="FL20" s="273"/>
      <c r="FM20" s="273"/>
      <c r="FN20" s="273"/>
      <c r="FO20" s="273"/>
      <c r="FP20" s="273"/>
      <c r="FQ20" s="273"/>
      <c r="FR20" s="273"/>
      <c r="FS20" s="273"/>
      <c r="FT20" s="273"/>
      <c r="FU20" s="273"/>
      <c r="FV20" s="273"/>
      <c r="FW20" s="273"/>
      <c r="FX20" s="273"/>
      <c r="FY20" s="273"/>
      <c r="FZ20" s="273"/>
      <c r="GA20" s="273"/>
      <c r="GB20" s="273"/>
      <c r="GC20" s="273"/>
      <c r="GD20" s="273"/>
      <c r="GE20" s="273"/>
      <c r="GF20" s="273"/>
      <c r="GG20" s="273"/>
      <c r="GH20" s="273"/>
      <c r="GI20" s="273"/>
      <c r="GJ20" s="273"/>
      <c r="GK20" s="273"/>
      <c r="GL20" s="273"/>
      <c r="GM20" s="273"/>
      <c r="GN20" s="273"/>
      <c r="GO20" s="273"/>
      <c r="GP20" s="273"/>
      <c r="GQ20" s="273"/>
      <c r="GR20" s="273"/>
      <c r="GS20" s="273"/>
      <c r="GT20" s="273"/>
      <c r="GU20" s="273"/>
      <c r="GV20" s="273"/>
      <c r="GW20" s="273"/>
      <c r="GX20" s="273"/>
      <c r="GY20" s="273"/>
      <c r="GZ20" s="273"/>
      <c r="HA20" s="273"/>
      <c r="HB20" s="273"/>
      <c r="HC20" s="273"/>
      <c r="HD20" s="273"/>
      <c r="HE20" s="273"/>
      <c r="HF20" s="273"/>
      <c r="HG20" s="273"/>
      <c r="HH20" s="273"/>
      <c r="HI20" s="273"/>
      <c r="HJ20" s="273"/>
      <c r="HK20" s="273"/>
      <c r="HL20" s="273"/>
      <c r="HM20" s="273"/>
      <c r="HN20" s="273"/>
      <c r="HO20" s="273"/>
      <c r="HP20" s="273"/>
      <c r="HQ20" s="273"/>
      <c r="HR20" s="273"/>
      <c r="HS20" s="273"/>
      <c r="HT20" s="273"/>
      <c r="HU20" s="273"/>
      <c r="HV20" s="273"/>
      <c r="HW20" s="273"/>
      <c r="HX20" s="273"/>
      <c r="HY20" s="273"/>
      <c r="HZ20" s="273"/>
      <c r="IA20" s="273"/>
      <c r="IB20" s="273"/>
      <c r="IC20" s="273"/>
      <c r="ID20" s="273"/>
      <c r="IE20" s="273"/>
      <c r="IF20" s="273"/>
      <c r="IG20" s="273"/>
      <c r="IH20" s="273"/>
      <c r="II20" s="273"/>
      <c r="IJ20" s="273"/>
      <c r="IK20" s="273"/>
      <c r="IL20" s="273"/>
      <c r="IM20" s="273"/>
      <c r="IN20" s="273"/>
      <c r="IO20" s="273"/>
      <c r="IP20" s="273"/>
      <c r="IQ20" s="273"/>
      <c r="IR20" s="273"/>
      <c r="IS20" s="273"/>
      <c r="IT20" s="273"/>
      <c r="IU20" s="273"/>
      <c r="IV20" s="273"/>
      <c r="IW20" s="273"/>
      <c r="IX20" s="273"/>
      <c r="IY20" s="273"/>
      <c r="IZ20" s="273"/>
      <c r="JA20" s="273"/>
      <c r="JB20" s="273"/>
      <c r="JC20" s="273"/>
      <c r="JD20" s="273"/>
      <c r="JE20" s="273"/>
      <c r="JF20" s="273"/>
      <c r="JG20" s="273"/>
      <c r="JH20" s="273"/>
      <c r="JI20" s="273"/>
      <c r="JJ20" s="273"/>
      <c r="JK20" s="273"/>
      <c r="JL20" s="273"/>
      <c r="JM20" s="273"/>
      <c r="JN20" s="273"/>
      <c r="JO20" s="273"/>
      <c r="JP20" s="273"/>
      <c r="JQ20" s="273"/>
      <c r="JR20" s="273"/>
      <c r="JS20" s="273"/>
      <c r="JT20" s="273"/>
      <c r="JU20" s="273"/>
      <c r="JV20" s="273"/>
      <c r="JW20" s="273"/>
      <c r="JX20" s="273"/>
      <c r="JY20" s="273"/>
      <c r="JZ20" s="273"/>
      <c r="KA20" s="273"/>
      <c r="KB20" s="273"/>
      <c r="KC20" s="273"/>
      <c r="KD20" s="273"/>
      <c r="KE20" s="273"/>
      <c r="KF20" s="273"/>
      <c r="KG20" s="273"/>
      <c r="KH20" s="273"/>
      <c r="KI20" s="273"/>
      <c r="KJ20" s="273"/>
      <c r="KK20" s="273"/>
      <c r="KL20" s="273"/>
      <c r="KM20" s="273"/>
      <c r="KN20" s="273"/>
      <c r="KO20" s="273"/>
      <c r="KP20" s="273"/>
      <c r="KQ20" s="273"/>
      <c r="KR20" s="273"/>
      <c r="KS20" s="273"/>
      <c r="KT20" s="273"/>
      <c r="KU20" s="273"/>
      <c r="KV20" s="273"/>
      <c r="KW20" s="273"/>
      <c r="KX20" s="273"/>
      <c r="KY20" s="273"/>
      <c r="KZ20" s="273"/>
      <c r="LA20" s="273"/>
      <c r="LB20" s="273"/>
      <c r="LC20" s="273"/>
      <c r="LD20" s="273"/>
      <c r="LE20" s="273"/>
      <c r="LF20" s="273"/>
      <c r="LG20" s="273"/>
      <c r="LH20" s="273"/>
      <c r="LI20" s="273"/>
      <c r="LJ20" s="273"/>
      <c r="LK20" s="273"/>
      <c r="LL20" s="273"/>
      <c r="LM20" s="273"/>
      <c r="LN20" s="273"/>
      <c r="LO20" s="273"/>
      <c r="LP20" s="273"/>
      <c r="LQ20" s="273"/>
      <c r="LR20" s="273"/>
      <c r="LS20" s="273"/>
      <c r="LT20" s="273"/>
      <c r="LU20" s="273"/>
      <c r="LV20" s="273"/>
      <c r="LW20" s="273"/>
      <c r="LX20" s="273"/>
      <c r="LY20" s="273"/>
      <c r="LZ20" s="273"/>
      <c r="MA20" s="273"/>
      <c r="MB20" s="273"/>
      <c r="MC20" s="273"/>
      <c r="MD20" s="273"/>
      <c r="ME20" s="273"/>
      <c r="MF20" s="273"/>
      <c r="MG20" s="273"/>
      <c r="MH20" s="273"/>
      <c r="MI20" s="273"/>
      <c r="MJ20" s="273"/>
      <c r="MK20" s="273"/>
      <c r="ML20" s="273"/>
      <c r="MM20" s="273"/>
      <c r="MN20" s="273"/>
      <c r="MO20" s="273"/>
      <c r="MP20" s="273"/>
      <c r="MQ20" s="273"/>
      <c r="MR20" s="273"/>
      <c r="MS20" s="273"/>
      <c r="MT20" s="273"/>
      <c r="MU20" s="273"/>
      <c r="MV20" s="273"/>
      <c r="MW20" s="273"/>
      <c r="MX20" s="273"/>
      <c r="MY20" s="273"/>
      <c r="MZ20" s="273"/>
      <c r="NA20" s="273"/>
      <c r="NB20" s="273"/>
      <c r="NC20" s="273"/>
      <c r="ND20" s="273"/>
      <c r="NE20" s="273"/>
      <c r="NF20" s="273"/>
      <c r="NG20" s="273"/>
      <c r="NH20" s="273"/>
      <c r="NI20" s="273"/>
      <c r="NJ20" s="273"/>
      <c r="NK20" s="273"/>
      <c r="NL20" s="273"/>
      <c r="NM20" s="273"/>
      <c r="NN20" s="273"/>
      <c r="NO20" s="273"/>
      <c r="NP20" s="273"/>
      <c r="NQ20" s="273"/>
      <c r="NR20" s="273"/>
      <c r="NS20" s="273"/>
      <c r="NT20" s="273"/>
      <c r="NU20" s="273"/>
      <c r="NV20" s="273"/>
      <c r="NW20" s="273"/>
      <c r="NX20" s="273"/>
      <c r="NY20" s="273"/>
      <c r="NZ20" s="273"/>
      <c r="OA20" s="273"/>
      <c r="OB20" s="273"/>
      <c r="OC20" s="273"/>
      <c r="OD20" s="273"/>
      <c r="OE20" s="273"/>
      <c r="OF20" s="273"/>
      <c r="OG20" s="273"/>
      <c r="OH20" s="273"/>
      <c r="OI20" s="273"/>
      <c r="OJ20" s="273"/>
      <c r="OK20" s="273"/>
      <c r="OL20" s="273"/>
      <c r="OM20" s="273"/>
      <c r="ON20" s="273"/>
      <c r="OO20" s="273"/>
      <c r="OP20" s="273"/>
      <c r="OQ20" s="273"/>
      <c r="OR20" s="273"/>
      <c r="OS20" s="273"/>
      <c r="OT20" s="273"/>
      <c r="OU20" s="273"/>
      <c r="OV20" s="273"/>
      <c r="OW20" s="273"/>
      <c r="OX20" s="273"/>
      <c r="OY20" s="273"/>
      <c r="OZ20" s="273"/>
      <c r="PA20" s="273"/>
      <c r="PB20" s="273"/>
      <c r="PC20" s="273"/>
    </row>
    <row r="21" spans="1:419" customFormat="1" ht="21" customHeight="1">
      <c r="A21" s="15"/>
      <c r="B21" s="15"/>
      <c r="C21" s="41" t="s">
        <v>58</v>
      </c>
      <c r="D21" s="658" t="s">
        <v>233</v>
      </c>
      <c r="E21" s="561">
        <v>535</v>
      </c>
      <c r="F21" s="543">
        <v>37767</v>
      </c>
      <c r="G21" s="982">
        <v>0</v>
      </c>
      <c r="H21" s="363" t="s">
        <v>1685</v>
      </c>
      <c r="I21" s="30">
        <v>36438</v>
      </c>
      <c r="J21" s="518" t="s">
        <v>732</v>
      </c>
      <c r="K21" s="327" t="s">
        <v>731</v>
      </c>
      <c r="L21" s="16">
        <v>0</v>
      </c>
      <c r="M21" s="284">
        <v>0</v>
      </c>
      <c r="N21" s="16">
        <v>0</v>
      </c>
      <c r="O21" s="284">
        <v>0</v>
      </c>
      <c r="P21" s="16">
        <v>0</v>
      </c>
      <c r="Q21" s="284">
        <v>0</v>
      </c>
      <c r="R21" s="16">
        <v>0</v>
      </c>
      <c r="S21" s="957">
        <v>0</v>
      </c>
      <c r="T21" s="957">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V21" s="22"/>
      <c r="BW21" s="184">
        <f t="shared" si="1"/>
        <v>0</v>
      </c>
      <c r="BX21" s="31"/>
      <c r="BY21" s="21">
        <f t="shared" si="2"/>
        <v>0</v>
      </c>
      <c r="BZ21" s="273"/>
      <c r="CA21" s="273"/>
      <c r="CB21" s="273"/>
      <c r="CC21" s="273"/>
      <c r="CD21" s="273"/>
      <c r="CE21" s="273"/>
      <c r="CF21" s="273"/>
      <c r="CG21" s="273"/>
      <c r="CH21" s="273"/>
      <c r="CI21" s="273"/>
      <c r="CJ21" s="273"/>
      <c r="CK21" s="273"/>
      <c r="CL21" s="273"/>
      <c r="CM21" s="273"/>
      <c r="CN21" s="273"/>
      <c r="CO21" s="273"/>
      <c r="CP21" s="273"/>
      <c r="CQ21" s="273"/>
      <c r="CR21" s="273"/>
      <c r="CS21" s="273"/>
      <c r="CT21" s="273"/>
      <c r="CU21" s="273"/>
      <c r="CV21" s="273"/>
      <c r="CW21" s="273"/>
      <c r="CX21" s="273"/>
      <c r="CY21" s="273"/>
      <c r="CZ21" s="273"/>
      <c r="DA21" s="273"/>
      <c r="DB21" s="273"/>
      <c r="DC21" s="273"/>
      <c r="DD21" s="273"/>
      <c r="DE21" s="273"/>
      <c r="DF21" s="273"/>
      <c r="DG21" s="273"/>
      <c r="DH21" s="273"/>
      <c r="DI21" s="273"/>
      <c r="DJ21" s="273"/>
      <c r="DK21" s="273"/>
      <c r="DL21" s="273"/>
      <c r="DM21" s="273"/>
      <c r="DN21" s="273"/>
      <c r="DO21" s="273"/>
      <c r="DP21" s="273"/>
      <c r="DQ21" s="273"/>
      <c r="DR21" s="273"/>
      <c r="DS21" s="273"/>
      <c r="DT21" s="273"/>
      <c r="DU21" s="273"/>
      <c r="DV21" s="273"/>
      <c r="DW21" s="273"/>
      <c r="DX21" s="273"/>
      <c r="DY21" s="273"/>
      <c r="DZ21" s="273"/>
      <c r="EA21" s="273"/>
      <c r="EB21" s="273"/>
      <c r="EC21" s="273"/>
      <c r="ED21" s="273"/>
      <c r="EE21" s="273"/>
      <c r="EF21" s="273"/>
      <c r="EG21" s="273"/>
      <c r="EH21" s="273"/>
      <c r="EI21" s="273"/>
      <c r="EJ21" s="273"/>
      <c r="EK21" s="273"/>
      <c r="EL21" s="273"/>
      <c r="EM21" s="273"/>
      <c r="EN21" s="273"/>
      <c r="EO21" s="273"/>
      <c r="EP21" s="273"/>
      <c r="EQ21" s="273"/>
      <c r="ER21" s="273"/>
      <c r="ES21" s="273"/>
      <c r="ET21" s="273"/>
      <c r="EU21" s="273"/>
      <c r="EV21" s="273"/>
      <c r="EW21" s="273"/>
      <c r="EX21" s="273"/>
      <c r="EY21" s="273"/>
      <c r="EZ21" s="273"/>
      <c r="FA21" s="273"/>
      <c r="FB21" s="273"/>
      <c r="FC21" s="273"/>
      <c r="FD21" s="273"/>
      <c r="FE21" s="273"/>
      <c r="FF21" s="273"/>
      <c r="FG21" s="273"/>
      <c r="FH21" s="273"/>
      <c r="FI21" s="273"/>
      <c r="FJ21" s="273"/>
      <c r="FK21" s="273"/>
      <c r="FL21" s="273"/>
      <c r="FM21" s="273"/>
      <c r="FN21" s="273"/>
      <c r="FO21" s="273"/>
      <c r="FP21" s="273"/>
      <c r="FQ21" s="273"/>
      <c r="FR21" s="273"/>
      <c r="FS21" s="273"/>
      <c r="FT21" s="273"/>
      <c r="FU21" s="273"/>
      <c r="FV21" s="273"/>
      <c r="FW21" s="273"/>
      <c r="FX21" s="273"/>
      <c r="FY21" s="273"/>
      <c r="FZ21" s="273"/>
      <c r="GA21" s="273"/>
      <c r="GB21" s="273"/>
      <c r="GC21" s="273"/>
      <c r="GD21" s="273"/>
      <c r="GE21" s="273"/>
      <c r="GF21" s="273"/>
      <c r="GG21" s="273"/>
      <c r="GH21" s="273"/>
      <c r="GI21" s="273"/>
      <c r="GJ21" s="273"/>
      <c r="GK21" s="273"/>
      <c r="GL21" s="273"/>
      <c r="GM21" s="273"/>
      <c r="GN21" s="273"/>
      <c r="GO21" s="273"/>
      <c r="GP21" s="273"/>
      <c r="GQ21" s="273"/>
      <c r="GR21" s="273"/>
      <c r="GS21" s="273"/>
      <c r="GT21" s="273"/>
      <c r="GU21" s="273"/>
      <c r="GV21" s="273"/>
      <c r="GW21" s="273"/>
      <c r="GX21" s="273"/>
      <c r="GY21" s="273"/>
      <c r="GZ21" s="273"/>
      <c r="HA21" s="273"/>
      <c r="HB21" s="273"/>
      <c r="HC21" s="273"/>
      <c r="HD21" s="273"/>
      <c r="HE21" s="273"/>
      <c r="HF21" s="273"/>
      <c r="HG21" s="273"/>
      <c r="HH21" s="273"/>
      <c r="HI21" s="273"/>
      <c r="HJ21" s="273"/>
      <c r="HK21" s="273"/>
      <c r="HL21" s="273"/>
      <c r="HM21" s="273"/>
      <c r="HN21" s="273"/>
      <c r="HO21" s="273"/>
      <c r="HP21" s="273"/>
      <c r="HQ21" s="273"/>
      <c r="HR21" s="273"/>
      <c r="HS21" s="273"/>
      <c r="HT21" s="273"/>
      <c r="HU21" s="273"/>
      <c r="HV21" s="273"/>
      <c r="HW21" s="273"/>
      <c r="HX21" s="273"/>
      <c r="HY21" s="273"/>
      <c r="HZ21" s="273"/>
      <c r="IA21" s="273"/>
      <c r="IB21" s="273"/>
      <c r="IC21" s="273"/>
      <c r="ID21" s="273"/>
      <c r="IE21" s="273"/>
      <c r="IF21" s="273"/>
      <c r="IG21" s="273"/>
      <c r="IH21" s="273"/>
      <c r="II21" s="273"/>
      <c r="IJ21" s="273"/>
      <c r="IK21" s="273"/>
      <c r="IL21" s="273"/>
      <c r="IM21" s="273"/>
      <c r="IN21" s="273"/>
      <c r="IO21" s="273"/>
      <c r="IP21" s="273"/>
      <c r="IQ21" s="273"/>
      <c r="IR21" s="273"/>
      <c r="IS21" s="273"/>
      <c r="IT21" s="273"/>
      <c r="IU21" s="273"/>
      <c r="IV21" s="273"/>
      <c r="IW21" s="273"/>
      <c r="IX21" s="273"/>
      <c r="IY21" s="273"/>
      <c r="IZ21" s="273"/>
      <c r="JA21" s="273"/>
      <c r="JB21" s="273"/>
      <c r="JC21" s="273"/>
      <c r="JD21" s="273"/>
      <c r="JE21" s="273"/>
      <c r="JF21" s="273"/>
      <c r="JG21" s="273"/>
      <c r="JH21" s="273"/>
      <c r="JI21" s="273"/>
      <c r="JJ21" s="273"/>
      <c r="JK21" s="273"/>
      <c r="JL21" s="273"/>
      <c r="JM21" s="273"/>
      <c r="JN21" s="273"/>
      <c r="JO21" s="273"/>
      <c r="JP21" s="273"/>
      <c r="JQ21" s="273"/>
      <c r="JR21" s="273"/>
      <c r="JS21" s="273"/>
      <c r="JT21" s="273"/>
      <c r="JU21" s="273"/>
      <c r="JV21" s="273"/>
      <c r="JW21" s="273"/>
      <c r="JX21" s="273"/>
      <c r="JY21" s="273"/>
      <c r="JZ21" s="273"/>
      <c r="KA21" s="273"/>
      <c r="KB21" s="273"/>
      <c r="KC21" s="273"/>
      <c r="KD21" s="273"/>
      <c r="KE21" s="273"/>
      <c r="KF21" s="273"/>
      <c r="KG21" s="273"/>
      <c r="KH21" s="273"/>
      <c r="KI21" s="273"/>
      <c r="KJ21" s="273"/>
      <c r="KK21" s="273"/>
      <c r="KL21" s="273"/>
      <c r="KM21" s="273"/>
      <c r="KN21" s="273"/>
      <c r="KO21" s="273"/>
      <c r="KP21" s="273"/>
      <c r="KQ21" s="273"/>
      <c r="KR21" s="273"/>
      <c r="KS21" s="273"/>
      <c r="KT21" s="273"/>
      <c r="KU21" s="273"/>
      <c r="KV21" s="273"/>
      <c r="KW21" s="273"/>
      <c r="KX21" s="273"/>
      <c r="KY21" s="273"/>
      <c r="KZ21" s="273"/>
      <c r="LA21" s="273"/>
      <c r="LB21" s="273"/>
      <c r="LC21" s="273"/>
      <c r="LD21" s="273"/>
      <c r="LE21" s="273"/>
      <c r="LF21" s="273"/>
      <c r="LG21" s="273"/>
      <c r="LH21" s="273"/>
      <c r="LI21" s="273"/>
      <c r="LJ21" s="273"/>
      <c r="LK21" s="273"/>
      <c r="LL21" s="273"/>
      <c r="LM21" s="273"/>
      <c r="LN21" s="273"/>
      <c r="LO21" s="273"/>
      <c r="LP21" s="273"/>
      <c r="LQ21" s="273"/>
      <c r="LR21" s="273"/>
      <c r="LS21" s="273"/>
      <c r="LT21" s="273"/>
      <c r="LU21" s="273"/>
      <c r="LV21" s="273"/>
      <c r="LW21" s="273"/>
      <c r="LX21" s="273"/>
      <c r="LY21" s="273"/>
      <c r="LZ21" s="273"/>
      <c r="MA21" s="273"/>
      <c r="MB21" s="273"/>
      <c r="MC21" s="273"/>
      <c r="MD21" s="273"/>
      <c r="ME21" s="273"/>
      <c r="MF21" s="273"/>
      <c r="MG21" s="273"/>
      <c r="MH21" s="273"/>
      <c r="MI21" s="273"/>
      <c r="MJ21" s="273"/>
      <c r="MK21" s="273"/>
      <c r="ML21" s="273"/>
      <c r="MM21" s="273"/>
      <c r="MN21" s="273"/>
      <c r="MO21" s="273"/>
      <c r="MP21" s="273"/>
      <c r="MQ21" s="273"/>
      <c r="MR21" s="273"/>
      <c r="MS21" s="273"/>
      <c r="MT21" s="273"/>
      <c r="MU21" s="273"/>
      <c r="MV21" s="273"/>
      <c r="MW21" s="273"/>
      <c r="MX21" s="273"/>
      <c r="MY21" s="273"/>
      <c r="MZ21" s="273"/>
      <c r="NA21" s="273"/>
      <c r="NB21" s="273"/>
      <c r="NC21" s="273"/>
      <c r="ND21" s="273"/>
      <c r="NE21" s="273"/>
      <c r="NF21" s="273"/>
      <c r="NG21" s="273"/>
      <c r="NH21" s="273"/>
      <c r="NI21" s="273"/>
      <c r="NJ21" s="273"/>
      <c r="NK21" s="273"/>
      <c r="NL21" s="273"/>
      <c r="NM21" s="273"/>
      <c r="NN21" s="273"/>
      <c r="NO21" s="273"/>
      <c r="NP21" s="273"/>
      <c r="NQ21" s="273"/>
      <c r="NR21" s="273"/>
      <c r="NS21" s="273"/>
      <c r="NT21" s="273"/>
      <c r="NU21" s="273"/>
      <c r="NV21" s="273"/>
      <c r="NW21" s="273"/>
      <c r="NX21" s="273"/>
      <c r="NY21" s="273"/>
      <c r="NZ21" s="273"/>
      <c r="OA21" s="273"/>
      <c r="OB21" s="273"/>
      <c r="OC21" s="273"/>
      <c r="OD21" s="273"/>
      <c r="OE21" s="273"/>
      <c r="OF21" s="273"/>
      <c r="OG21" s="273"/>
      <c r="OH21" s="273"/>
      <c r="OI21" s="273"/>
      <c r="OJ21" s="273"/>
      <c r="OK21" s="273"/>
      <c r="OL21" s="273"/>
      <c r="OM21" s="273"/>
      <c r="ON21" s="273"/>
      <c r="OO21" s="273"/>
      <c r="OP21" s="273"/>
      <c r="OQ21" s="273"/>
      <c r="OR21" s="273"/>
      <c r="OS21" s="273"/>
      <c r="OT21" s="273"/>
      <c r="OU21" s="273"/>
      <c r="OV21" s="273"/>
      <c r="OW21" s="273"/>
      <c r="OX21" s="273"/>
      <c r="OY21" s="273"/>
      <c r="OZ21" s="273"/>
      <c r="PA21" s="273"/>
      <c r="PB21" s="273"/>
      <c r="PC21" s="273"/>
    </row>
    <row r="22" spans="1:419" customFormat="1" ht="21" customHeight="1">
      <c r="A22" s="15"/>
      <c r="B22" s="15"/>
      <c r="C22" s="41" t="s">
        <v>60</v>
      </c>
      <c r="D22" s="658" t="s">
        <v>234</v>
      </c>
      <c r="E22" s="561">
        <v>1873</v>
      </c>
      <c r="F22" s="542">
        <v>37781</v>
      </c>
      <c r="G22" s="982">
        <v>0</v>
      </c>
      <c r="H22" s="363" t="s">
        <v>1483</v>
      </c>
      <c r="I22" s="30">
        <v>23881</v>
      </c>
      <c r="J22" s="510" t="s">
        <v>654</v>
      </c>
      <c r="K22" s="327" t="s">
        <v>653</v>
      </c>
      <c r="L22" s="16">
        <v>0</v>
      </c>
      <c r="M22" s="284">
        <v>0</v>
      </c>
      <c r="N22" s="16">
        <v>0</v>
      </c>
      <c r="O22" s="284">
        <v>0</v>
      </c>
      <c r="P22" s="16">
        <v>0</v>
      </c>
      <c r="Q22" s="284">
        <v>0</v>
      </c>
      <c r="R22" s="16">
        <v>0</v>
      </c>
      <c r="S22" s="957">
        <v>0</v>
      </c>
      <c r="T22" s="957">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V22" s="22"/>
      <c r="BW22" s="184">
        <f t="shared" si="1"/>
        <v>0</v>
      </c>
      <c r="BX22" s="31"/>
      <c r="BY22" s="21">
        <f t="shared" si="2"/>
        <v>0</v>
      </c>
      <c r="BZ22" s="273"/>
      <c r="CA22" s="273"/>
      <c r="CB22" s="273"/>
      <c r="CC22" s="273"/>
      <c r="CD22" s="273"/>
      <c r="CE22" s="273"/>
      <c r="CF22" s="273"/>
      <c r="CG22" s="273"/>
      <c r="CH22" s="273"/>
      <c r="CI22" s="273"/>
      <c r="CJ22" s="273"/>
      <c r="CK22" s="273"/>
      <c r="CL22" s="273"/>
      <c r="CM22" s="273"/>
      <c r="CN22" s="273"/>
      <c r="CO22" s="273"/>
      <c r="CP22" s="273"/>
      <c r="CQ22" s="273"/>
      <c r="CR22" s="273"/>
      <c r="CS22" s="273"/>
      <c r="CT22" s="273"/>
      <c r="CU22" s="273"/>
      <c r="CV22" s="273"/>
      <c r="CW22" s="273"/>
      <c r="CX22" s="273"/>
      <c r="CY22" s="273"/>
      <c r="CZ22" s="273"/>
      <c r="DA22" s="273"/>
      <c r="DB22" s="273"/>
      <c r="DC22" s="273"/>
      <c r="DD22" s="273"/>
      <c r="DE22" s="273"/>
      <c r="DF22" s="273"/>
      <c r="DG22" s="273"/>
      <c r="DH22" s="273"/>
      <c r="DI22" s="273"/>
      <c r="DJ22" s="273"/>
      <c r="DK22" s="273"/>
      <c r="DL22" s="273"/>
      <c r="DM22" s="273"/>
      <c r="DN22" s="273"/>
      <c r="DO22" s="273"/>
      <c r="DP22" s="273"/>
      <c r="DQ22" s="273"/>
      <c r="DR22" s="273"/>
      <c r="DS22" s="273"/>
      <c r="DT22" s="273"/>
      <c r="DU22" s="273"/>
      <c r="DV22" s="273"/>
      <c r="DW22" s="273"/>
      <c r="DX22" s="273"/>
      <c r="DY22" s="273"/>
      <c r="DZ22" s="273"/>
      <c r="EA22" s="273"/>
      <c r="EB22" s="273"/>
      <c r="EC22" s="273"/>
      <c r="ED22" s="273"/>
      <c r="EE22" s="273"/>
      <c r="EF22" s="273"/>
      <c r="EG22" s="273"/>
      <c r="EH22" s="273"/>
      <c r="EI22" s="273"/>
      <c r="EJ22" s="273"/>
      <c r="EK22" s="273"/>
      <c r="EL22" s="273"/>
      <c r="EM22" s="273"/>
      <c r="EN22" s="273"/>
      <c r="EO22" s="273"/>
      <c r="EP22" s="273"/>
      <c r="EQ22" s="273"/>
      <c r="ER22" s="273"/>
      <c r="ES22" s="273"/>
      <c r="ET22" s="273"/>
      <c r="EU22" s="273"/>
      <c r="EV22" s="273"/>
      <c r="EW22" s="273"/>
      <c r="EX22" s="273"/>
      <c r="EY22" s="273"/>
      <c r="EZ22" s="273"/>
      <c r="FA22" s="273"/>
      <c r="FB22" s="273"/>
      <c r="FC22" s="273"/>
      <c r="FD22" s="273"/>
      <c r="FE22" s="273"/>
      <c r="FF22" s="273"/>
      <c r="FG22" s="273"/>
      <c r="FH22" s="273"/>
      <c r="FI22" s="273"/>
      <c r="FJ22" s="273"/>
      <c r="FK22" s="273"/>
      <c r="FL22" s="273"/>
      <c r="FM22" s="273"/>
      <c r="FN22" s="273"/>
      <c r="FO22" s="273"/>
      <c r="FP22" s="273"/>
      <c r="FQ22" s="273"/>
      <c r="FR22" s="273"/>
      <c r="FS22" s="273"/>
      <c r="FT22" s="273"/>
      <c r="FU22" s="273"/>
      <c r="FV22" s="273"/>
      <c r="FW22" s="273"/>
      <c r="FX22" s="273"/>
      <c r="FY22" s="273"/>
      <c r="FZ22" s="273"/>
      <c r="GA22" s="273"/>
      <c r="GB22" s="273"/>
      <c r="GC22" s="273"/>
      <c r="GD22" s="273"/>
      <c r="GE22" s="273"/>
      <c r="GF22" s="273"/>
      <c r="GG22" s="273"/>
      <c r="GH22" s="273"/>
      <c r="GI22" s="273"/>
      <c r="GJ22" s="273"/>
      <c r="GK22" s="273"/>
      <c r="GL22" s="273"/>
      <c r="GM22" s="273"/>
      <c r="GN22" s="273"/>
      <c r="GO22" s="273"/>
      <c r="GP22" s="273"/>
      <c r="GQ22" s="273"/>
      <c r="GR22" s="273"/>
      <c r="GS22" s="273"/>
      <c r="GT22" s="273"/>
      <c r="GU22" s="273"/>
      <c r="GV22" s="273"/>
      <c r="GW22" s="273"/>
      <c r="GX22" s="273"/>
      <c r="GY22" s="273"/>
      <c r="GZ22" s="273"/>
      <c r="HA22" s="273"/>
      <c r="HB22" s="273"/>
      <c r="HC22" s="273"/>
      <c r="HD22" s="273"/>
      <c r="HE22" s="273"/>
      <c r="HF22" s="273"/>
      <c r="HG22" s="273"/>
      <c r="HH22" s="273"/>
      <c r="HI22" s="273"/>
      <c r="HJ22" s="273"/>
      <c r="HK22" s="273"/>
      <c r="HL22" s="273"/>
      <c r="HM22" s="273"/>
      <c r="HN22" s="273"/>
      <c r="HO22" s="273"/>
      <c r="HP22" s="273"/>
      <c r="HQ22" s="273"/>
      <c r="HR22" s="273"/>
      <c r="HS22" s="273"/>
      <c r="HT22" s="273"/>
      <c r="HU22" s="273"/>
      <c r="HV22" s="273"/>
      <c r="HW22" s="273"/>
      <c r="HX22" s="273"/>
      <c r="HY22" s="273"/>
      <c r="HZ22" s="273"/>
      <c r="IA22" s="273"/>
      <c r="IB22" s="273"/>
      <c r="IC22" s="273"/>
      <c r="ID22" s="273"/>
      <c r="IE22" s="273"/>
      <c r="IF22" s="273"/>
      <c r="IG22" s="273"/>
      <c r="IH22" s="273"/>
      <c r="II22" s="273"/>
      <c r="IJ22" s="273"/>
      <c r="IK22" s="273"/>
      <c r="IL22" s="273"/>
      <c r="IM22" s="273"/>
      <c r="IN22" s="273"/>
      <c r="IO22" s="273"/>
      <c r="IP22" s="273"/>
      <c r="IQ22" s="273"/>
      <c r="IR22" s="273"/>
      <c r="IS22" s="273"/>
      <c r="IT22" s="273"/>
      <c r="IU22" s="273"/>
      <c r="IV22" s="273"/>
      <c r="IW22" s="273"/>
      <c r="IX22" s="273"/>
      <c r="IY22" s="273"/>
      <c r="IZ22" s="273"/>
      <c r="JA22" s="273"/>
      <c r="JB22" s="273"/>
      <c r="JC22" s="273"/>
      <c r="JD22" s="273"/>
      <c r="JE22" s="273"/>
      <c r="JF22" s="273"/>
      <c r="JG22" s="273"/>
      <c r="JH22" s="273"/>
      <c r="JI22" s="273"/>
      <c r="JJ22" s="273"/>
      <c r="JK22" s="273"/>
      <c r="JL22" s="273"/>
      <c r="JM22" s="273"/>
      <c r="JN22" s="273"/>
      <c r="JO22" s="273"/>
      <c r="JP22" s="273"/>
      <c r="JQ22" s="273"/>
      <c r="JR22" s="273"/>
      <c r="JS22" s="273"/>
      <c r="JT22" s="273"/>
      <c r="JU22" s="273"/>
      <c r="JV22" s="273"/>
      <c r="JW22" s="273"/>
      <c r="JX22" s="273"/>
      <c r="JY22" s="273"/>
      <c r="JZ22" s="273"/>
      <c r="KA22" s="273"/>
      <c r="KB22" s="273"/>
      <c r="KC22" s="273"/>
      <c r="KD22" s="273"/>
      <c r="KE22" s="273"/>
      <c r="KF22" s="273"/>
      <c r="KG22" s="273"/>
      <c r="KH22" s="273"/>
      <c r="KI22" s="273"/>
      <c r="KJ22" s="273"/>
      <c r="KK22" s="273"/>
      <c r="KL22" s="273"/>
      <c r="KM22" s="273"/>
      <c r="KN22" s="273"/>
      <c r="KO22" s="273"/>
      <c r="KP22" s="273"/>
      <c r="KQ22" s="273"/>
      <c r="KR22" s="273"/>
      <c r="KS22" s="273"/>
      <c r="KT22" s="273"/>
      <c r="KU22" s="273"/>
      <c r="KV22" s="273"/>
      <c r="KW22" s="273"/>
      <c r="KX22" s="273"/>
      <c r="KY22" s="273"/>
      <c r="KZ22" s="273"/>
      <c r="LA22" s="273"/>
      <c r="LB22" s="273"/>
      <c r="LC22" s="273"/>
      <c r="LD22" s="273"/>
      <c r="LE22" s="273"/>
      <c r="LF22" s="273"/>
      <c r="LG22" s="273"/>
      <c r="LH22" s="273"/>
      <c r="LI22" s="273"/>
      <c r="LJ22" s="273"/>
      <c r="LK22" s="273"/>
      <c r="LL22" s="273"/>
      <c r="LM22" s="273"/>
      <c r="LN22" s="273"/>
      <c r="LO22" s="273"/>
      <c r="LP22" s="273"/>
      <c r="LQ22" s="273"/>
      <c r="LR22" s="273"/>
      <c r="LS22" s="273"/>
      <c r="LT22" s="273"/>
      <c r="LU22" s="273"/>
      <c r="LV22" s="273"/>
      <c r="LW22" s="273"/>
      <c r="LX22" s="273"/>
      <c r="LY22" s="273"/>
      <c r="LZ22" s="273"/>
      <c r="MA22" s="273"/>
      <c r="MB22" s="273"/>
      <c r="MC22" s="273"/>
      <c r="MD22" s="273"/>
      <c r="ME22" s="273"/>
      <c r="MF22" s="273"/>
      <c r="MG22" s="273"/>
      <c r="MH22" s="273"/>
      <c r="MI22" s="273"/>
      <c r="MJ22" s="273"/>
      <c r="MK22" s="273"/>
      <c r="ML22" s="273"/>
      <c r="MM22" s="273"/>
      <c r="MN22" s="273"/>
      <c r="MO22" s="273"/>
      <c r="MP22" s="273"/>
      <c r="MQ22" s="273"/>
      <c r="MR22" s="273"/>
      <c r="MS22" s="273"/>
      <c r="MT22" s="273"/>
      <c r="MU22" s="273"/>
      <c r="MV22" s="273"/>
      <c r="MW22" s="273"/>
      <c r="MX22" s="273"/>
      <c r="MY22" s="273"/>
      <c r="MZ22" s="273"/>
      <c r="NA22" s="273"/>
      <c r="NB22" s="273"/>
      <c r="NC22" s="273"/>
      <c r="ND22" s="273"/>
      <c r="NE22" s="273"/>
      <c r="NF22" s="273"/>
      <c r="NG22" s="273"/>
      <c r="NH22" s="273"/>
      <c r="NI22" s="273"/>
      <c r="NJ22" s="273"/>
      <c r="NK22" s="273"/>
      <c r="NL22" s="273"/>
      <c r="NM22" s="273"/>
      <c r="NN22" s="273"/>
      <c r="NO22" s="273"/>
      <c r="NP22" s="273"/>
      <c r="NQ22" s="273"/>
      <c r="NR22" s="273"/>
      <c r="NS22" s="273"/>
      <c r="NT22" s="273"/>
      <c r="NU22" s="273"/>
      <c r="NV22" s="273"/>
      <c r="NW22" s="273"/>
      <c r="NX22" s="273"/>
      <c r="NY22" s="273"/>
      <c r="NZ22" s="273"/>
      <c r="OA22" s="273"/>
      <c r="OB22" s="273"/>
      <c r="OC22" s="273"/>
      <c r="OD22" s="273"/>
      <c r="OE22" s="273"/>
      <c r="OF22" s="273"/>
      <c r="OG22" s="273"/>
      <c r="OH22" s="273"/>
      <c r="OI22" s="273"/>
      <c r="OJ22" s="273"/>
      <c r="OK22" s="273"/>
      <c r="OL22" s="273"/>
      <c r="OM22" s="273"/>
      <c r="ON22" s="273"/>
      <c r="OO22" s="273"/>
      <c r="OP22" s="273"/>
      <c r="OQ22" s="273"/>
      <c r="OR22" s="273"/>
      <c r="OS22" s="273"/>
      <c r="OT22" s="273"/>
      <c r="OU22" s="273"/>
      <c r="OV22" s="273"/>
      <c r="OW22" s="273"/>
      <c r="OX22" s="273"/>
      <c r="OY22" s="273"/>
      <c r="OZ22" s="273"/>
      <c r="PA22" s="273"/>
      <c r="PB22" s="273"/>
      <c r="PC22" s="273"/>
    </row>
    <row r="23" spans="1:419" customFormat="1" ht="21" customHeight="1">
      <c r="A23" s="15"/>
      <c r="B23" s="15"/>
      <c r="C23" s="41" t="s">
        <v>62</v>
      </c>
      <c r="D23" s="37" t="s">
        <v>182</v>
      </c>
      <c r="E23" s="561">
        <v>11393</v>
      </c>
      <c r="F23" s="542">
        <v>38274</v>
      </c>
      <c r="G23" s="982">
        <v>0</v>
      </c>
      <c r="H23" s="363" t="s">
        <v>1685</v>
      </c>
      <c r="I23" s="30">
        <v>40736</v>
      </c>
      <c r="J23" s="510" t="s">
        <v>565</v>
      </c>
      <c r="K23" s="327" t="s">
        <v>564</v>
      </c>
      <c r="L23" s="16">
        <v>0</v>
      </c>
      <c r="M23" s="284">
        <v>0</v>
      </c>
      <c r="N23" s="16">
        <v>0</v>
      </c>
      <c r="O23" s="284">
        <v>0</v>
      </c>
      <c r="P23" s="16">
        <v>0</v>
      </c>
      <c r="Q23" s="284">
        <v>0</v>
      </c>
      <c r="R23" s="16">
        <v>0</v>
      </c>
      <c r="S23" s="957">
        <v>0</v>
      </c>
      <c r="T23" s="957">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V23" s="22"/>
      <c r="BW23" s="184">
        <f t="shared" si="1"/>
        <v>0</v>
      </c>
      <c r="BX23" s="31"/>
      <c r="BY23" s="21">
        <f t="shared" si="2"/>
        <v>0</v>
      </c>
      <c r="BZ23" s="273"/>
      <c r="CA23" s="273"/>
      <c r="CB23" s="273"/>
      <c r="CC23" s="273"/>
      <c r="CD23" s="273"/>
      <c r="CE23" s="273"/>
      <c r="CF23" s="273"/>
      <c r="CG23" s="273"/>
      <c r="CH23" s="273"/>
      <c r="CI23" s="273"/>
      <c r="CJ23" s="273"/>
      <c r="CK23" s="273"/>
      <c r="CL23" s="273"/>
      <c r="CM23" s="273"/>
      <c r="CN23" s="273"/>
      <c r="CO23" s="273"/>
      <c r="CP23" s="273"/>
      <c r="CQ23" s="273"/>
      <c r="CR23" s="273"/>
      <c r="CS23" s="273"/>
      <c r="CT23" s="273"/>
      <c r="CU23" s="273"/>
      <c r="CV23" s="273"/>
      <c r="CW23" s="273"/>
      <c r="CX23" s="273"/>
      <c r="CY23" s="273"/>
      <c r="CZ23" s="273"/>
      <c r="DA23" s="273"/>
      <c r="DB23" s="273"/>
      <c r="DC23" s="273"/>
      <c r="DD23" s="273"/>
      <c r="DE23" s="273"/>
      <c r="DF23" s="273"/>
      <c r="DG23" s="273"/>
      <c r="DH23" s="273"/>
      <c r="DI23" s="273"/>
      <c r="DJ23" s="273"/>
      <c r="DK23" s="273"/>
      <c r="DL23" s="273"/>
      <c r="DM23" s="273"/>
      <c r="DN23" s="273"/>
      <c r="DO23" s="273"/>
      <c r="DP23" s="273"/>
      <c r="DQ23" s="273"/>
      <c r="DR23" s="273"/>
      <c r="DS23" s="273"/>
      <c r="DT23" s="273"/>
      <c r="DU23" s="273"/>
      <c r="DV23" s="273"/>
      <c r="DW23" s="273"/>
      <c r="DX23" s="273"/>
      <c r="DY23" s="273"/>
      <c r="DZ23" s="273"/>
      <c r="EA23" s="273"/>
      <c r="EB23" s="273"/>
      <c r="EC23" s="273"/>
      <c r="ED23" s="273"/>
      <c r="EE23" s="273"/>
      <c r="EF23" s="273"/>
      <c r="EG23" s="273"/>
      <c r="EH23" s="273"/>
      <c r="EI23" s="273"/>
      <c r="EJ23" s="273"/>
      <c r="EK23" s="273"/>
      <c r="EL23" s="273"/>
      <c r="EM23" s="273"/>
      <c r="EN23" s="273"/>
      <c r="EO23" s="273"/>
      <c r="EP23" s="273"/>
      <c r="EQ23" s="273"/>
      <c r="ER23" s="273"/>
      <c r="ES23" s="273"/>
      <c r="ET23" s="273"/>
      <c r="EU23" s="273"/>
      <c r="EV23" s="273"/>
      <c r="EW23" s="273"/>
      <c r="EX23" s="273"/>
      <c r="EY23" s="273"/>
      <c r="EZ23" s="273"/>
      <c r="FA23" s="273"/>
      <c r="FB23" s="273"/>
      <c r="FC23" s="273"/>
      <c r="FD23" s="273"/>
      <c r="FE23" s="273"/>
      <c r="FF23" s="273"/>
      <c r="FG23" s="273"/>
      <c r="FH23" s="273"/>
      <c r="FI23" s="273"/>
      <c r="FJ23" s="273"/>
      <c r="FK23" s="273"/>
      <c r="FL23" s="273"/>
      <c r="FM23" s="273"/>
      <c r="FN23" s="273"/>
      <c r="FO23" s="273"/>
      <c r="FP23" s="273"/>
      <c r="FQ23" s="273"/>
      <c r="FR23" s="273"/>
      <c r="FS23" s="273"/>
      <c r="FT23" s="273"/>
      <c r="FU23" s="273"/>
      <c r="FV23" s="273"/>
      <c r="FW23" s="273"/>
      <c r="FX23" s="273"/>
      <c r="FY23" s="273"/>
      <c r="FZ23" s="273"/>
      <c r="GA23" s="273"/>
      <c r="GB23" s="273"/>
      <c r="GC23" s="273"/>
      <c r="GD23" s="273"/>
      <c r="GE23" s="273"/>
      <c r="GF23" s="273"/>
      <c r="GG23" s="273"/>
      <c r="GH23" s="273"/>
      <c r="GI23" s="273"/>
      <c r="GJ23" s="273"/>
      <c r="GK23" s="273"/>
      <c r="GL23" s="273"/>
      <c r="GM23" s="273"/>
      <c r="GN23" s="273"/>
      <c r="GO23" s="273"/>
      <c r="GP23" s="273"/>
      <c r="GQ23" s="273"/>
      <c r="GR23" s="273"/>
      <c r="GS23" s="273"/>
      <c r="GT23" s="273"/>
      <c r="GU23" s="273"/>
      <c r="GV23" s="273"/>
      <c r="GW23" s="273"/>
      <c r="GX23" s="273"/>
      <c r="GY23" s="273"/>
      <c r="GZ23" s="273"/>
      <c r="HA23" s="273"/>
      <c r="HB23" s="273"/>
      <c r="HC23" s="273"/>
      <c r="HD23" s="273"/>
      <c r="HE23" s="273"/>
      <c r="HF23" s="273"/>
      <c r="HG23" s="273"/>
      <c r="HH23" s="273"/>
      <c r="HI23" s="273"/>
      <c r="HJ23" s="273"/>
      <c r="HK23" s="273"/>
      <c r="HL23" s="273"/>
      <c r="HM23" s="273"/>
      <c r="HN23" s="273"/>
      <c r="HO23" s="273"/>
      <c r="HP23" s="273"/>
      <c r="HQ23" s="273"/>
      <c r="HR23" s="273"/>
      <c r="HS23" s="273"/>
      <c r="HT23" s="273"/>
      <c r="HU23" s="273"/>
      <c r="HV23" s="273"/>
      <c r="HW23" s="273"/>
      <c r="HX23" s="273"/>
      <c r="HY23" s="273"/>
      <c r="HZ23" s="273"/>
      <c r="IA23" s="273"/>
      <c r="IB23" s="273"/>
      <c r="IC23" s="273"/>
      <c r="ID23" s="273"/>
      <c r="IE23" s="273"/>
      <c r="IF23" s="273"/>
      <c r="IG23" s="273"/>
      <c r="IH23" s="273"/>
      <c r="II23" s="273"/>
      <c r="IJ23" s="273"/>
      <c r="IK23" s="273"/>
      <c r="IL23" s="273"/>
      <c r="IM23" s="273"/>
      <c r="IN23" s="273"/>
      <c r="IO23" s="273"/>
      <c r="IP23" s="273"/>
      <c r="IQ23" s="273"/>
      <c r="IR23" s="273"/>
      <c r="IS23" s="273"/>
      <c r="IT23" s="273"/>
      <c r="IU23" s="273"/>
      <c r="IV23" s="273"/>
      <c r="IW23" s="273"/>
      <c r="IX23" s="273"/>
      <c r="IY23" s="273"/>
      <c r="IZ23" s="273"/>
      <c r="JA23" s="273"/>
      <c r="JB23" s="273"/>
      <c r="JC23" s="273"/>
      <c r="JD23" s="273"/>
      <c r="JE23" s="273"/>
      <c r="JF23" s="273"/>
      <c r="JG23" s="273"/>
      <c r="JH23" s="273"/>
      <c r="JI23" s="273"/>
      <c r="JJ23" s="273"/>
      <c r="JK23" s="273"/>
      <c r="JL23" s="273"/>
      <c r="JM23" s="273"/>
      <c r="JN23" s="273"/>
      <c r="JO23" s="273"/>
      <c r="JP23" s="273"/>
      <c r="JQ23" s="273"/>
      <c r="JR23" s="273"/>
      <c r="JS23" s="273"/>
      <c r="JT23" s="273"/>
      <c r="JU23" s="273"/>
      <c r="JV23" s="273"/>
      <c r="JW23" s="273"/>
      <c r="JX23" s="273"/>
      <c r="JY23" s="273"/>
      <c r="JZ23" s="273"/>
      <c r="KA23" s="273"/>
      <c r="KB23" s="273"/>
      <c r="KC23" s="273"/>
      <c r="KD23" s="273"/>
      <c r="KE23" s="273"/>
      <c r="KF23" s="273"/>
      <c r="KG23" s="273"/>
      <c r="KH23" s="273"/>
      <c r="KI23" s="273"/>
      <c r="KJ23" s="273"/>
      <c r="KK23" s="273"/>
      <c r="KL23" s="273"/>
      <c r="KM23" s="273"/>
      <c r="KN23" s="273"/>
      <c r="KO23" s="273"/>
      <c r="KP23" s="273"/>
      <c r="KQ23" s="273"/>
      <c r="KR23" s="273"/>
      <c r="KS23" s="273"/>
      <c r="KT23" s="273"/>
      <c r="KU23" s="273"/>
      <c r="KV23" s="273"/>
      <c r="KW23" s="273"/>
      <c r="KX23" s="273"/>
      <c r="KY23" s="273"/>
      <c r="KZ23" s="273"/>
      <c r="LA23" s="273"/>
      <c r="LB23" s="273"/>
      <c r="LC23" s="273"/>
      <c r="LD23" s="273"/>
      <c r="LE23" s="273"/>
      <c r="LF23" s="273"/>
      <c r="LG23" s="273"/>
      <c r="LH23" s="273"/>
      <c r="LI23" s="273"/>
      <c r="LJ23" s="273"/>
      <c r="LK23" s="273"/>
      <c r="LL23" s="273"/>
      <c r="LM23" s="273"/>
      <c r="LN23" s="273"/>
      <c r="LO23" s="273"/>
      <c r="LP23" s="273"/>
      <c r="LQ23" s="273"/>
      <c r="LR23" s="273"/>
      <c r="LS23" s="273"/>
      <c r="LT23" s="273"/>
      <c r="LU23" s="273"/>
      <c r="LV23" s="273"/>
      <c r="LW23" s="273"/>
      <c r="LX23" s="273"/>
      <c r="LY23" s="273"/>
      <c r="LZ23" s="273"/>
      <c r="MA23" s="273"/>
      <c r="MB23" s="273"/>
      <c r="MC23" s="273"/>
      <c r="MD23" s="273"/>
      <c r="ME23" s="273"/>
      <c r="MF23" s="273"/>
      <c r="MG23" s="273"/>
      <c r="MH23" s="273"/>
      <c r="MI23" s="273"/>
      <c r="MJ23" s="273"/>
      <c r="MK23" s="273"/>
      <c r="ML23" s="273"/>
      <c r="MM23" s="273"/>
      <c r="MN23" s="273"/>
      <c r="MO23" s="273"/>
      <c r="MP23" s="273"/>
      <c r="MQ23" s="273"/>
      <c r="MR23" s="273"/>
      <c r="MS23" s="273"/>
      <c r="MT23" s="273"/>
      <c r="MU23" s="273"/>
      <c r="MV23" s="273"/>
      <c r="MW23" s="273"/>
      <c r="MX23" s="273"/>
      <c r="MY23" s="273"/>
      <c r="MZ23" s="273"/>
      <c r="NA23" s="273"/>
      <c r="NB23" s="273"/>
      <c r="NC23" s="273"/>
      <c r="ND23" s="273"/>
      <c r="NE23" s="273"/>
      <c r="NF23" s="273"/>
      <c r="NG23" s="273"/>
      <c r="NH23" s="273"/>
      <c r="NI23" s="273"/>
      <c r="NJ23" s="273"/>
      <c r="NK23" s="273"/>
      <c r="NL23" s="273"/>
      <c r="NM23" s="273"/>
      <c r="NN23" s="273"/>
      <c r="NO23" s="273"/>
      <c r="NP23" s="273"/>
      <c r="NQ23" s="273"/>
      <c r="NR23" s="273"/>
      <c r="NS23" s="273"/>
      <c r="NT23" s="273"/>
      <c r="NU23" s="273"/>
      <c r="NV23" s="273"/>
      <c r="NW23" s="273"/>
      <c r="NX23" s="273"/>
      <c r="NY23" s="273"/>
      <c r="NZ23" s="273"/>
      <c r="OA23" s="273"/>
      <c r="OB23" s="273"/>
      <c r="OC23" s="273"/>
      <c r="OD23" s="273"/>
      <c r="OE23" s="273"/>
      <c r="OF23" s="273"/>
      <c r="OG23" s="273"/>
      <c r="OH23" s="273"/>
      <c r="OI23" s="273"/>
      <c r="OJ23" s="273"/>
      <c r="OK23" s="273"/>
      <c r="OL23" s="273"/>
      <c r="OM23" s="273"/>
      <c r="ON23" s="273"/>
      <c r="OO23" s="273"/>
      <c r="OP23" s="273"/>
      <c r="OQ23" s="273"/>
      <c r="OR23" s="273"/>
      <c r="OS23" s="273"/>
      <c r="OT23" s="273"/>
      <c r="OU23" s="273"/>
      <c r="OV23" s="273"/>
      <c r="OW23" s="273"/>
      <c r="OX23" s="273"/>
      <c r="OY23" s="273"/>
      <c r="OZ23" s="273"/>
      <c r="PA23" s="273"/>
      <c r="PB23" s="273"/>
      <c r="PC23" s="273"/>
    </row>
    <row r="24" spans="1:419" customFormat="1" ht="21" customHeight="1">
      <c r="A24" s="15"/>
      <c r="B24" s="15"/>
      <c r="C24" s="41" t="s">
        <v>63</v>
      </c>
      <c r="D24" s="658" t="s">
        <v>289</v>
      </c>
      <c r="E24" s="561">
        <v>9944</v>
      </c>
      <c r="F24" s="541">
        <v>38651</v>
      </c>
      <c r="G24" s="982">
        <v>0</v>
      </c>
      <c r="H24" s="363" t="s">
        <v>1941</v>
      </c>
      <c r="I24" s="30">
        <v>35828</v>
      </c>
      <c r="J24" s="510" t="s">
        <v>765</v>
      </c>
      <c r="K24" s="327" t="s">
        <v>764</v>
      </c>
      <c r="L24" s="16">
        <v>0</v>
      </c>
      <c r="M24" s="284">
        <v>0</v>
      </c>
      <c r="N24" s="16">
        <v>0</v>
      </c>
      <c r="O24" s="284">
        <v>0</v>
      </c>
      <c r="P24" s="16">
        <v>0</v>
      </c>
      <c r="Q24" s="284">
        <v>0</v>
      </c>
      <c r="R24" s="16">
        <v>0</v>
      </c>
      <c r="S24" s="957">
        <v>0</v>
      </c>
      <c r="T24" s="957">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v>0</v>
      </c>
      <c r="BV24" s="22"/>
      <c r="BW24" s="184">
        <v>0</v>
      </c>
      <c r="BX24" s="31"/>
      <c r="BY24" s="21">
        <v>0</v>
      </c>
      <c r="BZ24" s="273"/>
      <c r="CA24" s="273"/>
      <c r="CB24" s="273"/>
      <c r="CC24" s="273"/>
      <c r="CD24" s="273"/>
      <c r="CE24" s="273"/>
      <c r="CF24" s="273"/>
      <c r="CG24" s="273"/>
      <c r="CH24" s="273"/>
      <c r="CI24" s="273"/>
      <c r="CJ24" s="273"/>
      <c r="CK24" s="273"/>
      <c r="CL24" s="273"/>
      <c r="CM24" s="273"/>
      <c r="CN24" s="273"/>
      <c r="CO24" s="273"/>
      <c r="CP24" s="273"/>
      <c r="CQ24" s="273"/>
      <c r="CR24" s="273"/>
      <c r="CS24" s="273"/>
      <c r="CT24" s="273"/>
      <c r="CU24" s="273"/>
      <c r="CV24" s="273"/>
      <c r="CW24" s="273"/>
      <c r="CX24" s="273"/>
      <c r="CY24" s="273"/>
      <c r="CZ24" s="273"/>
      <c r="DA24" s="273"/>
      <c r="DB24" s="273"/>
      <c r="DC24" s="273"/>
      <c r="DD24" s="273"/>
      <c r="DE24" s="273"/>
      <c r="DF24" s="273"/>
      <c r="DG24" s="273"/>
      <c r="DH24" s="273"/>
      <c r="DI24" s="273"/>
      <c r="DJ24" s="273"/>
      <c r="DK24" s="273"/>
      <c r="DL24" s="273"/>
      <c r="DM24" s="273"/>
      <c r="DN24" s="273"/>
      <c r="DO24" s="273"/>
      <c r="DP24" s="273"/>
      <c r="DQ24" s="273"/>
      <c r="DR24" s="273"/>
      <c r="DS24" s="273"/>
      <c r="DT24" s="273"/>
      <c r="DU24" s="273"/>
      <c r="DV24" s="273"/>
      <c r="DW24" s="273"/>
      <c r="DX24" s="273"/>
      <c r="DY24" s="273"/>
      <c r="DZ24" s="273"/>
      <c r="EA24" s="273"/>
      <c r="EB24" s="273"/>
      <c r="EC24" s="273"/>
      <c r="ED24" s="273"/>
      <c r="EE24" s="273"/>
      <c r="EF24" s="273"/>
      <c r="EG24" s="273"/>
      <c r="EH24" s="273"/>
      <c r="EI24" s="273"/>
      <c r="EJ24" s="273"/>
      <c r="EK24" s="273"/>
      <c r="EL24" s="273"/>
      <c r="EM24" s="273"/>
      <c r="EN24" s="273"/>
      <c r="EO24" s="273"/>
      <c r="EP24" s="273"/>
      <c r="EQ24" s="273"/>
      <c r="ER24" s="273"/>
      <c r="ES24" s="273"/>
      <c r="ET24" s="273"/>
      <c r="EU24" s="273"/>
      <c r="EV24" s="273"/>
      <c r="EW24" s="273"/>
      <c r="EX24" s="273"/>
      <c r="EY24" s="273"/>
      <c r="EZ24" s="273"/>
      <c r="FA24" s="273"/>
      <c r="FB24" s="273"/>
      <c r="FC24" s="273"/>
      <c r="FD24" s="273"/>
      <c r="FE24" s="273"/>
      <c r="FF24" s="273"/>
      <c r="FG24" s="273"/>
      <c r="FH24" s="273"/>
      <c r="FI24" s="273"/>
      <c r="FJ24" s="273"/>
      <c r="FK24" s="273"/>
      <c r="FL24" s="273"/>
      <c r="FM24" s="273"/>
      <c r="FN24" s="273"/>
      <c r="FO24" s="273"/>
      <c r="FP24" s="273"/>
      <c r="FQ24" s="273"/>
      <c r="FR24" s="273"/>
      <c r="FS24" s="273"/>
      <c r="FT24" s="273"/>
      <c r="FU24" s="273"/>
      <c r="FV24" s="273"/>
      <c r="FW24" s="273"/>
      <c r="FX24" s="273"/>
      <c r="FY24" s="273"/>
      <c r="FZ24" s="273"/>
      <c r="GA24" s="273"/>
      <c r="GB24" s="273"/>
      <c r="GC24" s="273"/>
      <c r="GD24" s="273"/>
      <c r="GE24" s="273"/>
      <c r="GF24" s="273"/>
      <c r="GG24" s="273"/>
      <c r="GH24" s="273"/>
      <c r="GI24" s="273"/>
      <c r="GJ24" s="273"/>
      <c r="GK24" s="273"/>
      <c r="GL24" s="273"/>
      <c r="GM24" s="273"/>
      <c r="GN24" s="273"/>
      <c r="GO24" s="273"/>
      <c r="GP24" s="273"/>
      <c r="GQ24" s="273"/>
      <c r="GR24" s="273"/>
      <c r="GS24" s="273"/>
      <c r="GT24" s="273"/>
      <c r="GU24" s="273"/>
      <c r="GV24" s="273"/>
      <c r="GW24" s="273"/>
      <c r="GX24" s="273"/>
      <c r="GY24" s="273"/>
      <c r="GZ24" s="273"/>
      <c r="HA24" s="273"/>
      <c r="HB24" s="273"/>
      <c r="HC24" s="273"/>
      <c r="HD24" s="273"/>
      <c r="HE24" s="273"/>
      <c r="HF24" s="273"/>
      <c r="HG24" s="273"/>
      <c r="HH24" s="273"/>
      <c r="HI24" s="273"/>
      <c r="HJ24" s="273"/>
      <c r="HK24" s="273"/>
      <c r="HL24" s="273"/>
      <c r="HM24" s="273"/>
      <c r="HN24" s="273"/>
      <c r="HO24" s="273"/>
      <c r="HP24" s="273"/>
      <c r="HQ24" s="273"/>
      <c r="HR24" s="273"/>
      <c r="HS24" s="273"/>
      <c r="HT24" s="273"/>
      <c r="HU24" s="273"/>
      <c r="HV24" s="273"/>
      <c r="HW24" s="273"/>
      <c r="HX24" s="273"/>
      <c r="HY24" s="273"/>
      <c r="HZ24" s="273"/>
      <c r="IA24" s="273"/>
      <c r="IB24" s="273"/>
      <c r="IC24" s="273"/>
      <c r="ID24" s="273"/>
      <c r="IE24" s="273"/>
      <c r="IF24" s="273"/>
      <c r="IG24" s="273"/>
      <c r="IH24" s="273"/>
      <c r="II24" s="273"/>
      <c r="IJ24" s="273"/>
      <c r="IK24" s="273"/>
      <c r="IL24" s="273"/>
      <c r="IM24" s="273"/>
      <c r="IN24" s="273"/>
      <c r="IO24" s="273"/>
      <c r="IP24" s="273"/>
      <c r="IQ24" s="273"/>
      <c r="IR24" s="273"/>
      <c r="IS24" s="273"/>
      <c r="IT24" s="273"/>
      <c r="IU24" s="273"/>
      <c r="IV24" s="273"/>
      <c r="IW24" s="273"/>
      <c r="IX24" s="273"/>
      <c r="IY24" s="273"/>
      <c r="IZ24" s="273"/>
      <c r="JA24" s="273"/>
      <c r="JB24" s="273"/>
      <c r="JC24" s="273"/>
      <c r="JD24" s="273"/>
      <c r="JE24" s="273"/>
      <c r="JF24" s="273"/>
      <c r="JG24" s="273"/>
      <c r="JH24" s="273"/>
      <c r="JI24" s="273"/>
      <c r="JJ24" s="273"/>
      <c r="JK24" s="273"/>
      <c r="JL24" s="273"/>
      <c r="JM24" s="273"/>
      <c r="JN24" s="273"/>
      <c r="JO24" s="273"/>
      <c r="JP24" s="273"/>
      <c r="JQ24" s="273"/>
      <c r="JR24" s="273"/>
      <c r="JS24" s="273"/>
      <c r="JT24" s="273"/>
      <c r="JU24" s="273"/>
      <c r="JV24" s="273"/>
      <c r="JW24" s="273"/>
      <c r="JX24" s="273"/>
      <c r="JY24" s="273"/>
      <c r="JZ24" s="273"/>
      <c r="KA24" s="273"/>
      <c r="KB24" s="273"/>
      <c r="KC24" s="273"/>
      <c r="KD24" s="273"/>
      <c r="KE24" s="273"/>
      <c r="KF24" s="273"/>
      <c r="KG24" s="273"/>
      <c r="KH24" s="273"/>
      <c r="KI24" s="273"/>
      <c r="KJ24" s="273"/>
      <c r="KK24" s="273"/>
      <c r="KL24" s="273"/>
      <c r="KM24" s="273"/>
      <c r="KN24" s="273"/>
      <c r="KO24" s="273"/>
      <c r="KP24" s="273"/>
      <c r="KQ24" s="273"/>
      <c r="KR24" s="273"/>
      <c r="KS24" s="273"/>
      <c r="KT24" s="273"/>
      <c r="KU24" s="273"/>
      <c r="KV24" s="273"/>
      <c r="KW24" s="273"/>
      <c r="KX24" s="273"/>
      <c r="KY24" s="273"/>
      <c r="KZ24" s="273"/>
      <c r="LA24" s="273"/>
      <c r="LB24" s="273"/>
      <c r="LC24" s="273"/>
      <c r="LD24" s="273"/>
      <c r="LE24" s="273"/>
      <c r="LF24" s="273"/>
      <c r="LG24" s="273"/>
      <c r="LH24" s="273"/>
      <c r="LI24" s="273"/>
      <c r="LJ24" s="273"/>
      <c r="LK24" s="273"/>
      <c r="LL24" s="273"/>
      <c r="LM24" s="273"/>
      <c r="LN24" s="273"/>
      <c r="LO24" s="273"/>
      <c r="LP24" s="273"/>
      <c r="LQ24" s="273"/>
      <c r="LR24" s="273"/>
      <c r="LS24" s="273"/>
      <c r="LT24" s="273"/>
      <c r="LU24" s="273"/>
      <c r="LV24" s="273"/>
      <c r="LW24" s="273"/>
      <c r="LX24" s="273"/>
      <c r="LY24" s="273"/>
      <c r="LZ24" s="273"/>
      <c r="MA24" s="273"/>
      <c r="MB24" s="273"/>
      <c r="MC24" s="273"/>
      <c r="MD24" s="273"/>
      <c r="ME24" s="273"/>
      <c r="MF24" s="273"/>
      <c r="MG24" s="273"/>
      <c r="MH24" s="273"/>
      <c r="MI24" s="273"/>
      <c r="MJ24" s="273"/>
      <c r="MK24" s="273"/>
      <c r="ML24" s="273"/>
      <c r="MM24" s="273"/>
      <c r="MN24" s="273"/>
      <c r="MO24" s="273"/>
      <c r="MP24" s="273"/>
      <c r="MQ24" s="273"/>
      <c r="MR24" s="273"/>
      <c r="MS24" s="273"/>
      <c r="MT24" s="273"/>
      <c r="MU24" s="273"/>
      <c r="MV24" s="273"/>
      <c r="MW24" s="273"/>
      <c r="MX24" s="273"/>
      <c r="MY24" s="273"/>
      <c r="MZ24" s="273"/>
      <c r="NA24" s="273"/>
      <c r="NB24" s="273"/>
      <c r="NC24" s="273"/>
      <c r="ND24" s="273"/>
      <c r="NE24" s="273"/>
      <c r="NF24" s="273"/>
      <c r="NG24" s="273"/>
      <c r="NH24" s="273"/>
      <c r="NI24" s="273"/>
      <c r="NJ24" s="273"/>
      <c r="NK24" s="273"/>
      <c r="NL24" s="273"/>
      <c r="NM24" s="273"/>
      <c r="NN24" s="273"/>
      <c r="NO24" s="273"/>
      <c r="NP24" s="273"/>
      <c r="NQ24" s="273"/>
      <c r="NR24" s="273"/>
      <c r="NS24" s="273"/>
      <c r="NT24" s="273"/>
      <c r="NU24" s="273"/>
      <c r="NV24" s="273"/>
      <c r="NW24" s="273"/>
      <c r="NX24" s="273"/>
      <c r="NY24" s="273"/>
      <c r="NZ24" s="273"/>
      <c r="OA24" s="273"/>
      <c r="OB24" s="273"/>
      <c r="OC24" s="273"/>
      <c r="OD24" s="273"/>
      <c r="OE24" s="273"/>
      <c r="OF24" s="273"/>
      <c r="OG24" s="273"/>
      <c r="OH24" s="273"/>
      <c r="OI24" s="273"/>
      <c r="OJ24" s="273"/>
      <c r="OK24" s="273"/>
      <c r="OL24" s="273"/>
      <c r="OM24" s="273"/>
      <c r="ON24" s="273"/>
      <c r="OO24" s="273"/>
      <c r="OP24" s="273"/>
      <c r="OQ24" s="273"/>
      <c r="OR24" s="273"/>
      <c r="OS24" s="273"/>
      <c r="OT24" s="273"/>
      <c r="OU24" s="273"/>
      <c r="OV24" s="273"/>
      <c r="OW24" s="273"/>
      <c r="OX24" s="273"/>
      <c r="OY24" s="273"/>
      <c r="OZ24" s="273"/>
      <c r="PA24" s="273"/>
      <c r="PB24" s="273"/>
      <c r="PC24" s="273"/>
    </row>
    <row r="25" spans="1:419" customFormat="1" ht="21" customHeight="1">
      <c r="A25" s="15"/>
      <c r="B25" s="15"/>
      <c r="C25" s="41" t="s">
        <v>65</v>
      </c>
      <c r="D25" s="37" t="s">
        <v>2213</v>
      </c>
      <c r="E25" s="561">
        <v>523</v>
      </c>
      <c r="F25" s="542">
        <v>38803</v>
      </c>
      <c r="G25" s="982">
        <v>0</v>
      </c>
      <c r="H25" s="363" t="s">
        <v>1941</v>
      </c>
      <c r="I25" s="30">
        <v>23320</v>
      </c>
      <c r="J25" s="510" t="s">
        <v>2214</v>
      </c>
      <c r="K25" s="327" t="s">
        <v>2215</v>
      </c>
      <c r="L25" s="16">
        <v>0</v>
      </c>
      <c r="M25" s="284">
        <v>0</v>
      </c>
      <c r="N25" s="16">
        <v>0</v>
      </c>
      <c r="O25" s="284">
        <v>0</v>
      </c>
      <c r="P25" s="16">
        <v>0</v>
      </c>
      <c r="Q25" s="284">
        <v>0</v>
      </c>
      <c r="R25" s="16">
        <v>0</v>
      </c>
      <c r="S25" s="957">
        <v>0</v>
      </c>
      <c r="T25" s="957">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ref="BU25:BU30" si="3">COUNT(U25:AS25)</f>
        <v>0</v>
      </c>
      <c r="BV25" s="22"/>
      <c r="BW25" s="184">
        <f t="shared" ref="BW25:BW30" si="4">COUNT(AT25:BT25)</f>
        <v>0</v>
      </c>
      <c r="BX25" s="31"/>
      <c r="BY25" s="21">
        <f t="shared" ref="BY25:BY30" si="5">SUM(BU25,BW25)</f>
        <v>0</v>
      </c>
      <c r="BZ25" s="273"/>
      <c r="CA25" s="273"/>
      <c r="CB25" s="273"/>
      <c r="CC25" s="273"/>
      <c r="CD25" s="273"/>
      <c r="CE25" s="273"/>
      <c r="CF25" s="273"/>
      <c r="CG25" s="273"/>
      <c r="CH25" s="273"/>
      <c r="CI25" s="273"/>
      <c r="CJ25" s="273"/>
      <c r="CK25" s="273"/>
      <c r="CL25" s="273"/>
      <c r="CM25" s="273"/>
      <c r="CN25" s="273"/>
      <c r="CO25" s="273"/>
      <c r="CP25" s="273"/>
      <c r="CQ25" s="273"/>
      <c r="CR25" s="273"/>
      <c r="CS25" s="273"/>
      <c r="CT25" s="273"/>
      <c r="CU25" s="273"/>
      <c r="CV25" s="273"/>
      <c r="CW25" s="273"/>
      <c r="CX25" s="273"/>
      <c r="CY25" s="273"/>
      <c r="CZ25" s="273"/>
      <c r="DA25" s="273"/>
      <c r="DB25" s="273"/>
      <c r="DC25" s="273"/>
      <c r="DD25" s="273"/>
      <c r="DE25" s="273"/>
      <c r="DF25" s="273"/>
      <c r="DG25" s="273"/>
      <c r="DH25" s="273"/>
      <c r="DI25" s="273"/>
      <c r="DJ25" s="273"/>
      <c r="DK25" s="273"/>
      <c r="DL25" s="273"/>
      <c r="DM25" s="273"/>
      <c r="DN25" s="273"/>
      <c r="DO25" s="273"/>
      <c r="DP25" s="273"/>
      <c r="DQ25" s="273"/>
      <c r="DR25" s="273"/>
      <c r="DS25" s="273"/>
      <c r="DT25" s="273"/>
      <c r="DU25" s="273"/>
      <c r="DV25" s="273"/>
      <c r="DW25" s="273"/>
      <c r="DX25" s="273"/>
      <c r="DY25" s="273"/>
      <c r="DZ25" s="273"/>
      <c r="EA25" s="273"/>
      <c r="EB25" s="273"/>
      <c r="EC25" s="273"/>
      <c r="ED25" s="273"/>
      <c r="EE25" s="273"/>
      <c r="EF25" s="273"/>
      <c r="EG25" s="273"/>
      <c r="EH25" s="273"/>
      <c r="EI25" s="273"/>
      <c r="EJ25" s="273"/>
      <c r="EK25" s="273"/>
      <c r="EL25" s="273"/>
      <c r="EM25" s="273"/>
      <c r="EN25" s="273"/>
      <c r="EO25" s="273"/>
      <c r="EP25" s="273"/>
      <c r="EQ25" s="273"/>
      <c r="ER25" s="273"/>
      <c r="ES25" s="273"/>
      <c r="ET25" s="273"/>
      <c r="EU25" s="273"/>
      <c r="EV25" s="273"/>
      <c r="EW25" s="273"/>
      <c r="EX25" s="273"/>
      <c r="EY25" s="273"/>
      <c r="EZ25" s="273"/>
      <c r="FA25" s="273"/>
      <c r="FB25" s="273"/>
      <c r="FC25" s="273"/>
      <c r="FD25" s="273"/>
      <c r="FE25" s="273"/>
      <c r="FF25" s="273"/>
      <c r="FG25" s="273"/>
      <c r="FH25" s="273"/>
      <c r="FI25" s="273"/>
      <c r="FJ25" s="273"/>
      <c r="FK25" s="273"/>
      <c r="FL25" s="273"/>
      <c r="FM25" s="273"/>
      <c r="FN25" s="273"/>
      <c r="FO25" s="273"/>
      <c r="FP25" s="273"/>
      <c r="FQ25" s="273"/>
      <c r="FR25" s="273"/>
      <c r="FS25" s="273"/>
      <c r="FT25" s="273"/>
      <c r="FU25" s="273"/>
      <c r="FV25" s="273"/>
      <c r="FW25" s="273"/>
      <c r="FX25" s="273"/>
      <c r="FY25" s="273"/>
      <c r="FZ25" s="273"/>
      <c r="GA25" s="273"/>
      <c r="GB25" s="273"/>
      <c r="GC25" s="273"/>
      <c r="GD25" s="273"/>
      <c r="GE25" s="273"/>
      <c r="GF25" s="273"/>
      <c r="GG25" s="273"/>
      <c r="GH25" s="273"/>
      <c r="GI25" s="273"/>
      <c r="GJ25" s="273"/>
      <c r="GK25" s="273"/>
      <c r="GL25" s="273"/>
      <c r="GM25" s="273"/>
      <c r="GN25" s="273"/>
      <c r="GO25" s="273"/>
      <c r="GP25" s="273"/>
      <c r="GQ25" s="273"/>
      <c r="GR25" s="273"/>
      <c r="GS25" s="273"/>
      <c r="GT25" s="273"/>
      <c r="GU25" s="273"/>
      <c r="GV25" s="273"/>
      <c r="GW25" s="273"/>
      <c r="GX25" s="273"/>
      <c r="GY25" s="273"/>
      <c r="GZ25" s="273"/>
      <c r="HA25" s="273"/>
      <c r="HB25" s="273"/>
      <c r="HC25" s="273"/>
      <c r="HD25" s="273"/>
      <c r="HE25" s="273"/>
      <c r="HF25" s="273"/>
      <c r="HG25" s="273"/>
      <c r="HH25" s="273"/>
      <c r="HI25" s="273"/>
      <c r="HJ25" s="273"/>
      <c r="HK25" s="273"/>
      <c r="HL25" s="273"/>
      <c r="HM25" s="273"/>
      <c r="HN25" s="273"/>
      <c r="HO25" s="273"/>
      <c r="HP25" s="273"/>
      <c r="HQ25" s="273"/>
      <c r="HR25" s="273"/>
      <c r="HS25" s="273"/>
      <c r="HT25" s="273"/>
      <c r="HU25" s="273"/>
      <c r="HV25" s="273"/>
      <c r="HW25" s="273"/>
      <c r="HX25" s="273"/>
      <c r="HY25" s="273"/>
      <c r="HZ25" s="273"/>
      <c r="IA25" s="273"/>
      <c r="IB25" s="273"/>
      <c r="IC25" s="273"/>
      <c r="ID25" s="273"/>
      <c r="IE25" s="273"/>
      <c r="IF25" s="273"/>
      <c r="IG25" s="273"/>
      <c r="IH25" s="273"/>
      <c r="II25" s="273"/>
      <c r="IJ25" s="273"/>
      <c r="IK25" s="273"/>
      <c r="IL25" s="273"/>
      <c r="IM25" s="273"/>
      <c r="IN25" s="273"/>
      <c r="IO25" s="273"/>
      <c r="IP25" s="273"/>
      <c r="IQ25" s="273"/>
      <c r="IR25" s="273"/>
      <c r="IS25" s="273"/>
      <c r="IT25" s="273"/>
      <c r="IU25" s="273"/>
      <c r="IV25" s="273"/>
      <c r="IW25" s="273"/>
      <c r="IX25" s="273"/>
      <c r="IY25" s="273"/>
      <c r="IZ25" s="273"/>
      <c r="JA25" s="273"/>
      <c r="JB25" s="273"/>
      <c r="JC25" s="273"/>
      <c r="JD25" s="273"/>
      <c r="JE25" s="273"/>
      <c r="JF25" s="273"/>
      <c r="JG25" s="273"/>
      <c r="JH25" s="273"/>
      <c r="JI25" s="273"/>
      <c r="JJ25" s="273"/>
      <c r="JK25" s="273"/>
      <c r="JL25" s="273"/>
      <c r="JM25" s="273"/>
      <c r="JN25" s="273"/>
      <c r="JO25" s="273"/>
      <c r="JP25" s="273"/>
      <c r="JQ25" s="273"/>
      <c r="JR25" s="273"/>
      <c r="JS25" s="273"/>
      <c r="JT25" s="273"/>
      <c r="JU25" s="273"/>
      <c r="JV25" s="273"/>
      <c r="JW25" s="273"/>
      <c r="JX25" s="273"/>
      <c r="JY25" s="273"/>
      <c r="JZ25" s="273"/>
      <c r="KA25" s="273"/>
      <c r="KB25" s="273"/>
      <c r="KC25" s="273"/>
      <c r="KD25" s="273"/>
      <c r="KE25" s="273"/>
      <c r="KF25" s="273"/>
      <c r="KG25" s="273"/>
      <c r="KH25" s="273"/>
      <c r="KI25" s="273"/>
      <c r="KJ25" s="273"/>
      <c r="KK25" s="273"/>
      <c r="KL25" s="273"/>
      <c r="KM25" s="273"/>
      <c r="KN25" s="273"/>
      <c r="KO25" s="273"/>
      <c r="KP25" s="273"/>
      <c r="KQ25" s="273"/>
      <c r="KR25" s="273"/>
      <c r="KS25" s="273"/>
      <c r="KT25" s="273"/>
      <c r="KU25" s="273"/>
      <c r="KV25" s="273"/>
      <c r="KW25" s="273"/>
      <c r="KX25" s="273"/>
      <c r="KY25" s="273"/>
      <c r="KZ25" s="273"/>
      <c r="LA25" s="273"/>
      <c r="LB25" s="273"/>
      <c r="LC25" s="273"/>
      <c r="LD25" s="273"/>
      <c r="LE25" s="273"/>
      <c r="LF25" s="273"/>
      <c r="LG25" s="273"/>
      <c r="LH25" s="273"/>
      <c r="LI25" s="273"/>
      <c r="LJ25" s="273"/>
      <c r="LK25" s="273"/>
      <c r="LL25" s="273"/>
      <c r="LM25" s="273"/>
      <c r="LN25" s="273"/>
      <c r="LO25" s="273"/>
      <c r="LP25" s="273"/>
      <c r="LQ25" s="273"/>
      <c r="LR25" s="273"/>
      <c r="LS25" s="273"/>
      <c r="LT25" s="273"/>
      <c r="LU25" s="273"/>
      <c r="LV25" s="273"/>
      <c r="LW25" s="273"/>
      <c r="LX25" s="273"/>
      <c r="LY25" s="273"/>
      <c r="LZ25" s="273"/>
      <c r="MA25" s="273"/>
      <c r="MB25" s="273"/>
      <c r="MC25" s="273"/>
      <c r="MD25" s="273"/>
      <c r="ME25" s="273"/>
      <c r="MF25" s="273"/>
      <c r="MG25" s="273"/>
      <c r="MH25" s="273"/>
      <c r="MI25" s="273"/>
      <c r="MJ25" s="273"/>
      <c r="MK25" s="273"/>
      <c r="ML25" s="273"/>
      <c r="MM25" s="273"/>
      <c r="MN25" s="273"/>
      <c r="MO25" s="273"/>
      <c r="MP25" s="273"/>
      <c r="MQ25" s="273"/>
      <c r="MR25" s="273"/>
      <c r="MS25" s="273"/>
      <c r="MT25" s="273"/>
      <c r="MU25" s="273"/>
      <c r="MV25" s="273"/>
      <c r="MW25" s="273"/>
      <c r="MX25" s="273"/>
      <c r="MY25" s="273"/>
      <c r="MZ25" s="273"/>
      <c r="NA25" s="273"/>
      <c r="NB25" s="273"/>
      <c r="NC25" s="273"/>
      <c r="ND25" s="273"/>
      <c r="NE25" s="273"/>
      <c r="NF25" s="273"/>
      <c r="NG25" s="273"/>
      <c r="NH25" s="273"/>
      <c r="NI25" s="273"/>
      <c r="NJ25" s="273"/>
      <c r="NK25" s="273"/>
      <c r="NL25" s="273"/>
      <c r="NM25" s="273"/>
      <c r="NN25" s="273"/>
      <c r="NO25" s="273"/>
      <c r="NP25" s="273"/>
      <c r="NQ25" s="273"/>
      <c r="NR25" s="273"/>
      <c r="NS25" s="273"/>
      <c r="NT25" s="273"/>
      <c r="NU25" s="273"/>
      <c r="NV25" s="273"/>
      <c r="NW25" s="273"/>
      <c r="NX25" s="273"/>
      <c r="NY25" s="273"/>
      <c r="NZ25" s="273"/>
      <c r="OA25" s="273"/>
      <c r="OB25" s="273"/>
      <c r="OC25" s="273"/>
      <c r="OD25" s="273"/>
      <c r="OE25" s="273"/>
      <c r="OF25" s="273"/>
      <c r="OG25" s="273"/>
      <c r="OH25" s="273"/>
      <c r="OI25" s="273"/>
      <c r="OJ25" s="273"/>
      <c r="OK25" s="273"/>
      <c r="OL25" s="273"/>
      <c r="OM25" s="273"/>
      <c r="ON25" s="273"/>
      <c r="OO25" s="273"/>
      <c r="OP25" s="273"/>
      <c r="OQ25" s="273"/>
      <c r="OR25" s="273"/>
      <c r="OS25" s="273"/>
      <c r="OT25" s="273"/>
      <c r="OU25" s="273"/>
      <c r="OV25" s="273"/>
      <c r="OW25" s="273"/>
      <c r="OX25" s="273"/>
      <c r="OY25" s="273"/>
      <c r="OZ25" s="273"/>
      <c r="PA25" s="273"/>
      <c r="PB25" s="273"/>
      <c r="PC25" s="273"/>
    </row>
    <row r="26" spans="1:419" customFormat="1" ht="21" customHeight="1">
      <c r="A26" s="15"/>
      <c r="B26" s="15"/>
      <c r="C26" s="41" t="s">
        <v>67</v>
      </c>
      <c r="D26" s="658" t="s">
        <v>1761</v>
      </c>
      <c r="E26" s="561">
        <v>1672</v>
      </c>
      <c r="F26" s="543">
        <v>38927</v>
      </c>
      <c r="G26" s="982">
        <v>0</v>
      </c>
      <c r="H26" s="363" t="s">
        <v>1483</v>
      </c>
      <c r="I26" s="30">
        <v>41081</v>
      </c>
      <c r="J26" s="518" t="s">
        <v>760</v>
      </c>
      <c r="K26" s="327" t="s">
        <v>760</v>
      </c>
      <c r="L26" s="16">
        <v>0</v>
      </c>
      <c r="M26" s="284">
        <v>0</v>
      </c>
      <c r="N26" s="16">
        <v>0</v>
      </c>
      <c r="O26" s="284">
        <v>0</v>
      </c>
      <c r="P26" s="16">
        <v>0</v>
      </c>
      <c r="Q26" s="284">
        <v>0</v>
      </c>
      <c r="R26" s="16">
        <v>0</v>
      </c>
      <c r="S26" s="957">
        <v>0</v>
      </c>
      <c r="T26" s="957">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3"/>
        <v>0</v>
      </c>
      <c r="BV26" s="22"/>
      <c r="BW26" s="184">
        <f t="shared" si="4"/>
        <v>0</v>
      </c>
      <c r="BX26" s="31"/>
      <c r="BY26" s="21">
        <f t="shared" si="5"/>
        <v>0</v>
      </c>
      <c r="BZ26" s="273"/>
      <c r="CA26" s="273"/>
      <c r="CB26" s="273"/>
      <c r="CC26" s="273"/>
      <c r="CD26" s="273"/>
      <c r="CE26" s="273"/>
      <c r="CF26" s="273"/>
      <c r="CG26" s="273"/>
      <c r="CH26" s="273"/>
      <c r="CI26" s="273"/>
      <c r="CJ26" s="273"/>
      <c r="CK26" s="273"/>
      <c r="CL26" s="273"/>
      <c r="CM26" s="273"/>
      <c r="CN26" s="273"/>
      <c r="CO26" s="273"/>
      <c r="CP26" s="273"/>
      <c r="CQ26" s="273"/>
      <c r="CR26" s="273"/>
      <c r="CS26" s="273"/>
      <c r="CT26" s="273"/>
      <c r="CU26" s="273"/>
      <c r="CV26" s="273"/>
      <c r="CW26" s="273"/>
      <c r="CX26" s="273"/>
      <c r="CY26" s="273"/>
      <c r="CZ26" s="273"/>
      <c r="DA26" s="273"/>
      <c r="DB26" s="273"/>
      <c r="DC26" s="273"/>
      <c r="DD26" s="273"/>
      <c r="DE26" s="273"/>
      <c r="DF26" s="273"/>
      <c r="DG26" s="273"/>
      <c r="DH26" s="273"/>
      <c r="DI26" s="273"/>
      <c r="DJ26" s="273"/>
      <c r="DK26" s="273"/>
      <c r="DL26" s="273"/>
      <c r="DM26" s="273"/>
      <c r="DN26" s="273"/>
      <c r="DO26" s="273"/>
      <c r="DP26" s="273"/>
      <c r="DQ26" s="273"/>
      <c r="DR26" s="273"/>
      <c r="DS26" s="273"/>
      <c r="DT26" s="273"/>
      <c r="DU26" s="273"/>
      <c r="DV26" s="273"/>
      <c r="DW26" s="273"/>
      <c r="DX26" s="273"/>
      <c r="DY26" s="273"/>
      <c r="DZ26" s="273"/>
      <c r="EA26" s="273"/>
      <c r="EB26" s="273"/>
      <c r="EC26" s="273"/>
      <c r="ED26" s="273"/>
      <c r="EE26" s="273"/>
      <c r="EF26" s="273"/>
      <c r="EG26" s="273"/>
      <c r="EH26" s="273"/>
      <c r="EI26" s="273"/>
      <c r="EJ26" s="273"/>
      <c r="EK26" s="273"/>
      <c r="EL26" s="273"/>
      <c r="EM26" s="273"/>
      <c r="EN26" s="273"/>
      <c r="EO26" s="273"/>
      <c r="EP26" s="273"/>
      <c r="EQ26" s="273"/>
      <c r="ER26" s="273"/>
      <c r="ES26" s="273"/>
      <c r="ET26" s="273"/>
      <c r="EU26" s="273"/>
      <c r="EV26" s="273"/>
      <c r="EW26" s="273"/>
      <c r="EX26" s="273"/>
      <c r="EY26" s="273"/>
      <c r="EZ26" s="273"/>
      <c r="FA26" s="273"/>
      <c r="FB26" s="273"/>
      <c r="FC26" s="273"/>
      <c r="FD26" s="273"/>
      <c r="FE26" s="273"/>
      <c r="FF26" s="273"/>
      <c r="FG26" s="273"/>
      <c r="FH26" s="273"/>
      <c r="FI26" s="273"/>
      <c r="FJ26" s="273"/>
      <c r="FK26" s="273"/>
      <c r="FL26" s="273"/>
      <c r="FM26" s="273"/>
      <c r="FN26" s="273"/>
      <c r="FO26" s="273"/>
      <c r="FP26" s="273"/>
      <c r="FQ26" s="273"/>
      <c r="FR26" s="273"/>
      <c r="FS26" s="273"/>
      <c r="FT26" s="273"/>
      <c r="FU26" s="273"/>
      <c r="FV26" s="273"/>
      <c r="FW26" s="273"/>
      <c r="FX26" s="273"/>
      <c r="FY26" s="273"/>
      <c r="FZ26" s="273"/>
      <c r="GA26" s="273"/>
      <c r="GB26" s="273"/>
      <c r="GC26" s="273"/>
      <c r="GD26" s="273"/>
      <c r="GE26" s="273"/>
      <c r="GF26" s="273"/>
      <c r="GG26" s="273"/>
      <c r="GH26" s="273"/>
      <c r="GI26" s="273"/>
      <c r="GJ26" s="273"/>
      <c r="GK26" s="273"/>
      <c r="GL26" s="273"/>
      <c r="GM26" s="273"/>
      <c r="GN26" s="273"/>
      <c r="GO26" s="273"/>
      <c r="GP26" s="273"/>
      <c r="GQ26" s="273"/>
      <c r="GR26" s="273"/>
      <c r="GS26" s="273"/>
      <c r="GT26" s="273"/>
      <c r="GU26" s="273"/>
      <c r="GV26" s="273"/>
      <c r="GW26" s="273"/>
      <c r="GX26" s="273"/>
      <c r="GY26" s="273"/>
      <c r="GZ26" s="273"/>
      <c r="HA26" s="273"/>
      <c r="HB26" s="273"/>
      <c r="HC26" s="273"/>
      <c r="HD26" s="273"/>
      <c r="HE26" s="273"/>
      <c r="HF26" s="273"/>
      <c r="HG26" s="273"/>
      <c r="HH26" s="273"/>
      <c r="HI26" s="273"/>
      <c r="HJ26" s="273"/>
      <c r="HK26" s="273"/>
      <c r="HL26" s="273"/>
      <c r="HM26" s="273"/>
      <c r="HN26" s="273"/>
      <c r="HO26" s="273"/>
      <c r="HP26" s="273"/>
      <c r="HQ26" s="273"/>
      <c r="HR26" s="273"/>
      <c r="HS26" s="273"/>
      <c r="HT26" s="273"/>
      <c r="HU26" s="273"/>
      <c r="HV26" s="273"/>
      <c r="HW26" s="273"/>
      <c r="HX26" s="273"/>
      <c r="HY26" s="273"/>
      <c r="HZ26" s="273"/>
      <c r="IA26" s="273"/>
      <c r="IB26" s="273"/>
      <c r="IC26" s="273"/>
      <c r="ID26" s="273"/>
      <c r="IE26" s="273"/>
      <c r="IF26" s="273"/>
      <c r="IG26" s="273"/>
      <c r="IH26" s="273"/>
      <c r="II26" s="273"/>
      <c r="IJ26" s="273"/>
      <c r="IK26" s="273"/>
      <c r="IL26" s="273"/>
      <c r="IM26" s="273"/>
      <c r="IN26" s="273"/>
      <c r="IO26" s="273"/>
      <c r="IP26" s="273"/>
      <c r="IQ26" s="273"/>
      <c r="IR26" s="273"/>
      <c r="IS26" s="273"/>
      <c r="IT26" s="273"/>
      <c r="IU26" s="273"/>
      <c r="IV26" s="273"/>
      <c r="IW26" s="273"/>
      <c r="IX26" s="273"/>
      <c r="IY26" s="273"/>
      <c r="IZ26" s="273"/>
      <c r="JA26" s="273"/>
      <c r="JB26" s="273"/>
      <c r="JC26" s="273"/>
      <c r="JD26" s="273"/>
      <c r="JE26" s="273"/>
      <c r="JF26" s="273"/>
      <c r="JG26" s="273"/>
      <c r="JH26" s="273"/>
      <c r="JI26" s="273"/>
      <c r="JJ26" s="273"/>
      <c r="JK26" s="273"/>
      <c r="JL26" s="273"/>
      <c r="JM26" s="273"/>
      <c r="JN26" s="273"/>
      <c r="JO26" s="273"/>
      <c r="JP26" s="273"/>
      <c r="JQ26" s="273"/>
      <c r="JR26" s="273"/>
      <c r="JS26" s="273"/>
      <c r="JT26" s="273"/>
      <c r="JU26" s="273"/>
      <c r="JV26" s="273"/>
      <c r="JW26" s="273"/>
      <c r="JX26" s="273"/>
      <c r="JY26" s="273"/>
      <c r="JZ26" s="273"/>
      <c r="KA26" s="273"/>
      <c r="KB26" s="273"/>
      <c r="KC26" s="273"/>
      <c r="KD26" s="273"/>
      <c r="KE26" s="273"/>
      <c r="KF26" s="273"/>
      <c r="KG26" s="273"/>
      <c r="KH26" s="273"/>
      <c r="KI26" s="273"/>
      <c r="KJ26" s="273"/>
      <c r="KK26" s="273"/>
      <c r="KL26" s="273"/>
      <c r="KM26" s="273"/>
      <c r="KN26" s="273"/>
      <c r="KO26" s="273"/>
      <c r="KP26" s="273"/>
      <c r="KQ26" s="273"/>
      <c r="KR26" s="273"/>
      <c r="KS26" s="273"/>
      <c r="KT26" s="273"/>
      <c r="KU26" s="273"/>
      <c r="KV26" s="273"/>
      <c r="KW26" s="273"/>
      <c r="KX26" s="273"/>
      <c r="KY26" s="273"/>
      <c r="KZ26" s="273"/>
      <c r="LA26" s="273"/>
      <c r="LB26" s="273"/>
      <c r="LC26" s="273"/>
      <c r="LD26" s="273"/>
      <c r="LE26" s="273"/>
      <c r="LF26" s="273"/>
      <c r="LG26" s="273"/>
      <c r="LH26" s="273"/>
      <c r="LI26" s="273"/>
      <c r="LJ26" s="273"/>
      <c r="LK26" s="273"/>
      <c r="LL26" s="273"/>
      <c r="LM26" s="273"/>
      <c r="LN26" s="273"/>
      <c r="LO26" s="273"/>
      <c r="LP26" s="273"/>
      <c r="LQ26" s="273"/>
      <c r="LR26" s="273"/>
      <c r="LS26" s="273"/>
      <c r="LT26" s="273"/>
      <c r="LU26" s="273"/>
      <c r="LV26" s="273"/>
      <c r="LW26" s="273"/>
      <c r="LX26" s="273"/>
      <c r="LY26" s="273"/>
      <c r="LZ26" s="273"/>
      <c r="MA26" s="273"/>
      <c r="MB26" s="273"/>
      <c r="MC26" s="273"/>
      <c r="MD26" s="273"/>
      <c r="ME26" s="273"/>
      <c r="MF26" s="273"/>
      <c r="MG26" s="273"/>
      <c r="MH26" s="273"/>
      <c r="MI26" s="273"/>
      <c r="MJ26" s="273"/>
      <c r="MK26" s="273"/>
      <c r="ML26" s="273"/>
      <c r="MM26" s="273"/>
      <c r="MN26" s="273"/>
      <c r="MO26" s="273"/>
      <c r="MP26" s="273"/>
      <c r="MQ26" s="273"/>
      <c r="MR26" s="273"/>
      <c r="MS26" s="273"/>
      <c r="MT26" s="273"/>
      <c r="MU26" s="273"/>
      <c r="MV26" s="273"/>
      <c r="MW26" s="273"/>
      <c r="MX26" s="273"/>
      <c r="MY26" s="273"/>
      <c r="MZ26" s="273"/>
      <c r="NA26" s="273"/>
      <c r="NB26" s="273"/>
      <c r="NC26" s="273"/>
      <c r="ND26" s="273"/>
      <c r="NE26" s="273"/>
      <c r="NF26" s="273"/>
      <c r="NG26" s="273"/>
      <c r="NH26" s="273"/>
      <c r="NI26" s="273"/>
      <c r="NJ26" s="273"/>
      <c r="NK26" s="273"/>
      <c r="NL26" s="273"/>
      <c r="NM26" s="273"/>
      <c r="NN26" s="273"/>
      <c r="NO26" s="273"/>
      <c r="NP26" s="273"/>
      <c r="NQ26" s="273"/>
      <c r="NR26" s="273"/>
      <c r="NS26" s="273"/>
      <c r="NT26" s="273"/>
      <c r="NU26" s="273"/>
      <c r="NV26" s="273"/>
      <c r="NW26" s="273"/>
      <c r="NX26" s="273"/>
      <c r="NY26" s="273"/>
      <c r="NZ26" s="273"/>
      <c r="OA26" s="273"/>
      <c r="OB26" s="273"/>
      <c r="OC26" s="273"/>
      <c r="OD26" s="273"/>
      <c r="OE26" s="273"/>
      <c r="OF26" s="273"/>
      <c r="OG26" s="273"/>
      <c r="OH26" s="273"/>
      <c r="OI26" s="273"/>
      <c r="OJ26" s="273"/>
      <c r="OK26" s="273"/>
      <c r="OL26" s="273"/>
      <c r="OM26" s="273"/>
      <c r="ON26" s="273"/>
      <c r="OO26" s="273"/>
      <c r="OP26" s="273"/>
      <c r="OQ26" s="273"/>
      <c r="OR26" s="273"/>
      <c r="OS26" s="273"/>
      <c r="OT26" s="273"/>
      <c r="OU26" s="273"/>
      <c r="OV26" s="273"/>
      <c r="OW26" s="273"/>
      <c r="OX26" s="273"/>
      <c r="OY26" s="273"/>
      <c r="OZ26" s="273"/>
      <c r="PA26" s="273"/>
      <c r="PB26" s="273"/>
      <c r="PC26" s="273"/>
    </row>
    <row r="27" spans="1:419" customFormat="1" ht="21" customHeight="1">
      <c r="A27" s="15"/>
      <c r="B27" s="15"/>
      <c r="C27" s="41" t="s">
        <v>68</v>
      </c>
      <c r="D27" s="658" t="s">
        <v>1765</v>
      </c>
      <c r="E27" s="561">
        <v>513</v>
      </c>
      <c r="F27" s="541">
        <v>39190</v>
      </c>
      <c r="G27" s="982">
        <v>0</v>
      </c>
      <c r="H27" s="363" t="s">
        <v>1941</v>
      </c>
      <c r="I27" s="30">
        <v>39230</v>
      </c>
      <c r="J27" s="718" t="s">
        <v>1766</v>
      </c>
      <c r="K27" s="327" t="s">
        <v>1767</v>
      </c>
      <c r="L27" s="16">
        <v>0</v>
      </c>
      <c r="M27" s="284">
        <v>0</v>
      </c>
      <c r="N27" s="16">
        <v>0</v>
      </c>
      <c r="O27" s="284">
        <v>0</v>
      </c>
      <c r="P27" s="16">
        <v>0</v>
      </c>
      <c r="Q27" s="284">
        <v>0</v>
      </c>
      <c r="R27" s="16">
        <v>0</v>
      </c>
      <c r="S27" s="957">
        <v>0</v>
      </c>
      <c r="T27" s="957">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3"/>
        <v>0</v>
      </c>
      <c r="BV27" s="22"/>
      <c r="BW27" s="184">
        <f t="shared" si="4"/>
        <v>0</v>
      </c>
      <c r="BX27" s="31"/>
      <c r="BY27" s="21">
        <f t="shared" si="5"/>
        <v>0</v>
      </c>
      <c r="BZ27" s="273"/>
      <c r="CA27" s="273"/>
      <c r="CB27" s="273"/>
      <c r="CC27" s="273"/>
      <c r="CD27" s="273"/>
      <c r="CE27" s="273"/>
      <c r="CF27" s="273"/>
      <c r="CG27" s="273"/>
      <c r="CH27" s="273"/>
      <c r="CI27" s="273"/>
      <c r="CJ27" s="273"/>
      <c r="CK27" s="273"/>
      <c r="CL27" s="273"/>
      <c r="CM27" s="273"/>
      <c r="CN27" s="273"/>
      <c r="CO27" s="273"/>
      <c r="CP27" s="273"/>
      <c r="CQ27" s="273"/>
      <c r="CR27" s="273"/>
      <c r="CS27" s="273"/>
      <c r="CT27" s="273"/>
      <c r="CU27" s="273"/>
      <c r="CV27" s="273"/>
      <c r="CW27" s="273"/>
      <c r="CX27" s="273"/>
      <c r="CY27" s="273"/>
      <c r="CZ27" s="273"/>
      <c r="DA27" s="273"/>
      <c r="DB27" s="273"/>
      <c r="DC27" s="273"/>
      <c r="DD27" s="273"/>
      <c r="DE27" s="273"/>
      <c r="DF27" s="273"/>
      <c r="DG27" s="273"/>
      <c r="DH27" s="273"/>
      <c r="DI27" s="273"/>
      <c r="DJ27" s="273"/>
      <c r="DK27" s="273"/>
      <c r="DL27" s="273"/>
      <c r="DM27" s="273"/>
      <c r="DN27" s="273"/>
      <c r="DO27" s="273"/>
      <c r="DP27" s="273"/>
      <c r="DQ27" s="273"/>
      <c r="DR27" s="273"/>
      <c r="DS27" s="273"/>
      <c r="DT27" s="273"/>
      <c r="DU27" s="273"/>
      <c r="DV27" s="273"/>
      <c r="DW27" s="273"/>
      <c r="DX27" s="273"/>
      <c r="DY27" s="273"/>
      <c r="DZ27" s="273"/>
      <c r="EA27" s="273"/>
      <c r="EB27" s="273"/>
      <c r="EC27" s="273"/>
      <c r="ED27" s="273"/>
      <c r="EE27" s="273"/>
      <c r="EF27" s="273"/>
      <c r="EG27" s="273"/>
      <c r="EH27" s="273"/>
      <c r="EI27" s="273"/>
      <c r="EJ27" s="273"/>
      <c r="EK27" s="273"/>
      <c r="EL27" s="273"/>
      <c r="EM27" s="273"/>
      <c r="EN27" s="273"/>
      <c r="EO27" s="273"/>
      <c r="EP27" s="273"/>
      <c r="EQ27" s="273"/>
      <c r="ER27" s="273"/>
      <c r="ES27" s="273"/>
      <c r="ET27" s="273"/>
      <c r="EU27" s="273"/>
      <c r="EV27" s="273"/>
      <c r="EW27" s="273"/>
      <c r="EX27" s="273"/>
      <c r="EY27" s="273"/>
      <c r="EZ27" s="273"/>
      <c r="FA27" s="273"/>
      <c r="FB27" s="273"/>
      <c r="FC27" s="273"/>
      <c r="FD27" s="273"/>
      <c r="FE27" s="273"/>
      <c r="FF27" s="273"/>
      <c r="FG27" s="273"/>
      <c r="FH27" s="273"/>
      <c r="FI27" s="273"/>
      <c r="FJ27" s="273"/>
      <c r="FK27" s="273"/>
      <c r="FL27" s="273"/>
      <c r="FM27" s="273"/>
      <c r="FN27" s="273"/>
      <c r="FO27" s="273"/>
      <c r="FP27" s="273"/>
      <c r="FQ27" s="273"/>
      <c r="FR27" s="273"/>
      <c r="FS27" s="273"/>
      <c r="FT27" s="273"/>
      <c r="FU27" s="273"/>
      <c r="FV27" s="273"/>
      <c r="FW27" s="273"/>
      <c r="FX27" s="273"/>
      <c r="FY27" s="273"/>
      <c r="FZ27" s="273"/>
      <c r="GA27" s="273"/>
      <c r="GB27" s="273"/>
      <c r="GC27" s="273"/>
      <c r="GD27" s="273"/>
      <c r="GE27" s="273"/>
      <c r="GF27" s="273"/>
      <c r="GG27" s="273"/>
      <c r="GH27" s="273"/>
      <c r="GI27" s="273"/>
      <c r="GJ27" s="273"/>
      <c r="GK27" s="273"/>
      <c r="GL27" s="273"/>
      <c r="GM27" s="273"/>
      <c r="GN27" s="273"/>
      <c r="GO27" s="273"/>
      <c r="GP27" s="273"/>
      <c r="GQ27" s="273"/>
      <c r="GR27" s="273"/>
      <c r="GS27" s="273"/>
      <c r="GT27" s="273"/>
      <c r="GU27" s="273"/>
      <c r="GV27" s="273"/>
      <c r="GW27" s="273"/>
      <c r="GX27" s="273"/>
      <c r="GY27" s="273"/>
      <c r="GZ27" s="273"/>
      <c r="HA27" s="273"/>
      <c r="HB27" s="273"/>
      <c r="HC27" s="273"/>
      <c r="HD27" s="273"/>
      <c r="HE27" s="273"/>
      <c r="HF27" s="273"/>
      <c r="HG27" s="273"/>
      <c r="HH27" s="273"/>
      <c r="HI27" s="273"/>
      <c r="HJ27" s="273"/>
      <c r="HK27" s="273"/>
      <c r="HL27" s="273"/>
      <c r="HM27" s="273"/>
      <c r="HN27" s="273"/>
      <c r="HO27" s="273"/>
      <c r="HP27" s="273"/>
      <c r="HQ27" s="273"/>
      <c r="HR27" s="273"/>
      <c r="HS27" s="273"/>
      <c r="HT27" s="273"/>
      <c r="HU27" s="273"/>
      <c r="HV27" s="273"/>
      <c r="HW27" s="273"/>
      <c r="HX27" s="273"/>
      <c r="HY27" s="273"/>
      <c r="HZ27" s="273"/>
      <c r="IA27" s="273"/>
      <c r="IB27" s="273"/>
      <c r="IC27" s="273"/>
      <c r="ID27" s="273"/>
      <c r="IE27" s="273"/>
      <c r="IF27" s="273"/>
      <c r="IG27" s="273"/>
      <c r="IH27" s="273"/>
      <c r="II27" s="273"/>
      <c r="IJ27" s="273"/>
      <c r="IK27" s="273"/>
      <c r="IL27" s="273"/>
      <c r="IM27" s="273"/>
      <c r="IN27" s="273"/>
      <c r="IO27" s="273"/>
      <c r="IP27" s="273"/>
      <c r="IQ27" s="273"/>
      <c r="IR27" s="273"/>
      <c r="IS27" s="273"/>
      <c r="IT27" s="273"/>
      <c r="IU27" s="273"/>
      <c r="IV27" s="273"/>
      <c r="IW27" s="273"/>
      <c r="IX27" s="273"/>
      <c r="IY27" s="273"/>
      <c r="IZ27" s="273"/>
      <c r="JA27" s="273"/>
      <c r="JB27" s="273"/>
      <c r="JC27" s="273"/>
      <c r="JD27" s="273"/>
      <c r="JE27" s="273"/>
      <c r="JF27" s="273"/>
      <c r="JG27" s="273"/>
      <c r="JH27" s="273"/>
      <c r="JI27" s="273"/>
      <c r="JJ27" s="273"/>
      <c r="JK27" s="273"/>
      <c r="JL27" s="273"/>
      <c r="JM27" s="273"/>
      <c r="JN27" s="273"/>
      <c r="JO27" s="273"/>
      <c r="JP27" s="273"/>
      <c r="JQ27" s="273"/>
      <c r="JR27" s="273"/>
      <c r="JS27" s="273"/>
      <c r="JT27" s="273"/>
      <c r="JU27" s="273"/>
      <c r="JV27" s="273"/>
      <c r="JW27" s="273"/>
      <c r="JX27" s="273"/>
      <c r="JY27" s="273"/>
      <c r="JZ27" s="273"/>
      <c r="KA27" s="273"/>
      <c r="KB27" s="273"/>
      <c r="KC27" s="273"/>
      <c r="KD27" s="273"/>
      <c r="KE27" s="273"/>
      <c r="KF27" s="273"/>
      <c r="KG27" s="273"/>
      <c r="KH27" s="273"/>
      <c r="KI27" s="273"/>
      <c r="KJ27" s="273"/>
      <c r="KK27" s="273"/>
      <c r="KL27" s="273"/>
      <c r="KM27" s="273"/>
      <c r="KN27" s="273"/>
      <c r="KO27" s="273"/>
      <c r="KP27" s="273"/>
      <c r="KQ27" s="273"/>
      <c r="KR27" s="273"/>
      <c r="KS27" s="273"/>
      <c r="KT27" s="273"/>
      <c r="KU27" s="273"/>
      <c r="KV27" s="273"/>
      <c r="KW27" s="273"/>
      <c r="KX27" s="273"/>
      <c r="KY27" s="273"/>
      <c r="KZ27" s="273"/>
      <c r="LA27" s="273"/>
      <c r="LB27" s="273"/>
      <c r="LC27" s="273"/>
      <c r="LD27" s="273"/>
      <c r="LE27" s="273"/>
      <c r="LF27" s="273"/>
      <c r="LG27" s="273"/>
      <c r="LH27" s="273"/>
      <c r="LI27" s="273"/>
      <c r="LJ27" s="273"/>
      <c r="LK27" s="273"/>
      <c r="LL27" s="273"/>
      <c r="LM27" s="273"/>
      <c r="LN27" s="273"/>
      <c r="LO27" s="273"/>
      <c r="LP27" s="273"/>
      <c r="LQ27" s="273"/>
      <c r="LR27" s="273"/>
      <c r="LS27" s="273"/>
      <c r="LT27" s="273"/>
      <c r="LU27" s="273"/>
      <c r="LV27" s="273"/>
      <c r="LW27" s="273"/>
      <c r="LX27" s="273"/>
      <c r="LY27" s="273"/>
      <c r="LZ27" s="273"/>
      <c r="MA27" s="273"/>
      <c r="MB27" s="273"/>
      <c r="MC27" s="273"/>
      <c r="MD27" s="273"/>
      <c r="ME27" s="273"/>
      <c r="MF27" s="273"/>
      <c r="MG27" s="273"/>
      <c r="MH27" s="273"/>
      <c r="MI27" s="273"/>
      <c r="MJ27" s="273"/>
      <c r="MK27" s="273"/>
      <c r="ML27" s="273"/>
      <c r="MM27" s="273"/>
      <c r="MN27" s="273"/>
      <c r="MO27" s="273"/>
      <c r="MP27" s="273"/>
      <c r="MQ27" s="273"/>
      <c r="MR27" s="273"/>
      <c r="MS27" s="273"/>
      <c r="MT27" s="273"/>
      <c r="MU27" s="273"/>
      <c r="MV27" s="273"/>
      <c r="MW27" s="273"/>
      <c r="MX27" s="273"/>
      <c r="MY27" s="273"/>
      <c r="MZ27" s="273"/>
      <c r="NA27" s="273"/>
      <c r="NB27" s="273"/>
      <c r="NC27" s="273"/>
      <c r="ND27" s="273"/>
      <c r="NE27" s="273"/>
      <c r="NF27" s="273"/>
      <c r="NG27" s="273"/>
      <c r="NH27" s="273"/>
      <c r="NI27" s="273"/>
      <c r="NJ27" s="273"/>
      <c r="NK27" s="273"/>
      <c r="NL27" s="273"/>
      <c r="NM27" s="273"/>
      <c r="NN27" s="273"/>
      <c r="NO27" s="273"/>
      <c r="NP27" s="273"/>
      <c r="NQ27" s="273"/>
      <c r="NR27" s="273"/>
      <c r="NS27" s="273"/>
      <c r="NT27" s="273"/>
      <c r="NU27" s="273"/>
      <c r="NV27" s="273"/>
      <c r="NW27" s="273"/>
      <c r="NX27" s="273"/>
      <c r="NY27" s="273"/>
      <c r="NZ27" s="273"/>
      <c r="OA27" s="273"/>
      <c r="OB27" s="273"/>
      <c r="OC27" s="273"/>
      <c r="OD27" s="273"/>
      <c r="OE27" s="273"/>
      <c r="OF27" s="273"/>
      <c r="OG27" s="273"/>
      <c r="OH27" s="273"/>
      <c r="OI27" s="273"/>
      <c r="OJ27" s="273"/>
      <c r="OK27" s="273"/>
      <c r="OL27" s="273"/>
      <c r="OM27" s="273"/>
      <c r="ON27" s="273"/>
      <c r="OO27" s="273"/>
      <c r="OP27" s="273"/>
      <c r="OQ27" s="273"/>
      <c r="OR27" s="273"/>
      <c r="OS27" s="273"/>
      <c r="OT27" s="273"/>
      <c r="OU27" s="273"/>
      <c r="OV27" s="273"/>
      <c r="OW27" s="273"/>
      <c r="OX27" s="273"/>
      <c r="OY27" s="273"/>
      <c r="OZ27" s="273"/>
      <c r="PA27" s="273"/>
      <c r="PB27" s="273"/>
      <c r="PC27" s="273"/>
    </row>
    <row r="28" spans="1:419" customFormat="1" ht="21" customHeight="1">
      <c r="A28" s="15"/>
      <c r="B28" s="15"/>
      <c r="C28" s="41" t="s">
        <v>70</v>
      </c>
      <c r="D28" s="658" t="s">
        <v>461</v>
      </c>
      <c r="E28" s="561">
        <v>175</v>
      </c>
      <c r="F28" s="543">
        <v>40107</v>
      </c>
      <c r="G28" s="982">
        <v>0</v>
      </c>
      <c r="H28" s="363" t="s">
        <v>1685</v>
      </c>
      <c r="I28" s="30">
        <v>36733</v>
      </c>
      <c r="J28" s="518" t="s">
        <v>463</v>
      </c>
      <c r="K28" s="327" t="s">
        <v>462</v>
      </c>
      <c r="L28" s="16">
        <v>0</v>
      </c>
      <c r="M28" s="284">
        <v>0</v>
      </c>
      <c r="N28" s="16">
        <v>0</v>
      </c>
      <c r="O28" s="284">
        <v>0</v>
      </c>
      <c r="P28" s="16">
        <v>0</v>
      </c>
      <c r="Q28" s="284">
        <v>0</v>
      </c>
      <c r="R28" s="16">
        <v>0</v>
      </c>
      <c r="S28" s="957">
        <v>0</v>
      </c>
      <c r="T28" s="957">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3"/>
        <v>0</v>
      </c>
      <c r="BV28" s="22"/>
      <c r="BW28" s="184">
        <f t="shared" si="4"/>
        <v>0</v>
      </c>
      <c r="BX28" s="31"/>
      <c r="BY28" s="21">
        <f t="shared" si="5"/>
        <v>0</v>
      </c>
      <c r="BZ28" s="273"/>
      <c r="CA28" s="273"/>
      <c r="CB28" s="273"/>
      <c r="CC28" s="273"/>
      <c r="CD28" s="273"/>
      <c r="CE28" s="273"/>
      <c r="CF28" s="273"/>
      <c r="CG28" s="273"/>
      <c r="CH28" s="273"/>
      <c r="CI28" s="273"/>
      <c r="CJ28" s="273"/>
      <c r="CK28" s="273"/>
      <c r="CL28" s="273"/>
      <c r="CM28" s="273"/>
      <c r="CN28" s="273"/>
      <c r="CO28" s="273"/>
      <c r="CP28" s="273"/>
      <c r="CQ28" s="273"/>
      <c r="CR28" s="273"/>
      <c r="CS28" s="273"/>
      <c r="CT28" s="273"/>
      <c r="CU28" s="273"/>
      <c r="CV28" s="273"/>
      <c r="CW28" s="273"/>
      <c r="CX28" s="273"/>
      <c r="CY28" s="273"/>
      <c r="CZ28" s="273"/>
      <c r="DA28" s="273"/>
      <c r="DB28" s="273"/>
      <c r="DC28" s="273"/>
      <c r="DD28" s="273"/>
      <c r="DE28" s="273"/>
      <c r="DF28" s="273"/>
      <c r="DG28" s="273"/>
      <c r="DH28" s="273"/>
      <c r="DI28" s="273"/>
      <c r="DJ28" s="273"/>
      <c r="DK28" s="273"/>
      <c r="DL28" s="273"/>
      <c r="DM28" s="273"/>
      <c r="DN28" s="273"/>
      <c r="DO28" s="273"/>
      <c r="DP28" s="273"/>
      <c r="DQ28" s="273"/>
      <c r="DR28" s="273"/>
      <c r="DS28" s="273"/>
      <c r="DT28" s="273"/>
      <c r="DU28" s="273"/>
      <c r="DV28" s="273"/>
      <c r="DW28" s="273"/>
      <c r="DX28" s="273"/>
      <c r="DY28" s="273"/>
      <c r="DZ28" s="273"/>
      <c r="EA28" s="273"/>
      <c r="EB28" s="273"/>
      <c r="EC28" s="273"/>
      <c r="ED28" s="273"/>
      <c r="EE28" s="273"/>
      <c r="EF28" s="273"/>
      <c r="EG28" s="273"/>
      <c r="EH28" s="273"/>
      <c r="EI28" s="273"/>
      <c r="EJ28" s="273"/>
      <c r="EK28" s="273"/>
      <c r="EL28" s="273"/>
      <c r="EM28" s="273"/>
      <c r="EN28" s="273"/>
      <c r="EO28" s="273"/>
      <c r="EP28" s="273"/>
      <c r="EQ28" s="273"/>
      <c r="ER28" s="273"/>
      <c r="ES28" s="273"/>
      <c r="ET28" s="273"/>
      <c r="EU28" s="273"/>
      <c r="EV28" s="273"/>
      <c r="EW28" s="273"/>
      <c r="EX28" s="273"/>
      <c r="EY28" s="273"/>
      <c r="EZ28" s="273"/>
      <c r="FA28" s="273"/>
      <c r="FB28" s="273"/>
      <c r="FC28" s="273"/>
      <c r="FD28" s="273"/>
      <c r="FE28" s="273"/>
      <c r="FF28" s="273"/>
      <c r="FG28" s="273"/>
      <c r="FH28" s="273"/>
      <c r="FI28" s="273"/>
      <c r="FJ28" s="273"/>
      <c r="FK28" s="273"/>
      <c r="FL28" s="273"/>
      <c r="FM28" s="273"/>
      <c r="FN28" s="273"/>
      <c r="FO28" s="273"/>
      <c r="FP28" s="273"/>
      <c r="FQ28" s="273"/>
      <c r="FR28" s="273"/>
      <c r="FS28" s="273"/>
      <c r="FT28" s="273"/>
      <c r="FU28" s="273"/>
      <c r="FV28" s="273"/>
      <c r="FW28" s="273"/>
      <c r="FX28" s="273"/>
      <c r="FY28" s="273"/>
      <c r="FZ28" s="273"/>
      <c r="GA28" s="273"/>
      <c r="GB28" s="273"/>
      <c r="GC28" s="273"/>
      <c r="GD28" s="273"/>
      <c r="GE28" s="273"/>
      <c r="GF28" s="273"/>
      <c r="GG28" s="273"/>
      <c r="GH28" s="273"/>
      <c r="GI28" s="273"/>
      <c r="GJ28" s="273"/>
      <c r="GK28" s="273"/>
      <c r="GL28" s="273"/>
      <c r="GM28" s="273"/>
      <c r="GN28" s="273"/>
      <c r="GO28" s="273"/>
      <c r="GP28" s="273"/>
      <c r="GQ28" s="273"/>
      <c r="GR28" s="273"/>
      <c r="GS28" s="273"/>
      <c r="GT28" s="273"/>
      <c r="GU28" s="273"/>
      <c r="GV28" s="273"/>
      <c r="GW28" s="273"/>
      <c r="GX28" s="273"/>
      <c r="GY28" s="273"/>
      <c r="GZ28" s="273"/>
      <c r="HA28" s="273"/>
      <c r="HB28" s="273"/>
      <c r="HC28" s="273"/>
      <c r="HD28" s="273"/>
      <c r="HE28" s="273"/>
      <c r="HF28" s="273"/>
      <c r="HG28" s="273"/>
      <c r="HH28" s="273"/>
      <c r="HI28" s="273"/>
      <c r="HJ28" s="273"/>
      <c r="HK28" s="273"/>
      <c r="HL28" s="273"/>
      <c r="HM28" s="273"/>
      <c r="HN28" s="273"/>
      <c r="HO28" s="273"/>
      <c r="HP28" s="273"/>
      <c r="HQ28" s="273"/>
      <c r="HR28" s="273"/>
      <c r="HS28" s="273"/>
      <c r="HT28" s="273"/>
      <c r="HU28" s="273"/>
      <c r="HV28" s="273"/>
      <c r="HW28" s="273"/>
      <c r="HX28" s="273"/>
      <c r="HY28" s="273"/>
      <c r="HZ28" s="273"/>
      <c r="IA28" s="273"/>
      <c r="IB28" s="273"/>
      <c r="IC28" s="273"/>
      <c r="ID28" s="273"/>
      <c r="IE28" s="273"/>
      <c r="IF28" s="273"/>
      <c r="IG28" s="273"/>
      <c r="IH28" s="273"/>
      <c r="II28" s="273"/>
      <c r="IJ28" s="273"/>
      <c r="IK28" s="273"/>
      <c r="IL28" s="273"/>
      <c r="IM28" s="273"/>
      <c r="IN28" s="273"/>
      <c r="IO28" s="273"/>
      <c r="IP28" s="273"/>
      <c r="IQ28" s="273"/>
      <c r="IR28" s="273"/>
      <c r="IS28" s="273"/>
      <c r="IT28" s="273"/>
      <c r="IU28" s="273"/>
      <c r="IV28" s="273"/>
      <c r="IW28" s="273"/>
      <c r="IX28" s="273"/>
      <c r="IY28" s="273"/>
      <c r="IZ28" s="273"/>
      <c r="JA28" s="273"/>
      <c r="JB28" s="273"/>
      <c r="JC28" s="273"/>
      <c r="JD28" s="273"/>
      <c r="JE28" s="273"/>
      <c r="JF28" s="273"/>
      <c r="JG28" s="273"/>
      <c r="JH28" s="273"/>
      <c r="JI28" s="273"/>
      <c r="JJ28" s="273"/>
      <c r="JK28" s="273"/>
      <c r="JL28" s="273"/>
      <c r="JM28" s="273"/>
      <c r="JN28" s="273"/>
      <c r="JO28" s="273"/>
      <c r="JP28" s="273"/>
      <c r="JQ28" s="273"/>
      <c r="JR28" s="273"/>
      <c r="JS28" s="273"/>
      <c r="JT28" s="273"/>
      <c r="JU28" s="273"/>
      <c r="JV28" s="273"/>
      <c r="JW28" s="273"/>
      <c r="JX28" s="273"/>
      <c r="JY28" s="273"/>
      <c r="JZ28" s="273"/>
      <c r="KA28" s="273"/>
      <c r="KB28" s="273"/>
      <c r="KC28" s="273"/>
      <c r="KD28" s="273"/>
      <c r="KE28" s="273"/>
      <c r="KF28" s="273"/>
      <c r="KG28" s="273"/>
      <c r="KH28" s="273"/>
      <c r="KI28" s="273"/>
      <c r="KJ28" s="273"/>
      <c r="KK28" s="273"/>
      <c r="KL28" s="273"/>
      <c r="KM28" s="273"/>
      <c r="KN28" s="273"/>
      <c r="KO28" s="273"/>
      <c r="KP28" s="273"/>
      <c r="KQ28" s="273"/>
      <c r="KR28" s="273"/>
      <c r="KS28" s="273"/>
      <c r="KT28" s="273"/>
      <c r="KU28" s="273"/>
      <c r="KV28" s="273"/>
      <c r="KW28" s="273"/>
      <c r="KX28" s="273"/>
      <c r="KY28" s="273"/>
      <c r="KZ28" s="273"/>
      <c r="LA28" s="273"/>
      <c r="LB28" s="273"/>
      <c r="LC28" s="273"/>
      <c r="LD28" s="273"/>
      <c r="LE28" s="273"/>
      <c r="LF28" s="273"/>
      <c r="LG28" s="273"/>
      <c r="LH28" s="273"/>
      <c r="LI28" s="273"/>
      <c r="LJ28" s="273"/>
      <c r="LK28" s="273"/>
      <c r="LL28" s="273"/>
      <c r="LM28" s="273"/>
      <c r="LN28" s="273"/>
      <c r="LO28" s="273"/>
      <c r="LP28" s="273"/>
      <c r="LQ28" s="273"/>
      <c r="LR28" s="273"/>
      <c r="LS28" s="273"/>
      <c r="LT28" s="273"/>
      <c r="LU28" s="273"/>
      <c r="LV28" s="273"/>
      <c r="LW28" s="273"/>
      <c r="LX28" s="273"/>
      <c r="LY28" s="273"/>
      <c r="LZ28" s="273"/>
      <c r="MA28" s="273"/>
      <c r="MB28" s="273"/>
      <c r="MC28" s="273"/>
      <c r="MD28" s="273"/>
      <c r="ME28" s="273"/>
      <c r="MF28" s="273"/>
      <c r="MG28" s="273"/>
      <c r="MH28" s="273"/>
      <c r="MI28" s="273"/>
      <c r="MJ28" s="273"/>
      <c r="MK28" s="273"/>
      <c r="ML28" s="273"/>
      <c r="MM28" s="273"/>
      <c r="MN28" s="273"/>
      <c r="MO28" s="273"/>
      <c r="MP28" s="273"/>
      <c r="MQ28" s="273"/>
      <c r="MR28" s="273"/>
      <c r="MS28" s="273"/>
      <c r="MT28" s="273"/>
      <c r="MU28" s="273"/>
      <c r="MV28" s="273"/>
      <c r="MW28" s="273"/>
      <c r="MX28" s="273"/>
      <c r="MY28" s="273"/>
      <c r="MZ28" s="273"/>
      <c r="NA28" s="273"/>
      <c r="NB28" s="273"/>
      <c r="NC28" s="273"/>
      <c r="ND28" s="273"/>
      <c r="NE28" s="273"/>
      <c r="NF28" s="273"/>
      <c r="NG28" s="273"/>
      <c r="NH28" s="273"/>
      <c r="NI28" s="273"/>
      <c r="NJ28" s="273"/>
      <c r="NK28" s="273"/>
      <c r="NL28" s="273"/>
      <c r="NM28" s="273"/>
      <c r="NN28" s="273"/>
      <c r="NO28" s="273"/>
      <c r="NP28" s="273"/>
      <c r="NQ28" s="273"/>
      <c r="NR28" s="273"/>
      <c r="NS28" s="273"/>
      <c r="NT28" s="273"/>
      <c r="NU28" s="273"/>
      <c r="NV28" s="273"/>
      <c r="NW28" s="273"/>
      <c r="NX28" s="273"/>
      <c r="NY28" s="273"/>
      <c r="NZ28" s="273"/>
      <c r="OA28" s="273"/>
      <c r="OB28" s="273"/>
      <c r="OC28" s="273"/>
      <c r="OD28" s="273"/>
      <c r="OE28" s="273"/>
      <c r="OF28" s="273"/>
      <c r="OG28" s="273"/>
      <c r="OH28" s="273"/>
      <c r="OI28" s="273"/>
      <c r="OJ28" s="273"/>
      <c r="OK28" s="273"/>
      <c r="OL28" s="273"/>
      <c r="OM28" s="273"/>
      <c r="ON28" s="273"/>
      <c r="OO28" s="273"/>
      <c r="OP28" s="273"/>
      <c r="OQ28" s="273"/>
      <c r="OR28" s="273"/>
      <c r="OS28" s="273"/>
      <c r="OT28" s="273"/>
      <c r="OU28" s="273"/>
      <c r="OV28" s="273"/>
      <c r="OW28" s="273"/>
      <c r="OX28" s="273"/>
      <c r="OY28" s="273"/>
      <c r="OZ28" s="273"/>
      <c r="PA28" s="273"/>
      <c r="PB28" s="273"/>
      <c r="PC28" s="273"/>
    </row>
    <row r="29" spans="1:419" customFormat="1" ht="21" customHeight="1">
      <c r="A29" s="15"/>
      <c r="B29" s="15"/>
      <c r="C29" s="41" t="s">
        <v>72</v>
      </c>
      <c r="D29" s="37" t="s">
        <v>1969</v>
      </c>
      <c r="E29" s="561">
        <v>4513</v>
      </c>
      <c r="F29" s="545">
        <v>40210</v>
      </c>
      <c r="G29" s="982">
        <v>0</v>
      </c>
      <c r="H29" s="363" t="s">
        <v>1941</v>
      </c>
      <c r="I29" s="30">
        <v>39899</v>
      </c>
      <c r="J29" s="518" t="s">
        <v>1970</v>
      </c>
      <c r="K29" s="327" t="s">
        <v>1971</v>
      </c>
      <c r="L29" s="16">
        <v>0</v>
      </c>
      <c r="M29" s="284">
        <v>0</v>
      </c>
      <c r="N29" s="16">
        <v>0</v>
      </c>
      <c r="O29" s="284">
        <v>0</v>
      </c>
      <c r="P29" s="16">
        <v>0</v>
      </c>
      <c r="Q29" s="284">
        <v>0</v>
      </c>
      <c r="R29" s="16">
        <v>0</v>
      </c>
      <c r="S29" s="957">
        <v>0</v>
      </c>
      <c r="T29" s="957">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3"/>
        <v>0</v>
      </c>
      <c r="BV29" s="22"/>
      <c r="BW29" s="184">
        <f t="shared" si="4"/>
        <v>0</v>
      </c>
      <c r="BX29" s="31"/>
      <c r="BY29" s="21">
        <f t="shared" si="5"/>
        <v>0</v>
      </c>
      <c r="BZ29" s="273"/>
      <c r="CA29" s="273"/>
      <c r="CB29" s="273"/>
      <c r="CC29" s="273"/>
      <c r="CD29" s="273"/>
      <c r="CE29" s="273"/>
      <c r="CF29" s="273"/>
      <c r="CG29" s="273"/>
      <c r="CH29" s="273"/>
      <c r="CI29" s="273"/>
      <c r="CJ29" s="273"/>
      <c r="CK29" s="273"/>
      <c r="CL29" s="273"/>
      <c r="CM29" s="273"/>
      <c r="CN29" s="273"/>
      <c r="CO29" s="273"/>
      <c r="CP29" s="273"/>
      <c r="CQ29" s="273"/>
      <c r="CR29" s="273"/>
      <c r="CS29" s="273"/>
      <c r="CT29" s="273"/>
      <c r="CU29" s="273"/>
      <c r="CV29" s="273"/>
      <c r="CW29" s="273"/>
      <c r="CX29" s="273"/>
      <c r="CY29" s="273"/>
      <c r="CZ29" s="273"/>
      <c r="DA29" s="273"/>
      <c r="DB29" s="273"/>
      <c r="DC29" s="273"/>
      <c r="DD29" s="273"/>
      <c r="DE29" s="273"/>
      <c r="DF29" s="273"/>
      <c r="DG29" s="273"/>
      <c r="DH29" s="273"/>
      <c r="DI29" s="273"/>
      <c r="DJ29" s="273"/>
      <c r="DK29" s="273"/>
      <c r="DL29" s="273"/>
      <c r="DM29" s="273"/>
      <c r="DN29" s="273"/>
      <c r="DO29" s="273"/>
      <c r="DP29" s="273"/>
      <c r="DQ29" s="273"/>
      <c r="DR29" s="273"/>
      <c r="DS29" s="273"/>
      <c r="DT29" s="273"/>
      <c r="DU29" s="273"/>
      <c r="DV29" s="273"/>
      <c r="DW29" s="273"/>
      <c r="DX29" s="273"/>
      <c r="DY29" s="273"/>
      <c r="DZ29" s="273"/>
      <c r="EA29" s="273"/>
      <c r="EB29" s="273"/>
      <c r="EC29" s="273"/>
      <c r="ED29" s="273"/>
      <c r="EE29" s="273"/>
      <c r="EF29" s="273"/>
      <c r="EG29" s="273"/>
      <c r="EH29" s="273"/>
      <c r="EI29" s="273"/>
      <c r="EJ29" s="273"/>
      <c r="EK29" s="273"/>
      <c r="EL29" s="273"/>
      <c r="EM29" s="273"/>
      <c r="EN29" s="273"/>
      <c r="EO29" s="273"/>
      <c r="EP29" s="273"/>
      <c r="EQ29" s="273"/>
      <c r="ER29" s="273"/>
      <c r="ES29" s="273"/>
      <c r="ET29" s="273"/>
      <c r="EU29" s="273"/>
      <c r="EV29" s="273"/>
      <c r="EW29" s="273"/>
      <c r="EX29" s="273"/>
      <c r="EY29" s="273"/>
      <c r="EZ29" s="273"/>
      <c r="FA29" s="273"/>
      <c r="FB29" s="273"/>
      <c r="FC29" s="273"/>
      <c r="FD29" s="273"/>
      <c r="FE29" s="273"/>
      <c r="FF29" s="273"/>
      <c r="FG29" s="273"/>
      <c r="FH29" s="273"/>
      <c r="FI29" s="273"/>
      <c r="FJ29" s="273"/>
      <c r="FK29" s="273"/>
      <c r="FL29" s="273"/>
      <c r="FM29" s="273"/>
      <c r="FN29" s="273"/>
      <c r="FO29" s="273"/>
      <c r="FP29" s="273"/>
      <c r="FQ29" s="273"/>
      <c r="FR29" s="273"/>
      <c r="FS29" s="273"/>
      <c r="FT29" s="273"/>
      <c r="FU29" s="273"/>
      <c r="FV29" s="273"/>
      <c r="FW29" s="273"/>
      <c r="FX29" s="273"/>
      <c r="FY29" s="273"/>
      <c r="FZ29" s="273"/>
      <c r="GA29" s="273"/>
      <c r="GB29" s="273"/>
      <c r="GC29" s="273"/>
      <c r="GD29" s="273"/>
      <c r="GE29" s="273"/>
      <c r="GF29" s="273"/>
      <c r="GG29" s="273"/>
      <c r="GH29" s="273"/>
      <c r="GI29" s="273"/>
      <c r="GJ29" s="273"/>
      <c r="GK29" s="273"/>
      <c r="GL29" s="273"/>
      <c r="GM29" s="273"/>
      <c r="GN29" s="273"/>
      <c r="GO29" s="273"/>
      <c r="GP29" s="273"/>
      <c r="GQ29" s="273"/>
      <c r="GR29" s="273"/>
      <c r="GS29" s="273"/>
      <c r="GT29" s="273"/>
      <c r="GU29" s="273"/>
      <c r="GV29" s="273"/>
      <c r="GW29" s="273"/>
      <c r="GX29" s="273"/>
      <c r="GY29" s="273"/>
      <c r="GZ29" s="273"/>
      <c r="HA29" s="273"/>
      <c r="HB29" s="273"/>
      <c r="HC29" s="273"/>
      <c r="HD29" s="273"/>
      <c r="HE29" s="273"/>
      <c r="HF29" s="273"/>
      <c r="HG29" s="273"/>
      <c r="HH29" s="273"/>
      <c r="HI29" s="273"/>
      <c r="HJ29" s="273"/>
      <c r="HK29" s="273"/>
      <c r="HL29" s="273"/>
      <c r="HM29" s="273"/>
      <c r="HN29" s="273"/>
      <c r="HO29" s="273"/>
      <c r="HP29" s="273"/>
      <c r="HQ29" s="273"/>
      <c r="HR29" s="273"/>
      <c r="HS29" s="273"/>
      <c r="HT29" s="273"/>
      <c r="HU29" s="273"/>
      <c r="HV29" s="273"/>
      <c r="HW29" s="273"/>
      <c r="HX29" s="273"/>
      <c r="HY29" s="273"/>
      <c r="HZ29" s="273"/>
      <c r="IA29" s="273"/>
      <c r="IB29" s="273"/>
      <c r="IC29" s="273"/>
      <c r="ID29" s="273"/>
      <c r="IE29" s="273"/>
      <c r="IF29" s="273"/>
      <c r="IG29" s="273"/>
      <c r="IH29" s="273"/>
      <c r="II29" s="273"/>
      <c r="IJ29" s="273"/>
      <c r="IK29" s="273"/>
      <c r="IL29" s="273"/>
      <c r="IM29" s="273"/>
      <c r="IN29" s="273"/>
      <c r="IO29" s="273"/>
      <c r="IP29" s="273"/>
      <c r="IQ29" s="273"/>
      <c r="IR29" s="273"/>
      <c r="IS29" s="273"/>
      <c r="IT29" s="273"/>
      <c r="IU29" s="273"/>
      <c r="IV29" s="273"/>
      <c r="IW29" s="273"/>
      <c r="IX29" s="273"/>
      <c r="IY29" s="273"/>
      <c r="IZ29" s="273"/>
      <c r="JA29" s="273"/>
      <c r="JB29" s="273"/>
      <c r="JC29" s="273"/>
      <c r="JD29" s="273"/>
      <c r="JE29" s="273"/>
      <c r="JF29" s="273"/>
      <c r="JG29" s="273"/>
      <c r="JH29" s="273"/>
      <c r="JI29" s="273"/>
      <c r="JJ29" s="273"/>
      <c r="JK29" s="273"/>
      <c r="JL29" s="273"/>
      <c r="JM29" s="273"/>
      <c r="JN29" s="273"/>
      <c r="JO29" s="273"/>
      <c r="JP29" s="273"/>
      <c r="JQ29" s="273"/>
      <c r="JR29" s="273"/>
      <c r="JS29" s="273"/>
      <c r="JT29" s="273"/>
      <c r="JU29" s="273"/>
      <c r="JV29" s="273"/>
      <c r="JW29" s="273"/>
      <c r="JX29" s="273"/>
      <c r="JY29" s="273"/>
      <c r="JZ29" s="273"/>
      <c r="KA29" s="273"/>
      <c r="KB29" s="273"/>
      <c r="KC29" s="273"/>
      <c r="KD29" s="273"/>
      <c r="KE29" s="273"/>
      <c r="KF29" s="273"/>
      <c r="KG29" s="273"/>
      <c r="KH29" s="273"/>
      <c r="KI29" s="273"/>
      <c r="KJ29" s="273"/>
      <c r="KK29" s="273"/>
      <c r="KL29" s="273"/>
      <c r="KM29" s="273"/>
      <c r="KN29" s="273"/>
      <c r="KO29" s="273"/>
      <c r="KP29" s="273"/>
      <c r="KQ29" s="273"/>
      <c r="KR29" s="273"/>
      <c r="KS29" s="273"/>
      <c r="KT29" s="273"/>
      <c r="KU29" s="273"/>
      <c r="KV29" s="273"/>
      <c r="KW29" s="273"/>
      <c r="KX29" s="273"/>
      <c r="KY29" s="273"/>
      <c r="KZ29" s="273"/>
      <c r="LA29" s="273"/>
      <c r="LB29" s="273"/>
      <c r="LC29" s="273"/>
      <c r="LD29" s="273"/>
      <c r="LE29" s="273"/>
      <c r="LF29" s="273"/>
      <c r="LG29" s="273"/>
      <c r="LH29" s="273"/>
      <c r="LI29" s="273"/>
      <c r="LJ29" s="273"/>
      <c r="LK29" s="273"/>
      <c r="LL29" s="273"/>
      <c r="LM29" s="273"/>
      <c r="LN29" s="273"/>
      <c r="LO29" s="273"/>
      <c r="LP29" s="273"/>
      <c r="LQ29" s="273"/>
      <c r="LR29" s="273"/>
      <c r="LS29" s="273"/>
      <c r="LT29" s="273"/>
      <c r="LU29" s="273"/>
      <c r="LV29" s="273"/>
      <c r="LW29" s="273"/>
      <c r="LX29" s="273"/>
      <c r="LY29" s="273"/>
      <c r="LZ29" s="273"/>
      <c r="MA29" s="273"/>
      <c r="MB29" s="273"/>
      <c r="MC29" s="273"/>
      <c r="MD29" s="273"/>
      <c r="ME29" s="273"/>
      <c r="MF29" s="273"/>
      <c r="MG29" s="273"/>
      <c r="MH29" s="273"/>
      <c r="MI29" s="273"/>
      <c r="MJ29" s="273"/>
      <c r="MK29" s="273"/>
      <c r="ML29" s="273"/>
      <c r="MM29" s="273"/>
      <c r="MN29" s="273"/>
      <c r="MO29" s="273"/>
      <c r="MP29" s="273"/>
      <c r="MQ29" s="273"/>
      <c r="MR29" s="273"/>
      <c r="MS29" s="273"/>
      <c r="MT29" s="273"/>
      <c r="MU29" s="273"/>
      <c r="MV29" s="273"/>
      <c r="MW29" s="273"/>
      <c r="MX29" s="273"/>
      <c r="MY29" s="273"/>
      <c r="MZ29" s="273"/>
      <c r="NA29" s="273"/>
      <c r="NB29" s="273"/>
      <c r="NC29" s="273"/>
      <c r="ND29" s="273"/>
      <c r="NE29" s="273"/>
      <c r="NF29" s="273"/>
      <c r="NG29" s="273"/>
      <c r="NH29" s="273"/>
      <c r="NI29" s="273"/>
      <c r="NJ29" s="273"/>
      <c r="NK29" s="273"/>
      <c r="NL29" s="273"/>
      <c r="NM29" s="273"/>
      <c r="NN29" s="273"/>
      <c r="NO29" s="273"/>
      <c r="NP29" s="273"/>
      <c r="NQ29" s="273"/>
      <c r="NR29" s="273"/>
      <c r="NS29" s="273"/>
      <c r="NT29" s="273"/>
      <c r="NU29" s="273"/>
      <c r="NV29" s="273"/>
      <c r="NW29" s="273"/>
      <c r="NX29" s="273"/>
      <c r="NY29" s="273"/>
      <c r="NZ29" s="273"/>
      <c r="OA29" s="273"/>
      <c r="OB29" s="273"/>
      <c r="OC29" s="273"/>
      <c r="OD29" s="273"/>
      <c r="OE29" s="273"/>
      <c r="OF29" s="273"/>
      <c r="OG29" s="273"/>
      <c r="OH29" s="273"/>
      <c r="OI29" s="273"/>
      <c r="OJ29" s="273"/>
      <c r="OK29" s="273"/>
      <c r="OL29" s="273"/>
      <c r="OM29" s="273"/>
      <c r="ON29" s="273"/>
      <c r="OO29" s="273"/>
      <c r="OP29" s="273"/>
      <c r="OQ29" s="273"/>
      <c r="OR29" s="273"/>
      <c r="OS29" s="273"/>
      <c r="OT29" s="273"/>
      <c r="OU29" s="273"/>
      <c r="OV29" s="273"/>
      <c r="OW29" s="273"/>
      <c r="OX29" s="273"/>
      <c r="OY29" s="273"/>
      <c r="OZ29" s="273"/>
      <c r="PA29" s="273"/>
      <c r="PB29" s="273"/>
      <c r="PC29" s="273"/>
    </row>
    <row r="30" spans="1:419" customFormat="1" ht="21" customHeight="1">
      <c r="A30" s="15"/>
      <c r="B30" s="15"/>
      <c r="C30" s="41" t="s">
        <v>74</v>
      </c>
      <c r="D30" s="37" t="s">
        <v>1920</v>
      </c>
      <c r="E30" s="561">
        <v>331</v>
      </c>
      <c r="F30" s="542">
        <v>40626</v>
      </c>
      <c r="G30" s="982">
        <v>0</v>
      </c>
      <c r="H30" s="363" t="s">
        <v>1685</v>
      </c>
      <c r="I30" s="30">
        <v>16877</v>
      </c>
      <c r="J30" s="518" t="s">
        <v>1923</v>
      </c>
      <c r="K30" s="327" t="s">
        <v>1924</v>
      </c>
      <c r="L30" s="16">
        <v>0</v>
      </c>
      <c r="M30" s="284">
        <v>0</v>
      </c>
      <c r="N30" s="16">
        <v>0</v>
      </c>
      <c r="O30" s="284">
        <v>0</v>
      </c>
      <c r="P30" s="16">
        <v>0</v>
      </c>
      <c r="Q30" s="284">
        <v>0</v>
      </c>
      <c r="R30" s="16">
        <v>0</v>
      </c>
      <c r="S30" s="957">
        <v>0</v>
      </c>
      <c r="T30" s="957">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3"/>
        <v>0</v>
      </c>
      <c r="BV30" s="22"/>
      <c r="BW30" s="184">
        <f t="shared" si="4"/>
        <v>0</v>
      </c>
      <c r="BX30" s="31"/>
      <c r="BY30" s="21">
        <f t="shared" si="5"/>
        <v>0</v>
      </c>
      <c r="BZ30" s="273"/>
      <c r="CA30" s="273"/>
      <c r="CB30" s="273"/>
      <c r="CC30" s="273"/>
      <c r="CD30" s="273"/>
      <c r="CE30" s="273"/>
      <c r="CF30" s="273"/>
      <c r="CG30" s="273"/>
      <c r="CH30" s="273"/>
      <c r="CI30" s="273"/>
      <c r="CJ30" s="273"/>
      <c r="CK30" s="273"/>
      <c r="CL30" s="273"/>
      <c r="CM30" s="273"/>
      <c r="CN30" s="273"/>
      <c r="CO30" s="273"/>
      <c r="CP30" s="273"/>
      <c r="CQ30" s="273"/>
      <c r="CR30" s="273"/>
      <c r="CS30" s="273"/>
      <c r="CT30" s="273"/>
      <c r="CU30" s="273"/>
      <c r="CV30" s="273"/>
      <c r="CW30" s="273"/>
      <c r="CX30" s="273"/>
      <c r="CY30" s="273"/>
      <c r="CZ30" s="273"/>
      <c r="DA30" s="273"/>
      <c r="DB30" s="273"/>
      <c r="DC30" s="273"/>
      <c r="DD30" s="273"/>
      <c r="DE30" s="273"/>
      <c r="DF30" s="273"/>
      <c r="DG30" s="273"/>
      <c r="DH30" s="273"/>
      <c r="DI30" s="273"/>
      <c r="DJ30" s="273"/>
      <c r="DK30" s="273"/>
      <c r="DL30" s="273"/>
      <c r="DM30" s="273"/>
      <c r="DN30" s="273"/>
      <c r="DO30" s="273"/>
      <c r="DP30" s="273"/>
      <c r="DQ30" s="273"/>
      <c r="DR30" s="273"/>
      <c r="DS30" s="273"/>
      <c r="DT30" s="273"/>
      <c r="DU30" s="273"/>
      <c r="DV30" s="273"/>
      <c r="DW30" s="273"/>
      <c r="DX30" s="273"/>
      <c r="DY30" s="273"/>
      <c r="DZ30" s="273"/>
      <c r="EA30" s="273"/>
      <c r="EB30" s="273"/>
      <c r="EC30" s="273"/>
      <c r="ED30" s="273"/>
      <c r="EE30" s="273"/>
      <c r="EF30" s="273"/>
      <c r="EG30" s="273"/>
      <c r="EH30" s="273"/>
      <c r="EI30" s="273"/>
      <c r="EJ30" s="273"/>
      <c r="EK30" s="273"/>
      <c r="EL30" s="273"/>
      <c r="EM30" s="273"/>
      <c r="EN30" s="273"/>
      <c r="EO30" s="273"/>
      <c r="EP30" s="273"/>
      <c r="EQ30" s="273"/>
      <c r="ER30" s="273"/>
      <c r="ES30" s="273"/>
      <c r="ET30" s="273"/>
      <c r="EU30" s="273"/>
      <c r="EV30" s="273"/>
      <c r="EW30" s="273"/>
      <c r="EX30" s="273"/>
      <c r="EY30" s="273"/>
      <c r="EZ30" s="273"/>
      <c r="FA30" s="273"/>
      <c r="FB30" s="273"/>
      <c r="FC30" s="273"/>
      <c r="FD30" s="273"/>
      <c r="FE30" s="273"/>
      <c r="FF30" s="273"/>
      <c r="FG30" s="273"/>
      <c r="FH30" s="273"/>
      <c r="FI30" s="273"/>
      <c r="FJ30" s="273"/>
      <c r="FK30" s="273"/>
      <c r="FL30" s="273"/>
      <c r="FM30" s="273"/>
      <c r="FN30" s="273"/>
      <c r="FO30" s="273"/>
      <c r="FP30" s="273"/>
      <c r="FQ30" s="273"/>
      <c r="FR30" s="273"/>
      <c r="FS30" s="273"/>
      <c r="FT30" s="273"/>
      <c r="FU30" s="273"/>
      <c r="FV30" s="273"/>
      <c r="FW30" s="273"/>
      <c r="FX30" s="273"/>
      <c r="FY30" s="273"/>
      <c r="FZ30" s="273"/>
      <c r="GA30" s="273"/>
      <c r="GB30" s="273"/>
      <c r="GC30" s="273"/>
      <c r="GD30" s="273"/>
      <c r="GE30" s="273"/>
      <c r="GF30" s="273"/>
      <c r="GG30" s="273"/>
      <c r="GH30" s="273"/>
      <c r="GI30" s="273"/>
      <c r="GJ30" s="273"/>
      <c r="GK30" s="273"/>
      <c r="GL30" s="273"/>
      <c r="GM30" s="273"/>
      <c r="GN30" s="273"/>
      <c r="GO30" s="273"/>
      <c r="GP30" s="273"/>
      <c r="GQ30" s="273"/>
      <c r="GR30" s="273"/>
      <c r="GS30" s="273"/>
      <c r="GT30" s="273"/>
      <c r="GU30" s="273"/>
      <c r="GV30" s="273"/>
      <c r="GW30" s="273"/>
      <c r="GX30" s="273"/>
      <c r="GY30" s="273"/>
      <c r="GZ30" s="273"/>
      <c r="HA30" s="273"/>
      <c r="HB30" s="273"/>
      <c r="HC30" s="273"/>
      <c r="HD30" s="273"/>
      <c r="HE30" s="273"/>
      <c r="HF30" s="273"/>
      <c r="HG30" s="273"/>
      <c r="HH30" s="273"/>
      <c r="HI30" s="273"/>
      <c r="HJ30" s="273"/>
      <c r="HK30" s="273"/>
      <c r="HL30" s="273"/>
      <c r="HM30" s="273"/>
      <c r="HN30" s="273"/>
      <c r="HO30" s="273"/>
      <c r="HP30" s="273"/>
      <c r="HQ30" s="273"/>
      <c r="HR30" s="273"/>
      <c r="HS30" s="273"/>
      <c r="HT30" s="273"/>
      <c r="HU30" s="273"/>
      <c r="HV30" s="273"/>
      <c r="HW30" s="273"/>
      <c r="HX30" s="273"/>
      <c r="HY30" s="273"/>
      <c r="HZ30" s="273"/>
      <c r="IA30" s="273"/>
      <c r="IB30" s="273"/>
      <c r="IC30" s="273"/>
      <c r="ID30" s="273"/>
      <c r="IE30" s="273"/>
      <c r="IF30" s="273"/>
      <c r="IG30" s="273"/>
      <c r="IH30" s="273"/>
      <c r="II30" s="273"/>
      <c r="IJ30" s="273"/>
      <c r="IK30" s="273"/>
      <c r="IL30" s="273"/>
      <c r="IM30" s="273"/>
      <c r="IN30" s="273"/>
      <c r="IO30" s="273"/>
      <c r="IP30" s="273"/>
      <c r="IQ30" s="273"/>
      <c r="IR30" s="273"/>
      <c r="IS30" s="273"/>
      <c r="IT30" s="273"/>
      <c r="IU30" s="273"/>
      <c r="IV30" s="273"/>
      <c r="IW30" s="273"/>
      <c r="IX30" s="273"/>
      <c r="IY30" s="273"/>
      <c r="IZ30" s="273"/>
      <c r="JA30" s="273"/>
      <c r="JB30" s="273"/>
      <c r="JC30" s="273"/>
      <c r="JD30" s="273"/>
      <c r="JE30" s="273"/>
      <c r="JF30" s="273"/>
      <c r="JG30" s="273"/>
      <c r="JH30" s="273"/>
      <c r="JI30" s="273"/>
      <c r="JJ30" s="273"/>
      <c r="JK30" s="273"/>
      <c r="JL30" s="273"/>
      <c r="JM30" s="273"/>
      <c r="JN30" s="273"/>
      <c r="JO30" s="273"/>
      <c r="JP30" s="273"/>
      <c r="JQ30" s="273"/>
      <c r="JR30" s="273"/>
      <c r="JS30" s="273"/>
      <c r="JT30" s="273"/>
      <c r="JU30" s="273"/>
      <c r="JV30" s="273"/>
      <c r="JW30" s="273"/>
      <c r="JX30" s="273"/>
      <c r="JY30" s="273"/>
      <c r="JZ30" s="273"/>
      <c r="KA30" s="273"/>
      <c r="KB30" s="273"/>
      <c r="KC30" s="273"/>
      <c r="KD30" s="273"/>
      <c r="KE30" s="273"/>
      <c r="KF30" s="273"/>
      <c r="KG30" s="273"/>
      <c r="KH30" s="273"/>
      <c r="KI30" s="273"/>
      <c r="KJ30" s="273"/>
      <c r="KK30" s="273"/>
      <c r="KL30" s="273"/>
      <c r="KM30" s="273"/>
      <c r="KN30" s="273"/>
      <c r="KO30" s="273"/>
      <c r="KP30" s="273"/>
      <c r="KQ30" s="273"/>
      <c r="KR30" s="273"/>
      <c r="KS30" s="273"/>
      <c r="KT30" s="273"/>
      <c r="KU30" s="273"/>
      <c r="KV30" s="273"/>
      <c r="KW30" s="273"/>
      <c r="KX30" s="273"/>
      <c r="KY30" s="273"/>
      <c r="KZ30" s="273"/>
      <c r="LA30" s="273"/>
      <c r="LB30" s="273"/>
      <c r="LC30" s="273"/>
      <c r="LD30" s="273"/>
      <c r="LE30" s="273"/>
      <c r="LF30" s="273"/>
      <c r="LG30" s="273"/>
      <c r="LH30" s="273"/>
      <c r="LI30" s="273"/>
      <c r="LJ30" s="273"/>
      <c r="LK30" s="273"/>
      <c r="LL30" s="273"/>
      <c r="LM30" s="273"/>
      <c r="LN30" s="273"/>
      <c r="LO30" s="273"/>
      <c r="LP30" s="273"/>
      <c r="LQ30" s="273"/>
      <c r="LR30" s="273"/>
      <c r="LS30" s="273"/>
      <c r="LT30" s="273"/>
      <c r="LU30" s="273"/>
      <c r="LV30" s="273"/>
      <c r="LW30" s="273"/>
      <c r="LX30" s="273"/>
      <c r="LY30" s="273"/>
      <c r="LZ30" s="273"/>
      <c r="MA30" s="273"/>
      <c r="MB30" s="273"/>
      <c r="MC30" s="273"/>
      <c r="MD30" s="273"/>
      <c r="ME30" s="273"/>
      <c r="MF30" s="273"/>
      <c r="MG30" s="273"/>
      <c r="MH30" s="273"/>
      <c r="MI30" s="273"/>
      <c r="MJ30" s="273"/>
      <c r="MK30" s="273"/>
      <c r="ML30" s="273"/>
      <c r="MM30" s="273"/>
      <c r="MN30" s="273"/>
      <c r="MO30" s="273"/>
      <c r="MP30" s="273"/>
      <c r="MQ30" s="273"/>
      <c r="MR30" s="273"/>
      <c r="MS30" s="273"/>
      <c r="MT30" s="273"/>
      <c r="MU30" s="273"/>
      <c r="MV30" s="273"/>
      <c r="MW30" s="273"/>
      <c r="MX30" s="273"/>
      <c r="MY30" s="273"/>
      <c r="MZ30" s="273"/>
      <c r="NA30" s="273"/>
      <c r="NB30" s="273"/>
      <c r="NC30" s="273"/>
      <c r="ND30" s="273"/>
      <c r="NE30" s="273"/>
      <c r="NF30" s="273"/>
      <c r="NG30" s="273"/>
      <c r="NH30" s="273"/>
      <c r="NI30" s="273"/>
      <c r="NJ30" s="273"/>
      <c r="NK30" s="273"/>
      <c r="NL30" s="273"/>
      <c r="NM30" s="273"/>
      <c r="NN30" s="273"/>
      <c r="NO30" s="273"/>
      <c r="NP30" s="273"/>
      <c r="NQ30" s="273"/>
      <c r="NR30" s="273"/>
      <c r="NS30" s="273"/>
      <c r="NT30" s="273"/>
      <c r="NU30" s="273"/>
      <c r="NV30" s="273"/>
      <c r="NW30" s="273"/>
      <c r="NX30" s="273"/>
      <c r="NY30" s="273"/>
      <c r="NZ30" s="273"/>
      <c r="OA30" s="273"/>
      <c r="OB30" s="273"/>
      <c r="OC30" s="273"/>
      <c r="OD30" s="273"/>
      <c r="OE30" s="273"/>
      <c r="OF30" s="273"/>
      <c r="OG30" s="273"/>
      <c r="OH30" s="273"/>
      <c r="OI30" s="273"/>
      <c r="OJ30" s="273"/>
      <c r="OK30" s="273"/>
      <c r="OL30" s="273"/>
      <c r="OM30" s="273"/>
      <c r="ON30" s="273"/>
      <c r="OO30" s="273"/>
      <c r="OP30" s="273"/>
      <c r="OQ30" s="273"/>
      <c r="OR30" s="273"/>
      <c r="OS30" s="273"/>
      <c r="OT30" s="273"/>
      <c r="OU30" s="273"/>
      <c r="OV30" s="273"/>
      <c r="OW30" s="273"/>
      <c r="OX30" s="273"/>
      <c r="OY30" s="273"/>
      <c r="OZ30" s="273"/>
      <c r="PA30" s="273"/>
      <c r="PB30" s="273"/>
      <c r="PC30" s="273"/>
    </row>
    <row r="31" spans="1:419" customFormat="1" ht="21" customHeight="1">
      <c r="A31" s="15"/>
      <c r="B31" s="15"/>
      <c r="C31" s="41" t="s">
        <v>76</v>
      </c>
      <c r="D31" s="658" t="s">
        <v>118</v>
      </c>
      <c r="E31" s="561">
        <v>1524</v>
      </c>
      <c r="F31" s="543">
        <v>40808</v>
      </c>
      <c r="G31" s="982">
        <v>0</v>
      </c>
      <c r="H31" s="363" t="s">
        <v>1941</v>
      </c>
      <c r="I31" s="30">
        <v>40808</v>
      </c>
      <c r="J31" s="518" t="s">
        <v>466</v>
      </c>
      <c r="K31" s="327" t="s">
        <v>465</v>
      </c>
      <c r="L31" s="16">
        <v>0</v>
      </c>
      <c r="M31" s="284">
        <v>0</v>
      </c>
      <c r="N31" s="16">
        <v>0</v>
      </c>
      <c r="O31" s="284">
        <v>0</v>
      </c>
      <c r="P31" s="16">
        <v>0</v>
      </c>
      <c r="Q31" s="284">
        <v>0</v>
      </c>
      <c r="R31" s="16">
        <v>0</v>
      </c>
      <c r="S31" s="957">
        <v>0</v>
      </c>
      <c r="T31" s="957">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v>0</v>
      </c>
      <c r="BV31" s="22"/>
      <c r="BW31" s="184">
        <v>0</v>
      </c>
      <c r="BX31" s="31"/>
      <c r="BY31" s="21">
        <v>0</v>
      </c>
      <c r="BZ31" s="273"/>
      <c r="CA31" s="273"/>
      <c r="CB31" s="273"/>
      <c r="CC31" s="273"/>
      <c r="CD31" s="273"/>
      <c r="CE31" s="273"/>
      <c r="CF31" s="273"/>
      <c r="CG31" s="273"/>
      <c r="CH31" s="273"/>
      <c r="CI31" s="273"/>
      <c r="CJ31" s="273"/>
      <c r="CK31" s="273"/>
      <c r="CL31" s="273"/>
      <c r="CM31" s="273"/>
      <c r="CN31" s="273"/>
      <c r="CO31" s="273"/>
      <c r="CP31" s="273"/>
      <c r="CQ31" s="273"/>
      <c r="CR31" s="273"/>
      <c r="CS31" s="273"/>
      <c r="CT31" s="273"/>
      <c r="CU31" s="273"/>
      <c r="CV31" s="273"/>
      <c r="CW31" s="273"/>
      <c r="CX31" s="273"/>
      <c r="CY31" s="273"/>
      <c r="CZ31" s="273"/>
      <c r="DA31" s="273"/>
      <c r="DB31" s="273"/>
      <c r="DC31" s="273"/>
      <c r="DD31" s="273"/>
      <c r="DE31" s="273"/>
      <c r="DF31" s="273"/>
      <c r="DG31" s="273"/>
      <c r="DH31" s="273"/>
      <c r="DI31" s="273"/>
      <c r="DJ31" s="273"/>
      <c r="DK31" s="273"/>
      <c r="DL31" s="273"/>
      <c r="DM31" s="273"/>
      <c r="DN31" s="273"/>
      <c r="DO31" s="273"/>
      <c r="DP31" s="273"/>
      <c r="DQ31" s="273"/>
      <c r="DR31" s="273"/>
      <c r="DS31" s="273"/>
      <c r="DT31" s="273"/>
      <c r="DU31" s="273"/>
      <c r="DV31" s="273"/>
      <c r="DW31" s="273"/>
      <c r="DX31" s="273"/>
      <c r="DY31" s="273"/>
      <c r="DZ31" s="273"/>
      <c r="EA31" s="273"/>
      <c r="EB31" s="273"/>
      <c r="EC31" s="273"/>
      <c r="ED31" s="273"/>
      <c r="EE31" s="273"/>
      <c r="EF31" s="273"/>
      <c r="EG31" s="273"/>
      <c r="EH31" s="273"/>
      <c r="EI31" s="273"/>
      <c r="EJ31" s="273"/>
      <c r="EK31" s="273"/>
      <c r="EL31" s="273"/>
      <c r="EM31" s="273"/>
      <c r="EN31" s="273"/>
      <c r="EO31" s="273"/>
      <c r="EP31" s="273"/>
      <c r="EQ31" s="273"/>
      <c r="ER31" s="273"/>
      <c r="ES31" s="273"/>
      <c r="ET31" s="273"/>
      <c r="EU31" s="273"/>
      <c r="EV31" s="273"/>
      <c r="EW31" s="273"/>
      <c r="EX31" s="273"/>
      <c r="EY31" s="273"/>
      <c r="EZ31" s="273"/>
      <c r="FA31" s="273"/>
      <c r="FB31" s="273"/>
      <c r="FC31" s="273"/>
      <c r="FD31" s="273"/>
      <c r="FE31" s="273"/>
      <c r="FF31" s="273"/>
      <c r="FG31" s="273"/>
      <c r="FH31" s="273"/>
      <c r="FI31" s="273"/>
      <c r="FJ31" s="273"/>
      <c r="FK31" s="273"/>
      <c r="FL31" s="273"/>
      <c r="FM31" s="273"/>
      <c r="FN31" s="273"/>
      <c r="FO31" s="273"/>
      <c r="FP31" s="273"/>
      <c r="FQ31" s="273"/>
      <c r="FR31" s="273"/>
      <c r="FS31" s="273"/>
      <c r="FT31" s="273"/>
      <c r="FU31" s="273"/>
      <c r="FV31" s="273"/>
      <c r="FW31" s="273"/>
      <c r="FX31" s="273"/>
      <c r="FY31" s="273"/>
      <c r="FZ31" s="273"/>
      <c r="GA31" s="273"/>
      <c r="GB31" s="273"/>
      <c r="GC31" s="273"/>
      <c r="GD31" s="273"/>
      <c r="GE31" s="273"/>
      <c r="GF31" s="273"/>
      <c r="GG31" s="273"/>
      <c r="GH31" s="273"/>
      <c r="GI31" s="273"/>
      <c r="GJ31" s="273"/>
      <c r="GK31" s="273"/>
      <c r="GL31" s="273"/>
      <c r="GM31" s="273"/>
      <c r="GN31" s="273"/>
      <c r="GO31" s="273"/>
      <c r="GP31" s="273"/>
      <c r="GQ31" s="273"/>
      <c r="GR31" s="273"/>
      <c r="GS31" s="273"/>
      <c r="GT31" s="273"/>
      <c r="GU31" s="273"/>
      <c r="GV31" s="273"/>
      <c r="GW31" s="273"/>
      <c r="GX31" s="273"/>
      <c r="GY31" s="273"/>
      <c r="GZ31" s="273"/>
      <c r="HA31" s="273"/>
      <c r="HB31" s="273"/>
      <c r="HC31" s="273"/>
      <c r="HD31" s="273"/>
      <c r="HE31" s="273"/>
      <c r="HF31" s="273"/>
      <c r="HG31" s="273"/>
      <c r="HH31" s="273"/>
      <c r="HI31" s="273"/>
      <c r="HJ31" s="273"/>
      <c r="HK31" s="273"/>
      <c r="HL31" s="273"/>
      <c r="HM31" s="273"/>
      <c r="HN31" s="273"/>
      <c r="HO31" s="273"/>
      <c r="HP31" s="273"/>
      <c r="HQ31" s="273"/>
      <c r="HR31" s="273"/>
      <c r="HS31" s="273"/>
      <c r="HT31" s="273"/>
      <c r="HU31" s="273"/>
      <c r="HV31" s="273"/>
      <c r="HW31" s="273"/>
      <c r="HX31" s="273"/>
      <c r="HY31" s="273"/>
      <c r="HZ31" s="273"/>
      <c r="IA31" s="273"/>
      <c r="IB31" s="273"/>
      <c r="IC31" s="273"/>
      <c r="ID31" s="273"/>
      <c r="IE31" s="273"/>
      <c r="IF31" s="273"/>
      <c r="IG31" s="273"/>
      <c r="IH31" s="273"/>
      <c r="II31" s="273"/>
      <c r="IJ31" s="273"/>
      <c r="IK31" s="273"/>
      <c r="IL31" s="273"/>
      <c r="IM31" s="273"/>
      <c r="IN31" s="273"/>
      <c r="IO31" s="273"/>
      <c r="IP31" s="273"/>
      <c r="IQ31" s="273"/>
      <c r="IR31" s="273"/>
      <c r="IS31" s="273"/>
      <c r="IT31" s="273"/>
      <c r="IU31" s="273"/>
      <c r="IV31" s="273"/>
      <c r="IW31" s="273"/>
      <c r="IX31" s="273"/>
      <c r="IY31" s="273"/>
      <c r="IZ31" s="273"/>
      <c r="JA31" s="273"/>
      <c r="JB31" s="273"/>
      <c r="JC31" s="273"/>
      <c r="JD31" s="273"/>
      <c r="JE31" s="273"/>
      <c r="JF31" s="273"/>
      <c r="JG31" s="273"/>
      <c r="JH31" s="273"/>
      <c r="JI31" s="273"/>
      <c r="JJ31" s="273"/>
      <c r="JK31" s="273"/>
      <c r="JL31" s="273"/>
      <c r="JM31" s="273"/>
      <c r="JN31" s="273"/>
      <c r="JO31" s="273"/>
      <c r="JP31" s="273"/>
      <c r="JQ31" s="273"/>
      <c r="JR31" s="273"/>
      <c r="JS31" s="273"/>
      <c r="JT31" s="273"/>
      <c r="JU31" s="273"/>
      <c r="JV31" s="273"/>
      <c r="JW31" s="273"/>
      <c r="JX31" s="273"/>
      <c r="JY31" s="273"/>
      <c r="JZ31" s="273"/>
      <c r="KA31" s="273"/>
      <c r="KB31" s="273"/>
      <c r="KC31" s="273"/>
      <c r="KD31" s="273"/>
      <c r="KE31" s="273"/>
      <c r="KF31" s="273"/>
      <c r="KG31" s="273"/>
      <c r="KH31" s="273"/>
      <c r="KI31" s="273"/>
      <c r="KJ31" s="273"/>
      <c r="KK31" s="273"/>
      <c r="KL31" s="273"/>
      <c r="KM31" s="273"/>
      <c r="KN31" s="273"/>
      <c r="KO31" s="273"/>
      <c r="KP31" s="273"/>
      <c r="KQ31" s="273"/>
      <c r="KR31" s="273"/>
      <c r="KS31" s="273"/>
      <c r="KT31" s="273"/>
      <c r="KU31" s="273"/>
      <c r="KV31" s="273"/>
      <c r="KW31" s="273"/>
      <c r="KX31" s="273"/>
      <c r="KY31" s="273"/>
      <c r="KZ31" s="273"/>
      <c r="LA31" s="273"/>
      <c r="LB31" s="273"/>
      <c r="LC31" s="273"/>
      <c r="LD31" s="273"/>
      <c r="LE31" s="273"/>
      <c r="LF31" s="273"/>
      <c r="LG31" s="273"/>
      <c r="LH31" s="273"/>
      <c r="LI31" s="273"/>
      <c r="LJ31" s="273"/>
      <c r="LK31" s="273"/>
      <c r="LL31" s="273"/>
      <c r="LM31" s="273"/>
      <c r="LN31" s="273"/>
      <c r="LO31" s="273"/>
      <c r="LP31" s="273"/>
      <c r="LQ31" s="273"/>
      <c r="LR31" s="273"/>
      <c r="LS31" s="273"/>
      <c r="LT31" s="273"/>
      <c r="LU31" s="273"/>
      <c r="LV31" s="273"/>
      <c r="LW31" s="273"/>
      <c r="LX31" s="273"/>
      <c r="LY31" s="273"/>
      <c r="LZ31" s="273"/>
      <c r="MA31" s="273"/>
      <c r="MB31" s="273"/>
      <c r="MC31" s="273"/>
      <c r="MD31" s="273"/>
      <c r="ME31" s="273"/>
      <c r="MF31" s="273"/>
      <c r="MG31" s="273"/>
      <c r="MH31" s="273"/>
      <c r="MI31" s="273"/>
      <c r="MJ31" s="273"/>
      <c r="MK31" s="273"/>
      <c r="ML31" s="273"/>
      <c r="MM31" s="273"/>
      <c r="MN31" s="273"/>
      <c r="MO31" s="273"/>
      <c r="MP31" s="273"/>
      <c r="MQ31" s="273"/>
      <c r="MR31" s="273"/>
      <c r="MS31" s="273"/>
      <c r="MT31" s="273"/>
      <c r="MU31" s="273"/>
      <c r="MV31" s="273"/>
      <c r="MW31" s="273"/>
      <c r="MX31" s="273"/>
      <c r="MY31" s="273"/>
      <c r="MZ31" s="273"/>
      <c r="NA31" s="273"/>
      <c r="NB31" s="273"/>
      <c r="NC31" s="273"/>
      <c r="ND31" s="273"/>
      <c r="NE31" s="273"/>
      <c r="NF31" s="273"/>
      <c r="NG31" s="273"/>
      <c r="NH31" s="273"/>
      <c r="NI31" s="273"/>
      <c r="NJ31" s="273"/>
      <c r="NK31" s="273"/>
      <c r="NL31" s="273"/>
      <c r="NM31" s="273"/>
      <c r="NN31" s="273"/>
      <c r="NO31" s="273"/>
      <c r="NP31" s="273"/>
      <c r="NQ31" s="273"/>
      <c r="NR31" s="273"/>
      <c r="NS31" s="273"/>
      <c r="NT31" s="273"/>
      <c r="NU31" s="273"/>
      <c r="NV31" s="273"/>
      <c r="NW31" s="273"/>
      <c r="NX31" s="273"/>
      <c r="NY31" s="273"/>
      <c r="NZ31" s="273"/>
      <c r="OA31" s="273"/>
      <c r="OB31" s="273"/>
      <c r="OC31" s="273"/>
      <c r="OD31" s="273"/>
      <c r="OE31" s="273"/>
      <c r="OF31" s="273"/>
      <c r="OG31" s="273"/>
      <c r="OH31" s="273"/>
      <c r="OI31" s="273"/>
      <c r="OJ31" s="273"/>
      <c r="OK31" s="273"/>
      <c r="OL31" s="273"/>
      <c r="OM31" s="273"/>
      <c r="ON31" s="273"/>
      <c r="OO31" s="273"/>
      <c r="OP31" s="273"/>
      <c r="OQ31" s="273"/>
      <c r="OR31" s="273"/>
      <c r="OS31" s="273"/>
      <c r="OT31" s="273"/>
      <c r="OU31" s="273"/>
      <c r="OV31" s="273"/>
      <c r="OW31" s="273"/>
      <c r="OX31" s="273"/>
      <c r="OY31" s="273"/>
      <c r="OZ31" s="273"/>
      <c r="PA31" s="273"/>
      <c r="PB31" s="273"/>
      <c r="PC31" s="273"/>
    </row>
    <row r="32" spans="1:419" customFormat="1" ht="21" customHeight="1">
      <c r="A32" s="15"/>
      <c r="B32" s="15"/>
      <c r="C32" s="41" t="s">
        <v>78</v>
      </c>
      <c r="D32" s="37" t="s">
        <v>253</v>
      </c>
      <c r="E32" s="561">
        <v>266</v>
      </c>
      <c r="F32" s="542">
        <v>41047</v>
      </c>
      <c r="G32" s="982">
        <v>0</v>
      </c>
      <c r="H32" s="363" t="s">
        <v>1941</v>
      </c>
      <c r="I32" s="30">
        <v>26378</v>
      </c>
      <c r="J32" s="510" t="s">
        <v>1461</v>
      </c>
      <c r="K32" s="327" t="s">
        <v>1460</v>
      </c>
      <c r="L32" s="16">
        <v>0</v>
      </c>
      <c r="M32" s="284">
        <v>0</v>
      </c>
      <c r="N32" s="16">
        <v>0</v>
      </c>
      <c r="O32" s="284">
        <v>0</v>
      </c>
      <c r="P32" s="16">
        <v>0</v>
      </c>
      <c r="Q32" s="284">
        <v>0</v>
      </c>
      <c r="R32" s="16">
        <v>0</v>
      </c>
      <c r="S32" s="957">
        <v>0</v>
      </c>
      <c r="T32" s="957">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v>0</v>
      </c>
      <c r="BV32" s="22"/>
      <c r="BW32" s="184">
        <v>0</v>
      </c>
      <c r="BX32" s="31"/>
      <c r="BY32" s="21">
        <v>0</v>
      </c>
      <c r="BZ32" s="273"/>
      <c r="CA32" s="273"/>
      <c r="CB32" s="273"/>
      <c r="CC32" s="273"/>
      <c r="CD32" s="273"/>
      <c r="CE32" s="273"/>
      <c r="CF32" s="273"/>
      <c r="CG32" s="273"/>
      <c r="CH32" s="273"/>
      <c r="CI32" s="273"/>
      <c r="CJ32" s="273"/>
      <c r="CK32" s="273"/>
      <c r="CL32" s="273"/>
      <c r="CM32" s="273"/>
      <c r="CN32" s="273"/>
      <c r="CO32" s="273"/>
      <c r="CP32" s="273"/>
      <c r="CQ32" s="273"/>
      <c r="CR32" s="273"/>
      <c r="CS32" s="273"/>
      <c r="CT32" s="273"/>
      <c r="CU32" s="273"/>
      <c r="CV32" s="273"/>
      <c r="CW32" s="273"/>
      <c r="CX32" s="273"/>
      <c r="CY32" s="273"/>
      <c r="CZ32" s="273"/>
      <c r="DA32" s="273"/>
      <c r="DB32" s="273"/>
      <c r="DC32" s="273"/>
      <c r="DD32" s="273"/>
      <c r="DE32" s="273"/>
      <c r="DF32" s="273"/>
      <c r="DG32" s="273"/>
      <c r="DH32" s="273"/>
      <c r="DI32" s="273"/>
      <c r="DJ32" s="273"/>
      <c r="DK32" s="273"/>
      <c r="DL32" s="273"/>
      <c r="DM32" s="273"/>
      <c r="DN32" s="273"/>
      <c r="DO32" s="273"/>
      <c r="DP32" s="273"/>
      <c r="DQ32" s="273"/>
      <c r="DR32" s="273"/>
      <c r="DS32" s="273"/>
      <c r="DT32" s="273"/>
      <c r="DU32" s="273"/>
      <c r="DV32" s="273"/>
      <c r="DW32" s="273"/>
      <c r="DX32" s="273"/>
      <c r="DY32" s="273"/>
      <c r="DZ32" s="273"/>
      <c r="EA32" s="273"/>
      <c r="EB32" s="273"/>
      <c r="EC32" s="273"/>
      <c r="ED32" s="273"/>
      <c r="EE32" s="273"/>
      <c r="EF32" s="273"/>
      <c r="EG32" s="273"/>
      <c r="EH32" s="273"/>
      <c r="EI32" s="273"/>
      <c r="EJ32" s="273"/>
      <c r="EK32" s="273"/>
      <c r="EL32" s="273"/>
      <c r="EM32" s="273"/>
      <c r="EN32" s="273"/>
      <c r="EO32" s="273"/>
      <c r="EP32" s="273"/>
      <c r="EQ32" s="273"/>
      <c r="ER32" s="273"/>
      <c r="ES32" s="273"/>
      <c r="ET32" s="273"/>
      <c r="EU32" s="273"/>
      <c r="EV32" s="273"/>
      <c r="EW32" s="273"/>
      <c r="EX32" s="273"/>
      <c r="EY32" s="273"/>
      <c r="EZ32" s="273"/>
      <c r="FA32" s="273"/>
      <c r="FB32" s="273"/>
      <c r="FC32" s="273"/>
      <c r="FD32" s="273"/>
      <c r="FE32" s="273"/>
      <c r="FF32" s="273"/>
      <c r="FG32" s="273"/>
      <c r="FH32" s="273"/>
      <c r="FI32" s="273"/>
      <c r="FJ32" s="273"/>
      <c r="FK32" s="273"/>
      <c r="FL32" s="273"/>
      <c r="FM32" s="273"/>
      <c r="FN32" s="273"/>
      <c r="FO32" s="273"/>
      <c r="FP32" s="273"/>
      <c r="FQ32" s="273"/>
      <c r="FR32" s="273"/>
      <c r="FS32" s="273"/>
      <c r="FT32" s="273"/>
      <c r="FU32" s="273"/>
      <c r="FV32" s="273"/>
      <c r="FW32" s="273"/>
      <c r="FX32" s="273"/>
      <c r="FY32" s="273"/>
      <c r="FZ32" s="273"/>
      <c r="GA32" s="273"/>
      <c r="GB32" s="273"/>
      <c r="GC32" s="273"/>
      <c r="GD32" s="273"/>
      <c r="GE32" s="273"/>
      <c r="GF32" s="273"/>
      <c r="GG32" s="273"/>
      <c r="GH32" s="273"/>
      <c r="GI32" s="273"/>
      <c r="GJ32" s="273"/>
      <c r="GK32" s="273"/>
      <c r="GL32" s="273"/>
      <c r="GM32" s="273"/>
      <c r="GN32" s="273"/>
      <c r="GO32" s="273"/>
      <c r="GP32" s="273"/>
      <c r="GQ32" s="273"/>
      <c r="GR32" s="273"/>
      <c r="GS32" s="273"/>
      <c r="GT32" s="273"/>
      <c r="GU32" s="273"/>
      <c r="GV32" s="273"/>
      <c r="GW32" s="273"/>
      <c r="GX32" s="273"/>
      <c r="GY32" s="273"/>
      <c r="GZ32" s="273"/>
      <c r="HA32" s="273"/>
      <c r="HB32" s="273"/>
      <c r="HC32" s="273"/>
      <c r="HD32" s="273"/>
      <c r="HE32" s="273"/>
      <c r="HF32" s="273"/>
      <c r="HG32" s="273"/>
      <c r="HH32" s="273"/>
      <c r="HI32" s="273"/>
      <c r="HJ32" s="273"/>
      <c r="HK32" s="273"/>
      <c r="HL32" s="273"/>
      <c r="HM32" s="273"/>
      <c r="HN32" s="273"/>
      <c r="HO32" s="273"/>
      <c r="HP32" s="273"/>
      <c r="HQ32" s="273"/>
      <c r="HR32" s="273"/>
      <c r="HS32" s="273"/>
      <c r="HT32" s="273"/>
      <c r="HU32" s="273"/>
      <c r="HV32" s="273"/>
      <c r="HW32" s="273"/>
      <c r="HX32" s="273"/>
      <c r="HY32" s="273"/>
      <c r="HZ32" s="273"/>
      <c r="IA32" s="273"/>
      <c r="IB32" s="273"/>
      <c r="IC32" s="273"/>
      <c r="ID32" s="273"/>
      <c r="IE32" s="273"/>
      <c r="IF32" s="273"/>
      <c r="IG32" s="273"/>
      <c r="IH32" s="273"/>
      <c r="II32" s="273"/>
      <c r="IJ32" s="273"/>
      <c r="IK32" s="273"/>
      <c r="IL32" s="273"/>
      <c r="IM32" s="273"/>
      <c r="IN32" s="273"/>
      <c r="IO32" s="273"/>
      <c r="IP32" s="273"/>
      <c r="IQ32" s="273"/>
      <c r="IR32" s="273"/>
      <c r="IS32" s="273"/>
      <c r="IT32" s="273"/>
      <c r="IU32" s="273"/>
      <c r="IV32" s="273"/>
      <c r="IW32" s="273"/>
      <c r="IX32" s="273"/>
      <c r="IY32" s="273"/>
      <c r="IZ32" s="273"/>
      <c r="JA32" s="273"/>
      <c r="JB32" s="273"/>
      <c r="JC32" s="273"/>
      <c r="JD32" s="273"/>
      <c r="JE32" s="273"/>
      <c r="JF32" s="273"/>
      <c r="JG32" s="273"/>
      <c r="JH32" s="273"/>
      <c r="JI32" s="273"/>
      <c r="JJ32" s="273"/>
      <c r="JK32" s="273"/>
      <c r="JL32" s="273"/>
      <c r="JM32" s="273"/>
      <c r="JN32" s="273"/>
      <c r="JO32" s="273"/>
      <c r="JP32" s="273"/>
      <c r="JQ32" s="273"/>
      <c r="JR32" s="273"/>
      <c r="JS32" s="273"/>
      <c r="JT32" s="273"/>
      <c r="JU32" s="273"/>
      <c r="JV32" s="273"/>
      <c r="JW32" s="273"/>
      <c r="JX32" s="273"/>
      <c r="JY32" s="273"/>
      <c r="JZ32" s="273"/>
      <c r="KA32" s="273"/>
      <c r="KB32" s="273"/>
      <c r="KC32" s="273"/>
      <c r="KD32" s="273"/>
      <c r="KE32" s="273"/>
      <c r="KF32" s="273"/>
      <c r="KG32" s="273"/>
      <c r="KH32" s="273"/>
      <c r="KI32" s="273"/>
      <c r="KJ32" s="273"/>
      <c r="KK32" s="273"/>
      <c r="KL32" s="273"/>
      <c r="KM32" s="273"/>
      <c r="KN32" s="273"/>
      <c r="KO32" s="273"/>
      <c r="KP32" s="273"/>
      <c r="KQ32" s="273"/>
      <c r="KR32" s="273"/>
      <c r="KS32" s="273"/>
      <c r="KT32" s="273"/>
      <c r="KU32" s="273"/>
      <c r="KV32" s="273"/>
      <c r="KW32" s="273"/>
      <c r="KX32" s="273"/>
      <c r="KY32" s="273"/>
      <c r="KZ32" s="273"/>
      <c r="LA32" s="273"/>
      <c r="LB32" s="273"/>
      <c r="LC32" s="273"/>
      <c r="LD32" s="273"/>
      <c r="LE32" s="273"/>
      <c r="LF32" s="273"/>
      <c r="LG32" s="273"/>
      <c r="LH32" s="273"/>
      <c r="LI32" s="273"/>
      <c r="LJ32" s="273"/>
      <c r="LK32" s="273"/>
      <c r="LL32" s="273"/>
      <c r="LM32" s="273"/>
      <c r="LN32" s="273"/>
      <c r="LO32" s="273"/>
      <c r="LP32" s="273"/>
      <c r="LQ32" s="273"/>
      <c r="LR32" s="273"/>
      <c r="LS32" s="273"/>
      <c r="LT32" s="273"/>
      <c r="LU32" s="273"/>
      <c r="LV32" s="273"/>
      <c r="LW32" s="273"/>
      <c r="LX32" s="273"/>
      <c r="LY32" s="273"/>
      <c r="LZ32" s="273"/>
      <c r="MA32" s="273"/>
      <c r="MB32" s="273"/>
      <c r="MC32" s="273"/>
      <c r="MD32" s="273"/>
      <c r="ME32" s="273"/>
      <c r="MF32" s="273"/>
      <c r="MG32" s="273"/>
      <c r="MH32" s="273"/>
      <c r="MI32" s="273"/>
      <c r="MJ32" s="273"/>
      <c r="MK32" s="273"/>
      <c r="ML32" s="273"/>
      <c r="MM32" s="273"/>
      <c r="MN32" s="273"/>
      <c r="MO32" s="273"/>
      <c r="MP32" s="273"/>
      <c r="MQ32" s="273"/>
      <c r="MR32" s="273"/>
      <c r="MS32" s="273"/>
      <c r="MT32" s="273"/>
      <c r="MU32" s="273"/>
      <c r="MV32" s="273"/>
      <c r="MW32" s="273"/>
      <c r="MX32" s="273"/>
      <c r="MY32" s="273"/>
      <c r="MZ32" s="273"/>
      <c r="NA32" s="273"/>
      <c r="NB32" s="273"/>
      <c r="NC32" s="273"/>
      <c r="ND32" s="273"/>
      <c r="NE32" s="273"/>
      <c r="NF32" s="273"/>
      <c r="NG32" s="273"/>
      <c r="NH32" s="273"/>
      <c r="NI32" s="273"/>
      <c r="NJ32" s="273"/>
      <c r="NK32" s="273"/>
      <c r="NL32" s="273"/>
      <c r="NM32" s="273"/>
      <c r="NN32" s="273"/>
      <c r="NO32" s="273"/>
      <c r="NP32" s="273"/>
      <c r="NQ32" s="273"/>
      <c r="NR32" s="273"/>
      <c r="NS32" s="273"/>
      <c r="NT32" s="273"/>
      <c r="NU32" s="273"/>
      <c r="NV32" s="273"/>
      <c r="NW32" s="273"/>
      <c r="NX32" s="273"/>
      <c r="NY32" s="273"/>
      <c r="NZ32" s="273"/>
      <c r="OA32" s="273"/>
      <c r="OB32" s="273"/>
      <c r="OC32" s="273"/>
      <c r="OD32" s="273"/>
      <c r="OE32" s="273"/>
      <c r="OF32" s="273"/>
      <c r="OG32" s="273"/>
      <c r="OH32" s="273"/>
      <c r="OI32" s="273"/>
      <c r="OJ32" s="273"/>
      <c r="OK32" s="273"/>
      <c r="OL32" s="273"/>
      <c r="OM32" s="273"/>
      <c r="ON32" s="273"/>
      <c r="OO32" s="273"/>
      <c r="OP32" s="273"/>
      <c r="OQ32" s="273"/>
      <c r="OR32" s="273"/>
      <c r="OS32" s="273"/>
      <c r="OT32" s="273"/>
      <c r="OU32" s="273"/>
      <c r="OV32" s="273"/>
      <c r="OW32" s="273"/>
      <c r="OX32" s="273"/>
      <c r="OY32" s="273"/>
      <c r="OZ32" s="273"/>
      <c r="PA32" s="273"/>
      <c r="PB32" s="273"/>
      <c r="PC32" s="273"/>
    </row>
    <row r="33" spans="1:419" customFormat="1" ht="21" customHeight="1">
      <c r="A33" s="15"/>
      <c r="B33" s="15"/>
      <c r="C33" s="41" t="s">
        <v>79</v>
      </c>
      <c r="D33" s="658" t="s">
        <v>1100</v>
      </c>
      <c r="E33" s="561">
        <v>1674</v>
      </c>
      <c r="F33" s="542">
        <v>41394</v>
      </c>
      <c r="G33" s="982">
        <v>0</v>
      </c>
      <c r="H33" s="363" t="s">
        <v>1483</v>
      </c>
      <c r="I33" s="30">
        <v>17158</v>
      </c>
      <c r="J33" s="510" t="s">
        <v>1099</v>
      </c>
      <c r="K33" s="327" t="s">
        <v>1098</v>
      </c>
      <c r="L33" s="16">
        <v>0</v>
      </c>
      <c r="M33" s="284">
        <v>0</v>
      </c>
      <c r="N33" s="16">
        <v>0</v>
      </c>
      <c r="O33" s="284">
        <v>0</v>
      </c>
      <c r="P33" s="16">
        <v>0</v>
      </c>
      <c r="Q33" s="284">
        <v>0</v>
      </c>
      <c r="R33" s="16">
        <v>0</v>
      </c>
      <c r="S33" s="957">
        <v>0</v>
      </c>
      <c r="T33" s="957">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COUNT(U33:AS33)</f>
        <v>0</v>
      </c>
      <c r="BV33" s="22"/>
      <c r="BW33" s="184">
        <f>COUNT(AT33:BT33)</f>
        <v>0</v>
      </c>
      <c r="BX33" s="31"/>
      <c r="BY33" s="21">
        <f>SUM(BU33,BW33)</f>
        <v>0</v>
      </c>
      <c r="BZ33" s="273"/>
      <c r="CA33" s="273"/>
      <c r="CB33" s="273"/>
      <c r="CC33" s="273"/>
      <c r="CD33" s="273"/>
      <c r="CE33" s="273"/>
      <c r="CF33" s="273"/>
      <c r="CG33" s="273"/>
      <c r="CH33" s="273"/>
      <c r="CI33" s="273"/>
      <c r="CJ33" s="273"/>
      <c r="CK33" s="273"/>
      <c r="CL33" s="273"/>
      <c r="CM33" s="273"/>
      <c r="CN33" s="273"/>
      <c r="CO33" s="273"/>
      <c r="CP33" s="273"/>
      <c r="CQ33" s="273"/>
      <c r="CR33" s="273"/>
      <c r="CS33" s="273"/>
      <c r="CT33" s="273"/>
      <c r="CU33" s="273"/>
      <c r="CV33" s="273"/>
      <c r="CW33" s="273"/>
      <c r="CX33" s="273"/>
      <c r="CY33" s="273"/>
      <c r="CZ33" s="273"/>
      <c r="DA33" s="273"/>
      <c r="DB33" s="273"/>
      <c r="DC33" s="273"/>
      <c r="DD33" s="273"/>
      <c r="DE33" s="273"/>
      <c r="DF33" s="273"/>
      <c r="DG33" s="273"/>
      <c r="DH33" s="273"/>
      <c r="DI33" s="273"/>
      <c r="DJ33" s="273"/>
      <c r="DK33" s="273"/>
      <c r="DL33" s="273"/>
      <c r="DM33" s="273"/>
      <c r="DN33" s="273"/>
      <c r="DO33" s="273"/>
      <c r="DP33" s="273"/>
      <c r="DQ33" s="273"/>
      <c r="DR33" s="273"/>
      <c r="DS33" s="273"/>
      <c r="DT33" s="273"/>
      <c r="DU33" s="273"/>
      <c r="DV33" s="273"/>
      <c r="DW33" s="273"/>
      <c r="DX33" s="273"/>
      <c r="DY33" s="273"/>
      <c r="DZ33" s="273"/>
      <c r="EA33" s="273"/>
      <c r="EB33" s="273"/>
      <c r="EC33" s="273"/>
      <c r="ED33" s="273"/>
      <c r="EE33" s="273"/>
      <c r="EF33" s="273"/>
      <c r="EG33" s="273"/>
      <c r="EH33" s="273"/>
      <c r="EI33" s="273"/>
      <c r="EJ33" s="273"/>
      <c r="EK33" s="273"/>
      <c r="EL33" s="273"/>
      <c r="EM33" s="273"/>
      <c r="EN33" s="273"/>
      <c r="EO33" s="273"/>
      <c r="EP33" s="273"/>
      <c r="EQ33" s="273"/>
      <c r="ER33" s="273"/>
      <c r="ES33" s="273"/>
      <c r="ET33" s="273"/>
      <c r="EU33" s="273"/>
      <c r="EV33" s="273"/>
      <c r="EW33" s="273"/>
      <c r="EX33" s="273"/>
      <c r="EY33" s="273"/>
      <c r="EZ33" s="273"/>
      <c r="FA33" s="273"/>
      <c r="FB33" s="273"/>
      <c r="FC33" s="273"/>
      <c r="FD33" s="273"/>
      <c r="FE33" s="273"/>
      <c r="FF33" s="273"/>
      <c r="FG33" s="273"/>
      <c r="FH33" s="273"/>
      <c r="FI33" s="273"/>
      <c r="FJ33" s="273"/>
      <c r="FK33" s="273"/>
      <c r="FL33" s="273"/>
      <c r="FM33" s="273"/>
      <c r="FN33" s="273"/>
      <c r="FO33" s="273"/>
      <c r="FP33" s="273"/>
      <c r="FQ33" s="273"/>
      <c r="FR33" s="273"/>
      <c r="FS33" s="273"/>
      <c r="FT33" s="273"/>
      <c r="FU33" s="273"/>
      <c r="FV33" s="273"/>
      <c r="FW33" s="273"/>
      <c r="FX33" s="273"/>
      <c r="FY33" s="273"/>
      <c r="FZ33" s="273"/>
      <c r="GA33" s="273"/>
      <c r="GB33" s="273"/>
      <c r="GC33" s="273"/>
      <c r="GD33" s="273"/>
      <c r="GE33" s="273"/>
      <c r="GF33" s="273"/>
      <c r="GG33" s="273"/>
      <c r="GH33" s="273"/>
      <c r="GI33" s="273"/>
      <c r="GJ33" s="273"/>
      <c r="GK33" s="273"/>
      <c r="GL33" s="273"/>
      <c r="GM33" s="273"/>
      <c r="GN33" s="273"/>
      <c r="GO33" s="273"/>
      <c r="GP33" s="273"/>
      <c r="GQ33" s="273"/>
      <c r="GR33" s="273"/>
      <c r="GS33" s="273"/>
      <c r="GT33" s="273"/>
      <c r="GU33" s="273"/>
      <c r="GV33" s="273"/>
      <c r="GW33" s="273"/>
      <c r="GX33" s="273"/>
      <c r="GY33" s="273"/>
      <c r="GZ33" s="273"/>
      <c r="HA33" s="273"/>
      <c r="HB33" s="273"/>
      <c r="HC33" s="273"/>
      <c r="HD33" s="273"/>
      <c r="HE33" s="273"/>
      <c r="HF33" s="273"/>
      <c r="HG33" s="273"/>
      <c r="HH33" s="273"/>
      <c r="HI33" s="273"/>
      <c r="HJ33" s="273"/>
      <c r="HK33" s="273"/>
      <c r="HL33" s="273"/>
      <c r="HM33" s="273"/>
      <c r="HN33" s="273"/>
      <c r="HO33" s="273"/>
      <c r="HP33" s="273"/>
      <c r="HQ33" s="273"/>
      <c r="HR33" s="273"/>
      <c r="HS33" s="273"/>
      <c r="HT33" s="273"/>
      <c r="HU33" s="273"/>
      <c r="HV33" s="273"/>
      <c r="HW33" s="273"/>
      <c r="HX33" s="273"/>
      <c r="HY33" s="273"/>
      <c r="HZ33" s="273"/>
      <c r="IA33" s="273"/>
      <c r="IB33" s="273"/>
      <c r="IC33" s="273"/>
      <c r="ID33" s="273"/>
      <c r="IE33" s="273"/>
      <c r="IF33" s="273"/>
      <c r="IG33" s="273"/>
      <c r="IH33" s="273"/>
      <c r="II33" s="273"/>
      <c r="IJ33" s="273"/>
      <c r="IK33" s="273"/>
      <c r="IL33" s="273"/>
      <c r="IM33" s="273"/>
      <c r="IN33" s="273"/>
      <c r="IO33" s="273"/>
      <c r="IP33" s="273"/>
      <c r="IQ33" s="273"/>
      <c r="IR33" s="273"/>
      <c r="IS33" s="273"/>
      <c r="IT33" s="273"/>
      <c r="IU33" s="273"/>
      <c r="IV33" s="273"/>
      <c r="IW33" s="273"/>
      <c r="IX33" s="273"/>
      <c r="IY33" s="273"/>
      <c r="IZ33" s="273"/>
      <c r="JA33" s="273"/>
      <c r="JB33" s="273"/>
      <c r="JC33" s="273"/>
      <c r="JD33" s="273"/>
      <c r="JE33" s="273"/>
      <c r="JF33" s="273"/>
      <c r="JG33" s="273"/>
      <c r="JH33" s="273"/>
      <c r="JI33" s="273"/>
      <c r="JJ33" s="273"/>
      <c r="JK33" s="273"/>
      <c r="JL33" s="273"/>
      <c r="JM33" s="273"/>
      <c r="JN33" s="273"/>
      <c r="JO33" s="273"/>
      <c r="JP33" s="273"/>
      <c r="JQ33" s="273"/>
      <c r="JR33" s="273"/>
      <c r="JS33" s="273"/>
      <c r="JT33" s="273"/>
      <c r="JU33" s="273"/>
      <c r="JV33" s="273"/>
      <c r="JW33" s="273"/>
      <c r="JX33" s="273"/>
      <c r="JY33" s="273"/>
      <c r="JZ33" s="273"/>
      <c r="KA33" s="273"/>
      <c r="KB33" s="273"/>
      <c r="KC33" s="273"/>
      <c r="KD33" s="273"/>
      <c r="KE33" s="273"/>
      <c r="KF33" s="273"/>
      <c r="KG33" s="273"/>
      <c r="KH33" s="273"/>
      <c r="KI33" s="273"/>
      <c r="KJ33" s="273"/>
      <c r="KK33" s="273"/>
      <c r="KL33" s="273"/>
      <c r="KM33" s="273"/>
      <c r="KN33" s="273"/>
      <c r="KO33" s="273"/>
      <c r="KP33" s="273"/>
      <c r="KQ33" s="273"/>
      <c r="KR33" s="273"/>
      <c r="KS33" s="273"/>
      <c r="KT33" s="273"/>
      <c r="KU33" s="273"/>
      <c r="KV33" s="273"/>
      <c r="KW33" s="273"/>
      <c r="KX33" s="273"/>
      <c r="KY33" s="273"/>
      <c r="KZ33" s="273"/>
      <c r="LA33" s="273"/>
      <c r="LB33" s="273"/>
      <c r="LC33" s="273"/>
      <c r="LD33" s="273"/>
      <c r="LE33" s="273"/>
      <c r="LF33" s="273"/>
      <c r="LG33" s="273"/>
      <c r="LH33" s="273"/>
      <c r="LI33" s="273"/>
      <c r="LJ33" s="273"/>
      <c r="LK33" s="273"/>
      <c r="LL33" s="273"/>
      <c r="LM33" s="273"/>
      <c r="LN33" s="273"/>
      <c r="LO33" s="273"/>
      <c r="LP33" s="273"/>
      <c r="LQ33" s="273"/>
      <c r="LR33" s="273"/>
      <c r="LS33" s="273"/>
      <c r="LT33" s="273"/>
      <c r="LU33" s="273"/>
      <c r="LV33" s="273"/>
      <c r="LW33" s="273"/>
      <c r="LX33" s="273"/>
      <c r="LY33" s="273"/>
      <c r="LZ33" s="273"/>
      <c r="MA33" s="273"/>
      <c r="MB33" s="273"/>
      <c r="MC33" s="273"/>
      <c r="MD33" s="273"/>
      <c r="ME33" s="273"/>
      <c r="MF33" s="273"/>
      <c r="MG33" s="273"/>
      <c r="MH33" s="273"/>
      <c r="MI33" s="273"/>
      <c r="MJ33" s="273"/>
      <c r="MK33" s="273"/>
      <c r="ML33" s="273"/>
      <c r="MM33" s="273"/>
      <c r="MN33" s="273"/>
      <c r="MO33" s="273"/>
      <c r="MP33" s="273"/>
      <c r="MQ33" s="273"/>
      <c r="MR33" s="273"/>
      <c r="MS33" s="273"/>
      <c r="MT33" s="273"/>
      <c r="MU33" s="273"/>
      <c r="MV33" s="273"/>
      <c r="MW33" s="273"/>
      <c r="MX33" s="273"/>
      <c r="MY33" s="273"/>
      <c r="MZ33" s="273"/>
      <c r="NA33" s="273"/>
      <c r="NB33" s="273"/>
      <c r="NC33" s="273"/>
      <c r="ND33" s="273"/>
      <c r="NE33" s="273"/>
      <c r="NF33" s="273"/>
      <c r="NG33" s="273"/>
      <c r="NH33" s="273"/>
      <c r="NI33" s="273"/>
      <c r="NJ33" s="273"/>
      <c r="NK33" s="273"/>
      <c r="NL33" s="273"/>
      <c r="NM33" s="273"/>
      <c r="NN33" s="273"/>
      <c r="NO33" s="273"/>
      <c r="NP33" s="273"/>
      <c r="NQ33" s="273"/>
      <c r="NR33" s="273"/>
      <c r="NS33" s="273"/>
      <c r="NT33" s="273"/>
      <c r="NU33" s="273"/>
      <c r="NV33" s="273"/>
      <c r="NW33" s="273"/>
      <c r="NX33" s="273"/>
      <c r="NY33" s="273"/>
      <c r="NZ33" s="273"/>
      <c r="OA33" s="273"/>
      <c r="OB33" s="273"/>
      <c r="OC33" s="273"/>
      <c r="OD33" s="273"/>
      <c r="OE33" s="273"/>
      <c r="OF33" s="273"/>
      <c r="OG33" s="273"/>
      <c r="OH33" s="273"/>
      <c r="OI33" s="273"/>
      <c r="OJ33" s="273"/>
      <c r="OK33" s="273"/>
      <c r="OL33" s="273"/>
      <c r="OM33" s="273"/>
      <c r="ON33" s="273"/>
      <c r="OO33" s="273"/>
      <c r="OP33" s="273"/>
      <c r="OQ33" s="273"/>
      <c r="OR33" s="273"/>
      <c r="OS33" s="273"/>
      <c r="OT33" s="273"/>
      <c r="OU33" s="273"/>
      <c r="OV33" s="273"/>
      <c r="OW33" s="273"/>
      <c r="OX33" s="273"/>
      <c r="OY33" s="273"/>
      <c r="OZ33" s="273"/>
      <c r="PA33" s="273"/>
      <c r="PB33" s="273"/>
      <c r="PC33" s="273"/>
    </row>
    <row r="34" spans="1:419" customFormat="1" ht="21" customHeight="1">
      <c r="A34" s="15"/>
      <c r="B34" s="15"/>
      <c r="C34" s="41" t="s">
        <v>81</v>
      </c>
      <c r="D34" s="658" t="s">
        <v>1139</v>
      </c>
      <c r="E34" s="561">
        <v>6258</v>
      </c>
      <c r="F34" s="541">
        <v>41551</v>
      </c>
      <c r="G34" s="982">
        <v>0</v>
      </c>
      <c r="H34" s="363" t="s">
        <v>1685</v>
      </c>
      <c r="I34" s="30">
        <v>37930</v>
      </c>
      <c r="J34" s="511" t="s">
        <v>669</v>
      </c>
      <c r="K34" s="327" t="s">
        <v>668</v>
      </c>
      <c r="L34" s="16">
        <v>0</v>
      </c>
      <c r="M34" s="284">
        <v>0</v>
      </c>
      <c r="N34" s="16">
        <v>0</v>
      </c>
      <c r="O34" s="284">
        <v>0</v>
      </c>
      <c r="P34" s="16">
        <v>0</v>
      </c>
      <c r="Q34" s="284">
        <v>0</v>
      </c>
      <c r="R34" s="16">
        <v>0</v>
      </c>
      <c r="S34" s="957">
        <v>0</v>
      </c>
      <c r="T34" s="957">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COUNT(U34:AS34)</f>
        <v>0</v>
      </c>
      <c r="BV34" s="22"/>
      <c r="BW34" s="184">
        <f>COUNT(AT34:BT34)</f>
        <v>0</v>
      </c>
      <c r="BX34" s="31"/>
      <c r="BY34" s="21">
        <f>SUM(BU34,BW34)</f>
        <v>0</v>
      </c>
      <c r="BZ34" s="273"/>
      <c r="CA34" s="273"/>
      <c r="CB34" s="273"/>
      <c r="CC34" s="273"/>
      <c r="CD34" s="273"/>
      <c r="CE34" s="273"/>
      <c r="CF34" s="273"/>
      <c r="CG34" s="273"/>
      <c r="CH34" s="273"/>
      <c r="CI34" s="273"/>
      <c r="CJ34" s="273"/>
      <c r="CK34" s="273"/>
      <c r="CL34" s="273"/>
      <c r="CM34" s="273"/>
      <c r="CN34" s="273"/>
      <c r="CO34" s="273"/>
      <c r="CP34" s="273"/>
      <c r="CQ34" s="273"/>
      <c r="CR34" s="273"/>
      <c r="CS34" s="273"/>
      <c r="CT34" s="273"/>
      <c r="CU34" s="273"/>
      <c r="CV34" s="273"/>
      <c r="CW34" s="273"/>
      <c r="CX34" s="273"/>
      <c r="CY34" s="273"/>
      <c r="CZ34" s="273"/>
      <c r="DA34" s="273"/>
      <c r="DB34" s="273"/>
      <c r="DC34" s="273"/>
      <c r="DD34" s="273"/>
      <c r="DE34" s="273"/>
      <c r="DF34" s="273"/>
      <c r="DG34" s="273"/>
      <c r="DH34" s="273"/>
      <c r="DI34" s="273"/>
      <c r="DJ34" s="273"/>
      <c r="DK34" s="273"/>
      <c r="DL34" s="273"/>
      <c r="DM34" s="273"/>
      <c r="DN34" s="273"/>
      <c r="DO34" s="273"/>
      <c r="DP34" s="273"/>
      <c r="DQ34" s="273"/>
      <c r="DR34" s="273"/>
      <c r="DS34" s="273"/>
      <c r="DT34" s="273"/>
      <c r="DU34" s="273"/>
      <c r="DV34" s="273"/>
      <c r="DW34" s="273"/>
      <c r="DX34" s="273"/>
      <c r="DY34" s="273"/>
      <c r="DZ34" s="273"/>
      <c r="EA34" s="273"/>
      <c r="EB34" s="273"/>
      <c r="EC34" s="273"/>
      <c r="ED34" s="273"/>
      <c r="EE34" s="273"/>
      <c r="EF34" s="273"/>
      <c r="EG34" s="273"/>
      <c r="EH34" s="273"/>
      <c r="EI34" s="273"/>
      <c r="EJ34" s="273"/>
      <c r="EK34" s="273"/>
      <c r="EL34" s="273"/>
      <c r="EM34" s="273"/>
      <c r="EN34" s="273"/>
      <c r="EO34" s="273"/>
      <c r="EP34" s="273"/>
      <c r="EQ34" s="273"/>
      <c r="ER34" s="273"/>
      <c r="ES34" s="273"/>
      <c r="ET34" s="273"/>
      <c r="EU34" s="273"/>
      <c r="EV34" s="273"/>
      <c r="EW34" s="273"/>
      <c r="EX34" s="273"/>
      <c r="EY34" s="273"/>
      <c r="EZ34" s="273"/>
      <c r="FA34" s="273"/>
      <c r="FB34" s="273"/>
      <c r="FC34" s="273"/>
      <c r="FD34" s="273"/>
      <c r="FE34" s="273"/>
      <c r="FF34" s="273"/>
      <c r="FG34" s="273"/>
      <c r="FH34" s="273"/>
      <c r="FI34" s="273"/>
      <c r="FJ34" s="273"/>
      <c r="FK34" s="273"/>
      <c r="FL34" s="273"/>
      <c r="FM34" s="273"/>
      <c r="FN34" s="273"/>
      <c r="FO34" s="273"/>
      <c r="FP34" s="273"/>
      <c r="FQ34" s="273"/>
      <c r="FR34" s="273"/>
      <c r="FS34" s="273"/>
      <c r="FT34" s="273"/>
      <c r="FU34" s="273"/>
      <c r="FV34" s="273"/>
      <c r="FW34" s="273"/>
      <c r="FX34" s="273"/>
      <c r="FY34" s="273"/>
      <c r="FZ34" s="273"/>
      <c r="GA34" s="273"/>
      <c r="GB34" s="273"/>
      <c r="GC34" s="273"/>
      <c r="GD34" s="273"/>
      <c r="GE34" s="273"/>
      <c r="GF34" s="273"/>
      <c r="GG34" s="273"/>
      <c r="GH34" s="273"/>
      <c r="GI34" s="273"/>
      <c r="GJ34" s="273"/>
      <c r="GK34" s="273"/>
      <c r="GL34" s="273"/>
      <c r="GM34" s="273"/>
      <c r="GN34" s="273"/>
      <c r="GO34" s="273"/>
      <c r="GP34" s="273"/>
      <c r="GQ34" s="273"/>
      <c r="GR34" s="273"/>
      <c r="GS34" s="273"/>
      <c r="GT34" s="273"/>
      <c r="GU34" s="273"/>
      <c r="GV34" s="273"/>
      <c r="GW34" s="273"/>
      <c r="GX34" s="273"/>
      <c r="GY34" s="273"/>
      <c r="GZ34" s="273"/>
      <c r="HA34" s="273"/>
      <c r="HB34" s="273"/>
      <c r="HC34" s="273"/>
      <c r="HD34" s="273"/>
      <c r="HE34" s="273"/>
      <c r="HF34" s="273"/>
      <c r="HG34" s="273"/>
      <c r="HH34" s="273"/>
      <c r="HI34" s="273"/>
      <c r="HJ34" s="273"/>
      <c r="HK34" s="273"/>
      <c r="HL34" s="273"/>
      <c r="HM34" s="273"/>
      <c r="HN34" s="273"/>
      <c r="HO34" s="273"/>
      <c r="HP34" s="273"/>
      <c r="HQ34" s="273"/>
      <c r="HR34" s="273"/>
      <c r="HS34" s="273"/>
      <c r="HT34" s="273"/>
      <c r="HU34" s="273"/>
      <c r="HV34" s="273"/>
      <c r="HW34" s="273"/>
      <c r="HX34" s="273"/>
      <c r="HY34" s="273"/>
      <c r="HZ34" s="273"/>
      <c r="IA34" s="273"/>
      <c r="IB34" s="273"/>
      <c r="IC34" s="273"/>
      <c r="ID34" s="273"/>
      <c r="IE34" s="273"/>
      <c r="IF34" s="273"/>
      <c r="IG34" s="273"/>
      <c r="IH34" s="273"/>
      <c r="II34" s="273"/>
      <c r="IJ34" s="273"/>
      <c r="IK34" s="273"/>
      <c r="IL34" s="273"/>
      <c r="IM34" s="273"/>
      <c r="IN34" s="273"/>
      <c r="IO34" s="273"/>
      <c r="IP34" s="273"/>
      <c r="IQ34" s="273"/>
      <c r="IR34" s="273"/>
      <c r="IS34" s="273"/>
      <c r="IT34" s="273"/>
      <c r="IU34" s="273"/>
      <c r="IV34" s="273"/>
      <c r="IW34" s="273"/>
      <c r="IX34" s="273"/>
      <c r="IY34" s="273"/>
      <c r="IZ34" s="273"/>
      <c r="JA34" s="273"/>
      <c r="JB34" s="273"/>
      <c r="JC34" s="273"/>
      <c r="JD34" s="273"/>
      <c r="JE34" s="273"/>
      <c r="JF34" s="273"/>
      <c r="JG34" s="273"/>
      <c r="JH34" s="273"/>
      <c r="JI34" s="273"/>
      <c r="JJ34" s="273"/>
      <c r="JK34" s="273"/>
      <c r="JL34" s="273"/>
      <c r="JM34" s="273"/>
      <c r="JN34" s="273"/>
      <c r="JO34" s="273"/>
      <c r="JP34" s="273"/>
      <c r="JQ34" s="273"/>
      <c r="JR34" s="273"/>
      <c r="JS34" s="273"/>
      <c r="JT34" s="273"/>
      <c r="JU34" s="273"/>
      <c r="JV34" s="273"/>
      <c r="JW34" s="273"/>
      <c r="JX34" s="273"/>
      <c r="JY34" s="273"/>
      <c r="JZ34" s="273"/>
      <c r="KA34" s="273"/>
      <c r="KB34" s="273"/>
      <c r="KC34" s="273"/>
      <c r="KD34" s="273"/>
      <c r="KE34" s="273"/>
      <c r="KF34" s="273"/>
      <c r="KG34" s="273"/>
      <c r="KH34" s="273"/>
      <c r="KI34" s="273"/>
      <c r="KJ34" s="273"/>
      <c r="KK34" s="273"/>
      <c r="KL34" s="273"/>
      <c r="KM34" s="273"/>
      <c r="KN34" s="273"/>
      <c r="KO34" s="273"/>
      <c r="KP34" s="273"/>
      <c r="KQ34" s="273"/>
      <c r="KR34" s="273"/>
      <c r="KS34" s="273"/>
      <c r="KT34" s="273"/>
      <c r="KU34" s="273"/>
      <c r="KV34" s="273"/>
      <c r="KW34" s="273"/>
      <c r="KX34" s="273"/>
      <c r="KY34" s="273"/>
      <c r="KZ34" s="273"/>
      <c r="LA34" s="273"/>
      <c r="LB34" s="273"/>
      <c r="LC34" s="273"/>
      <c r="LD34" s="273"/>
      <c r="LE34" s="273"/>
      <c r="LF34" s="273"/>
      <c r="LG34" s="273"/>
      <c r="LH34" s="273"/>
      <c r="LI34" s="273"/>
      <c r="LJ34" s="273"/>
      <c r="LK34" s="273"/>
      <c r="LL34" s="273"/>
      <c r="LM34" s="273"/>
      <c r="LN34" s="273"/>
      <c r="LO34" s="273"/>
      <c r="LP34" s="273"/>
      <c r="LQ34" s="273"/>
      <c r="LR34" s="273"/>
      <c r="LS34" s="273"/>
      <c r="LT34" s="273"/>
      <c r="LU34" s="273"/>
      <c r="LV34" s="273"/>
      <c r="LW34" s="273"/>
      <c r="LX34" s="273"/>
      <c r="LY34" s="273"/>
      <c r="LZ34" s="273"/>
      <c r="MA34" s="273"/>
      <c r="MB34" s="273"/>
      <c r="MC34" s="273"/>
      <c r="MD34" s="273"/>
      <c r="ME34" s="273"/>
      <c r="MF34" s="273"/>
      <c r="MG34" s="273"/>
      <c r="MH34" s="273"/>
      <c r="MI34" s="273"/>
      <c r="MJ34" s="273"/>
      <c r="MK34" s="273"/>
      <c r="ML34" s="273"/>
      <c r="MM34" s="273"/>
      <c r="MN34" s="273"/>
      <c r="MO34" s="273"/>
      <c r="MP34" s="273"/>
      <c r="MQ34" s="273"/>
      <c r="MR34" s="273"/>
      <c r="MS34" s="273"/>
      <c r="MT34" s="273"/>
      <c r="MU34" s="273"/>
      <c r="MV34" s="273"/>
      <c r="MW34" s="273"/>
      <c r="MX34" s="273"/>
      <c r="MY34" s="273"/>
      <c r="MZ34" s="273"/>
      <c r="NA34" s="273"/>
      <c r="NB34" s="273"/>
      <c r="NC34" s="273"/>
      <c r="ND34" s="273"/>
      <c r="NE34" s="273"/>
      <c r="NF34" s="273"/>
      <c r="NG34" s="273"/>
      <c r="NH34" s="273"/>
      <c r="NI34" s="273"/>
      <c r="NJ34" s="273"/>
      <c r="NK34" s="273"/>
      <c r="NL34" s="273"/>
      <c r="NM34" s="273"/>
      <c r="NN34" s="273"/>
      <c r="NO34" s="273"/>
      <c r="NP34" s="273"/>
      <c r="NQ34" s="273"/>
      <c r="NR34" s="273"/>
      <c r="NS34" s="273"/>
      <c r="NT34" s="273"/>
      <c r="NU34" s="273"/>
      <c r="NV34" s="273"/>
      <c r="NW34" s="273"/>
      <c r="NX34" s="273"/>
      <c r="NY34" s="273"/>
      <c r="NZ34" s="273"/>
      <c r="OA34" s="273"/>
      <c r="OB34" s="273"/>
      <c r="OC34" s="273"/>
      <c r="OD34" s="273"/>
      <c r="OE34" s="273"/>
      <c r="OF34" s="273"/>
      <c r="OG34" s="273"/>
      <c r="OH34" s="273"/>
      <c r="OI34" s="273"/>
      <c r="OJ34" s="273"/>
      <c r="OK34" s="273"/>
      <c r="OL34" s="273"/>
      <c r="OM34" s="273"/>
      <c r="ON34" s="273"/>
      <c r="OO34" s="273"/>
      <c r="OP34" s="273"/>
      <c r="OQ34" s="273"/>
      <c r="OR34" s="273"/>
      <c r="OS34" s="273"/>
      <c r="OT34" s="273"/>
      <c r="OU34" s="273"/>
      <c r="OV34" s="273"/>
      <c r="OW34" s="273"/>
      <c r="OX34" s="273"/>
      <c r="OY34" s="273"/>
      <c r="OZ34" s="273"/>
      <c r="PA34" s="273"/>
      <c r="PB34" s="273"/>
      <c r="PC34" s="273"/>
    </row>
    <row r="35" spans="1:419" customFormat="1" ht="21" customHeight="1">
      <c r="A35" s="15"/>
      <c r="B35" s="15"/>
      <c r="C35" s="41" t="s">
        <v>83</v>
      </c>
      <c r="D35" s="658" t="s">
        <v>957</v>
      </c>
      <c r="E35" s="561">
        <v>1723</v>
      </c>
      <c r="F35" s="541">
        <v>41647</v>
      </c>
      <c r="G35" s="982">
        <v>0</v>
      </c>
      <c r="H35" s="363" t="s">
        <v>1685</v>
      </c>
      <c r="I35" s="30">
        <v>41610</v>
      </c>
      <c r="J35" s="718" t="s">
        <v>958</v>
      </c>
      <c r="K35" s="327" t="s">
        <v>1014</v>
      </c>
      <c r="L35" s="16">
        <v>0</v>
      </c>
      <c r="M35" s="284">
        <v>0</v>
      </c>
      <c r="N35" s="16">
        <v>0</v>
      </c>
      <c r="O35" s="284">
        <v>0</v>
      </c>
      <c r="P35" s="16">
        <v>0</v>
      </c>
      <c r="Q35" s="284">
        <v>0</v>
      </c>
      <c r="R35" s="16">
        <v>0</v>
      </c>
      <c r="S35" s="957">
        <v>0</v>
      </c>
      <c r="T35" s="957">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COUNT(U35:AS35)</f>
        <v>0</v>
      </c>
      <c r="BV35" s="22"/>
      <c r="BW35" s="184">
        <f>COUNT(AT35:BT35)</f>
        <v>0</v>
      </c>
      <c r="BX35" s="31"/>
      <c r="BY35" s="21">
        <f>SUM(BU35,BW35)</f>
        <v>0</v>
      </c>
      <c r="BZ35" s="273"/>
      <c r="CA35" s="273"/>
      <c r="CB35" s="273"/>
      <c r="CC35" s="273"/>
      <c r="CD35" s="273"/>
      <c r="CE35" s="273"/>
      <c r="CF35" s="273"/>
      <c r="CG35" s="273"/>
      <c r="CH35" s="273"/>
      <c r="CI35" s="273"/>
      <c r="CJ35" s="273"/>
      <c r="CK35" s="273"/>
      <c r="CL35" s="273"/>
      <c r="CM35" s="273"/>
      <c r="CN35" s="273"/>
      <c r="CO35" s="273"/>
      <c r="CP35" s="273"/>
      <c r="CQ35" s="273"/>
      <c r="CR35" s="273"/>
      <c r="CS35" s="273"/>
      <c r="CT35" s="273"/>
      <c r="CU35" s="273"/>
      <c r="CV35" s="273"/>
      <c r="CW35" s="273"/>
      <c r="CX35" s="273"/>
      <c r="CY35" s="273"/>
      <c r="CZ35" s="273"/>
      <c r="DA35" s="273"/>
      <c r="DB35" s="273"/>
      <c r="DC35" s="273"/>
      <c r="DD35" s="273"/>
      <c r="DE35" s="273"/>
      <c r="DF35" s="273"/>
      <c r="DG35" s="273"/>
      <c r="DH35" s="273"/>
      <c r="DI35" s="273"/>
      <c r="DJ35" s="273"/>
      <c r="DK35" s="273"/>
      <c r="DL35" s="273"/>
      <c r="DM35" s="273"/>
      <c r="DN35" s="273"/>
      <c r="DO35" s="273"/>
      <c r="DP35" s="273"/>
      <c r="DQ35" s="273"/>
      <c r="DR35" s="273"/>
      <c r="DS35" s="273"/>
      <c r="DT35" s="273"/>
      <c r="DU35" s="273"/>
      <c r="DV35" s="273"/>
      <c r="DW35" s="273"/>
      <c r="DX35" s="273"/>
      <c r="DY35" s="273"/>
      <c r="DZ35" s="273"/>
      <c r="EA35" s="273"/>
      <c r="EB35" s="273"/>
      <c r="EC35" s="273"/>
      <c r="ED35" s="273"/>
      <c r="EE35" s="273"/>
      <c r="EF35" s="273"/>
      <c r="EG35" s="273"/>
      <c r="EH35" s="273"/>
      <c r="EI35" s="273"/>
      <c r="EJ35" s="273"/>
      <c r="EK35" s="273"/>
      <c r="EL35" s="273"/>
      <c r="EM35" s="273"/>
      <c r="EN35" s="273"/>
      <c r="EO35" s="273"/>
      <c r="EP35" s="273"/>
      <c r="EQ35" s="273"/>
      <c r="ER35" s="273"/>
      <c r="ES35" s="273"/>
      <c r="ET35" s="273"/>
      <c r="EU35" s="273"/>
      <c r="EV35" s="273"/>
      <c r="EW35" s="273"/>
      <c r="EX35" s="273"/>
      <c r="EY35" s="273"/>
      <c r="EZ35" s="273"/>
      <c r="FA35" s="273"/>
      <c r="FB35" s="273"/>
      <c r="FC35" s="273"/>
      <c r="FD35" s="273"/>
      <c r="FE35" s="273"/>
      <c r="FF35" s="273"/>
      <c r="FG35" s="273"/>
      <c r="FH35" s="273"/>
      <c r="FI35" s="273"/>
      <c r="FJ35" s="273"/>
      <c r="FK35" s="273"/>
      <c r="FL35" s="273"/>
      <c r="FM35" s="273"/>
      <c r="FN35" s="273"/>
      <c r="FO35" s="273"/>
      <c r="FP35" s="273"/>
      <c r="FQ35" s="273"/>
      <c r="FR35" s="273"/>
      <c r="FS35" s="273"/>
      <c r="FT35" s="273"/>
      <c r="FU35" s="273"/>
      <c r="FV35" s="273"/>
      <c r="FW35" s="273"/>
      <c r="FX35" s="273"/>
      <c r="FY35" s="273"/>
      <c r="FZ35" s="273"/>
      <c r="GA35" s="273"/>
      <c r="GB35" s="273"/>
      <c r="GC35" s="273"/>
      <c r="GD35" s="273"/>
      <c r="GE35" s="273"/>
      <c r="GF35" s="273"/>
      <c r="GG35" s="273"/>
      <c r="GH35" s="273"/>
      <c r="GI35" s="273"/>
      <c r="GJ35" s="273"/>
      <c r="GK35" s="273"/>
      <c r="GL35" s="273"/>
      <c r="GM35" s="273"/>
      <c r="GN35" s="273"/>
      <c r="GO35" s="273"/>
      <c r="GP35" s="273"/>
      <c r="GQ35" s="273"/>
      <c r="GR35" s="273"/>
      <c r="GS35" s="273"/>
      <c r="GT35" s="273"/>
      <c r="GU35" s="273"/>
      <c r="GV35" s="273"/>
      <c r="GW35" s="273"/>
      <c r="GX35" s="273"/>
      <c r="GY35" s="273"/>
      <c r="GZ35" s="273"/>
      <c r="HA35" s="273"/>
      <c r="HB35" s="273"/>
      <c r="HC35" s="273"/>
      <c r="HD35" s="273"/>
      <c r="HE35" s="273"/>
      <c r="HF35" s="273"/>
      <c r="HG35" s="273"/>
      <c r="HH35" s="273"/>
      <c r="HI35" s="273"/>
      <c r="HJ35" s="273"/>
      <c r="HK35" s="273"/>
      <c r="HL35" s="273"/>
      <c r="HM35" s="273"/>
      <c r="HN35" s="273"/>
      <c r="HO35" s="273"/>
      <c r="HP35" s="273"/>
      <c r="HQ35" s="273"/>
      <c r="HR35" s="273"/>
      <c r="HS35" s="273"/>
      <c r="HT35" s="273"/>
      <c r="HU35" s="273"/>
      <c r="HV35" s="273"/>
      <c r="HW35" s="273"/>
      <c r="HX35" s="273"/>
      <c r="HY35" s="273"/>
      <c r="HZ35" s="273"/>
      <c r="IA35" s="273"/>
      <c r="IB35" s="273"/>
      <c r="IC35" s="273"/>
      <c r="ID35" s="273"/>
      <c r="IE35" s="273"/>
      <c r="IF35" s="273"/>
      <c r="IG35" s="273"/>
      <c r="IH35" s="273"/>
      <c r="II35" s="273"/>
      <c r="IJ35" s="273"/>
      <c r="IK35" s="273"/>
      <c r="IL35" s="273"/>
      <c r="IM35" s="273"/>
      <c r="IN35" s="273"/>
      <c r="IO35" s="273"/>
      <c r="IP35" s="273"/>
      <c r="IQ35" s="273"/>
      <c r="IR35" s="273"/>
      <c r="IS35" s="273"/>
      <c r="IT35" s="273"/>
      <c r="IU35" s="273"/>
      <c r="IV35" s="273"/>
      <c r="IW35" s="273"/>
      <c r="IX35" s="273"/>
      <c r="IY35" s="273"/>
      <c r="IZ35" s="273"/>
      <c r="JA35" s="273"/>
      <c r="JB35" s="273"/>
      <c r="JC35" s="273"/>
      <c r="JD35" s="273"/>
      <c r="JE35" s="273"/>
      <c r="JF35" s="273"/>
      <c r="JG35" s="273"/>
      <c r="JH35" s="273"/>
      <c r="JI35" s="273"/>
      <c r="JJ35" s="273"/>
      <c r="JK35" s="273"/>
      <c r="JL35" s="273"/>
      <c r="JM35" s="273"/>
      <c r="JN35" s="273"/>
      <c r="JO35" s="273"/>
      <c r="JP35" s="273"/>
      <c r="JQ35" s="273"/>
      <c r="JR35" s="273"/>
      <c r="JS35" s="273"/>
      <c r="JT35" s="273"/>
      <c r="JU35" s="273"/>
      <c r="JV35" s="273"/>
      <c r="JW35" s="273"/>
      <c r="JX35" s="273"/>
      <c r="JY35" s="273"/>
      <c r="JZ35" s="273"/>
      <c r="KA35" s="273"/>
      <c r="KB35" s="273"/>
      <c r="KC35" s="273"/>
      <c r="KD35" s="273"/>
      <c r="KE35" s="273"/>
      <c r="KF35" s="273"/>
      <c r="KG35" s="273"/>
      <c r="KH35" s="273"/>
      <c r="KI35" s="273"/>
      <c r="KJ35" s="273"/>
      <c r="KK35" s="273"/>
      <c r="KL35" s="273"/>
      <c r="KM35" s="273"/>
      <c r="KN35" s="273"/>
      <c r="KO35" s="273"/>
      <c r="KP35" s="273"/>
      <c r="KQ35" s="273"/>
      <c r="KR35" s="273"/>
      <c r="KS35" s="273"/>
      <c r="KT35" s="273"/>
      <c r="KU35" s="273"/>
      <c r="KV35" s="273"/>
      <c r="KW35" s="273"/>
      <c r="KX35" s="273"/>
      <c r="KY35" s="273"/>
      <c r="KZ35" s="273"/>
      <c r="LA35" s="273"/>
      <c r="LB35" s="273"/>
      <c r="LC35" s="273"/>
      <c r="LD35" s="273"/>
      <c r="LE35" s="273"/>
      <c r="LF35" s="273"/>
      <c r="LG35" s="273"/>
      <c r="LH35" s="273"/>
      <c r="LI35" s="273"/>
      <c r="LJ35" s="273"/>
      <c r="LK35" s="273"/>
      <c r="LL35" s="273"/>
      <c r="LM35" s="273"/>
      <c r="LN35" s="273"/>
      <c r="LO35" s="273"/>
      <c r="LP35" s="273"/>
      <c r="LQ35" s="273"/>
      <c r="LR35" s="273"/>
      <c r="LS35" s="273"/>
      <c r="LT35" s="273"/>
      <c r="LU35" s="273"/>
      <c r="LV35" s="273"/>
      <c r="LW35" s="273"/>
      <c r="LX35" s="273"/>
      <c r="LY35" s="273"/>
      <c r="LZ35" s="273"/>
      <c r="MA35" s="273"/>
      <c r="MB35" s="273"/>
      <c r="MC35" s="273"/>
      <c r="MD35" s="273"/>
      <c r="ME35" s="273"/>
      <c r="MF35" s="273"/>
      <c r="MG35" s="273"/>
      <c r="MH35" s="273"/>
      <c r="MI35" s="273"/>
      <c r="MJ35" s="273"/>
      <c r="MK35" s="273"/>
      <c r="ML35" s="273"/>
      <c r="MM35" s="273"/>
      <c r="MN35" s="273"/>
      <c r="MO35" s="273"/>
      <c r="MP35" s="273"/>
      <c r="MQ35" s="273"/>
      <c r="MR35" s="273"/>
      <c r="MS35" s="273"/>
      <c r="MT35" s="273"/>
      <c r="MU35" s="273"/>
      <c r="MV35" s="273"/>
      <c r="MW35" s="273"/>
      <c r="MX35" s="273"/>
      <c r="MY35" s="273"/>
      <c r="MZ35" s="273"/>
      <c r="NA35" s="273"/>
      <c r="NB35" s="273"/>
      <c r="NC35" s="273"/>
      <c r="ND35" s="273"/>
      <c r="NE35" s="273"/>
      <c r="NF35" s="273"/>
      <c r="NG35" s="273"/>
      <c r="NH35" s="273"/>
      <c r="NI35" s="273"/>
      <c r="NJ35" s="273"/>
      <c r="NK35" s="273"/>
      <c r="NL35" s="273"/>
      <c r="NM35" s="273"/>
      <c r="NN35" s="273"/>
      <c r="NO35" s="273"/>
      <c r="NP35" s="273"/>
      <c r="NQ35" s="273"/>
      <c r="NR35" s="273"/>
      <c r="NS35" s="273"/>
      <c r="NT35" s="273"/>
      <c r="NU35" s="273"/>
      <c r="NV35" s="273"/>
      <c r="NW35" s="273"/>
      <c r="NX35" s="273"/>
      <c r="NY35" s="273"/>
      <c r="NZ35" s="273"/>
      <c r="OA35" s="273"/>
      <c r="OB35" s="273"/>
      <c r="OC35" s="273"/>
      <c r="OD35" s="273"/>
      <c r="OE35" s="273"/>
      <c r="OF35" s="273"/>
      <c r="OG35" s="273"/>
      <c r="OH35" s="273"/>
      <c r="OI35" s="273"/>
      <c r="OJ35" s="273"/>
      <c r="OK35" s="273"/>
      <c r="OL35" s="273"/>
      <c r="OM35" s="273"/>
      <c r="ON35" s="273"/>
      <c r="OO35" s="273"/>
      <c r="OP35" s="273"/>
      <c r="OQ35" s="273"/>
      <c r="OR35" s="273"/>
      <c r="OS35" s="273"/>
      <c r="OT35" s="273"/>
      <c r="OU35" s="273"/>
      <c r="OV35" s="273"/>
      <c r="OW35" s="273"/>
      <c r="OX35" s="273"/>
      <c r="OY35" s="273"/>
      <c r="OZ35" s="273"/>
      <c r="PA35" s="273"/>
      <c r="PB35" s="273"/>
      <c r="PC35" s="273"/>
    </row>
    <row r="36" spans="1:419" customFormat="1" ht="21" customHeight="1">
      <c r="A36" s="15"/>
      <c r="B36" s="15"/>
      <c r="C36" s="41" t="s">
        <v>84</v>
      </c>
      <c r="D36" s="658" t="s">
        <v>2376</v>
      </c>
      <c r="E36" s="561">
        <v>3224</v>
      </c>
      <c r="F36" s="543">
        <v>41831</v>
      </c>
      <c r="G36" s="982">
        <v>0</v>
      </c>
      <c r="H36" s="363" t="s">
        <v>1941</v>
      </c>
      <c r="I36" s="30">
        <v>21466</v>
      </c>
      <c r="J36" s="518" t="s">
        <v>2377</v>
      </c>
      <c r="K36" s="327" t="s">
        <v>2378</v>
      </c>
      <c r="L36" s="16">
        <v>0</v>
      </c>
      <c r="M36" s="284">
        <v>0</v>
      </c>
      <c r="N36" s="16">
        <v>0</v>
      </c>
      <c r="O36" s="284">
        <v>0</v>
      </c>
      <c r="P36" s="16">
        <v>0</v>
      </c>
      <c r="Q36" s="284">
        <v>0</v>
      </c>
      <c r="R36" s="16">
        <v>0</v>
      </c>
      <c r="S36" s="957">
        <v>0</v>
      </c>
      <c r="T36" s="957">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v>0</v>
      </c>
      <c r="BV36" s="22"/>
      <c r="BW36" s="184">
        <v>0</v>
      </c>
      <c r="BX36" s="31"/>
      <c r="BY36" s="21">
        <v>0</v>
      </c>
      <c r="BZ36" s="273"/>
      <c r="CA36" s="273"/>
      <c r="CB36" s="273"/>
      <c r="CC36" s="273"/>
      <c r="CD36" s="273"/>
      <c r="CE36" s="273"/>
      <c r="CF36" s="273"/>
      <c r="CG36" s="273"/>
      <c r="CH36" s="273"/>
      <c r="CI36" s="273"/>
      <c r="CJ36" s="273"/>
      <c r="CK36" s="273"/>
      <c r="CL36" s="273"/>
      <c r="CM36" s="273"/>
      <c r="CN36" s="273"/>
      <c r="CO36" s="273"/>
      <c r="CP36" s="273"/>
      <c r="CQ36" s="273"/>
      <c r="CR36" s="273"/>
      <c r="CS36" s="273"/>
      <c r="CT36" s="273"/>
      <c r="CU36" s="273"/>
      <c r="CV36" s="273"/>
      <c r="CW36" s="273"/>
      <c r="CX36" s="273"/>
      <c r="CY36" s="273"/>
      <c r="CZ36" s="273"/>
      <c r="DA36" s="273"/>
      <c r="DB36" s="273"/>
      <c r="DC36" s="273"/>
      <c r="DD36" s="273"/>
      <c r="DE36" s="273"/>
      <c r="DF36" s="273"/>
      <c r="DG36" s="273"/>
      <c r="DH36" s="273"/>
      <c r="DI36" s="273"/>
      <c r="DJ36" s="273"/>
      <c r="DK36" s="273"/>
      <c r="DL36" s="273"/>
      <c r="DM36" s="273"/>
      <c r="DN36" s="273"/>
      <c r="DO36" s="273"/>
      <c r="DP36" s="273"/>
      <c r="DQ36" s="273"/>
      <c r="DR36" s="273"/>
      <c r="DS36" s="273"/>
      <c r="DT36" s="273"/>
      <c r="DU36" s="273"/>
      <c r="DV36" s="273"/>
      <c r="DW36" s="273"/>
      <c r="DX36" s="273"/>
      <c r="DY36" s="273"/>
      <c r="DZ36" s="273"/>
      <c r="EA36" s="273"/>
      <c r="EB36" s="273"/>
      <c r="EC36" s="273"/>
      <c r="ED36" s="273"/>
      <c r="EE36" s="273"/>
      <c r="EF36" s="273"/>
      <c r="EG36" s="273"/>
      <c r="EH36" s="273"/>
      <c r="EI36" s="273"/>
      <c r="EJ36" s="273"/>
      <c r="EK36" s="273"/>
      <c r="EL36" s="273"/>
      <c r="EM36" s="273"/>
      <c r="EN36" s="273"/>
      <c r="EO36" s="273"/>
      <c r="EP36" s="273"/>
      <c r="EQ36" s="273"/>
      <c r="ER36" s="273"/>
      <c r="ES36" s="273"/>
      <c r="ET36" s="273"/>
      <c r="EU36" s="273"/>
      <c r="EV36" s="273"/>
      <c r="EW36" s="273"/>
      <c r="EX36" s="273"/>
      <c r="EY36" s="273"/>
      <c r="EZ36" s="273"/>
      <c r="FA36" s="273"/>
      <c r="FB36" s="273"/>
      <c r="FC36" s="273"/>
      <c r="FD36" s="273"/>
      <c r="FE36" s="273"/>
      <c r="FF36" s="273"/>
      <c r="FG36" s="273"/>
      <c r="FH36" s="273"/>
      <c r="FI36" s="273"/>
      <c r="FJ36" s="273"/>
      <c r="FK36" s="273"/>
      <c r="FL36" s="273"/>
      <c r="FM36" s="273"/>
      <c r="FN36" s="273"/>
      <c r="FO36" s="273"/>
      <c r="FP36" s="273"/>
      <c r="FQ36" s="273"/>
      <c r="FR36" s="273"/>
      <c r="FS36" s="273"/>
      <c r="FT36" s="273"/>
      <c r="FU36" s="273"/>
      <c r="FV36" s="273"/>
      <c r="FW36" s="273"/>
      <c r="FX36" s="273"/>
      <c r="FY36" s="273"/>
      <c r="FZ36" s="273"/>
      <c r="GA36" s="273"/>
      <c r="GB36" s="273"/>
      <c r="GC36" s="273"/>
      <c r="GD36" s="273"/>
      <c r="GE36" s="273"/>
      <c r="GF36" s="273"/>
      <c r="GG36" s="273"/>
      <c r="GH36" s="273"/>
      <c r="GI36" s="273"/>
      <c r="GJ36" s="273"/>
      <c r="GK36" s="273"/>
      <c r="GL36" s="273"/>
      <c r="GM36" s="273"/>
      <c r="GN36" s="273"/>
      <c r="GO36" s="273"/>
      <c r="GP36" s="273"/>
      <c r="GQ36" s="273"/>
      <c r="GR36" s="273"/>
      <c r="GS36" s="273"/>
      <c r="GT36" s="273"/>
      <c r="GU36" s="273"/>
      <c r="GV36" s="273"/>
      <c r="GW36" s="273"/>
      <c r="GX36" s="273"/>
      <c r="GY36" s="273"/>
      <c r="GZ36" s="273"/>
      <c r="HA36" s="273"/>
      <c r="HB36" s="273"/>
      <c r="HC36" s="273"/>
      <c r="HD36" s="273"/>
      <c r="HE36" s="273"/>
      <c r="HF36" s="273"/>
      <c r="HG36" s="273"/>
      <c r="HH36" s="273"/>
      <c r="HI36" s="273"/>
      <c r="HJ36" s="273"/>
      <c r="HK36" s="273"/>
      <c r="HL36" s="273"/>
      <c r="HM36" s="273"/>
      <c r="HN36" s="273"/>
      <c r="HO36" s="273"/>
      <c r="HP36" s="273"/>
      <c r="HQ36" s="273"/>
      <c r="HR36" s="273"/>
      <c r="HS36" s="273"/>
      <c r="HT36" s="273"/>
      <c r="HU36" s="273"/>
      <c r="HV36" s="273"/>
      <c r="HW36" s="273"/>
      <c r="HX36" s="273"/>
      <c r="HY36" s="273"/>
      <c r="HZ36" s="273"/>
      <c r="IA36" s="273"/>
      <c r="IB36" s="273"/>
      <c r="IC36" s="273"/>
      <c r="ID36" s="273"/>
      <c r="IE36" s="273"/>
      <c r="IF36" s="273"/>
      <c r="IG36" s="273"/>
      <c r="IH36" s="273"/>
      <c r="II36" s="273"/>
      <c r="IJ36" s="273"/>
      <c r="IK36" s="273"/>
      <c r="IL36" s="273"/>
      <c r="IM36" s="273"/>
      <c r="IN36" s="273"/>
      <c r="IO36" s="273"/>
      <c r="IP36" s="273"/>
      <c r="IQ36" s="273"/>
      <c r="IR36" s="273"/>
      <c r="IS36" s="273"/>
      <c r="IT36" s="273"/>
      <c r="IU36" s="273"/>
      <c r="IV36" s="273"/>
      <c r="IW36" s="273"/>
      <c r="IX36" s="273"/>
      <c r="IY36" s="273"/>
      <c r="IZ36" s="273"/>
      <c r="JA36" s="273"/>
      <c r="JB36" s="273"/>
      <c r="JC36" s="273"/>
      <c r="JD36" s="273"/>
      <c r="JE36" s="273"/>
      <c r="JF36" s="273"/>
      <c r="JG36" s="273"/>
      <c r="JH36" s="273"/>
      <c r="JI36" s="273"/>
      <c r="JJ36" s="273"/>
      <c r="JK36" s="273"/>
      <c r="JL36" s="273"/>
      <c r="JM36" s="273"/>
      <c r="JN36" s="273"/>
      <c r="JO36" s="273"/>
      <c r="JP36" s="273"/>
      <c r="JQ36" s="273"/>
      <c r="JR36" s="273"/>
      <c r="JS36" s="273"/>
      <c r="JT36" s="273"/>
      <c r="JU36" s="273"/>
      <c r="JV36" s="273"/>
      <c r="JW36" s="273"/>
      <c r="JX36" s="273"/>
      <c r="JY36" s="273"/>
      <c r="JZ36" s="273"/>
      <c r="KA36" s="273"/>
      <c r="KB36" s="273"/>
      <c r="KC36" s="273"/>
      <c r="KD36" s="273"/>
      <c r="KE36" s="273"/>
      <c r="KF36" s="273"/>
      <c r="KG36" s="273"/>
      <c r="KH36" s="273"/>
      <c r="KI36" s="273"/>
      <c r="KJ36" s="273"/>
      <c r="KK36" s="273"/>
      <c r="KL36" s="273"/>
      <c r="KM36" s="273"/>
      <c r="KN36" s="273"/>
      <c r="KO36" s="273"/>
      <c r="KP36" s="273"/>
      <c r="KQ36" s="273"/>
      <c r="KR36" s="273"/>
      <c r="KS36" s="273"/>
      <c r="KT36" s="273"/>
      <c r="KU36" s="273"/>
      <c r="KV36" s="273"/>
      <c r="KW36" s="273"/>
      <c r="KX36" s="273"/>
      <c r="KY36" s="273"/>
      <c r="KZ36" s="273"/>
      <c r="LA36" s="273"/>
      <c r="LB36" s="273"/>
      <c r="LC36" s="273"/>
      <c r="LD36" s="273"/>
      <c r="LE36" s="273"/>
      <c r="LF36" s="273"/>
      <c r="LG36" s="273"/>
      <c r="LH36" s="273"/>
      <c r="LI36" s="273"/>
      <c r="LJ36" s="273"/>
      <c r="LK36" s="273"/>
      <c r="LL36" s="273"/>
      <c r="LM36" s="273"/>
      <c r="LN36" s="273"/>
      <c r="LO36" s="273"/>
      <c r="LP36" s="273"/>
      <c r="LQ36" s="273"/>
      <c r="LR36" s="273"/>
      <c r="LS36" s="273"/>
      <c r="LT36" s="273"/>
      <c r="LU36" s="273"/>
      <c r="LV36" s="273"/>
      <c r="LW36" s="273"/>
      <c r="LX36" s="273"/>
      <c r="LY36" s="273"/>
      <c r="LZ36" s="273"/>
      <c r="MA36" s="273"/>
      <c r="MB36" s="273"/>
      <c r="MC36" s="273"/>
      <c r="MD36" s="273"/>
      <c r="ME36" s="273"/>
      <c r="MF36" s="273"/>
      <c r="MG36" s="273"/>
      <c r="MH36" s="273"/>
      <c r="MI36" s="273"/>
      <c r="MJ36" s="273"/>
      <c r="MK36" s="273"/>
      <c r="ML36" s="273"/>
      <c r="MM36" s="273"/>
      <c r="MN36" s="273"/>
      <c r="MO36" s="273"/>
      <c r="MP36" s="273"/>
      <c r="MQ36" s="273"/>
      <c r="MR36" s="273"/>
      <c r="MS36" s="273"/>
      <c r="MT36" s="273"/>
      <c r="MU36" s="273"/>
      <c r="MV36" s="273"/>
      <c r="MW36" s="273"/>
      <c r="MX36" s="273"/>
      <c r="MY36" s="273"/>
      <c r="MZ36" s="273"/>
      <c r="NA36" s="273"/>
      <c r="NB36" s="273"/>
      <c r="NC36" s="273"/>
      <c r="ND36" s="273"/>
      <c r="NE36" s="273"/>
      <c r="NF36" s="273"/>
      <c r="NG36" s="273"/>
      <c r="NH36" s="273"/>
      <c r="NI36" s="273"/>
      <c r="NJ36" s="273"/>
      <c r="NK36" s="273"/>
      <c r="NL36" s="273"/>
      <c r="NM36" s="273"/>
      <c r="NN36" s="273"/>
      <c r="NO36" s="273"/>
      <c r="NP36" s="273"/>
      <c r="NQ36" s="273"/>
      <c r="NR36" s="273"/>
      <c r="NS36" s="273"/>
      <c r="NT36" s="273"/>
      <c r="NU36" s="273"/>
      <c r="NV36" s="273"/>
      <c r="NW36" s="273"/>
      <c r="NX36" s="273"/>
      <c r="NY36" s="273"/>
      <c r="NZ36" s="273"/>
      <c r="OA36" s="273"/>
      <c r="OB36" s="273"/>
      <c r="OC36" s="273"/>
      <c r="OD36" s="273"/>
      <c r="OE36" s="273"/>
      <c r="OF36" s="273"/>
      <c r="OG36" s="273"/>
      <c r="OH36" s="273"/>
      <c r="OI36" s="273"/>
      <c r="OJ36" s="273"/>
      <c r="OK36" s="273"/>
      <c r="OL36" s="273"/>
      <c r="OM36" s="273"/>
      <c r="ON36" s="273"/>
      <c r="OO36" s="273"/>
      <c r="OP36" s="273"/>
      <c r="OQ36" s="273"/>
      <c r="OR36" s="273"/>
      <c r="OS36" s="273"/>
      <c r="OT36" s="273"/>
      <c r="OU36" s="273"/>
      <c r="OV36" s="273"/>
      <c r="OW36" s="273"/>
      <c r="OX36" s="273"/>
      <c r="OY36" s="273"/>
      <c r="OZ36" s="273"/>
      <c r="PA36" s="273"/>
      <c r="PB36" s="273"/>
      <c r="PC36" s="273"/>
    </row>
    <row r="37" spans="1:419" customFormat="1" ht="21" customHeight="1">
      <c r="A37" s="15"/>
      <c r="B37" s="15"/>
      <c r="C37" s="41" t="s">
        <v>85</v>
      </c>
      <c r="D37" s="658" t="s">
        <v>104</v>
      </c>
      <c r="E37" s="561">
        <v>1917</v>
      </c>
      <c r="F37" s="543">
        <v>41880</v>
      </c>
      <c r="G37" s="982">
        <v>0</v>
      </c>
      <c r="H37" s="363" t="s">
        <v>1941</v>
      </c>
      <c r="I37" s="30">
        <v>15981</v>
      </c>
      <c r="J37" s="518" t="s">
        <v>1778</v>
      </c>
      <c r="K37" s="327" t="s">
        <v>522</v>
      </c>
      <c r="L37" s="16">
        <v>0</v>
      </c>
      <c r="M37" s="284">
        <v>0</v>
      </c>
      <c r="N37" s="16">
        <v>0</v>
      </c>
      <c r="O37" s="284">
        <v>0</v>
      </c>
      <c r="P37" s="16">
        <v>0</v>
      </c>
      <c r="Q37" s="284">
        <v>0</v>
      </c>
      <c r="R37" s="16">
        <v>0</v>
      </c>
      <c r="S37" s="957">
        <v>0</v>
      </c>
      <c r="T37" s="957">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ref="BU37:BU56" si="6">COUNT(U37:AS37)</f>
        <v>0</v>
      </c>
      <c r="BV37" s="22"/>
      <c r="BW37" s="184">
        <f t="shared" ref="BW37:BW56" si="7">COUNT(AT37:BT37)</f>
        <v>0</v>
      </c>
      <c r="BX37" s="31"/>
      <c r="BY37" s="21">
        <f t="shared" ref="BY37:BY56" si="8">SUM(BU37,BW37)</f>
        <v>0</v>
      </c>
      <c r="BZ37" s="273"/>
      <c r="CA37" s="273"/>
      <c r="CB37" s="273"/>
      <c r="CC37" s="273"/>
      <c r="CD37" s="273"/>
      <c r="CE37" s="273"/>
      <c r="CF37" s="273"/>
      <c r="CG37" s="273"/>
      <c r="CH37" s="273"/>
      <c r="CI37" s="273"/>
      <c r="CJ37" s="273"/>
      <c r="CK37" s="273"/>
      <c r="CL37" s="273"/>
      <c r="CM37" s="273"/>
      <c r="CN37" s="273"/>
      <c r="CO37" s="273"/>
      <c r="CP37" s="273"/>
      <c r="CQ37" s="273"/>
      <c r="CR37" s="273"/>
      <c r="CS37" s="273"/>
      <c r="CT37" s="273"/>
      <c r="CU37" s="273"/>
      <c r="CV37" s="273"/>
      <c r="CW37" s="273"/>
      <c r="CX37" s="273"/>
      <c r="CY37" s="273"/>
      <c r="CZ37" s="273"/>
      <c r="DA37" s="273"/>
      <c r="DB37" s="273"/>
      <c r="DC37" s="273"/>
      <c r="DD37" s="273"/>
      <c r="DE37" s="273"/>
      <c r="DF37" s="273"/>
      <c r="DG37" s="273"/>
      <c r="DH37" s="273"/>
      <c r="DI37" s="273"/>
      <c r="DJ37" s="273"/>
      <c r="DK37" s="273"/>
      <c r="DL37" s="273"/>
      <c r="DM37" s="273"/>
      <c r="DN37" s="273"/>
      <c r="DO37" s="273"/>
      <c r="DP37" s="273"/>
      <c r="DQ37" s="273"/>
      <c r="DR37" s="273"/>
      <c r="DS37" s="273"/>
      <c r="DT37" s="273"/>
      <c r="DU37" s="273"/>
      <c r="DV37" s="273"/>
      <c r="DW37" s="273"/>
      <c r="DX37" s="273"/>
      <c r="DY37" s="273"/>
      <c r="DZ37" s="273"/>
      <c r="EA37" s="273"/>
      <c r="EB37" s="273"/>
      <c r="EC37" s="273"/>
      <c r="ED37" s="273"/>
      <c r="EE37" s="273"/>
      <c r="EF37" s="273"/>
      <c r="EG37" s="273"/>
      <c r="EH37" s="273"/>
      <c r="EI37" s="273"/>
      <c r="EJ37" s="273"/>
      <c r="EK37" s="273"/>
      <c r="EL37" s="273"/>
      <c r="EM37" s="273"/>
      <c r="EN37" s="273"/>
      <c r="EO37" s="273"/>
      <c r="EP37" s="273"/>
      <c r="EQ37" s="273"/>
      <c r="ER37" s="273"/>
      <c r="ES37" s="273"/>
      <c r="ET37" s="273"/>
      <c r="EU37" s="273"/>
      <c r="EV37" s="273"/>
      <c r="EW37" s="273"/>
      <c r="EX37" s="273"/>
      <c r="EY37" s="273"/>
      <c r="EZ37" s="273"/>
      <c r="FA37" s="273"/>
      <c r="FB37" s="273"/>
      <c r="FC37" s="273"/>
      <c r="FD37" s="273"/>
      <c r="FE37" s="273"/>
      <c r="FF37" s="273"/>
      <c r="FG37" s="273"/>
      <c r="FH37" s="273"/>
      <c r="FI37" s="273"/>
      <c r="FJ37" s="273"/>
      <c r="FK37" s="273"/>
      <c r="FL37" s="273"/>
      <c r="FM37" s="273"/>
      <c r="FN37" s="273"/>
      <c r="FO37" s="273"/>
      <c r="FP37" s="273"/>
      <c r="FQ37" s="273"/>
      <c r="FR37" s="273"/>
      <c r="FS37" s="273"/>
      <c r="FT37" s="273"/>
      <c r="FU37" s="273"/>
      <c r="FV37" s="273"/>
      <c r="FW37" s="273"/>
      <c r="FX37" s="273"/>
      <c r="FY37" s="273"/>
      <c r="FZ37" s="273"/>
      <c r="GA37" s="273"/>
      <c r="GB37" s="273"/>
      <c r="GC37" s="273"/>
      <c r="GD37" s="273"/>
      <c r="GE37" s="273"/>
      <c r="GF37" s="273"/>
      <c r="GG37" s="273"/>
      <c r="GH37" s="273"/>
      <c r="GI37" s="273"/>
      <c r="GJ37" s="273"/>
      <c r="GK37" s="273"/>
      <c r="GL37" s="273"/>
      <c r="GM37" s="273"/>
      <c r="GN37" s="273"/>
      <c r="GO37" s="273"/>
      <c r="GP37" s="273"/>
      <c r="GQ37" s="273"/>
      <c r="GR37" s="273"/>
      <c r="GS37" s="273"/>
      <c r="GT37" s="273"/>
      <c r="GU37" s="273"/>
      <c r="GV37" s="273"/>
      <c r="GW37" s="273"/>
      <c r="GX37" s="273"/>
      <c r="GY37" s="273"/>
      <c r="GZ37" s="273"/>
      <c r="HA37" s="273"/>
      <c r="HB37" s="273"/>
      <c r="HC37" s="273"/>
      <c r="HD37" s="273"/>
      <c r="HE37" s="273"/>
      <c r="HF37" s="273"/>
      <c r="HG37" s="273"/>
      <c r="HH37" s="273"/>
      <c r="HI37" s="273"/>
      <c r="HJ37" s="273"/>
      <c r="HK37" s="273"/>
      <c r="HL37" s="273"/>
      <c r="HM37" s="273"/>
      <c r="HN37" s="273"/>
      <c r="HO37" s="273"/>
      <c r="HP37" s="273"/>
      <c r="HQ37" s="273"/>
      <c r="HR37" s="273"/>
      <c r="HS37" s="273"/>
      <c r="HT37" s="273"/>
      <c r="HU37" s="273"/>
      <c r="HV37" s="273"/>
      <c r="HW37" s="273"/>
      <c r="HX37" s="273"/>
      <c r="HY37" s="273"/>
      <c r="HZ37" s="273"/>
      <c r="IA37" s="273"/>
      <c r="IB37" s="273"/>
      <c r="IC37" s="273"/>
      <c r="ID37" s="273"/>
      <c r="IE37" s="273"/>
      <c r="IF37" s="273"/>
      <c r="IG37" s="273"/>
      <c r="IH37" s="273"/>
      <c r="II37" s="273"/>
      <c r="IJ37" s="273"/>
      <c r="IK37" s="273"/>
      <c r="IL37" s="273"/>
      <c r="IM37" s="273"/>
      <c r="IN37" s="273"/>
      <c r="IO37" s="273"/>
      <c r="IP37" s="273"/>
      <c r="IQ37" s="273"/>
      <c r="IR37" s="273"/>
      <c r="IS37" s="273"/>
      <c r="IT37" s="273"/>
      <c r="IU37" s="273"/>
      <c r="IV37" s="273"/>
      <c r="IW37" s="273"/>
      <c r="IX37" s="273"/>
      <c r="IY37" s="273"/>
      <c r="IZ37" s="273"/>
      <c r="JA37" s="273"/>
      <c r="JB37" s="273"/>
      <c r="JC37" s="273"/>
      <c r="JD37" s="273"/>
      <c r="JE37" s="273"/>
      <c r="JF37" s="273"/>
      <c r="JG37" s="273"/>
      <c r="JH37" s="273"/>
      <c r="JI37" s="273"/>
      <c r="JJ37" s="273"/>
      <c r="JK37" s="273"/>
      <c r="JL37" s="273"/>
      <c r="JM37" s="273"/>
      <c r="JN37" s="273"/>
      <c r="JO37" s="273"/>
      <c r="JP37" s="273"/>
      <c r="JQ37" s="273"/>
      <c r="JR37" s="273"/>
      <c r="JS37" s="273"/>
      <c r="JT37" s="273"/>
      <c r="JU37" s="273"/>
      <c r="JV37" s="273"/>
      <c r="JW37" s="273"/>
      <c r="JX37" s="273"/>
      <c r="JY37" s="273"/>
      <c r="JZ37" s="273"/>
      <c r="KA37" s="273"/>
      <c r="KB37" s="273"/>
      <c r="KC37" s="273"/>
      <c r="KD37" s="273"/>
      <c r="KE37" s="273"/>
      <c r="KF37" s="273"/>
      <c r="KG37" s="273"/>
      <c r="KH37" s="273"/>
      <c r="KI37" s="273"/>
      <c r="KJ37" s="273"/>
      <c r="KK37" s="273"/>
      <c r="KL37" s="273"/>
      <c r="KM37" s="273"/>
      <c r="KN37" s="273"/>
      <c r="KO37" s="273"/>
      <c r="KP37" s="273"/>
      <c r="KQ37" s="273"/>
      <c r="KR37" s="273"/>
      <c r="KS37" s="273"/>
      <c r="KT37" s="273"/>
      <c r="KU37" s="273"/>
      <c r="KV37" s="273"/>
      <c r="KW37" s="273"/>
      <c r="KX37" s="273"/>
      <c r="KY37" s="273"/>
      <c r="KZ37" s="273"/>
      <c r="LA37" s="273"/>
      <c r="LB37" s="273"/>
      <c r="LC37" s="273"/>
      <c r="LD37" s="273"/>
      <c r="LE37" s="273"/>
      <c r="LF37" s="273"/>
      <c r="LG37" s="273"/>
      <c r="LH37" s="273"/>
      <c r="LI37" s="273"/>
      <c r="LJ37" s="273"/>
      <c r="LK37" s="273"/>
      <c r="LL37" s="273"/>
      <c r="LM37" s="273"/>
      <c r="LN37" s="273"/>
      <c r="LO37" s="273"/>
      <c r="LP37" s="273"/>
      <c r="LQ37" s="273"/>
      <c r="LR37" s="273"/>
      <c r="LS37" s="273"/>
      <c r="LT37" s="273"/>
      <c r="LU37" s="273"/>
      <c r="LV37" s="273"/>
      <c r="LW37" s="273"/>
      <c r="LX37" s="273"/>
      <c r="LY37" s="273"/>
      <c r="LZ37" s="273"/>
      <c r="MA37" s="273"/>
      <c r="MB37" s="273"/>
      <c r="MC37" s="273"/>
      <c r="MD37" s="273"/>
      <c r="ME37" s="273"/>
      <c r="MF37" s="273"/>
      <c r="MG37" s="273"/>
      <c r="MH37" s="273"/>
      <c r="MI37" s="273"/>
      <c r="MJ37" s="273"/>
      <c r="MK37" s="273"/>
      <c r="ML37" s="273"/>
      <c r="MM37" s="273"/>
      <c r="MN37" s="273"/>
      <c r="MO37" s="273"/>
      <c r="MP37" s="273"/>
      <c r="MQ37" s="273"/>
      <c r="MR37" s="273"/>
      <c r="MS37" s="273"/>
      <c r="MT37" s="273"/>
      <c r="MU37" s="273"/>
      <c r="MV37" s="273"/>
      <c r="MW37" s="273"/>
      <c r="MX37" s="273"/>
      <c r="MY37" s="273"/>
      <c r="MZ37" s="273"/>
      <c r="NA37" s="273"/>
      <c r="NB37" s="273"/>
      <c r="NC37" s="273"/>
      <c r="ND37" s="273"/>
      <c r="NE37" s="273"/>
      <c r="NF37" s="273"/>
      <c r="NG37" s="273"/>
      <c r="NH37" s="273"/>
      <c r="NI37" s="273"/>
      <c r="NJ37" s="273"/>
      <c r="NK37" s="273"/>
      <c r="NL37" s="273"/>
      <c r="NM37" s="273"/>
      <c r="NN37" s="273"/>
      <c r="NO37" s="273"/>
      <c r="NP37" s="273"/>
      <c r="NQ37" s="273"/>
      <c r="NR37" s="273"/>
      <c r="NS37" s="273"/>
      <c r="NT37" s="273"/>
      <c r="NU37" s="273"/>
      <c r="NV37" s="273"/>
      <c r="NW37" s="273"/>
      <c r="NX37" s="273"/>
      <c r="NY37" s="273"/>
      <c r="NZ37" s="273"/>
      <c r="OA37" s="273"/>
      <c r="OB37" s="273"/>
      <c r="OC37" s="273"/>
      <c r="OD37" s="273"/>
      <c r="OE37" s="273"/>
      <c r="OF37" s="273"/>
      <c r="OG37" s="273"/>
      <c r="OH37" s="273"/>
      <c r="OI37" s="273"/>
      <c r="OJ37" s="273"/>
      <c r="OK37" s="273"/>
      <c r="OL37" s="273"/>
      <c r="OM37" s="273"/>
      <c r="ON37" s="273"/>
      <c r="OO37" s="273"/>
      <c r="OP37" s="273"/>
      <c r="OQ37" s="273"/>
      <c r="OR37" s="273"/>
      <c r="OS37" s="273"/>
      <c r="OT37" s="273"/>
      <c r="OU37" s="273"/>
      <c r="OV37" s="273"/>
      <c r="OW37" s="273"/>
      <c r="OX37" s="273"/>
      <c r="OY37" s="273"/>
      <c r="OZ37" s="273"/>
      <c r="PA37" s="273"/>
      <c r="PB37" s="273"/>
      <c r="PC37" s="273"/>
    </row>
    <row r="38" spans="1:419" customFormat="1" ht="21" customHeight="1">
      <c r="A38" s="15"/>
      <c r="B38" s="15"/>
      <c r="C38" s="41" t="s">
        <v>87</v>
      </c>
      <c r="D38" s="658" t="s">
        <v>136</v>
      </c>
      <c r="E38" s="561">
        <v>1917</v>
      </c>
      <c r="F38" s="543">
        <v>41880</v>
      </c>
      <c r="G38" s="982">
        <v>0</v>
      </c>
      <c r="H38" s="363" t="s">
        <v>1941</v>
      </c>
      <c r="I38" s="30">
        <v>21930</v>
      </c>
      <c r="J38" s="518" t="s">
        <v>1778</v>
      </c>
      <c r="K38" s="327" t="s">
        <v>522</v>
      </c>
      <c r="L38" s="16">
        <v>0</v>
      </c>
      <c r="M38" s="284">
        <v>0</v>
      </c>
      <c r="N38" s="16">
        <v>0</v>
      </c>
      <c r="O38" s="284">
        <v>0</v>
      </c>
      <c r="P38" s="16">
        <v>0</v>
      </c>
      <c r="Q38" s="284">
        <v>0</v>
      </c>
      <c r="R38" s="16">
        <v>0</v>
      </c>
      <c r="S38" s="957">
        <v>0</v>
      </c>
      <c r="T38" s="957">
        <v>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4">
        <f t="shared" si="6"/>
        <v>0</v>
      </c>
      <c r="BV38" s="22"/>
      <c r="BW38" s="184">
        <f t="shared" si="7"/>
        <v>0</v>
      </c>
      <c r="BX38" s="31"/>
      <c r="BY38" s="21">
        <f t="shared" si="8"/>
        <v>0</v>
      </c>
      <c r="BZ38" s="273"/>
      <c r="CA38" s="273"/>
      <c r="CB38" s="273"/>
      <c r="CC38" s="273"/>
      <c r="CD38" s="273"/>
      <c r="CE38" s="273"/>
      <c r="CF38" s="273"/>
      <c r="CG38" s="273"/>
      <c r="CH38" s="273"/>
      <c r="CI38" s="273"/>
      <c r="CJ38" s="273"/>
      <c r="CK38" s="273"/>
      <c r="CL38" s="273"/>
      <c r="CM38" s="273"/>
      <c r="CN38" s="273"/>
      <c r="CO38" s="273"/>
      <c r="CP38" s="273"/>
      <c r="CQ38" s="273"/>
      <c r="CR38" s="273"/>
      <c r="CS38" s="273"/>
      <c r="CT38" s="273"/>
      <c r="CU38" s="273"/>
      <c r="CV38" s="273"/>
      <c r="CW38" s="273"/>
      <c r="CX38" s="273"/>
      <c r="CY38" s="273"/>
      <c r="CZ38" s="273"/>
      <c r="DA38" s="273"/>
      <c r="DB38" s="273"/>
      <c r="DC38" s="273"/>
      <c r="DD38" s="273"/>
      <c r="DE38" s="273"/>
      <c r="DF38" s="273"/>
      <c r="DG38" s="273"/>
      <c r="DH38" s="273"/>
      <c r="DI38" s="273"/>
      <c r="DJ38" s="273"/>
      <c r="DK38" s="273"/>
      <c r="DL38" s="273"/>
      <c r="DM38" s="273"/>
      <c r="DN38" s="273"/>
      <c r="DO38" s="273"/>
      <c r="DP38" s="273"/>
      <c r="DQ38" s="273"/>
      <c r="DR38" s="273"/>
      <c r="DS38" s="273"/>
      <c r="DT38" s="273"/>
      <c r="DU38" s="273"/>
      <c r="DV38" s="273"/>
      <c r="DW38" s="273"/>
      <c r="DX38" s="273"/>
      <c r="DY38" s="273"/>
      <c r="DZ38" s="273"/>
      <c r="EA38" s="273"/>
      <c r="EB38" s="273"/>
      <c r="EC38" s="273"/>
      <c r="ED38" s="273"/>
      <c r="EE38" s="273"/>
      <c r="EF38" s="273"/>
      <c r="EG38" s="273"/>
      <c r="EH38" s="273"/>
      <c r="EI38" s="273"/>
      <c r="EJ38" s="273"/>
      <c r="EK38" s="273"/>
      <c r="EL38" s="273"/>
      <c r="EM38" s="273"/>
      <c r="EN38" s="273"/>
      <c r="EO38" s="273"/>
      <c r="EP38" s="273"/>
      <c r="EQ38" s="273"/>
      <c r="ER38" s="273"/>
      <c r="ES38" s="273"/>
      <c r="ET38" s="273"/>
      <c r="EU38" s="273"/>
      <c r="EV38" s="273"/>
      <c r="EW38" s="273"/>
      <c r="EX38" s="273"/>
      <c r="EY38" s="273"/>
      <c r="EZ38" s="273"/>
      <c r="FA38" s="273"/>
      <c r="FB38" s="273"/>
      <c r="FC38" s="273"/>
      <c r="FD38" s="273"/>
      <c r="FE38" s="273"/>
      <c r="FF38" s="273"/>
      <c r="FG38" s="273"/>
      <c r="FH38" s="273"/>
      <c r="FI38" s="273"/>
      <c r="FJ38" s="273"/>
      <c r="FK38" s="273"/>
      <c r="FL38" s="273"/>
      <c r="FM38" s="273"/>
      <c r="FN38" s="273"/>
      <c r="FO38" s="273"/>
      <c r="FP38" s="273"/>
      <c r="FQ38" s="273"/>
      <c r="FR38" s="273"/>
      <c r="FS38" s="273"/>
      <c r="FT38" s="273"/>
      <c r="FU38" s="273"/>
      <c r="FV38" s="273"/>
      <c r="FW38" s="273"/>
      <c r="FX38" s="273"/>
      <c r="FY38" s="273"/>
      <c r="FZ38" s="273"/>
      <c r="GA38" s="273"/>
      <c r="GB38" s="273"/>
      <c r="GC38" s="273"/>
      <c r="GD38" s="273"/>
      <c r="GE38" s="273"/>
      <c r="GF38" s="273"/>
      <c r="GG38" s="273"/>
      <c r="GH38" s="273"/>
      <c r="GI38" s="273"/>
      <c r="GJ38" s="273"/>
      <c r="GK38" s="273"/>
      <c r="GL38" s="273"/>
      <c r="GM38" s="273"/>
      <c r="GN38" s="273"/>
      <c r="GO38" s="273"/>
      <c r="GP38" s="273"/>
      <c r="GQ38" s="273"/>
      <c r="GR38" s="273"/>
      <c r="GS38" s="273"/>
      <c r="GT38" s="273"/>
      <c r="GU38" s="273"/>
      <c r="GV38" s="273"/>
      <c r="GW38" s="273"/>
      <c r="GX38" s="273"/>
      <c r="GY38" s="273"/>
      <c r="GZ38" s="273"/>
      <c r="HA38" s="273"/>
      <c r="HB38" s="273"/>
      <c r="HC38" s="273"/>
      <c r="HD38" s="273"/>
      <c r="HE38" s="273"/>
      <c r="HF38" s="273"/>
      <c r="HG38" s="273"/>
      <c r="HH38" s="273"/>
      <c r="HI38" s="273"/>
      <c r="HJ38" s="273"/>
      <c r="HK38" s="273"/>
      <c r="HL38" s="273"/>
      <c r="HM38" s="273"/>
      <c r="HN38" s="273"/>
      <c r="HO38" s="273"/>
      <c r="HP38" s="273"/>
      <c r="HQ38" s="273"/>
      <c r="HR38" s="273"/>
      <c r="HS38" s="273"/>
      <c r="HT38" s="273"/>
      <c r="HU38" s="273"/>
      <c r="HV38" s="273"/>
      <c r="HW38" s="273"/>
      <c r="HX38" s="273"/>
      <c r="HY38" s="273"/>
      <c r="HZ38" s="273"/>
      <c r="IA38" s="273"/>
      <c r="IB38" s="273"/>
      <c r="IC38" s="273"/>
      <c r="ID38" s="273"/>
      <c r="IE38" s="273"/>
      <c r="IF38" s="273"/>
      <c r="IG38" s="273"/>
      <c r="IH38" s="273"/>
      <c r="II38" s="273"/>
      <c r="IJ38" s="273"/>
      <c r="IK38" s="273"/>
      <c r="IL38" s="273"/>
      <c r="IM38" s="273"/>
      <c r="IN38" s="273"/>
      <c r="IO38" s="273"/>
      <c r="IP38" s="273"/>
      <c r="IQ38" s="273"/>
      <c r="IR38" s="273"/>
      <c r="IS38" s="273"/>
      <c r="IT38" s="273"/>
      <c r="IU38" s="273"/>
      <c r="IV38" s="273"/>
      <c r="IW38" s="273"/>
      <c r="IX38" s="273"/>
      <c r="IY38" s="273"/>
      <c r="IZ38" s="273"/>
      <c r="JA38" s="273"/>
      <c r="JB38" s="273"/>
      <c r="JC38" s="273"/>
      <c r="JD38" s="273"/>
      <c r="JE38" s="273"/>
      <c r="JF38" s="273"/>
      <c r="JG38" s="273"/>
      <c r="JH38" s="273"/>
      <c r="JI38" s="273"/>
      <c r="JJ38" s="273"/>
      <c r="JK38" s="273"/>
      <c r="JL38" s="273"/>
      <c r="JM38" s="273"/>
      <c r="JN38" s="273"/>
      <c r="JO38" s="273"/>
      <c r="JP38" s="273"/>
      <c r="JQ38" s="273"/>
      <c r="JR38" s="273"/>
      <c r="JS38" s="273"/>
      <c r="JT38" s="273"/>
      <c r="JU38" s="273"/>
      <c r="JV38" s="273"/>
      <c r="JW38" s="273"/>
      <c r="JX38" s="273"/>
      <c r="JY38" s="273"/>
      <c r="JZ38" s="273"/>
      <c r="KA38" s="273"/>
      <c r="KB38" s="273"/>
      <c r="KC38" s="273"/>
      <c r="KD38" s="273"/>
      <c r="KE38" s="273"/>
      <c r="KF38" s="273"/>
      <c r="KG38" s="273"/>
      <c r="KH38" s="273"/>
      <c r="KI38" s="273"/>
      <c r="KJ38" s="273"/>
      <c r="KK38" s="273"/>
      <c r="KL38" s="273"/>
      <c r="KM38" s="273"/>
      <c r="KN38" s="273"/>
      <c r="KO38" s="273"/>
      <c r="KP38" s="273"/>
      <c r="KQ38" s="273"/>
      <c r="KR38" s="273"/>
      <c r="KS38" s="273"/>
      <c r="KT38" s="273"/>
      <c r="KU38" s="273"/>
      <c r="KV38" s="273"/>
      <c r="KW38" s="273"/>
      <c r="KX38" s="273"/>
      <c r="KY38" s="273"/>
      <c r="KZ38" s="273"/>
      <c r="LA38" s="273"/>
      <c r="LB38" s="273"/>
      <c r="LC38" s="273"/>
      <c r="LD38" s="273"/>
      <c r="LE38" s="273"/>
      <c r="LF38" s="273"/>
      <c r="LG38" s="273"/>
      <c r="LH38" s="273"/>
      <c r="LI38" s="273"/>
      <c r="LJ38" s="273"/>
      <c r="LK38" s="273"/>
      <c r="LL38" s="273"/>
      <c r="LM38" s="273"/>
      <c r="LN38" s="273"/>
      <c r="LO38" s="273"/>
      <c r="LP38" s="273"/>
      <c r="LQ38" s="273"/>
      <c r="LR38" s="273"/>
      <c r="LS38" s="273"/>
      <c r="LT38" s="273"/>
      <c r="LU38" s="273"/>
      <c r="LV38" s="273"/>
      <c r="LW38" s="273"/>
      <c r="LX38" s="273"/>
      <c r="LY38" s="273"/>
      <c r="LZ38" s="273"/>
      <c r="MA38" s="273"/>
      <c r="MB38" s="273"/>
      <c r="MC38" s="273"/>
      <c r="MD38" s="273"/>
      <c r="ME38" s="273"/>
      <c r="MF38" s="273"/>
      <c r="MG38" s="273"/>
      <c r="MH38" s="273"/>
      <c r="MI38" s="273"/>
      <c r="MJ38" s="273"/>
      <c r="MK38" s="273"/>
      <c r="ML38" s="273"/>
      <c r="MM38" s="273"/>
      <c r="MN38" s="273"/>
      <c r="MO38" s="273"/>
      <c r="MP38" s="273"/>
      <c r="MQ38" s="273"/>
      <c r="MR38" s="273"/>
      <c r="MS38" s="273"/>
      <c r="MT38" s="273"/>
      <c r="MU38" s="273"/>
      <c r="MV38" s="273"/>
      <c r="MW38" s="273"/>
      <c r="MX38" s="273"/>
      <c r="MY38" s="273"/>
      <c r="MZ38" s="273"/>
      <c r="NA38" s="273"/>
      <c r="NB38" s="273"/>
      <c r="NC38" s="273"/>
      <c r="ND38" s="273"/>
      <c r="NE38" s="273"/>
      <c r="NF38" s="273"/>
      <c r="NG38" s="273"/>
      <c r="NH38" s="273"/>
      <c r="NI38" s="273"/>
      <c r="NJ38" s="273"/>
      <c r="NK38" s="273"/>
      <c r="NL38" s="273"/>
      <c r="NM38" s="273"/>
      <c r="NN38" s="273"/>
      <c r="NO38" s="273"/>
      <c r="NP38" s="273"/>
      <c r="NQ38" s="273"/>
      <c r="NR38" s="273"/>
      <c r="NS38" s="273"/>
      <c r="NT38" s="273"/>
      <c r="NU38" s="273"/>
      <c r="NV38" s="273"/>
      <c r="NW38" s="273"/>
      <c r="NX38" s="273"/>
      <c r="NY38" s="273"/>
      <c r="NZ38" s="273"/>
      <c r="OA38" s="273"/>
      <c r="OB38" s="273"/>
      <c r="OC38" s="273"/>
      <c r="OD38" s="273"/>
      <c r="OE38" s="273"/>
      <c r="OF38" s="273"/>
      <c r="OG38" s="273"/>
      <c r="OH38" s="273"/>
      <c r="OI38" s="273"/>
      <c r="OJ38" s="273"/>
      <c r="OK38" s="273"/>
      <c r="OL38" s="273"/>
      <c r="OM38" s="273"/>
      <c r="ON38" s="273"/>
      <c r="OO38" s="273"/>
      <c r="OP38" s="273"/>
      <c r="OQ38" s="273"/>
      <c r="OR38" s="273"/>
      <c r="OS38" s="273"/>
      <c r="OT38" s="273"/>
      <c r="OU38" s="273"/>
      <c r="OV38" s="273"/>
      <c r="OW38" s="273"/>
      <c r="OX38" s="273"/>
      <c r="OY38" s="273"/>
      <c r="OZ38" s="273"/>
      <c r="PA38" s="273"/>
      <c r="PB38" s="273"/>
      <c r="PC38" s="273"/>
    </row>
    <row r="39" spans="1:419" customFormat="1" ht="21" customHeight="1">
      <c r="A39" s="15"/>
      <c r="B39" s="15"/>
      <c r="C39" s="41" t="s">
        <v>89</v>
      </c>
      <c r="D39" s="658" t="s">
        <v>1237</v>
      </c>
      <c r="E39" s="561">
        <v>2409</v>
      </c>
      <c r="F39" s="541">
        <v>42051</v>
      </c>
      <c r="G39" s="982">
        <v>0</v>
      </c>
      <c r="H39" s="363" t="s">
        <v>1941</v>
      </c>
      <c r="I39" s="30">
        <v>43052</v>
      </c>
      <c r="J39" s="518" t="s">
        <v>655</v>
      </c>
      <c r="K39" s="327" t="s">
        <v>655</v>
      </c>
      <c r="L39" s="16">
        <v>0</v>
      </c>
      <c r="M39" s="284">
        <v>0</v>
      </c>
      <c r="N39" s="16">
        <v>0</v>
      </c>
      <c r="O39" s="284">
        <v>0</v>
      </c>
      <c r="P39" s="16">
        <v>0</v>
      </c>
      <c r="Q39" s="284">
        <v>0</v>
      </c>
      <c r="R39" s="16">
        <v>0</v>
      </c>
      <c r="S39" s="957">
        <v>0</v>
      </c>
      <c r="T39" s="957">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6"/>
        <v>0</v>
      </c>
      <c r="BV39" s="22"/>
      <c r="BW39" s="184">
        <f t="shared" si="7"/>
        <v>0</v>
      </c>
      <c r="BX39" s="31"/>
      <c r="BY39" s="21">
        <f t="shared" si="8"/>
        <v>0</v>
      </c>
      <c r="BZ39" s="273"/>
      <c r="CA39" s="273"/>
      <c r="CB39" s="273"/>
      <c r="CC39" s="273"/>
      <c r="CD39" s="273"/>
      <c r="CE39" s="273"/>
      <c r="CF39" s="273"/>
      <c r="CG39" s="273"/>
      <c r="CH39" s="273"/>
      <c r="CI39" s="273"/>
      <c r="CJ39" s="273"/>
      <c r="CK39" s="273"/>
      <c r="CL39" s="273"/>
      <c r="CM39" s="273"/>
      <c r="CN39" s="273"/>
      <c r="CO39" s="273"/>
      <c r="CP39" s="273"/>
      <c r="CQ39" s="273"/>
      <c r="CR39" s="273"/>
      <c r="CS39" s="273"/>
      <c r="CT39" s="273"/>
      <c r="CU39" s="273"/>
      <c r="CV39" s="273"/>
      <c r="CW39" s="273"/>
      <c r="CX39" s="273"/>
      <c r="CY39" s="273"/>
      <c r="CZ39" s="273"/>
      <c r="DA39" s="273"/>
      <c r="DB39" s="273"/>
      <c r="DC39" s="273"/>
      <c r="DD39" s="273"/>
      <c r="DE39" s="273"/>
      <c r="DF39" s="273"/>
      <c r="DG39" s="273"/>
      <c r="DH39" s="273"/>
      <c r="DI39" s="273"/>
      <c r="DJ39" s="273"/>
      <c r="DK39" s="273"/>
      <c r="DL39" s="273"/>
      <c r="DM39" s="273"/>
      <c r="DN39" s="273"/>
      <c r="DO39" s="273"/>
      <c r="DP39" s="273"/>
      <c r="DQ39" s="273"/>
      <c r="DR39" s="273"/>
      <c r="DS39" s="273"/>
      <c r="DT39" s="273"/>
      <c r="DU39" s="273"/>
      <c r="DV39" s="273"/>
      <c r="DW39" s="273"/>
      <c r="DX39" s="273"/>
      <c r="DY39" s="273"/>
      <c r="DZ39" s="273"/>
      <c r="EA39" s="273"/>
      <c r="EB39" s="273"/>
      <c r="EC39" s="273"/>
      <c r="ED39" s="273"/>
      <c r="EE39" s="273"/>
      <c r="EF39" s="273"/>
      <c r="EG39" s="273"/>
      <c r="EH39" s="273"/>
      <c r="EI39" s="273"/>
      <c r="EJ39" s="273"/>
      <c r="EK39" s="273"/>
      <c r="EL39" s="273"/>
      <c r="EM39" s="273"/>
      <c r="EN39" s="273"/>
      <c r="EO39" s="273"/>
      <c r="EP39" s="273"/>
      <c r="EQ39" s="273"/>
      <c r="ER39" s="273"/>
      <c r="ES39" s="273"/>
      <c r="ET39" s="273"/>
      <c r="EU39" s="273"/>
      <c r="EV39" s="273"/>
      <c r="EW39" s="273"/>
      <c r="EX39" s="273"/>
      <c r="EY39" s="273"/>
      <c r="EZ39" s="273"/>
      <c r="FA39" s="273"/>
      <c r="FB39" s="273"/>
      <c r="FC39" s="273"/>
      <c r="FD39" s="273"/>
      <c r="FE39" s="273"/>
      <c r="FF39" s="273"/>
      <c r="FG39" s="273"/>
      <c r="FH39" s="273"/>
      <c r="FI39" s="273"/>
      <c r="FJ39" s="273"/>
      <c r="FK39" s="273"/>
      <c r="FL39" s="273"/>
      <c r="FM39" s="273"/>
      <c r="FN39" s="273"/>
      <c r="FO39" s="273"/>
      <c r="FP39" s="273"/>
      <c r="FQ39" s="273"/>
      <c r="FR39" s="273"/>
      <c r="FS39" s="273"/>
      <c r="FT39" s="273"/>
      <c r="FU39" s="273"/>
      <c r="FV39" s="273"/>
      <c r="FW39" s="273"/>
      <c r="FX39" s="273"/>
      <c r="FY39" s="273"/>
      <c r="FZ39" s="273"/>
      <c r="GA39" s="273"/>
      <c r="GB39" s="273"/>
      <c r="GC39" s="273"/>
      <c r="GD39" s="273"/>
      <c r="GE39" s="273"/>
      <c r="GF39" s="273"/>
      <c r="GG39" s="273"/>
      <c r="GH39" s="273"/>
      <c r="GI39" s="273"/>
      <c r="GJ39" s="273"/>
      <c r="GK39" s="273"/>
      <c r="GL39" s="273"/>
      <c r="GM39" s="273"/>
      <c r="GN39" s="273"/>
      <c r="GO39" s="273"/>
      <c r="GP39" s="273"/>
      <c r="GQ39" s="273"/>
      <c r="GR39" s="273"/>
      <c r="GS39" s="273"/>
      <c r="GT39" s="273"/>
      <c r="GU39" s="273"/>
      <c r="GV39" s="273"/>
      <c r="GW39" s="273"/>
      <c r="GX39" s="273"/>
      <c r="GY39" s="273"/>
      <c r="GZ39" s="273"/>
      <c r="HA39" s="273"/>
      <c r="HB39" s="273"/>
      <c r="HC39" s="273"/>
      <c r="HD39" s="273"/>
      <c r="HE39" s="273"/>
      <c r="HF39" s="273"/>
      <c r="HG39" s="273"/>
      <c r="HH39" s="273"/>
      <c r="HI39" s="273"/>
      <c r="HJ39" s="273"/>
      <c r="HK39" s="273"/>
      <c r="HL39" s="273"/>
      <c r="HM39" s="273"/>
      <c r="HN39" s="273"/>
      <c r="HO39" s="273"/>
      <c r="HP39" s="273"/>
      <c r="HQ39" s="273"/>
      <c r="HR39" s="273"/>
      <c r="HS39" s="273"/>
      <c r="HT39" s="273"/>
      <c r="HU39" s="273"/>
      <c r="HV39" s="273"/>
      <c r="HW39" s="273"/>
      <c r="HX39" s="273"/>
      <c r="HY39" s="273"/>
      <c r="HZ39" s="273"/>
      <c r="IA39" s="273"/>
      <c r="IB39" s="273"/>
      <c r="IC39" s="273"/>
      <c r="ID39" s="273"/>
      <c r="IE39" s="273"/>
      <c r="IF39" s="273"/>
      <c r="IG39" s="273"/>
      <c r="IH39" s="273"/>
      <c r="II39" s="273"/>
      <c r="IJ39" s="273"/>
      <c r="IK39" s="273"/>
      <c r="IL39" s="273"/>
      <c r="IM39" s="273"/>
      <c r="IN39" s="273"/>
      <c r="IO39" s="273"/>
      <c r="IP39" s="273"/>
      <c r="IQ39" s="273"/>
      <c r="IR39" s="273"/>
      <c r="IS39" s="273"/>
      <c r="IT39" s="273"/>
      <c r="IU39" s="273"/>
      <c r="IV39" s="273"/>
      <c r="IW39" s="273"/>
      <c r="IX39" s="273"/>
      <c r="IY39" s="273"/>
      <c r="IZ39" s="273"/>
      <c r="JA39" s="273"/>
      <c r="JB39" s="273"/>
      <c r="JC39" s="273"/>
      <c r="JD39" s="273"/>
      <c r="JE39" s="273"/>
      <c r="JF39" s="273"/>
      <c r="JG39" s="273"/>
      <c r="JH39" s="273"/>
      <c r="JI39" s="273"/>
      <c r="JJ39" s="273"/>
      <c r="JK39" s="273"/>
      <c r="JL39" s="273"/>
      <c r="JM39" s="273"/>
      <c r="JN39" s="273"/>
      <c r="JO39" s="273"/>
      <c r="JP39" s="273"/>
      <c r="JQ39" s="273"/>
      <c r="JR39" s="273"/>
      <c r="JS39" s="273"/>
      <c r="JT39" s="273"/>
      <c r="JU39" s="273"/>
      <c r="JV39" s="273"/>
      <c r="JW39" s="273"/>
      <c r="JX39" s="273"/>
      <c r="JY39" s="273"/>
      <c r="JZ39" s="273"/>
      <c r="KA39" s="273"/>
      <c r="KB39" s="273"/>
      <c r="KC39" s="273"/>
      <c r="KD39" s="273"/>
      <c r="KE39" s="273"/>
      <c r="KF39" s="273"/>
      <c r="KG39" s="273"/>
      <c r="KH39" s="273"/>
      <c r="KI39" s="273"/>
      <c r="KJ39" s="273"/>
      <c r="KK39" s="273"/>
      <c r="KL39" s="273"/>
      <c r="KM39" s="273"/>
      <c r="KN39" s="273"/>
      <c r="KO39" s="273"/>
      <c r="KP39" s="273"/>
      <c r="KQ39" s="273"/>
      <c r="KR39" s="273"/>
      <c r="KS39" s="273"/>
      <c r="KT39" s="273"/>
      <c r="KU39" s="273"/>
      <c r="KV39" s="273"/>
      <c r="KW39" s="273"/>
      <c r="KX39" s="273"/>
      <c r="KY39" s="273"/>
      <c r="KZ39" s="273"/>
      <c r="LA39" s="273"/>
      <c r="LB39" s="273"/>
      <c r="LC39" s="273"/>
      <c r="LD39" s="273"/>
      <c r="LE39" s="273"/>
      <c r="LF39" s="273"/>
      <c r="LG39" s="273"/>
      <c r="LH39" s="273"/>
      <c r="LI39" s="273"/>
      <c r="LJ39" s="273"/>
      <c r="LK39" s="273"/>
      <c r="LL39" s="273"/>
      <c r="LM39" s="273"/>
      <c r="LN39" s="273"/>
      <c r="LO39" s="273"/>
      <c r="LP39" s="273"/>
      <c r="LQ39" s="273"/>
      <c r="LR39" s="273"/>
      <c r="LS39" s="273"/>
      <c r="LT39" s="273"/>
      <c r="LU39" s="273"/>
      <c r="LV39" s="273"/>
      <c r="LW39" s="273"/>
      <c r="LX39" s="273"/>
      <c r="LY39" s="273"/>
      <c r="LZ39" s="273"/>
      <c r="MA39" s="273"/>
      <c r="MB39" s="273"/>
      <c r="MC39" s="273"/>
      <c r="MD39" s="273"/>
      <c r="ME39" s="273"/>
      <c r="MF39" s="273"/>
      <c r="MG39" s="273"/>
      <c r="MH39" s="273"/>
      <c r="MI39" s="273"/>
      <c r="MJ39" s="273"/>
      <c r="MK39" s="273"/>
      <c r="ML39" s="273"/>
      <c r="MM39" s="273"/>
      <c r="MN39" s="273"/>
      <c r="MO39" s="273"/>
      <c r="MP39" s="273"/>
      <c r="MQ39" s="273"/>
      <c r="MR39" s="273"/>
      <c r="MS39" s="273"/>
      <c r="MT39" s="273"/>
      <c r="MU39" s="273"/>
      <c r="MV39" s="273"/>
      <c r="MW39" s="273"/>
      <c r="MX39" s="273"/>
      <c r="MY39" s="273"/>
      <c r="MZ39" s="273"/>
      <c r="NA39" s="273"/>
      <c r="NB39" s="273"/>
      <c r="NC39" s="273"/>
      <c r="ND39" s="273"/>
      <c r="NE39" s="273"/>
      <c r="NF39" s="273"/>
      <c r="NG39" s="273"/>
      <c r="NH39" s="273"/>
      <c r="NI39" s="273"/>
      <c r="NJ39" s="273"/>
      <c r="NK39" s="273"/>
      <c r="NL39" s="273"/>
      <c r="NM39" s="273"/>
      <c r="NN39" s="273"/>
      <c r="NO39" s="273"/>
      <c r="NP39" s="273"/>
      <c r="NQ39" s="273"/>
      <c r="NR39" s="273"/>
      <c r="NS39" s="273"/>
      <c r="NT39" s="273"/>
      <c r="NU39" s="273"/>
      <c r="NV39" s="273"/>
      <c r="NW39" s="273"/>
      <c r="NX39" s="273"/>
      <c r="NY39" s="273"/>
      <c r="NZ39" s="273"/>
      <c r="OA39" s="273"/>
      <c r="OB39" s="273"/>
      <c r="OC39" s="273"/>
      <c r="OD39" s="273"/>
      <c r="OE39" s="273"/>
      <c r="OF39" s="273"/>
      <c r="OG39" s="273"/>
      <c r="OH39" s="273"/>
      <c r="OI39" s="273"/>
      <c r="OJ39" s="273"/>
      <c r="OK39" s="273"/>
      <c r="OL39" s="273"/>
      <c r="OM39" s="273"/>
      <c r="ON39" s="273"/>
      <c r="OO39" s="273"/>
      <c r="OP39" s="273"/>
      <c r="OQ39" s="273"/>
      <c r="OR39" s="273"/>
      <c r="OS39" s="273"/>
      <c r="OT39" s="273"/>
      <c r="OU39" s="273"/>
      <c r="OV39" s="273"/>
      <c r="OW39" s="273"/>
      <c r="OX39" s="273"/>
      <c r="OY39" s="273"/>
      <c r="OZ39" s="273"/>
      <c r="PA39" s="273"/>
      <c r="PB39" s="273"/>
      <c r="PC39" s="273"/>
    </row>
    <row r="40" spans="1:419" customFormat="1" ht="21" customHeight="1">
      <c r="A40" s="15"/>
      <c r="B40" s="15"/>
      <c r="C40" s="41" t="s">
        <v>91</v>
      </c>
      <c r="D40" s="658" t="s">
        <v>75</v>
      </c>
      <c r="E40" s="561">
        <v>4210</v>
      </c>
      <c r="F40" s="541">
        <v>42419</v>
      </c>
      <c r="G40" s="982">
        <v>0</v>
      </c>
      <c r="H40" s="363" t="s">
        <v>1483</v>
      </c>
      <c r="I40" s="30" t="s">
        <v>1668</v>
      </c>
      <c r="J40" s="718" t="s">
        <v>1667</v>
      </c>
      <c r="K40" s="327" t="s">
        <v>1666</v>
      </c>
      <c r="L40" s="16">
        <v>0</v>
      </c>
      <c r="M40" s="284">
        <v>0</v>
      </c>
      <c r="N40" s="16">
        <v>0</v>
      </c>
      <c r="O40" s="284">
        <v>0</v>
      </c>
      <c r="P40" s="16">
        <v>0</v>
      </c>
      <c r="Q40" s="284">
        <v>0</v>
      </c>
      <c r="R40" s="16">
        <v>0</v>
      </c>
      <c r="S40" s="957">
        <v>1</v>
      </c>
      <c r="T40" s="957">
        <v>1</v>
      </c>
      <c r="U40" s="18"/>
      <c r="V40" s="18"/>
      <c r="W40" s="18"/>
      <c r="X40" s="18"/>
      <c r="Y40" s="18"/>
      <c r="Z40" s="18"/>
      <c r="AA40" s="18"/>
      <c r="AB40" s="18"/>
      <c r="AC40" s="18"/>
      <c r="AD40" s="18"/>
      <c r="AE40" s="18"/>
      <c r="AF40" s="18"/>
      <c r="AG40" s="18"/>
      <c r="AH40" s="18"/>
      <c r="AI40" s="18"/>
      <c r="AJ40" s="18"/>
      <c r="AK40" s="18"/>
      <c r="AL40" s="18"/>
      <c r="AM40" s="18"/>
      <c r="AN40" s="18"/>
      <c r="AO40" s="18"/>
      <c r="AP40" s="18">
        <v>40</v>
      </c>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6"/>
        <v>1</v>
      </c>
      <c r="BV40" s="22"/>
      <c r="BW40" s="184">
        <f t="shared" si="7"/>
        <v>0</v>
      </c>
      <c r="BX40" s="31"/>
      <c r="BY40" s="21">
        <f t="shared" si="8"/>
        <v>1</v>
      </c>
      <c r="BZ40" s="273"/>
      <c r="CA40" s="273"/>
      <c r="CB40" s="273"/>
      <c r="CC40" s="273"/>
      <c r="CD40" s="273"/>
      <c r="CE40" s="273"/>
      <c r="CF40" s="273"/>
      <c r="CG40" s="273"/>
      <c r="CH40" s="273"/>
      <c r="CI40" s="273"/>
      <c r="CJ40" s="273"/>
      <c r="CK40" s="273"/>
      <c r="CL40" s="273"/>
      <c r="CM40" s="273"/>
      <c r="CN40" s="273"/>
      <c r="CO40" s="273"/>
      <c r="CP40" s="273"/>
      <c r="CQ40" s="273"/>
      <c r="CR40" s="273"/>
      <c r="CS40" s="273"/>
      <c r="CT40" s="273"/>
      <c r="CU40" s="273"/>
      <c r="CV40" s="273"/>
      <c r="CW40" s="273"/>
      <c r="CX40" s="273"/>
      <c r="CY40" s="273"/>
      <c r="CZ40" s="273"/>
      <c r="DA40" s="273"/>
      <c r="DB40" s="273"/>
      <c r="DC40" s="273"/>
      <c r="DD40" s="273"/>
      <c r="DE40" s="273"/>
      <c r="DF40" s="273"/>
      <c r="DG40" s="273"/>
      <c r="DH40" s="273"/>
      <c r="DI40" s="273"/>
      <c r="DJ40" s="273"/>
      <c r="DK40" s="273"/>
      <c r="DL40" s="273"/>
      <c r="DM40" s="273"/>
      <c r="DN40" s="273"/>
      <c r="DO40" s="273"/>
      <c r="DP40" s="273"/>
      <c r="DQ40" s="273"/>
      <c r="DR40" s="273"/>
      <c r="DS40" s="273"/>
      <c r="DT40" s="273"/>
      <c r="DU40" s="273"/>
      <c r="DV40" s="273"/>
      <c r="DW40" s="273"/>
      <c r="DX40" s="273"/>
      <c r="DY40" s="273"/>
      <c r="DZ40" s="273"/>
      <c r="EA40" s="273"/>
      <c r="EB40" s="273"/>
      <c r="EC40" s="273"/>
      <c r="ED40" s="273"/>
      <c r="EE40" s="273"/>
      <c r="EF40" s="273"/>
      <c r="EG40" s="273"/>
      <c r="EH40" s="273"/>
      <c r="EI40" s="273"/>
      <c r="EJ40" s="273"/>
      <c r="EK40" s="273"/>
      <c r="EL40" s="273"/>
      <c r="EM40" s="273"/>
      <c r="EN40" s="273"/>
      <c r="EO40" s="273"/>
      <c r="EP40" s="273"/>
      <c r="EQ40" s="273"/>
      <c r="ER40" s="273"/>
      <c r="ES40" s="273"/>
      <c r="ET40" s="273"/>
      <c r="EU40" s="273"/>
      <c r="EV40" s="273"/>
      <c r="EW40" s="273"/>
      <c r="EX40" s="273"/>
      <c r="EY40" s="273"/>
      <c r="EZ40" s="273"/>
      <c r="FA40" s="273"/>
      <c r="FB40" s="273"/>
      <c r="FC40" s="273"/>
      <c r="FD40" s="273"/>
      <c r="FE40" s="273"/>
      <c r="FF40" s="273"/>
      <c r="FG40" s="273"/>
      <c r="FH40" s="273"/>
      <c r="FI40" s="273"/>
      <c r="FJ40" s="273"/>
      <c r="FK40" s="273"/>
      <c r="FL40" s="273"/>
      <c r="FM40" s="273"/>
      <c r="FN40" s="273"/>
      <c r="FO40" s="273"/>
      <c r="FP40" s="273"/>
      <c r="FQ40" s="273"/>
      <c r="FR40" s="273"/>
      <c r="FS40" s="273"/>
      <c r="FT40" s="273"/>
      <c r="FU40" s="273"/>
      <c r="FV40" s="273"/>
      <c r="FW40" s="273"/>
      <c r="FX40" s="273"/>
      <c r="FY40" s="273"/>
      <c r="FZ40" s="273"/>
      <c r="GA40" s="273"/>
      <c r="GB40" s="273"/>
      <c r="GC40" s="273"/>
      <c r="GD40" s="273"/>
      <c r="GE40" s="273"/>
      <c r="GF40" s="273"/>
      <c r="GG40" s="273"/>
      <c r="GH40" s="273"/>
      <c r="GI40" s="273"/>
      <c r="GJ40" s="273"/>
      <c r="GK40" s="273"/>
      <c r="GL40" s="273"/>
      <c r="GM40" s="273"/>
      <c r="GN40" s="273"/>
      <c r="GO40" s="273"/>
      <c r="GP40" s="273"/>
      <c r="GQ40" s="273"/>
      <c r="GR40" s="273"/>
      <c r="GS40" s="273"/>
      <c r="GT40" s="273"/>
      <c r="GU40" s="273"/>
      <c r="GV40" s="273"/>
      <c r="GW40" s="273"/>
      <c r="GX40" s="273"/>
      <c r="GY40" s="273"/>
      <c r="GZ40" s="273"/>
      <c r="HA40" s="273"/>
      <c r="HB40" s="273"/>
      <c r="HC40" s="273"/>
      <c r="HD40" s="273"/>
      <c r="HE40" s="273"/>
      <c r="HF40" s="273"/>
      <c r="HG40" s="273"/>
      <c r="HH40" s="273"/>
      <c r="HI40" s="273"/>
      <c r="HJ40" s="273"/>
      <c r="HK40" s="273"/>
      <c r="HL40" s="273"/>
      <c r="HM40" s="273"/>
      <c r="HN40" s="273"/>
      <c r="HO40" s="273"/>
      <c r="HP40" s="273"/>
      <c r="HQ40" s="273"/>
      <c r="HR40" s="273"/>
      <c r="HS40" s="273"/>
      <c r="HT40" s="273"/>
      <c r="HU40" s="273"/>
      <c r="HV40" s="273"/>
      <c r="HW40" s="273"/>
      <c r="HX40" s="273"/>
      <c r="HY40" s="273"/>
      <c r="HZ40" s="273"/>
      <c r="IA40" s="273"/>
      <c r="IB40" s="273"/>
      <c r="IC40" s="273"/>
      <c r="ID40" s="273"/>
      <c r="IE40" s="273"/>
      <c r="IF40" s="273"/>
      <c r="IG40" s="273"/>
      <c r="IH40" s="273"/>
      <c r="II40" s="273"/>
      <c r="IJ40" s="273"/>
      <c r="IK40" s="273"/>
      <c r="IL40" s="273"/>
      <c r="IM40" s="273"/>
      <c r="IN40" s="273"/>
      <c r="IO40" s="273"/>
      <c r="IP40" s="273"/>
      <c r="IQ40" s="273"/>
      <c r="IR40" s="273"/>
      <c r="IS40" s="273"/>
      <c r="IT40" s="273"/>
      <c r="IU40" s="273"/>
      <c r="IV40" s="273"/>
      <c r="IW40" s="273"/>
      <c r="IX40" s="273"/>
      <c r="IY40" s="273"/>
      <c r="IZ40" s="273"/>
      <c r="JA40" s="273"/>
      <c r="JB40" s="273"/>
      <c r="JC40" s="273"/>
      <c r="JD40" s="273"/>
      <c r="JE40" s="273"/>
      <c r="JF40" s="273"/>
      <c r="JG40" s="273"/>
      <c r="JH40" s="273"/>
      <c r="JI40" s="273"/>
      <c r="JJ40" s="273"/>
      <c r="JK40" s="273"/>
      <c r="JL40" s="273"/>
      <c r="JM40" s="273"/>
      <c r="JN40" s="273"/>
      <c r="JO40" s="273"/>
      <c r="JP40" s="273"/>
      <c r="JQ40" s="273"/>
      <c r="JR40" s="273"/>
      <c r="JS40" s="273"/>
      <c r="JT40" s="273"/>
      <c r="JU40" s="273"/>
      <c r="JV40" s="273"/>
      <c r="JW40" s="273"/>
      <c r="JX40" s="273"/>
      <c r="JY40" s="273"/>
      <c r="JZ40" s="273"/>
      <c r="KA40" s="273"/>
      <c r="KB40" s="273"/>
      <c r="KC40" s="273"/>
      <c r="KD40" s="273"/>
      <c r="KE40" s="273"/>
      <c r="KF40" s="273"/>
      <c r="KG40" s="273"/>
      <c r="KH40" s="273"/>
      <c r="KI40" s="273"/>
      <c r="KJ40" s="273"/>
      <c r="KK40" s="273"/>
      <c r="KL40" s="273"/>
      <c r="KM40" s="273"/>
      <c r="KN40" s="273"/>
      <c r="KO40" s="273"/>
      <c r="KP40" s="273"/>
      <c r="KQ40" s="273"/>
      <c r="KR40" s="273"/>
      <c r="KS40" s="273"/>
      <c r="KT40" s="273"/>
      <c r="KU40" s="273"/>
      <c r="KV40" s="273"/>
      <c r="KW40" s="273"/>
      <c r="KX40" s="273"/>
      <c r="KY40" s="273"/>
      <c r="KZ40" s="273"/>
      <c r="LA40" s="273"/>
      <c r="LB40" s="273"/>
      <c r="LC40" s="273"/>
      <c r="LD40" s="273"/>
      <c r="LE40" s="273"/>
      <c r="LF40" s="273"/>
      <c r="LG40" s="273"/>
      <c r="LH40" s="273"/>
      <c r="LI40" s="273"/>
      <c r="LJ40" s="273"/>
      <c r="LK40" s="273"/>
      <c r="LL40" s="273"/>
      <c r="LM40" s="273"/>
      <c r="LN40" s="273"/>
      <c r="LO40" s="273"/>
      <c r="LP40" s="273"/>
      <c r="LQ40" s="273"/>
      <c r="LR40" s="273"/>
      <c r="LS40" s="273"/>
      <c r="LT40" s="273"/>
      <c r="LU40" s="273"/>
      <c r="LV40" s="273"/>
      <c r="LW40" s="273"/>
      <c r="LX40" s="273"/>
      <c r="LY40" s="273"/>
      <c r="LZ40" s="273"/>
      <c r="MA40" s="273"/>
      <c r="MB40" s="273"/>
      <c r="MC40" s="273"/>
      <c r="MD40" s="273"/>
      <c r="ME40" s="273"/>
      <c r="MF40" s="273"/>
      <c r="MG40" s="273"/>
      <c r="MH40" s="273"/>
      <c r="MI40" s="273"/>
      <c r="MJ40" s="273"/>
      <c r="MK40" s="273"/>
      <c r="ML40" s="273"/>
      <c r="MM40" s="273"/>
      <c r="MN40" s="273"/>
      <c r="MO40" s="273"/>
      <c r="MP40" s="273"/>
      <c r="MQ40" s="273"/>
      <c r="MR40" s="273"/>
      <c r="MS40" s="273"/>
      <c r="MT40" s="273"/>
      <c r="MU40" s="273"/>
      <c r="MV40" s="273"/>
      <c r="MW40" s="273"/>
      <c r="MX40" s="273"/>
      <c r="MY40" s="273"/>
      <c r="MZ40" s="273"/>
      <c r="NA40" s="273"/>
      <c r="NB40" s="273"/>
      <c r="NC40" s="273"/>
      <c r="ND40" s="273"/>
      <c r="NE40" s="273"/>
      <c r="NF40" s="273"/>
      <c r="NG40" s="273"/>
      <c r="NH40" s="273"/>
      <c r="NI40" s="273"/>
      <c r="NJ40" s="273"/>
      <c r="NK40" s="273"/>
      <c r="NL40" s="273"/>
      <c r="NM40" s="273"/>
      <c r="NN40" s="273"/>
      <c r="NO40" s="273"/>
      <c r="NP40" s="273"/>
      <c r="NQ40" s="273"/>
      <c r="NR40" s="273"/>
      <c r="NS40" s="273"/>
      <c r="NT40" s="273"/>
      <c r="NU40" s="273"/>
      <c r="NV40" s="273"/>
      <c r="NW40" s="273"/>
      <c r="NX40" s="273"/>
      <c r="NY40" s="273"/>
      <c r="NZ40" s="273"/>
      <c r="OA40" s="273"/>
      <c r="OB40" s="273"/>
      <c r="OC40" s="273"/>
      <c r="OD40" s="273"/>
      <c r="OE40" s="273"/>
      <c r="OF40" s="273"/>
      <c r="OG40" s="273"/>
      <c r="OH40" s="273"/>
      <c r="OI40" s="273"/>
      <c r="OJ40" s="273"/>
      <c r="OK40" s="273"/>
      <c r="OL40" s="273"/>
      <c r="OM40" s="273"/>
      <c r="ON40" s="273"/>
      <c r="OO40" s="273"/>
      <c r="OP40" s="273"/>
      <c r="OQ40" s="273"/>
      <c r="OR40" s="273"/>
      <c r="OS40" s="273"/>
      <c r="OT40" s="273"/>
      <c r="OU40" s="273"/>
      <c r="OV40" s="273"/>
      <c r="OW40" s="273"/>
      <c r="OX40" s="273"/>
      <c r="OY40" s="273"/>
      <c r="OZ40" s="273"/>
      <c r="PA40" s="273"/>
      <c r="PB40" s="273"/>
      <c r="PC40" s="273"/>
    </row>
    <row r="41" spans="1:419" customFormat="1" ht="21" customHeight="1">
      <c r="A41" s="15"/>
      <c r="B41" s="15"/>
      <c r="C41" s="41" t="s">
        <v>93</v>
      </c>
      <c r="D41" s="37" t="s">
        <v>302</v>
      </c>
      <c r="E41" s="561">
        <v>4217</v>
      </c>
      <c r="F41" s="543">
        <v>42520</v>
      </c>
      <c r="G41" s="982">
        <v>0</v>
      </c>
      <c r="H41" s="363" t="s">
        <v>1941</v>
      </c>
      <c r="I41" s="30"/>
      <c r="J41" s="518" t="s">
        <v>602</v>
      </c>
      <c r="K41" s="327" t="s">
        <v>601</v>
      </c>
      <c r="L41" s="16">
        <v>0</v>
      </c>
      <c r="M41" s="284">
        <v>0</v>
      </c>
      <c r="N41" s="16">
        <v>0</v>
      </c>
      <c r="O41" s="284">
        <v>0</v>
      </c>
      <c r="P41" s="16">
        <v>0</v>
      </c>
      <c r="Q41" s="284">
        <v>0</v>
      </c>
      <c r="R41" s="16">
        <v>0</v>
      </c>
      <c r="S41" s="957">
        <v>0</v>
      </c>
      <c r="T41" s="957">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4">
        <f t="shared" si="6"/>
        <v>0</v>
      </c>
      <c r="BV41" s="22"/>
      <c r="BW41" s="184">
        <f t="shared" si="7"/>
        <v>0</v>
      </c>
      <c r="BX41" s="31"/>
      <c r="BY41" s="21">
        <f t="shared" si="8"/>
        <v>0</v>
      </c>
      <c r="BZ41" s="273"/>
      <c r="CA41" s="273"/>
      <c r="CB41" s="273"/>
      <c r="CC41" s="273"/>
      <c r="CD41" s="273"/>
      <c r="CE41" s="273"/>
      <c r="CF41" s="273"/>
      <c r="CG41" s="273"/>
      <c r="CH41" s="273"/>
      <c r="CI41" s="273"/>
      <c r="CJ41" s="273"/>
      <c r="CK41" s="273"/>
      <c r="CL41" s="273"/>
      <c r="CM41" s="273"/>
      <c r="CN41" s="273"/>
      <c r="CO41" s="273"/>
      <c r="CP41" s="273"/>
      <c r="CQ41" s="273"/>
      <c r="CR41" s="273"/>
      <c r="CS41" s="273"/>
      <c r="CT41" s="273"/>
      <c r="CU41" s="273"/>
      <c r="CV41" s="273"/>
      <c r="CW41" s="273"/>
      <c r="CX41" s="273"/>
      <c r="CY41" s="273"/>
      <c r="CZ41" s="273"/>
      <c r="DA41" s="273"/>
      <c r="DB41" s="273"/>
      <c r="DC41" s="273"/>
      <c r="DD41" s="273"/>
      <c r="DE41" s="273"/>
      <c r="DF41" s="273"/>
      <c r="DG41" s="273"/>
      <c r="DH41" s="273"/>
      <c r="DI41" s="273"/>
      <c r="DJ41" s="273"/>
      <c r="DK41" s="273"/>
      <c r="DL41" s="273"/>
      <c r="DM41" s="273"/>
      <c r="DN41" s="273"/>
      <c r="DO41" s="273"/>
      <c r="DP41" s="273"/>
      <c r="DQ41" s="273"/>
      <c r="DR41" s="273"/>
      <c r="DS41" s="273"/>
      <c r="DT41" s="273"/>
      <c r="DU41" s="273"/>
      <c r="DV41" s="273"/>
      <c r="DW41" s="273"/>
      <c r="DX41" s="273"/>
      <c r="DY41" s="273"/>
      <c r="DZ41" s="273"/>
      <c r="EA41" s="273"/>
      <c r="EB41" s="273"/>
      <c r="EC41" s="273"/>
      <c r="ED41" s="273"/>
      <c r="EE41" s="273"/>
      <c r="EF41" s="273"/>
      <c r="EG41" s="273"/>
      <c r="EH41" s="273"/>
      <c r="EI41" s="273"/>
      <c r="EJ41" s="273"/>
      <c r="EK41" s="273"/>
      <c r="EL41" s="273"/>
      <c r="EM41" s="273"/>
      <c r="EN41" s="273"/>
      <c r="EO41" s="273"/>
      <c r="EP41" s="273"/>
      <c r="EQ41" s="273"/>
      <c r="ER41" s="273"/>
      <c r="ES41" s="273"/>
      <c r="ET41" s="273"/>
      <c r="EU41" s="273"/>
      <c r="EV41" s="273"/>
      <c r="EW41" s="273"/>
      <c r="EX41" s="273"/>
      <c r="EY41" s="273"/>
      <c r="EZ41" s="273"/>
      <c r="FA41" s="273"/>
      <c r="FB41" s="273"/>
      <c r="FC41" s="273"/>
      <c r="FD41" s="273"/>
      <c r="FE41" s="273"/>
      <c r="FF41" s="273"/>
      <c r="FG41" s="273"/>
      <c r="FH41" s="273"/>
      <c r="FI41" s="273"/>
      <c r="FJ41" s="273"/>
      <c r="FK41" s="273"/>
      <c r="FL41" s="273"/>
      <c r="FM41" s="273"/>
      <c r="FN41" s="273"/>
      <c r="FO41" s="273"/>
      <c r="FP41" s="273"/>
      <c r="FQ41" s="273"/>
      <c r="FR41" s="273"/>
      <c r="FS41" s="273"/>
      <c r="FT41" s="273"/>
      <c r="FU41" s="273"/>
      <c r="FV41" s="273"/>
      <c r="FW41" s="273"/>
      <c r="FX41" s="273"/>
      <c r="FY41" s="273"/>
      <c r="FZ41" s="273"/>
      <c r="GA41" s="273"/>
      <c r="GB41" s="273"/>
      <c r="GC41" s="273"/>
      <c r="GD41" s="273"/>
      <c r="GE41" s="273"/>
      <c r="GF41" s="273"/>
      <c r="GG41" s="273"/>
      <c r="GH41" s="273"/>
      <c r="GI41" s="273"/>
      <c r="GJ41" s="273"/>
      <c r="GK41" s="273"/>
      <c r="GL41" s="273"/>
      <c r="GM41" s="273"/>
      <c r="GN41" s="273"/>
      <c r="GO41" s="273"/>
      <c r="GP41" s="273"/>
      <c r="GQ41" s="273"/>
      <c r="GR41" s="273"/>
      <c r="GS41" s="273"/>
      <c r="GT41" s="273"/>
      <c r="GU41" s="273"/>
      <c r="GV41" s="273"/>
      <c r="GW41" s="273"/>
      <c r="GX41" s="273"/>
      <c r="GY41" s="273"/>
      <c r="GZ41" s="273"/>
      <c r="HA41" s="273"/>
      <c r="HB41" s="273"/>
      <c r="HC41" s="273"/>
      <c r="HD41" s="273"/>
      <c r="HE41" s="273"/>
      <c r="HF41" s="273"/>
      <c r="HG41" s="273"/>
      <c r="HH41" s="273"/>
      <c r="HI41" s="273"/>
      <c r="HJ41" s="273"/>
      <c r="HK41" s="273"/>
      <c r="HL41" s="273"/>
      <c r="HM41" s="273"/>
      <c r="HN41" s="273"/>
      <c r="HO41" s="273"/>
      <c r="HP41" s="273"/>
      <c r="HQ41" s="273"/>
      <c r="HR41" s="273"/>
      <c r="HS41" s="273"/>
      <c r="HT41" s="273"/>
      <c r="HU41" s="273"/>
      <c r="HV41" s="273"/>
      <c r="HW41" s="273"/>
      <c r="HX41" s="273"/>
      <c r="HY41" s="273"/>
      <c r="HZ41" s="273"/>
      <c r="IA41" s="273"/>
      <c r="IB41" s="273"/>
      <c r="IC41" s="273"/>
      <c r="ID41" s="273"/>
      <c r="IE41" s="273"/>
      <c r="IF41" s="273"/>
      <c r="IG41" s="273"/>
      <c r="IH41" s="273"/>
      <c r="II41" s="273"/>
      <c r="IJ41" s="273"/>
      <c r="IK41" s="273"/>
      <c r="IL41" s="273"/>
      <c r="IM41" s="273"/>
      <c r="IN41" s="273"/>
      <c r="IO41" s="273"/>
      <c r="IP41" s="273"/>
      <c r="IQ41" s="273"/>
      <c r="IR41" s="273"/>
      <c r="IS41" s="273"/>
      <c r="IT41" s="273"/>
      <c r="IU41" s="273"/>
      <c r="IV41" s="273"/>
      <c r="IW41" s="273"/>
      <c r="IX41" s="273"/>
      <c r="IY41" s="273"/>
      <c r="IZ41" s="273"/>
      <c r="JA41" s="273"/>
      <c r="JB41" s="273"/>
      <c r="JC41" s="273"/>
      <c r="JD41" s="273"/>
      <c r="JE41" s="273"/>
      <c r="JF41" s="273"/>
      <c r="JG41" s="273"/>
      <c r="JH41" s="273"/>
      <c r="JI41" s="273"/>
      <c r="JJ41" s="273"/>
      <c r="JK41" s="273"/>
      <c r="JL41" s="273"/>
      <c r="JM41" s="273"/>
      <c r="JN41" s="273"/>
      <c r="JO41" s="273"/>
      <c r="JP41" s="273"/>
      <c r="JQ41" s="273"/>
      <c r="JR41" s="273"/>
      <c r="JS41" s="273"/>
      <c r="JT41" s="273"/>
      <c r="JU41" s="273"/>
      <c r="JV41" s="273"/>
      <c r="JW41" s="273"/>
      <c r="JX41" s="273"/>
      <c r="JY41" s="273"/>
      <c r="JZ41" s="273"/>
      <c r="KA41" s="273"/>
      <c r="KB41" s="273"/>
      <c r="KC41" s="273"/>
      <c r="KD41" s="273"/>
      <c r="KE41" s="273"/>
      <c r="KF41" s="273"/>
      <c r="KG41" s="273"/>
      <c r="KH41" s="273"/>
      <c r="KI41" s="273"/>
      <c r="KJ41" s="273"/>
      <c r="KK41" s="273"/>
      <c r="KL41" s="273"/>
      <c r="KM41" s="273"/>
      <c r="KN41" s="273"/>
      <c r="KO41" s="273"/>
      <c r="KP41" s="273"/>
      <c r="KQ41" s="273"/>
      <c r="KR41" s="273"/>
      <c r="KS41" s="273"/>
      <c r="KT41" s="273"/>
      <c r="KU41" s="273"/>
      <c r="KV41" s="273"/>
      <c r="KW41" s="273"/>
      <c r="KX41" s="273"/>
      <c r="KY41" s="273"/>
      <c r="KZ41" s="273"/>
      <c r="LA41" s="273"/>
      <c r="LB41" s="273"/>
      <c r="LC41" s="273"/>
      <c r="LD41" s="273"/>
      <c r="LE41" s="273"/>
      <c r="LF41" s="273"/>
      <c r="LG41" s="273"/>
      <c r="LH41" s="273"/>
      <c r="LI41" s="273"/>
      <c r="LJ41" s="273"/>
      <c r="LK41" s="273"/>
      <c r="LL41" s="273"/>
      <c r="LM41" s="273"/>
      <c r="LN41" s="273"/>
      <c r="LO41" s="273"/>
      <c r="LP41" s="273"/>
      <c r="LQ41" s="273"/>
      <c r="LR41" s="273"/>
      <c r="LS41" s="273"/>
      <c r="LT41" s="273"/>
      <c r="LU41" s="273"/>
      <c r="LV41" s="273"/>
      <c r="LW41" s="273"/>
      <c r="LX41" s="273"/>
      <c r="LY41" s="273"/>
      <c r="LZ41" s="273"/>
      <c r="MA41" s="273"/>
      <c r="MB41" s="273"/>
      <c r="MC41" s="273"/>
      <c r="MD41" s="273"/>
      <c r="ME41" s="273"/>
      <c r="MF41" s="273"/>
      <c r="MG41" s="273"/>
      <c r="MH41" s="273"/>
      <c r="MI41" s="273"/>
      <c r="MJ41" s="273"/>
      <c r="MK41" s="273"/>
      <c r="ML41" s="273"/>
      <c r="MM41" s="273"/>
      <c r="MN41" s="273"/>
      <c r="MO41" s="273"/>
      <c r="MP41" s="273"/>
      <c r="MQ41" s="273"/>
      <c r="MR41" s="273"/>
      <c r="MS41" s="273"/>
      <c r="MT41" s="273"/>
      <c r="MU41" s="273"/>
      <c r="MV41" s="273"/>
      <c r="MW41" s="273"/>
      <c r="MX41" s="273"/>
      <c r="MY41" s="273"/>
      <c r="MZ41" s="273"/>
      <c r="NA41" s="273"/>
      <c r="NB41" s="273"/>
      <c r="NC41" s="273"/>
      <c r="ND41" s="273"/>
      <c r="NE41" s="273"/>
      <c r="NF41" s="273"/>
      <c r="NG41" s="273"/>
      <c r="NH41" s="273"/>
      <c r="NI41" s="273"/>
      <c r="NJ41" s="273"/>
      <c r="NK41" s="273"/>
      <c r="NL41" s="273"/>
      <c r="NM41" s="273"/>
      <c r="NN41" s="273"/>
      <c r="NO41" s="273"/>
      <c r="NP41" s="273"/>
      <c r="NQ41" s="273"/>
      <c r="NR41" s="273"/>
      <c r="NS41" s="273"/>
      <c r="NT41" s="273"/>
      <c r="NU41" s="273"/>
      <c r="NV41" s="273"/>
      <c r="NW41" s="273"/>
      <c r="NX41" s="273"/>
      <c r="NY41" s="273"/>
      <c r="NZ41" s="273"/>
      <c r="OA41" s="273"/>
      <c r="OB41" s="273"/>
      <c r="OC41" s="273"/>
      <c r="OD41" s="273"/>
      <c r="OE41" s="273"/>
      <c r="OF41" s="273"/>
      <c r="OG41" s="273"/>
      <c r="OH41" s="273"/>
      <c r="OI41" s="273"/>
      <c r="OJ41" s="273"/>
      <c r="OK41" s="273"/>
      <c r="OL41" s="273"/>
      <c r="OM41" s="273"/>
      <c r="ON41" s="273"/>
      <c r="OO41" s="273"/>
      <c r="OP41" s="273"/>
      <c r="OQ41" s="273"/>
      <c r="OR41" s="273"/>
      <c r="OS41" s="273"/>
      <c r="OT41" s="273"/>
      <c r="OU41" s="273"/>
      <c r="OV41" s="273"/>
      <c r="OW41" s="273"/>
      <c r="OX41" s="273"/>
      <c r="OY41" s="273"/>
      <c r="OZ41" s="273"/>
      <c r="PA41" s="273"/>
      <c r="PB41" s="273"/>
      <c r="PC41" s="273"/>
    </row>
    <row r="42" spans="1:419" customFormat="1" ht="21" customHeight="1">
      <c r="A42" s="15"/>
      <c r="B42" s="15"/>
      <c r="C42" s="41" t="s">
        <v>95</v>
      </c>
      <c r="D42" s="658" t="s">
        <v>1621</v>
      </c>
      <c r="E42" s="561">
        <v>11368</v>
      </c>
      <c r="F42" s="542">
        <v>43005</v>
      </c>
      <c r="G42" s="982">
        <v>0</v>
      </c>
      <c r="H42" s="363" t="s">
        <v>1483</v>
      </c>
      <c r="I42" s="30">
        <v>34907</v>
      </c>
      <c r="J42" s="510" t="s">
        <v>1622</v>
      </c>
      <c r="K42" s="327" t="s">
        <v>1625</v>
      </c>
      <c r="L42" s="16">
        <v>0</v>
      </c>
      <c r="M42" s="284">
        <v>0</v>
      </c>
      <c r="N42" s="16">
        <v>0</v>
      </c>
      <c r="O42" s="284">
        <v>0</v>
      </c>
      <c r="P42" s="16">
        <v>0</v>
      </c>
      <c r="Q42" s="284">
        <v>0</v>
      </c>
      <c r="R42" s="16">
        <v>0</v>
      </c>
      <c r="S42" s="957">
        <v>0</v>
      </c>
      <c r="T42" s="957">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6"/>
        <v>0</v>
      </c>
      <c r="BV42" s="22"/>
      <c r="BW42" s="184">
        <f t="shared" si="7"/>
        <v>0</v>
      </c>
      <c r="BX42" s="31"/>
      <c r="BY42" s="21">
        <f t="shared" si="8"/>
        <v>0</v>
      </c>
      <c r="BZ42" s="273"/>
      <c r="CA42" s="273"/>
      <c r="CB42" s="273"/>
      <c r="CC42" s="273"/>
      <c r="CD42" s="273"/>
      <c r="CE42" s="273"/>
      <c r="CF42" s="273"/>
      <c r="CG42" s="273"/>
      <c r="CH42" s="273"/>
      <c r="CI42" s="273"/>
      <c r="CJ42" s="273"/>
      <c r="CK42" s="273"/>
      <c r="CL42" s="273"/>
      <c r="CM42" s="273"/>
      <c r="CN42" s="273"/>
      <c r="CO42" s="273"/>
      <c r="CP42" s="273"/>
      <c r="CQ42" s="273"/>
      <c r="CR42" s="273"/>
      <c r="CS42" s="273"/>
      <c r="CT42" s="273"/>
      <c r="CU42" s="273"/>
      <c r="CV42" s="273"/>
      <c r="CW42" s="273"/>
      <c r="CX42" s="273"/>
      <c r="CY42" s="273"/>
      <c r="CZ42" s="273"/>
      <c r="DA42" s="273"/>
      <c r="DB42" s="273"/>
      <c r="DC42" s="273"/>
      <c r="DD42" s="273"/>
      <c r="DE42" s="273"/>
      <c r="DF42" s="273"/>
      <c r="DG42" s="273"/>
      <c r="DH42" s="273"/>
      <c r="DI42" s="273"/>
      <c r="DJ42" s="273"/>
      <c r="DK42" s="273"/>
      <c r="DL42" s="273"/>
      <c r="DM42" s="273"/>
      <c r="DN42" s="273"/>
      <c r="DO42" s="273"/>
      <c r="DP42" s="273"/>
      <c r="DQ42" s="273"/>
      <c r="DR42" s="273"/>
      <c r="DS42" s="273"/>
      <c r="DT42" s="273"/>
      <c r="DU42" s="273"/>
      <c r="DV42" s="273"/>
      <c r="DW42" s="273"/>
      <c r="DX42" s="273"/>
      <c r="DY42" s="273"/>
      <c r="DZ42" s="273"/>
      <c r="EA42" s="273"/>
      <c r="EB42" s="273"/>
      <c r="EC42" s="273"/>
      <c r="ED42" s="273"/>
      <c r="EE42" s="273"/>
      <c r="EF42" s="273"/>
      <c r="EG42" s="273"/>
      <c r="EH42" s="273"/>
      <c r="EI42" s="273"/>
      <c r="EJ42" s="273"/>
      <c r="EK42" s="273"/>
      <c r="EL42" s="273"/>
      <c r="EM42" s="273"/>
      <c r="EN42" s="273"/>
      <c r="EO42" s="273"/>
      <c r="EP42" s="273"/>
      <c r="EQ42" s="273"/>
      <c r="ER42" s="273"/>
      <c r="ES42" s="273"/>
      <c r="ET42" s="273"/>
      <c r="EU42" s="273"/>
      <c r="EV42" s="273"/>
      <c r="EW42" s="273"/>
      <c r="EX42" s="273"/>
      <c r="EY42" s="273"/>
      <c r="EZ42" s="273"/>
      <c r="FA42" s="273"/>
      <c r="FB42" s="273"/>
      <c r="FC42" s="273"/>
      <c r="FD42" s="273"/>
      <c r="FE42" s="273"/>
      <c r="FF42" s="273"/>
      <c r="FG42" s="273"/>
      <c r="FH42" s="273"/>
      <c r="FI42" s="273"/>
      <c r="FJ42" s="273"/>
      <c r="FK42" s="273"/>
      <c r="FL42" s="273"/>
      <c r="FM42" s="273"/>
      <c r="FN42" s="273"/>
      <c r="FO42" s="273"/>
      <c r="FP42" s="273"/>
      <c r="FQ42" s="273"/>
      <c r="FR42" s="273"/>
      <c r="FS42" s="273"/>
      <c r="FT42" s="273"/>
      <c r="FU42" s="273"/>
      <c r="FV42" s="273"/>
      <c r="FW42" s="273"/>
      <c r="FX42" s="273"/>
      <c r="FY42" s="273"/>
      <c r="FZ42" s="273"/>
      <c r="GA42" s="273"/>
      <c r="GB42" s="273"/>
      <c r="GC42" s="273"/>
      <c r="GD42" s="273"/>
      <c r="GE42" s="273"/>
      <c r="GF42" s="273"/>
      <c r="GG42" s="273"/>
      <c r="GH42" s="273"/>
      <c r="GI42" s="273"/>
      <c r="GJ42" s="273"/>
      <c r="GK42" s="273"/>
      <c r="GL42" s="273"/>
      <c r="GM42" s="273"/>
      <c r="GN42" s="273"/>
      <c r="GO42" s="273"/>
      <c r="GP42" s="273"/>
      <c r="GQ42" s="273"/>
      <c r="GR42" s="273"/>
      <c r="GS42" s="273"/>
      <c r="GT42" s="273"/>
      <c r="GU42" s="273"/>
      <c r="GV42" s="273"/>
      <c r="GW42" s="273"/>
      <c r="GX42" s="273"/>
      <c r="GY42" s="273"/>
      <c r="GZ42" s="273"/>
      <c r="HA42" s="273"/>
      <c r="HB42" s="273"/>
      <c r="HC42" s="273"/>
      <c r="HD42" s="273"/>
      <c r="HE42" s="273"/>
      <c r="HF42" s="273"/>
      <c r="HG42" s="273"/>
      <c r="HH42" s="273"/>
      <c r="HI42" s="273"/>
      <c r="HJ42" s="273"/>
      <c r="HK42" s="273"/>
      <c r="HL42" s="273"/>
      <c r="HM42" s="273"/>
      <c r="HN42" s="273"/>
      <c r="HO42" s="273"/>
      <c r="HP42" s="273"/>
      <c r="HQ42" s="273"/>
      <c r="HR42" s="273"/>
      <c r="HS42" s="273"/>
      <c r="HT42" s="273"/>
      <c r="HU42" s="273"/>
      <c r="HV42" s="273"/>
      <c r="HW42" s="273"/>
      <c r="HX42" s="273"/>
      <c r="HY42" s="273"/>
      <c r="HZ42" s="273"/>
      <c r="IA42" s="273"/>
      <c r="IB42" s="273"/>
      <c r="IC42" s="273"/>
      <c r="ID42" s="273"/>
      <c r="IE42" s="273"/>
      <c r="IF42" s="273"/>
      <c r="IG42" s="273"/>
      <c r="IH42" s="273"/>
      <c r="II42" s="273"/>
      <c r="IJ42" s="273"/>
      <c r="IK42" s="273"/>
      <c r="IL42" s="273"/>
      <c r="IM42" s="273"/>
      <c r="IN42" s="273"/>
      <c r="IO42" s="273"/>
      <c r="IP42" s="273"/>
      <c r="IQ42" s="273"/>
      <c r="IR42" s="273"/>
      <c r="IS42" s="273"/>
      <c r="IT42" s="273"/>
      <c r="IU42" s="273"/>
      <c r="IV42" s="273"/>
      <c r="IW42" s="273"/>
      <c r="IX42" s="273"/>
      <c r="IY42" s="273"/>
      <c r="IZ42" s="273"/>
      <c r="JA42" s="273"/>
      <c r="JB42" s="273"/>
      <c r="JC42" s="273"/>
      <c r="JD42" s="273"/>
      <c r="JE42" s="273"/>
      <c r="JF42" s="273"/>
      <c r="JG42" s="273"/>
      <c r="JH42" s="273"/>
      <c r="JI42" s="273"/>
      <c r="JJ42" s="273"/>
      <c r="JK42" s="273"/>
      <c r="JL42" s="273"/>
      <c r="JM42" s="273"/>
      <c r="JN42" s="273"/>
      <c r="JO42" s="273"/>
      <c r="JP42" s="273"/>
      <c r="JQ42" s="273"/>
      <c r="JR42" s="273"/>
      <c r="JS42" s="273"/>
      <c r="JT42" s="273"/>
      <c r="JU42" s="273"/>
      <c r="JV42" s="273"/>
      <c r="JW42" s="273"/>
      <c r="JX42" s="273"/>
      <c r="JY42" s="273"/>
      <c r="JZ42" s="273"/>
      <c r="KA42" s="273"/>
      <c r="KB42" s="273"/>
      <c r="KC42" s="273"/>
      <c r="KD42" s="273"/>
      <c r="KE42" s="273"/>
      <c r="KF42" s="273"/>
      <c r="KG42" s="273"/>
      <c r="KH42" s="273"/>
      <c r="KI42" s="273"/>
      <c r="KJ42" s="273"/>
      <c r="KK42" s="273"/>
      <c r="KL42" s="273"/>
      <c r="KM42" s="273"/>
      <c r="KN42" s="273"/>
      <c r="KO42" s="273"/>
      <c r="KP42" s="273"/>
      <c r="KQ42" s="273"/>
      <c r="KR42" s="273"/>
      <c r="KS42" s="273"/>
      <c r="KT42" s="273"/>
      <c r="KU42" s="273"/>
      <c r="KV42" s="273"/>
      <c r="KW42" s="273"/>
      <c r="KX42" s="273"/>
      <c r="KY42" s="273"/>
      <c r="KZ42" s="273"/>
      <c r="LA42" s="273"/>
      <c r="LB42" s="273"/>
      <c r="LC42" s="273"/>
      <c r="LD42" s="273"/>
      <c r="LE42" s="273"/>
      <c r="LF42" s="273"/>
      <c r="LG42" s="273"/>
      <c r="LH42" s="273"/>
      <c r="LI42" s="273"/>
      <c r="LJ42" s="273"/>
      <c r="LK42" s="273"/>
      <c r="LL42" s="273"/>
      <c r="LM42" s="273"/>
      <c r="LN42" s="273"/>
      <c r="LO42" s="273"/>
      <c r="LP42" s="273"/>
      <c r="LQ42" s="273"/>
      <c r="LR42" s="273"/>
      <c r="LS42" s="273"/>
      <c r="LT42" s="273"/>
      <c r="LU42" s="273"/>
      <c r="LV42" s="273"/>
      <c r="LW42" s="273"/>
      <c r="LX42" s="273"/>
      <c r="LY42" s="273"/>
      <c r="LZ42" s="273"/>
      <c r="MA42" s="273"/>
      <c r="MB42" s="273"/>
      <c r="MC42" s="273"/>
      <c r="MD42" s="273"/>
      <c r="ME42" s="273"/>
      <c r="MF42" s="273"/>
      <c r="MG42" s="273"/>
      <c r="MH42" s="273"/>
      <c r="MI42" s="273"/>
      <c r="MJ42" s="273"/>
      <c r="MK42" s="273"/>
      <c r="ML42" s="273"/>
      <c r="MM42" s="273"/>
      <c r="MN42" s="273"/>
      <c r="MO42" s="273"/>
      <c r="MP42" s="273"/>
      <c r="MQ42" s="273"/>
      <c r="MR42" s="273"/>
      <c r="MS42" s="273"/>
      <c r="MT42" s="273"/>
      <c r="MU42" s="273"/>
      <c r="MV42" s="273"/>
      <c r="MW42" s="273"/>
      <c r="MX42" s="273"/>
      <c r="MY42" s="273"/>
      <c r="MZ42" s="273"/>
      <c r="NA42" s="273"/>
      <c r="NB42" s="273"/>
      <c r="NC42" s="273"/>
      <c r="ND42" s="273"/>
      <c r="NE42" s="273"/>
      <c r="NF42" s="273"/>
      <c r="NG42" s="273"/>
      <c r="NH42" s="273"/>
      <c r="NI42" s="273"/>
      <c r="NJ42" s="273"/>
      <c r="NK42" s="273"/>
      <c r="NL42" s="273"/>
      <c r="NM42" s="273"/>
      <c r="NN42" s="273"/>
      <c r="NO42" s="273"/>
      <c r="NP42" s="273"/>
      <c r="NQ42" s="273"/>
      <c r="NR42" s="273"/>
      <c r="NS42" s="273"/>
      <c r="NT42" s="273"/>
      <c r="NU42" s="273"/>
      <c r="NV42" s="273"/>
      <c r="NW42" s="273"/>
      <c r="NX42" s="273"/>
      <c r="NY42" s="273"/>
      <c r="NZ42" s="273"/>
      <c r="OA42" s="273"/>
      <c r="OB42" s="273"/>
      <c r="OC42" s="273"/>
      <c r="OD42" s="273"/>
      <c r="OE42" s="273"/>
      <c r="OF42" s="273"/>
      <c r="OG42" s="273"/>
      <c r="OH42" s="273"/>
      <c r="OI42" s="273"/>
      <c r="OJ42" s="273"/>
      <c r="OK42" s="273"/>
      <c r="OL42" s="273"/>
      <c r="OM42" s="273"/>
      <c r="ON42" s="273"/>
      <c r="OO42" s="273"/>
      <c r="OP42" s="273"/>
      <c r="OQ42" s="273"/>
      <c r="OR42" s="273"/>
      <c r="OS42" s="273"/>
      <c r="OT42" s="273"/>
      <c r="OU42" s="273"/>
      <c r="OV42" s="273"/>
      <c r="OW42" s="273"/>
      <c r="OX42" s="273"/>
      <c r="OY42" s="273"/>
      <c r="OZ42" s="273"/>
      <c r="PA42" s="273"/>
      <c r="PB42" s="273"/>
      <c r="PC42" s="273"/>
    </row>
    <row r="43" spans="1:419" customFormat="1" ht="21" customHeight="1">
      <c r="A43" s="15"/>
      <c r="B43" s="15"/>
      <c r="C43" s="41" t="s">
        <v>96</v>
      </c>
      <c r="D43" s="658" t="s">
        <v>1065</v>
      </c>
      <c r="E43" s="561">
        <v>9964</v>
      </c>
      <c r="F43" s="542">
        <v>43892</v>
      </c>
      <c r="G43" s="982">
        <v>0</v>
      </c>
      <c r="H43" s="363" t="s">
        <v>1483</v>
      </c>
      <c r="I43" s="30">
        <v>39317</v>
      </c>
      <c r="J43" s="518" t="s">
        <v>1064</v>
      </c>
      <c r="K43" s="327" t="s">
        <v>1063</v>
      </c>
      <c r="L43" s="16">
        <v>0</v>
      </c>
      <c r="M43" s="284">
        <v>0</v>
      </c>
      <c r="N43" s="16">
        <v>0</v>
      </c>
      <c r="O43" s="284">
        <v>0</v>
      </c>
      <c r="P43" s="16">
        <v>0</v>
      </c>
      <c r="Q43" s="284">
        <v>0</v>
      </c>
      <c r="R43" s="16">
        <v>0</v>
      </c>
      <c r="S43" s="957">
        <v>0</v>
      </c>
      <c r="T43" s="957">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6"/>
        <v>0</v>
      </c>
      <c r="BV43" s="22"/>
      <c r="BW43" s="184">
        <f t="shared" si="7"/>
        <v>0</v>
      </c>
      <c r="BX43" s="31"/>
      <c r="BY43" s="21">
        <f t="shared" si="8"/>
        <v>0</v>
      </c>
      <c r="BZ43" s="273"/>
      <c r="CA43" s="273"/>
      <c r="CB43" s="273"/>
      <c r="CC43" s="273"/>
      <c r="CD43" s="273"/>
      <c r="CE43" s="273"/>
      <c r="CF43" s="273"/>
      <c r="CG43" s="273"/>
      <c r="CH43" s="273"/>
      <c r="CI43" s="273"/>
      <c r="CJ43" s="273"/>
      <c r="CK43" s="273"/>
      <c r="CL43" s="273"/>
      <c r="CM43" s="273"/>
      <c r="CN43" s="273"/>
      <c r="CO43" s="273"/>
      <c r="CP43" s="273"/>
      <c r="CQ43" s="273"/>
      <c r="CR43" s="273"/>
      <c r="CS43" s="273"/>
      <c r="CT43" s="273"/>
      <c r="CU43" s="273"/>
      <c r="CV43" s="273"/>
      <c r="CW43" s="273"/>
      <c r="CX43" s="273"/>
      <c r="CY43" s="273"/>
      <c r="CZ43" s="273"/>
      <c r="DA43" s="273"/>
      <c r="DB43" s="273"/>
      <c r="DC43" s="273"/>
      <c r="DD43" s="273"/>
      <c r="DE43" s="273"/>
      <c r="DF43" s="273"/>
      <c r="DG43" s="273"/>
      <c r="DH43" s="273"/>
      <c r="DI43" s="273"/>
      <c r="DJ43" s="273"/>
      <c r="DK43" s="273"/>
      <c r="DL43" s="273"/>
      <c r="DM43" s="273"/>
      <c r="DN43" s="273"/>
      <c r="DO43" s="273"/>
      <c r="DP43" s="273"/>
      <c r="DQ43" s="273"/>
      <c r="DR43" s="273"/>
      <c r="DS43" s="273"/>
      <c r="DT43" s="273"/>
      <c r="DU43" s="273"/>
      <c r="DV43" s="273"/>
      <c r="DW43" s="273"/>
      <c r="DX43" s="273"/>
      <c r="DY43" s="273"/>
      <c r="DZ43" s="273"/>
      <c r="EA43" s="273"/>
      <c r="EB43" s="273"/>
      <c r="EC43" s="273"/>
      <c r="ED43" s="273"/>
      <c r="EE43" s="273"/>
      <c r="EF43" s="273"/>
      <c r="EG43" s="273"/>
      <c r="EH43" s="273"/>
      <c r="EI43" s="273"/>
      <c r="EJ43" s="273"/>
      <c r="EK43" s="273"/>
      <c r="EL43" s="273"/>
      <c r="EM43" s="273"/>
      <c r="EN43" s="273"/>
      <c r="EO43" s="273"/>
      <c r="EP43" s="273"/>
      <c r="EQ43" s="273"/>
      <c r="ER43" s="273"/>
      <c r="ES43" s="273"/>
      <c r="ET43" s="273"/>
      <c r="EU43" s="273"/>
      <c r="EV43" s="273"/>
      <c r="EW43" s="273"/>
      <c r="EX43" s="273"/>
      <c r="EY43" s="273"/>
      <c r="EZ43" s="273"/>
      <c r="FA43" s="273"/>
      <c r="FB43" s="273"/>
      <c r="FC43" s="273"/>
      <c r="FD43" s="273"/>
      <c r="FE43" s="273"/>
      <c r="FF43" s="273"/>
      <c r="FG43" s="273"/>
      <c r="FH43" s="273"/>
      <c r="FI43" s="273"/>
      <c r="FJ43" s="273"/>
      <c r="FK43" s="273"/>
      <c r="FL43" s="273"/>
      <c r="FM43" s="273"/>
      <c r="FN43" s="273"/>
      <c r="FO43" s="273"/>
      <c r="FP43" s="273"/>
      <c r="FQ43" s="273"/>
      <c r="FR43" s="273"/>
      <c r="FS43" s="273"/>
      <c r="FT43" s="273"/>
      <c r="FU43" s="273"/>
      <c r="FV43" s="273"/>
      <c r="FW43" s="273"/>
      <c r="FX43" s="273"/>
      <c r="FY43" s="273"/>
      <c r="FZ43" s="273"/>
      <c r="GA43" s="273"/>
      <c r="GB43" s="273"/>
      <c r="GC43" s="273"/>
      <c r="GD43" s="273"/>
      <c r="GE43" s="273"/>
      <c r="GF43" s="273"/>
      <c r="GG43" s="273"/>
      <c r="GH43" s="273"/>
      <c r="GI43" s="273"/>
      <c r="GJ43" s="273"/>
      <c r="GK43" s="273"/>
      <c r="GL43" s="273"/>
      <c r="GM43" s="273"/>
      <c r="GN43" s="273"/>
      <c r="GO43" s="273"/>
      <c r="GP43" s="273"/>
      <c r="GQ43" s="273"/>
      <c r="GR43" s="273"/>
      <c r="GS43" s="273"/>
      <c r="GT43" s="273"/>
      <c r="GU43" s="273"/>
      <c r="GV43" s="273"/>
      <c r="GW43" s="273"/>
      <c r="GX43" s="273"/>
      <c r="GY43" s="273"/>
      <c r="GZ43" s="273"/>
      <c r="HA43" s="273"/>
      <c r="HB43" s="273"/>
      <c r="HC43" s="273"/>
      <c r="HD43" s="273"/>
      <c r="HE43" s="273"/>
      <c r="HF43" s="273"/>
      <c r="HG43" s="273"/>
      <c r="HH43" s="273"/>
      <c r="HI43" s="273"/>
      <c r="HJ43" s="273"/>
      <c r="HK43" s="273"/>
      <c r="HL43" s="273"/>
      <c r="HM43" s="273"/>
      <c r="HN43" s="273"/>
      <c r="HO43" s="273"/>
      <c r="HP43" s="273"/>
      <c r="HQ43" s="273"/>
      <c r="HR43" s="273"/>
      <c r="HS43" s="273"/>
      <c r="HT43" s="273"/>
      <c r="HU43" s="273"/>
      <c r="HV43" s="273"/>
      <c r="HW43" s="273"/>
      <c r="HX43" s="273"/>
      <c r="HY43" s="273"/>
      <c r="HZ43" s="273"/>
      <c r="IA43" s="273"/>
      <c r="IB43" s="273"/>
      <c r="IC43" s="273"/>
      <c r="ID43" s="273"/>
      <c r="IE43" s="273"/>
      <c r="IF43" s="273"/>
      <c r="IG43" s="273"/>
      <c r="IH43" s="273"/>
      <c r="II43" s="273"/>
      <c r="IJ43" s="273"/>
      <c r="IK43" s="273"/>
      <c r="IL43" s="273"/>
      <c r="IM43" s="273"/>
      <c r="IN43" s="273"/>
      <c r="IO43" s="273"/>
      <c r="IP43" s="273"/>
      <c r="IQ43" s="273"/>
      <c r="IR43" s="273"/>
      <c r="IS43" s="273"/>
      <c r="IT43" s="273"/>
      <c r="IU43" s="273"/>
      <c r="IV43" s="273"/>
      <c r="IW43" s="273"/>
      <c r="IX43" s="273"/>
      <c r="IY43" s="273"/>
      <c r="IZ43" s="273"/>
      <c r="JA43" s="273"/>
      <c r="JB43" s="273"/>
      <c r="JC43" s="273"/>
      <c r="JD43" s="273"/>
      <c r="JE43" s="273"/>
      <c r="JF43" s="273"/>
      <c r="JG43" s="273"/>
      <c r="JH43" s="273"/>
      <c r="JI43" s="273"/>
      <c r="JJ43" s="273"/>
      <c r="JK43" s="273"/>
      <c r="JL43" s="273"/>
      <c r="JM43" s="273"/>
      <c r="JN43" s="273"/>
      <c r="JO43" s="273"/>
      <c r="JP43" s="273"/>
      <c r="JQ43" s="273"/>
      <c r="JR43" s="273"/>
      <c r="JS43" s="273"/>
      <c r="JT43" s="273"/>
      <c r="JU43" s="273"/>
      <c r="JV43" s="273"/>
      <c r="JW43" s="273"/>
      <c r="JX43" s="273"/>
      <c r="JY43" s="273"/>
      <c r="JZ43" s="273"/>
      <c r="KA43" s="273"/>
      <c r="KB43" s="273"/>
      <c r="KC43" s="273"/>
      <c r="KD43" s="273"/>
      <c r="KE43" s="273"/>
      <c r="KF43" s="273"/>
      <c r="KG43" s="273"/>
      <c r="KH43" s="273"/>
      <c r="KI43" s="273"/>
      <c r="KJ43" s="273"/>
      <c r="KK43" s="273"/>
      <c r="KL43" s="273"/>
      <c r="KM43" s="273"/>
      <c r="KN43" s="273"/>
      <c r="KO43" s="273"/>
      <c r="KP43" s="273"/>
      <c r="KQ43" s="273"/>
      <c r="KR43" s="273"/>
      <c r="KS43" s="273"/>
      <c r="KT43" s="273"/>
      <c r="KU43" s="273"/>
      <c r="KV43" s="273"/>
      <c r="KW43" s="273"/>
      <c r="KX43" s="273"/>
      <c r="KY43" s="273"/>
      <c r="KZ43" s="273"/>
      <c r="LA43" s="273"/>
      <c r="LB43" s="273"/>
      <c r="LC43" s="273"/>
      <c r="LD43" s="273"/>
      <c r="LE43" s="273"/>
      <c r="LF43" s="273"/>
      <c r="LG43" s="273"/>
      <c r="LH43" s="273"/>
      <c r="LI43" s="273"/>
      <c r="LJ43" s="273"/>
      <c r="LK43" s="273"/>
      <c r="LL43" s="273"/>
      <c r="LM43" s="273"/>
      <c r="LN43" s="273"/>
      <c r="LO43" s="273"/>
      <c r="LP43" s="273"/>
      <c r="LQ43" s="273"/>
      <c r="LR43" s="273"/>
      <c r="LS43" s="273"/>
      <c r="LT43" s="273"/>
      <c r="LU43" s="273"/>
      <c r="LV43" s="273"/>
      <c r="LW43" s="273"/>
      <c r="LX43" s="273"/>
      <c r="LY43" s="273"/>
      <c r="LZ43" s="273"/>
      <c r="MA43" s="273"/>
      <c r="MB43" s="273"/>
      <c r="MC43" s="273"/>
      <c r="MD43" s="273"/>
      <c r="ME43" s="273"/>
      <c r="MF43" s="273"/>
      <c r="MG43" s="273"/>
      <c r="MH43" s="273"/>
      <c r="MI43" s="273"/>
      <c r="MJ43" s="273"/>
      <c r="MK43" s="273"/>
      <c r="ML43" s="273"/>
      <c r="MM43" s="273"/>
      <c r="MN43" s="273"/>
      <c r="MO43" s="273"/>
      <c r="MP43" s="273"/>
      <c r="MQ43" s="273"/>
      <c r="MR43" s="273"/>
      <c r="MS43" s="273"/>
      <c r="MT43" s="273"/>
      <c r="MU43" s="273"/>
      <c r="MV43" s="273"/>
      <c r="MW43" s="273"/>
      <c r="MX43" s="273"/>
      <c r="MY43" s="273"/>
      <c r="MZ43" s="273"/>
      <c r="NA43" s="273"/>
      <c r="NB43" s="273"/>
      <c r="NC43" s="273"/>
      <c r="ND43" s="273"/>
      <c r="NE43" s="273"/>
      <c r="NF43" s="273"/>
      <c r="NG43" s="273"/>
      <c r="NH43" s="273"/>
      <c r="NI43" s="273"/>
      <c r="NJ43" s="273"/>
      <c r="NK43" s="273"/>
      <c r="NL43" s="273"/>
      <c r="NM43" s="273"/>
      <c r="NN43" s="273"/>
      <c r="NO43" s="273"/>
      <c r="NP43" s="273"/>
      <c r="NQ43" s="273"/>
      <c r="NR43" s="273"/>
      <c r="NS43" s="273"/>
      <c r="NT43" s="273"/>
      <c r="NU43" s="273"/>
      <c r="NV43" s="273"/>
      <c r="NW43" s="273"/>
      <c r="NX43" s="273"/>
      <c r="NY43" s="273"/>
      <c r="NZ43" s="273"/>
      <c r="OA43" s="273"/>
      <c r="OB43" s="273"/>
      <c r="OC43" s="273"/>
      <c r="OD43" s="273"/>
      <c r="OE43" s="273"/>
      <c r="OF43" s="273"/>
      <c r="OG43" s="273"/>
      <c r="OH43" s="273"/>
      <c r="OI43" s="273"/>
      <c r="OJ43" s="273"/>
      <c r="OK43" s="273"/>
      <c r="OL43" s="273"/>
      <c r="OM43" s="273"/>
      <c r="ON43" s="273"/>
      <c r="OO43" s="273"/>
      <c r="OP43" s="273"/>
      <c r="OQ43" s="273"/>
      <c r="OR43" s="273"/>
      <c r="OS43" s="273"/>
      <c r="OT43" s="273"/>
      <c r="OU43" s="273"/>
      <c r="OV43" s="273"/>
      <c r="OW43" s="273"/>
      <c r="OX43" s="273"/>
      <c r="OY43" s="273"/>
      <c r="OZ43" s="273"/>
      <c r="PA43" s="273"/>
      <c r="PB43" s="273"/>
      <c r="PC43" s="273"/>
    </row>
    <row r="44" spans="1:419" customFormat="1" ht="21" customHeight="1">
      <c r="A44" s="15"/>
      <c r="B44" s="15"/>
      <c r="C44" s="41" t="s">
        <v>98</v>
      </c>
      <c r="D44" s="658" t="s">
        <v>1779</v>
      </c>
      <c r="E44" s="561">
        <v>11420</v>
      </c>
      <c r="F44" s="542">
        <v>44035</v>
      </c>
      <c r="G44" s="982">
        <v>0</v>
      </c>
      <c r="H44" s="363" t="s">
        <v>1685</v>
      </c>
      <c r="I44" s="30"/>
      <c r="J44" s="510" t="s">
        <v>1782</v>
      </c>
      <c r="K44" s="327" t="s">
        <v>1783</v>
      </c>
      <c r="L44" s="16">
        <v>0</v>
      </c>
      <c r="M44" s="284">
        <v>0</v>
      </c>
      <c r="N44" s="16">
        <v>0</v>
      </c>
      <c r="O44" s="284">
        <v>0</v>
      </c>
      <c r="P44" s="16">
        <v>0</v>
      </c>
      <c r="Q44" s="284">
        <v>0</v>
      </c>
      <c r="R44" s="16">
        <v>0</v>
      </c>
      <c r="S44" s="957">
        <v>0</v>
      </c>
      <c r="T44" s="957">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6"/>
        <v>0</v>
      </c>
      <c r="BV44" s="22"/>
      <c r="BW44" s="184">
        <f t="shared" si="7"/>
        <v>0</v>
      </c>
      <c r="BX44" s="31"/>
      <c r="BY44" s="21">
        <f t="shared" si="8"/>
        <v>0</v>
      </c>
      <c r="BZ44" s="273"/>
      <c r="CA44" s="273"/>
      <c r="CB44" s="273"/>
      <c r="CC44" s="273"/>
      <c r="CD44" s="273"/>
      <c r="CE44" s="273"/>
      <c r="CF44" s="273"/>
      <c r="CG44" s="273"/>
      <c r="CH44" s="273"/>
      <c r="CI44" s="273"/>
      <c r="CJ44" s="273"/>
      <c r="CK44" s="273"/>
      <c r="CL44" s="273"/>
      <c r="CM44" s="273"/>
      <c r="CN44" s="273"/>
      <c r="CO44" s="273"/>
      <c r="CP44" s="273"/>
      <c r="CQ44" s="273"/>
      <c r="CR44" s="273"/>
      <c r="CS44" s="273"/>
      <c r="CT44" s="273"/>
      <c r="CU44" s="273"/>
      <c r="CV44" s="273"/>
      <c r="CW44" s="273"/>
      <c r="CX44" s="273"/>
      <c r="CY44" s="273"/>
      <c r="CZ44" s="273"/>
      <c r="DA44" s="273"/>
      <c r="DB44" s="273"/>
      <c r="DC44" s="273"/>
      <c r="DD44" s="273"/>
      <c r="DE44" s="273"/>
      <c r="DF44" s="273"/>
      <c r="DG44" s="273"/>
      <c r="DH44" s="273"/>
      <c r="DI44" s="273"/>
      <c r="DJ44" s="273"/>
      <c r="DK44" s="273"/>
      <c r="DL44" s="273"/>
      <c r="DM44" s="273"/>
      <c r="DN44" s="273"/>
      <c r="DO44" s="273"/>
      <c r="DP44" s="273"/>
      <c r="DQ44" s="273"/>
      <c r="DR44" s="273"/>
      <c r="DS44" s="273"/>
      <c r="DT44" s="273"/>
      <c r="DU44" s="273"/>
      <c r="DV44" s="273"/>
      <c r="DW44" s="273"/>
      <c r="DX44" s="273"/>
      <c r="DY44" s="273"/>
      <c r="DZ44" s="273"/>
      <c r="EA44" s="273"/>
      <c r="EB44" s="273"/>
      <c r="EC44" s="273"/>
      <c r="ED44" s="273"/>
      <c r="EE44" s="273"/>
      <c r="EF44" s="273"/>
      <c r="EG44" s="273"/>
      <c r="EH44" s="273"/>
      <c r="EI44" s="273"/>
      <c r="EJ44" s="273"/>
      <c r="EK44" s="273"/>
      <c r="EL44" s="273"/>
      <c r="EM44" s="273"/>
      <c r="EN44" s="273"/>
      <c r="EO44" s="273"/>
      <c r="EP44" s="273"/>
      <c r="EQ44" s="273"/>
      <c r="ER44" s="273"/>
      <c r="ES44" s="273"/>
      <c r="ET44" s="273"/>
      <c r="EU44" s="273"/>
      <c r="EV44" s="273"/>
      <c r="EW44" s="273"/>
      <c r="EX44" s="273"/>
      <c r="EY44" s="273"/>
      <c r="EZ44" s="273"/>
      <c r="FA44" s="273"/>
      <c r="FB44" s="273"/>
      <c r="FC44" s="273"/>
      <c r="FD44" s="273"/>
      <c r="FE44" s="273"/>
      <c r="FF44" s="273"/>
      <c r="FG44" s="273"/>
      <c r="FH44" s="273"/>
      <c r="FI44" s="273"/>
      <c r="FJ44" s="273"/>
      <c r="FK44" s="273"/>
      <c r="FL44" s="273"/>
      <c r="FM44" s="273"/>
      <c r="FN44" s="273"/>
      <c r="FO44" s="273"/>
      <c r="FP44" s="273"/>
      <c r="FQ44" s="273"/>
      <c r="FR44" s="273"/>
      <c r="FS44" s="273"/>
      <c r="FT44" s="273"/>
      <c r="FU44" s="273"/>
      <c r="FV44" s="273"/>
      <c r="FW44" s="273"/>
      <c r="FX44" s="273"/>
      <c r="FY44" s="273"/>
      <c r="FZ44" s="273"/>
      <c r="GA44" s="273"/>
      <c r="GB44" s="273"/>
      <c r="GC44" s="273"/>
      <c r="GD44" s="273"/>
      <c r="GE44" s="273"/>
      <c r="GF44" s="273"/>
      <c r="GG44" s="273"/>
      <c r="GH44" s="273"/>
      <c r="GI44" s="273"/>
      <c r="GJ44" s="273"/>
      <c r="GK44" s="273"/>
      <c r="GL44" s="273"/>
      <c r="GM44" s="273"/>
      <c r="GN44" s="273"/>
      <c r="GO44" s="273"/>
      <c r="GP44" s="273"/>
      <c r="GQ44" s="273"/>
      <c r="GR44" s="273"/>
      <c r="GS44" s="273"/>
      <c r="GT44" s="273"/>
      <c r="GU44" s="273"/>
      <c r="GV44" s="273"/>
      <c r="GW44" s="273"/>
      <c r="GX44" s="273"/>
      <c r="GY44" s="273"/>
      <c r="GZ44" s="273"/>
      <c r="HA44" s="273"/>
      <c r="HB44" s="273"/>
      <c r="HC44" s="273"/>
      <c r="HD44" s="273"/>
      <c r="HE44" s="273"/>
      <c r="HF44" s="273"/>
      <c r="HG44" s="273"/>
      <c r="HH44" s="273"/>
      <c r="HI44" s="273"/>
      <c r="HJ44" s="273"/>
      <c r="HK44" s="273"/>
      <c r="HL44" s="273"/>
      <c r="HM44" s="273"/>
      <c r="HN44" s="273"/>
      <c r="HO44" s="273"/>
      <c r="HP44" s="273"/>
      <c r="HQ44" s="273"/>
      <c r="HR44" s="273"/>
      <c r="HS44" s="273"/>
      <c r="HT44" s="273"/>
      <c r="HU44" s="273"/>
      <c r="HV44" s="273"/>
      <c r="HW44" s="273"/>
      <c r="HX44" s="273"/>
      <c r="HY44" s="273"/>
      <c r="HZ44" s="273"/>
      <c r="IA44" s="273"/>
      <c r="IB44" s="273"/>
      <c r="IC44" s="273"/>
      <c r="ID44" s="273"/>
      <c r="IE44" s="273"/>
      <c r="IF44" s="273"/>
      <c r="IG44" s="273"/>
      <c r="IH44" s="273"/>
      <c r="II44" s="273"/>
      <c r="IJ44" s="273"/>
      <c r="IK44" s="273"/>
      <c r="IL44" s="273"/>
      <c r="IM44" s="273"/>
      <c r="IN44" s="273"/>
      <c r="IO44" s="273"/>
      <c r="IP44" s="273"/>
      <c r="IQ44" s="273"/>
      <c r="IR44" s="273"/>
      <c r="IS44" s="273"/>
      <c r="IT44" s="273"/>
      <c r="IU44" s="273"/>
      <c r="IV44" s="273"/>
      <c r="IW44" s="273"/>
      <c r="IX44" s="273"/>
      <c r="IY44" s="273"/>
      <c r="IZ44" s="273"/>
      <c r="JA44" s="273"/>
      <c r="JB44" s="273"/>
      <c r="JC44" s="273"/>
      <c r="JD44" s="273"/>
      <c r="JE44" s="273"/>
      <c r="JF44" s="273"/>
      <c r="JG44" s="273"/>
      <c r="JH44" s="273"/>
      <c r="JI44" s="273"/>
      <c r="JJ44" s="273"/>
      <c r="JK44" s="273"/>
      <c r="JL44" s="273"/>
      <c r="JM44" s="273"/>
      <c r="JN44" s="273"/>
      <c r="JO44" s="273"/>
      <c r="JP44" s="273"/>
      <c r="JQ44" s="273"/>
      <c r="JR44" s="273"/>
      <c r="JS44" s="273"/>
      <c r="JT44" s="273"/>
      <c r="JU44" s="273"/>
      <c r="JV44" s="273"/>
      <c r="JW44" s="273"/>
      <c r="JX44" s="273"/>
      <c r="JY44" s="273"/>
      <c r="JZ44" s="273"/>
      <c r="KA44" s="273"/>
      <c r="KB44" s="273"/>
      <c r="KC44" s="273"/>
      <c r="KD44" s="273"/>
      <c r="KE44" s="273"/>
      <c r="KF44" s="273"/>
      <c r="KG44" s="273"/>
      <c r="KH44" s="273"/>
      <c r="KI44" s="273"/>
      <c r="KJ44" s="273"/>
      <c r="KK44" s="273"/>
      <c r="KL44" s="273"/>
      <c r="KM44" s="273"/>
      <c r="KN44" s="273"/>
      <c r="KO44" s="273"/>
      <c r="KP44" s="273"/>
      <c r="KQ44" s="273"/>
      <c r="KR44" s="273"/>
      <c r="KS44" s="273"/>
      <c r="KT44" s="273"/>
      <c r="KU44" s="273"/>
      <c r="KV44" s="273"/>
      <c r="KW44" s="273"/>
      <c r="KX44" s="273"/>
      <c r="KY44" s="273"/>
      <c r="KZ44" s="273"/>
      <c r="LA44" s="273"/>
      <c r="LB44" s="273"/>
      <c r="LC44" s="273"/>
      <c r="LD44" s="273"/>
      <c r="LE44" s="273"/>
      <c r="LF44" s="273"/>
      <c r="LG44" s="273"/>
      <c r="LH44" s="273"/>
      <c r="LI44" s="273"/>
      <c r="LJ44" s="273"/>
      <c r="LK44" s="273"/>
      <c r="LL44" s="273"/>
      <c r="LM44" s="273"/>
      <c r="LN44" s="273"/>
      <c r="LO44" s="273"/>
      <c r="LP44" s="273"/>
      <c r="LQ44" s="273"/>
      <c r="LR44" s="273"/>
      <c r="LS44" s="273"/>
      <c r="LT44" s="273"/>
      <c r="LU44" s="273"/>
      <c r="LV44" s="273"/>
      <c r="LW44" s="273"/>
      <c r="LX44" s="273"/>
      <c r="LY44" s="273"/>
      <c r="LZ44" s="273"/>
      <c r="MA44" s="273"/>
      <c r="MB44" s="273"/>
      <c r="MC44" s="273"/>
      <c r="MD44" s="273"/>
      <c r="ME44" s="273"/>
      <c r="MF44" s="273"/>
      <c r="MG44" s="273"/>
      <c r="MH44" s="273"/>
      <c r="MI44" s="273"/>
      <c r="MJ44" s="273"/>
      <c r="MK44" s="273"/>
      <c r="ML44" s="273"/>
      <c r="MM44" s="273"/>
      <c r="MN44" s="273"/>
      <c r="MO44" s="273"/>
      <c r="MP44" s="273"/>
      <c r="MQ44" s="273"/>
      <c r="MR44" s="273"/>
      <c r="MS44" s="273"/>
      <c r="MT44" s="273"/>
      <c r="MU44" s="273"/>
      <c r="MV44" s="273"/>
      <c r="MW44" s="273"/>
      <c r="MX44" s="273"/>
      <c r="MY44" s="273"/>
      <c r="MZ44" s="273"/>
      <c r="NA44" s="273"/>
      <c r="NB44" s="273"/>
      <c r="NC44" s="273"/>
      <c r="ND44" s="273"/>
      <c r="NE44" s="273"/>
      <c r="NF44" s="273"/>
      <c r="NG44" s="273"/>
      <c r="NH44" s="273"/>
      <c r="NI44" s="273"/>
      <c r="NJ44" s="273"/>
      <c r="NK44" s="273"/>
      <c r="NL44" s="273"/>
      <c r="NM44" s="273"/>
      <c r="NN44" s="273"/>
      <c r="NO44" s="273"/>
      <c r="NP44" s="273"/>
      <c r="NQ44" s="273"/>
      <c r="NR44" s="273"/>
      <c r="NS44" s="273"/>
      <c r="NT44" s="273"/>
      <c r="NU44" s="273"/>
      <c r="NV44" s="273"/>
      <c r="NW44" s="273"/>
      <c r="NX44" s="273"/>
      <c r="NY44" s="273"/>
      <c r="NZ44" s="273"/>
      <c r="OA44" s="273"/>
      <c r="OB44" s="273"/>
      <c r="OC44" s="273"/>
      <c r="OD44" s="273"/>
      <c r="OE44" s="273"/>
      <c r="OF44" s="273"/>
      <c r="OG44" s="273"/>
      <c r="OH44" s="273"/>
      <c r="OI44" s="273"/>
      <c r="OJ44" s="273"/>
      <c r="OK44" s="273"/>
      <c r="OL44" s="273"/>
      <c r="OM44" s="273"/>
      <c r="ON44" s="273"/>
      <c r="OO44" s="273"/>
      <c r="OP44" s="273"/>
      <c r="OQ44" s="273"/>
      <c r="OR44" s="273"/>
      <c r="OS44" s="273"/>
      <c r="OT44" s="273"/>
      <c r="OU44" s="273"/>
      <c r="OV44" s="273"/>
      <c r="OW44" s="273"/>
      <c r="OX44" s="273"/>
      <c r="OY44" s="273"/>
      <c r="OZ44" s="273"/>
      <c r="PA44" s="273"/>
      <c r="PB44" s="273"/>
      <c r="PC44" s="273"/>
    </row>
    <row r="45" spans="1:419" customFormat="1" ht="21" customHeight="1">
      <c r="A45" s="15"/>
      <c r="B45" s="15"/>
      <c r="C45" s="41" t="s">
        <v>100</v>
      </c>
      <c r="D45" s="37" t="s">
        <v>1401</v>
      </c>
      <c r="E45" s="561">
        <v>10923</v>
      </c>
      <c r="F45" s="542">
        <v>44350</v>
      </c>
      <c r="G45" s="982">
        <v>0</v>
      </c>
      <c r="H45" s="363" t="s">
        <v>1685</v>
      </c>
      <c r="I45" s="30">
        <v>31951</v>
      </c>
      <c r="J45" s="510" t="s">
        <v>1267</v>
      </c>
      <c r="K45" s="327" t="s">
        <v>1266</v>
      </c>
      <c r="L45" s="16">
        <v>0</v>
      </c>
      <c r="M45" s="284">
        <v>0</v>
      </c>
      <c r="N45" s="16">
        <v>0</v>
      </c>
      <c r="O45" s="284">
        <v>0</v>
      </c>
      <c r="P45" s="16">
        <v>0</v>
      </c>
      <c r="Q45" s="284">
        <v>0</v>
      </c>
      <c r="R45" s="16">
        <v>0</v>
      </c>
      <c r="S45" s="957">
        <v>0</v>
      </c>
      <c r="T45" s="957">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6"/>
        <v>0</v>
      </c>
      <c r="BV45" s="22"/>
      <c r="BW45" s="184">
        <f t="shared" si="7"/>
        <v>0</v>
      </c>
      <c r="BX45" s="31"/>
      <c r="BY45" s="21">
        <f t="shared" si="8"/>
        <v>0</v>
      </c>
      <c r="BZ45" s="273"/>
      <c r="CA45" s="273"/>
      <c r="CB45" s="273"/>
      <c r="CC45" s="273"/>
      <c r="CD45" s="273"/>
      <c r="CE45" s="273"/>
      <c r="CF45" s="273"/>
      <c r="CG45" s="273"/>
      <c r="CH45" s="273"/>
      <c r="CI45" s="273"/>
      <c r="CJ45" s="273"/>
      <c r="CK45" s="273"/>
      <c r="CL45" s="273"/>
      <c r="CM45" s="273"/>
      <c r="CN45" s="273"/>
      <c r="CO45" s="273"/>
      <c r="CP45" s="273"/>
      <c r="CQ45" s="273"/>
      <c r="CR45" s="273"/>
      <c r="CS45" s="273"/>
      <c r="CT45" s="273"/>
      <c r="CU45" s="273"/>
      <c r="CV45" s="273"/>
      <c r="CW45" s="273"/>
      <c r="CX45" s="273"/>
      <c r="CY45" s="273"/>
      <c r="CZ45" s="273"/>
      <c r="DA45" s="273"/>
      <c r="DB45" s="273"/>
      <c r="DC45" s="273"/>
      <c r="DD45" s="273"/>
      <c r="DE45" s="273"/>
      <c r="DF45" s="273"/>
      <c r="DG45" s="273"/>
      <c r="DH45" s="273"/>
      <c r="DI45" s="273"/>
      <c r="DJ45" s="273"/>
      <c r="DK45" s="273"/>
      <c r="DL45" s="273"/>
      <c r="DM45" s="273"/>
      <c r="DN45" s="273"/>
      <c r="DO45" s="273"/>
      <c r="DP45" s="273"/>
      <c r="DQ45" s="273"/>
      <c r="DR45" s="273"/>
      <c r="DS45" s="273"/>
      <c r="DT45" s="273"/>
      <c r="DU45" s="273"/>
      <c r="DV45" s="273"/>
      <c r="DW45" s="273"/>
      <c r="DX45" s="273"/>
      <c r="DY45" s="273"/>
      <c r="DZ45" s="273"/>
      <c r="EA45" s="273"/>
      <c r="EB45" s="273"/>
      <c r="EC45" s="273"/>
      <c r="ED45" s="273"/>
      <c r="EE45" s="273"/>
      <c r="EF45" s="273"/>
      <c r="EG45" s="273"/>
      <c r="EH45" s="273"/>
      <c r="EI45" s="273"/>
      <c r="EJ45" s="273"/>
      <c r="EK45" s="273"/>
      <c r="EL45" s="273"/>
      <c r="EM45" s="273"/>
      <c r="EN45" s="273"/>
      <c r="EO45" s="273"/>
      <c r="EP45" s="273"/>
      <c r="EQ45" s="273"/>
      <c r="ER45" s="273"/>
      <c r="ES45" s="273"/>
      <c r="ET45" s="273"/>
      <c r="EU45" s="273"/>
      <c r="EV45" s="273"/>
      <c r="EW45" s="273"/>
      <c r="EX45" s="273"/>
      <c r="EY45" s="273"/>
      <c r="EZ45" s="273"/>
      <c r="FA45" s="273"/>
      <c r="FB45" s="273"/>
      <c r="FC45" s="273"/>
      <c r="FD45" s="273"/>
      <c r="FE45" s="273"/>
      <c r="FF45" s="273"/>
      <c r="FG45" s="273"/>
      <c r="FH45" s="273"/>
      <c r="FI45" s="273"/>
      <c r="FJ45" s="273"/>
      <c r="FK45" s="273"/>
      <c r="FL45" s="273"/>
      <c r="FM45" s="273"/>
      <c r="FN45" s="273"/>
      <c r="FO45" s="273"/>
      <c r="FP45" s="273"/>
      <c r="FQ45" s="273"/>
      <c r="FR45" s="273"/>
      <c r="FS45" s="273"/>
      <c r="FT45" s="273"/>
      <c r="FU45" s="273"/>
      <c r="FV45" s="273"/>
      <c r="FW45" s="273"/>
      <c r="FX45" s="273"/>
      <c r="FY45" s="273"/>
      <c r="FZ45" s="273"/>
      <c r="GA45" s="273"/>
      <c r="GB45" s="273"/>
      <c r="GC45" s="273"/>
      <c r="GD45" s="273"/>
      <c r="GE45" s="273"/>
      <c r="GF45" s="273"/>
      <c r="GG45" s="273"/>
      <c r="GH45" s="273"/>
      <c r="GI45" s="273"/>
      <c r="GJ45" s="273"/>
      <c r="GK45" s="273"/>
      <c r="GL45" s="273"/>
      <c r="GM45" s="273"/>
      <c r="GN45" s="273"/>
      <c r="GO45" s="273"/>
      <c r="GP45" s="273"/>
      <c r="GQ45" s="273"/>
      <c r="GR45" s="273"/>
      <c r="GS45" s="273"/>
      <c r="GT45" s="273"/>
      <c r="GU45" s="273"/>
      <c r="GV45" s="273"/>
      <c r="GW45" s="273"/>
      <c r="GX45" s="273"/>
      <c r="GY45" s="273"/>
      <c r="GZ45" s="273"/>
      <c r="HA45" s="273"/>
      <c r="HB45" s="273"/>
      <c r="HC45" s="273"/>
      <c r="HD45" s="273"/>
      <c r="HE45" s="273"/>
      <c r="HF45" s="273"/>
      <c r="HG45" s="273"/>
      <c r="HH45" s="273"/>
      <c r="HI45" s="273"/>
      <c r="HJ45" s="273"/>
      <c r="HK45" s="273"/>
      <c r="HL45" s="273"/>
      <c r="HM45" s="273"/>
      <c r="HN45" s="273"/>
      <c r="HO45" s="273"/>
      <c r="HP45" s="273"/>
      <c r="HQ45" s="273"/>
      <c r="HR45" s="273"/>
      <c r="HS45" s="273"/>
      <c r="HT45" s="273"/>
      <c r="HU45" s="273"/>
      <c r="HV45" s="273"/>
      <c r="HW45" s="273"/>
      <c r="HX45" s="273"/>
      <c r="HY45" s="273"/>
      <c r="HZ45" s="273"/>
      <c r="IA45" s="273"/>
      <c r="IB45" s="273"/>
      <c r="IC45" s="273"/>
      <c r="ID45" s="273"/>
      <c r="IE45" s="273"/>
      <c r="IF45" s="273"/>
      <c r="IG45" s="273"/>
      <c r="IH45" s="273"/>
      <c r="II45" s="273"/>
      <c r="IJ45" s="273"/>
      <c r="IK45" s="273"/>
      <c r="IL45" s="273"/>
      <c r="IM45" s="273"/>
      <c r="IN45" s="273"/>
      <c r="IO45" s="273"/>
      <c r="IP45" s="273"/>
      <c r="IQ45" s="273"/>
      <c r="IR45" s="273"/>
      <c r="IS45" s="273"/>
      <c r="IT45" s="273"/>
      <c r="IU45" s="273"/>
      <c r="IV45" s="273"/>
      <c r="IW45" s="273"/>
      <c r="IX45" s="273"/>
      <c r="IY45" s="273"/>
      <c r="IZ45" s="273"/>
      <c r="JA45" s="273"/>
      <c r="JB45" s="273"/>
      <c r="JC45" s="273"/>
      <c r="JD45" s="273"/>
      <c r="JE45" s="273"/>
      <c r="JF45" s="273"/>
      <c r="JG45" s="273"/>
      <c r="JH45" s="273"/>
      <c r="JI45" s="273"/>
      <c r="JJ45" s="273"/>
      <c r="JK45" s="273"/>
      <c r="JL45" s="273"/>
      <c r="JM45" s="273"/>
      <c r="JN45" s="273"/>
      <c r="JO45" s="273"/>
      <c r="JP45" s="273"/>
      <c r="JQ45" s="273"/>
      <c r="JR45" s="273"/>
      <c r="JS45" s="273"/>
      <c r="JT45" s="273"/>
      <c r="JU45" s="273"/>
      <c r="JV45" s="273"/>
      <c r="JW45" s="273"/>
      <c r="JX45" s="273"/>
      <c r="JY45" s="273"/>
      <c r="JZ45" s="273"/>
      <c r="KA45" s="273"/>
      <c r="KB45" s="273"/>
      <c r="KC45" s="273"/>
      <c r="KD45" s="273"/>
      <c r="KE45" s="273"/>
      <c r="KF45" s="273"/>
      <c r="KG45" s="273"/>
      <c r="KH45" s="273"/>
      <c r="KI45" s="273"/>
      <c r="KJ45" s="273"/>
      <c r="KK45" s="273"/>
      <c r="KL45" s="273"/>
      <c r="KM45" s="273"/>
      <c r="KN45" s="273"/>
      <c r="KO45" s="273"/>
      <c r="KP45" s="273"/>
      <c r="KQ45" s="273"/>
      <c r="KR45" s="273"/>
      <c r="KS45" s="273"/>
      <c r="KT45" s="273"/>
      <c r="KU45" s="273"/>
      <c r="KV45" s="273"/>
      <c r="KW45" s="273"/>
      <c r="KX45" s="273"/>
      <c r="KY45" s="273"/>
      <c r="KZ45" s="273"/>
      <c r="LA45" s="273"/>
      <c r="LB45" s="273"/>
      <c r="LC45" s="273"/>
      <c r="LD45" s="273"/>
      <c r="LE45" s="273"/>
      <c r="LF45" s="273"/>
      <c r="LG45" s="273"/>
      <c r="LH45" s="273"/>
      <c r="LI45" s="273"/>
      <c r="LJ45" s="273"/>
      <c r="LK45" s="273"/>
      <c r="LL45" s="273"/>
      <c r="LM45" s="273"/>
      <c r="LN45" s="273"/>
      <c r="LO45" s="273"/>
      <c r="LP45" s="273"/>
      <c r="LQ45" s="273"/>
      <c r="LR45" s="273"/>
      <c r="LS45" s="273"/>
      <c r="LT45" s="273"/>
      <c r="LU45" s="273"/>
      <c r="LV45" s="273"/>
      <c r="LW45" s="273"/>
      <c r="LX45" s="273"/>
      <c r="LY45" s="273"/>
      <c r="LZ45" s="273"/>
      <c r="MA45" s="273"/>
      <c r="MB45" s="273"/>
      <c r="MC45" s="273"/>
      <c r="MD45" s="273"/>
      <c r="ME45" s="273"/>
      <c r="MF45" s="273"/>
      <c r="MG45" s="273"/>
      <c r="MH45" s="273"/>
      <c r="MI45" s="273"/>
      <c r="MJ45" s="273"/>
      <c r="MK45" s="273"/>
      <c r="ML45" s="273"/>
      <c r="MM45" s="273"/>
      <c r="MN45" s="273"/>
      <c r="MO45" s="273"/>
      <c r="MP45" s="273"/>
      <c r="MQ45" s="273"/>
      <c r="MR45" s="273"/>
      <c r="MS45" s="273"/>
      <c r="MT45" s="273"/>
      <c r="MU45" s="273"/>
      <c r="MV45" s="273"/>
      <c r="MW45" s="273"/>
      <c r="MX45" s="273"/>
      <c r="MY45" s="273"/>
      <c r="MZ45" s="273"/>
      <c r="NA45" s="273"/>
      <c r="NB45" s="273"/>
      <c r="NC45" s="273"/>
      <c r="ND45" s="273"/>
      <c r="NE45" s="273"/>
      <c r="NF45" s="273"/>
      <c r="NG45" s="273"/>
      <c r="NH45" s="273"/>
      <c r="NI45" s="273"/>
      <c r="NJ45" s="273"/>
      <c r="NK45" s="273"/>
      <c r="NL45" s="273"/>
      <c r="NM45" s="273"/>
      <c r="NN45" s="273"/>
      <c r="NO45" s="273"/>
      <c r="NP45" s="273"/>
      <c r="NQ45" s="273"/>
      <c r="NR45" s="273"/>
      <c r="NS45" s="273"/>
      <c r="NT45" s="273"/>
      <c r="NU45" s="273"/>
      <c r="NV45" s="273"/>
      <c r="NW45" s="273"/>
      <c r="NX45" s="273"/>
      <c r="NY45" s="273"/>
      <c r="NZ45" s="273"/>
      <c r="OA45" s="273"/>
      <c r="OB45" s="273"/>
      <c r="OC45" s="273"/>
      <c r="OD45" s="273"/>
      <c r="OE45" s="273"/>
      <c r="OF45" s="273"/>
      <c r="OG45" s="273"/>
      <c r="OH45" s="273"/>
      <c r="OI45" s="273"/>
      <c r="OJ45" s="273"/>
      <c r="OK45" s="273"/>
      <c r="OL45" s="273"/>
      <c r="OM45" s="273"/>
      <c r="ON45" s="273"/>
      <c r="OO45" s="273"/>
      <c r="OP45" s="273"/>
      <c r="OQ45" s="273"/>
      <c r="OR45" s="273"/>
      <c r="OS45" s="273"/>
      <c r="OT45" s="273"/>
      <c r="OU45" s="273"/>
      <c r="OV45" s="273"/>
      <c r="OW45" s="273"/>
      <c r="OX45" s="273"/>
      <c r="OY45" s="273"/>
      <c r="OZ45" s="273"/>
      <c r="PA45" s="273"/>
      <c r="PB45" s="273"/>
      <c r="PC45" s="273"/>
    </row>
    <row r="46" spans="1:419" customFormat="1" ht="21" customHeight="1">
      <c r="A46" s="15"/>
      <c r="B46" s="15"/>
      <c r="C46" s="41" t="s">
        <v>101</v>
      </c>
      <c r="D46" s="658" t="s">
        <v>1488</v>
      </c>
      <c r="E46" s="561">
        <v>10915</v>
      </c>
      <c r="F46" s="542">
        <v>44456</v>
      </c>
      <c r="G46" s="982">
        <v>0</v>
      </c>
      <c r="H46" s="363" t="s">
        <v>1483</v>
      </c>
      <c r="I46" s="30">
        <v>38474</v>
      </c>
      <c r="J46" s="510" t="s">
        <v>1490</v>
      </c>
      <c r="K46" s="327" t="s">
        <v>1489</v>
      </c>
      <c r="L46" s="16">
        <v>0</v>
      </c>
      <c r="M46" s="284">
        <v>0</v>
      </c>
      <c r="N46" s="16">
        <v>0</v>
      </c>
      <c r="O46" s="284">
        <v>0</v>
      </c>
      <c r="P46" s="16">
        <v>0</v>
      </c>
      <c r="Q46" s="284">
        <v>0</v>
      </c>
      <c r="R46" s="16">
        <v>0</v>
      </c>
      <c r="S46" s="957">
        <v>0</v>
      </c>
      <c r="T46" s="957">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si="6"/>
        <v>0</v>
      </c>
      <c r="BV46" s="22"/>
      <c r="BW46" s="184">
        <f t="shared" si="7"/>
        <v>0</v>
      </c>
      <c r="BX46" s="31"/>
      <c r="BY46" s="21">
        <f t="shared" si="8"/>
        <v>0</v>
      </c>
      <c r="BZ46" s="273"/>
      <c r="CA46" s="273"/>
      <c r="CB46" s="273"/>
      <c r="CC46" s="273"/>
      <c r="CD46" s="273"/>
      <c r="CE46" s="273"/>
      <c r="CF46" s="273"/>
      <c r="CG46" s="273"/>
      <c r="CH46" s="273"/>
      <c r="CI46" s="273"/>
      <c r="CJ46" s="273"/>
      <c r="CK46" s="273"/>
      <c r="CL46" s="273"/>
      <c r="CM46" s="273"/>
      <c r="CN46" s="273"/>
      <c r="CO46" s="273"/>
      <c r="CP46" s="273"/>
      <c r="CQ46" s="273"/>
      <c r="CR46" s="273"/>
      <c r="CS46" s="273"/>
      <c r="CT46" s="273"/>
      <c r="CU46" s="273"/>
      <c r="CV46" s="273"/>
      <c r="CW46" s="273"/>
      <c r="CX46" s="273"/>
      <c r="CY46" s="273"/>
      <c r="CZ46" s="273"/>
      <c r="DA46" s="273"/>
      <c r="DB46" s="273"/>
      <c r="DC46" s="273"/>
      <c r="DD46" s="273"/>
      <c r="DE46" s="273"/>
      <c r="DF46" s="273"/>
      <c r="DG46" s="273"/>
      <c r="DH46" s="273"/>
      <c r="DI46" s="273"/>
      <c r="DJ46" s="273"/>
      <c r="DK46" s="273"/>
      <c r="DL46" s="273"/>
      <c r="DM46" s="273"/>
      <c r="DN46" s="273"/>
      <c r="DO46" s="273"/>
      <c r="DP46" s="273"/>
      <c r="DQ46" s="273"/>
      <c r="DR46" s="273"/>
      <c r="DS46" s="273"/>
      <c r="DT46" s="273"/>
      <c r="DU46" s="273"/>
      <c r="DV46" s="273"/>
      <c r="DW46" s="273"/>
      <c r="DX46" s="273"/>
      <c r="DY46" s="273"/>
      <c r="DZ46" s="273"/>
      <c r="EA46" s="273"/>
      <c r="EB46" s="273"/>
      <c r="EC46" s="273"/>
      <c r="ED46" s="273"/>
      <c r="EE46" s="273"/>
      <c r="EF46" s="273"/>
      <c r="EG46" s="273"/>
      <c r="EH46" s="273"/>
      <c r="EI46" s="273"/>
      <c r="EJ46" s="273"/>
      <c r="EK46" s="273"/>
      <c r="EL46" s="273"/>
      <c r="EM46" s="273"/>
      <c r="EN46" s="273"/>
      <c r="EO46" s="273"/>
      <c r="EP46" s="273"/>
      <c r="EQ46" s="273"/>
      <c r="ER46" s="273"/>
      <c r="ES46" s="273"/>
      <c r="ET46" s="273"/>
      <c r="EU46" s="273"/>
      <c r="EV46" s="273"/>
      <c r="EW46" s="273"/>
      <c r="EX46" s="273"/>
      <c r="EY46" s="273"/>
      <c r="EZ46" s="273"/>
      <c r="FA46" s="273"/>
      <c r="FB46" s="273"/>
      <c r="FC46" s="273"/>
      <c r="FD46" s="273"/>
      <c r="FE46" s="273"/>
      <c r="FF46" s="273"/>
      <c r="FG46" s="273"/>
      <c r="FH46" s="273"/>
      <c r="FI46" s="273"/>
      <c r="FJ46" s="273"/>
      <c r="FK46" s="273"/>
      <c r="FL46" s="273"/>
      <c r="FM46" s="273"/>
      <c r="FN46" s="273"/>
      <c r="FO46" s="273"/>
      <c r="FP46" s="273"/>
      <c r="FQ46" s="273"/>
      <c r="FR46" s="273"/>
      <c r="FS46" s="273"/>
      <c r="FT46" s="273"/>
      <c r="FU46" s="273"/>
      <c r="FV46" s="273"/>
      <c r="FW46" s="273"/>
      <c r="FX46" s="273"/>
      <c r="FY46" s="273"/>
      <c r="FZ46" s="273"/>
      <c r="GA46" s="273"/>
      <c r="GB46" s="273"/>
      <c r="GC46" s="273"/>
      <c r="GD46" s="273"/>
      <c r="GE46" s="273"/>
      <c r="GF46" s="273"/>
      <c r="GG46" s="273"/>
      <c r="GH46" s="273"/>
      <c r="GI46" s="273"/>
      <c r="GJ46" s="273"/>
      <c r="GK46" s="273"/>
      <c r="GL46" s="273"/>
      <c r="GM46" s="273"/>
      <c r="GN46" s="273"/>
      <c r="GO46" s="273"/>
      <c r="GP46" s="273"/>
      <c r="GQ46" s="273"/>
      <c r="GR46" s="273"/>
      <c r="GS46" s="273"/>
      <c r="GT46" s="273"/>
      <c r="GU46" s="273"/>
      <c r="GV46" s="273"/>
      <c r="GW46" s="273"/>
      <c r="GX46" s="273"/>
      <c r="GY46" s="273"/>
      <c r="GZ46" s="273"/>
      <c r="HA46" s="273"/>
      <c r="HB46" s="273"/>
      <c r="HC46" s="273"/>
      <c r="HD46" s="273"/>
      <c r="HE46" s="273"/>
      <c r="HF46" s="273"/>
      <c r="HG46" s="273"/>
      <c r="HH46" s="273"/>
      <c r="HI46" s="273"/>
      <c r="HJ46" s="273"/>
      <c r="HK46" s="273"/>
      <c r="HL46" s="273"/>
      <c r="HM46" s="273"/>
      <c r="HN46" s="273"/>
      <c r="HO46" s="273"/>
      <c r="HP46" s="273"/>
      <c r="HQ46" s="273"/>
      <c r="HR46" s="273"/>
      <c r="HS46" s="273"/>
      <c r="HT46" s="273"/>
      <c r="HU46" s="273"/>
      <c r="HV46" s="273"/>
      <c r="HW46" s="273"/>
      <c r="HX46" s="273"/>
      <c r="HY46" s="273"/>
      <c r="HZ46" s="273"/>
      <c r="IA46" s="273"/>
      <c r="IB46" s="273"/>
      <c r="IC46" s="273"/>
      <c r="ID46" s="273"/>
      <c r="IE46" s="273"/>
      <c r="IF46" s="273"/>
      <c r="IG46" s="273"/>
      <c r="IH46" s="273"/>
      <c r="II46" s="273"/>
      <c r="IJ46" s="273"/>
      <c r="IK46" s="273"/>
      <c r="IL46" s="273"/>
      <c r="IM46" s="273"/>
      <c r="IN46" s="273"/>
      <c r="IO46" s="273"/>
      <c r="IP46" s="273"/>
      <c r="IQ46" s="273"/>
      <c r="IR46" s="273"/>
      <c r="IS46" s="273"/>
      <c r="IT46" s="273"/>
      <c r="IU46" s="273"/>
      <c r="IV46" s="273"/>
      <c r="IW46" s="273"/>
      <c r="IX46" s="273"/>
      <c r="IY46" s="273"/>
      <c r="IZ46" s="273"/>
      <c r="JA46" s="273"/>
      <c r="JB46" s="273"/>
      <c r="JC46" s="273"/>
      <c r="JD46" s="273"/>
      <c r="JE46" s="273"/>
      <c r="JF46" s="273"/>
      <c r="JG46" s="273"/>
      <c r="JH46" s="273"/>
      <c r="JI46" s="273"/>
      <c r="JJ46" s="273"/>
      <c r="JK46" s="273"/>
      <c r="JL46" s="273"/>
      <c r="JM46" s="273"/>
      <c r="JN46" s="273"/>
      <c r="JO46" s="273"/>
      <c r="JP46" s="273"/>
      <c r="JQ46" s="273"/>
      <c r="JR46" s="273"/>
      <c r="JS46" s="273"/>
      <c r="JT46" s="273"/>
      <c r="JU46" s="273"/>
      <c r="JV46" s="273"/>
      <c r="JW46" s="273"/>
      <c r="JX46" s="273"/>
      <c r="JY46" s="273"/>
      <c r="JZ46" s="273"/>
      <c r="KA46" s="273"/>
      <c r="KB46" s="273"/>
      <c r="KC46" s="273"/>
      <c r="KD46" s="273"/>
      <c r="KE46" s="273"/>
      <c r="KF46" s="273"/>
      <c r="KG46" s="273"/>
      <c r="KH46" s="273"/>
      <c r="KI46" s="273"/>
      <c r="KJ46" s="273"/>
      <c r="KK46" s="273"/>
      <c r="KL46" s="273"/>
      <c r="KM46" s="273"/>
      <c r="KN46" s="273"/>
      <c r="KO46" s="273"/>
      <c r="KP46" s="273"/>
      <c r="KQ46" s="273"/>
      <c r="KR46" s="273"/>
      <c r="KS46" s="273"/>
      <c r="KT46" s="273"/>
      <c r="KU46" s="273"/>
      <c r="KV46" s="273"/>
      <c r="KW46" s="273"/>
      <c r="KX46" s="273"/>
      <c r="KY46" s="273"/>
      <c r="KZ46" s="273"/>
      <c r="LA46" s="273"/>
      <c r="LB46" s="273"/>
      <c r="LC46" s="273"/>
      <c r="LD46" s="273"/>
      <c r="LE46" s="273"/>
      <c r="LF46" s="273"/>
      <c r="LG46" s="273"/>
      <c r="LH46" s="273"/>
      <c r="LI46" s="273"/>
      <c r="LJ46" s="273"/>
      <c r="LK46" s="273"/>
      <c r="LL46" s="273"/>
      <c r="LM46" s="273"/>
      <c r="LN46" s="273"/>
      <c r="LO46" s="273"/>
      <c r="LP46" s="273"/>
      <c r="LQ46" s="273"/>
      <c r="LR46" s="273"/>
      <c r="LS46" s="273"/>
      <c r="LT46" s="273"/>
      <c r="LU46" s="273"/>
      <c r="LV46" s="273"/>
      <c r="LW46" s="273"/>
      <c r="LX46" s="273"/>
      <c r="LY46" s="273"/>
      <c r="LZ46" s="273"/>
      <c r="MA46" s="273"/>
      <c r="MB46" s="273"/>
      <c r="MC46" s="273"/>
      <c r="MD46" s="273"/>
      <c r="ME46" s="273"/>
      <c r="MF46" s="273"/>
      <c r="MG46" s="273"/>
      <c r="MH46" s="273"/>
      <c r="MI46" s="273"/>
      <c r="MJ46" s="273"/>
      <c r="MK46" s="273"/>
      <c r="ML46" s="273"/>
      <c r="MM46" s="273"/>
      <c r="MN46" s="273"/>
      <c r="MO46" s="273"/>
      <c r="MP46" s="273"/>
      <c r="MQ46" s="273"/>
      <c r="MR46" s="273"/>
      <c r="MS46" s="273"/>
      <c r="MT46" s="273"/>
      <c r="MU46" s="273"/>
      <c r="MV46" s="273"/>
      <c r="MW46" s="273"/>
      <c r="MX46" s="273"/>
      <c r="MY46" s="273"/>
      <c r="MZ46" s="273"/>
      <c r="NA46" s="273"/>
      <c r="NB46" s="273"/>
      <c r="NC46" s="273"/>
      <c r="ND46" s="273"/>
      <c r="NE46" s="273"/>
      <c r="NF46" s="273"/>
      <c r="NG46" s="273"/>
      <c r="NH46" s="273"/>
      <c r="NI46" s="273"/>
      <c r="NJ46" s="273"/>
      <c r="NK46" s="273"/>
      <c r="NL46" s="273"/>
      <c r="NM46" s="273"/>
      <c r="NN46" s="273"/>
      <c r="NO46" s="273"/>
      <c r="NP46" s="273"/>
      <c r="NQ46" s="273"/>
      <c r="NR46" s="273"/>
      <c r="NS46" s="273"/>
      <c r="NT46" s="273"/>
      <c r="NU46" s="273"/>
      <c r="NV46" s="273"/>
      <c r="NW46" s="273"/>
      <c r="NX46" s="273"/>
      <c r="NY46" s="273"/>
      <c r="NZ46" s="273"/>
      <c r="OA46" s="273"/>
      <c r="OB46" s="273"/>
      <c r="OC46" s="273"/>
      <c r="OD46" s="273"/>
      <c r="OE46" s="273"/>
      <c r="OF46" s="273"/>
      <c r="OG46" s="273"/>
      <c r="OH46" s="273"/>
      <c r="OI46" s="273"/>
      <c r="OJ46" s="273"/>
      <c r="OK46" s="273"/>
      <c r="OL46" s="273"/>
      <c r="OM46" s="273"/>
      <c r="ON46" s="273"/>
      <c r="OO46" s="273"/>
      <c r="OP46" s="273"/>
      <c r="OQ46" s="273"/>
      <c r="OR46" s="273"/>
      <c r="OS46" s="273"/>
      <c r="OT46" s="273"/>
      <c r="OU46" s="273"/>
      <c r="OV46" s="273"/>
      <c r="OW46" s="273"/>
      <c r="OX46" s="273"/>
      <c r="OY46" s="273"/>
      <c r="OZ46" s="273"/>
      <c r="PA46" s="273"/>
      <c r="PB46" s="273"/>
      <c r="PC46" s="273"/>
    </row>
    <row r="47" spans="1:419" customFormat="1" ht="21" customHeight="1">
      <c r="A47" s="15"/>
      <c r="B47" s="15"/>
      <c r="C47" s="41" t="s">
        <v>102</v>
      </c>
      <c r="D47" s="658" t="s">
        <v>1607</v>
      </c>
      <c r="E47" s="561">
        <v>11184</v>
      </c>
      <c r="F47" s="542">
        <v>44623</v>
      </c>
      <c r="G47" s="982">
        <v>0</v>
      </c>
      <c r="H47" s="363" t="s">
        <v>1685</v>
      </c>
      <c r="I47" s="30"/>
      <c r="J47" s="510" t="s">
        <v>1609</v>
      </c>
      <c r="K47" s="327" t="s">
        <v>1608</v>
      </c>
      <c r="L47" s="16">
        <v>0</v>
      </c>
      <c r="M47" s="284">
        <v>0</v>
      </c>
      <c r="N47" s="16">
        <v>0</v>
      </c>
      <c r="O47" s="284">
        <v>0</v>
      </c>
      <c r="P47" s="16">
        <v>0</v>
      </c>
      <c r="Q47" s="284">
        <v>0</v>
      </c>
      <c r="R47" s="16">
        <v>0</v>
      </c>
      <c r="S47" s="957">
        <v>0</v>
      </c>
      <c r="T47" s="957">
        <v>0</v>
      </c>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f t="shared" si="6"/>
        <v>0</v>
      </c>
      <c r="BV47" s="22"/>
      <c r="BW47" s="184">
        <f t="shared" si="7"/>
        <v>0</v>
      </c>
      <c r="BX47" s="31"/>
      <c r="BY47" s="21">
        <f t="shared" si="8"/>
        <v>0</v>
      </c>
      <c r="BZ47" s="273"/>
      <c r="CA47" s="273"/>
      <c r="CB47" s="273"/>
      <c r="CC47" s="273"/>
      <c r="CD47" s="273"/>
      <c r="CE47" s="273"/>
      <c r="CF47" s="273"/>
      <c r="CG47" s="273"/>
      <c r="CH47" s="273"/>
      <c r="CI47" s="273"/>
      <c r="CJ47" s="273"/>
      <c r="CK47" s="273"/>
      <c r="CL47" s="273"/>
      <c r="CM47" s="273"/>
      <c r="CN47" s="273"/>
      <c r="CO47" s="273"/>
      <c r="CP47" s="273"/>
      <c r="CQ47" s="273"/>
      <c r="CR47" s="273"/>
      <c r="CS47" s="273"/>
      <c r="CT47" s="273"/>
      <c r="CU47" s="273"/>
      <c r="CV47" s="273"/>
      <c r="CW47" s="273"/>
      <c r="CX47" s="273"/>
      <c r="CY47" s="273"/>
      <c r="CZ47" s="273"/>
      <c r="DA47" s="273"/>
      <c r="DB47" s="273"/>
      <c r="DC47" s="273"/>
      <c r="DD47" s="273"/>
      <c r="DE47" s="273"/>
      <c r="DF47" s="273"/>
      <c r="DG47" s="273"/>
      <c r="DH47" s="273"/>
      <c r="DI47" s="273"/>
      <c r="DJ47" s="273"/>
      <c r="DK47" s="273"/>
      <c r="DL47" s="273"/>
      <c r="DM47" s="273"/>
      <c r="DN47" s="273"/>
      <c r="DO47" s="273"/>
      <c r="DP47" s="273"/>
      <c r="DQ47" s="273"/>
      <c r="DR47" s="273"/>
      <c r="DS47" s="273"/>
      <c r="DT47" s="273"/>
      <c r="DU47" s="273"/>
      <c r="DV47" s="273"/>
      <c r="DW47" s="273"/>
      <c r="DX47" s="273"/>
      <c r="DY47" s="273"/>
      <c r="DZ47" s="273"/>
      <c r="EA47" s="273"/>
      <c r="EB47" s="273"/>
      <c r="EC47" s="273"/>
      <c r="ED47" s="273"/>
      <c r="EE47" s="273"/>
      <c r="EF47" s="273"/>
      <c r="EG47" s="273"/>
      <c r="EH47" s="273"/>
      <c r="EI47" s="273"/>
      <c r="EJ47" s="273"/>
      <c r="EK47" s="273"/>
      <c r="EL47" s="273"/>
      <c r="EM47" s="273"/>
      <c r="EN47" s="273"/>
      <c r="EO47" s="273"/>
      <c r="EP47" s="273"/>
      <c r="EQ47" s="273"/>
      <c r="ER47" s="273"/>
      <c r="ES47" s="273"/>
      <c r="ET47" s="273"/>
      <c r="EU47" s="273"/>
      <c r="EV47" s="273"/>
      <c r="EW47" s="273"/>
      <c r="EX47" s="273"/>
      <c r="EY47" s="273"/>
      <c r="EZ47" s="273"/>
      <c r="FA47" s="273"/>
      <c r="FB47" s="273"/>
      <c r="FC47" s="273"/>
      <c r="FD47" s="273"/>
      <c r="FE47" s="273"/>
      <c r="FF47" s="273"/>
      <c r="FG47" s="273"/>
      <c r="FH47" s="273"/>
      <c r="FI47" s="273"/>
      <c r="FJ47" s="273"/>
      <c r="FK47" s="273"/>
      <c r="FL47" s="273"/>
      <c r="FM47" s="273"/>
      <c r="FN47" s="273"/>
      <c r="FO47" s="273"/>
      <c r="FP47" s="273"/>
      <c r="FQ47" s="273"/>
      <c r="FR47" s="273"/>
      <c r="FS47" s="273"/>
      <c r="FT47" s="273"/>
      <c r="FU47" s="273"/>
      <c r="FV47" s="273"/>
      <c r="FW47" s="273"/>
      <c r="FX47" s="273"/>
      <c r="FY47" s="273"/>
      <c r="FZ47" s="273"/>
      <c r="GA47" s="273"/>
      <c r="GB47" s="273"/>
      <c r="GC47" s="273"/>
      <c r="GD47" s="273"/>
      <c r="GE47" s="273"/>
      <c r="GF47" s="273"/>
      <c r="GG47" s="273"/>
      <c r="GH47" s="273"/>
      <c r="GI47" s="273"/>
      <c r="GJ47" s="273"/>
      <c r="GK47" s="273"/>
      <c r="GL47" s="273"/>
      <c r="GM47" s="273"/>
      <c r="GN47" s="273"/>
      <c r="GO47" s="273"/>
      <c r="GP47" s="273"/>
      <c r="GQ47" s="273"/>
      <c r="GR47" s="273"/>
      <c r="GS47" s="273"/>
      <c r="GT47" s="273"/>
      <c r="GU47" s="273"/>
      <c r="GV47" s="273"/>
      <c r="GW47" s="273"/>
      <c r="GX47" s="273"/>
      <c r="GY47" s="273"/>
      <c r="GZ47" s="273"/>
      <c r="HA47" s="273"/>
      <c r="HB47" s="273"/>
      <c r="HC47" s="273"/>
      <c r="HD47" s="273"/>
      <c r="HE47" s="273"/>
      <c r="HF47" s="273"/>
      <c r="HG47" s="273"/>
      <c r="HH47" s="273"/>
      <c r="HI47" s="273"/>
      <c r="HJ47" s="273"/>
      <c r="HK47" s="273"/>
      <c r="HL47" s="273"/>
      <c r="HM47" s="273"/>
      <c r="HN47" s="273"/>
      <c r="HO47" s="273"/>
      <c r="HP47" s="273"/>
      <c r="HQ47" s="273"/>
      <c r="HR47" s="273"/>
      <c r="HS47" s="273"/>
      <c r="HT47" s="273"/>
      <c r="HU47" s="273"/>
      <c r="HV47" s="273"/>
      <c r="HW47" s="273"/>
      <c r="HX47" s="273"/>
      <c r="HY47" s="273"/>
      <c r="HZ47" s="273"/>
      <c r="IA47" s="273"/>
      <c r="IB47" s="273"/>
      <c r="IC47" s="273"/>
      <c r="ID47" s="273"/>
      <c r="IE47" s="273"/>
      <c r="IF47" s="273"/>
      <c r="IG47" s="273"/>
      <c r="IH47" s="273"/>
      <c r="II47" s="273"/>
      <c r="IJ47" s="273"/>
      <c r="IK47" s="273"/>
      <c r="IL47" s="273"/>
      <c r="IM47" s="273"/>
      <c r="IN47" s="273"/>
      <c r="IO47" s="273"/>
      <c r="IP47" s="273"/>
      <c r="IQ47" s="273"/>
      <c r="IR47" s="273"/>
      <c r="IS47" s="273"/>
      <c r="IT47" s="273"/>
      <c r="IU47" s="273"/>
      <c r="IV47" s="273"/>
      <c r="IW47" s="273"/>
      <c r="IX47" s="273"/>
      <c r="IY47" s="273"/>
      <c r="IZ47" s="273"/>
      <c r="JA47" s="273"/>
      <c r="JB47" s="273"/>
      <c r="JC47" s="273"/>
      <c r="JD47" s="273"/>
      <c r="JE47" s="273"/>
      <c r="JF47" s="273"/>
      <c r="JG47" s="273"/>
      <c r="JH47" s="273"/>
      <c r="JI47" s="273"/>
      <c r="JJ47" s="273"/>
      <c r="JK47" s="273"/>
      <c r="JL47" s="273"/>
      <c r="JM47" s="273"/>
      <c r="JN47" s="273"/>
      <c r="JO47" s="273"/>
      <c r="JP47" s="273"/>
      <c r="JQ47" s="273"/>
      <c r="JR47" s="273"/>
      <c r="JS47" s="273"/>
      <c r="JT47" s="273"/>
      <c r="JU47" s="273"/>
      <c r="JV47" s="273"/>
      <c r="JW47" s="273"/>
      <c r="JX47" s="273"/>
      <c r="JY47" s="273"/>
      <c r="JZ47" s="273"/>
      <c r="KA47" s="273"/>
      <c r="KB47" s="273"/>
      <c r="KC47" s="273"/>
      <c r="KD47" s="273"/>
      <c r="KE47" s="273"/>
      <c r="KF47" s="273"/>
      <c r="KG47" s="273"/>
      <c r="KH47" s="273"/>
      <c r="KI47" s="273"/>
      <c r="KJ47" s="273"/>
      <c r="KK47" s="273"/>
      <c r="KL47" s="273"/>
      <c r="KM47" s="273"/>
      <c r="KN47" s="273"/>
      <c r="KO47" s="273"/>
      <c r="KP47" s="273"/>
      <c r="KQ47" s="273"/>
      <c r="KR47" s="273"/>
      <c r="KS47" s="273"/>
      <c r="KT47" s="273"/>
      <c r="KU47" s="273"/>
      <c r="KV47" s="273"/>
      <c r="KW47" s="273"/>
      <c r="KX47" s="273"/>
      <c r="KY47" s="273"/>
      <c r="KZ47" s="273"/>
      <c r="LA47" s="273"/>
      <c r="LB47" s="273"/>
      <c r="LC47" s="273"/>
      <c r="LD47" s="273"/>
      <c r="LE47" s="273"/>
      <c r="LF47" s="273"/>
      <c r="LG47" s="273"/>
      <c r="LH47" s="273"/>
      <c r="LI47" s="273"/>
      <c r="LJ47" s="273"/>
      <c r="LK47" s="273"/>
      <c r="LL47" s="273"/>
      <c r="LM47" s="273"/>
      <c r="LN47" s="273"/>
      <c r="LO47" s="273"/>
      <c r="LP47" s="273"/>
      <c r="LQ47" s="273"/>
      <c r="LR47" s="273"/>
      <c r="LS47" s="273"/>
      <c r="LT47" s="273"/>
      <c r="LU47" s="273"/>
      <c r="LV47" s="273"/>
      <c r="LW47" s="273"/>
      <c r="LX47" s="273"/>
      <c r="LY47" s="273"/>
      <c r="LZ47" s="273"/>
      <c r="MA47" s="273"/>
      <c r="MB47" s="273"/>
      <c r="MC47" s="273"/>
      <c r="MD47" s="273"/>
      <c r="ME47" s="273"/>
      <c r="MF47" s="273"/>
      <c r="MG47" s="273"/>
      <c r="MH47" s="273"/>
      <c r="MI47" s="273"/>
      <c r="MJ47" s="273"/>
      <c r="MK47" s="273"/>
      <c r="ML47" s="273"/>
      <c r="MM47" s="273"/>
      <c r="MN47" s="273"/>
      <c r="MO47" s="273"/>
      <c r="MP47" s="273"/>
      <c r="MQ47" s="273"/>
      <c r="MR47" s="273"/>
      <c r="MS47" s="273"/>
      <c r="MT47" s="273"/>
      <c r="MU47" s="273"/>
      <c r="MV47" s="273"/>
      <c r="MW47" s="273"/>
      <c r="MX47" s="273"/>
      <c r="MY47" s="273"/>
      <c r="MZ47" s="273"/>
      <c r="NA47" s="273"/>
      <c r="NB47" s="273"/>
      <c r="NC47" s="273"/>
      <c r="ND47" s="273"/>
      <c r="NE47" s="273"/>
      <c r="NF47" s="273"/>
      <c r="NG47" s="273"/>
      <c r="NH47" s="273"/>
      <c r="NI47" s="273"/>
      <c r="NJ47" s="273"/>
      <c r="NK47" s="273"/>
      <c r="NL47" s="273"/>
      <c r="NM47" s="273"/>
      <c r="NN47" s="273"/>
      <c r="NO47" s="273"/>
      <c r="NP47" s="273"/>
      <c r="NQ47" s="273"/>
      <c r="NR47" s="273"/>
      <c r="NS47" s="273"/>
      <c r="NT47" s="273"/>
      <c r="NU47" s="273"/>
      <c r="NV47" s="273"/>
      <c r="NW47" s="273"/>
      <c r="NX47" s="273"/>
      <c r="NY47" s="273"/>
      <c r="NZ47" s="273"/>
      <c r="OA47" s="273"/>
      <c r="OB47" s="273"/>
      <c r="OC47" s="273"/>
      <c r="OD47" s="273"/>
      <c r="OE47" s="273"/>
      <c r="OF47" s="273"/>
      <c r="OG47" s="273"/>
      <c r="OH47" s="273"/>
      <c r="OI47" s="273"/>
      <c r="OJ47" s="273"/>
      <c r="OK47" s="273"/>
      <c r="OL47" s="273"/>
      <c r="OM47" s="273"/>
      <c r="ON47" s="273"/>
      <c r="OO47" s="273"/>
      <c r="OP47" s="273"/>
      <c r="OQ47" s="273"/>
      <c r="OR47" s="273"/>
      <c r="OS47" s="273"/>
      <c r="OT47" s="273"/>
      <c r="OU47" s="273"/>
      <c r="OV47" s="273"/>
      <c r="OW47" s="273"/>
      <c r="OX47" s="273"/>
      <c r="OY47" s="273"/>
      <c r="OZ47" s="273"/>
      <c r="PA47" s="273"/>
      <c r="PB47" s="273"/>
      <c r="PC47" s="273"/>
    </row>
    <row r="48" spans="1:419" customFormat="1" ht="21" customHeight="1">
      <c r="A48" s="956"/>
      <c r="B48" s="956"/>
      <c r="C48" s="41" t="s">
        <v>103</v>
      </c>
      <c r="D48" s="658" t="s">
        <v>1500</v>
      </c>
      <c r="E48" s="561">
        <v>10988</v>
      </c>
      <c r="F48" s="543">
        <v>44636</v>
      </c>
      <c r="G48" s="982">
        <v>0</v>
      </c>
      <c r="H48" s="363" t="s">
        <v>1483</v>
      </c>
      <c r="I48" s="30">
        <v>21759</v>
      </c>
      <c r="J48" s="518" t="s">
        <v>1502</v>
      </c>
      <c r="K48" s="327" t="s">
        <v>1501</v>
      </c>
      <c r="L48" s="957">
        <v>0</v>
      </c>
      <c r="M48" s="958">
        <v>0</v>
      </c>
      <c r="N48" s="957">
        <v>0</v>
      </c>
      <c r="O48" s="958">
        <v>0</v>
      </c>
      <c r="P48" s="957">
        <v>0</v>
      </c>
      <c r="Q48" s="958">
        <v>0</v>
      </c>
      <c r="R48" s="957">
        <v>0</v>
      </c>
      <c r="S48" s="957">
        <v>0</v>
      </c>
      <c r="T48" s="957">
        <v>0</v>
      </c>
      <c r="U48" s="959"/>
      <c r="V48" s="959"/>
      <c r="W48" s="959"/>
      <c r="X48" s="959"/>
      <c r="Y48" s="959"/>
      <c r="Z48" s="959"/>
      <c r="AA48" s="959"/>
      <c r="AB48" s="959"/>
      <c r="AC48" s="959"/>
      <c r="AD48" s="959"/>
      <c r="AE48" s="959"/>
      <c r="AF48" s="959"/>
      <c r="AG48" s="959"/>
      <c r="AH48" s="959"/>
      <c r="AI48" s="959"/>
      <c r="AJ48" s="959"/>
      <c r="AK48" s="959"/>
      <c r="AL48" s="959"/>
      <c r="AM48" s="959"/>
      <c r="AN48" s="959"/>
      <c r="AO48" s="959"/>
      <c r="AP48" s="959"/>
      <c r="AQ48" s="959"/>
      <c r="AR48" s="959"/>
      <c r="AS48" s="959"/>
      <c r="AT48" s="959"/>
      <c r="AU48" s="960"/>
      <c r="AV48" s="960"/>
      <c r="AW48" s="960"/>
      <c r="AX48" s="960"/>
      <c r="AY48" s="960"/>
      <c r="AZ48" s="960"/>
      <c r="BA48" s="960"/>
      <c r="BB48" s="960"/>
      <c r="BC48" s="960"/>
      <c r="BD48" s="960"/>
      <c r="BE48" s="960"/>
      <c r="BF48" s="960"/>
      <c r="BG48" s="960"/>
      <c r="BH48" s="960"/>
      <c r="BI48" s="960"/>
      <c r="BJ48" s="960"/>
      <c r="BK48" s="960"/>
      <c r="BL48" s="960"/>
      <c r="BM48" s="960"/>
      <c r="BN48" s="960"/>
      <c r="BO48" s="960"/>
      <c r="BP48" s="960"/>
      <c r="BQ48" s="960"/>
      <c r="BR48" s="960"/>
      <c r="BS48" s="960"/>
      <c r="BT48" s="960"/>
      <c r="BU48" s="184">
        <f t="shared" si="6"/>
        <v>0</v>
      </c>
      <c r="BV48" s="22"/>
      <c r="BW48" s="184">
        <f t="shared" si="7"/>
        <v>0</v>
      </c>
      <c r="BX48" s="31"/>
      <c r="BY48" s="21">
        <f t="shared" si="8"/>
        <v>0</v>
      </c>
      <c r="BZ48" s="273"/>
      <c r="CA48" s="273"/>
      <c r="CB48" s="273"/>
      <c r="CC48" s="273"/>
      <c r="CD48" s="273"/>
      <c r="CE48" s="273"/>
      <c r="CF48" s="273"/>
      <c r="CG48" s="273"/>
      <c r="CH48" s="273"/>
      <c r="CI48" s="273"/>
      <c r="CJ48" s="273"/>
      <c r="CK48" s="273"/>
      <c r="CL48" s="273"/>
      <c r="CM48" s="273"/>
      <c r="CN48" s="273"/>
      <c r="CO48" s="273"/>
      <c r="CP48" s="273"/>
      <c r="CQ48" s="273"/>
      <c r="CR48" s="273"/>
      <c r="CS48" s="273"/>
      <c r="CT48" s="273"/>
      <c r="CU48" s="273"/>
      <c r="CV48" s="273"/>
      <c r="CW48" s="273"/>
      <c r="CX48" s="273"/>
      <c r="CY48" s="273"/>
      <c r="CZ48" s="273"/>
      <c r="DA48" s="273"/>
      <c r="DB48" s="273"/>
      <c r="DC48" s="273"/>
      <c r="DD48" s="273"/>
      <c r="DE48" s="273"/>
      <c r="DF48" s="273"/>
      <c r="DG48" s="273"/>
      <c r="DH48" s="273"/>
      <c r="DI48" s="273"/>
      <c r="DJ48" s="273"/>
      <c r="DK48" s="273"/>
      <c r="DL48" s="273"/>
      <c r="DM48" s="273"/>
      <c r="DN48" s="273"/>
      <c r="DO48" s="273"/>
      <c r="DP48" s="273"/>
      <c r="DQ48" s="273"/>
      <c r="DR48" s="273"/>
      <c r="DS48" s="273"/>
      <c r="DT48" s="273"/>
      <c r="DU48" s="273"/>
      <c r="DV48" s="273"/>
      <c r="DW48" s="273"/>
      <c r="DX48" s="273"/>
      <c r="DY48" s="273"/>
      <c r="DZ48" s="273"/>
      <c r="EA48" s="273"/>
      <c r="EB48" s="273"/>
      <c r="EC48" s="273"/>
      <c r="ED48" s="273"/>
      <c r="EE48" s="273"/>
      <c r="EF48" s="273"/>
      <c r="EG48" s="273"/>
      <c r="EH48" s="273"/>
      <c r="EI48" s="273"/>
      <c r="EJ48" s="273"/>
      <c r="EK48" s="273"/>
      <c r="EL48" s="273"/>
      <c r="EM48" s="273"/>
      <c r="EN48" s="273"/>
      <c r="EO48" s="273"/>
      <c r="EP48" s="273"/>
      <c r="EQ48" s="273"/>
      <c r="ER48" s="273"/>
      <c r="ES48" s="273"/>
      <c r="ET48" s="273"/>
      <c r="EU48" s="273"/>
      <c r="EV48" s="273"/>
      <c r="EW48" s="273"/>
      <c r="EX48" s="273"/>
      <c r="EY48" s="273"/>
      <c r="EZ48" s="273"/>
      <c r="FA48" s="273"/>
      <c r="FB48" s="273"/>
      <c r="FC48" s="273"/>
      <c r="FD48" s="273"/>
      <c r="FE48" s="273"/>
      <c r="FF48" s="273"/>
      <c r="FG48" s="273"/>
      <c r="FH48" s="273"/>
      <c r="FI48" s="273"/>
      <c r="FJ48" s="273"/>
      <c r="FK48" s="273"/>
      <c r="FL48" s="273"/>
      <c r="FM48" s="273"/>
      <c r="FN48" s="273"/>
      <c r="FO48" s="273"/>
      <c r="FP48" s="273"/>
      <c r="FQ48" s="273"/>
      <c r="FR48" s="273"/>
      <c r="FS48" s="273"/>
      <c r="FT48" s="273"/>
      <c r="FU48" s="273"/>
      <c r="FV48" s="273"/>
      <c r="FW48" s="273"/>
      <c r="FX48" s="273"/>
      <c r="FY48" s="273"/>
      <c r="FZ48" s="273"/>
      <c r="GA48" s="273"/>
      <c r="GB48" s="273"/>
      <c r="GC48" s="273"/>
      <c r="GD48" s="273"/>
      <c r="GE48" s="273"/>
      <c r="GF48" s="273"/>
      <c r="GG48" s="273"/>
      <c r="GH48" s="273"/>
      <c r="GI48" s="273"/>
      <c r="GJ48" s="273"/>
      <c r="GK48" s="273"/>
      <c r="GL48" s="273"/>
      <c r="GM48" s="273"/>
      <c r="GN48" s="273"/>
      <c r="GO48" s="273"/>
      <c r="GP48" s="273"/>
      <c r="GQ48" s="273"/>
      <c r="GR48" s="273"/>
      <c r="GS48" s="273"/>
      <c r="GT48" s="273"/>
      <c r="GU48" s="273"/>
      <c r="GV48" s="273"/>
      <c r="GW48" s="273"/>
      <c r="GX48" s="273"/>
      <c r="GY48" s="273"/>
      <c r="GZ48" s="273"/>
      <c r="HA48" s="273"/>
      <c r="HB48" s="273"/>
      <c r="HC48" s="273"/>
      <c r="HD48" s="273"/>
      <c r="HE48" s="273"/>
      <c r="HF48" s="273"/>
      <c r="HG48" s="273"/>
      <c r="HH48" s="273"/>
      <c r="HI48" s="273"/>
      <c r="HJ48" s="273"/>
      <c r="HK48" s="273"/>
      <c r="HL48" s="273"/>
      <c r="HM48" s="273"/>
      <c r="HN48" s="273"/>
      <c r="HO48" s="273"/>
      <c r="HP48" s="273"/>
      <c r="HQ48" s="273"/>
      <c r="HR48" s="273"/>
      <c r="HS48" s="273"/>
      <c r="HT48" s="273"/>
      <c r="HU48" s="273"/>
      <c r="HV48" s="273"/>
      <c r="HW48" s="273"/>
      <c r="HX48" s="273"/>
      <c r="HY48" s="273"/>
      <c r="HZ48" s="273"/>
      <c r="IA48" s="273"/>
      <c r="IB48" s="273"/>
      <c r="IC48" s="273"/>
      <c r="ID48" s="273"/>
      <c r="IE48" s="273"/>
      <c r="IF48" s="273"/>
      <c r="IG48" s="273"/>
      <c r="IH48" s="273"/>
      <c r="II48" s="273"/>
      <c r="IJ48" s="273"/>
      <c r="IK48" s="273"/>
      <c r="IL48" s="273"/>
      <c r="IM48" s="273"/>
      <c r="IN48" s="273"/>
      <c r="IO48" s="273"/>
      <c r="IP48" s="273"/>
      <c r="IQ48" s="273"/>
      <c r="IR48" s="273"/>
      <c r="IS48" s="273"/>
      <c r="IT48" s="273"/>
      <c r="IU48" s="273"/>
      <c r="IV48" s="273"/>
      <c r="IW48" s="273"/>
      <c r="IX48" s="273"/>
      <c r="IY48" s="273"/>
      <c r="IZ48" s="273"/>
      <c r="JA48" s="273"/>
      <c r="JB48" s="273"/>
      <c r="JC48" s="273"/>
      <c r="JD48" s="273"/>
      <c r="JE48" s="273"/>
      <c r="JF48" s="273"/>
      <c r="JG48" s="273"/>
      <c r="JH48" s="273"/>
      <c r="JI48" s="273"/>
      <c r="JJ48" s="273"/>
      <c r="JK48" s="273"/>
      <c r="JL48" s="273"/>
      <c r="JM48" s="273"/>
      <c r="JN48" s="273"/>
      <c r="JO48" s="273"/>
      <c r="JP48" s="273"/>
      <c r="JQ48" s="273"/>
      <c r="JR48" s="273"/>
      <c r="JS48" s="273"/>
      <c r="JT48" s="273"/>
      <c r="JU48" s="273"/>
      <c r="JV48" s="273"/>
      <c r="JW48" s="273"/>
      <c r="JX48" s="273"/>
      <c r="JY48" s="273"/>
      <c r="JZ48" s="273"/>
      <c r="KA48" s="273"/>
      <c r="KB48" s="273"/>
      <c r="KC48" s="273"/>
      <c r="KD48" s="273"/>
      <c r="KE48" s="273"/>
      <c r="KF48" s="273"/>
      <c r="KG48" s="273"/>
      <c r="KH48" s="273"/>
      <c r="KI48" s="273"/>
      <c r="KJ48" s="273"/>
      <c r="KK48" s="273"/>
      <c r="KL48" s="273"/>
      <c r="KM48" s="273"/>
      <c r="KN48" s="273"/>
      <c r="KO48" s="273"/>
      <c r="KP48" s="273"/>
      <c r="KQ48" s="273"/>
      <c r="KR48" s="273"/>
      <c r="KS48" s="273"/>
      <c r="KT48" s="273"/>
      <c r="KU48" s="273"/>
      <c r="KV48" s="273"/>
      <c r="KW48" s="273"/>
      <c r="KX48" s="273"/>
      <c r="KY48" s="273"/>
      <c r="KZ48" s="273"/>
      <c r="LA48" s="273"/>
      <c r="LB48" s="273"/>
      <c r="LC48" s="273"/>
      <c r="LD48" s="273"/>
      <c r="LE48" s="273"/>
      <c r="LF48" s="273"/>
      <c r="LG48" s="273"/>
      <c r="LH48" s="273"/>
      <c r="LI48" s="273"/>
      <c r="LJ48" s="273"/>
      <c r="LK48" s="273"/>
      <c r="LL48" s="273"/>
      <c r="LM48" s="273"/>
      <c r="LN48" s="273"/>
      <c r="LO48" s="273"/>
      <c r="LP48" s="273"/>
      <c r="LQ48" s="273"/>
      <c r="LR48" s="273"/>
      <c r="LS48" s="273"/>
      <c r="LT48" s="273"/>
      <c r="LU48" s="273"/>
      <c r="LV48" s="273"/>
      <c r="LW48" s="273"/>
      <c r="LX48" s="273"/>
      <c r="LY48" s="273"/>
      <c r="LZ48" s="273"/>
      <c r="MA48" s="273"/>
      <c r="MB48" s="273"/>
      <c r="MC48" s="273"/>
      <c r="MD48" s="273"/>
      <c r="ME48" s="273"/>
      <c r="MF48" s="273"/>
      <c r="MG48" s="273"/>
      <c r="MH48" s="273"/>
      <c r="MI48" s="273"/>
      <c r="MJ48" s="273"/>
      <c r="MK48" s="273"/>
      <c r="ML48" s="273"/>
      <c r="MM48" s="273"/>
      <c r="MN48" s="273"/>
      <c r="MO48" s="273"/>
      <c r="MP48" s="273"/>
      <c r="MQ48" s="273"/>
      <c r="MR48" s="273"/>
      <c r="MS48" s="273"/>
      <c r="MT48" s="273"/>
      <c r="MU48" s="273"/>
      <c r="MV48" s="273"/>
      <c r="MW48" s="273"/>
      <c r="MX48" s="273"/>
      <c r="MY48" s="273"/>
      <c r="MZ48" s="273"/>
      <c r="NA48" s="273"/>
      <c r="NB48" s="273"/>
      <c r="NC48" s="273"/>
      <c r="ND48" s="273"/>
      <c r="NE48" s="273"/>
      <c r="NF48" s="273"/>
      <c r="NG48" s="273"/>
      <c r="NH48" s="273"/>
      <c r="NI48" s="273"/>
      <c r="NJ48" s="273"/>
      <c r="NK48" s="273"/>
      <c r="NL48" s="273"/>
      <c r="NM48" s="273"/>
      <c r="NN48" s="273"/>
      <c r="NO48" s="273"/>
      <c r="NP48" s="273"/>
      <c r="NQ48" s="273"/>
      <c r="NR48" s="273"/>
      <c r="NS48" s="273"/>
      <c r="NT48" s="273"/>
      <c r="NU48" s="273"/>
      <c r="NV48" s="273"/>
      <c r="NW48" s="273"/>
      <c r="NX48" s="273"/>
      <c r="NY48" s="273"/>
      <c r="NZ48" s="273"/>
      <c r="OA48" s="273"/>
      <c r="OB48" s="273"/>
      <c r="OC48" s="273"/>
      <c r="OD48" s="273"/>
      <c r="OE48" s="273"/>
      <c r="OF48" s="273"/>
      <c r="OG48" s="273"/>
      <c r="OH48" s="273"/>
      <c r="OI48" s="273"/>
      <c r="OJ48" s="273"/>
      <c r="OK48" s="273"/>
      <c r="OL48" s="273"/>
      <c r="OM48" s="273"/>
      <c r="ON48" s="273"/>
      <c r="OO48" s="273"/>
      <c r="OP48" s="273"/>
      <c r="OQ48" s="273"/>
      <c r="OR48" s="273"/>
      <c r="OS48" s="273"/>
      <c r="OT48" s="273"/>
      <c r="OU48" s="273"/>
      <c r="OV48" s="273"/>
      <c r="OW48" s="273"/>
      <c r="OX48" s="273"/>
      <c r="OY48" s="273"/>
      <c r="OZ48" s="273"/>
      <c r="PA48" s="273"/>
      <c r="PB48" s="273"/>
      <c r="PC48" s="273"/>
    </row>
    <row r="49" spans="1:419" customFormat="1" ht="21" customHeight="1">
      <c r="A49" s="15"/>
      <c r="B49" s="15"/>
      <c r="C49" s="41" t="s">
        <v>105</v>
      </c>
      <c r="D49" s="658" t="s">
        <v>1581</v>
      </c>
      <c r="E49" s="561">
        <v>11331</v>
      </c>
      <c r="F49" s="543">
        <v>44686</v>
      </c>
      <c r="G49" s="982">
        <v>0</v>
      </c>
      <c r="H49" s="706" t="s">
        <v>1483</v>
      </c>
      <c r="I49" s="30">
        <v>44959</v>
      </c>
      <c r="J49" s="518" t="s">
        <v>1579</v>
      </c>
      <c r="K49" s="327" t="s">
        <v>1578</v>
      </c>
      <c r="L49" s="16">
        <v>0</v>
      </c>
      <c r="M49" s="284">
        <v>0</v>
      </c>
      <c r="N49" s="16">
        <v>0</v>
      </c>
      <c r="O49" s="284">
        <v>0</v>
      </c>
      <c r="P49" s="16">
        <v>0</v>
      </c>
      <c r="Q49" s="284">
        <v>0</v>
      </c>
      <c r="R49" s="16">
        <v>0</v>
      </c>
      <c r="S49" s="957">
        <v>0</v>
      </c>
      <c r="T49" s="957">
        <v>0</v>
      </c>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4">
        <f t="shared" si="6"/>
        <v>0</v>
      </c>
      <c r="BV49" s="22"/>
      <c r="BW49" s="184">
        <f t="shared" si="7"/>
        <v>0</v>
      </c>
      <c r="BX49" s="31"/>
      <c r="BY49" s="21">
        <f t="shared" si="8"/>
        <v>0</v>
      </c>
      <c r="BZ49" s="273"/>
      <c r="CA49" s="273"/>
      <c r="CB49" s="273"/>
      <c r="CC49" s="273"/>
      <c r="CD49" s="273"/>
      <c r="CE49" s="273"/>
      <c r="CF49" s="273"/>
      <c r="CG49" s="273"/>
      <c r="CH49" s="273"/>
      <c r="CI49" s="273"/>
      <c r="CJ49" s="273"/>
      <c r="CK49" s="273"/>
      <c r="CL49" s="273"/>
      <c r="CM49" s="273"/>
      <c r="CN49" s="273"/>
      <c r="CO49" s="273"/>
      <c r="CP49" s="273"/>
      <c r="CQ49" s="273"/>
      <c r="CR49" s="273"/>
      <c r="CS49" s="273"/>
      <c r="CT49" s="273"/>
      <c r="CU49" s="273"/>
      <c r="CV49" s="273"/>
      <c r="CW49" s="273"/>
      <c r="CX49" s="273"/>
      <c r="CY49" s="273"/>
      <c r="CZ49" s="273"/>
      <c r="DA49" s="273"/>
      <c r="DB49" s="273"/>
      <c r="DC49" s="273"/>
      <c r="DD49" s="273"/>
      <c r="DE49" s="273"/>
      <c r="DF49" s="273"/>
      <c r="DG49" s="273"/>
      <c r="DH49" s="273"/>
      <c r="DI49" s="273"/>
      <c r="DJ49" s="273"/>
      <c r="DK49" s="273"/>
      <c r="DL49" s="273"/>
      <c r="DM49" s="273"/>
      <c r="DN49" s="273"/>
      <c r="DO49" s="273"/>
      <c r="DP49" s="273"/>
      <c r="DQ49" s="273"/>
      <c r="DR49" s="273"/>
      <c r="DS49" s="273"/>
      <c r="DT49" s="273"/>
      <c r="DU49" s="273"/>
      <c r="DV49" s="273"/>
      <c r="DW49" s="273"/>
      <c r="DX49" s="273"/>
      <c r="DY49" s="273"/>
      <c r="DZ49" s="273"/>
      <c r="EA49" s="273"/>
      <c r="EB49" s="273"/>
      <c r="EC49" s="273"/>
      <c r="ED49" s="273"/>
      <c r="EE49" s="273"/>
      <c r="EF49" s="273"/>
      <c r="EG49" s="273"/>
      <c r="EH49" s="273"/>
      <c r="EI49" s="273"/>
      <c r="EJ49" s="273"/>
      <c r="EK49" s="273"/>
      <c r="EL49" s="273"/>
      <c r="EM49" s="273"/>
      <c r="EN49" s="273"/>
      <c r="EO49" s="273"/>
      <c r="EP49" s="273"/>
      <c r="EQ49" s="273"/>
      <c r="ER49" s="273"/>
      <c r="ES49" s="273"/>
      <c r="ET49" s="273"/>
      <c r="EU49" s="273"/>
      <c r="EV49" s="273"/>
      <c r="EW49" s="273"/>
      <c r="EX49" s="273"/>
      <c r="EY49" s="273"/>
      <c r="EZ49" s="273"/>
      <c r="FA49" s="273"/>
      <c r="FB49" s="273"/>
      <c r="FC49" s="273"/>
      <c r="FD49" s="273"/>
      <c r="FE49" s="273"/>
      <c r="FF49" s="273"/>
      <c r="FG49" s="273"/>
      <c r="FH49" s="273"/>
      <c r="FI49" s="273"/>
      <c r="FJ49" s="273"/>
      <c r="FK49" s="273"/>
      <c r="FL49" s="273"/>
      <c r="FM49" s="273"/>
      <c r="FN49" s="273"/>
      <c r="FO49" s="273"/>
      <c r="FP49" s="273"/>
      <c r="FQ49" s="273"/>
      <c r="FR49" s="273"/>
      <c r="FS49" s="273"/>
      <c r="FT49" s="273"/>
      <c r="FU49" s="273"/>
      <c r="FV49" s="273"/>
      <c r="FW49" s="273"/>
      <c r="FX49" s="273"/>
      <c r="FY49" s="273"/>
      <c r="FZ49" s="273"/>
      <c r="GA49" s="273"/>
      <c r="GB49" s="273"/>
      <c r="GC49" s="273"/>
      <c r="GD49" s="273"/>
      <c r="GE49" s="273"/>
      <c r="GF49" s="273"/>
      <c r="GG49" s="273"/>
      <c r="GH49" s="273"/>
      <c r="GI49" s="273"/>
      <c r="GJ49" s="273"/>
      <c r="GK49" s="273"/>
      <c r="GL49" s="273"/>
      <c r="GM49" s="273"/>
      <c r="GN49" s="273"/>
      <c r="GO49" s="273"/>
      <c r="GP49" s="273"/>
      <c r="GQ49" s="273"/>
      <c r="GR49" s="273"/>
      <c r="GS49" s="273"/>
      <c r="GT49" s="273"/>
      <c r="GU49" s="273"/>
      <c r="GV49" s="273"/>
      <c r="GW49" s="273"/>
      <c r="GX49" s="273"/>
      <c r="GY49" s="273"/>
      <c r="GZ49" s="273"/>
      <c r="HA49" s="273"/>
      <c r="HB49" s="273"/>
      <c r="HC49" s="273"/>
      <c r="HD49" s="273"/>
      <c r="HE49" s="273"/>
      <c r="HF49" s="273"/>
      <c r="HG49" s="273"/>
      <c r="HH49" s="273"/>
      <c r="HI49" s="273"/>
      <c r="HJ49" s="273"/>
      <c r="HK49" s="273"/>
      <c r="HL49" s="273"/>
      <c r="HM49" s="273"/>
      <c r="HN49" s="273"/>
      <c r="HO49" s="273"/>
      <c r="HP49" s="273"/>
      <c r="HQ49" s="273"/>
      <c r="HR49" s="273"/>
      <c r="HS49" s="273"/>
      <c r="HT49" s="273"/>
      <c r="HU49" s="273"/>
      <c r="HV49" s="273"/>
      <c r="HW49" s="273"/>
      <c r="HX49" s="273"/>
      <c r="HY49" s="273"/>
      <c r="HZ49" s="273"/>
      <c r="IA49" s="273"/>
      <c r="IB49" s="273"/>
      <c r="IC49" s="273"/>
      <c r="ID49" s="273"/>
      <c r="IE49" s="273"/>
      <c r="IF49" s="273"/>
      <c r="IG49" s="273"/>
      <c r="IH49" s="273"/>
      <c r="II49" s="273"/>
      <c r="IJ49" s="273"/>
      <c r="IK49" s="273"/>
      <c r="IL49" s="273"/>
      <c r="IM49" s="273"/>
      <c r="IN49" s="273"/>
      <c r="IO49" s="273"/>
      <c r="IP49" s="273"/>
      <c r="IQ49" s="273"/>
      <c r="IR49" s="273"/>
      <c r="IS49" s="273"/>
      <c r="IT49" s="273"/>
      <c r="IU49" s="273"/>
      <c r="IV49" s="273"/>
      <c r="IW49" s="273"/>
      <c r="IX49" s="273"/>
      <c r="IY49" s="273"/>
      <c r="IZ49" s="273"/>
      <c r="JA49" s="273"/>
      <c r="JB49" s="273"/>
      <c r="JC49" s="273"/>
      <c r="JD49" s="273"/>
      <c r="JE49" s="273"/>
      <c r="JF49" s="273"/>
      <c r="JG49" s="273"/>
      <c r="JH49" s="273"/>
      <c r="JI49" s="273"/>
      <c r="JJ49" s="273"/>
      <c r="JK49" s="273"/>
      <c r="JL49" s="273"/>
      <c r="JM49" s="273"/>
      <c r="JN49" s="273"/>
      <c r="JO49" s="273"/>
      <c r="JP49" s="273"/>
      <c r="JQ49" s="273"/>
      <c r="JR49" s="273"/>
      <c r="JS49" s="273"/>
      <c r="JT49" s="273"/>
      <c r="JU49" s="273"/>
      <c r="JV49" s="273"/>
      <c r="JW49" s="273"/>
      <c r="JX49" s="273"/>
      <c r="JY49" s="273"/>
      <c r="JZ49" s="273"/>
      <c r="KA49" s="273"/>
      <c r="KB49" s="273"/>
      <c r="KC49" s="273"/>
      <c r="KD49" s="273"/>
      <c r="KE49" s="273"/>
      <c r="KF49" s="273"/>
      <c r="KG49" s="273"/>
      <c r="KH49" s="273"/>
      <c r="KI49" s="273"/>
      <c r="KJ49" s="273"/>
      <c r="KK49" s="273"/>
      <c r="KL49" s="273"/>
      <c r="KM49" s="273"/>
      <c r="KN49" s="273"/>
      <c r="KO49" s="273"/>
      <c r="KP49" s="273"/>
      <c r="KQ49" s="273"/>
      <c r="KR49" s="273"/>
      <c r="KS49" s="273"/>
      <c r="KT49" s="273"/>
      <c r="KU49" s="273"/>
      <c r="KV49" s="273"/>
      <c r="KW49" s="273"/>
      <c r="KX49" s="273"/>
      <c r="KY49" s="273"/>
      <c r="KZ49" s="273"/>
      <c r="LA49" s="273"/>
      <c r="LB49" s="273"/>
      <c r="LC49" s="273"/>
      <c r="LD49" s="273"/>
      <c r="LE49" s="273"/>
      <c r="LF49" s="273"/>
      <c r="LG49" s="273"/>
      <c r="LH49" s="273"/>
      <c r="LI49" s="273"/>
      <c r="LJ49" s="273"/>
      <c r="LK49" s="273"/>
      <c r="LL49" s="273"/>
      <c r="LM49" s="273"/>
      <c r="LN49" s="273"/>
      <c r="LO49" s="273"/>
      <c r="LP49" s="273"/>
      <c r="LQ49" s="273"/>
      <c r="LR49" s="273"/>
      <c r="LS49" s="273"/>
      <c r="LT49" s="273"/>
      <c r="LU49" s="273"/>
      <c r="LV49" s="273"/>
      <c r="LW49" s="273"/>
      <c r="LX49" s="273"/>
      <c r="LY49" s="273"/>
      <c r="LZ49" s="273"/>
      <c r="MA49" s="273"/>
      <c r="MB49" s="273"/>
      <c r="MC49" s="273"/>
      <c r="MD49" s="273"/>
      <c r="ME49" s="273"/>
      <c r="MF49" s="273"/>
      <c r="MG49" s="273"/>
      <c r="MH49" s="273"/>
      <c r="MI49" s="273"/>
      <c r="MJ49" s="273"/>
      <c r="MK49" s="273"/>
      <c r="ML49" s="273"/>
      <c r="MM49" s="273"/>
      <c r="MN49" s="273"/>
      <c r="MO49" s="273"/>
      <c r="MP49" s="273"/>
      <c r="MQ49" s="273"/>
      <c r="MR49" s="273"/>
      <c r="MS49" s="273"/>
      <c r="MT49" s="273"/>
      <c r="MU49" s="273"/>
      <c r="MV49" s="273"/>
      <c r="MW49" s="273"/>
      <c r="MX49" s="273"/>
      <c r="MY49" s="273"/>
      <c r="MZ49" s="273"/>
      <c r="NA49" s="273"/>
      <c r="NB49" s="273"/>
      <c r="NC49" s="273"/>
      <c r="ND49" s="273"/>
      <c r="NE49" s="273"/>
      <c r="NF49" s="273"/>
      <c r="NG49" s="273"/>
      <c r="NH49" s="273"/>
      <c r="NI49" s="273"/>
      <c r="NJ49" s="273"/>
      <c r="NK49" s="273"/>
      <c r="NL49" s="273"/>
      <c r="NM49" s="273"/>
      <c r="NN49" s="273"/>
      <c r="NO49" s="273"/>
      <c r="NP49" s="273"/>
      <c r="NQ49" s="273"/>
      <c r="NR49" s="273"/>
      <c r="NS49" s="273"/>
      <c r="NT49" s="273"/>
      <c r="NU49" s="273"/>
      <c r="NV49" s="273"/>
      <c r="NW49" s="273"/>
      <c r="NX49" s="273"/>
      <c r="NY49" s="273"/>
      <c r="NZ49" s="273"/>
      <c r="OA49" s="273"/>
      <c r="OB49" s="273"/>
      <c r="OC49" s="273"/>
      <c r="OD49" s="273"/>
      <c r="OE49" s="273"/>
      <c r="OF49" s="273"/>
      <c r="OG49" s="273"/>
      <c r="OH49" s="273"/>
      <c r="OI49" s="273"/>
      <c r="OJ49" s="273"/>
      <c r="OK49" s="273"/>
      <c r="OL49" s="273"/>
      <c r="OM49" s="273"/>
      <c r="ON49" s="273"/>
      <c r="OO49" s="273"/>
      <c r="OP49" s="273"/>
      <c r="OQ49" s="273"/>
      <c r="OR49" s="273"/>
      <c r="OS49" s="273"/>
      <c r="OT49" s="273"/>
      <c r="OU49" s="273"/>
      <c r="OV49" s="273"/>
      <c r="OW49" s="273"/>
      <c r="OX49" s="273"/>
      <c r="OY49" s="273"/>
      <c r="OZ49" s="273"/>
      <c r="PA49" s="273"/>
      <c r="PB49" s="273"/>
      <c r="PC49" s="273"/>
    </row>
    <row r="50" spans="1:419" customFormat="1" ht="21" customHeight="1">
      <c r="A50" s="15"/>
      <c r="B50" s="15"/>
      <c r="C50" s="41" t="s">
        <v>107</v>
      </c>
      <c r="D50" s="37" t="s">
        <v>1978</v>
      </c>
      <c r="E50" s="561">
        <v>11328</v>
      </c>
      <c r="F50" s="545">
        <v>45062</v>
      </c>
      <c r="G50" s="982">
        <v>0</v>
      </c>
      <c r="H50" s="363" t="s">
        <v>1941</v>
      </c>
      <c r="I50" s="30">
        <v>17758</v>
      </c>
      <c r="J50" s="518" t="s">
        <v>1979</v>
      </c>
      <c r="K50" s="327" t="s">
        <v>1980</v>
      </c>
      <c r="L50" s="16">
        <v>0</v>
      </c>
      <c r="M50" s="284">
        <v>0</v>
      </c>
      <c r="N50" s="16">
        <v>0</v>
      </c>
      <c r="O50" s="284">
        <v>0</v>
      </c>
      <c r="P50" s="16">
        <v>0</v>
      </c>
      <c r="Q50" s="284">
        <v>0</v>
      </c>
      <c r="R50" s="16">
        <v>0</v>
      </c>
      <c r="S50" s="957">
        <v>0</v>
      </c>
      <c r="T50" s="957">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4">
        <f t="shared" si="6"/>
        <v>0</v>
      </c>
      <c r="BV50" s="22"/>
      <c r="BW50" s="184">
        <f t="shared" si="7"/>
        <v>0</v>
      </c>
      <c r="BX50" s="31"/>
      <c r="BY50" s="21">
        <f t="shared" si="8"/>
        <v>0</v>
      </c>
      <c r="BZ50" s="273"/>
      <c r="CA50" s="273"/>
      <c r="CB50" s="273"/>
      <c r="CC50" s="273"/>
      <c r="CD50" s="273"/>
      <c r="CE50" s="273"/>
      <c r="CF50" s="273"/>
      <c r="CG50" s="273"/>
      <c r="CH50" s="273"/>
      <c r="CI50" s="273"/>
      <c r="CJ50" s="273"/>
      <c r="CK50" s="273"/>
      <c r="CL50" s="273"/>
      <c r="CM50" s="273"/>
      <c r="CN50" s="273"/>
      <c r="CO50" s="273"/>
      <c r="CP50" s="273"/>
      <c r="CQ50" s="273"/>
      <c r="CR50" s="273"/>
      <c r="CS50" s="273"/>
      <c r="CT50" s="273"/>
      <c r="CU50" s="273"/>
      <c r="CV50" s="273"/>
      <c r="CW50" s="273"/>
      <c r="CX50" s="273"/>
      <c r="CY50" s="273"/>
      <c r="CZ50" s="273"/>
      <c r="DA50" s="273"/>
      <c r="DB50" s="273"/>
      <c r="DC50" s="273"/>
      <c r="DD50" s="273"/>
      <c r="DE50" s="273"/>
      <c r="DF50" s="273"/>
      <c r="DG50" s="273"/>
      <c r="DH50" s="273"/>
      <c r="DI50" s="273"/>
      <c r="DJ50" s="273"/>
      <c r="DK50" s="273"/>
      <c r="DL50" s="273"/>
      <c r="DM50" s="273"/>
      <c r="DN50" s="273"/>
      <c r="DO50" s="273"/>
      <c r="DP50" s="273"/>
      <c r="DQ50" s="273"/>
      <c r="DR50" s="273"/>
      <c r="DS50" s="273"/>
      <c r="DT50" s="273"/>
      <c r="DU50" s="273"/>
      <c r="DV50" s="273"/>
      <c r="DW50" s="273"/>
      <c r="DX50" s="273"/>
      <c r="DY50" s="273"/>
      <c r="DZ50" s="273"/>
      <c r="EA50" s="273"/>
      <c r="EB50" s="273"/>
      <c r="EC50" s="273"/>
      <c r="ED50" s="273"/>
      <c r="EE50" s="273"/>
      <c r="EF50" s="273"/>
      <c r="EG50" s="273"/>
      <c r="EH50" s="273"/>
      <c r="EI50" s="273"/>
      <c r="EJ50" s="273"/>
      <c r="EK50" s="273"/>
      <c r="EL50" s="273"/>
      <c r="EM50" s="273"/>
      <c r="EN50" s="273"/>
      <c r="EO50" s="273"/>
      <c r="EP50" s="273"/>
      <c r="EQ50" s="273"/>
      <c r="ER50" s="273"/>
      <c r="ES50" s="273"/>
      <c r="ET50" s="273"/>
      <c r="EU50" s="273"/>
      <c r="EV50" s="273"/>
      <c r="EW50" s="273"/>
      <c r="EX50" s="273"/>
      <c r="EY50" s="273"/>
      <c r="EZ50" s="273"/>
      <c r="FA50" s="273"/>
      <c r="FB50" s="273"/>
      <c r="FC50" s="273"/>
      <c r="FD50" s="273"/>
      <c r="FE50" s="273"/>
      <c r="FF50" s="273"/>
      <c r="FG50" s="273"/>
      <c r="FH50" s="273"/>
      <c r="FI50" s="273"/>
      <c r="FJ50" s="273"/>
      <c r="FK50" s="273"/>
      <c r="FL50" s="273"/>
      <c r="FM50" s="273"/>
      <c r="FN50" s="273"/>
      <c r="FO50" s="273"/>
      <c r="FP50" s="273"/>
      <c r="FQ50" s="273"/>
      <c r="FR50" s="273"/>
      <c r="FS50" s="273"/>
      <c r="FT50" s="273"/>
      <c r="FU50" s="273"/>
      <c r="FV50" s="273"/>
      <c r="FW50" s="273"/>
      <c r="FX50" s="273"/>
      <c r="FY50" s="273"/>
      <c r="FZ50" s="273"/>
      <c r="GA50" s="273"/>
      <c r="GB50" s="273"/>
      <c r="GC50" s="273"/>
      <c r="GD50" s="273"/>
      <c r="GE50" s="273"/>
      <c r="GF50" s="273"/>
      <c r="GG50" s="273"/>
      <c r="GH50" s="273"/>
      <c r="GI50" s="273"/>
      <c r="GJ50" s="273"/>
      <c r="GK50" s="273"/>
      <c r="GL50" s="273"/>
      <c r="GM50" s="273"/>
      <c r="GN50" s="273"/>
      <c r="GO50" s="273"/>
      <c r="GP50" s="273"/>
      <c r="GQ50" s="273"/>
      <c r="GR50" s="273"/>
      <c r="GS50" s="273"/>
      <c r="GT50" s="273"/>
      <c r="GU50" s="273"/>
      <c r="GV50" s="273"/>
      <c r="GW50" s="273"/>
      <c r="GX50" s="273"/>
      <c r="GY50" s="273"/>
      <c r="GZ50" s="273"/>
      <c r="HA50" s="273"/>
      <c r="HB50" s="273"/>
      <c r="HC50" s="273"/>
      <c r="HD50" s="273"/>
      <c r="HE50" s="273"/>
      <c r="HF50" s="273"/>
      <c r="HG50" s="273"/>
      <c r="HH50" s="273"/>
      <c r="HI50" s="273"/>
      <c r="HJ50" s="273"/>
      <c r="HK50" s="273"/>
      <c r="HL50" s="273"/>
      <c r="HM50" s="273"/>
      <c r="HN50" s="273"/>
      <c r="HO50" s="273"/>
      <c r="HP50" s="273"/>
      <c r="HQ50" s="273"/>
      <c r="HR50" s="273"/>
      <c r="HS50" s="273"/>
      <c r="HT50" s="273"/>
      <c r="HU50" s="273"/>
      <c r="HV50" s="273"/>
      <c r="HW50" s="273"/>
      <c r="HX50" s="273"/>
      <c r="HY50" s="273"/>
      <c r="HZ50" s="273"/>
      <c r="IA50" s="273"/>
      <c r="IB50" s="273"/>
      <c r="IC50" s="273"/>
      <c r="ID50" s="273"/>
      <c r="IE50" s="273"/>
      <c r="IF50" s="273"/>
      <c r="IG50" s="273"/>
      <c r="IH50" s="273"/>
      <c r="II50" s="273"/>
      <c r="IJ50" s="273"/>
      <c r="IK50" s="273"/>
      <c r="IL50" s="273"/>
      <c r="IM50" s="273"/>
      <c r="IN50" s="273"/>
      <c r="IO50" s="273"/>
      <c r="IP50" s="273"/>
      <c r="IQ50" s="273"/>
      <c r="IR50" s="273"/>
      <c r="IS50" s="273"/>
      <c r="IT50" s="273"/>
      <c r="IU50" s="273"/>
      <c r="IV50" s="273"/>
      <c r="IW50" s="273"/>
      <c r="IX50" s="273"/>
      <c r="IY50" s="273"/>
      <c r="IZ50" s="273"/>
      <c r="JA50" s="273"/>
      <c r="JB50" s="273"/>
      <c r="JC50" s="273"/>
      <c r="JD50" s="273"/>
      <c r="JE50" s="273"/>
      <c r="JF50" s="273"/>
      <c r="JG50" s="273"/>
      <c r="JH50" s="273"/>
      <c r="JI50" s="273"/>
      <c r="JJ50" s="273"/>
      <c r="JK50" s="273"/>
      <c r="JL50" s="273"/>
      <c r="JM50" s="273"/>
      <c r="JN50" s="273"/>
      <c r="JO50" s="273"/>
      <c r="JP50" s="273"/>
      <c r="JQ50" s="273"/>
      <c r="JR50" s="273"/>
      <c r="JS50" s="273"/>
      <c r="JT50" s="273"/>
      <c r="JU50" s="273"/>
      <c r="JV50" s="273"/>
      <c r="JW50" s="273"/>
      <c r="JX50" s="273"/>
      <c r="JY50" s="273"/>
      <c r="JZ50" s="273"/>
      <c r="KA50" s="273"/>
      <c r="KB50" s="273"/>
      <c r="KC50" s="273"/>
      <c r="KD50" s="273"/>
      <c r="KE50" s="273"/>
      <c r="KF50" s="273"/>
      <c r="KG50" s="273"/>
      <c r="KH50" s="273"/>
      <c r="KI50" s="273"/>
      <c r="KJ50" s="273"/>
      <c r="KK50" s="273"/>
      <c r="KL50" s="273"/>
      <c r="KM50" s="273"/>
      <c r="KN50" s="273"/>
      <c r="KO50" s="273"/>
      <c r="KP50" s="273"/>
      <c r="KQ50" s="273"/>
      <c r="KR50" s="273"/>
      <c r="KS50" s="273"/>
      <c r="KT50" s="273"/>
      <c r="KU50" s="273"/>
      <c r="KV50" s="273"/>
      <c r="KW50" s="273"/>
      <c r="KX50" s="273"/>
      <c r="KY50" s="273"/>
      <c r="KZ50" s="273"/>
      <c r="LA50" s="273"/>
      <c r="LB50" s="273"/>
      <c r="LC50" s="273"/>
      <c r="LD50" s="273"/>
      <c r="LE50" s="273"/>
      <c r="LF50" s="273"/>
      <c r="LG50" s="273"/>
      <c r="LH50" s="273"/>
      <c r="LI50" s="273"/>
      <c r="LJ50" s="273"/>
      <c r="LK50" s="273"/>
      <c r="LL50" s="273"/>
      <c r="LM50" s="273"/>
      <c r="LN50" s="273"/>
      <c r="LO50" s="273"/>
      <c r="LP50" s="273"/>
      <c r="LQ50" s="273"/>
      <c r="LR50" s="273"/>
      <c r="LS50" s="273"/>
      <c r="LT50" s="273"/>
      <c r="LU50" s="273"/>
      <c r="LV50" s="273"/>
      <c r="LW50" s="273"/>
      <c r="LX50" s="273"/>
      <c r="LY50" s="273"/>
      <c r="LZ50" s="273"/>
      <c r="MA50" s="273"/>
      <c r="MB50" s="273"/>
      <c r="MC50" s="273"/>
      <c r="MD50" s="273"/>
      <c r="ME50" s="273"/>
      <c r="MF50" s="273"/>
      <c r="MG50" s="273"/>
      <c r="MH50" s="273"/>
      <c r="MI50" s="273"/>
      <c r="MJ50" s="273"/>
      <c r="MK50" s="273"/>
      <c r="ML50" s="273"/>
      <c r="MM50" s="273"/>
      <c r="MN50" s="273"/>
      <c r="MO50" s="273"/>
      <c r="MP50" s="273"/>
      <c r="MQ50" s="273"/>
      <c r="MR50" s="273"/>
      <c r="MS50" s="273"/>
      <c r="MT50" s="273"/>
      <c r="MU50" s="273"/>
      <c r="MV50" s="273"/>
      <c r="MW50" s="273"/>
      <c r="MX50" s="273"/>
      <c r="MY50" s="273"/>
      <c r="MZ50" s="273"/>
      <c r="NA50" s="273"/>
      <c r="NB50" s="273"/>
      <c r="NC50" s="273"/>
      <c r="ND50" s="273"/>
      <c r="NE50" s="273"/>
      <c r="NF50" s="273"/>
      <c r="NG50" s="273"/>
      <c r="NH50" s="273"/>
      <c r="NI50" s="273"/>
      <c r="NJ50" s="273"/>
      <c r="NK50" s="273"/>
      <c r="NL50" s="273"/>
      <c r="NM50" s="273"/>
      <c r="NN50" s="273"/>
      <c r="NO50" s="273"/>
      <c r="NP50" s="273"/>
      <c r="NQ50" s="273"/>
      <c r="NR50" s="273"/>
      <c r="NS50" s="273"/>
      <c r="NT50" s="273"/>
      <c r="NU50" s="273"/>
      <c r="NV50" s="273"/>
      <c r="NW50" s="273"/>
      <c r="NX50" s="273"/>
      <c r="NY50" s="273"/>
      <c r="NZ50" s="273"/>
      <c r="OA50" s="273"/>
      <c r="OB50" s="273"/>
      <c r="OC50" s="273"/>
      <c r="OD50" s="273"/>
      <c r="OE50" s="273"/>
      <c r="OF50" s="273"/>
      <c r="OG50" s="273"/>
      <c r="OH50" s="273"/>
      <c r="OI50" s="273"/>
      <c r="OJ50" s="273"/>
      <c r="OK50" s="273"/>
      <c r="OL50" s="273"/>
      <c r="OM50" s="273"/>
      <c r="ON50" s="273"/>
      <c r="OO50" s="273"/>
      <c r="OP50" s="273"/>
      <c r="OQ50" s="273"/>
      <c r="OR50" s="273"/>
      <c r="OS50" s="273"/>
      <c r="OT50" s="273"/>
      <c r="OU50" s="273"/>
      <c r="OV50" s="273"/>
      <c r="OW50" s="273"/>
      <c r="OX50" s="273"/>
      <c r="OY50" s="273"/>
      <c r="OZ50" s="273"/>
      <c r="PA50" s="273"/>
      <c r="PB50" s="273"/>
      <c r="PC50" s="273"/>
    </row>
    <row r="51" spans="1:419" customFormat="1" ht="21" customHeight="1">
      <c r="A51" s="15"/>
      <c r="B51" s="15"/>
      <c r="C51" s="41" t="s">
        <v>109</v>
      </c>
      <c r="D51" s="37" t="s">
        <v>1925</v>
      </c>
      <c r="E51" s="561">
        <v>11319</v>
      </c>
      <c r="F51" s="544">
        <v>45196</v>
      </c>
      <c r="G51" s="982">
        <v>0</v>
      </c>
      <c r="H51" s="363" t="s">
        <v>1685</v>
      </c>
      <c r="I51" s="30">
        <v>15767</v>
      </c>
      <c r="J51" s="511" t="s">
        <v>1926</v>
      </c>
      <c r="K51" s="327" t="s">
        <v>1927</v>
      </c>
      <c r="L51" s="16">
        <v>0</v>
      </c>
      <c r="M51" s="284">
        <v>0</v>
      </c>
      <c r="N51" s="16">
        <v>0</v>
      </c>
      <c r="O51" s="284">
        <v>0</v>
      </c>
      <c r="P51" s="16">
        <v>0</v>
      </c>
      <c r="Q51" s="284">
        <v>0</v>
      </c>
      <c r="R51" s="16">
        <v>0</v>
      </c>
      <c r="S51" s="957">
        <v>0</v>
      </c>
      <c r="T51" s="957">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4">
        <f t="shared" si="6"/>
        <v>0</v>
      </c>
      <c r="BV51" s="22"/>
      <c r="BW51" s="184">
        <f t="shared" si="7"/>
        <v>0</v>
      </c>
      <c r="BX51" s="31"/>
      <c r="BY51" s="21">
        <f t="shared" si="8"/>
        <v>0</v>
      </c>
      <c r="BZ51" s="273"/>
      <c r="CA51" s="273"/>
      <c r="CB51" s="273"/>
      <c r="CC51" s="273"/>
      <c r="CD51" s="273"/>
      <c r="CE51" s="273"/>
      <c r="CF51" s="273"/>
      <c r="CG51" s="273"/>
      <c r="CH51" s="273"/>
      <c r="CI51" s="273"/>
      <c r="CJ51" s="273"/>
      <c r="CK51" s="273"/>
      <c r="CL51" s="273"/>
      <c r="CM51" s="273"/>
      <c r="CN51" s="273"/>
      <c r="CO51" s="273"/>
      <c r="CP51" s="273"/>
      <c r="CQ51" s="273"/>
      <c r="CR51" s="273"/>
      <c r="CS51" s="273"/>
      <c r="CT51" s="273"/>
      <c r="CU51" s="273"/>
      <c r="CV51" s="273"/>
      <c r="CW51" s="273"/>
      <c r="CX51" s="273"/>
      <c r="CY51" s="273"/>
      <c r="CZ51" s="273"/>
      <c r="DA51" s="273"/>
      <c r="DB51" s="273"/>
      <c r="DC51" s="273"/>
      <c r="DD51" s="273"/>
      <c r="DE51" s="273"/>
      <c r="DF51" s="273"/>
      <c r="DG51" s="273"/>
      <c r="DH51" s="273"/>
      <c r="DI51" s="273"/>
      <c r="DJ51" s="273"/>
      <c r="DK51" s="273"/>
      <c r="DL51" s="273"/>
      <c r="DM51" s="273"/>
      <c r="DN51" s="273"/>
      <c r="DO51" s="273"/>
      <c r="DP51" s="273"/>
      <c r="DQ51" s="273"/>
      <c r="DR51" s="273"/>
      <c r="DS51" s="273"/>
      <c r="DT51" s="273"/>
      <c r="DU51" s="273"/>
      <c r="DV51" s="273"/>
      <c r="DW51" s="273"/>
      <c r="DX51" s="273"/>
      <c r="DY51" s="273"/>
      <c r="DZ51" s="273"/>
      <c r="EA51" s="273"/>
      <c r="EB51" s="273"/>
      <c r="EC51" s="273"/>
      <c r="ED51" s="273"/>
      <c r="EE51" s="273"/>
      <c r="EF51" s="273"/>
      <c r="EG51" s="273"/>
      <c r="EH51" s="273"/>
      <c r="EI51" s="273"/>
      <c r="EJ51" s="273"/>
      <c r="EK51" s="273"/>
      <c r="EL51" s="273"/>
      <c r="EM51" s="273"/>
      <c r="EN51" s="273"/>
      <c r="EO51" s="273"/>
      <c r="EP51" s="273"/>
      <c r="EQ51" s="273"/>
      <c r="ER51" s="273"/>
      <c r="ES51" s="273"/>
      <c r="ET51" s="273"/>
      <c r="EU51" s="273"/>
      <c r="EV51" s="273"/>
      <c r="EW51" s="273"/>
      <c r="EX51" s="273"/>
      <c r="EY51" s="273"/>
      <c r="EZ51" s="273"/>
      <c r="FA51" s="273"/>
      <c r="FB51" s="273"/>
      <c r="FC51" s="273"/>
      <c r="FD51" s="273"/>
      <c r="FE51" s="273"/>
      <c r="FF51" s="273"/>
      <c r="FG51" s="273"/>
      <c r="FH51" s="273"/>
      <c r="FI51" s="273"/>
      <c r="FJ51" s="273"/>
      <c r="FK51" s="273"/>
      <c r="FL51" s="273"/>
      <c r="FM51" s="273"/>
      <c r="FN51" s="273"/>
      <c r="FO51" s="273"/>
      <c r="FP51" s="273"/>
      <c r="FQ51" s="273"/>
      <c r="FR51" s="273"/>
      <c r="FS51" s="273"/>
      <c r="FT51" s="273"/>
      <c r="FU51" s="273"/>
      <c r="FV51" s="273"/>
      <c r="FW51" s="273"/>
      <c r="FX51" s="273"/>
      <c r="FY51" s="273"/>
      <c r="FZ51" s="273"/>
      <c r="GA51" s="273"/>
      <c r="GB51" s="273"/>
      <c r="GC51" s="273"/>
      <c r="GD51" s="273"/>
      <c r="GE51" s="273"/>
      <c r="GF51" s="273"/>
      <c r="GG51" s="273"/>
      <c r="GH51" s="273"/>
      <c r="GI51" s="273"/>
      <c r="GJ51" s="273"/>
      <c r="GK51" s="273"/>
      <c r="GL51" s="273"/>
      <c r="GM51" s="273"/>
      <c r="GN51" s="273"/>
      <c r="GO51" s="273"/>
      <c r="GP51" s="273"/>
      <c r="GQ51" s="273"/>
      <c r="GR51" s="273"/>
      <c r="GS51" s="273"/>
      <c r="GT51" s="273"/>
      <c r="GU51" s="273"/>
      <c r="GV51" s="273"/>
      <c r="GW51" s="273"/>
      <c r="GX51" s="273"/>
      <c r="GY51" s="273"/>
      <c r="GZ51" s="273"/>
      <c r="HA51" s="273"/>
      <c r="HB51" s="273"/>
      <c r="HC51" s="273"/>
      <c r="HD51" s="273"/>
      <c r="HE51" s="273"/>
      <c r="HF51" s="273"/>
      <c r="HG51" s="273"/>
      <c r="HH51" s="273"/>
      <c r="HI51" s="273"/>
      <c r="HJ51" s="273"/>
      <c r="HK51" s="273"/>
      <c r="HL51" s="273"/>
      <c r="HM51" s="273"/>
      <c r="HN51" s="273"/>
      <c r="HO51" s="273"/>
      <c r="HP51" s="273"/>
      <c r="HQ51" s="273"/>
      <c r="HR51" s="273"/>
      <c r="HS51" s="273"/>
      <c r="HT51" s="273"/>
      <c r="HU51" s="273"/>
      <c r="HV51" s="273"/>
      <c r="HW51" s="273"/>
      <c r="HX51" s="273"/>
      <c r="HY51" s="273"/>
      <c r="HZ51" s="273"/>
      <c r="IA51" s="273"/>
      <c r="IB51" s="273"/>
      <c r="IC51" s="273"/>
      <c r="ID51" s="273"/>
      <c r="IE51" s="273"/>
      <c r="IF51" s="273"/>
      <c r="IG51" s="273"/>
      <c r="IH51" s="273"/>
      <c r="II51" s="273"/>
      <c r="IJ51" s="273"/>
      <c r="IK51" s="273"/>
      <c r="IL51" s="273"/>
      <c r="IM51" s="273"/>
      <c r="IN51" s="273"/>
      <c r="IO51" s="273"/>
      <c r="IP51" s="273"/>
      <c r="IQ51" s="273"/>
      <c r="IR51" s="273"/>
      <c r="IS51" s="273"/>
      <c r="IT51" s="273"/>
      <c r="IU51" s="273"/>
      <c r="IV51" s="273"/>
      <c r="IW51" s="273"/>
      <c r="IX51" s="273"/>
      <c r="IY51" s="273"/>
      <c r="IZ51" s="273"/>
      <c r="JA51" s="273"/>
      <c r="JB51" s="273"/>
      <c r="JC51" s="273"/>
      <c r="JD51" s="273"/>
      <c r="JE51" s="273"/>
      <c r="JF51" s="273"/>
      <c r="JG51" s="273"/>
      <c r="JH51" s="273"/>
      <c r="JI51" s="273"/>
      <c r="JJ51" s="273"/>
      <c r="JK51" s="273"/>
      <c r="JL51" s="273"/>
      <c r="JM51" s="273"/>
      <c r="JN51" s="273"/>
      <c r="JO51" s="273"/>
      <c r="JP51" s="273"/>
      <c r="JQ51" s="273"/>
      <c r="JR51" s="273"/>
      <c r="JS51" s="273"/>
      <c r="JT51" s="273"/>
      <c r="JU51" s="273"/>
      <c r="JV51" s="273"/>
      <c r="JW51" s="273"/>
      <c r="JX51" s="273"/>
      <c r="JY51" s="273"/>
      <c r="JZ51" s="273"/>
      <c r="KA51" s="273"/>
      <c r="KB51" s="273"/>
      <c r="KC51" s="273"/>
      <c r="KD51" s="273"/>
      <c r="KE51" s="273"/>
      <c r="KF51" s="273"/>
      <c r="KG51" s="273"/>
      <c r="KH51" s="273"/>
      <c r="KI51" s="273"/>
      <c r="KJ51" s="273"/>
      <c r="KK51" s="273"/>
      <c r="KL51" s="273"/>
      <c r="KM51" s="273"/>
      <c r="KN51" s="273"/>
      <c r="KO51" s="273"/>
      <c r="KP51" s="273"/>
      <c r="KQ51" s="273"/>
      <c r="KR51" s="273"/>
      <c r="KS51" s="273"/>
      <c r="KT51" s="273"/>
      <c r="KU51" s="273"/>
      <c r="KV51" s="273"/>
      <c r="KW51" s="273"/>
      <c r="KX51" s="273"/>
      <c r="KY51" s="273"/>
      <c r="KZ51" s="273"/>
      <c r="LA51" s="273"/>
      <c r="LB51" s="273"/>
      <c r="LC51" s="273"/>
      <c r="LD51" s="273"/>
      <c r="LE51" s="273"/>
      <c r="LF51" s="273"/>
      <c r="LG51" s="273"/>
      <c r="LH51" s="273"/>
      <c r="LI51" s="273"/>
      <c r="LJ51" s="273"/>
      <c r="LK51" s="273"/>
      <c r="LL51" s="273"/>
      <c r="LM51" s="273"/>
      <c r="LN51" s="273"/>
      <c r="LO51" s="273"/>
      <c r="LP51" s="273"/>
      <c r="LQ51" s="273"/>
      <c r="LR51" s="273"/>
      <c r="LS51" s="273"/>
      <c r="LT51" s="273"/>
      <c r="LU51" s="273"/>
      <c r="LV51" s="273"/>
      <c r="LW51" s="273"/>
      <c r="LX51" s="273"/>
      <c r="LY51" s="273"/>
      <c r="LZ51" s="273"/>
      <c r="MA51" s="273"/>
      <c r="MB51" s="273"/>
      <c r="MC51" s="273"/>
      <c r="MD51" s="273"/>
      <c r="ME51" s="273"/>
      <c r="MF51" s="273"/>
      <c r="MG51" s="273"/>
      <c r="MH51" s="273"/>
      <c r="MI51" s="273"/>
      <c r="MJ51" s="273"/>
      <c r="MK51" s="273"/>
      <c r="ML51" s="273"/>
      <c r="MM51" s="273"/>
      <c r="MN51" s="273"/>
      <c r="MO51" s="273"/>
      <c r="MP51" s="273"/>
      <c r="MQ51" s="273"/>
      <c r="MR51" s="273"/>
      <c r="MS51" s="273"/>
      <c r="MT51" s="273"/>
      <c r="MU51" s="273"/>
      <c r="MV51" s="273"/>
      <c r="MW51" s="273"/>
      <c r="MX51" s="273"/>
      <c r="MY51" s="273"/>
      <c r="MZ51" s="273"/>
      <c r="NA51" s="273"/>
      <c r="NB51" s="273"/>
      <c r="NC51" s="273"/>
      <c r="ND51" s="273"/>
      <c r="NE51" s="273"/>
      <c r="NF51" s="273"/>
      <c r="NG51" s="273"/>
      <c r="NH51" s="273"/>
      <c r="NI51" s="273"/>
      <c r="NJ51" s="273"/>
      <c r="NK51" s="273"/>
      <c r="NL51" s="273"/>
      <c r="NM51" s="273"/>
      <c r="NN51" s="273"/>
      <c r="NO51" s="273"/>
      <c r="NP51" s="273"/>
      <c r="NQ51" s="273"/>
      <c r="NR51" s="273"/>
      <c r="NS51" s="273"/>
      <c r="NT51" s="273"/>
      <c r="NU51" s="273"/>
      <c r="NV51" s="273"/>
      <c r="NW51" s="273"/>
      <c r="NX51" s="273"/>
      <c r="NY51" s="273"/>
      <c r="NZ51" s="273"/>
      <c r="OA51" s="273"/>
      <c r="OB51" s="273"/>
      <c r="OC51" s="273"/>
      <c r="OD51" s="273"/>
      <c r="OE51" s="273"/>
      <c r="OF51" s="273"/>
      <c r="OG51" s="273"/>
      <c r="OH51" s="273"/>
      <c r="OI51" s="273"/>
      <c r="OJ51" s="273"/>
      <c r="OK51" s="273"/>
      <c r="OL51" s="273"/>
      <c r="OM51" s="273"/>
      <c r="ON51" s="273"/>
      <c r="OO51" s="273"/>
      <c r="OP51" s="273"/>
      <c r="OQ51" s="273"/>
      <c r="OR51" s="273"/>
      <c r="OS51" s="273"/>
      <c r="OT51" s="273"/>
      <c r="OU51" s="273"/>
      <c r="OV51" s="273"/>
      <c r="OW51" s="273"/>
      <c r="OX51" s="273"/>
      <c r="OY51" s="273"/>
      <c r="OZ51" s="273"/>
      <c r="PA51" s="273"/>
      <c r="PB51" s="273"/>
      <c r="PC51" s="273"/>
    </row>
    <row r="52" spans="1:419" customFormat="1" ht="21" customHeight="1">
      <c r="A52" s="15"/>
      <c r="B52" s="15"/>
      <c r="C52" s="41" t="s">
        <v>110</v>
      </c>
      <c r="D52" s="658" t="s">
        <v>1822</v>
      </c>
      <c r="E52" s="561">
        <v>11442</v>
      </c>
      <c r="F52" s="542">
        <v>45355</v>
      </c>
      <c r="G52" s="982">
        <v>0</v>
      </c>
      <c r="H52" s="363" t="s">
        <v>1685</v>
      </c>
      <c r="I52" s="30">
        <v>45377</v>
      </c>
      <c r="J52" s="518" t="s">
        <v>1823</v>
      </c>
      <c r="K52" s="327" t="s">
        <v>1824</v>
      </c>
      <c r="L52" s="16">
        <v>0</v>
      </c>
      <c r="M52" s="284">
        <v>0</v>
      </c>
      <c r="N52" s="16">
        <v>0</v>
      </c>
      <c r="O52" s="284">
        <v>0</v>
      </c>
      <c r="P52" s="16">
        <v>0</v>
      </c>
      <c r="Q52" s="284">
        <v>0</v>
      </c>
      <c r="R52" s="16">
        <v>0</v>
      </c>
      <c r="S52" s="957">
        <v>0</v>
      </c>
      <c r="T52" s="957">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4">
        <f t="shared" si="6"/>
        <v>0</v>
      </c>
      <c r="BV52" s="22"/>
      <c r="BW52" s="184">
        <f t="shared" si="7"/>
        <v>0</v>
      </c>
      <c r="BX52" s="31"/>
      <c r="BY52" s="21">
        <f t="shared" si="8"/>
        <v>0</v>
      </c>
      <c r="BZ52" s="273"/>
      <c r="CA52" s="273"/>
      <c r="CB52" s="273"/>
      <c r="CC52" s="273"/>
      <c r="CD52" s="273"/>
      <c r="CE52" s="273"/>
      <c r="CF52" s="273"/>
      <c r="CG52" s="273"/>
      <c r="CH52" s="273"/>
      <c r="CI52" s="273"/>
      <c r="CJ52" s="273"/>
      <c r="CK52" s="273"/>
      <c r="CL52" s="273"/>
      <c r="CM52" s="273"/>
      <c r="CN52" s="273"/>
      <c r="CO52" s="273"/>
      <c r="CP52" s="273"/>
      <c r="CQ52" s="273"/>
      <c r="CR52" s="273"/>
      <c r="CS52" s="273"/>
      <c r="CT52" s="273"/>
      <c r="CU52" s="273"/>
      <c r="CV52" s="273"/>
      <c r="CW52" s="273"/>
      <c r="CX52" s="273"/>
      <c r="CY52" s="273"/>
      <c r="CZ52" s="273"/>
      <c r="DA52" s="273"/>
      <c r="DB52" s="273"/>
      <c r="DC52" s="273"/>
      <c r="DD52" s="273"/>
      <c r="DE52" s="273"/>
      <c r="DF52" s="273"/>
      <c r="DG52" s="273"/>
      <c r="DH52" s="273"/>
      <c r="DI52" s="273"/>
      <c r="DJ52" s="273"/>
      <c r="DK52" s="273"/>
      <c r="DL52" s="273"/>
      <c r="DM52" s="273"/>
      <c r="DN52" s="273"/>
      <c r="DO52" s="273"/>
      <c r="DP52" s="273"/>
      <c r="DQ52" s="273"/>
      <c r="DR52" s="273"/>
      <c r="DS52" s="273"/>
      <c r="DT52" s="273"/>
      <c r="DU52" s="273"/>
      <c r="DV52" s="273"/>
      <c r="DW52" s="273"/>
      <c r="DX52" s="273"/>
      <c r="DY52" s="273"/>
      <c r="DZ52" s="273"/>
      <c r="EA52" s="273"/>
      <c r="EB52" s="273"/>
      <c r="EC52" s="273"/>
      <c r="ED52" s="273"/>
      <c r="EE52" s="273"/>
      <c r="EF52" s="273"/>
      <c r="EG52" s="273"/>
      <c r="EH52" s="273"/>
      <c r="EI52" s="273"/>
      <c r="EJ52" s="273"/>
      <c r="EK52" s="273"/>
      <c r="EL52" s="273"/>
      <c r="EM52" s="273"/>
      <c r="EN52" s="273"/>
      <c r="EO52" s="273"/>
      <c r="EP52" s="273"/>
      <c r="EQ52" s="273"/>
      <c r="ER52" s="273"/>
      <c r="ES52" s="273"/>
      <c r="ET52" s="273"/>
      <c r="EU52" s="273"/>
      <c r="EV52" s="273"/>
      <c r="EW52" s="273"/>
      <c r="EX52" s="273"/>
      <c r="EY52" s="273"/>
      <c r="EZ52" s="273"/>
      <c r="FA52" s="273"/>
      <c r="FB52" s="273"/>
      <c r="FC52" s="273"/>
      <c r="FD52" s="273"/>
      <c r="FE52" s="273"/>
      <c r="FF52" s="273"/>
      <c r="FG52" s="273"/>
      <c r="FH52" s="273"/>
      <c r="FI52" s="273"/>
      <c r="FJ52" s="273"/>
      <c r="FK52" s="273"/>
      <c r="FL52" s="273"/>
      <c r="FM52" s="273"/>
      <c r="FN52" s="273"/>
      <c r="FO52" s="273"/>
      <c r="FP52" s="273"/>
      <c r="FQ52" s="273"/>
      <c r="FR52" s="273"/>
      <c r="FS52" s="273"/>
      <c r="FT52" s="273"/>
      <c r="FU52" s="273"/>
      <c r="FV52" s="273"/>
      <c r="FW52" s="273"/>
      <c r="FX52" s="273"/>
      <c r="FY52" s="273"/>
      <c r="FZ52" s="273"/>
      <c r="GA52" s="273"/>
      <c r="GB52" s="273"/>
      <c r="GC52" s="273"/>
      <c r="GD52" s="273"/>
      <c r="GE52" s="273"/>
      <c r="GF52" s="273"/>
      <c r="GG52" s="273"/>
      <c r="GH52" s="273"/>
      <c r="GI52" s="273"/>
      <c r="GJ52" s="273"/>
      <c r="GK52" s="273"/>
      <c r="GL52" s="273"/>
      <c r="GM52" s="273"/>
      <c r="GN52" s="273"/>
      <c r="GO52" s="273"/>
      <c r="GP52" s="273"/>
      <c r="GQ52" s="273"/>
      <c r="GR52" s="273"/>
      <c r="GS52" s="273"/>
      <c r="GT52" s="273"/>
      <c r="GU52" s="273"/>
      <c r="GV52" s="273"/>
      <c r="GW52" s="273"/>
      <c r="GX52" s="273"/>
      <c r="GY52" s="273"/>
      <c r="GZ52" s="273"/>
      <c r="HA52" s="273"/>
      <c r="HB52" s="273"/>
      <c r="HC52" s="273"/>
      <c r="HD52" s="273"/>
      <c r="HE52" s="273"/>
      <c r="HF52" s="273"/>
      <c r="HG52" s="273"/>
      <c r="HH52" s="273"/>
      <c r="HI52" s="273"/>
      <c r="HJ52" s="273"/>
      <c r="HK52" s="273"/>
      <c r="HL52" s="273"/>
      <c r="HM52" s="273"/>
      <c r="HN52" s="273"/>
      <c r="HO52" s="273"/>
      <c r="HP52" s="273"/>
      <c r="HQ52" s="273"/>
      <c r="HR52" s="273"/>
      <c r="HS52" s="273"/>
      <c r="HT52" s="273"/>
      <c r="HU52" s="273"/>
      <c r="HV52" s="273"/>
      <c r="HW52" s="273"/>
      <c r="HX52" s="273"/>
      <c r="HY52" s="273"/>
      <c r="HZ52" s="273"/>
      <c r="IA52" s="273"/>
      <c r="IB52" s="273"/>
      <c r="IC52" s="273"/>
      <c r="ID52" s="273"/>
      <c r="IE52" s="273"/>
      <c r="IF52" s="273"/>
      <c r="IG52" s="273"/>
      <c r="IH52" s="273"/>
      <c r="II52" s="273"/>
      <c r="IJ52" s="273"/>
      <c r="IK52" s="273"/>
      <c r="IL52" s="273"/>
      <c r="IM52" s="273"/>
      <c r="IN52" s="273"/>
      <c r="IO52" s="273"/>
      <c r="IP52" s="273"/>
      <c r="IQ52" s="273"/>
      <c r="IR52" s="273"/>
      <c r="IS52" s="273"/>
      <c r="IT52" s="273"/>
      <c r="IU52" s="273"/>
      <c r="IV52" s="273"/>
      <c r="IW52" s="273"/>
      <c r="IX52" s="273"/>
      <c r="IY52" s="273"/>
      <c r="IZ52" s="273"/>
      <c r="JA52" s="273"/>
      <c r="JB52" s="273"/>
      <c r="JC52" s="273"/>
      <c r="JD52" s="273"/>
      <c r="JE52" s="273"/>
      <c r="JF52" s="273"/>
      <c r="JG52" s="273"/>
      <c r="JH52" s="273"/>
      <c r="JI52" s="273"/>
      <c r="JJ52" s="273"/>
      <c r="JK52" s="273"/>
      <c r="JL52" s="273"/>
      <c r="JM52" s="273"/>
      <c r="JN52" s="273"/>
      <c r="JO52" s="273"/>
      <c r="JP52" s="273"/>
      <c r="JQ52" s="273"/>
      <c r="JR52" s="273"/>
      <c r="JS52" s="273"/>
      <c r="JT52" s="273"/>
      <c r="JU52" s="273"/>
      <c r="JV52" s="273"/>
      <c r="JW52" s="273"/>
      <c r="JX52" s="273"/>
      <c r="JY52" s="273"/>
      <c r="JZ52" s="273"/>
      <c r="KA52" s="273"/>
      <c r="KB52" s="273"/>
      <c r="KC52" s="273"/>
      <c r="KD52" s="273"/>
      <c r="KE52" s="273"/>
      <c r="KF52" s="273"/>
      <c r="KG52" s="273"/>
      <c r="KH52" s="273"/>
      <c r="KI52" s="273"/>
      <c r="KJ52" s="273"/>
      <c r="KK52" s="273"/>
      <c r="KL52" s="273"/>
      <c r="KM52" s="273"/>
      <c r="KN52" s="273"/>
      <c r="KO52" s="273"/>
      <c r="KP52" s="273"/>
      <c r="KQ52" s="273"/>
      <c r="KR52" s="273"/>
      <c r="KS52" s="273"/>
      <c r="KT52" s="273"/>
      <c r="KU52" s="273"/>
      <c r="KV52" s="273"/>
      <c r="KW52" s="273"/>
      <c r="KX52" s="273"/>
      <c r="KY52" s="273"/>
      <c r="KZ52" s="273"/>
      <c r="LA52" s="273"/>
      <c r="LB52" s="273"/>
      <c r="LC52" s="273"/>
      <c r="LD52" s="273"/>
      <c r="LE52" s="273"/>
      <c r="LF52" s="273"/>
      <c r="LG52" s="273"/>
      <c r="LH52" s="273"/>
      <c r="LI52" s="273"/>
      <c r="LJ52" s="273"/>
      <c r="LK52" s="273"/>
      <c r="LL52" s="273"/>
      <c r="LM52" s="273"/>
      <c r="LN52" s="273"/>
      <c r="LO52" s="273"/>
      <c r="LP52" s="273"/>
      <c r="LQ52" s="273"/>
      <c r="LR52" s="273"/>
      <c r="LS52" s="273"/>
      <c r="LT52" s="273"/>
      <c r="LU52" s="273"/>
      <c r="LV52" s="273"/>
      <c r="LW52" s="273"/>
      <c r="LX52" s="273"/>
      <c r="LY52" s="273"/>
      <c r="LZ52" s="273"/>
      <c r="MA52" s="273"/>
      <c r="MB52" s="273"/>
      <c r="MC52" s="273"/>
      <c r="MD52" s="273"/>
      <c r="ME52" s="273"/>
      <c r="MF52" s="273"/>
      <c r="MG52" s="273"/>
      <c r="MH52" s="273"/>
      <c r="MI52" s="273"/>
      <c r="MJ52" s="273"/>
      <c r="MK52" s="273"/>
      <c r="ML52" s="273"/>
      <c r="MM52" s="273"/>
      <c r="MN52" s="273"/>
      <c r="MO52" s="273"/>
      <c r="MP52" s="273"/>
      <c r="MQ52" s="273"/>
      <c r="MR52" s="273"/>
      <c r="MS52" s="273"/>
      <c r="MT52" s="273"/>
      <c r="MU52" s="273"/>
      <c r="MV52" s="273"/>
      <c r="MW52" s="273"/>
      <c r="MX52" s="273"/>
      <c r="MY52" s="273"/>
      <c r="MZ52" s="273"/>
      <c r="NA52" s="273"/>
      <c r="NB52" s="273"/>
      <c r="NC52" s="273"/>
      <c r="ND52" s="273"/>
      <c r="NE52" s="273"/>
      <c r="NF52" s="273"/>
      <c r="NG52" s="273"/>
      <c r="NH52" s="273"/>
      <c r="NI52" s="273"/>
      <c r="NJ52" s="273"/>
      <c r="NK52" s="273"/>
      <c r="NL52" s="273"/>
      <c r="NM52" s="273"/>
      <c r="NN52" s="273"/>
      <c r="NO52" s="273"/>
      <c r="NP52" s="273"/>
      <c r="NQ52" s="273"/>
      <c r="NR52" s="273"/>
      <c r="NS52" s="273"/>
      <c r="NT52" s="273"/>
      <c r="NU52" s="273"/>
      <c r="NV52" s="273"/>
      <c r="NW52" s="273"/>
      <c r="NX52" s="273"/>
      <c r="NY52" s="273"/>
      <c r="NZ52" s="273"/>
      <c r="OA52" s="273"/>
      <c r="OB52" s="273"/>
      <c r="OC52" s="273"/>
      <c r="OD52" s="273"/>
      <c r="OE52" s="273"/>
      <c r="OF52" s="273"/>
      <c r="OG52" s="273"/>
      <c r="OH52" s="273"/>
      <c r="OI52" s="273"/>
      <c r="OJ52" s="273"/>
      <c r="OK52" s="273"/>
      <c r="OL52" s="273"/>
      <c r="OM52" s="273"/>
      <c r="ON52" s="273"/>
      <c r="OO52" s="273"/>
      <c r="OP52" s="273"/>
      <c r="OQ52" s="273"/>
      <c r="OR52" s="273"/>
      <c r="OS52" s="273"/>
      <c r="OT52" s="273"/>
      <c r="OU52" s="273"/>
      <c r="OV52" s="273"/>
      <c r="OW52" s="273"/>
      <c r="OX52" s="273"/>
      <c r="OY52" s="273"/>
      <c r="OZ52" s="273"/>
      <c r="PA52" s="273"/>
      <c r="PB52" s="273"/>
      <c r="PC52" s="273"/>
    </row>
    <row r="53" spans="1:419" customFormat="1" ht="21" customHeight="1">
      <c r="A53" s="15"/>
      <c r="B53" s="15"/>
      <c r="C53" s="41" t="s">
        <v>112</v>
      </c>
      <c r="D53" s="37" t="s">
        <v>1955</v>
      </c>
      <c r="E53" s="561">
        <v>11585</v>
      </c>
      <c r="F53" s="545">
        <v>45495</v>
      </c>
      <c r="G53" s="982">
        <v>0</v>
      </c>
      <c r="H53" s="363" t="s">
        <v>1941</v>
      </c>
      <c r="I53" s="30">
        <v>45483</v>
      </c>
      <c r="J53" s="518" t="s">
        <v>1956</v>
      </c>
      <c r="K53" s="327" t="s">
        <v>1957</v>
      </c>
      <c r="L53" s="16">
        <v>0</v>
      </c>
      <c r="M53" s="284">
        <v>0</v>
      </c>
      <c r="N53" s="16">
        <v>0</v>
      </c>
      <c r="O53" s="284">
        <v>0</v>
      </c>
      <c r="P53" s="16">
        <v>0</v>
      </c>
      <c r="Q53" s="284">
        <v>0</v>
      </c>
      <c r="R53" s="16">
        <v>0</v>
      </c>
      <c r="S53" s="957">
        <v>0</v>
      </c>
      <c r="T53" s="957">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84">
        <f t="shared" si="6"/>
        <v>0</v>
      </c>
      <c r="BV53" s="22"/>
      <c r="BW53" s="184">
        <f t="shared" si="7"/>
        <v>0</v>
      </c>
      <c r="BX53" s="31"/>
      <c r="BY53" s="21">
        <f t="shared" si="8"/>
        <v>0</v>
      </c>
      <c r="BZ53" s="273"/>
      <c r="CA53" s="273"/>
      <c r="CB53" s="273"/>
      <c r="CC53" s="273"/>
      <c r="CD53" s="273"/>
      <c r="CE53" s="273"/>
      <c r="CF53" s="273"/>
      <c r="CG53" s="273"/>
      <c r="CH53" s="273"/>
      <c r="CI53" s="273"/>
      <c r="CJ53" s="273"/>
      <c r="CK53" s="273"/>
      <c r="CL53" s="273"/>
      <c r="CM53" s="273"/>
      <c r="CN53" s="273"/>
      <c r="CO53" s="273"/>
      <c r="CP53" s="273"/>
      <c r="CQ53" s="273"/>
      <c r="CR53" s="273"/>
      <c r="CS53" s="273"/>
      <c r="CT53" s="273"/>
      <c r="CU53" s="273"/>
      <c r="CV53" s="273"/>
      <c r="CW53" s="273"/>
      <c r="CX53" s="273"/>
      <c r="CY53" s="273"/>
      <c r="CZ53" s="273"/>
      <c r="DA53" s="273"/>
      <c r="DB53" s="273"/>
      <c r="DC53" s="273"/>
      <c r="DD53" s="273"/>
      <c r="DE53" s="273"/>
      <c r="DF53" s="273"/>
      <c r="DG53" s="273"/>
      <c r="DH53" s="273"/>
      <c r="DI53" s="273"/>
      <c r="DJ53" s="273"/>
      <c r="DK53" s="273"/>
      <c r="DL53" s="273"/>
      <c r="DM53" s="273"/>
      <c r="DN53" s="273"/>
      <c r="DO53" s="273"/>
      <c r="DP53" s="273"/>
      <c r="DQ53" s="273"/>
      <c r="DR53" s="273"/>
      <c r="DS53" s="273"/>
      <c r="DT53" s="273"/>
      <c r="DU53" s="273"/>
      <c r="DV53" s="273"/>
      <c r="DW53" s="273"/>
      <c r="DX53" s="273"/>
      <c r="DY53" s="273"/>
      <c r="DZ53" s="273"/>
      <c r="EA53" s="273"/>
      <c r="EB53" s="273"/>
      <c r="EC53" s="273"/>
      <c r="ED53" s="273"/>
      <c r="EE53" s="273"/>
      <c r="EF53" s="273"/>
      <c r="EG53" s="273"/>
      <c r="EH53" s="273"/>
      <c r="EI53" s="273"/>
      <c r="EJ53" s="273"/>
      <c r="EK53" s="273"/>
      <c r="EL53" s="273"/>
      <c r="EM53" s="273"/>
      <c r="EN53" s="273"/>
      <c r="EO53" s="273"/>
      <c r="EP53" s="273"/>
      <c r="EQ53" s="273"/>
      <c r="ER53" s="273"/>
      <c r="ES53" s="273"/>
      <c r="ET53" s="273"/>
      <c r="EU53" s="273"/>
      <c r="EV53" s="273"/>
      <c r="EW53" s="273"/>
      <c r="EX53" s="273"/>
      <c r="EY53" s="273"/>
      <c r="EZ53" s="273"/>
      <c r="FA53" s="273"/>
      <c r="FB53" s="273"/>
      <c r="FC53" s="273"/>
      <c r="FD53" s="273"/>
      <c r="FE53" s="273"/>
      <c r="FF53" s="273"/>
      <c r="FG53" s="273"/>
      <c r="FH53" s="273"/>
      <c r="FI53" s="273"/>
      <c r="FJ53" s="273"/>
      <c r="FK53" s="273"/>
      <c r="FL53" s="273"/>
      <c r="FM53" s="273"/>
      <c r="FN53" s="273"/>
      <c r="FO53" s="273"/>
      <c r="FP53" s="273"/>
      <c r="FQ53" s="273"/>
      <c r="FR53" s="273"/>
      <c r="FS53" s="273"/>
      <c r="FT53" s="273"/>
      <c r="FU53" s="273"/>
      <c r="FV53" s="273"/>
      <c r="FW53" s="273"/>
      <c r="FX53" s="273"/>
      <c r="FY53" s="273"/>
      <c r="FZ53" s="273"/>
      <c r="GA53" s="273"/>
      <c r="GB53" s="273"/>
      <c r="GC53" s="273"/>
      <c r="GD53" s="273"/>
      <c r="GE53" s="273"/>
      <c r="GF53" s="273"/>
      <c r="GG53" s="273"/>
      <c r="GH53" s="273"/>
      <c r="GI53" s="273"/>
      <c r="GJ53" s="273"/>
      <c r="GK53" s="273"/>
      <c r="GL53" s="273"/>
      <c r="GM53" s="273"/>
      <c r="GN53" s="273"/>
      <c r="GO53" s="273"/>
      <c r="GP53" s="273"/>
      <c r="GQ53" s="273"/>
      <c r="GR53" s="273"/>
      <c r="GS53" s="273"/>
      <c r="GT53" s="273"/>
      <c r="GU53" s="273"/>
      <c r="GV53" s="273"/>
      <c r="GW53" s="273"/>
      <c r="GX53" s="273"/>
      <c r="GY53" s="273"/>
      <c r="GZ53" s="273"/>
      <c r="HA53" s="273"/>
      <c r="HB53" s="273"/>
      <c r="HC53" s="273"/>
      <c r="HD53" s="273"/>
      <c r="HE53" s="273"/>
      <c r="HF53" s="273"/>
      <c r="HG53" s="273"/>
      <c r="HH53" s="273"/>
      <c r="HI53" s="273"/>
      <c r="HJ53" s="273"/>
      <c r="HK53" s="273"/>
      <c r="HL53" s="273"/>
      <c r="HM53" s="273"/>
      <c r="HN53" s="273"/>
      <c r="HO53" s="273"/>
      <c r="HP53" s="273"/>
      <c r="HQ53" s="273"/>
      <c r="HR53" s="273"/>
      <c r="HS53" s="273"/>
      <c r="HT53" s="273"/>
      <c r="HU53" s="273"/>
      <c r="HV53" s="273"/>
      <c r="HW53" s="273"/>
      <c r="HX53" s="273"/>
      <c r="HY53" s="273"/>
      <c r="HZ53" s="273"/>
      <c r="IA53" s="273"/>
      <c r="IB53" s="273"/>
      <c r="IC53" s="273"/>
      <c r="ID53" s="273"/>
      <c r="IE53" s="273"/>
      <c r="IF53" s="273"/>
      <c r="IG53" s="273"/>
      <c r="IH53" s="273"/>
      <c r="II53" s="273"/>
      <c r="IJ53" s="273"/>
      <c r="IK53" s="273"/>
      <c r="IL53" s="273"/>
      <c r="IM53" s="273"/>
      <c r="IN53" s="273"/>
      <c r="IO53" s="273"/>
      <c r="IP53" s="273"/>
      <c r="IQ53" s="273"/>
      <c r="IR53" s="273"/>
      <c r="IS53" s="273"/>
      <c r="IT53" s="273"/>
      <c r="IU53" s="273"/>
      <c r="IV53" s="273"/>
      <c r="IW53" s="273"/>
      <c r="IX53" s="273"/>
      <c r="IY53" s="273"/>
      <c r="IZ53" s="273"/>
      <c r="JA53" s="273"/>
      <c r="JB53" s="273"/>
      <c r="JC53" s="273"/>
      <c r="JD53" s="273"/>
      <c r="JE53" s="273"/>
      <c r="JF53" s="273"/>
      <c r="JG53" s="273"/>
      <c r="JH53" s="273"/>
      <c r="JI53" s="273"/>
      <c r="JJ53" s="273"/>
      <c r="JK53" s="273"/>
      <c r="JL53" s="273"/>
      <c r="JM53" s="273"/>
      <c r="JN53" s="273"/>
      <c r="JO53" s="273"/>
      <c r="JP53" s="273"/>
      <c r="JQ53" s="273"/>
      <c r="JR53" s="273"/>
      <c r="JS53" s="273"/>
      <c r="JT53" s="273"/>
      <c r="JU53" s="273"/>
      <c r="JV53" s="273"/>
      <c r="JW53" s="273"/>
      <c r="JX53" s="273"/>
      <c r="JY53" s="273"/>
      <c r="JZ53" s="273"/>
      <c r="KA53" s="273"/>
      <c r="KB53" s="273"/>
      <c r="KC53" s="273"/>
      <c r="KD53" s="273"/>
      <c r="KE53" s="273"/>
      <c r="KF53" s="273"/>
      <c r="KG53" s="273"/>
      <c r="KH53" s="273"/>
      <c r="KI53" s="273"/>
      <c r="KJ53" s="273"/>
      <c r="KK53" s="273"/>
      <c r="KL53" s="273"/>
      <c r="KM53" s="273"/>
      <c r="KN53" s="273"/>
      <c r="KO53" s="273"/>
      <c r="KP53" s="273"/>
      <c r="KQ53" s="273"/>
      <c r="KR53" s="273"/>
      <c r="KS53" s="273"/>
      <c r="KT53" s="273"/>
      <c r="KU53" s="273"/>
      <c r="KV53" s="273"/>
      <c r="KW53" s="273"/>
      <c r="KX53" s="273"/>
      <c r="KY53" s="273"/>
      <c r="KZ53" s="273"/>
      <c r="LA53" s="273"/>
      <c r="LB53" s="273"/>
      <c r="LC53" s="273"/>
      <c r="LD53" s="273"/>
      <c r="LE53" s="273"/>
      <c r="LF53" s="273"/>
      <c r="LG53" s="273"/>
      <c r="LH53" s="273"/>
      <c r="LI53" s="273"/>
      <c r="LJ53" s="273"/>
      <c r="LK53" s="273"/>
      <c r="LL53" s="273"/>
      <c r="LM53" s="273"/>
      <c r="LN53" s="273"/>
      <c r="LO53" s="273"/>
      <c r="LP53" s="273"/>
      <c r="LQ53" s="273"/>
      <c r="LR53" s="273"/>
      <c r="LS53" s="273"/>
      <c r="LT53" s="273"/>
      <c r="LU53" s="273"/>
      <c r="LV53" s="273"/>
      <c r="LW53" s="273"/>
      <c r="LX53" s="273"/>
      <c r="LY53" s="273"/>
      <c r="LZ53" s="273"/>
      <c r="MA53" s="273"/>
      <c r="MB53" s="273"/>
      <c r="MC53" s="273"/>
      <c r="MD53" s="273"/>
      <c r="ME53" s="273"/>
      <c r="MF53" s="273"/>
      <c r="MG53" s="273"/>
      <c r="MH53" s="273"/>
      <c r="MI53" s="273"/>
      <c r="MJ53" s="273"/>
      <c r="MK53" s="273"/>
      <c r="ML53" s="273"/>
      <c r="MM53" s="273"/>
      <c r="MN53" s="273"/>
      <c r="MO53" s="273"/>
      <c r="MP53" s="273"/>
      <c r="MQ53" s="273"/>
      <c r="MR53" s="273"/>
      <c r="MS53" s="273"/>
      <c r="MT53" s="273"/>
      <c r="MU53" s="273"/>
      <c r="MV53" s="273"/>
      <c r="MW53" s="273"/>
      <c r="MX53" s="273"/>
      <c r="MY53" s="273"/>
      <c r="MZ53" s="273"/>
      <c r="NA53" s="273"/>
      <c r="NB53" s="273"/>
      <c r="NC53" s="273"/>
      <c r="ND53" s="273"/>
      <c r="NE53" s="273"/>
      <c r="NF53" s="273"/>
      <c r="NG53" s="273"/>
      <c r="NH53" s="273"/>
      <c r="NI53" s="273"/>
      <c r="NJ53" s="273"/>
      <c r="NK53" s="273"/>
      <c r="NL53" s="273"/>
      <c r="NM53" s="273"/>
      <c r="NN53" s="273"/>
      <c r="NO53" s="273"/>
      <c r="NP53" s="273"/>
      <c r="NQ53" s="273"/>
      <c r="NR53" s="273"/>
      <c r="NS53" s="273"/>
      <c r="NT53" s="273"/>
      <c r="NU53" s="273"/>
      <c r="NV53" s="273"/>
      <c r="NW53" s="273"/>
      <c r="NX53" s="273"/>
      <c r="NY53" s="273"/>
      <c r="NZ53" s="273"/>
      <c r="OA53" s="273"/>
      <c r="OB53" s="273"/>
      <c r="OC53" s="273"/>
      <c r="OD53" s="273"/>
      <c r="OE53" s="273"/>
      <c r="OF53" s="273"/>
      <c r="OG53" s="273"/>
      <c r="OH53" s="273"/>
      <c r="OI53" s="273"/>
      <c r="OJ53" s="273"/>
      <c r="OK53" s="273"/>
      <c r="OL53" s="273"/>
      <c r="OM53" s="273"/>
      <c r="ON53" s="273"/>
      <c r="OO53" s="273"/>
      <c r="OP53" s="273"/>
      <c r="OQ53" s="273"/>
      <c r="OR53" s="273"/>
      <c r="OS53" s="273"/>
      <c r="OT53" s="273"/>
      <c r="OU53" s="273"/>
      <c r="OV53" s="273"/>
      <c r="OW53" s="273"/>
      <c r="OX53" s="273"/>
      <c r="OY53" s="273"/>
      <c r="OZ53" s="273"/>
      <c r="PA53" s="273"/>
      <c r="PB53" s="273"/>
      <c r="PC53" s="273"/>
    </row>
    <row r="54" spans="1:419" customFormat="1" ht="21" customHeight="1">
      <c r="A54" s="15"/>
      <c r="B54" s="15"/>
      <c r="C54" s="41" t="s">
        <v>114</v>
      </c>
      <c r="D54" s="37" t="s">
        <v>2404</v>
      </c>
      <c r="E54" s="561">
        <v>11751</v>
      </c>
      <c r="F54" s="541">
        <v>45706</v>
      </c>
      <c r="G54" s="982">
        <v>0</v>
      </c>
      <c r="H54" s="363" t="s">
        <v>1941</v>
      </c>
      <c r="I54" s="30">
        <v>45831</v>
      </c>
      <c r="J54" s="510" t="s">
        <v>2405</v>
      </c>
      <c r="K54" s="327" t="s">
        <v>2406</v>
      </c>
      <c r="L54" s="957">
        <v>0</v>
      </c>
      <c r="M54" s="958">
        <v>0</v>
      </c>
      <c r="N54" s="957">
        <v>0</v>
      </c>
      <c r="O54" s="958">
        <v>0</v>
      </c>
      <c r="P54" s="957">
        <v>0</v>
      </c>
      <c r="Q54" s="958">
        <v>0</v>
      </c>
      <c r="R54" s="957">
        <v>0</v>
      </c>
      <c r="S54" s="957">
        <v>0</v>
      </c>
      <c r="T54" s="957">
        <v>0</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v>35</v>
      </c>
      <c r="BJ54" s="19"/>
      <c r="BK54" s="19">
        <v>35</v>
      </c>
      <c r="BL54" s="19"/>
      <c r="BM54" s="19"/>
      <c r="BN54" s="19"/>
      <c r="BO54" s="19"/>
      <c r="BP54" s="19"/>
      <c r="BQ54" s="19"/>
      <c r="BR54" s="19"/>
      <c r="BS54" s="19"/>
      <c r="BT54" s="19"/>
      <c r="BU54" s="184">
        <f t="shared" si="6"/>
        <v>0</v>
      </c>
      <c r="BV54" s="22"/>
      <c r="BW54" s="184">
        <f t="shared" si="7"/>
        <v>2</v>
      </c>
      <c r="BX54" s="31"/>
      <c r="BY54" s="21">
        <f t="shared" si="8"/>
        <v>2</v>
      </c>
      <c r="BZ54" s="273"/>
      <c r="CA54" s="273"/>
      <c r="CB54" s="273"/>
      <c r="CC54" s="273"/>
      <c r="CD54" s="273"/>
      <c r="CE54" s="273"/>
      <c r="CF54" s="273"/>
      <c r="CG54" s="273"/>
      <c r="CH54" s="273"/>
      <c r="CI54" s="273"/>
      <c r="CJ54" s="273"/>
      <c r="CK54" s="273"/>
      <c r="CL54" s="273"/>
      <c r="CM54" s="273"/>
      <c r="CN54" s="273"/>
      <c r="CO54" s="273"/>
      <c r="CP54" s="273"/>
      <c r="CQ54" s="273"/>
      <c r="CR54" s="273"/>
      <c r="CS54" s="273"/>
      <c r="CT54" s="273"/>
      <c r="CU54" s="273"/>
      <c r="CV54" s="273"/>
      <c r="CW54" s="273"/>
      <c r="CX54" s="273"/>
      <c r="CY54" s="273"/>
      <c r="CZ54" s="273"/>
      <c r="DA54" s="273"/>
      <c r="DB54" s="273"/>
      <c r="DC54" s="273"/>
      <c r="DD54" s="273"/>
      <c r="DE54" s="273"/>
      <c r="DF54" s="273"/>
      <c r="DG54" s="273"/>
      <c r="DH54" s="273"/>
      <c r="DI54" s="273"/>
      <c r="DJ54" s="273"/>
      <c r="DK54" s="273"/>
      <c r="DL54" s="273"/>
      <c r="DM54" s="273"/>
      <c r="DN54" s="273"/>
      <c r="DO54" s="273"/>
      <c r="DP54" s="273"/>
      <c r="DQ54" s="273"/>
      <c r="DR54" s="273"/>
      <c r="DS54" s="273"/>
      <c r="DT54" s="273"/>
      <c r="DU54" s="273"/>
      <c r="DV54" s="273"/>
      <c r="DW54" s="273"/>
      <c r="DX54" s="273"/>
      <c r="DY54" s="273"/>
      <c r="DZ54" s="273"/>
      <c r="EA54" s="273"/>
      <c r="EB54" s="273"/>
      <c r="EC54" s="273"/>
      <c r="ED54" s="273"/>
      <c r="EE54" s="273"/>
      <c r="EF54" s="273"/>
      <c r="EG54" s="273"/>
      <c r="EH54" s="273"/>
      <c r="EI54" s="273"/>
      <c r="EJ54" s="273"/>
      <c r="EK54" s="273"/>
      <c r="EL54" s="273"/>
      <c r="EM54" s="273"/>
      <c r="EN54" s="273"/>
      <c r="EO54" s="273"/>
      <c r="EP54" s="273"/>
      <c r="EQ54" s="273"/>
      <c r="ER54" s="273"/>
      <c r="ES54" s="273"/>
      <c r="ET54" s="273"/>
      <c r="EU54" s="273"/>
      <c r="EV54" s="273"/>
      <c r="EW54" s="273"/>
      <c r="EX54" s="273"/>
      <c r="EY54" s="273"/>
      <c r="EZ54" s="273"/>
      <c r="FA54" s="273"/>
      <c r="FB54" s="273"/>
      <c r="FC54" s="273"/>
      <c r="FD54" s="273"/>
      <c r="FE54" s="273"/>
      <c r="FF54" s="273"/>
      <c r="FG54" s="273"/>
      <c r="FH54" s="273"/>
      <c r="FI54" s="273"/>
      <c r="FJ54" s="273"/>
      <c r="FK54" s="273"/>
      <c r="FL54" s="273"/>
      <c r="FM54" s="273"/>
      <c r="FN54" s="273"/>
      <c r="FO54" s="273"/>
      <c r="FP54" s="273"/>
      <c r="FQ54" s="273"/>
      <c r="FR54" s="273"/>
      <c r="FS54" s="273"/>
      <c r="FT54" s="273"/>
      <c r="FU54" s="273"/>
      <c r="FV54" s="273"/>
      <c r="FW54" s="273"/>
      <c r="FX54" s="273"/>
      <c r="FY54" s="273"/>
      <c r="FZ54" s="273"/>
      <c r="GA54" s="273"/>
      <c r="GB54" s="273"/>
      <c r="GC54" s="273"/>
      <c r="GD54" s="273"/>
      <c r="GE54" s="273"/>
      <c r="GF54" s="273"/>
      <c r="GG54" s="273"/>
      <c r="GH54" s="273"/>
      <c r="GI54" s="273"/>
      <c r="GJ54" s="273"/>
      <c r="GK54" s="273"/>
      <c r="GL54" s="273"/>
      <c r="GM54" s="273"/>
      <c r="GN54" s="273"/>
      <c r="GO54" s="273"/>
      <c r="GP54" s="273"/>
      <c r="GQ54" s="273"/>
      <c r="GR54" s="273"/>
      <c r="GS54" s="273"/>
      <c r="GT54" s="273"/>
      <c r="GU54" s="273"/>
      <c r="GV54" s="273"/>
      <c r="GW54" s="273"/>
      <c r="GX54" s="273"/>
      <c r="GY54" s="273"/>
      <c r="GZ54" s="273"/>
      <c r="HA54" s="273"/>
      <c r="HB54" s="273"/>
      <c r="HC54" s="273"/>
      <c r="HD54" s="273"/>
      <c r="HE54" s="273"/>
      <c r="HF54" s="273"/>
      <c r="HG54" s="273"/>
      <c r="HH54" s="273"/>
      <c r="HI54" s="273"/>
      <c r="HJ54" s="273"/>
      <c r="HK54" s="273"/>
      <c r="HL54" s="273"/>
      <c r="HM54" s="273"/>
      <c r="HN54" s="273"/>
      <c r="HO54" s="273"/>
      <c r="HP54" s="273"/>
      <c r="HQ54" s="273"/>
      <c r="HR54" s="273"/>
      <c r="HS54" s="273"/>
      <c r="HT54" s="273"/>
      <c r="HU54" s="273"/>
      <c r="HV54" s="273"/>
      <c r="HW54" s="273"/>
      <c r="HX54" s="273"/>
      <c r="HY54" s="273"/>
      <c r="HZ54" s="273"/>
      <c r="IA54" s="273"/>
      <c r="IB54" s="273"/>
      <c r="IC54" s="273"/>
      <c r="ID54" s="273"/>
      <c r="IE54" s="273"/>
      <c r="IF54" s="273"/>
      <c r="IG54" s="273"/>
      <c r="IH54" s="273"/>
      <c r="II54" s="273"/>
      <c r="IJ54" s="273"/>
      <c r="IK54" s="273"/>
      <c r="IL54" s="273"/>
      <c r="IM54" s="273"/>
      <c r="IN54" s="273"/>
      <c r="IO54" s="273"/>
      <c r="IP54" s="273"/>
      <c r="IQ54" s="273"/>
      <c r="IR54" s="273"/>
      <c r="IS54" s="273"/>
      <c r="IT54" s="273"/>
      <c r="IU54" s="273"/>
      <c r="IV54" s="273"/>
      <c r="IW54" s="273"/>
      <c r="IX54" s="273"/>
      <c r="IY54" s="273"/>
      <c r="IZ54" s="273"/>
      <c r="JA54" s="273"/>
      <c r="JB54" s="273"/>
      <c r="JC54" s="273"/>
      <c r="JD54" s="273"/>
      <c r="JE54" s="273"/>
      <c r="JF54" s="273"/>
      <c r="JG54" s="273"/>
      <c r="JH54" s="273"/>
      <c r="JI54" s="273"/>
      <c r="JJ54" s="273"/>
      <c r="JK54" s="273"/>
      <c r="JL54" s="273"/>
      <c r="JM54" s="273"/>
      <c r="JN54" s="273"/>
      <c r="JO54" s="273"/>
      <c r="JP54" s="273"/>
      <c r="JQ54" s="273"/>
      <c r="JR54" s="273"/>
      <c r="JS54" s="273"/>
      <c r="JT54" s="273"/>
      <c r="JU54" s="273"/>
      <c r="JV54" s="273"/>
      <c r="JW54" s="273"/>
      <c r="JX54" s="273"/>
      <c r="JY54" s="273"/>
      <c r="JZ54" s="273"/>
      <c r="KA54" s="273"/>
      <c r="KB54" s="273"/>
      <c r="KC54" s="273"/>
      <c r="KD54" s="273"/>
      <c r="KE54" s="273"/>
      <c r="KF54" s="273"/>
      <c r="KG54" s="273"/>
      <c r="KH54" s="273"/>
      <c r="KI54" s="273"/>
      <c r="KJ54" s="273"/>
      <c r="KK54" s="273"/>
      <c r="KL54" s="273"/>
      <c r="KM54" s="273"/>
      <c r="KN54" s="273"/>
      <c r="KO54" s="273"/>
      <c r="KP54" s="273"/>
      <c r="KQ54" s="273"/>
      <c r="KR54" s="273"/>
      <c r="KS54" s="273"/>
      <c r="KT54" s="273"/>
      <c r="KU54" s="273"/>
      <c r="KV54" s="273"/>
      <c r="KW54" s="273"/>
      <c r="KX54" s="273"/>
      <c r="KY54" s="273"/>
      <c r="KZ54" s="273"/>
      <c r="LA54" s="273"/>
      <c r="LB54" s="273"/>
      <c r="LC54" s="273"/>
      <c r="LD54" s="273"/>
      <c r="LE54" s="273"/>
      <c r="LF54" s="273"/>
      <c r="LG54" s="273"/>
      <c r="LH54" s="273"/>
      <c r="LI54" s="273"/>
      <c r="LJ54" s="273"/>
      <c r="LK54" s="273"/>
      <c r="LL54" s="273"/>
      <c r="LM54" s="273"/>
      <c r="LN54" s="273"/>
      <c r="LO54" s="273"/>
      <c r="LP54" s="273"/>
      <c r="LQ54" s="273"/>
      <c r="LR54" s="273"/>
      <c r="LS54" s="273"/>
      <c r="LT54" s="273"/>
      <c r="LU54" s="273"/>
      <c r="LV54" s="273"/>
      <c r="LW54" s="273"/>
      <c r="LX54" s="273"/>
      <c r="LY54" s="273"/>
      <c r="LZ54" s="273"/>
      <c r="MA54" s="273"/>
      <c r="MB54" s="273"/>
      <c r="MC54" s="273"/>
      <c r="MD54" s="273"/>
      <c r="ME54" s="273"/>
      <c r="MF54" s="273"/>
      <c r="MG54" s="273"/>
      <c r="MH54" s="273"/>
      <c r="MI54" s="273"/>
      <c r="MJ54" s="273"/>
      <c r="MK54" s="273"/>
      <c r="ML54" s="273"/>
      <c r="MM54" s="273"/>
      <c r="MN54" s="273"/>
      <c r="MO54" s="273"/>
      <c r="MP54" s="273"/>
      <c r="MQ54" s="273"/>
      <c r="MR54" s="273"/>
      <c r="MS54" s="273"/>
      <c r="MT54" s="273"/>
      <c r="MU54" s="273"/>
      <c r="MV54" s="273"/>
      <c r="MW54" s="273"/>
      <c r="MX54" s="273"/>
      <c r="MY54" s="273"/>
      <c r="MZ54" s="273"/>
      <c r="NA54" s="273"/>
      <c r="NB54" s="273"/>
      <c r="NC54" s="273"/>
      <c r="ND54" s="273"/>
      <c r="NE54" s="273"/>
      <c r="NF54" s="273"/>
      <c r="NG54" s="273"/>
      <c r="NH54" s="273"/>
      <c r="NI54" s="273"/>
      <c r="NJ54" s="273"/>
      <c r="NK54" s="273"/>
      <c r="NL54" s="273"/>
      <c r="NM54" s="273"/>
      <c r="NN54" s="273"/>
      <c r="NO54" s="273"/>
      <c r="NP54" s="273"/>
      <c r="NQ54" s="273"/>
      <c r="NR54" s="273"/>
      <c r="NS54" s="273"/>
      <c r="NT54" s="273"/>
      <c r="NU54" s="273"/>
      <c r="NV54" s="273"/>
      <c r="NW54" s="273"/>
      <c r="NX54" s="273"/>
      <c r="NY54" s="273"/>
      <c r="NZ54" s="273"/>
      <c r="OA54" s="273"/>
      <c r="OB54" s="273"/>
      <c r="OC54" s="273"/>
      <c r="OD54" s="273"/>
      <c r="OE54" s="273"/>
      <c r="OF54" s="273"/>
      <c r="OG54" s="273"/>
      <c r="OH54" s="273"/>
      <c r="OI54" s="273"/>
      <c r="OJ54" s="273"/>
      <c r="OK54" s="273"/>
      <c r="OL54" s="273"/>
      <c r="OM54" s="273"/>
      <c r="ON54" s="273"/>
      <c r="OO54" s="273"/>
      <c r="OP54" s="273"/>
      <c r="OQ54" s="273"/>
      <c r="OR54" s="273"/>
      <c r="OS54" s="273"/>
      <c r="OT54" s="273"/>
      <c r="OU54" s="273"/>
      <c r="OV54" s="273"/>
      <c r="OW54" s="273"/>
      <c r="OX54" s="273"/>
      <c r="OY54" s="273"/>
      <c r="OZ54" s="273"/>
      <c r="PA54" s="273"/>
      <c r="PB54" s="273"/>
      <c r="PC54" s="273"/>
    </row>
    <row r="55" spans="1:419" customFormat="1" ht="21" customHeight="1">
      <c r="A55" s="15"/>
      <c r="B55" s="15"/>
      <c r="C55" s="41" t="s">
        <v>115</v>
      </c>
      <c r="D55" s="37" t="s">
        <v>2420</v>
      </c>
      <c r="E55" s="561">
        <v>11773</v>
      </c>
      <c r="F55" s="543">
        <v>45758</v>
      </c>
      <c r="G55" s="982">
        <v>0</v>
      </c>
      <c r="H55" s="363" t="s">
        <v>1941</v>
      </c>
      <c r="I55" s="30"/>
      <c r="J55" s="518" t="s">
        <v>2416</v>
      </c>
      <c r="K55" s="327" t="s">
        <v>2417</v>
      </c>
      <c r="L55" s="16">
        <v>0</v>
      </c>
      <c r="M55" s="284">
        <v>0</v>
      </c>
      <c r="N55" s="16">
        <v>0</v>
      </c>
      <c r="O55" s="284">
        <v>0</v>
      </c>
      <c r="P55" s="16">
        <v>0</v>
      </c>
      <c r="Q55" s="284">
        <v>0</v>
      </c>
      <c r="R55" s="16">
        <v>0</v>
      </c>
      <c r="S55" s="16">
        <v>0</v>
      </c>
      <c r="T55" s="16">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84">
        <f t="shared" si="6"/>
        <v>0</v>
      </c>
      <c r="BV55" s="22"/>
      <c r="BW55" s="184">
        <f t="shared" si="7"/>
        <v>0</v>
      </c>
      <c r="BX55" s="31"/>
      <c r="BY55" s="21">
        <f t="shared" si="8"/>
        <v>0</v>
      </c>
      <c r="BZ55" s="273"/>
      <c r="CA55" s="273"/>
      <c r="CB55" s="273"/>
      <c r="CC55" s="273"/>
      <c r="CD55" s="273"/>
      <c r="CE55" s="273"/>
      <c r="CF55" s="273"/>
      <c r="CG55" s="273"/>
      <c r="CH55" s="273"/>
      <c r="CI55" s="273"/>
      <c r="CJ55" s="273"/>
      <c r="CK55" s="273"/>
      <c r="CL55" s="273"/>
      <c r="CM55" s="273"/>
      <c r="CN55" s="273"/>
      <c r="CO55" s="273"/>
      <c r="CP55" s="273"/>
      <c r="CQ55" s="273"/>
      <c r="CR55" s="273"/>
      <c r="CS55" s="273"/>
      <c r="CT55" s="273"/>
      <c r="CU55" s="273"/>
      <c r="CV55" s="273"/>
      <c r="CW55" s="273"/>
      <c r="CX55" s="273"/>
      <c r="CY55" s="273"/>
      <c r="CZ55" s="273"/>
      <c r="DA55" s="273"/>
      <c r="DB55" s="273"/>
      <c r="DC55" s="273"/>
      <c r="DD55" s="273"/>
      <c r="DE55" s="273"/>
      <c r="DF55" s="273"/>
      <c r="DG55" s="273"/>
      <c r="DH55" s="273"/>
      <c r="DI55" s="273"/>
      <c r="DJ55" s="273"/>
      <c r="DK55" s="273"/>
      <c r="DL55" s="273"/>
      <c r="DM55" s="273"/>
      <c r="DN55" s="273"/>
      <c r="DO55" s="273"/>
      <c r="DP55" s="273"/>
      <c r="DQ55" s="273"/>
      <c r="DR55" s="273"/>
      <c r="DS55" s="273"/>
      <c r="DT55" s="273"/>
      <c r="DU55" s="273"/>
      <c r="DV55" s="273"/>
      <c r="DW55" s="273"/>
      <c r="DX55" s="273"/>
      <c r="DY55" s="273"/>
      <c r="DZ55" s="273"/>
      <c r="EA55" s="273"/>
      <c r="EB55" s="273"/>
      <c r="EC55" s="273"/>
      <c r="ED55" s="273"/>
      <c r="EE55" s="273"/>
      <c r="EF55" s="273"/>
      <c r="EG55" s="273"/>
      <c r="EH55" s="273"/>
      <c r="EI55" s="273"/>
      <c r="EJ55" s="273"/>
      <c r="EK55" s="273"/>
      <c r="EL55" s="273"/>
      <c r="EM55" s="273"/>
      <c r="EN55" s="273"/>
      <c r="EO55" s="273"/>
      <c r="EP55" s="273"/>
      <c r="EQ55" s="273"/>
      <c r="ER55" s="273"/>
      <c r="ES55" s="273"/>
      <c r="ET55" s="273"/>
      <c r="EU55" s="273"/>
      <c r="EV55" s="273"/>
      <c r="EW55" s="273"/>
      <c r="EX55" s="273"/>
      <c r="EY55" s="273"/>
      <c r="EZ55" s="273"/>
      <c r="FA55" s="273"/>
      <c r="FB55" s="273"/>
      <c r="FC55" s="273"/>
      <c r="FD55" s="273"/>
      <c r="FE55" s="273"/>
      <c r="FF55" s="273"/>
      <c r="FG55" s="273"/>
      <c r="FH55" s="273"/>
      <c r="FI55" s="273"/>
      <c r="FJ55" s="273"/>
      <c r="FK55" s="273"/>
      <c r="FL55" s="273"/>
      <c r="FM55" s="273"/>
      <c r="FN55" s="273"/>
      <c r="FO55" s="273"/>
      <c r="FP55" s="273"/>
      <c r="FQ55" s="273"/>
      <c r="FR55" s="273"/>
      <c r="FS55" s="273"/>
      <c r="FT55" s="273"/>
      <c r="FU55" s="273"/>
      <c r="FV55" s="273"/>
      <c r="FW55" s="273"/>
      <c r="FX55" s="273"/>
      <c r="FY55" s="273"/>
      <c r="FZ55" s="273"/>
      <c r="GA55" s="273"/>
      <c r="GB55" s="273"/>
      <c r="GC55" s="273"/>
      <c r="GD55" s="273"/>
      <c r="GE55" s="273"/>
      <c r="GF55" s="273"/>
      <c r="GG55" s="273"/>
      <c r="GH55" s="273"/>
      <c r="GI55" s="273"/>
      <c r="GJ55" s="273"/>
      <c r="GK55" s="273"/>
      <c r="GL55" s="273"/>
      <c r="GM55" s="273"/>
      <c r="GN55" s="273"/>
      <c r="GO55" s="273"/>
      <c r="GP55" s="273"/>
      <c r="GQ55" s="273"/>
      <c r="GR55" s="273"/>
      <c r="GS55" s="273"/>
      <c r="GT55" s="273"/>
      <c r="GU55" s="273"/>
      <c r="GV55" s="273"/>
      <c r="GW55" s="273"/>
      <c r="GX55" s="273"/>
      <c r="GY55" s="273"/>
      <c r="GZ55" s="273"/>
      <c r="HA55" s="273"/>
      <c r="HB55" s="273"/>
      <c r="HC55" s="273"/>
      <c r="HD55" s="273"/>
      <c r="HE55" s="273"/>
      <c r="HF55" s="273"/>
      <c r="HG55" s="273"/>
      <c r="HH55" s="273"/>
      <c r="HI55" s="273"/>
      <c r="HJ55" s="273"/>
      <c r="HK55" s="273"/>
      <c r="HL55" s="273"/>
      <c r="HM55" s="273"/>
      <c r="HN55" s="273"/>
      <c r="HO55" s="273"/>
      <c r="HP55" s="273"/>
      <c r="HQ55" s="273"/>
      <c r="HR55" s="273"/>
      <c r="HS55" s="273"/>
      <c r="HT55" s="273"/>
      <c r="HU55" s="273"/>
      <c r="HV55" s="273"/>
      <c r="HW55" s="273"/>
      <c r="HX55" s="273"/>
      <c r="HY55" s="273"/>
      <c r="HZ55" s="273"/>
      <c r="IA55" s="273"/>
      <c r="IB55" s="273"/>
      <c r="IC55" s="273"/>
      <c r="ID55" s="273"/>
      <c r="IE55" s="273"/>
      <c r="IF55" s="273"/>
      <c r="IG55" s="273"/>
      <c r="IH55" s="273"/>
      <c r="II55" s="273"/>
      <c r="IJ55" s="273"/>
      <c r="IK55" s="273"/>
      <c r="IL55" s="273"/>
      <c r="IM55" s="273"/>
      <c r="IN55" s="273"/>
      <c r="IO55" s="273"/>
      <c r="IP55" s="273"/>
      <c r="IQ55" s="273"/>
      <c r="IR55" s="273"/>
      <c r="IS55" s="273"/>
      <c r="IT55" s="273"/>
      <c r="IU55" s="273"/>
      <c r="IV55" s="273"/>
      <c r="IW55" s="273"/>
      <c r="IX55" s="273"/>
      <c r="IY55" s="273"/>
      <c r="IZ55" s="273"/>
      <c r="JA55" s="273"/>
      <c r="JB55" s="273"/>
      <c r="JC55" s="273"/>
      <c r="JD55" s="273"/>
      <c r="JE55" s="273"/>
      <c r="JF55" s="273"/>
      <c r="JG55" s="273"/>
      <c r="JH55" s="273"/>
      <c r="JI55" s="273"/>
      <c r="JJ55" s="273"/>
      <c r="JK55" s="273"/>
      <c r="JL55" s="273"/>
      <c r="JM55" s="273"/>
      <c r="JN55" s="273"/>
      <c r="JO55" s="273"/>
      <c r="JP55" s="273"/>
      <c r="JQ55" s="273"/>
      <c r="JR55" s="273"/>
      <c r="JS55" s="273"/>
      <c r="JT55" s="273"/>
      <c r="JU55" s="273"/>
      <c r="JV55" s="273"/>
      <c r="JW55" s="273"/>
      <c r="JX55" s="273"/>
      <c r="JY55" s="273"/>
      <c r="JZ55" s="273"/>
      <c r="KA55" s="273"/>
      <c r="KB55" s="273"/>
      <c r="KC55" s="273"/>
      <c r="KD55" s="273"/>
      <c r="KE55" s="273"/>
      <c r="KF55" s="273"/>
      <c r="KG55" s="273"/>
      <c r="KH55" s="273"/>
      <c r="KI55" s="273"/>
      <c r="KJ55" s="273"/>
      <c r="KK55" s="273"/>
      <c r="KL55" s="273"/>
      <c r="KM55" s="273"/>
      <c r="KN55" s="273"/>
      <c r="KO55" s="273"/>
      <c r="KP55" s="273"/>
      <c r="KQ55" s="273"/>
      <c r="KR55" s="273"/>
      <c r="KS55" s="273"/>
      <c r="KT55" s="273"/>
      <c r="KU55" s="273"/>
      <c r="KV55" s="273"/>
      <c r="KW55" s="273"/>
      <c r="KX55" s="273"/>
      <c r="KY55" s="273"/>
      <c r="KZ55" s="273"/>
      <c r="LA55" s="273"/>
      <c r="LB55" s="273"/>
      <c r="LC55" s="273"/>
      <c r="LD55" s="273"/>
      <c r="LE55" s="273"/>
      <c r="LF55" s="273"/>
      <c r="LG55" s="273"/>
      <c r="LH55" s="273"/>
      <c r="LI55" s="273"/>
      <c r="LJ55" s="273"/>
      <c r="LK55" s="273"/>
      <c r="LL55" s="273"/>
      <c r="LM55" s="273"/>
      <c r="LN55" s="273"/>
      <c r="LO55" s="273"/>
      <c r="LP55" s="273"/>
      <c r="LQ55" s="273"/>
      <c r="LR55" s="273"/>
      <c r="LS55" s="273"/>
      <c r="LT55" s="273"/>
      <c r="LU55" s="273"/>
      <c r="LV55" s="273"/>
      <c r="LW55" s="273"/>
      <c r="LX55" s="273"/>
      <c r="LY55" s="273"/>
      <c r="LZ55" s="273"/>
      <c r="MA55" s="273"/>
      <c r="MB55" s="273"/>
      <c r="MC55" s="273"/>
      <c r="MD55" s="273"/>
      <c r="ME55" s="273"/>
      <c r="MF55" s="273"/>
      <c r="MG55" s="273"/>
      <c r="MH55" s="273"/>
      <c r="MI55" s="273"/>
      <c r="MJ55" s="273"/>
      <c r="MK55" s="273"/>
      <c r="ML55" s="273"/>
      <c r="MM55" s="273"/>
      <c r="MN55" s="273"/>
      <c r="MO55" s="273"/>
      <c r="MP55" s="273"/>
      <c r="MQ55" s="273"/>
      <c r="MR55" s="273"/>
      <c r="MS55" s="273"/>
      <c r="MT55" s="273"/>
      <c r="MU55" s="273"/>
      <c r="MV55" s="273"/>
      <c r="MW55" s="273"/>
      <c r="MX55" s="273"/>
      <c r="MY55" s="273"/>
      <c r="MZ55" s="273"/>
      <c r="NA55" s="273"/>
      <c r="NB55" s="273"/>
      <c r="NC55" s="273"/>
      <c r="ND55" s="273"/>
      <c r="NE55" s="273"/>
      <c r="NF55" s="273"/>
      <c r="NG55" s="273"/>
      <c r="NH55" s="273"/>
      <c r="NI55" s="273"/>
      <c r="NJ55" s="273"/>
      <c r="NK55" s="273"/>
      <c r="NL55" s="273"/>
      <c r="NM55" s="273"/>
      <c r="NN55" s="273"/>
      <c r="NO55" s="273"/>
      <c r="NP55" s="273"/>
      <c r="NQ55" s="273"/>
      <c r="NR55" s="273"/>
      <c r="NS55" s="273"/>
      <c r="NT55" s="273"/>
      <c r="NU55" s="273"/>
      <c r="NV55" s="273"/>
      <c r="NW55" s="273"/>
      <c r="NX55" s="273"/>
      <c r="NY55" s="273"/>
      <c r="NZ55" s="273"/>
      <c r="OA55" s="273"/>
      <c r="OB55" s="273"/>
      <c r="OC55" s="273"/>
      <c r="OD55" s="273"/>
      <c r="OE55" s="273"/>
      <c r="OF55" s="273"/>
      <c r="OG55" s="273"/>
      <c r="OH55" s="273"/>
      <c r="OI55" s="273"/>
      <c r="OJ55" s="273"/>
      <c r="OK55" s="273"/>
      <c r="OL55" s="273"/>
      <c r="OM55" s="273"/>
      <c r="ON55" s="273"/>
      <c r="OO55" s="273"/>
      <c r="OP55" s="273"/>
      <c r="OQ55" s="273"/>
      <c r="OR55" s="273"/>
      <c r="OS55" s="273"/>
      <c r="OT55" s="273"/>
      <c r="OU55" s="273"/>
      <c r="OV55" s="273"/>
      <c r="OW55" s="273"/>
      <c r="OX55" s="273"/>
      <c r="OY55" s="273"/>
      <c r="OZ55" s="273"/>
      <c r="PA55" s="273"/>
      <c r="PB55" s="273"/>
      <c r="PC55" s="273"/>
    </row>
    <row r="56" spans="1:419" customFormat="1" ht="21" customHeight="1">
      <c r="A56" s="15"/>
      <c r="B56" s="15"/>
      <c r="C56" s="41" t="s">
        <v>117</v>
      </c>
      <c r="D56" s="658" t="s">
        <v>216</v>
      </c>
      <c r="E56" s="489">
        <v>261</v>
      </c>
      <c r="F56" s="542">
        <v>35219</v>
      </c>
      <c r="G56" s="982">
        <v>0</v>
      </c>
      <c r="H56" s="363" t="s">
        <v>1941</v>
      </c>
      <c r="I56" s="30">
        <v>17683</v>
      </c>
      <c r="J56" s="518" t="s">
        <v>530</v>
      </c>
      <c r="K56" s="327" t="s">
        <v>529</v>
      </c>
      <c r="L56" s="16">
        <v>0</v>
      </c>
      <c r="M56" s="284">
        <v>0</v>
      </c>
      <c r="N56" s="16">
        <v>0</v>
      </c>
      <c r="O56" s="284">
        <v>0</v>
      </c>
      <c r="P56" s="16">
        <v>0</v>
      </c>
      <c r="Q56" s="284">
        <v>0</v>
      </c>
      <c r="R56" s="16">
        <v>0</v>
      </c>
      <c r="S56" s="16">
        <v>0</v>
      </c>
      <c r="T56" s="16">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84">
        <f t="shared" si="6"/>
        <v>0</v>
      </c>
      <c r="BV56" s="22"/>
      <c r="BW56" s="184">
        <f t="shared" si="7"/>
        <v>0</v>
      </c>
      <c r="BX56" s="31"/>
      <c r="BY56" s="21">
        <f t="shared" si="8"/>
        <v>0</v>
      </c>
      <c r="BZ56" s="273"/>
      <c r="CA56" s="273"/>
      <c r="CB56" s="273"/>
      <c r="CC56" s="273"/>
      <c r="CD56" s="273"/>
      <c r="CE56" s="273"/>
      <c r="CF56" s="273"/>
      <c r="CG56" s="273"/>
      <c r="CH56" s="273"/>
      <c r="CI56" s="273"/>
      <c r="CJ56" s="273"/>
      <c r="CK56" s="273"/>
      <c r="CL56" s="273"/>
      <c r="CM56" s="273"/>
      <c r="CN56" s="273"/>
      <c r="CO56" s="273"/>
      <c r="CP56" s="273"/>
      <c r="CQ56" s="273"/>
      <c r="CR56" s="273"/>
      <c r="CS56" s="273"/>
      <c r="CT56" s="273"/>
      <c r="CU56" s="273"/>
      <c r="CV56" s="273"/>
      <c r="CW56" s="273"/>
      <c r="CX56" s="273"/>
      <c r="CY56" s="273"/>
      <c r="CZ56" s="273"/>
      <c r="DA56" s="273"/>
      <c r="DB56" s="273"/>
      <c r="DC56" s="273"/>
      <c r="DD56" s="273"/>
      <c r="DE56" s="273"/>
      <c r="DF56" s="273"/>
      <c r="DG56" s="273"/>
      <c r="DH56" s="273"/>
      <c r="DI56" s="273"/>
      <c r="DJ56" s="273"/>
      <c r="DK56" s="273"/>
      <c r="DL56" s="273"/>
      <c r="DM56" s="273"/>
      <c r="DN56" s="273"/>
      <c r="DO56" s="273"/>
      <c r="DP56" s="273"/>
      <c r="DQ56" s="273"/>
      <c r="DR56" s="273"/>
      <c r="DS56" s="273"/>
      <c r="DT56" s="273"/>
      <c r="DU56" s="273"/>
      <c r="DV56" s="273"/>
      <c r="DW56" s="273"/>
      <c r="DX56" s="273"/>
      <c r="DY56" s="273"/>
      <c r="DZ56" s="273"/>
      <c r="EA56" s="273"/>
      <c r="EB56" s="273"/>
      <c r="EC56" s="273"/>
      <c r="ED56" s="273"/>
      <c r="EE56" s="273"/>
      <c r="EF56" s="273"/>
      <c r="EG56" s="273"/>
      <c r="EH56" s="273"/>
      <c r="EI56" s="273"/>
      <c r="EJ56" s="273"/>
      <c r="EK56" s="273"/>
      <c r="EL56" s="273"/>
      <c r="EM56" s="273"/>
      <c r="EN56" s="273"/>
      <c r="EO56" s="273"/>
      <c r="EP56" s="273"/>
      <c r="EQ56" s="273"/>
      <c r="ER56" s="273"/>
      <c r="ES56" s="273"/>
      <c r="ET56" s="273"/>
      <c r="EU56" s="273"/>
      <c r="EV56" s="273"/>
      <c r="EW56" s="273"/>
      <c r="EX56" s="273"/>
      <c r="EY56" s="273"/>
      <c r="EZ56" s="273"/>
      <c r="FA56" s="273"/>
      <c r="FB56" s="273"/>
      <c r="FC56" s="273"/>
      <c r="FD56" s="273"/>
      <c r="FE56" s="273"/>
      <c r="FF56" s="273"/>
      <c r="FG56" s="273"/>
      <c r="FH56" s="273"/>
      <c r="FI56" s="273"/>
      <c r="FJ56" s="273"/>
      <c r="FK56" s="273"/>
      <c r="FL56" s="273"/>
      <c r="FM56" s="273"/>
      <c r="FN56" s="273"/>
      <c r="FO56" s="273"/>
      <c r="FP56" s="273"/>
      <c r="FQ56" s="273"/>
      <c r="FR56" s="273"/>
      <c r="FS56" s="273"/>
      <c r="FT56" s="273"/>
      <c r="FU56" s="273"/>
      <c r="FV56" s="273"/>
      <c r="FW56" s="273"/>
      <c r="FX56" s="273"/>
      <c r="FY56" s="273"/>
      <c r="FZ56" s="273"/>
      <c r="GA56" s="273"/>
      <c r="GB56" s="273"/>
      <c r="GC56" s="273"/>
      <c r="GD56" s="273"/>
      <c r="GE56" s="273"/>
      <c r="GF56" s="273"/>
      <c r="GG56" s="273"/>
      <c r="GH56" s="273"/>
      <c r="GI56" s="273"/>
      <c r="GJ56" s="273"/>
      <c r="GK56" s="273"/>
      <c r="GL56" s="273"/>
      <c r="GM56" s="273"/>
      <c r="GN56" s="273"/>
      <c r="GO56" s="273"/>
      <c r="GP56" s="273"/>
      <c r="GQ56" s="273"/>
      <c r="GR56" s="273"/>
      <c r="GS56" s="273"/>
      <c r="GT56" s="273"/>
      <c r="GU56" s="273"/>
      <c r="GV56" s="273"/>
      <c r="GW56" s="273"/>
      <c r="GX56" s="273"/>
      <c r="GY56" s="273"/>
      <c r="GZ56" s="273"/>
      <c r="HA56" s="273"/>
      <c r="HB56" s="273"/>
      <c r="HC56" s="273"/>
      <c r="HD56" s="273"/>
      <c r="HE56" s="273"/>
      <c r="HF56" s="273"/>
      <c r="HG56" s="273"/>
      <c r="HH56" s="273"/>
      <c r="HI56" s="273"/>
      <c r="HJ56" s="273"/>
      <c r="HK56" s="273"/>
      <c r="HL56" s="273"/>
      <c r="HM56" s="273"/>
      <c r="HN56" s="273"/>
      <c r="HO56" s="273"/>
      <c r="HP56" s="273"/>
      <c r="HQ56" s="273"/>
      <c r="HR56" s="273"/>
      <c r="HS56" s="273"/>
      <c r="HT56" s="273"/>
      <c r="HU56" s="273"/>
      <c r="HV56" s="273"/>
      <c r="HW56" s="273"/>
      <c r="HX56" s="273"/>
      <c r="HY56" s="273"/>
      <c r="HZ56" s="273"/>
      <c r="IA56" s="273"/>
      <c r="IB56" s="273"/>
      <c r="IC56" s="273"/>
      <c r="ID56" s="273"/>
      <c r="IE56" s="273"/>
      <c r="IF56" s="273"/>
      <c r="IG56" s="273"/>
      <c r="IH56" s="273"/>
      <c r="II56" s="273"/>
      <c r="IJ56" s="273"/>
      <c r="IK56" s="273"/>
      <c r="IL56" s="273"/>
      <c r="IM56" s="273"/>
      <c r="IN56" s="273"/>
      <c r="IO56" s="273"/>
      <c r="IP56" s="273"/>
      <c r="IQ56" s="273"/>
      <c r="IR56" s="273"/>
      <c r="IS56" s="273"/>
      <c r="IT56" s="273"/>
      <c r="IU56" s="273"/>
      <c r="IV56" s="273"/>
      <c r="IW56" s="273"/>
      <c r="IX56" s="273"/>
      <c r="IY56" s="273"/>
      <c r="IZ56" s="273"/>
      <c r="JA56" s="273"/>
      <c r="JB56" s="273"/>
      <c r="JC56" s="273"/>
      <c r="JD56" s="273"/>
      <c r="JE56" s="273"/>
      <c r="JF56" s="273"/>
      <c r="JG56" s="273"/>
      <c r="JH56" s="273"/>
      <c r="JI56" s="273"/>
      <c r="JJ56" s="273"/>
      <c r="JK56" s="273"/>
      <c r="JL56" s="273"/>
      <c r="JM56" s="273"/>
      <c r="JN56" s="273"/>
      <c r="JO56" s="273"/>
      <c r="JP56" s="273"/>
      <c r="JQ56" s="273"/>
      <c r="JR56" s="273"/>
      <c r="JS56" s="273"/>
      <c r="JT56" s="273"/>
      <c r="JU56" s="273"/>
      <c r="JV56" s="273"/>
      <c r="JW56" s="273"/>
      <c r="JX56" s="273"/>
      <c r="JY56" s="273"/>
      <c r="JZ56" s="273"/>
      <c r="KA56" s="273"/>
      <c r="KB56" s="273"/>
      <c r="KC56" s="273"/>
      <c r="KD56" s="273"/>
      <c r="KE56" s="273"/>
      <c r="KF56" s="273"/>
      <c r="KG56" s="273"/>
      <c r="KH56" s="273"/>
      <c r="KI56" s="273"/>
      <c r="KJ56" s="273"/>
      <c r="KK56" s="273"/>
      <c r="KL56" s="273"/>
      <c r="KM56" s="273"/>
      <c r="KN56" s="273"/>
      <c r="KO56" s="273"/>
      <c r="KP56" s="273"/>
      <c r="KQ56" s="273"/>
      <c r="KR56" s="273"/>
      <c r="KS56" s="273"/>
      <c r="KT56" s="273"/>
      <c r="KU56" s="273"/>
      <c r="KV56" s="273"/>
      <c r="KW56" s="273"/>
      <c r="KX56" s="273"/>
      <c r="KY56" s="273"/>
      <c r="KZ56" s="273"/>
      <c r="LA56" s="273"/>
      <c r="LB56" s="273"/>
      <c r="LC56" s="273"/>
      <c r="LD56" s="273"/>
      <c r="LE56" s="273"/>
      <c r="LF56" s="273"/>
      <c r="LG56" s="273"/>
      <c r="LH56" s="273"/>
      <c r="LI56" s="273"/>
      <c r="LJ56" s="273"/>
      <c r="LK56" s="273"/>
      <c r="LL56" s="273"/>
      <c r="LM56" s="273"/>
      <c r="LN56" s="273"/>
      <c r="LO56" s="273"/>
      <c r="LP56" s="273"/>
      <c r="LQ56" s="273"/>
      <c r="LR56" s="273"/>
      <c r="LS56" s="273"/>
      <c r="LT56" s="273"/>
      <c r="LU56" s="273"/>
      <c r="LV56" s="273"/>
      <c r="LW56" s="273"/>
      <c r="LX56" s="273"/>
      <c r="LY56" s="273"/>
      <c r="LZ56" s="273"/>
      <c r="MA56" s="273"/>
      <c r="MB56" s="273"/>
      <c r="MC56" s="273"/>
      <c r="MD56" s="273"/>
      <c r="ME56" s="273"/>
      <c r="MF56" s="273"/>
      <c r="MG56" s="273"/>
      <c r="MH56" s="273"/>
      <c r="MI56" s="273"/>
      <c r="MJ56" s="273"/>
      <c r="MK56" s="273"/>
      <c r="ML56" s="273"/>
      <c r="MM56" s="273"/>
      <c r="MN56" s="273"/>
      <c r="MO56" s="273"/>
      <c r="MP56" s="273"/>
      <c r="MQ56" s="273"/>
      <c r="MR56" s="273"/>
      <c r="MS56" s="273"/>
      <c r="MT56" s="273"/>
      <c r="MU56" s="273"/>
      <c r="MV56" s="273"/>
      <c r="MW56" s="273"/>
      <c r="MX56" s="273"/>
      <c r="MY56" s="273"/>
      <c r="MZ56" s="273"/>
      <c r="NA56" s="273"/>
      <c r="NB56" s="273"/>
      <c r="NC56" s="273"/>
      <c r="ND56" s="273"/>
      <c r="NE56" s="273"/>
      <c r="NF56" s="273"/>
      <c r="NG56" s="273"/>
      <c r="NH56" s="273"/>
      <c r="NI56" s="273"/>
      <c r="NJ56" s="273"/>
      <c r="NK56" s="273"/>
      <c r="NL56" s="273"/>
      <c r="NM56" s="273"/>
      <c r="NN56" s="273"/>
      <c r="NO56" s="273"/>
      <c r="NP56" s="273"/>
      <c r="NQ56" s="273"/>
      <c r="NR56" s="273"/>
      <c r="NS56" s="273"/>
      <c r="NT56" s="273"/>
      <c r="NU56" s="273"/>
      <c r="NV56" s="273"/>
      <c r="NW56" s="273"/>
      <c r="NX56" s="273"/>
      <c r="NY56" s="273"/>
      <c r="NZ56" s="273"/>
      <c r="OA56" s="273"/>
      <c r="OB56" s="273"/>
      <c r="OC56" s="273"/>
      <c r="OD56" s="273"/>
      <c r="OE56" s="273"/>
      <c r="OF56" s="273"/>
      <c r="OG56" s="273"/>
      <c r="OH56" s="273"/>
      <c r="OI56" s="273"/>
      <c r="OJ56" s="273"/>
      <c r="OK56" s="273"/>
      <c r="OL56" s="273"/>
      <c r="OM56" s="273"/>
      <c r="ON56" s="273"/>
      <c r="OO56" s="273"/>
      <c r="OP56" s="273"/>
      <c r="OQ56" s="273"/>
      <c r="OR56" s="273"/>
      <c r="OS56" s="273"/>
      <c r="OT56" s="273"/>
      <c r="OU56" s="273"/>
      <c r="OV56" s="273"/>
      <c r="OW56" s="273"/>
      <c r="OX56" s="273"/>
      <c r="OY56" s="273"/>
      <c r="OZ56" s="273"/>
      <c r="PA56" s="273"/>
      <c r="PB56" s="273"/>
      <c r="PC56" s="273"/>
    </row>
    <row r="57" spans="1:419" customFormat="1" ht="21" customHeight="1">
      <c r="A57" s="15"/>
      <c r="B57" s="15"/>
      <c r="C57" s="41" t="s">
        <v>119</v>
      </c>
      <c r="D57" s="37" t="s">
        <v>247</v>
      </c>
      <c r="E57" s="561">
        <v>182</v>
      </c>
      <c r="F57" s="541">
        <v>40540</v>
      </c>
      <c r="G57" s="982">
        <v>0</v>
      </c>
      <c r="H57" s="363" t="s">
        <v>1941</v>
      </c>
      <c r="I57" s="30">
        <v>20221</v>
      </c>
      <c r="J57" s="511" t="s">
        <v>469</v>
      </c>
      <c r="K57" s="327" t="s">
        <v>468</v>
      </c>
      <c r="L57" s="16">
        <v>0</v>
      </c>
      <c r="M57" s="284">
        <v>0</v>
      </c>
      <c r="N57" s="16">
        <v>0</v>
      </c>
      <c r="O57" s="284">
        <v>0</v>
      </c>
      <c r="P57" s="16">
        <v>0</v>
      </c>
      <c r="Q57" s="284">
        <v>0</v>
      </c>
      <c r="R57" s="16">
        <v>0</v>
      </c>
      <c r="S57" s="16">
        <v>0</v>
      </c>
      <c r="T57" s="16">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84">
        <f t="shared" ref="BU57" si="9">COUNT(U57:AS57)</f>
        <v>0</v>
      </c>
      <c r="BV57" s="22"/>
      <c r="BW57" s="184">
        <f t="shared" ref="BW57" si="10">COUNT(AT57:BT57)</f>
        <v>0</v>
      </c>
      <c r="BX57" s="31"/>
      <c r="BY57" s="21">
        <f t="shared" ref="BY57" si="11">SUM(BU57,BW57)</f>
        <v>0</v>
      </c>
      <c r="BZ57" s="273"/>
      <c r="CA57" s="273"/>
      <c r="CB57" s="273"/>
      <c r="CC57" s="273"/>
      <c r="CD57" s="273"/>
      <c r="CE57" s="273"/>
      <c r="CF57" s="273"/>
      <c r="CG57" s="273"/>
      <c r="CH57" s="273"/>
      <c r="CI57" s="273"/>
      <c r="CJ57" s="273"/>
      <c r="CK57" s="273"/>
      <c r="CL57" s="273"/>
      <c r="CM57" s="273"/>
      <c r="CN57" s="273"/>
      <c r="CO57" s="273"/>
      <c r="CP57" s="273"/>
      <c r="CQ57" s="273"/>
      <c r="CR57" s="273"/>
      <c r="CS57" s="273"/>
      <c r="CT57" s="273"/>
      <c r="CU57" s="273"/>
      <c r="CV57" s="273"/>
      <c r="CW57" s="273"/>
      <c r="CX57" s="273"/>
      <c r="CY57" s="273"/>
      <c r="CZ57" s="273"/>
      <c r="DA57" s="273"/>
      <c r="DB57" s="273"/>
      <c r="DC57" s="273"/>
      <c r="DD57" s="273"/>
      <c r="DE57" s="273"/>
      <c r="DF57" s="273"/>
      <c r="DG57" s="273"/>
      <c r="DH57" s="273"/>
      <c r="DI57" s="273"/>
      <c r="DJ57" s="273"/>
      <c r="DK57" s="273"/>
      <c r="DL57" s="273"/>
      <c r="DM57" s="273"/>
      <c r="DN57" s="273"/>
      <c r="DO57" s="273"/>
      <c r="DP57" s="273"/>
      <c r="DQ57" s="273"/>
      <c r="DR57" s="273"/>
      <c r="DS57" s="273"/>
      <c r="DT57" s="273"/>
      <c r="DU57" s="273"/>
      <c r="DV57" s="273"/>
      <c r="DW57" s="273"/>
      <c r="DX57" s="273"/>
      <c r="DY57" s="273"/>
      <c r="DZ57" s="273"/>
      <c r="EA57" s="273"/>
      <c r="EB57" s="273"/>
      <c r="EC57" s="273"/>
      <c r="ED57" s="273"/>
      <c r="EE57" s="273"/>
      <c r="EF57" s="273"/>
      <c r="EG57" s="273"/>
      <c r="EH57" s="273"/>
      <c r="EI57" s="273"/>
      <c r="EJ57" s="273"/>
      <c r="EK57" s="273"/>
      <c r="EL57" s="273"/>
      <c r="EM57" s="273"/>
      <c r="EN57" s="273"/>
      <c r="EO57" s="273"/>
      <c r="EP57" s="273"/>
      <c r="EQ57" s="273"/>
      <c r="ER57" s="273"/>
      <c r="ES57" s="273"/>
      <c r="ET57" s="273"/>
      <c r="EU57" s="273"/>
      <c r="EV57" s="273"/>
      <c r="EW57" s="273"/>
      <c r="EX57" s="273"/>
      <c r="EY57" s="273"/>
      <c r="EZ57" s="273"/>
      <c r="FA57" s="273"/>
      <c r="FB57" s="273"/>
      <c r="FC57" s="273"/>
      <c r="FD57" s="273"/>
      <c r="FE57" s="273"/>
      <c r="FF57" s="273"/>
      <c r="FG57" s="273"/>
      <c r="FH57" s="273"/>
      <c r="FI57" s="273"/>
      <c r="FJ57" s="273"/>
      <c r="FK57" s="273"/>
      <c r="FL57" s="273"/>
      <c r="FM57" s="273"/>
      <c r="FN57" s="273"/>
      <c r="FO57" s="273"/>
      <c r="FP57" s="273"/>
      <c r="FQ57" s="273"/>
      <c r="FR57" s="273"/>
      <c r="FS57" s="273"/>
      <c r="FT57" s="273"/>
      <c r="FU57" s="273"/>
      <c r="FV57" s="273"/>
      <c r="FW57" s="273"/>
      <c r="FX57" s="273"/>
      <c r="FY57" s="273"/>
      <c r="FZ57" s="273"/>
      <c r="GA57" s="273"/>
      <c r="GB57" s="273"/>
      <c r="GC57" s="273"/>
      <c r="GD57" s="273"/>
      <c r="GE57" s="273"/>
      <c r="GF57" s="273"/>
      <c r="GG57" s="273"/>
      <c r="GH57" s="273"/>
      <c r="GI57" s="273"/>
      <c r="GJ57" s="273"/>
      <c r="GK57" s="273"/>
      <c r="GL57" s="273"/>
      <c r="GM57" s="273"/>
      <c r="GN57" s="273"/>
      <c r="GO57" s="273"/>
      <c r="GP57" s="273"/>
      <c r="GQ57" s="273"/>
      <c r="GR57" s="273"/>
      <c r="GS57" s="273"/>
      <c r="GT57" s="273"/>
      <c r="GU57" s="273"/>
      <c r="GV57" s="273"/>
      <c r="GW57" s="273"/>
      <c r="GX57" s="273"/>
      <c r="GY57" s="273"/>
      <c r="GZ57" s="273"/>
      <c r="HA57" s="273"/>
      <c r="HB57" s="273"/>
      <c r="HC57" s="273"/>
      <c r="HD57" s="273"/>
      <c r="HE57" s="273"/>
      <c r="HF57" s="273"/>
      <c r="HG57" s="273"/>
      <c r="HH57" s="273"/>
      <c r="HI57" s="273"/>
      <c r="HJ57" s="273"/>
      <c r="HK57" s="273"/>
      <c r="HL57" s="273"/>
      <c r="HM57" s="273"/>
      <c r="HN57" s="273"/>
      <c r="HO57" s="273"/>
      <c r="HP57" s="273"/>
      <c r="HQ57" s="273"/>
      <c r="HR57" s="273"/>
      <c r="HS57" s="273"/>
      <c r="HT57" s="273"/>
      <c r="HU57" s="273"/>
      <c r="HV57" s="273"/>
      <c r="HW57" s="273"/>
      <c r="HX57" s="273"/>
      <c r="HY57" s="273"/>
      <c r="HZ57" s="273"/>
      <c r="IA57" s="273"/>
      <c r="IB57" s="273"/>
      <c r="IC57" s="273"/>
      <c r="ID57" s="273"/>
      <c r="IE57" s="273"/>
      <c r="IF57" s="273"/>
      <c r="IG57" s="273"/>
      <c r="IH57" s="273"/>
      <c r="II57" s="273"/>
      <c r="IJ57" s="273"/>
      <c r="IK57" s="273"/>
      <c r="IL57" s="273"/>
      <c r="IM57" s="273"/>
      <c r="IN57" s="273"/>
      <c r="IO57" s="273"/>
      <c r="IP57" s="273"/>
      <c r="IQ57" s="273"/>
      <c r="IR57" s="273"/>
      <c r="IS57" s="273"/>
      <c r="IT57" s="273"/>
      <c r="IU57" s="273"/>
      <c r="IV57" s="273"/>
      <c r="IW57" s="273"/>
      <c r="IX57" s="273"/>
      <c r="IY57" s="273"/>
      <c r="IZ57" s="273"/>
      <c r="JA57" s="273"/>
      <c r="JB57" s="273"/>
      <c r="JC57" s="273"/>
      <c r="JD57" s="273"/>
      <c r="JE57" s="273"/>
      <c r="JF57" s="273"/>
      <c r="JG57" s="273"/>
      <c r="JH57" s="273"/>
      <c r="JI57" s="273"/>
      <c r="JJ57" s="273"/>
      <c r="JK57" s="273"/>
      <c r="JL57" s="273"/>
      <c r="JM57" s="273"/>
      <c r="JN57" s="273"/>
      <c r="JO57" s="273"/>
      <c r="JP57" s="273"/>
      <c r="JQ57" s="273"/>
      <c r="JR57" s="273"/>
      <c r="JS57" s="273"/>
      <c r="JT57" s="273"/>
      <c r="JU57" s="273"/>
      <c r="JV57" s="273"/>
      <c r="JW57" s="273"/>
      <c r="JX57" s="273"/>
      <c r="JY57" s="273"/>
      <c r="JZ57" s="273"/>
      <c r="KA57" s="273"/>
      <c r="KB57" s="273"/>
      <c r="KC57" s="273"/>
      <c r="KD57" s="273"/>
      <c r="KE57" s="273"/>
      <c r="KF57" s="273"/>
      <c r="KG57" s="273"/>
      <c r="KH57" s="273"/>
      <c r="KI57" s="273"/>
      <c r="KJ57" s="273"/>
      <c r="KK57" s="273"/>
      <c r="KL57" s="273"/>
      <c r="KM57" s="273"/>
      <c r="KN57" s="273"/>
      <c r="KO57" s="273"/>
      <c r="KP57" s="273"/>
      <c r="KQ57" s="273"/>
      <c r="KR57" s="273"/>
      <c r="KS57" s="273"/>
      <c r="KT57" s="273"/>
      <c r="KU57" s="273"/>
      <c r="KV57" s="273"/>
      <c r="KW57" s="273"/>
      <c r="KX57" s="273"/>
      <c r="KY57" s="273"/>
      <c r="KZ57" s="273"/>
      <c r="LA57" s="273"/>
      <c r="LB57" s="273"/>
      <c r="LC57" s="273"/>
      <c r="LD57" s="273"/>
      <c r="LE57" s="273"/>
      <c r="LF57" s="273"/>
      <c r="LG57" s="273"/>
      <c r="LH57" s="273"/>
      <c r="LI57" s="273"/>
      <c r="LJ57" s="273"/>
      <c r="LK57" s="273"/>
      <c r="LL57" s="273"/>
      <c r="LM57" s="273"/>
      <c r="LN57" s="273"/>
      <c r="LO57" s="273"/>
      <c r="LP57" s="273"/>
      <c r="LQ57" s="273"/>
      <c r="LR57" s="273"/>
      <c r="LS57" s="273"/>
      <c r="LT57" s="273"/>
      <c r="LU57" s="273"/>
      <c r="LV57" s="273"/>
      <c r="LW57" s="273"/>
      <c r="LX57" s="273"/>
      <c r="LY57" s="273"/>
      <c r="LZ57" s="273"/>
      <c r="MA57" s="273"/>
      <c r="MB57" s="273"/>
      <c r="MC57" s="273"/>
      <c r="MD57" s="273"/>
      <c r="ME57" s="273"/>
      <c r="MF57" s="273"/>
      <c r="MG57" s="273"/>
      <c r="MH57" s="273"/>
      <c r="MI57" s="273"/>
      <c r="MJ57" s="273"/>
      <c r="MK57" s="273"/>
      <c r="ML57" s="273"/>
      <c r="MM57" s="273"/>
      <c r="MN57" s="273"/>
      <c r="MO57" s="273"/>
      <c r="MP57" s="273"/>
      <c r="MQ57" s="273"/>
      <c r="MR57" s="273"/>
      <c r="MS57" s="273"/>
      <c r="MT57" s="273"/>
      <c r="MU57" s="273"/>
      <c r="MV57" s="273"/>
      <c r="MW57" s="273"/>
      <c r="MX57" s="273"/>
      <c r="MY57" s="273"/>
      <c r="MZ57" s="273"/>
      <c r="NA57" s="273"/>
      <c r="NB57" s="273"/>
      <c r="NC57" s="273"/>
      <c r="ND57" s="273"/>
      <c r="NE57" s="273"/>
      <c r="NF57" s="273"/>
      <c r="NG57" s="273"/>
      <c r="NH57" s="273"/>
      <c r="NI57" s="273"/>
      <c r="NJ57" s="273"/>
      <c r="NK57" s="273"/>
      <c r="NL57" s="273"/>
      <c r="NM57" s="273"/>
      <c r="NN57" s="273"/>
      <c r="NO57" s="273"/>
      <c r="NP57" s="273"/>
      <c r="NQ57" s="273"/>
      <c r="NR57" s="273"/>
      <c r="NS57" s="273"/>
      <c r="NT57" s="273"/>
      <c r="NU57" s="273"/>
      <c r="NV57" s="273"/>
      <c r="NW57" s="273"/>
      <c r="NX57" s="273"/>
      <c r="NY57" s="273"/>
      <c r="NZ57" s="273"/>
      <c r="OA57" s="273"/>
      <c r="OB57" s="273"/>
      <c r="OC57" s="273"/>
      <c r="OD57" s="273"/>
      <c r="OE57" s="273"/>
      <c r="OF57" s="273"/>
      <c r="OG57" s="273"/>
      <c r="OH57" s="273"/>
      <c r="OI57" s="273"/>
      <c r="OJ57" s="273"/>
      <c r="OK57" s="273"/>
      <c r="OL57" s="273"/>
      <c r="OM57" s="273"/>
      <c r="ON57" s="273"/>
      <c r="OO57" s="273"/>
      <c r="OP57" s="273"/>
      <c r="OQ57" s="273"/>
      <c r="OR57" s="273"/>
      <c r="OS57" s="273"/>
      <c r="OT57" s="273"/>
      <c r="OU57" s="273"/>
      <c r="OV57" s="273"/>
      <c r="OW57" s="273"/>
      <c r="OX57" s="273"/>
      <c r="OY57" s="273"/>
      <c r="OZ57" s="273"/>
      <c r="PA57" s="273"/>
      <c r="PB57" s="273"/>
      <c r="PC57" s="273"/>
    </row>
    <row r="58" spans="1:419" customFormat="1" ht="21" customHeight="1">
      <c r="A58" s="15"/>
      <c r="B58" s="15"/>
      <c r="C58" s="41"/>
      <c r="D58" s="658"/>
      <c r="E58" s="561"/>
      <c r="F58" s="543"/>
      <c r="G58" s="982"/>
      <c r="H58" s="363"/>
      <c r="I58" s="30"/>
      <c r="J58" s="518"/>
      <c r="K58" s="327"/>
      <c r="L58" s="16"/>
      <c r="M58" s="16"/>
      <c r="N58" s="16"/>
      <c r="O58" s="16"/>
      <c r="P58" s="16"/>
      <c r="Q58" s="16"/>
      <c r="R58" s="16"/>
      <c r="S58" s="957"/>
      <c r="T58" s="957"/>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84"/>
      <c r="BV58" s="22"/>
      <c r="BW58" s="184"/>
      <c r="BX58" s="31"/>
      <c r="BY58" s="21"/>
      <c r="BZ58" s="273"/>
      <c r="CA58" s="273"/>
      <c r="CB58" s="273"/>
      <c r="CC58" s="273"/>
      <c r="CD58" s="273"/>
      <c r="CE58" s="273"/>
      <c r="CF58" s="273"/>
      <c r="CG58" s="273"/>
      <c r="CH58" s="273"/>
      <c r="CI58" s="273"/>
      <c r="CJ58" s="273"/>
      <c r="CK58" s="273"/>
      <c r="CL58" s="273"/>
      <c r="CM58" s="273"/>
      <c r="CN58" s="273"/>
      <c r="CO58" s="273"/>
      <c r="CP58" s="273"/>
      <c r="CQ58" s="273"/>
      <c r="CR58" s="273"/>
      <c r="CS58" s="273"/>
      <c r="CT58" s="273"/>
      <c r="CU58" s="273"/>
      <c r="CV58" s="273"/>
      <c r="CW58" s="273"/>
      <c r="CX58" s="273"/>
      <c r="CY58" s="273"/>
      <c r="CZ58" s="273"/>
      <c r="DA58" s="273"/>
      <c r="DB58" s="273"/>
      <c r="DC58" s="273"/>
      <c r="DD58" s="273"/>
      <c r="DE58" s="273"/>
      <c r="DF58" s="273"/>
      <c r="DG58" s="273"/>
      <c r="DH58" s="273"/>
      <c r="DI58" s="273"/>
      <c r="DJ58" s="273"/>
      <c r="DK58" s="273"/>
      <c r="DL58" s="273"/>
      <c r="DM58" s="273"/>
      <c r="DN58" s="273"/>
      <c r="DO58" s="273"/>
      <c r="DP58" s="273"/>
      <c r="DQ58" s="273"/>
      <c r="DR58" s="273"/>
      <c r="DS58" s="273"/>
      <c r="DT58" s="273"/>
      <c r="DU58" s="273"/>
      <c r="DV58" s="273"/>
      <c r="DW58" s="273"/>
      <c r="DX58" s="273"/>
      <c r="DY58" s="273"/>
      <c r="DZ58" s="273"/>
      <c r="EA58" s="273"/>
      <c r="EB58" s="273"/>
      <c r="EC58" s="273"/>
      <c r="ED58" s="273"/>
      <c r="EE58" s="273"/>
      <c r="EF58" s="273"/>
      <c r="EG58" s="273"/>
      <c r="EH58" s="273"/>
      <c r="EI58" s="273"/>
      <c r="EJ58" s="273"/>
      <c r="EK58" s="273"/>
      <c r="EL58" s="273"/>
      <c r="EM58" s="273"/>
      <c r="EN58" s="273"/>
      <c r="EO58" s="273"/>
      <c r="EP58" s="273"/>
      <c r="EQ58" s="273"/>
      <c r="ER58" s="273"/>
      <c r="ES58" s="273"/>
      <c r="ET58" s="273"/>
      <c r="EU58" s="273"/>
      <c r="EV58" s="273"/>
      <c r="EW58" s="273"/>
      <c r="EX58" s="273"/>
      <c r="EY58" s="273"/>
      <c r="EZ58" s="273"/>
      <c r="FA58" s="273"/>
      <c r="FB58" s="273"/>
      <c r="FC58" s="273"/>
      <c r="FD58" s="273"/>
      <c r="FE58" s="273"/>
      <c r="FF58" s="273"/>
      <c r="FG58" s="273"/>
      <c r="FH58" s="273"/>
      <c r="FI58" s="273"/>
      <c r="FJ58" s="273"/>
      <c r="FK58" s="273"/>
      <c r="FL58" s="273"/>
      <c r="FM58" s="273"/>
      <c r="FN58" s="273"/>
      <c r="FO58" s="273"/>
      <c r="FP58" s="273"/>
      <c r="FQ58" s="273"/>
      <c r="FR58" s="273"/>
      <c r="FS58" s="273"/>
      <c r="FT58" s="273"/>
      <c r="FU58" s="273"/>
      <c r="FV58" s="273"/>
      <c r="FW58" s="273"/>
      <c r="FX58" s="273"/>
      <c r="FY58" s="273"/>
      <c r="FZ58" s="273"/>
      <c r="GA58" s="273"/>
      <c r="GB58" s="273"/>
      <c r="GC58" s="273"/>
      <c r="GD58" s="273"/>
      <c r="GE58" s="273"/>
      <c r="GF58" s="273"/>
      <c r="GG58" s="273"/>
      <c r="GH58" s="273"/>
      <c r="GI58" s="273"/>
      <c r="GJ58" s="273"/>
      <c r="GK58" s="273"/>
      <c r="GL58" s="273"/>
      <c r="GM58" s="273"/>
      <c r="GN58" s="273"/>
      <c r="GO58" s="273"/>
      <c r="GP58" s="273"/>
      <c r="GQ58" s="273"/>
      <c r="GR58" s="273"/>
      <c r="GS58" s="273"/>
      <c r="GT58" s="273"/>
      <c r="GU58" s="273"/>
      <c r="GV58" s="273"/>
      <c r="GW58" s="273"/>
      <c r="GX58" s="273"/>
      <c r="GY58" s="273"/>
      <c r="GZ58" s="273"/>
      <c r="HA58" s="273"/>
      <c r="HB58" s="273"/>
      <c r="HC58" s="273"/>
      <c r="HD58" s="273"/>
      <c r="HE58" s="273"/>
      <c r="HF58" s="273"/>
      <c r="HG58" s="273"/>
      <c r="HH58" s="273"/>
      <c r="HI58" s="273"/>
      <c r="HJ58" s="273"/>
      <c r="HK58" s="273"/>
      <c r="HL58" s="273"/>
      <c r="HM58" s="273"/>
      <c r="HN58" s="273"/>
      <c r="HO58" s="273"/>
      <c r="HP58" s="273"/>
      <c r="HQ58" s="273"/>
      <c r="HR58" s="273"/>
      <c r="HS58" s="273"/>
      <c r="HT58" s="273"/>
      <c r="HU58" s="273"/>
      <c r="HV58" s="273"/>
      <c r="HW58" s="273"/>
      <c r="HX58" s="273"/>
      <c r="HY58" s="273"/>
      <c r="HZ58" s="273"/>
      <c r="IA58" s="273"/>
      <c r="IB58" s="273"/>
      <c r="IC58" s="273"/>
      <c r="ID58" s="273"/>
      <c r="IE58" s="273"/>
      <c r="IF58" s="273"/>
      <c r="IG58" s="273"/>
      <c r="IH58" s="273"/>
      <c r="II58" s="273"/>
      <c r="IJ58" s="273"/>
      <c r="IK58" s="273"/>
      <c r="IL58" s="273"/>
      <c r="IM58" s="273"/>
      <c r="IN58" s="273"/>
      <c r="IO58" s="273"/>
      <c r="IP58" s="273"/>
      <c r="IQ58" s="273"/>
      <c r="IR58" s="273"/>
      <c r="IS58" s="273"/>
      <c r="IT58" s="273"/>
      <c r="IU58" s="273"/>
      <c r="IV58" s="273"/>
      <c r="IW58" s="273"/>
      <c r="IX58" s="273"/>
      <c r="IY58" s="273"/>
      <c r="IZ58" s="273"/>
      <c r="JA58" s="273"/>
      <c r="JB58" s="273"/>
      <c r="JC58" s="273"/>
      <c r="JD58" s="273"/>
      <c r="JE58" s="273"/>
      <c r="JF58" s="273"/>
      <c r="JG58" s="273"/>
      <c r="JH58" s="273"/>
      <c r="JI58" s="273"/>
      <c r="JJ58" s="273"/>
      <c r="JK58" s="273"/>
      <c r="JL58" s="273"/>
      <c r="JM58" s="273"/>
      <c r="JN58" s="273"/>
      <c r="JO58" s="273"/>
      <c r="JP58" s="273"/>
      <c r="JQ58" s="273"/>
      <c r="JR58" s="273"/>
      <c r="JS58" s="273"/>
      <c r="JT58" s="273"/>
      <c r="JU58" s="273"/>
      <c r="JV58" s="273"/>
      <c r="JW58" s="273"/>
      <c r="JX58" s="273"/>
      <c r="JY58" s="273"/>
      <c r="JZ58" s="273"/>
      <c r="KA58" s="273"/>
      <c r="KB58" s="273"/>
      <c r="KC58" s="273"/>
      <c r="KD58" s="273"/>
      <c r="KE58" s="273"/>
      <c r="KF58" s="273"/>
      <c r="KG58" s="273"/>
      <c r="KH58" s="273"/>
      <c r="KI58" s="273"/>
      <c r="KJ58" s="273"/>
      <c r="KK58" s="273"/>
      <c r="KL58" s="273"/>
      <c r="KM58" s="273"/>
      <c r="KN58" s="273"/>
      <c r="KO58" s="273"/>
      <c r="KP58" s="273"/>
      <c r="KQ58" s="273"/>
      <c r="KR58" s="273"/>
      <c r="KS58" s="273"/>
      <c r="KT58" s="273"/>
      <c r="KU58" s="273"/>
      <c r="KV58" s="273"/>
      <c r="KW58" s="273"/>
      <c r="KX58" s="273"/>
      <c r="KY58" s="273"/>
      <c r="KZ58" s="273"/>
      <c r="LA58" s="273"/>
      <c r="LB58" s="273"/>
      <c r="LC58" s="273"/>
      <c r="LD58" s="273"/>
      <c r="LE58" s="273"/>
      <c r="LF58" s="273"/>
      <c r="LG58" s="273"/>
      <c r="LH58" s="273"/>
      <c r="LI58" s="273"/>
      <c r="LJ58" s="273"/>
      <c r="LK58" s="273"/>
      <c r="LL58" s="273"/>
      <c r="LM58" s="273"/>
      <c r="LN58" s="273"/>
      <c r="LO58" s="273"/>
      <c r="LP58" s="273"/>
      <c r="LQ58" s="273"/>
      <c r="LR58" s="273"/>
      <c r="LS58" s="273"/>
      <c r="LT58" s="273"/>
      <c r="LU58" s="273"/>
      <c r="LV58" s="273"/>
      <c r="LW58" s="273"/>
      <c r="LX58" s="273"/>
      <c r="LY58" s="273"/>
      <c r="LZ58" s="273"/>
      <c r="MA58" s="273"/>
      <c r="MB58" s="273"/>
      <c r="MC58" s="273"/>
      <c r="MD58" s="273"/>
      <c r="ME58" s="273"/>
      <c r="MF58" s="273"/>
      <c r="MG58" s="273"/>
      <c r="MH58" s="273"/>
      <c r="MI58" s="273"/>
      <c r="MJ58" s="273"/>
      <c r="MK58" s="273"/>
      <c r="ML58" s="273"/>
      <c r="MM58" s="273"/>
      <c r="MN58" s="273"/>
      <c r="MO58" s="273"/>
      <c r="MP58" s="273"/>
      <c r="MQ58" s="273"/>
      <c r="MR58" s="273"/>
      <c r="MS58" s="273"/>
      <c r="MT58" s="273"/>
      <c r="MU58" s="273"/>
      <c r="MV58" s="273"/>
      <c r="MW58" s="273"/>
      <c r="MX58" s="273"/>
      <c r="MY58" s="273"/>
      <c r="MZ58" s="273"/>
      <c r="NA58" s="273"/>
      <c r="NB58" s="273"/>
      <c r="NC58" s="273"/>
      <c r="ND58" s="273"/>
      <c r="NE58" s="273"/>
      <c r="NF58" s="273"/>
      <c r="NG58" s="273"/>
      <c r="NH58" s="273"/>
      <c r="NI58" s="273"/>
      <c r="NJ58" s="273"/>
      <c r="NK58" s="273"/>
      <c r="NL58" s="273"/>
      <c r="NM58" s="273"/>
      <c r="NN58" s="273"/>
      <c r="NO58" s="273"/>
      <c r="NP58" s="273"/>
      <c r="NQ58" s="273"/>
      <c r="NR58" s="273"/>
      <c r="NS58" s="273"/>
      <c r="NT58" s="273"/>
      <c r="NU58" s="273"/>
      <c r="NV58" s="273"/>
      <c r="NW58" s="273"/>
      <c r="NX58" s="273"/>
      <c r="NY58" s="273"/>
      <c r="NZ58" s="273"/>
      <c r="OA58" s="273"/>
      <c r="OB58" s="273"/>
      <c r="OC58" s="273"/>
      <c r="OD58" s="273"/>
      <c r="OE58" s="273"/>
      <c r="OF58" s="273"/>
      <c r="OG58" s="273"/>
      <c r="OH58" s="273"/>
      <c r="OI58" s="273"/>
      <c r="OJ58" s="273"/>
      <c r="OK58" s="273"/>
      <c r="OL58" s="273"/>
      <c r="OM58" s="273"/>
      <c r="ON58" s="273"/>
      <c r="OO58" s="273"/>
      <c r="OP58" s="273"/>
      <c r="OQ58" s="273"/>
      <c r="OR58" s="273"/>
      <c r="OS58" s="273"/>
      <c r="OT58" s="273"/>
      <c r="OU58" s="273"/>
      <c r="OV58" s="273"/>
      <c r="OW58" s="273"/>
      <c r="OX58" s="273"/>
      <c r="OY58" s="273"/>
      <c r="OZ58" s="273"/>
      <c r="PA58" s="273"/>
      <c r="PB58" s="273"/>
      <c r="PC58" s="273"/>
    </row>
    <row r="59" spans="1:419" s="171" customFormat="1" ht="33.75" customHeight="1">
      <c r="A59" s="62"/>
      <c r="B59" s="62"/>
      <c r="C59" s="62"/>
      <c r="D59" s="733"/>
      <c r="E59" s="201"/>
      <c r="F59" s="559"/>
      <c r="G59" s="635"/>
      <c r="H59" s="278"/>
      <c r="I59" s="38"/>
      <c r="J59" s="4"/>
      <c r="K59" s="38"/>
      <c r="L59" s="307"/>
      <c r="M59" s="307"/>
      <c r="N59" s="307"/>
      <c r="O59" s="307"/>
      <c r="P59" s="307"/>
      <c r="Q59" s="307"/>
      <c r="R59" s="307"/>
      <c r="S59" s="307"/>
      <c r="T59" s="307"/>
      <c r="U59" s="370" t="s">
        <v>290</v>
      </c>
      <c r="V59" s="372"/>
      <c r="W59" s="372"/>
      <c r="X59" s="372"/>
      <c r="Y59" s="374"/>
      <c r="Z59" s="372" t="s">
        <v>291</v>
      </c>
      <c r="AA59" s="372"/>
      <c r="AB59" s="372"/>
      <c r="AC59" s="374"/>
      <c r="AD59" s="372" t="s">
        <v>2</v>
      </c>
      <c r="AE59" s="372"/>
      <c r="AF59" s="372"/>
      <c r="AG59" s="374"/>
      <c r="AH59" s="372" t="s">
        <v>3</v>
      </c>
      <c r="AI59" s="372"/>
      <c r="AJ59" s="372"/>
      <c r="AK59" s="374"/>
      <c r="AL59" s="372" t="s">
        <v>880</v>
      </c>
      <c r="AM59" s="372"/>
      <c r="AN59" s="379"/>
      <c r="AO59" s="372"/>
      <c r="AP59" s="380"/>
      <c r="AQ59" s="372" t="s">
        <v>870</v>
      </c>
      <c r="AR59" s="372"/>
      <c r="AS59" s="372"/>
      <c r="AT59" s="374"/>
      <c r="AU59" s="372" t="s">
        <v>6</v>
      </c>
      <c r="AV59" s="372"/>
      <c r="AW59" s="372"/>
      <c r="AX59" s="372"/>
      <c r="AY59" s="374"/>
      <c r="AZ59" s="372" t="s">
        <v>296</v>
      </c>
      <c r="BA59" s="372"/>
      <c r="BB59" s="372"/>
      <c r="BC59" s="374"/>
      <c r="BD59" s="372" t="s">
        <v>881</v>
      </c>
      <c r="BE59" s="372"/>
      <c r="BF59" s="372"/>
      <c r="BG59" s="374"/>
      <c r="BH59" s="372" t="s">
        <v>9</v>
      </c>
      <c r="BI59" s="372"/>
      <c r="BJ59" s="372"/>
      <c r="BK59" s="372"/>
      <c r="BL59" s="374"/>
      <c r="BM59" s="372" t="s">
        <v>298</v>
      </c>
      <c r="BN59" s="372"/>
      <c r="BO59" s="372"/>
      <c r="BP59" s="374"/>
      <c r="BQ59" s="372" t="s">
        <v>882</v>
      </c>
      <c r="BR59" s="372"/>
      <c r="BS59" s="372"/>
      <c r="BT59" s="374"/>
      <c r="BU59" s="212"/>
    </row>
    <row r="60" spans="1:419" s="570" customFormat="1" ht="33.75" customHeight="1">
      <c r="A60" s="721" t="s">
        <v>310</v>
      </c>
      <c r="B60" s="721" t="s">
        <v>1693</v>
      </c>
      <c r="C60" s="593" t="s">
        <v>12</v>
      </c>
      <c r="D60" s="721" t="s">
        <v>13</v>
      </c>
      <c r="E60" s="719" t="s">
        <v>1760</v>
      </c>
      <c r="F60" s="722" t="s">
        <v>14</v>
      </c>
      <c r="G60" s="719" t="s">
        <v>1866</v>
      </c>
      <c r="H60" s="722" t="s">
        <v>1704</v>
      </c>
      <c r="I60" s="722" t="s">
        <v>1705</v>
      </c>
      <c r="J60" s="719" t="s">
        <v>308</v>
      </c>
      <c r="K60" s="722" t="s">
        <v>307</v>
      </c>
      <c r="L60" s="564" t="s">
        <v>1319</v>
      </c>
      <c r="M60" s="567" t="s">
        <v>1430</v>
      </c>
      <c r="N60" s="564" t="s">
        <v>1431</v>
      </c>
      <c r="O60" s="567" t="s">
        <v>1641</v>
      </c>
      <c r="P60" s="564" t="s">
        <v>1642</v>
      </c>
      <c r="Q60" s="567" t="s">
        <v>1867</v>
      </c>
      <c r="R60" s="564" t="s">
        <v>1868</v>
      </c>
      <c r="S60" s="1012" t="s">
        <v>2410</v>
      </c>
      <c r="T60" s="1012" t="s">
        <v>1866</v>
      </c>
      <c r="U60" s="594">
        <v>2</v>
      </c>
      <c r="V60" s="594">
        <v>9</v>
      </c>
      <c r="W60" s="594">
        <v>16</v>
      </c>
      <c r="X60" s="594">
        <v>23</v>
      </c>
      <c r="Y60" s="594">
        <v>30</v>
      </c>
      <c r="Z60" s="594">
        <v>6</v>
      </c>
      <c r="AA60" s="594">
        <v>13</v>
      </c>
      <c r="AB60" s="594">
        <v>20</v>
      </c>
      <c r="AC60" s="594">
        <v>27</v>
      </c>
      <c r="AD60" s="594">
        <v>6</v>
      </c>
      <c r="AE60" s="594">
        <v>13</v>
      </c>
      <c r="AF60" s="594">
        <v>20</v>
      </c>
      <c r="AG60" s="594">
        <v>27</v>
      </c>
      <c r="AH60" s="594">
        <v>3</v>
      </c>
      <c r="AI60" s="594">
        <v>10</v>
      </c>
      <c r="AJ60" s="594">
        <v>17</v>
      </c>
      <c r="AK60" s="594">
        <v>24</v>
      </c>
      <c r="AL60" s="567">
        <v>1</v>
      </c>
      <c r="AM60" s="594">
        <v>8</v>
      </c>
      <c r="AN60" s="594">
        <v>15</v>
      </c>
      <c r="AO60" s="594">
        <v>22</v>
      </c>
      <c r="AP60" s="594">
        <v>29</v>
      </c>
      <c r="AQ60" s="594">
        <v>5</v>
      </c>
      <c r="AR60" s="594">
        <v>12</v>
      </c>
      <c r="AS60" s="594">
        <v>19</v>
      </c>
      <c r="AT60" s="594">
        <v>26</v>
      </c>
      <c r="AU60" s="594">
        <v>3</v>
      </c>
      <c r="AV60" s="594">
        <v>10</v>
      </c>
      <c r="AW60" s="594">
        <v>17</v>
      </c>
      <c r="AX60" s="594">
        <v>24</v>
      </c>
      <c r="AY60" s="594">
        <v>31</v>
      </c>
      <c r="AZ60" s="594">
        <v>7</v>
      </c>
      <c r="BA60" s="594">
        <v>14</v>
      </c>
      <c r="BB60" s="594">
        <v>21</v>
      </c>
      <c r="BC60" s="594">
        <v>28</v>
      </c>
      <c r="BD60" s="594">
        <v>4</v>
      </c>
      <c r="BE60" s="594">
        <v>11</v>
      </c>
      <c r="BF60" s="594">
        <v>18</v>
      </c>
      <c r="BG60" s="594">
        <v>25</v>
      </c>
      <c r="BH60" s="594">
        <v>2</v>
      </c>
      <c r="BI60" s="594">
        <v>9</v>
      </c>
      <c r="BJ60" s="594">
        <v>16</v>
      </c>
      <c r="BK60" s="594">
        <v>23</v>
      </c>
      <c r="BL60" s="594">
        <v>30</v>
      </c>
      <c r="BM60" s="594">
        <v>6</v>
      </c>
      <c r="BN60" s="594">
        <v>13</v>
      </c>
      <c r="BO60" s="594">
        <v>20</v>
      </c>
      <c r="BP60" s="594">
        <v>27</v>
      </c>
      <c r="BQ60" s="594">
        <v>4</v>
      </c>
      <c r="BR60" s="594">
        <v>11</v>
      </c>
      <c r="BS60" s="594">
        <v>18</v>
      </c>
      <c r="BT60" s="772">
        <v>25</v>
      </c>
      <c r="BU60" s="557" t="s">
        <v>915</v>
      </c>
      <c r="BV60" s="558"/>
      <c r="BW60" s="557" t="s">
        <v>916</v>
      </c>
      <c r="BX60" s="190"/>
      <c r="BY60" s="557" t="s">
        <v>1763</v>
      </c>
    </row>
    <row r="61" spans="1:419" s="23" customFormat="1" ht="21" customHeight="1">
      <c r="A61" s="15"/>
      <c r="B61" s="15"/>
      <c r="C61" s="41" t="s">
        <v>19</v>
      </c>
      <c r="D61" s="144" t="s">
        <v>2318</v>
      </c>
      <c r="E61" s="561">
        <v>11686</v>
      </c>
      <c r="F61" s="543">
        <v>43703</v>
      </c>
      <c r="G61" s="982">
        <v>0</v>
      </c>
      <c r="H61" s="327" t="s">
        <v>1941</v>
      </c>
      <c r="I61" s="26">
        <v>43705</v>
      </c>
      <c r="J61" s="511" t="s">
        <v>2319</v>
      </c>
      <c r="K61" s="143" t="s">
        <v>2320</v>
      </c>
      <c r="L61" s="16">
        <v>0</v>
      </c>
      <c r="M61" s="284">
        <v>0</v>
      </c>
      <c r="N61" s="16">
        <v>0</v>
      </c>
      <c r="O61" s="284">
        <v>0</v>
      </c>
      <c r="P61" s="16">
        <v>0</v>
      </c>
      <c r="Q61" s="284">
        <v>0</v>
      </c>
      <c r="R61" s="16">
        <v>0</v>
      </c>
      <c r="S61" s="957">
        <v>0</v>
      </c>
      <c r="T61" s="957">
        <v>0</v>
      </c>
      <c r="U61" s="18"/>
      <c r="V61" s="18"/>
      <c r="W61" s="18"/>
      <c r="X61" s="18"/>
      <c r="Y61" s="27"/>
      <c r="Z61" s="18"/>
      <c r="AA61" s="18"/>
      <c r="AB61" s="18"/>
      <c r="AC61" s="18"/>
      <c r="AD61" s="18"/>
      <c r="AE61" s="18"/>
      <c r="AF61" s="18"/>
      <c r="AG61" s="18"/>
      <c r="AH61" s="27"/>
      <c r="AI61" s="18"/>
      <c r="AJ61" s="18"/>
      <c r="AK61" s="18"/>
      <c r="AL61" s="18"/>
      <c r="AM61" s="27"/>
      <c r="AN61" s="27"/>
      <c r="AO61" s="18"/>
      <c r="AP61" s="18"/>
      <c r="AQ61" s="27"/>
      <c r="AR61" s="18"/>
      <c r="AS61" s="18"/>
      <c r="AT61" s="18"/>
      <c r="AU61" s="28"/>
      <c r="AV61" s="19"/>
      <c r="AW61" s="19"/>
      <c r="AX61" s="19"/>
      <c r="AY61" s="19"/>
      <c r="AZ61" s="28"/>
      <c r="BA61" s="19"/>
      <c r="BB61" s="19"/>
      <c r="BC61" s="19"/>
      <c r="BD61" s="19"/>
      <c r="BE61" s="19"/>
      <c r="BF61" s="19"/>
      <c r="BG61" s="19"/>
      <c r="BH61" s="19"/>
      <c r="BI61" s="19"/>
      <c r="BJ61" s="19"/>
      <c r="BK61" s="19"/>
      <c r="BL61" s="28"/>
      <c r="BM61" s="19"/>
      <c r="BN61" s="19"/>
      <c r="BO61" s="19"/>
      <c r="BP61" s="19"/>
      <c r="BQ61" s="19"/>
      <c r="BR61" s="19"/>
      <c r="BS61" s="19"/>
      <c r="BT61" s="19"/>
      <c r="BU61" s="184">
        <f t="shared" ref="BU61" si="12">COUNT(U61:AS61)</f>
        <v>0</v>
      </c>
      <c r="BV61" s="22"/>
      <c r="BW61" s="184">
        <f t="shared" ref="BW61" si="13">COUNT(AT61:BT61)</f>
        <v>0</v>
      </c>
      <c r="BY61" s="21">
        <f t="shared" ref="BY61" si="14">SUM(BU61,BW61)</f>
        <v>0</v>
      </c>
    </row>
    <row r="62" spans="1:419" s="171" customFormat="1" ht="33.75" customHeight="1">
      <c r="A62" s="62"/>
      <c r="B62" s="62"/>
      <c r="C62" s="62"/>
      <c r="D62" s="733"/>
      <c r="E62" s="201"/>
      <c r="F62" s="559"/>
      <c r="G62" s="635"/>
      <c r="H62" s="278"/>
      <c r="I62" s="38"/>
      <c r="J62" s="4"/>
      <c r="K62" s="38"/>
      <c r="L62" s="307"/>
      <c r="M62" s="307"/>
      <c r="N62" s="307"/>
      <c r="O62" s="307"/>
      <c r="P62" s="307"/>
      <c r="Q62" s="307"/>
      <c r="R62" s="307"/>
      <c r="S62" s="307"/>
      <c r="T62" s="307"/>
      <c r="U62" s="370" t="s">
        <v>290</v>
      </c>
      <c r="V62" s="372"/>
      <c r="W62" s="372"/>
      <c r="X62" s="372"/>
      <c r="Y62" s="374"/>
      <c r="Z62" s="372" t="s">
        <v>291</v>
      </c>
      <c r="AA62" s="372"/>
      <c r="AB62" s="372"/>
      <c r="AC62" s="374"/>
      <c r="AD62" s="372" t="s">
        <v>2</v>
      </c>
      <c r="AE62" s="372"/>
      <c r="AF62" s="372"/>
      <c r="AG62" s="374"/>
      <c r="AH62" s="372" t="s">
        <v>3</v>
      </c>
      <c r="AI62" s="372"/>
      <c r="AJ62" s="372"/>
      <c r="AK62" s="374"/>
      <c r="AL62" s="372" t="s">
        <v>880</v>
      </c>
      <c r="AM62" s="372"/>
      <c r="AN62" s="379"/>
      <c r="AO62" s="372"/>
      <c r="AP62" s="380"/>
      <c r="AQ62" s="372" t="s">
        <v>870</v>
      </c>
      <c r="AR62" s="372"/>
      <c r="AS62" s="372"/>
      <c r="AT62" s="374"/>
      <c r="AU62" s="372" t="s">
        <v>6</v>
      </c>
      <c r="AV62" s="372"/>
      <c r="AW62" s="372"/>
      <c r="AX62" s="372"/>
      <c r="AY62" s="374"/>
      <c r="AZ62" s="372" t="s">
        <v>296</v>
      </c>
      <c r="BA62" s="372"/>
      <c r="BB62" s="372"/>
      <c r="BC62" s="374"/>
      <c r="BD62" s="372" t="s">
        <v>881</v>
      </c>
      <c r="BE62" s="372"/>
      <c r="BF62" s="372"/>
      <c r="BG62" s="374"/>
      <c r="BH62" s="372" t="s">
        <v>9</v>
      </c>
      <c r="BI62" s="372"/>
      <c r="BJ62" s="372"/>
      <c r="BK62" s="372"/>
      <c r="BL62" s="374"/>
      <c r="BM62" s="372" t="s">
        <v>298</v>
      </c>
      <c r="BN62" s="372"/>
      <c r="BO62" s="372"/>
      <c r="BP62" s="374"/>
      <c r="BQ62" s="372" t="s">
        <v>882</v>
      </c>
      <c r="BR62" s="372"/>
      <c r="BS62" s="372"/>
      <c r="BT62" s="374"/>
      <c r="BU62" s="212"/>
    </row>
    <row r="63" spans="1:419" s="570" customFormat="1" ht="33.75" customHeight="1">
      <c r="A63" s="721" t="s">
        <v>310</v>
      </c>
      <c r="B63" s="721" t="s">
        <v>1693</v>
      </c>
      <c r="C63" s="593" t="s">
        <v>12</v>
      </c>
      <c r="D63" s="721" t="s">
        <v>273</v>
      </c>
      <c r="E63" s="719" t="s">
        <v>1760</v>
      </c>
      <c r="F63" s="722" t="s">
        <v>14</v>
      </c>
      <c r="G63" s="719" t="s">
        <v>1866</v>
      </c>
      <c r="H63" s="722" t="s">
        <v>1704</v>
      </c>
      <c r="I63" s="722" t="s">
        <v>1705</v>
      </c>
      <c r="J63" s="719" t="s">
        <v>308</v>
      </c>
      <c r="K63" s="722" t="s">
        <v>307</v>
      </c>
      <c r="L63" s="564" t="s">
        <v>1319</v>
      </c>
      <c r="M63" s="567" t="s">
        <v>1430</v>
      </c>
      <c r="N63" s="564" t="s">
        <v>1431</v>
      </c>
      <c r="O63" s="567" t="s">
        <v>1641</v>
      </c>
      <c r="P63" s="564" t="s">
        <v>1642</v>
      </c>
      <c r="Q63" s="567" t="s">
        <v>1867</v>
      </c>
      <c r="R63" s="564" t="s">
        <v>1868</v>
      </c>
      <c r="S63" s="1012" t="s">
        <v>2410</v>
      </c>
      <c r="T63" s="1012" t="s">
        <v>1866</v>
      </c>
      <c r="U63" s="594">
        <v>2</v>
      </c>
      <c r="V63" s="594">
        <v>9</v>
      </c>
      <c r="W63" s="594">
        <v>16</v>
      </c>
      <c r="X63" s="594">
        <v>23</v>
      </c>
      <c r="Y63" s="594">
        <v>30</v>
      </c>
      <c r="Z63" s="594">
        <v>6</v>
      </c>
      <c r="AA63" s="594">
        <v>13</v>
      </c>
      <c r="AB63" s="594">
        <v>20</v>
      </c>
      <c r="AC63" s="594">
        <v>27</v>
      </c>
      <c r="AD63" s="594">
        <v>6</v>
      </c>
      <c r="AE63" s="594">
        <v>13</v>
      </c>
      <c r="AF63" s="594">
        <v>20</v>
      </c>
      <c r="AG63" s="594">
        <v>27</v>
      </c>
      <c r="AH63" s="594">
        <v>3</v>
      </c>
      <c r="AI63" s="594">
        <v>10</v>
      </c>
      <c r="AJ63" s="594">
        <v>17</v>
      </c>
      <c r="AK63" s="594">
        <v>24</v>
      </c>
      <c r="AL63" s="567">
        <v>1</v>
      </c>
      <c r="AM63" s="594">
        <v>8</v>
      </c>
      <c r="AN63" s="594">
        <v>15</v>
      </c>
      <c r="AO63" s="594">
        <v>22</v>
      </c>
      <c r="AP63" s="594">
        <v>29</v>
      </c>
      <c r="AQ63" s="594">
        <v>5</v>
      </c>
      <c r="AR63" s="594">
        <v>12</v>
      </c>
      <c r="AS63" s="594">
        <v>19</v>
      </c>
      <c r="AT63" s="594">
        <v>26</v>
      </c>
      <c r="AU63" s="594">
        <v>3</v>
      </c>
      <c r="AV63" s="594">
        <v>10</v>
      </c>
      <c r="AW63" s="594">
        <v>17</v>
      </c>
      <c r="AX63" s="594">
        <v>24</v>
      </c>
      <c r="AY63" s="594">
        <v>31</v>
      </c>
      <c r="AZ63" s="594">
        <v>7</v>
      </c>
      <c r="BA63" s="594">
        <v>14</v>
      </c>
      <c r="BB63" s="594">
        <v>21</v>
      </c>
      <c r="BC63" s="594">
        <v>28</v>
      </c>
      <c r="BD63" s="594">
        <v>4</v>
      </c>
      <c r="BE63" s="594">
        <v>11</v>
      </c>
      <c r="BF63" s="594">
        <v>18</v>
      </c>
      <c r="BG63" s="594">
        <v>25</v>
      </c>
      <c r="BH63" s="594">
        <v>2</v>
      </c>
      <c r="BI63" s="594">
        <v>9</v>
      </c>
      <c r="BJ63" s="594">
        <v>16</v>
      </c>
      <c r="BK63" s="594">
        <v>23</v>
      </c>
      <c r="BL63" s="594">
        <v>30</v>
      </c>
      <c r="BM63" s="594">
        <v>6</v>
      </c>
      <c r="BN63" s="594">
        <v>13</v>
      </c>
      <c r="BO63" s="594">
        <v>20</v>
      </c>
      <c r="BP63" s="594">
        <v>27</v>
      </c>
      <c r="BQ63" s="594">
        <v>4</v>
      </c>
      <c r="BR63" s="594">
        <v>11</v>
      </c>
      <c r="BS63" s="594">
        <v>18</v>
      </c>
      <c r="BT63" s="772">
        <v>25</v>
      </c>
      <c r="BU63" s="557" t="s">
        <v>915</v>
      </c>
      <c r="BV63" s="558"/>
      <c r="BW63" s="557" t="s">
        <v>916</v>
      </c>
      <c r="BX63" s="190"/>
      <c r="BY63" s="557" t="s">
        <v>1763</v>
      </c>
    </row>
    <row r="64" spans="1:419" s="25" customFormat="1" ht="21" customHeight="1">
      <c r="A64" s="15"/>
      <c r="B64" s="15"/>
      <c r="C64" s="41" t="s">
        <v>19</v>
      </c>
      <c r="D64" s="619" t="s">
        <v>842</v>
      </c>
      <c r="E64" s="561">
        <v>11386</v>
      </c>
      <c r="F64" s="541">
        <v>42790</v>
      </c>
      <c r="G64" s="982">
        <v>36</v>
      </c>
      <c r="H64" s="166">
        <v>2023</v>
      </c>
      <c r="I64" s="26">
        <v>42542</v>
      </c>
      <c r="J64" s="511" t="s">
        <v>843</v>
      </c>
      <c r="K64" s="455" t="s">
        <v>843</v>
      </c>
      <c r="L64" s="16">
        <v>0</v>
      </c>
      <c r="M64" s="284">
        <v>0</v>
      </c>
      <c r="N64" s="16">
        <v>0</v>
      </c>
      <c r="O64" s="284">
        <v>5</v>
      </c>
      <c r="P64" s="16">
        <v>5</v>
      </c>
      <c r="Q64" s="284">
        <v>31</v>
      </c>
      <c r="R64" s="16">
        <v>36</v>
      </c>
      <c r="S64" s="957">
        <v>20</v>
      </c>
      <c r="T64" s="957">
        <v>56</v>
      </c>
      <c r="U64" s="18">
        <v>18</v>
      </c>
      <c r="V64" s="18">
        <v>18</v>
      </c>
      <c r="W64" s="18"/>
      <c r="X64" s="18"/>
      <c r="Y64" s="18">
        <v>18</v>
      </c>
      <c r="Z64" s="18">
        <v>18</v>
      </c>
      <c r="AA64" s="18">
        <v>18</v>
      </c>
      <c r="AB64" s="18">
        <v>18</v>
      </c>
      <c r="AC64" s="18">
        <v>18</v>
      </c>
      <c r="AD64" s="18">
        <v>18</v>
      </c>
      <c r="AE64" s="18"/>
      <c r="AF64" s="18">
        <v>18</v>
      </c>
      <c r="AG64" s="18"/>
      <c r="AH64" s="18">
        <v>18</v>
      </c>
      <c r="AI64" s="18">
        <v>18</v>
      </c>
      <c r="AJ64" s="18">
        <v>18</v>
      </c>
      <c r="AK64" s="18">
        <v>18</v>
      </c>
      <c r="AL64" s="18"/>
      <c r="AM64" s="18">
        <v>18</v>
      </c>
      <c r="AN64" s="18">
        <v>18</v>
      </c>
      <c r="AO64" s="18">
        <v>18</v>
      </c>
      <c r="AP64" s="18">
        <v>18</v>
      </c>
      <c r="AQ64" s="18">
        <v>18</v>
      </c>
      <c r="AR64" s="18">
        <v>18</v>
      </c>
      <c r="AS64" s="18">
        <v>18</v>
      </c>
      <c r="AT64" s="18">
        <v>18</v>
      </c>
      <c r="AU64" s="19">
        <v>18</v>
      </c>
      <c r="AV64" s="19">
        <v>18</v>
      </c>
      <c r="AW64" s="19">
        <v>18</v>
      </c>
      <c r="AX64" s="19">
        <v>18</v>
      </c>
      <c r="AY64" s="19"/>
      <c r="AZ64" s="19">
        <v>18</v>
      </c>
      <c r="BA64" s="19">
        <v>18</v>
      </c>
      <c r="BB64" s="19">
        <v>18</v>
      </c>
      <c r="BC64" s="19">
        <v>18</v>
      </c>
      <c r="BD64" s="19">
        <v>18</v>
      </c>
      <c r="BE64" s="19">
        <v>18</v>
      </c>
      <c r="BF64" s="19">
        <v>18</v>
      </c>
      <c r="BG64" s="19">
        <v>18</v>
      </c>
      <c r="BH64" s="19">
        <v>18</v>
      </c>
      <c r="BI64" s="19">
        <v>18</v>
      </c>
      <c r="BJ64" s="19">
        <v>18</v>
      </c>
      <c r="BK64" s="19">
        <v>18</v>
      </c>
      <c r="BL64" s="19">
        <v>18</v>
      </c>
      <c r="BM64" s="19">
        <v>18</v>
      </c>
      <c r="BN64" s="19"/>
      <c r="BO64" s="19"/>
      <c r="BP64" s="19"/>
      <c r="BQ64" s="19"/>
      <c r="BR64" s="19"/>
      <c r="BS64" s="19"/>
      <c r="BT64" s="19"/>
      <c r="BU64" s="184">
        <f>COUNT(U64:AS64)</f>
        <v>20</v>
      </c>
      <c r="BV64" s="22"/>
      <c r="BW64" s="184">
        <f>COUNT(AT64:BT64)</f>
        <v>19</v>
      </c>
      <c r="BX64" s="43"/>
      <c r="BY64" s="21">
        <f>SUM(BU64,BW64)</f>
        <v>39</v>
      </c>
    </row>
    <row r="65" spans="1:419" s="25" customFormat="1" ht="21" customHeight="1">
      <c r="A65" s="15"/>
      <c r="B65" s="15"/>
      <c r="C65" s="41" t="s">
        <v>20</v>
      </c>
      <c r="D65" s="144" t="s">
        <v>1606</v>
      </c>
      <c r="E65" s="561">
        <v>11373</v>
      </c>
      <c r="F65" s="541">
        <v>43006</v>
      </c>
      <c r="G65" s="982">
        <v>0</v>
      </c>
      <c r="H65" s="166">
        <v>2023</v>
      </c>
      <c r="I65" s="26">
        <v>43011</v>
      </c>
      <c r="J65" s="511" t="s">
        <v>1599</v>
      </c>
      <c r="K65" s="455" t="s">
        <v>1739</v>
      </c>
      <c r="L65" s="16">
        <v>0</v>
      </c>
      <c r="M65" s="284">
        <v>0</v>
      </c>
      <c r="N65" s="16">
        <v>0</v>
      </c>
      <c r="O65" s="284">
        <v>0</v>
      </c>
      <c r="P65" s="16">
        <v>0</v>
      </c>
      <c r="Q65" s="284">
        <v>0</v>
      </c>
      <c r="R65" s="16">
        <v>0</v>
      </c>
      <c r="S65" s="957">
        <v>0</v>
      </c>
      <c r="T65" s="957">
        <v>0</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4">
        <f>COUNT(U65:AS65)</f>
        <v>0</v>
      </c>
      <c r="BV65" s="22"/>
      <c r="BW65" s="184">
        <f>COUNT(AT65:BT65)</f>
        <v>0</v>
      </c>
      <c r="BX65" s="43"/>
      <c r="BY65" s="21">
        <f>SUM(BU65,BW65)</f>
        <v>0</v>
      </c>
    </row>
    <row r="66" spans="1:419" s="25" customFormat="1" ht="15" customHeight="1">
      <c r="C66" s="62"/>
      <c r="D66" s="238"/>
      <c r="E66" s="574"/>
      <c r="F66" s="550"/>
      <c r="G66" s="990"/>
      <c r="H66" s="281"/>
      <c r="I66" s="269"/>
      <c r="J66" s="502"/>
      <c r="K66" s="269"/>
      <c r="L66" s="47"/>
      <c r="M66" s="47"/>
      <c r="N66" s="47"/>
      <c r="O66" s="47"/>
      <c r="P66" s="47"/>
      <c r="Q66" s="47"/>
      <c r="R66" s="47"/>
      <c r="S66" s="47"/>
      <c r="T66" s="47"/>
      <c r="U66" s="48"/>
      <c r="V66" s="48"/>
      <c r="W66" s="48"/>
      <c r="X66" s="48"/>
      <c r="Y66" s="48"/>
      <c r="Z66" s="48"/>
      <c r="AA66" s="48"/>
      <c r="AB66" s="48"/>
      <c r="AC66" s="48"/>
      <c r="AD66" s="48"/>
      <c r="AE66" s="48"/>
      <c r="AF66" s="48"/>
      <c r="AG66" s="48"/>
      <c r="AH66" s="48"/>
      <c r="AI66" s="48"/>
      <c r="AJ66" s="48"/>
      <c r="AK66" s="48"/>
      <c r="AL66" s="48"/>
      <c r="AM66" s="48"/>
      <c r="AN66" s="48"/>
      <c r="AO66" s="48"/>
      <c r="AP66" s="48"/>
      <c r="AQ66" s="48"/>
      <c r="AR66" s="48"/>
      <c r="AS66" s="48"/>
      <c r="AT66" s="48"/>
      <c r="AU66" s="48"/>
      <c r="AV66" s="48"/>
      <c r="AW66" s="48"/>
      <c r="AX66" s="48"/>
      <c r="AY66" s="48"/>
      <c r="AZ66" s="48"/>
      <c r="BA66" s="48"/>
      <c r="BB66" s="48"/>
      <c r="BC66" s="48"/>
      <c r="BD66" s="48"/>
      <c r="BE66" s="48"/>
      <c r="BF66" s="48"/>
      <c r="BG66" s="48"/>
      <c r="BH66" s="48"/>
      <c r="BI66" s="48"/>
      <c r="BJ66" s="48"/>
      <c r="BK66" s="48"/>
      <c r="BL66" s="48"/>
      <c r="BM66" s="48"/>
      <c r="BN66" s="48"/>
      <c r="BO66" s="48"/>
      <c r="BP66" s="48"/>
      <c r="BQ66" s="48"/>
      <c r="BR66" s="48"/>
      <c r="BS66" s="48"/>
      <c r="BT66" s="48"/>
      <c r="BU66" s="11"/>
      <c r="BV66" s="11"/>
      <c r="BW66" s="11"/>
      <c r="BY66" s="11"/>
    </row>
    <row r="67" spans="1:419" s="25" customFormat="1" ht="15" customHeight="1">
      <c r="C67" s="62"/>
      <c r="D67" s="238"/>
      <c r="E67" s="574"/>
      <c r="F67" s="550"/>
      <c r="G67" s="990"/>
      <c r="H67" s="281"/>
      <c r="I67" s="269"/>
      <c r="J67" s="502"/>
      <c r="K67" s="269"/>
      <c r="L67" s="47"/>
      <c r="M67" s="47"/>
      <c r="N67" s="47"/>
      <c r="O67" s="47"/>
      <c r="P67" s="47"/>
      <c r="Q67" s="47"/>
      <c r="R67" s="47"/>
      <c r="S67" s="47"/>
      <c r="T67" s="47"/>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11"/>
      <c r="BV67" s="11"/>
      <c r="BW67" s="11"/>
      <c r="BY67" s="11"/>
    </row>
    <row r="68" spans="1:419" s="25" customFormat="1" ht="15" customHeight="1">
      <c r="C68" s="62"/>
      <c r="D68" s="238"/>
      <c r="E68" s="574"/>
      <c r="F68" s="550"/>
      <c r="G68" s="990"/>
      <c r="H68" s="281"/>
      <c r="I68" s="269"/>
      <c r="J68" s="502"/>
      <c r="K68" s="269"/>
      <c r="L68" s="47"/>
      <c r="M68" s="47"/>
      <c r="N68" s="47"/>
      <c r="O68" s="47"/>
      <c r="P68" s="47"/>
      <c r="Q68" s="47"/>
      <c r="R68" s="47"/>
      <c r="S68" s="47"/>
      <c r="T68" s="47"/>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c r="AZ68" s="48"/>
      <c r="BA68" s="48"/>
      <c r="BB68" s="48"/>
      <c r="BC68" s="48"/>
      <c r="BD68" s="48"/>
      <c r="BE68" s="48"/>
      <c r="BF68" s="48"/>
      <c r="BG68" s="48"/>
      <c r="BH68" s="48"/>
      <c r="BI68" s="48"/>
      <c r="BJ68" s="48"/>
      <c r="BK68" s="48"/>
      <c r="BL68" s="48"/>
      <c r="BM68" s="48"/>
      <c r="BN68" s="48"/>
      <c r="BO68" s="48"/>
      <c r="BP68" s="48"/>
      <c r="BQ68" s="48"/>
      <c r="BR68" s="48"/>
      <c r="BS68" s="48"/>
      <c r="BT68" s="48"/>
      <c r="BU68" s="11"/>
      <c r="BV68" s="11"/>
      <c r="BW68" s="11"/>
      <c r="BY68" s="11"/>
    </row>
    <row r="69" spans="1:419" s="25" customFormat="1" ht="15" customHeight="1">
      <c r="C69" s="62"/>
      <c r="D69" s="238"/>
      <c r="E69" s="574"/>
      <c r="F69" s="550"/>
      <c r="G69" s="990"/>
      <c r="H69" s="281"/>
      <c r="I69" s="269"/>
      <c r="J69" s="502"/>
      <c r="K69" s="269"/>
      <c r="L69" s="47"/>
      <c r="M69" s="47"/>
      <c r="N69" s="47"/>
      <c r="O69" s="47"/>
      <c r="P69" s="47"/>
      <c r="Q69" s="47"/>
      <c r="R69" s="47"/>
      <c r="S69" s="47"/>
      <c r="T69" s="47"/>
      <c r="U69" s="48"/>
      <c r="V69" s="48"/>
      <c r="W69" s="48"/>
      <c r="X69" s="48"/>
      <c r="Y69" s="48"/>
      <c r="Z69" s="48"/>
      <c r="AA69" s="48"/>
      <c r="AB69" s="48"/>
      <c r="AC69" s="48"/>
      <c r="AD69" s="48"/>
      <c r="AE69" s="48"/>
      <c r="AF69" s="48"/>
      <c r="AG69" s="48"/>
      <c r="AH69" s="48"/>
      <c r="AI69" s="48"/>
      <c r="AJ69" s="48"/>
      <c r="AK69" s="48"/>
      <c r="AL69" s="48"/>
      <c r="AM69" s="48"/>
      <c r="AN69" s="48"/>
      <c r="AO69" s="48"/>
      <c r="AP69" s="48"/>
      <c r="AQ69" s="48"/>
      <c r="AR69" s="48"/>
      <c r="AS69" s="48"/>
      <c r="AT69" s="48"/>
      <c r="AU69" s="48"/>
      <c r="AV69" s="48"/>
      <c r="AW69" s="48"/>
      <c r="AX69" s="48"/>
      <c r="AY69" s="48"/>
      <c r="AZ69" s="48"/>
      <c r="BA69" s="48"/>
      <c r="BB69" s="48"/>
      <c r="BC69" s="48"/>
      <c r="BD69" s="48"/>
      <c r="BE69" s="48"/>
      <c r="BF69" s="48"/>
      <c r="BG69" s="48"/>
      <c r="BH69" s="48"/>
      <c r="BI69" s="48"/>
      <c r="BJ69" s="48"/>
      <c r="BK69" s="48"/>
      <c r="BL69" s="48"/>
      <c r="BM69" s="48"/>
      <c r="BN69" s="48"/>
      <c r="BO69" s="48"/>
      <c r="BP69" s="48"/>
      <c r="BQ69" s="48"/>
      <c r="BR69" s="48"/>
      <c r="BS69" s="48"/>
      <c r="BT69" s="48"/>
      <c r="BU69" s="11"/>
      <c r="BV69" s="11"/>
      <c r="BW69" s="11"/>
      <c r="BY69" s="11"/>
    </row>
    <row r="70" spans="1:419" s="25" customFormat="1" ht="15" customHeight="1">
      <c r="C70" s="62"/>
      <c r="D70" s="238"/>
      <c r="E70" s="574"/>
      <c r="F70" s="550"/>
      <c r="G70" s="990"/>
      <c r="H70" s="281"/>
      <c r="I70" s="269"/>
      <c r="J70" s="502"/>
      <c r="K70" s="269"/>
      <c r="L70" s="47"/>
      <c r="M70" s="47"/>
      <c r="N70" s="47"/>
      <c r="O70" s="47"/>
      <c r="P70" s="47"/>
      <c r="Q70" s="47"/>
      <c r="R70" s="47"/>
      <c r="S70" s="47"/>
      <c r="T70" s="47"/>
      <c r="U70" s="48"/>
      <c r="V70" s="48"/>
      <c r="W70" s="48"/>
      <c r="X70" s="48"/>
      <c r="Y70" s="48"/>
      <c r="Z70" s="48"/>
      <c r="AA70" s="48"/>
      <c r="AB70" s="48"/>
      <c r="AC70" s="48"/>
      <c r="AD70" s="48"/>
      <c r="AE70" s="48"/>
      <c r="AF70" s="48"/>
      <c r="AG70" s="48"/>
      <c r="AH70" s="48"/>
      <c r="AI70" s="48"/>
      <c r="AJ70" s="48"/>
      <c r="AK70" s="48"/>
      <c r="AL70" s="48"/>
      <c r="AM70" s="48"/>
      <c r="AN70" s="48"/>
      <c r="AO70" s="48"/>
      <c r="AP70" s="48"/>
      <c r="AQ70" s="48"/>
      <c r="AR70" s="48"/>
      <c r="AS70" s="48"/>
      <c r="AT70" s="48"/>
      <c r="AU70" s="48"/>
      <c r="AV70" s="48"/>
      <c r="AW70" s="48"/>
      <c r="AX70" s="48"/>
      <c r="AY70" s="48"/>
      <c r="AZ70" s="48"/>
      <c r="BA70" s="48"/>
      <c r="BB70" s="48"/>
      <c r="BC70" s="48"/>
      <c r="BD70" s="48"/>
      <c r="BE70" s="48"/>
      <c r="BF70" s="48"/>
      <c r="BG70" s="48"/>
      <c r="BH70" s="48"/>
      <c r="BI70" s="48"/>
      <c r="BJ70" s="48"/>
      <c r="BK70" s="48"/>
      <c r="BL70" s="48"/>
      <c r="BM70" s="48"/>
      <c r="BN70" s="48"/>
      <c r="BO70" s="48"/>
      <c r="BP70" s="48"/>
      <c r="BQ70" s="48"/>
      <c r="BR70" s="48"/>
      <c r="BS70" s="48"/>
      <c r="BT70" s="48"/>
      <c r="BU70" s="11"/>
      <c r="BV70" s="11"/>
      <c r="BW70" s="11"/>
      <c r="BY70" s="11"/>
    </row>
    <row r="71" spans="1:419" ht="15" customHeight="1">
      <c r="G71" s="211"/>
      <c r="J71" s="49"/>
      <c r="L71" s="49"/>
      <c r="M71" s="49"/>
      <c r="N71" s="49"/>
      <c r="O71" s="49"/>
      <c r="P71" s="49"/>
      <c r="Q71" s="49"/>
      <c r="R71" s="49"/>
      <c r="S71" s="49"/>
      <c r="T71" s="49"/>
      <c r="BU71" s="40"/>
      <c r="BV71" s="40"/>
      <c r="BW71" s="40"/>
      <c r="BY71" s="40"/>
    </row>
    <row r="72" spans="1:419" ht="15" customHeight="1">
      <c r="G72" s="211"/>
      <c r="J72" s="49"/>
      <c r="L72" s="49"/>
      <c r="M72" s="49"/>
      <c r="N72" s="49"/>
      <c r="O72" s="49"/>
      <c r="P72" s="49"/>
      <c r="Q72" s="49"/>
      <c r="R72" s="49"/>
      <c r="S72" s="49"/>
      <c r="T72" s="49"/>
      <c r="BU72" s="40"/>
      <c r="BV72" s="40"/>
      <c r="BW72" s="40"/>
      <c r="BY72" s="40"/>
    </row>
    <row r="73" spans="1:419" ht="15" hidden="1" customHeight="1">
      <c r="G73" s="211"/>
      <c r="J73" s="49"/>
      <c r="L73" s="49"/>
      <c r="M73" s="49"/>
      <c r="N73" s="49"/>
      <c r="O73" s="49"/>
      <c r="P73" s="49"/>
      <c r="Q73" s="49"/>
      <c r="R73" s="49"/>
      <c r="S73" s="49"/>
      <c r="T73" s="49"/>
      <c r="BU73" s="40"/>
      <c r="BV73" s="40"/>
      <c r="BW73" s="40"/>
      <c r="BY73" s="40"/>
    </row>
    <row r="74" spans="1:419" ht="15" hidden="1" customHeight="1">
      <c r="G74" s="211"/>
      <c r="J74" s="49"/>
      <c r="L74" s="49"/>
      <c r="M74" s="49"/>
      <c r="N74" s="49"/>
      <c r="O74" s="49"/>
      <c r="P74" s="49"/>
      <c r="Q74" s="49"/>
      <c r="R74" s="49"/>
      <c r="S74" s="49"/>
      <c r="T74" s="49"/>
      <c r="BU74" s="40"/>
      <c r="BV74" s="40"/>
      <c r="BW74" s="40"/>
      <c r="BY74" s="40"/>
    </row>
    <row r="75" spans="1:419" s="54" customFormat="1" ht="54" hidden="1" customHeight="1">
      <c r="C75" s="53"/>
      <c r="D75" s="53" t="s">
        <v>1991</v>
      </c>
      <c r="E75" s="211"/>
      <c r="F75" s="549"/>
      <c r="G75" s="211"/>
      <c r="H75" s="286"/>
      <c r="I75" s="38"/>
      <c r="J75" s="3"/>
      <c r="K75" s="286"/>
      <c r="BV75" s="283"/>
      <c r="BW75" s="283"/>
      <c r="BX75" s="283"/>
    </row>
    <row r="76" spans="1:419" ht="15" hidden="1" customHeight="1">
      <c r="G76" s="211"/>
      <c r="J76" s="49"/>
      <c r="L76" s="49"/>
      <c r="M76" s="49"/>
      <c r="N76" s="49"/>
      <c r="O76" s="49"/>
      <c r="P76" s="49"/>
      <c r="Q76" s="49"/>
      <c r="R76" s="49"/>
      <c r="S76" s="49"/>
      <c r="T76" s="49"/>
      <c r="BU76" s="40"/>
      <c r="BV76" s="40"/>
      <c r="BW76" s="40"/>
      <c r="BY76" s="40"/>
    </row>
    <row r="77" spans="1:419" s="570" customFormat="1" ht="33.75" hidden="1" customHeight="1">
      <c r="A77" s="721" t="s">
        <v>310</v>
      </c>
      <c r="B77" s="721" t="s">
        <v>1693</v>
      </c>
      <c r="C77" s="593" t="s">
        <v>12</v>
      </c>
      <c r="D77" s="721" t="s">
        <v>43</v>
      </c>
      <c r="E77" s="719" t="s">
        <v>1760</v>
      </c>
      <c r="F77" s="722" t="s">
        <v>14</v>
      </c>
      <c r="G77" s="562" t="s">
        <v>1868</v>
      </c>
      <c r="H77" s="722" t="s">
        <v>1704</v>
      </c>
      <c r="I77" s="722" t="s">
        <v>1705</v>
      </c>
      <c r="J77" s="719" t="s">
        <v>308</v>
      </c>
      <c r="K77" s="722" t="s">
        <v>307</v>
      </c>
      <c r="L77" s="719" t="s">
        <v>1319</v>
      </c>
      <c r="M77" s="719" t="s">
        <v>1430</v>
      </c>
      <c r="N77" s="719" t="s">
        <v>1431</v>
      </c>
      <c r="O77" s="719" t="s">
        <v>1641</v>
      </c>
      <c r="P77" s="719" t="s">
        <v>1642</v>
      </c>
      <c r="Q77" s="719" t="s">
        <v>1867</v>
      </c>
      <c r="R77" s="719" t="s">
        <v>1868</v>
      </c>
      <c r="S77" s="1013" t="s">
        <v>915</v>
      </c>
      <c r="T77" s="1013"/>
      <c r="U77" s="719"/>
      <c r="V77" s="719"/>
      <c r="W77" s="719"/>
      <c r="X77" s="719"/>
      <c r="Y77" s="719"/>
      <c r="Z77" s="719"/>
      <c r="AA77" s="719"/>
      <c r="AB77" s="719"/>
      <c r="AC77" s="719"/>
      <c r="AD77" s="719"/>
      <c r="AE77" s="719"/>
      <c r="AF77" s="719"/>
      <c r="AG77" s="719"/>
      <c r="AH77" s="719"/>
      <c r="AI77" s="719"/>
      <c r="AJ77" s="719"/>
      <c r="AK77" s="719"/>
      <c r="AL77" s="719"/>
      <c r="AM77" s="719"/>
      <c r="AN77" s="719"/>
      <c r="AO77" s="719"/>
      <c r="AP77" s="719"/>
      <c r="AQ77" s="719"/>
      <c r="AR77" s="719"/>
      <c r="AS77" s="719"/>
      <c r="AT77" s="719"/>
      <c r="AU77" s="719"/>
      <c r="AV77" s="719"/>
      <c r="AW77" s="719"/>
      <c r="AX77" s="719"/>
      <c r="AY77" s="719"/>
      <c r="AZ77" s="719"/>
      <c r="BA77" s="719"/>
      <c r="BB77" s="719"/>
      <c r="BC77" s="719"/>
      <c r="BD77" s="719"/>
      <c r="BE77" s="719"/>
      <c r="BF77" s="719"/>
      <c r="BG77" s="719"/>
      <c r="BH77" s="719"/>
      <c r="BI77" s="719"/>
      <c r="BJ77" s="719"/>
      <c r="BK77" s="719"/>
      <c r="BL77" s="719"/>
      <c r="BM77" s="719"/>
      <c r="BN77" s="719"/>
      <c r="BO77" s="719"/>
      <c r="BP77" s="719"/>
      <c r="BQ77" s="719"/>
      <c r="BR77" s="719"/>
      <c r="BS77" s="719"/>
      <c r="BT77" s="719"/>
      <c r="BU77" s="557" t="s">
        <v>915</v>
      </c>
      <c r="BV77" s="558"/>
      <c r="BW77" s="557" t="s">
        <v>916</v>
      </c>
      <c r="BX77" s="190"/>
      <c r="BY77" s="557" t="s">
        <v>1763</v>
      </c>
    </row>
    <row r="78" spans="1:419" customFormat="1" ht="21" hidden="1" customHeight="1">
      <c r="A78" s="15"/>
      <c r="B78" s="15"/>
      <c r="C78" s="41" t="s">
        <v>35</v>
      </c>
      <c r="D78" s="658" t="s">
        <v>977</v>
      </c>
      <c r="E78" s="561">
        <v>1680</v>
      </c>
      <c r="F78" s="543">
        <v>41430</v>
      </c>
      <c r="G78" s="982">
        <v>12</v>
      </c>
      <c r="H78" s="363" t="s">
        <v>967</v>
      </c>
      <c r="I78" s="30">
        <v>38791</v>
      </c>
      <c r="J78" s="518" t="s">
        <v>979</v>
      </c>
      <c r="K78" s="327" t="s">
        <v>978</v>
      </c>
      <c r="L78" s="16">
        <v>12</v>
      </c>
      <c r="M78" s="16">
        <v>0</v>
      </c>
      <c r="N78" s="16">
        <v>12</v>
      </c>
      <c r="O78" s="16">
        <v>0</v>
      </c>
      <c r="P78" s="16">
        <v>12</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ref="BU78:BU86" si="15">COUNT(U78:AS78)</f>
        <v>0</v>
      </c>
      <c r="BV78" s="22"/>
      <c r="BW78" s="184">
        <f t="shared" ref="BW78:BW86" si="16">COUNT(AT78:BT78)</f>
        <v>0</v>
      </c>
      <c r="BX78" s="31"/>
      <c r="BY78" s="21">
        <f t="shared" ref="BY78:BY86" si="17">SUM(BU78,BW78)</f>
        <v>0</v>
      </c>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c r="EV78" s="31"/>
      <c r="EW78" s="31"/>
      <c r="EX78" s="31"/>
      <c r="EY78" s="31"/>
      <c r="EZ78" s="31"/>
      <c r="FA78" s="31"/>
      <c r="FB78" s="31"/>
      <c r="FC78" s="31"/>
      <c r="FD78" s="31"/>
      <c r="FE78" s="31"/>
      <c r="FF78" s="31"/>
      <c r="FG78" s="31"/>
      <c r="FH78" s="31"/>
      <c r="FI78" s="31"/>
      <c r="FJ78" s="31"/>
      <c r="FK78" s="31"/>
      <c r="FL78" s="31"/>
      <c r="FM78" s="31"/>
      <c r="FN78" s="31"/>
      <c r="FO78" s="31"/>
      <c r="FP78" s="31"/>
      <c r="FQ78" s="31"/>
      <c r="FR78" s="31"/>
      <c r="FS78" s="31"/>
      <c r="FT78" s="31"/>
      <c r="FU78" s="31"/>
      <c r="FV78" s="31"/>
      <c r="FW78" s="31"/>
      <c r="FX78" s="31"/>
      <c r="FY78" s="31"/>
      <c r="FZ78" s="31"/>
      <c r="GA78" s="31"/>
      <c r="GB78" s="31"/>
      <c r="GC78" s="31"/>
      <c r="GD78" s="31"/>
      <c r="GE78" s="31"/>
      <c r="GF78" s="31"/>
      <c r="GG78" s="31"/>
      <c r="GH78" s="31"/>
      <c r="GI78" s="31"/>
      <c r="GJ78" s="31"/>
      <c r="GK78" s="31"/>
      <c r="GL78" s="31"/>
      <c r="GM78" s="31"/>
      <c r="GN78" s="31"/>
      <c r="GO78" s="31"/>
      <c r="GP78" s="31"/>
      <c r="GQ78" s="31"/>
      <c r="GR78" s="31"/>
      <c r="GS78" s="31"/>
      <c r="GT78" s="31"/>
      <c r="GU78" s="31"/>
      <c r="GV78" s="31"/>
      <c r="GW78" s="31"/>
      <c r="GX78" s="31"/>
      <c r="GY78" s="31"/>
      <c r="GZ78" s="31"/>
      <c r="HA78" s="31"/>
      <c r="HB78" s="31"/>
      <c r="HC78" s="31"/>
      <c r="HD78" s="31"/>
      <c r="HE78" s="31"/>
      <c r="HF78" s="31"/>
      <c r="HG78" s="31"/>
      <c r="HH78" s="31"/>
      <c r="HI78" s="31"/>
      <c r="HJ78" s="31"/>
      <c r="HK78" s="31"/>
      <c r="HL78" s="31"/>
      <c r="HM78" s="31"/>
      <c r="HN78" s="31"/>
      <c r="HO78" s="31"/>
      <c r="HP78" s="31"/>
      <c r="HQ78" s="31"/>
      <c r="HR78" s="31"/>
      <c r="HS78" s="31"/>
      <c r="HT78" s="31"/>
      <c r="HU78" s="31"/>
      <c r="HV78" s="31"/>
      <c r="HW78" s="31"/>
      <c r="HX78" s="31"/>
      <c r="HY78" s="31"/>
      <c r="HZ78" s="31"/>
      <c r="IA78" s="31"/>
      <c r="IB78" s="31"/>
      <c r="IC78" s="31"/>
      <c r="ID78" s="31"/>
      <c r="IE78" s="31"/>
      <c r="IF78" s="31"/>
      <c r="IG78" s="31"/>
      <c r="IH78" s="31"/>
      <c r="II78" s="31"/>
      <c r="IJ78" s="31"/>
      <c r="IK78" s="31"/>
      <c r="IL78" s="31"/>
      <c r="IM78" s="31"/>
      <c r="IN78" s="31"/>
      <c r="IO78" s="31"/>
      <c r="IP78" s="31"/>
      <c r="IQ78" s="31"/>
      <c r="IR78" s="31"/>
      <c r="IS78" s="31"/>
      <c r="IT78" s="31"/>
      <c r="IU78" s="31"/>
      <c r="IV78" s="31"/>
      <c r="IW78" s="31"/>
      <c r="IX78" s="31"/>
      <c r="IY78" s="31"/>
      <c r="IZ78" s="31"/>
      <c r="JA78" s="31"/>
      <c r="JB78" s="31"/>
      <c r="JC78" s="31"/>
      <c r="JD78" s="31"/>
      <c r="JE78" s="31"/>
      <c r="JF78" s="31"/>
      <c r="JG78" s="31"/>
      <c r="JH78" s="31"/>
      <c r="JI78" s="31"/>
      <c r="JJ78" s="31"/>
      <c r="JK78" s="31"/>
      <c r="JL78" s="31"/>
      <c r="JM78" s="31"/>
      <c r="JN78" s="31"/>
      <c r="JO78" s="31"/>
      <c r="JP78" s="31"/>
      <c r="JQ78" s="31"/>
      <c r="JR78" s="31"/>
      <c r="JS78" s="31"/>
      <c r="JT78" s="31"/>
      <c r="JU78" s="31"/>
      <c r="JV78" s="31"/>
      <c r="JW78" s="31"/>
      <c r="JX78" s="31"/>
      <c r="JY78" s="31"/>
      <c r="JZ78" s="31"/>
      <c r="KA78" s="31"/>
      <c r="KB78" s="31"/>
      <c r="KC78" s="31"/>
      <c r="KD78" s="31"/>
      <c r="KE78" s="31"/>
      <c r="KF78" s="31"/>
      <c r="KG78" s="31"/>
      <c r="KH78" s="31"/>
      <c r="KI78" s="31"/>
      <c r="KJ78" s="31"/>
      <c r="KK78" s="31"/>
      <c r="KL78" s="31"/>
      <c r="KM78" s="31"/>
      <c r="KN78" s="31"/>
      <c r="KO78" s="31"/>
      <c r="KP78" s="31"/>
      <c r="KQ78" s="31"/>
      <c r="KR78" s="31"/>
      <c r="KS78" s="31"/>
      <c r="KT78" s="31"/>
      <c r="KU78" s="31"/>
      <c r="KV78" s="31"/>
      <c r="KW78" s="31"/>
      <c r="KX78" s="31"/>
      <c r="KY78" s="31"/>
      <c r="KZ78" s="31"/>
      <c r="LA78" s="31"/>
      <c r="LB78" s="31"/>
      <c r="LC78" s="31"/>
      <c r="LD78" s="31"/>
      <c r="LE78" s="31"/>
      <c r="LF78" s="31"/>
      <c r="LG78" s="31"/>
      <c r="LH78" s="31"/>
      <c r="LI78" s="31"/>
      <c r="LJ78" s="31"/>
      <c r="LK78" s="31"/>
      <c r="LL78" s="31"/>
      <c r="LM78" s="31"/>
      <c r="LN78" s="31"/>
      <c r="LO78" s="31"/>
      <c r="LP78" s="31"/>
      <c r="LQ78" s="31"/>
      <c r="LR78" s="31"/>
      <c r="LS78" s="31"/>
      <c r="LT78" s="31"/>
      <c r="LU78" s="31"/>
      <c r="LV78" s="31"/>
      <c r="LW78" s="31"/>
      <c r="LX78" s="31"/>
      <c r="LY78" s="31"/>
      <c r="LZ78" s="31"/>
      <c r="MA78" s="31"/>
      <c r="MB78" s="31"/>
      <c r="MC78" s="31"/>
      <c r="MD78" s="31"/>
      <c r="ME78" s="31"/>
      <c r="MF78" s="31"/>
      <c r="MG78" s="31"/>
      <c r="MH78" s="31"/>
      <c r="MI78" s="31"/>
      <c r="MJ78" s="31"/>
      <c r="MK78" s="31"/>
      <c r="ML78" s="31"/>
      <c r="MM78" s="31"/>
      <c r="MN78" s="31"/>
      <c r="MO78" s="31"/>
      <c r="MP78" s="31"/>
      <c r="MQ78" s="31"/>
      <c r="MR78" s="31"/>
      <c r="MS78" s="31"/>
      <c r="MT78" s="31"/>
      <c r="MU78" s="31"/>
      <c r="MV78" s="31"/>
      <c r="MW78" s="31"/>
      <c r="MX78" s="31"/>
      <c r="MY78" s="31"/>
      <c r="MZ78" s="31"/>
      <c r="NA78" s="31"/>
      <c r="NB78" s="31"/>
      <c r="NC78" s="31"/>
      <c r="ND78" s="31"/>
      <c r="NE78" s="31"/>
      <c r="NF78" s="31"/>
      <c r="NG78" s="31"/>
      <c r="NH78" s="31"/>
      <c r="NI78" s="31"/>
      <c r="NJ78" s="31"/>
      <c r="NK78" s="31"/>
      <c r="NL78" s="31"/>
      <c r="NM78" s="31"/>
      <c r="NN78" s="31"/>
      <c r="NO78" s="31"/>
      <c r="NP78" s="31"/>
      <c r="NQ78" s="31"/>
      <c r="NR78" s="31"/>
      <c r="NS78" s="31"/>
      <c r="NT78" s="31"/>
      <c r="NU78" s="31"/>
      <c r="NV78" s="31"/>
      <c r="NW78" s="31"/>
      <c r="NX78" s="31"/>
      <c r="NY78" s="31"/>
      <c r="NZ78" s="31"/>
      <c r="OA78" s="31"/>
      <c r="OB78" s="31"/>
      <c r="OC78" s="31"/>
      <c r="OD78" s="31"/>
      <c r="OE78" s="31"/>
      <c r="OF78" s="31"/>
      <c r="OG78" s="31"/>
      <c r="OH78" s="31"/>
      <c r="OI78" s="31"/>
      <c r="OJ78" s="31"/>
      <c r="OK78" s="31"/>
      <c r="OL78" s="31"/>
      <c r="OM78" s="31"/>
      <c r="ON78" s="31"/>
      <c r="OO78" s="31"/>
      <c r="OP78" s="31"/>
      <c r="OQ78" s="31"/>
      <c r="OR78" s="31"/>
      <c r="OS78" s="31"/>
      <c r="OT78" s="31"/>
      <c r="OU78" s="31"/>
      <c r="OV78" s="31"/>
      <c r="OW78" s="31"/>
      <c r="OX78" s="31"/>
      <c r="OY78" s="31"/>
      <c r="OZ78" s="31"/>
      <c r="PA78" s="31"/>
      <c r="PB78" s="31"/>
      <c r="PC78" s="31"/>
    </row>
    <row r="79" spans="1:419" customFormat="1" ht="21" hidden="1" customHeight="1">
      <c r="A79" s="15"/>
      <c r="B79" s="15"/>
      <c r="C79" s="41" t="s">
        <v>63</v>
      </c>
      <c r="D79" s="658" t="s">
        <v>1656</v>
      </c>
      <c r="E79" s="561">
        <v>128</v>
      </c>
      <c r="F79" s="541">
        <v>36770</v>
      </c>
      <c r="G79" s="982">
        <v>0</v>
      </c>
      <c r="H79" s="363" t="s">
        <v>352</v>
      </c>
      <c r="I79" s="30">
        <v>36748</v>
      </c>
      <c r="J79" s="511" t="s">
        <v>418</v>
      </c>
      <c r="K79" s="327" t="s">
        <v>417</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4">
        <f t="shared" si="15"/>
        <v>0</v>
      </c>
      <c r="BV79" s="22"/>
      <c r="BW79" s="184">
        <f t="shared" si="16"/>
        <v>0</v>
      </c>
      <c r="BX79" s="31"/>
      <c r="BY79" s="21">
        <f t="shared" si="17"/>
        <v>0</v>
      </c>
      <c r="BZ79" s="273"/>
      <c r="CA79" s="273"/>
      <c r="CB79" s="273"/>
      <c r="CC79" s="273"/>
      <c r="CD79" s="273"/>
      <c r="CE79" s="273"/>
      <c r="CF79" s="273"/>
      <c r="CG79" s="273"/>
      <c r="CH79" s="273"/>
      <c r="CI79" s="273"/>
      <c r="CJ79" s="273"/>
      <c r="CK79" s="273"/>
      <c r="CL79" s="273"/>
      <c r="CM79" s="273"/>
      <c r="CN79" s="273"/>
      <c r="CO79" s="273"/>
      <c r="CP79" s="273"/>
      <c r="CQ79" s="273"/>
      <c r="CR79" s="273"/>
      <c r="CS79" s="273"/>
      <c r="CT79" s="273"/>
      <c r="CU79" s="273"/>
      <c r="CV79" s="273"/>
      <c r="CW79" s="273"/>
      <c r="CX79" s="273"/>
      <c r="CY79" s="273"/>
      <c r="CZ79" s="273"/>
      <c r="DA79" s="273"/>
      <c r="DB79" s="273"/>
      <c r="DC79" s="273"/>
      <c r="DD79" s="273"/>
      <c r="DE79" s="273"/>
      <c r="DF79" s="273"/>
      <c r="DG79" s="273"/>
      <c r="DH79" s="273"/>
      <c r="DI79" s="273"/>
      <c r="DJ79" s="273"/>
      <c r="DK79" s="273"/>
      <c r="DL79" s="273"/>
      <c r="DM79" s="273"/>
      <c r="DN79" s="273"/>
      <c r="DO79" s="273"/>
      <c r="DP79" s="273"/>
      <c r="DQ79" s="273"/>
      <c r="DR79" s="273"/>
      <c r="DS79" s="273"/>
      <c r="DT79" s="273"/>
      <c r="DU79" s="273"/>
      <c r="DV79" s="273"/>
      <c r="DW79" s="273"/>
      <c r="DX79" s="273"/>
      <c r="DY79" s="273"/>
      <c r="DZ79" s="273"/>
      <c r="EA79" s="273"/>
      <c r="EB79" s="273"/>
      <c r="EC79" s="273"/>
      <c r="ED79" s="273"/>
      <c r="EE79" s="273"/>
      <c r="EF79" s="273"/>
      <c r="EG79" s="273"/>
      <c r="EH79" s="273"/>
      <c r="EI79" s="273"/>
      <c r="EJ79" s="273"/>
      <c r="EK79" s="273"/>
      <c r="EL79" s="273"/>
      <c r="EM79" s="273"/>
      <c r="EN79" s="273"/>
      <c r="EO79" s="273"/>
      <c r="EP79" s="273"/>
      <c r="EQ79" s="273"/>
      <c r="ER79" s="273"/>
      <c r="ES79" s="273"/>
      <c r="ET79" s="273"/>
      <c r="EU79" s="273"/>
      <c r="EV79" s="273"/>
      <c r="EW79" s="273"/>
      <c r="EX79" s="273"/>
      <c r="EY79" s="273"/>
      <c r="EZ79" s="273"/>
      <c r="FA79" s="273"/>
      <c r="FB79" s="273"/>
      <c r="FC79" s="273"/>
      <c r="FD79" s="273"/>
      <c r="FE79" s="273"/>
      <c r="FF79" s="273"/>
      <c r="FG79" s="273"/>
      <c r="FH79" s="273"/>
      <c r="FI79" s="273"/>
      <c r="FJ79" s="273"/>
      <c r="FK79" s="273"/>
      <c r="FL79" s="273"/>
      <c r="FM79" s="273"/>
      <c r="FN79" s="273"/>
      <c r="FO79" s="273"/>
      <c r="FP79" s="273"/>
      <c r="FQ79" s="273"/>
      <c r="FR79" s="273"/>
      <c r="FS79" s="273"/>
      <c r="FT79" s="273"/>
      <c r="FU79" s="273"/>
      <c r="FV79" s="273"/>
      <c r="FW79" s="273"/>
      <c r="FX79" s="273"/>
      <c r="FY79" s="273"/>
      <c r="FZ79" s="273"/>
      <c r="GA79" s="273"/>
      <c r="GB79" s="273"/>
      <c r="GC79" s="273"/>
      <c r="GD79" s="273"/>
      <c r="GE79" s="273"/>
      <c r="GF79" s="273"/>
      <c r="GG79" s="273"/>
      <c r="GH79" s="273"/>
      <c r="GI79" s="273"/>
      <c r="GJ79" s="273"/>
      <c r="GK79" s="273"/>
      <c r="GL79" s="273"/>
      <c r="GM79" s="273"/>
      <c r="GN79" s="273"/>
      <c r="GO79" s="273"/>
      <c r="GP79" s="273"/>
      <c r="GQ79" s="273"/>
      <c r="GR79" s="273"/>
      <c r="GS79" s="273"/>
      <c r="GT79" s="273"/>
      <c r="GU79" s="273"/>
      <c r="GV79" s="273"/>
      <c r="GW79" s="273"/>
      <c r="GX79" s="273"/>
      <c r="GY79" s="273"/>
      <c r="GZ79" s="273"/>
      <c r="HA79" s="273"/>
      <c r="HB79" s="273"/>
      <c r="HC79" s="273"/>
      <c r="HD79" s="273"/>
      <c r="HE79" s="273"/>
      <c r="HF79" s="273"/>
      <c r="HG79" s="273"/>
      <c r="HH79" s="273"/>
      <c r="HI79" s="273"/>
      <c r="HJ79" s="273"/>
      <c r="HK79" s="273"/>
      <c r="HL79" s="273"/>
      <c r="HM79" s="273"/>
      <c r="HN79" s="273"/>
      <c r="HO79" s="273"/>
      <c r="HP79" s="273"/>
      <c r="HQ79" s="273"/>
      <c r="HR79" s="273"/>
      <c r="HS79" s="273"/>
      <c r="HT79" s="273"/>
      <c r="HU79" s="273"/>
      <c r="HV79" s="273"/>
      <c r="HW79" s="273"/>
      <c r="HX79" s="273"/>
      <c r="HY79" s="273"/>
      <c r="HZ79" s="273"/>
      <c r="IA79" s="273"/>
      <c r="IB79" s="273"/>
      <c r="IC79" s="273"/>
      <c r="ID79" s="273"/>
      <c r="IE79" s="273"/>
      <c r="IF79" s="273"/>
      <c r="IG79" s="273"/>
      <c r="IH79" s="273"/>
      <c r="II79" s="273"/>
      <c r="IJ79" s="273"/>
      <c r="IK79" s="273"/>
      <c r="IL79" s="273"/>
      <c r="IM79" s="273"/>
      <c r="IN79" s="273"/>
      <c r="IO79" s="273"/>
      <c r="IP79" s="273"/>
      <c r="IQ79" s="273"/>
      <c r="IR79" s="273"/>
      <c r="IS79" s="273"/>
      <c r="IT79" s="273"/>
      <c r="IU79" s="273"/>
      <c r="IV79" s="273"/>
      <c r="IW79" s="273"/>
      <c r="IX79" s="273"/>
      <c r="IY79" s="273"/>
      <c r="IZ79" s="273"/>
      <c r="JA79" s="273"/>
      <c r="JB79" s="273"/>
      <c r="JC79" s="273"/>
      <c r="JD79" s="273"/>
      <c r="JE79" s="273"/>
      <c r="JF79" s="273"/>
      <c r="JG79" s="273"/>
      <c r="JH79" s="273"/>
      <c r="JI79" s="273"/>
      <c r="JJ79" s="273"/>
      <c r="JK79" s="273"/>
      <c r="JL79" s="273"/>
      <c r="JM79" s="273"/>
      <c r="JN79" s="273"/>
      <c r="JO79" s="273"/>
      <c r="JP79" s="273"/>
      <c r="JQ79" s="273"/>
      <c r="JR79" s="273"/>
      <c r="JS79" s="273"/>
      <c r="JT79" s="273"/>
      <c r="JU79" s="273"/>
      <c r="JV79" s="273"/>
      <c r="JW79" s="273"/>
      <c r="JX79" s="273"/>
      <c r="JY79" s="273"/>
      <c r="JZ79" s="273"/>
      <c r="KA79" s="273"/>
      <c r="KB79" s="273"/>
      <c r="KC79" s="273"/>
      <c r="KD79" s="273"/>
      <c r="KE79" s="273"/>
      <c r="KF79" s="273"/>
      <c r="KG79" s="273"/>
      <c r="KH79" s="273"/>
      <c r="KI79" s="273"/>
      <c r="KJ79" s="273"/>
      <c r="KK79" s="273"/>
      <c r="KL79" s="273"/>
      <c r="KM79" s="273"/>
      <c r="KN79" s="273"/>
      <c r="KO79" s="273"/>
      <c r="KP79" s="273"/>
      <c r="KQ79" s="273"/>
      <c r="KR79" s="273"/>
      <c r="KS79" s="273"/>
      <c r="KT79" s="273"/>
      <c r="KU79" s="273"/>
      <c r="KV79" s="273"/>
      <c r="KW79" s="273"/>
      <c r="KX79" s="273"/>
      <c r="KY79" s="273"/>
      <c r="KZ79" s="273"/>
      <c r="LA79" s="273"/>
      <c r="LB79" s="273"/>
      <c r="LC79" s="273"/>
      <c r="LD79" s="273"/>
      <c r="LE79" s="273"/>
      <c r="LF79" s="273"/>
      <c r="LG79" s="273"/>
      <c r="LH79" s="273"/>
      <c r="LI79" s="273"/>
      <c r="LJ79" s="273"/>
      <c r="LK79" s="273"/>
      <c r="LL79" s="273"/>
      <c r="LM79" s="273"/>
      <c r="LN79" s="273"/>
      <c r="LO79" s="273"/>
      <c r="LP79" s="273"/>
      <c r="LQ79" s="273"/>
      <c r="LR79" s="273"/>
      <c r="LS79" s="273"/>
      <c r="LT79" s="273"/>
      <c r="LU79" s="273"/>
      <c r="LV79" s="273"/>
      <c r="LW79" s="273"/>
      <c r="LX79" s="273"/>
      <c r="LY79" s="273"/>
      <c r="LZ79" s="273"/>
      <c r="MA79" s="273"/>
      <c r="MB79" s="273"/>
      <c r="MC79" s="273"/>
      <c r="MD79" s="273"/>
      <c r="ME79" s="273"/>
      <c r="MF79" s="273"/>
      <c r="MG79" s="273"/>
      <c r="MH79" s="273"/>
      <c r="MI79" s="273"/>
      <c r="MJ79" s="273"/>
      <c r="MK79" s="273"/>
      <c r="ML79" s="273"/>
      <c r="MM79" s="273"/>
      <c r="MN79" s="273"/>
      <c r="MO79" s="273"/>
      <c r="MP79" s="273"/>
      <c r="MQ79" s="273"/>
      <c r="MR79" s="273"/>
      <c r="MS79" s="273"/>
      <c r="MT79" s="273"/>
      <c r="MU79" s="273"/>
      <c r="MV79" s="273"/>
      <c r="MW79" s="273"/>
      <c r="MX79" s="273"/>
      <c r="MY79" s="273"/>
      <c r="MZ79" s="273"/>
      <c r="NA79" s="273"/>
      <c r="NB79" s="273"/>
      <c r="NC79" s="273"/>
      <c r="ND79" s="273"/>
      <c r="NE79" s="273"/>
      <c r="NF79" s="273"/>
      <c r="NG79" s="273"/>
      <c r="NH79" s="273"/>
      <c r="NI79" s="273"/>
      <c r="NJ79" s="273"/>
      <c r="NK79" s="273"/>
      <c r="NL79" s="273"/>
      <c r="NM79" s="273"/>
      <c r="NN79" s="273"/>
      <c r="NO79" s="273"/>
      <c r="NP79" s="273"/>
      <c r="NQ79" s="273"/>
      <c r="NR79" s="273"/>
      <c r="NS79" s="273"/>
      <c r="NT79" s="273"/>
      <c r="NU79" s="273"/>
      <c r="NV79" s="273"/>
      <c r="NW79" s="273"/>
      <c r="NX79" s="273"/>
      <c r="NY79" s="273"/>
      <c r="NZ79" s="273"/>
      <c r="OA79" s="273"/>
      <c r="OB79" s="273"/>
      <c r="OC79" s="273"/>
      <c r="OD79" s="273"/>
      <c r="OE79" s="273"/>
      <c r="OF79" s="273"/>
      <c r="OG79" s="273"/>
      <c r="OH79" s="273"/>
      <c r="OI79" s="273"/>
      <c r="OJ79" s="273"/>
      <c r="OK79" s="273"/>
      <c r="OL79" s="273"/>
      <c r="OM79" s="273"/>
      <c r="ON79" s="273"/>
      <c r="OO79" s="273"/>
      <c r="OP79" s="273"/>
      <c r="OQ79" s="273"/>
      <c r="OR79" s="273"/>
      <c r="OS79" s="273"/>
      <c r="OT79" s="273"/>
      <c r="OU79" s="273"/>
      <c r="OV79" s="273"/>
      <c r="OW79" s="273"/>
      <c r="OX79" s="273"/>
      <c r="OY79" s="273"/>
      <c r="OZ79" s="273"/>
      <c r="PA79" s="273"/>
      <c r="PB79" s="273"/>
      <c r="PC79" s="273"/>
    </row>
    <row r="80" spans="1:419" customFormat="1" ht="21" hidden="1" customHeight="1">
      <c r="A80" s="15"/>
      <c r="B80" s="15"/>
      <c r="C80" s="41" t="s">
        <v>68</v>
      </c>
      <c r="D80" s="658" t="s">
        <v>940</v>
      </c>
      <c r="E80" s="561">
        <v>10024</v>
      </c>
      <c r="F80" s="543">
        <v>38679</v>
      </c>
      <c r="G80" s="982">
        <v>0</v>
      </c>
      <c r="H80" s="363" t="s">
        <v>352</v>
      </c>
      <c r="I80" s="30">
        <v>38731</v>
      </c>
      <c r="J80" s="518" t="s">
        <v>942</v>
      </c>
      <c r="K80" s="327" t="s">
        <v>941</v>
      </c>
      <c r="L80" s="16">
        <v>0</v>
      </c>
      <c r="M80" s="16">
        <v>0</v>
      </c>
      <c r="N80" s="16">
        <v>0</v>
      </c>
      <c r="O80" s="16">
        <v>0</v>
      </c>
      <c r="P80" s="16">
        <v>0</v>
      </c>
      <c r="Q80" s="16">
        <v>0</v>
      </c>
      <c r="R80" s="16">
        <v>0</v>
      </c>
      <c r="S80" s="957">
        <v>0</v>
      </c>
      <c r="T80" s="957"/>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4">
        <f t="shared" si="15"/>
        <v>0</v>
      </c>
      <c r="BV80" s="22"/>
      <c r="BW80" s="184">
        <f t="shared" si="16"/>
        <v>0</v>
      </c>
      <c r="BX80" s="31"/>
      <c r="BY80" s="21">
        <f t="shared" si="17"/>
        <v>0</v>
      </c>
      <c r="BZ80" s="273"/>
      <c r="CA80" s="273"/>
      <c r="CB80" s="273"/>
      <c r="CC80" s="273"/>
      <c r="CD80" s="273"/>
      <c r="CE80" s="273"/>
      <c r="CF80" s="273"/>
      <c r="CG80" s="273"/>
      <c r="CH80" s="273"/>
      <c r="CI80" s="273"/>
      <c r="CJ80" s="273"/>
      <c r="CK80" s="273"/>
      <c r="CL80" s="273"/>
      <c r="CM80" s="273"/>
      <c r="CN80" s="273"/>
      <c r="CO80" s="273"/>
      <c r="CP80" s="273"/>
      <c r="CQ80" s="273"/>
      <c r="CR80" s="273"/>
      <c r="CS80" s="273"/>
      <c r="CT80" s="273"/>
      <c r="CU80" s="273"/>
      <c r="CV80" s="273"/>
      <c r="CW80" s="273"/>
      <c r="CX80" s="273"/>
      <c r="CY80" s="273"/>
      <c r="CZ80" s="273"/>
      <c r="DA80" s="273"/>
      <c r="DB80" s="273"/>
      <c r="DC80" s="273"/>
      <c r="DD80" s="273"/>
      <c r="DE80" s="273"/>
      <c r="DF80" s="273"/>
      <c r="DG80" s="273"/>
      <c r="DH80" s="273"/>
      <c r="DI80" s="273"/>
      <c r="DJ80" s="273"/>
      <c r="DK80" s="273"/>
      <c r="DL80" s="273"/>
      <c r="DM80" s="273"/>
      <c r="DN80" s="273"/>
      <c r="DO80" s="273"/>
      <c r="DP80" s="273"/>
      <c r="DQ80" s="273"/>
      <c r="DR80" s="273"/>
      <c r="DS80" s="273"/>
      <c r="DT80" s="273"/>
      <c r="DU80" s="273"/>
      <c r="DV80" s="273"/>
      <c r="DW80" s="273"/>
      <c r="DX80" s="273"/>
      <c r="DY80" s="273"/>
      <c r="DZ80" s="273"/>
      <c r="EA80" s="273"/>
      <c r="EB80" s="273"/>
      <c r="EC80" s="273"/>
      <c r="ED80" s="273"/>
      <c r="EE80" s="273"/>
      <c r="EF80" s="273"/>
      <c r="EG80" s="273"/>
      <c r="EH80" s="273"/>
      <c r="EI80" s="273"/>
      <c r="EJ80" s="273"/>
      <c r="EK80" s="273"/>
      <c r="EL80" s="273"/>
      <c r="EM80" s="273"/>
      <c r="EN80" s="273"/>
      <c r="EO80" s="273"/>
      <c r="EP80" s="273"/>
      <c r="EQ80" s="273"/>
      <c r="ER80" s="273"/>
      <c r="ES80" s="273"/>
      <c r="ET80" s="273"/>
      <c r="EU80" s="273"/>
      <c r="EV80" s="273"/>
      <c r="EW80" s="273"/>
      <c r="EX80" s="273"/>
      <c r="EY80" s="273"/>
      <c r="EZ80" s="273"/>
      <c r="FA80" s="273"/>
      <c r="FB80" s="273"/>
      <c r="FC80" s="273"/>
      <c r="FD80" s="273"/>
      <c r="FE80" s="273"/>
      <c r="FF80" s="273"/>
      <c r="FG80" s="273"/>
      <c r="FH80" s="273"/>
      <c r="FI80" s="273"/>
      <c r="FJ80" s="273"/>
      <c r="FK80" s="273"/>
      <c r="FL80" s="273"/>
      <c r="FM80" s="273"/>
      <c r="FN80" s="273"/>
      <c r="FO80" s="273"/>
      <c r="FP80" s="273"/>
      <c r="FQ80" s="273"/>
      <c r="FR80" s="273"/>
      <c r="FS80" s="273"/>
      <c r="FT80" s="273"/>
      <c r="FU80" s="273"/>
      <c r="FV80" s="273"/>
      <c r="FW80" s="273"/>
      <c r="FX80" s="273"/>
      <c r="FY80" s="273"/>
      <c r="FZ80" s="273"/>
      <c r="GA80" s="273"/>
      <c r="GB80" s="273"/>
      <c r="GC80" s="273"/>
      <c r="GD80" s="273"/>
      <c r="GE80" s="273"/>
      <c r="GF80" s="273"/>
      <c r="GG80" s="273"/>
      <c r="GH80" s="273"/>
      <c r="GI80" s="273"/>
      <c r="GJ80" s="273"/>
      <c r="GK80" s="273"/>
      <c r="GL80" s="273"/>
      <c r="GM80" s="273"/>
      <c r="GN80" s="273"/>
      <c r="GO80" s="273"/>
      <c r="GP80" s="273"/>
      <c r="GQ80" s="273"/>
      <c r="GR80" s="273"/>
      <c r="GS80" s="273"/>
      <c r="GT80" s="273"/>
      <c r="GU80" s="273"/>
      <c r="GV80" s="273"/>
      <c r="GW80" s="273"/>
      <c r="GX80" s="273"/>
      <c r="GY80" s="273"/>
      <c r="GZ80" s="273"/>
      <c r="HA80" s="273"/>
      <c r="HB80" s="273"/>
      <c r="HC80" s="273"/>
      <c r="HD80" s="273"/>
      <c r="HE80" s="273"/>
      <c r="HF80" s="273"/>
      <c r="HG80" s="273"/>
      <c r="HH80" s="273"/>
      <c r="HI80" s="273"/>
      <c r="HJ80" s="273"/>
      <c r="HK80" s="273"/>
      <c r="HL80" s="273"/>
      <c r="HM80" s="273"/>
      <c r="HN80" s="273"/>
      <c r="HO80" s="273"/>
      <c r="HP80" s="273"/>
      <c r="HQ80" s="273"/>
      <c r="HR80" s="273"/>
      <c r="HS80" s="273"/>
      <c r="HT80" s="273"/>
      <c r="HU80" s="273"/>
      <c r="HV80" s="273"/>
      <c r="HW80" s="273"/>
      <c r="HX80" s="273"/>
      <c r="HY80" s="273"/>
      <c r="HZ80" s="273"/>
      <c r="IA80" s="273"/>
      <c r="IB80" s="273"/>
      <c r="IC80" s="273"/>
      <c r="ID80" s="273"/>
      <c r="IE80" s="273"/>
      <c r="IF80" s="273"/>
      <c r="IG80" s="273"/>
      <c r="IH80" s="273"/>
      <c r="II80" s="273"/>
      <c r="IJ80" s="273"/>
      <c r="IK80" s="273"/>
      <c r="IL80" s="273"/>
      <c r="IM80" s="273"/>
      <c r="IN80" s="273"/>
      <c r="IO80" s="273"/>
      <c r="IP80" s="273"/>
      <c r="IQ80" s="273"/>
      <c r="IR80" s="273"/>
      <c r="IS80" s="273"/>
      <c r="IT80" s="273"/>
      <c r="IU80" s="273"/>
      <c r="IV80" s="273"/>
      <c r="IW80" s="273"/>
      <c r="IX80" s="273"/>
      <c r="IY80" s="273"/>
      <c r="IZ80" s="273"/>
      <c r="JA80" s="273"/>
      <c r="JB80" s="273"/>
      <c r="JC80" s="273"/>
      <c r="JD80" s="273"/>
      <c r="JE80" s="273"/>
      <c r="JF80" s="273"/>
      <c r="JG80" s="273"/>
      <c r="JH80" s="273"/>
      <c r="JI80" s="273"/>
      <c r="JJ80" s="273"/>
      <c r="JK80" s="273"/>
      <c r="JL80" s="273"/>
      <c r="JM80" s="273"/>
      <c r="JN80" s="273"/>
      <c r="JO80" s="273"/>
      <c r="JP80" s="273"/>
      <c r="JQ80" s="273"/>
      <c r="JR80" s="273"/>
      <c r="JS80" s="273"/>
      <c r="JT80" s="273"/>
      <c r="JU80" s="273"/>
      <c r="JV80" s="273"/>
      <c r="JW80" s="273"/>
      <c r="JX80" s="273"/>
      <c r="JY80" s="273"/>
      <c r="JZ80" s="273"/>
      <c r="KA80" s="273"/>
      <c r="KB80" s="273"/>
      <c r="KC80" s="273"/>
      <c r="KD80" s="273"/>
      <c r="KE80" s="273"/>
      <c r="KF80" s="273"/>
      <c r="KG80" s="273"/>
      <c r="KH80" s="273"/>
      <c r="KI80" s="273"/>
      <c r="KJ80" s="273"/>
      <c r="KK80" s="273"/>
      <c r="KL80" s="273"/>
      <c r="KM80" s="273"/>
      <c r="KN80" s="273"/>
      <c r="KO80" s="273"/>
      <c r="KP80" s="273"/>
      <c r="KQ80" s="273"/>
      <c r="KR80" s="273"/>
      <c r="KS80" s="273"/>
      <c r="KT80" s="273"/>
      <c r="KU80" s="273"/>
      <c r="KV80" s="273"/>
      <c r="KW80" s="273"/>
      <c r="KX80" s="273"/>
      <c r="KY80" s="273"/>
      <c r="KZ80" s="273"/>
      <c r="LA80" s="273"/>
      <c r="LB80" s="273"/>
      <c r="LC80" s="273"/>
      <c r="LD80" s="273"/>
      <c r="LE80" s="273"/>
      <c r="LF80" s="273"/>
      <c r="LG80" s="273"/>
      <c r="LH80" s="273"/>
      <c r="LI80" s="273"/>
      <c r="LJ80" s="273"/>
      <c r="LK80" s="273"/>
      <c r="LL80" s="273"/>
      <c r="LM80" s="273"/>
      <c r="LN80" s="273"/>
      <c r="LO80" s="273"/>
      <c r="LP80" s="273"/>
      <c r="LQ80" s="273"/>
      <c r="LR80" s="273"/>
      <c r="LS80" s="273"/>
      <c r="LT80" s="273"/>
      <c r="LU80" s="273"/>
      <c r="LV80" s="273"/>
      <c r="LW80" s="273"/>
      <c r="LX80" s="273"/>
      <c r="LY80" s="273"/>
      <c r="LZ80" s="273"/>
      <c r="MA80" s="273"/>
      <c r="MB80" s="273"/>
      <c r="MC80" s="273"/>
      <c r="MD80" s="273"/>
      <c r="ME80" s="273"/>
      <c r="MF80" s="273"/>
      <c r="MG80" s="273"/>
      <c r="MH80" s="273"/>
      <c r="MI80" s="273"/>
      <c r="MJ80" s="273"/>
      <c r="MK80" s="273"/>
      <c r="ML80" s="273"/>
      <c r="MM80" s="273"/>
      <c r="MN80" s="273"/>
      <c r="MO80" s="273"/>
      <c r="MP80" s="273"/>
      <c r="MQ80" s="273"/>
      <c r="MR80" s="273"/>
      <c r="MS80" s="273"/>
      <c r="MT80" s="273"/>
      <c r="MU80" s="273"/>
      <c r="MV80" s="273"/>
      <c r="MW80" s="273"/>
      <c r="MX80" s="273"/>
      <c r="MY80" s="273"/>
      <c r="MZ80" s="273"/>
      <c r="NA80" s="273"/>
      <c r="NB80" s="273"/>
      <c r="NC80" s="273"/>
      <c r="ND80" s="273"/>
      <c r="NE80" s="273"/>
      <c r="NF80" s="273"/>
      <c r="NG80" s="273"/>
      <c r="NH80" s="273"/>
      <c r="NI80" s="273"/>
      <c r="NJ80" s="273"/>
      <c r="NK80" s="273"/>
      <c r="NL80" s="273"/>
      <c r="NM80" s="273"/>
      <c r="NN80" s="273"/>
      <c r="NO80" s="273"/>
      <c r="NP80" s="273"/>
      <c r="NQ80" s="273"/>
      <c r="NR80" s="273"/>
      <c r="NS80" s="273"/>
      <c r="NT80" s="273"/>
      <c r="NU80" s="273"/>
      <c r="NV80" s="273"/>
      <c r="NW80" s="273"/>
      <c r="NX80" s="273"/>
      <c r="NY80" s="273"/>
      <c r="NZ80" s="273"/>
      <c r="OA80" s="273"/>
      <c r="OB80" s="273"/>
      <c r="OC80" s="273"/>
      <c r="OD80" s="273"/>
      <c r="OE80" s="273"/>
      <c r="OF80" s="273"/>
      <c r="OG80" s="273"/>
      <c r="OH80" s="273"/>
      <c r="OI80" s="273"/>
      <c r="OJ80" s="273"/>
      <c r="OK80" s="273"/>
      <c r="OL80" s="273"/>
      <c r="OM80" s="273"/>
      <c r="ON80" s="273"/>
      <c r="OO80" s="273"/>
      <c r="OP80" s="273"/>
      <c r="OQ80" s="273"/>
      <c r="OR80" s="273"/>
      <c r="OS80" s="273"/>
      <c r="OT80" s="273"/>
      <c r="OU80" s="273"/>
      <c r="OV80" s="273"/>
      <c r="OW80" s="273"/>
      <c r="OX80" s="273"/>
      <c r="OY80" s="273"/>
      <c r="OZ80" s="273"/>
      <c r="PA80" s="273"/>
      <c r="PB80" s="273"/>
      <c r="PC80" s="273"/>
    </row>
    <row r="81" spans="1:419" customFormat="1" ht="21" hidden="1" customHeight="1">
      <c r="A81" s="15"/>
      <c r="B81" s="15"/>
      <c r="C81" s="41" t="s">
        <v>70</v>
      </c>
      <c r="D81" s="658" t="s">
        <v>1474</v>
      </c>
      <c r="E81" s="561">
        <v>1648</v>
      </c>
      <c r="F81" s="543">
        <v>38825</v>
      </c>
      <c r="G81" s="982">
        <v>0</v>
      </c>
      <c r="H81" s="363" t="s">
        <v>352</v>
      </c>
      <c r="I81" s="30">
        <v>23017</v>
      </c>
      <c r="J81" s="518" t="s">
        <v>558</v>
      </c>
      <c r="K81" s="327" t="s">
        <v>557</v>
      </c>
      <c r="L81" s="16">
        <v>0</v>
      </c>
      <c r="M81" s="16">
        <v>0</v>
      </c>
      <c r="N81" s="16">
        <v>0</v>
      </c>
      <c r="O81" s="16">
        <v>0</v>
      </c>
      <c r="P81" s="16">
        <v>0</v>
      </c>
      <c r="Q81" s="16">
        <v>0</v>
      </c>
      <c r="R81" s="16">
        <v>0</v>
      </c>
      <c r="S81" s="957">
        <v>0</v>
      </c>
      <c r="T81" s="957"/>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4">
        <f t="shared" si="15"/>
        <v>0</v>
      </c>
      <c r="BV81" s="22"/>
      <c r="BW81" s="184">
        <f t="shared" si="16"/>
        <v>0</v>
      </c>
      <c r="BX81" s="31"/>
      <c r="BY81" s="21">
        <f t="shared" si="17"/>
        <v>0</v>
      </c>
      <c r="BZ81" s="273"/>
      <c r="CA81" s="273"/>
      <c r="CB81" s="273"/>
      <c r="CC81" s="273"/>
      <c r="CD81" s="273"/>
      <c r="CE81" s="273"/>
      <c r="CF81" s="273"/>
      <c r="CG81" s="273"/>
      <c r="CH81" s="273"/>
      <c r="CI81" s="273"/>
      <c r="CJ81" s="273"/>
      <c r="CK81" s="273"/>
      <c r="CL81" s="273"/>
      <c r="CM81" s="273"/>
      <c r="CN81" s="273"/>
      <c r="CO81" s="273"/>
      <c r="CP81" s="273"/>
      <c r="CQ81" s="273"/>
      <c r="CR81" s="273"/>
      <c r="CS81" s="273"/>
      <c r="CT81" s="273"/>
      <c r="CU81" s="273"/>
      <c r="CV81" s="273"/>
      <c r="CW81" s="273"/>
      <c r="CX81" s="273"/>
      <c r="CY81" s="273"/>
      <c r="CZ81" s="273"/>
      <c r="DA81" s="273"/>
      <c r="DB81" s="273"/>
      <c r="DC81" s="273"/>
      <c r="DD81" s="273"/>
      <c r="DE81" s="273"/>
      <c r="DF81" s="273"/>
      <c r="DG81" s="273"/>
      <c r="DH81" s="273"/>
      <c r="DI81" s="273"/>
      <c r="DJ81" s="273"/>
      <c r="DK81" s="273"/>
      <c r="DL81" s="273"/>
      <c r="DM81" s="273"/>
      <c r="DN81" s="273"/>
      <c r="DO81" s="273"/>
      <c r="DP81" s="273"/>
      <c r="DQ81" s="273"/>
      <c r="DR81" s="273"/>
      <c r="DS81" s="273"/>
      <c r="DT81" s="273"/>
      <c r="DU81" s="273"/>
      <c r="DV81" s="273"/>
      <c r="DW81" s="273"/>
      <c r="DX81" s="273"/>
      <c r="DY81" s="273"/>
      <c r="DZ81" s="273"/>
      <c r="EA81" s="273"/>
      <c r="EB81" s="273"/>
      <c r="EC81" s="273"/>
      <c r="ED81" s="273"/>
      <c r="EE81" s="273"/>
      <c r="EF81" s="273"/>
      <c r="EG81" s="273"/>
      <c r="EH81" s="273"/>
      <c r="EI81" s="273"/>
      <c r="EJ81" s="273"/>
      <c r="EK81" s="273"/>
      <c r="EL81" s="273"/>
      <c r="EM81" s="273"/>
      <c r="EN81" s="273"/>
      <c r="EO81" s="273"/>
      <c r="EP81" s="273"/>
      <c r="EQ81" s="273"/>
      <c r="ER81" s="273"/>
      <c r="ES81" s="273"/>
      <c r="ET81" s="273"/>
      <c r="EU81" s="273"/>
      <c r="EV81" s="273"/>
      <c r="EW81" s="273"/>
      <c r="EX81" s="273"/>
      <c r="EY81" s="273"/>
      <c r="EZ81" s="273"/>
      <c r="FA81" s="273"/>
      <c r="FB81" s="273"/>
      <c r="FC81" s="273"/>
      <c r="FD81" s="273"/>
      <c r="FE81" s="273"/>
      <c r="FF81" s="273"/>
      <c r="FG81" s="273"/>
      <c r="FH81" s="273"/>
      <c r="FI81" s="273"/>
      <c r="FJ81" s="273"/>
      <c r="FK81" s="273"/>
      <c r="FL81" s="273"/>
      <c r="FM81" s="273"/>
      <c r="FN81" s="273"/>
      <c r="FO81" s="273"/>
      <c r="FP81" s="273"/>
      <c r="FQ81" s="273"/>
      <c r="FR81" s="273"/>
      <c r="FS81" s="273"/>
      <c r="FT81" s="273"/>
      <c r="FU81" s="273"/>
      <c r="FV81" s="273"/>
      <c r="FW81" s="273"/>
      <c r="FX81" s="273"/>
      <c r="FY81" s="273"/>
      <c r="FZ81" s="273"/>
      <c r="GA81" s="273"/>
      <c r="GB81" s="273"/>
      <c r="GC81" s="273"/>
      <c r="GD81" s="273"/>
      <c r="GE81" s="273"/>
      <c r="GF81" s="273"/>
      <c r="GG81" s="273"/>
      <c r="GH81" s="273"/>
      <c r="GI81" s="273"/>
      <c r="GJ81" s="273"/>
      <c r="GK81" s="273"/>
      <c r="GL81" s="273"/>
      <c r="GM81" s="273"/>
      <c r="GN81" s="273"/>
      <c r="GO81" s="273"/>
      <c r="GP81" s="273"/>
      <c r="GQ81" s="273"/>
      <c r="GR81" s="273"/>
      <c r="GS81" s="273"/>
      <c r="GT81" s="273"/>
      <c r="GU81" s="273"/>
      <c r="GV81" s="273"/>
      <c r="GW81" s="273"/>
      <c r="GX81" s="273"/>
      <c r="GY81" s="273"/>
      <c r="GZ81" s="273"/>
      <c r="HA81" s="273"/>
      <c r="HB81" s="273"/>
      <c r="HC81" s="273"/>
      <c r="HD81" s="273"/>
      <c r="HE81" s="273"/>
      <c r="HF81" s="273"/>
      <c r="HG81" s="273"/>
      <c r="HH81" s="273"/>
      <c r="HI81" s="273"/>
      <c r="HJ81" s="273"/>
      <c r="HK81" s="273"/>
      <c r="HL81" s="273"/>
      <c r="HM81" s="273"/>
      <c r="HN81" s="273"/>
      <c r="HO81" s="273"/>
      <c r="HP81" s="273"/>
      <c r="HQ81" s="273"/>
      <c r="HR81" s="273"/>
      <c r="HS81" s="273"/>
      <c r="HT81" s="273"/>
      <c r="HU81" s="273"/>
      <c r="HV81" s="273"/>
      <c r="HW81" s="273"/>
      <c r="HX81" s="273"/>
      <c r="HY81" s="273"/>
      <c r="HZ81" s="273"/>
      <c r="IA81" s="273"/>
      <c r="IB81" s="273"/>
      <c r="IC81" s="273"/>
      <c r="ID81" s="273"/>
      <c r="IE81" s="273"/>
      <c r="IF81" s="273"/>
      <c r="IG81" s="273"/>
      <c r="IH81" s="273"/>
      <c r="II81" s="273"/>
      <c r="IJ81" s="273"/>
      <c r="IK81" s="273"/>
      <c r="IL81" s="273"/>
      <c r="IM81" s="273"/>
      <c r="IN81" s="273"/>
      <c r="IO81" s="273"/>
      <c r="IP81" s="273"/>
      <c r="IQ81" s="273"/>
      <c r="IR81" s="273"/>
      <c r="IS81" s="273"/>
      <c r="IT81" s="273"/>
      <c r="IU81" s="273"/>
      <c r="IV81" s="273"/>
      <c r="IW81" s="273"/>
      <c r="IX81" s="273"/>
      <c r="IY81" s="273"/>
      <c r="IZ81" s="273"/>
      <c r="JA81" s="273"/>
      <c r="JB81" s="273"/>
      <c r="JC81" s="273"/>
      <c r="JD81" s="273"/>
      <c r="JE81" s="273"/>
      <c r="JF81" s="273"/>
      <c r="JG81" s="273"/>
      <c r="JH81" s="273"/>
      <c r="JI81" s="273"/>
      <c r="JJ81" s="273"/>
      <c r="JK81" s="273"/>
      <c r="JL81" s="273"/>
      <c r="JM81" s="273"/>
      <c r="JN81" s="273"/>
      <c r="JO81" s="273"/>
      <c r="JP81" s="273"/>
      <c r="JQ81" s="273"/>
      <c r="JR81" s="273"/>
      <c r="JS81" s="273"/>
      <c r="JT81" s="273"/>
      <c r="JU81" s="273"/>
      <c r="JV81" s="273"/>
      <c r="JW81" s="273"/>
      <c r="JX81" s="273"/>
      <c r="JY81" s="273"/>
      <c r="JZ81" s="273"/>
      <c r="KA81" s="273"/>
      <c r="KB81" s="273"/>
      <c r="KC81" s="273"/>
      <c r="KD81" s="273"/>
      <c r="KE81" s="273"/>
      <c r="KF81" s="273"/>
      <c r="KG81" s="273"/>
      <c r="KH81" s="273"/>
      <c r="KI81" s="273"/>
      <c r="KJ81" s="273"/>
      <c r="KK81" s="273"/>
      <c r="KL81" s="273"/>
      <c r="KM81" s="273"/>
      <c r="KN81" s="273"/>
      <c r="KO81" s="273"/>
      <c r="KP81" s="273"/>
      <c r="KQ81" s="273"/>
      <c r="KR81" s="273"/>
      <c r="KS81" s="273"/>
      <c r="KT81" s="273"/>
      <c r="KU81" s="273"/>
      <c r="KV81" s="273"/>
      <c r="KW81" s="273"/>
      <c r="KX81" s="273"/>
      <c r="KY81" s="273"/>
      <c r="KZ81" s="273"/>
      <c r="LA81" s="273"/>
      <c r="LB81" s="273"/>
      <c r="LC81" s="273"/>
      <c r="LD81" s="273"/>
      <c r="LE81" s="273"/>
      <c r="LF81" s="273"/>
      <c r="LG81" s="273"/>
      <c r="LH81" s="273"/>
      <c r="LI81" s="273"/>
      <c r="LJ81" s="273"/>
      <c r="LK81" s="273"/>
      <c r="LL81" s="273"/>
      <c r="LM81" s="273"/>
      <c r="LN81" s="273"/>
      <c r="LO81" s="273"/>
      <c r="LP81" s="273"/>
      <c r="LQ81" s="273"/>
      <c r="LR81" s="273"/>
      <c r="LS81" s="273"/>
      <c r="LT81" s="273"/>
      <c r="LU81" s="273"/>
      <c r="LV81" s="273"/>
      <c r="LW81" s="273"/>
      <c r="LX81" s="273"/>
      <c r="LY81" s="273"/>
      <c r="LZ81" s="273"/>
      <c r="MA81" s="273"/>
      <c r="MB81" s="273"/>
      <c r="MC81" s="273"/>
      <c r="MD81" s="273"/>
      <c r="ME81" s="273"/>
      <c r="MF81" s="273"/>
      <c r="MG81" s="273"/>
      <c r="MH81" s="273"/>
      <c r="MI81" s="273"/>
      <c r="MJ81" s="273"/>
      <c r="MK81" s="273"/>
      <c r="ML81" s="273"/>
      <c r="MM81" s="273"/>
      <c r="MN81" s="273"/>
      <c r="MO81" s="273"/>
      <c r="MP81" s="273"/>
      <c r="MQ81" s="273"/>
      <c r="MR81" s="273"/>
      <c r="MS81" s="273"/>
      <c r="MT81" s="273"/>
      <c r="MU81" s="273"/>
      <c r="MV81" s="273"/>
      <c r="MW81" s="273"/>
      <c r="MX81" s="273"/>
      <c r="MY81" s="273"/>
      <c r="MZ81" s="273"/>
      <c r="NA81" s="273"/>
      <c r="NB81" s="273"/>
      <c r="NC81" s="273"/>
      <c r="ND81" s="273"/>
      <c r="NE81" s="273"/>
      <c r="NF81" s="273"/>
      <c r="NG81" s="273"/>
      <c r="NH81" s="273"/>
      <c r="NI81" s="273"/>
      <c r="NJ81" s="273"/>
      <c r="NK81" s="273"/>
      <c r="NL81" s="273"/>
      <c r="NM81" s="273"/>
      <c r="NN81" s="273"/>
      <c r="NO81" s="273"/>
      <c r="NP81" s="273"/>
      <c r="NQ81" s="273"/>
      <c r="NR81" s="273"/>
      <c r="NS81" s="273"/>
      <c r="NT81" s="273"/>
      <c r="NU81" s="273"/>
      <c r="NV81" s="273"/>
      <c r="NW81" s="273"/>
      <c r="NX81" s="273"/>
      <c r="NY81" s="273"/>
      <c r="NZ81" s="273"/>
      <c r="OA81" s="273"/>
      <c r="OB81" s="273"/>
      <c r="OC81" s="273"/>
      <c r="OD81" s="273"/>
      <c r="OE81" s="273"/>
      <c r="OF81" s="273"/>
      <c r="OG81" s="273"/>
      <c r="OH81" s="273"/>
      <c r="OI81" s="273"/>
      <c r="OJ81" s="273"/>
      <c r="OK81" s="273"/>
      <c r="OL81" s="273"/>
      <c r="OM81" s="273"/>
      <c r="ON81" s="273"/>
      <c r="OO81" s="273"/>
      <c r="OP81" s="273"/>
      <c r="OQ81" s="273"/>
      <c r="OR81" s="273"/>
      <c r="OS81" s="273"/>
      <c r="OT81" s="273"/>
      <c r="OU81" s="273"/>
      <c r="OV81" s="273"/>
      <c r="OW81" s="273"/>
      <c r="OX81" s="273"/>
      <c r="OY81" s="273"/>
      <c r="OZ81" s="273"/>
      <c r="PA81" s="273"/>
      <c r="PB81" s="273"/>
      <c r="PC81" s="273"/>
    </row>
    <row r="82" spans="1:419" customFormat="1" ht="21" hidden="1" customHeight="1">
      <c r="A82" s="15"/>
      <c r="B82" s="15"/>
      <c r="C82" s="41" t="s">
        <v>76</v>
      </c>
      <c r="D82" s="37" t="s">
        <v>1984</v>
      </c>
      <c r="E82" s="561">
        <v>1246</v>
      </c>
      <c r="F82" s="542">
        <v>39904</v>
      </c>
      <c r="G82" s="982">
        <v>0</v>
      </c>
      <c r="H82" s="363" t="s">
        <v>352</v>
      </c>
      <c r="I82" s="30"/>
      <c r="J82" s="518" t="s">
        <v>648</v>
      </c>
      <c r="K82" s="327" t="s">
        <v>648</v>
      </c>
      <c r="L82" s="16">
        <v>0</v>
      </c>
      <c r="M82" s="16">
        <v>0</v>
      </c>
      <c r="N82" s="16">
        <v>0</v>
      </c>
      <c r="O82" s="16">
        <v>0</v>
      </c>
      <c r="P82" s="16">
        <v>0</v>
      </c>
      <c r="Q82" s="16">
        <v>0</v>
      </c>
      <c r="R82" s="16">
        <v>0</v>
      </c>
      <c r="S82" s="957">
        <v>0</v>
      </c>
      <c r="T82" s="957"/>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4">
        <f t="shared" si="15"/>
        <v>0</v>
      </c>
      <c r="BV82" s="22"/>
      <c r="BW82" s="184">
        <f t="shared" si="16"/>
        <v>0</v>
      </c>
      <c r="BX82" s="31"/>
      <c r="BY82" s="21">
        <f t="shared" si="17"/>
        <v>0</v>
      </c>
      <c r="BZ82" s="273"/>
      <c r="CA82" s="273"/>
      <c r="CB82" s="273"/>
      <c r="CC82" s="273"/>
      <c r="CD82" s="273"/>
      <c r="CE82" s="273"/>
      <c r="CF82" s="273"/>
      <c r="CG82" s="273"/>
      <c r="CH82" s="273"/>
      <c r="CI82" s="273"/>
      <c r="CJ82" s="273"/>
      <c r="CK82" s="273"/>
      <c r="CL82" s="273"/>
      <c r="CM82" s="273"/>
      <c r="CN82" s="273"/>
      <c r="CO82" s="273"/>
      <c r="CP82" s="273"/>
      <c r="CQ82" s="273"/>
      <c r="CR82" s="273"/>
      <c r="CS82" s="273"/>
      <c r="CT82" s="273"/>
      <c r="CU82" s="273"/>
      <c r="CV82" s="273"/>
      <c r="CW82" s="273"/>
      <c r="CX82" s="273"/>
      <c r="CY82" s="273"/>
      <c r="CZ82" s="273"/>
      <c r="DA82" s="273"/>
      <c r="DB82" s="273"/>
      <c r="DC82" s="273"/>
      <c r="DD82" s="273"/>
      <c r="DE82" s="273"/>
      <c r="DF82" s="273"/>
      <c r="DG82" s="273"/>
      <c r="DH82" s="273"/>
      <c r="DI82" s="273"/>
      <c r="DJ82" s="273"/>
      <c r="DK82" s="273"/>
      <c r="DL82" s="273"/>
      <c r="DM82" s="273"/>
      <c r="DN82" s="273"/>
      <c r="DO82" s="273"/>
      <c r="DP82" s="273"/>
      <c r="DQ82" s="273"/>
      <c r="DR82" s="273"/>
      <c r="DS82" s="273"/>
      <c r="DT82" s="273"/>
      <c r="DU82" s="273"/>
      <c r="DV82" s="273"/>
      <c r="DW82" s="273"/>
      <c r="DX82" s="273"/>
      <c r="DY82" s="273"/>
      <c r="DZ82" s="273"/>
      <c r="EA82" s="273"/>
      <c r="EB82" s="273"/>
      <c r="EC82" s="273"/>
      <c r="ED82" s="273"/>
      <c r="EE82" s="273"/>
      <c r="EF82" s="273"/>
      <c r="EG82" s="273"/>
      <c r="EH82" s="273"/>
      <c r="EI82" s="273"/>
      <c r="EJ82" s="273"/>
      <c r="EK82" s="273"/>
      <c r="EL82" s="273"/>
      <c r="EM82" s="273"/>
      <c r="EN82" s="273"/>
      <c r="EO82" s="273"/>
      <c r="EP82" s="273"/>
      <c r="EQ82" s="273"/>
      <c r="ER82" s="273"/>
      <c r="ES82" s="273"/>
      <c r="ET82" s="273"/>
      <c r="EU82" s="273"/>
      <c r="EV82" s="273"/>
      <c r="EW82" s="273"/>
      <c r="EX82" s="273"/>
      <c r="EY82" s="273"/>
      <c r="EZ82" s="273"/>
      <c r="FA82" s="273"/>
      <c r="FB82" s="273"/>
      <c r="FC82" s="273"/>
      <c r="FD82" s="273"/>
      <c r="FE82" s="273"/>
      <c r="FF82" s="273"/>
      <c r="FG82" s="273"/>
      <c r="FH82" s="273"/>
      <c r="FI82" s="273"/>
      <c r="FJ82" s="273"/>
      <c r="FK82" s="273"/>
      <c r="FL82" s="273"/>
      <c r="FM82" s="273"/>
      <c r="FN82" s="273"/>
      <c r="FO82" s="273"/>
      <c r="FP82" s="273"/>
      <c r="FQ82" s="273"/>
      <c r="FR82" s="273"/>
      <c r="FS82" s="273"/>
      <c r="FT82" s="273"/>
      <c r="FU82" s="273"/>
      <c r="FV82" s="273"/>
      <c r="FW82" s="273"/>
      <c r="FX82" s="273"/>
      <c r="FY82" s="273"/>
      <c r="FZ82" s="273"/>
      <c r="GA82" s="273"/>
      <c r="GB82" s="273"/>
      <c r="GC82" s="273"/>
      <c r="GD82" s="273"/>
      <c r="GE82" s="273"/>
      <c r="GF82" s="273"/>
      <c r="GG82" s="273"/>
      <c r="GH82" s="273"/>
      <c r="GI82" s="273"/>
      <c r="GJ82" s="273"/>
      <c r="GK82" s="273"/>
      <c r="GL82" s="273"/>
      <c r="GM82" s="273"/>
      <c r="GN82" s="273"/>
      <c r="GO82" s="273"/>
      <c r="GP82" s="273"/>
      <c r="GQ82" s="273"/>
      <c r="GR82" s="273"/>
      <c r="GS82" s="273"/>
      <c r="GT82" s="273"/>
      <c r="GU82" s="273"/>
      <c r="GV82" s="273"/>
      <c r="GW82" s="273"/>
      <c r="GX82" s="273"/>
      <c r="GY82" s="273"/>
      <c r="GZ82" s="273"/>
      <c r="HA82" s="273"/>
      <c r="HB82" s="273"/>
      <c r="HC82" s="273"/>
      <c r="HD82" s="273"/>
      <c r="HE82" s="273"/>
      <c r="HF82" s="273"/>
      <c r="HG82" s="273"/>
      <c r="HH82" s="273"/>
      <c r="HI82" s="273"/>
      <c r="HJ82" s="273"/>
      <c r="HK82" s="273"/>
      <c r="HL82" s="273"/>
      <c r="HM82" s="273"/>
      <c r="HN82" s="273"/>
      <c r="HO82" s="273"/>
      <c r="HP82" s="273"/>
      <c r="HQ82" s="273"/>
      <c r="HR82" s="273"/>
      <c r="HS82" s="273"/>
      <c r="HT82" s="273"/>
      <c r="HU82" s="273"/>
      <c r="HV82" s="273"/>
      <c r="HW82" s="273"/>
      <c r="HX82" s="273"/>
      <c r="HY82" s="273"/>
      <c r="HZ82" s="273"/>
      <c r="IA82" s="273"/>
      <c r="IB82" s="273"/>
      <c r="IC82" s="273"/>
      <c r="ID82" s="273"/>
      <c r="IE82" s="273"/>
      <c r="IF82" s="273"/>
      <c r="IG82" s="273"/>
      <c r="IH82" s="273"/>
      <c r="II82" s="273"/>
      <c r="IJ82" s="273"/>
      <c r="IK82" s="273"/>
      <c r="IL82" s="273"/>
      <c r="IM82" s="273"/>
      <c r="IN82" s="273"/>
      <c r="IO82" s="273"/>
      <c r="IP82" s="273"/>
      <c r="IQ82" s="273"/>
      <c r="IR82" s="273"/>
      <c r="IS82" s="273"/>
      <c r="IT82" s="273"/>
      <c r="IU82" s="273"/>
      <c r="IV82" s="273"/>
      <c r="IW82" s="273"/>
      <c r="IX82" s="273"/>
      <c r="IY82" s="273"/>
      <c r="IZ82" s="273"/>
      <c r="JA82" s="273"/>
      <c r="JB82" s="273"/>
      <c r="JC82" s="273"/>
      <c r="JD82" s="273"/>
      <c r="JE82" s="273"/>
      <c r="JF82" s="273"/>
      <c r="JG82" s="273"/>
      <c r="JH82" s="273"/>
      <c r="JI82" s="273"/>
      <c r="JJ82" s="273"/>
      <c r="JK82" s="273"/>
      <c r="JL82" s="273"/>
      <c r="JM82" s="273"/>
      <c r="JN82" s="273"/>
      <c r="JO82" s="273"/>
      <c r="JP82" s="273"/>
      <c r="JQ82" s="273"/>
      <c r="JR82" s="273"/>
      <c r="JS82" s="273"/>
      <c r="JT82" s="273"/>
      <c r="JU82" s="273"/>
      <c r="JV82" s="273"/>
      <c r="JW82" s="273"/>
      <c r="JX82" s="273"/>
      <c r="JY82" s="273"/>
      <c r="JZ82" s="273"/>
      <c r="KA82" s="273"/>
      <c r="KB82" s="273"/>
      <c r="KC82" s="273"/>
      <c r="KD82" s="273"/>
      <c r="KE82" s="273"/>
      <c r="KF82" s="273"/>
      <c r="KG82" s="273"/>
      <c r="KH82" s="273"/>
      <c r="KI82" s="273"/>
      <c r="KJ82" s="273"/>
      <c r="KK82" s="273"/>
      <c r="KL82" s="273"/>
      <c r="KM82" s="273"/>
      <c r="KN82" s="273"/>
      <c r="KO82" s="273"/>
      <c r="KP82" s="273"/>
      <c r="KQ82" s="273"/>
      <c r="KR82" s="273"/>
      <c r="KS82" s="273"/>
      <c r="KT82" s="273"/>
      <c r="KU82" s="273"/>
      <c r="KV82" s="273"/>
      <c r="KW82" s="273"/>
      <c r="KX82" s="273"/>
      <c r="KY82" s="273"/>
      <c r="KZ82" s="273"/>
      <c r="LA82" s="273"/>
      <c r="LB82" s="273"/>
      <c r="LC82" s="273"/>
      <c r="LD82" s="273"/>
      <c r="LE82" s="273"/>
      <c r="LF82" s="273"/>
      <c r="LG82" s="273"/>
      <c r="LH82" s="273"/>
      <c r="LI82" s="273"/>
      <c r="LJ82" s="273"/>
      <c r="LK82" s="273"/>
      <c r="LL82" s="273"/>
      <c r="LM82" s="273"/>
      <c r="LN82" s="273"/>
      <c r="LO82" s="273"/>
      <c r="LP82" s="273"/>
      <c r="LQ82" s="273"/>
      <c r="LR82" s="273"/>
      <c r="LS82" s="273"/>
      <c r="LT82" s="273"/>
      <c r="LU82" s="273"/>
      <c r="LV82" s="273"/>
      <c r="LW82" s="273"/>
      <c r="LX82" s="273"/>
      <c r="LY82" s="273"/>
      <c r="LZ82" s="273"/>
      <c r="MA82" s="273"/>
      <c r="MB82" s="273"/>
      <c r="MC82" s="273"/>
      <c r="MD82" s="273"/>
      <c r="ME82" s="273"/>
      <c r="MF82" s="273"/>
      <c r="MG82" s="273"/>
      <c r="MH82" s="273"/>
      <c r="MI82" s="273"/>
      <c r="MJ82" s="273"/>
      <c r="MK82" s="273"/>
      <c r="ML82" s="273"/>
      <c r="MM82" s="273"/>
      <c r="MN82" s="273"/>
      <c r="MO82" s="273"/>
      <c r="MP82" s="273"/>
      <c r="MQ82" s="273"/>
      <c r="MR82" s="273"/>
      <c r="MS82" s="273"/>
      <c r="MT82" s="273"/>
      <c r="MU82" s="273"/>
      <c r="MV82" s="273"/>
      <c r="MW82" s="273"/>
      <c r="MX82" s="273"/>
      <c r="MY82" s="273"/>
      <c r="MZ82" s="273"/>
      <c r="NA82" s="273"/>
      <c r="NB82" s="273"/>
      <c r="NC82" s="273"/>
      <c r="ND82" s="273"/>
      <c r="NE82" s="273"/>
      <c r="NF82" s="273"/>
      <c r="NG82" s="273"/>
      <c r="NH82" s="273"/>
      <c r="NI82" s="273"/>
      <c r="NJ82" s="273"/>
      <c r="NK82" s="273"/>
      <c r="NL82" s="273"/>
      <c r="NM82" s="273"/>
      <c r="NN82" s="273"/>
      <c r="NO82" s="273"/>
      <c r="NP82" s="273"/>
      <c r="NQ82" s="273"/>
      <c r="NR82" s="273"/>
      <c r="NS82" s="273"/>
      <c r="NT82" s="273"/>
      <c r="NU82" s="273"/>
      <c r="NV82" s="273"/>
      <c r="NW82" s="273"/>
      <c r="NX82" s="273"/>
      <c r="NY82" s="273"/>
      <c r="NZ82" s="273"/>
      <c r="OA82" s="273"/>
      <c r="OB82" s="273"/>
      <c r="OC82" s="273"/>
      <c r="OD82" s="273"/>
      <c r="OE82" s="273"/>
      <c r="OF82" s="273"/>
      <c r="OG82" s="273"/>
      <c r="OH82" s="273"/>
      <c r="OI82" s="273"/>
      <c r="OJ82" s="273"/>
      <c r="OK82" s="273"/>
      <c r="OL82" s="273"/>
      <c r="OM82" s="273"/>
      <c r="ON82" s="273"/>
      <c r="OO82" s="273"/>
      <c r="OP82" s="273"/>
      <c r="OQ82" s="273"/>
      <c r="OR82" s="273"/>
      <c r="OS82" s="273"/>
      <c r="OT82" s="273"/>
      <c r="OU82" s="273"/>
      <c r="OV82" s="273"/>
      <c r="OW82" s="273"/>
      <c r="OX82" s="273"/>
      <c r="OY82" s="273"/>
      <c r="OZ82" s="273"/>
      <c r="PA82" s="273"/>
      <c r="PB82" s="273"/>
      <c r="PC82" s="273"/>
    </row>
    <row r="83" spans="1:419" customFormat="1" ht="21" hidden="1" customHeight="1">
      <c r="A83" s="15"/>
      <c r="B83" s="15"/>
      <c r="C83" s="41" t="s">
        <v>84</v>
      </c>
      <c r="D83" s="658" t="s">
        <v>1393</v>
      </c>
      <c r="E83" s="561">
        <v>1943</v>
      </c>
      <c r="F83" s="543">
        <v>41948</v>
      </c>
      <c r="G83" s="982">
        <v>0</v>
      </c>
      <c r="H83" s="363" t="s">
        <v>352</v>
      </c>
      <c r="I83" s="30">
        <v>15767</v>
      </c>
      <c r="J83" s="518" t="s">
        <v>552</v>
      </c>
      <c r="K83" s="327" t="s">
        <v>551</v>
      </c>
      <c r="L83" s="16">
        <v>0</v>
      </c>
      <c r="M83" s="16">
        <v>0</v>
      </c>
      <c r="N83" s="16">
        <v>0</v>
      </c>
      <c r="O83" s="16">
        <v>0</v>
      </c>
      <c r="P83" s="16">
        <v>0</v>
      </c>
      <c r="Q83" s="16">
        <v>0</v>
      </c>
      <c r="R83" s="16">
        <v>0</v>
      </c>
      <c r="S83" s="957">
        <v>0</v>
      </c>
      <c r="T83" s="957"/>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4">
        <f t="shared" si="15"/>
        <v>0</v>
      </c>
      <c r="BV83" s="22"/>
      <c r="BW83" s="184">
        <f t="shared" si="16"/>
        <v>0</v>
      </c>
      <c r="BX83" s="31"/>
      <c r="BY83" s="21">
        <f t="shared" si="17"/>
        <v>0</v>
      </c>
      <c r="BZ83" s="273"/>
      <c r="CA83" s="273"/>
      <c r="CB83" s="273"/>
      <c r="CC83" s="273"/>
      <c r="CD83" s="273"/>
      <c r="CE83" s="273"/>
      <c r="CF83" s="273"/>
      <c r="CG83" s="273"/>
      <c r="CH83" s="273"/>
      <c r="CI83" s="273"/>
      <c r="CJ83" s="273"/>
      <c r="CK83" s="273"/>
      <c r="CL83" s="273"/>
      <c r="CM83" s="273"/>
      <c r="CN83" s="273"/>
      <c r="CO83" s="273"/>
      <c r="CP83" s="273"/>
      <c r="CQ83" s="273"/>
      <c r="CR83" s="273"/>
      <c r="CS83" s="273"/>
      <c r="CT83" s="273"/>
      <c r="CU83" s="273"/>
      <c r="CV83" s="273"/>
      <c r="CW83" s="273"/>
      <c r="CX83" s="273"/>
      <c r="CY83" s="273"/>
      <c r="CZ83" s="273"/>
      <c r="DA83" s="273"/>
      <c r="DB83" s="273"/>
      <c r="DC83" s="273"/>
      <c r="DD83" s="273"/>
      <c r="DE83" s="273"/>
      <c r="DF83" s="273"/>
      <c r="DG83" s="273"/>
      <c r="DH83" s="273"/>
      <c r="DI83" s="273"/>
      <c r="DJ83" s="273"/>
      <c r="DK83" s="273"/>
      <c r="DL83" s="273"/>
      <c r="DM83" s="273"/>
      <c r="DN83" s="273"/>
      <c r="DO83" s="273"/>
      <c r="DP83" s="273"/>
      <c r="DQ83" s="273"/>
      <c r="DR83" s="273"/>
      <c r="DS83" s="273"/>
      <c r="DT83" s="273"/>
      <c r="DU83" s="273"/>
      <c r="DV83" s="273"/>
      <c r="DW83" s="273"/>
      <c r="DX83" s="273"/>
      <c r="DY83" s="273"/>
      <c r="DZ83" s="273"/>
      <c r="EA83" s="273"/>
      <c r="EB83" s="273"/>
      <c r="EC83" s="273"/>
      <c r="ED83" s="273"/>
      <c r="EE83" s="273"/>
      <c r="EF83" s="273"/>
      <c r="EG83" s="273"/>
      <c r="EH83" s="273"/>
      <c r="EI83" s="273"/>
      <c r="EJ83" s="273"/>
      <c r="EK83" s="273"/>
      <c r="EL83" s="273"/>
      <c r="EM83" s="273"/>
      <c r="EN83" s="273"/>
      <c r="EO83" s="273"/>
      <c r="EP83" s="273"/>
      <c r="EQ83" s="273"/>
      <c r="ER83" s="273"/>
      <c r="ES83" s="273"/>
      <c r="ET83" s="273"/>
      <c r="EU83" s="273"/>
      <c r="EV83" s="273"/>
      <c r="EW83" s="273"/>
      <c r="EX83" s="273"/>
      <c r="EY83" s="273"/>
      <c r="EZ83" s="273"/>
      <c r="FA83" s="273"/>
      <c r="FB83" s="273"/>
      <c r="FC83" s="273"/>
      <c r="FD83" s="273"/>
      <c r="FE83" s="273"/>
      <c r="FF83" s="273"/>
      <c r="FG83" s="273"/>
      <c r="FH83" s="273"/>
      <c r="FI83" s="273"/>
      <c r="FJ83" s="273"/>
      <c r="FK83" s="273"/>
      <c r="FL83" s="273"/>
      <c r="FM83" s="273"/>
      <c r="FN83" s="273"/>
      <c r="FO83" s="273"/>
      <c r="FP83" s="273"/>
      <c r="FQ83" s="273"/>
      <c r="FR83" s="273"/>
      <c r="FS83" s="273"/>
      <c r="FT83" s="273"/>
      <c r="FU83" s="273"/>
      <c r="FV83" s="273"/>
      <c r="FW83" s="273"/>
      <c r="FX83" s="273"/>
      <c r="FY83" s="273"/>
      <c r="FZ83" s="273"/>
      <c r="GA83" s="273"/>
      <c r="GB83" s="273"/>
      <c r="GC83" s="273"/>
      <c r="GD83" s="273"/>
      <c r="GE83" s="273"/>
      <c r="GF83" s="273"/>
      <c r="GG83" s="273"/>
      <c r="GH83" s="273"/>
      <c r="GI83" s="273"/>
      <c r="GJ83" s="273"/>
      <c r="GK83" s="273"/>
      <c r="GL83" s="273"/>
      <c r="GM83" s="273"/>
      <c r="GN83" s="273"/>
      <c r="GO83" s="273"/>
      <c r="GP83" s="273"/>
      <c r="GQ83" s="273"/>
      <c r="GR83" s="273"/>
      <c r="GS83" s="273"/>
      <c r="GT83" s="273"/>
      <c r="GU83" s="273"/>
      <c r="GV83" s="273"/>
      <c r="GW83" s="273"/>
      <c r="GX83" s="273"/>
      <c r="GY83" s="273"/>
      <c r="GZ83" s="273"/>
      <c r="HA83" s="273"/>
      <c r="HB83" s="273"/>
      <c r="HC83" s="273"/>
      <c r="HD83" s="273"/>
      <c r="HE83" s="273"/>
      <c r="HF83" s="273"/>
      <c r="HG83" s="273"/>
      <c r="HH83" s="273"/>
      <c r="HI83" s="273"/>
      <c r="HJ83" s="273"/>
      <c r="HK83" s="273"/>
      <c r="HL83" s="273"/>
      <c r="HM83" s="273"/>
      <c r="HN83" s="273"/>
      <c r="HO83" s="273"/>
      <c r="HP83" s="273"/>
      <c r="HQ83" s="273"/>
      <c r="HR83" s="273"/>
      <c r="HS83" s="273"/>
      <c r="HT83" s="273"/>
      <c r="HU83" s="273"/>
      <c r="HV83" s="273"/>
      <c r="HW83" s="273"/>
      <c r="HX83" s="273"/>
      <c r="HY83" s="273"/>
      <c r="HZ83" s="273"/>
      <c r="IA83" s="273"/>
      <c r="IB83" s="273"/>
      <c r="IC83" s="273"/>
      <c r="ID83" s="273"/>
      <c r="IE83" s="273"/>
      <c r="IF83" s="273"/>
      <c r="IG83" s="273"/>
      <c r="IH83" s="273"/>
      <c r="II83" s="273"/>
      <c r="IJ83" s="273"/>
      <c r="IK83" s="273"/>
      <c r="IL83" s="273"/>
      <c r="IM83" s="273"/>
      <c r="IN83" s="273"/>
      <c r="IO83" s="273"/>
      <c r="IP83" s="273"/>
      <c r="IQ83" s="273"/>
      <c r="IR83" s="273"/>
      <c r="IS83" s="273"/>
      <c r="IT83" s="273"/>
      <c r="IU83" s="273"/>
      <c r="IV83" s="273"/>
      <c r="IW83" s="273"/>
      <c r="IX83" s="273"/>
      <c r="IY83" s="273"/>
      <c r="IZ83" s="273"/>
      <c r="JA83" s="273"/>
      <c r="JB83" s="273"/>
      <c r="JC83" s="273"/>
      <c r="JD83" s="273"/>
      <c r="JE83" s="273"/>
      <c r="JF83" s="273"/>
      <c r="JG83" s="273"/>
      <c r="JH83" s="273"/>
      <c r="JI83" s="273"/>
      <c r="JJ83" s="273"/>
      <c r="JK83" s="273"/>
      <c r="JL83" s="273"/>
      <c r="JM83" s="273"/>
      <c r="JN83" s="273"/>
      <c r="JO83" s="273"/>
      <c r="JP83" s="273"/>
      <c r="JQ83" s="273"/>
      <c r="JR83" s="273"/>
      <c r="JS83" s="273"/>
      <c r="JT83" s="273"/>
      <c r="JU83" s="273"/>
      <c r="JV83" s="273"/>
      <c r="JW83" s="273"/>
      <c r="JX83" s="273"/>
      <c r="JY83" s="273"/>
      <c r="JZ83" s="273"/>
      <c r="KA83" s="273"/>
      <c r="KB83" s="273"/>
      <c r="KC83" s="273"/>
      <c r="KD83" s="273"/>
      <c r="KE83" s="273"/>
      <c r="KF83" s="273"/>
      <c r="KG83" s="273"/>
      <c r="KH83" s="273"/>
      <c r="KI83" s="273"/>
      <c r="KJ83" s="273"/>
      <c r="KK83" s="273"/>
      <c r="KL83" s="273"/>
      <c r="KM83" s="273"/>
      <c r="KN83" s="273"/>
      <c r="KO83" s="273"/>
      <c r="KP83" s="273"/>
      <c r="KQ83" s="273"/>
      <c r="KR83" s="273"/>
      <c r="KS83" s="273"/>
      <c r="KT83" s="273"/>
      <c r="KU83" s="273"/>
      <c r="KV83" s="273"/>
      <c r="KW83" s="273"/>
      <c r="KX83" s="273"/>
      <c r="KY83" s="273"/>
      <c r="KZ83" s="273"/>
      <c r="LA83" s="273"/>
      <c r="LB83" s="273"/>
      <c r="LC83" s="273"/>
      <c r="LD83" s="273"/>
      <c r="LE83" s="273"/>
      <c r="LF83" s="273"/>
      <c r="LG83" s="273"/>
      <c r="LH83" s="273"/>
      <c r="LI83" s="273"/>
      <c r="LJ83" s="273"/>
      <c r="LK83" s="273"/>
      <c r="LL83" s="273"/>
      <c r="LM83" s="273"/>
      <c r="LN83" s="273"/>
      <c r="LO83" s="273"/>
      <c r="LP83" s="273"/>
      <c r="LQ83" s="273"/>
      <c r="LR83" s="273"/>
      <c r="LS83" s="273"/>
      <c r="LT83" s="273"/>
      <c r="LU83" s="273"/>
      <c r="LV83" s="273"/>
      <c r="LW83" s="273"/>
      <c r="LX83" s="273"/>
      <c r="LY83" s="273"/>
      <c r="LZ83" s="273"/>
      <c r="MA83" s="273"/>
      <c r="MB83" s="273"/>
      <c r="MC83" s="273"/>
      <c r="MD83" s="273"/>
      <c r="ME83" s="273"/>
      <c r="MF83" s="273"/>
      <c r="MG83" s="273"/>
      <c r="MH83" s="273"/>
      <c r="MI83" s="273"/>
      <c r="MJ83" s="273"/>
      <c r="MK83" s="273"/>
      <c r="ML83" s="273"/>
      <c r="MM83" s="273"/>
      <c r="MN83" s="273"/>
      <c r="MO83" s="273"/>
      <c r="MP83" s="273"/>
      <c r="MQ83" s="273"/>
      <c r="MR83" s="273"/>
      <c r="MS83" s="273"/>
      <c r="MT83" s="273"/>
      <c r="MU83" s="273"/>
      <c r="MV83" s="273"/>
      <c r="MW83" s="273"/>
      <c r="MX83" s="273"/>
      <c r="MY83" s="273"/>
      <c r="MZ83" s="273"/>
      <c r="NA83" s="273"/>
      <c r="NB83" s="273"/>
      <c r="NC83" s="273"/>
      <c r="ND83" s="273"/>
      <c r="NE83" s="273"/>
      <c r="NF83" s="273"/>
      <c r="NG83" s="273"/>
      <c r="NH83" s="273"/>
      <c r="NI83" s="273"/>
      <c r="NJ83" s="273"/>
      <c r="NK83" s="273"/>
      <c r="NL83" s="273"/>
      <c r="NM83" s="273"/>
      <c r="NN83" s="273"/>
      <c r="NO83" s="273"/>
      <c r="NP83" s="273"/>
      <c r="NQ83" s="273"/>
      <c r="NR83" s="273"/>
      <c r="NS83" s="273"/>
      <c r="NT83" s="273"/>
      <c r="NU83" s="273"/>
      <c r="NV83" s="273"/>
      <c r="NW83" s="273"/>
      <c r="NX83" s="273"/>
      <c r="NY83" s="273"/>
      <c r="NZ83" s="273"/>
      <c r="OA83" s="273"/>
      <c r="OB83" s="273"/>
      <c r="OC83" s="273"/>
      <c r="OD83" s="273"/>
      <c r="OE83" s="273"/>
      <c r="OF83" s="273"/>
      <c r="OG83" s="273"/>
      <c r="OH83" s="273"/>
      <c r="OI83" s="273"/>
      <c r="OJ83" s="273"/>
      <c r="OK83" s="273"/>
      <c r="OL83" s="273"/>
      <c r="OM83" s="273"/>
      <c r="ON83" s="273"/>
      <c r="OO83" s="273"/>
      <c r="OP83" s="273"/>
      <c r="OQ83" s="273"/>
      <c r="OR83" s="273"/>
      <c r="OS83" s="273"/>
      <c r="OT83" s="273"/>
      <c r="OU83" s="273"/>
      <c r="OV83" s="273"/>
      <c r="OW83" s="273"/>
      <c r="OX83" s="273"/>
      <c r="OY83" s="273"/>
      <c r="OZ83" s="273"/>
      <c r="PA83" s="273"/>
      <c r="PB83" s="273"/>
      <c r="PC83" s="273"/>
    </row>
    <row r="84" spans="1:419" customFormat="1" ht="21" hidden="1" customHeight="1">
      <c r="A84" s="15"/>
      <c r="B84" s="15"/>
      <c r="C84" s="41" t="s">
        <v>93</v>
      </c>
      <c r="D84" s="658" t="s">
        <v>1515</v>
      </c>
      <c r="E84" s="561">
        <v>10284</v>
      </c>
      <c r="F84" s="543">
        <v>43972</v>
      </c>
      <c r="G84" s="982">
        <v>0</v>
      </c>
      <c r="H84" s="363" t="s">
        <v>352</v>
      </c>
      <c r="I84" s="30">
        <v>29290</v>
      </c>
      <c r="J84" s="518" t="s">
        <v>1396</v>
      </c>
      <c r="K84" s="327" t="s">
        <v>1395</v>
      </c>
      <c r="L84" s="16">
        <v>0</v>
      </c>
      <c r="M84" s="16">
        <v>0</v>
      </c>
      <c r="N84" s="16">
        <v>0</v>
      </c>
      <c r="O84" s="16">
        <v>0</v>
      </c>
      <c r="P84" s="16">
        <v>0</v>
      </c>
      <c r="Q84" s="16">
        <v>0</v>
      </c>
      <c r="R84" s="16">
        <v>0</v>
      </c>
      <c r="S84" s="957">
        <v>0</v>
      </c>
      <c r="T84" s="957"/>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4">
        <f t="shared" si="15"/>
        <v>0</v>
      </c>
      <c r="BV84" s="22"/>
      <c r="BW84" s="184">
        <f t="shared" si="16"/>
        <v>0</v>
      </c>
      <c r="BX84" s="31"/>
      <c r="BY84" s="21">
        <f t="shared" si="17"/>
        <v>0</v>
      </c>
      <c r="BZ84" s="273"/>
      <c r="CA84" s="273"/>
      <c r="CB84" s="273"/>
      <c r="CC84" s="273"/>
      <c r="CD84" s="273"/>
      <c r="CE84" s="273"/>
      <c r="CF84" s="273"/>
      <c r="CG84" s="273"/>
      <c r="CH84" s="273"/>
      <c r="CI84" s="273"/>
      <c r="CJ84" s="273"/>
      <c r="CK84" s="273"/>
      <c r="CL84" s="273"/>
      <c r="CM84" s="273"/>
      <c r="CN84" s="273"/>
      <c r="CO84" s="273"/>
      <c r="CP84" s="273"/>
      <c r="CQ84" s="273"/>
      <c r="CR84" s="273"/>
      <c r="CS84" s="273"/>
      <c r="CT84" s="273"/>
      <c r="CU84" s="273"/>
      <c r="CV84" s="273"/>
      <c r="CW84" s="273"/>
      <c r="CX84" s="273"/>
      <c r="CY84" s="273"/>
      <c r="CZ84" s="273"/>
      <c r="DA84" s="273"/>
      <c r="DB84" s="273"/>
      <c r="DC84" s="273"/>
      <c r="DD84" s="273"/>
      <c r="DE84" s="273"/>
      <c r="DF84" s="273"/>
      <c r="DG84" s="273"/>
      <c r="DH84" s="273"/>
      <c r="DI84" s="273"/>
      <c r="DJ84" s="273"/>
      <c r="DK84" s="273"/>
      <c r="DL84" s="273"/>
      <c r="DM84" s="273"/>
      <c r="DN84" s="273"/>
      <c r="DO84" s="273"/>
      <c r="DP84" s="273"/>
      <c r="DQ84" s="273"/>
      <c r="DR84" s="273"/>
      <c r="DS84" s="273"/>
      <c r="DT84" s="273"/>
      <c r="DU84" s="273"/>
      <c r="DV84" s="273"/>
      <c r="DW84" s="273"/>
      <c r="DX84" s="273"/>
      <c r="DY84" s="273"/>
      <c r="DZ84" s="273"/>
      <c r="EA84" s="273"/>
      <c r="EB84" s="273"/>
      <c r="EC84" s="273"/>
      <c r="ED84" s="273"/>
      <c r="EE84" s="273"/>
      <c r="EF84" s="273"/>
      <c r="EG84" s="273"/>
      <c r="EH84" s="273"/>
      <c r="EI84" s="273"/>
      <c r="EJ84" s="273"/>
      <c r="EK84" s="273"/>
      <c r="EL84" s="273"/>
      <c r="EM84" s="273"/>
      <c r="EN84" s="273"/>
      <c r="EO84" s="273"/>
      <c r="EP84" s="273"/>
      <c r="EQ84" s="273"/>
      <c r="ER84" s="273"/>
      <c r="ES84" s="273"/>
      <c r="ET84" s="273"/>
      <c r="EU84" s="273"/>
      <c r="EV84" s="273"/>
      <c r="EW84" s="273"/>
      <c r="EX84" s="273"/>
      <c r="EY84" s="273"/>
      <c r="EZ84" s="273"/>
      <c r="FA84" s="273"/>
      <c r="FB84" s="273"/>
      <c r="FC84" s="273"/>
      <c r="FD84" s="273"/>
      <c r="FE84" s="273"/>
      <c r="FF84" s="273"/>
      <c r="FG84" s="273"/>
      <c r="FH84" s="273"/>
      <c r="FI84" s="273"/>
      <c r="FJ84" s="273"/>
      <c r="FK84" s="273"/>
      <c r="FL84" s="273"/>
      <c r="FM84" s="273"/>
      <c r="FN84" s="273"/>
      <c r="FO84" s="273"/>
      <c r="FP84" s="273"/>
      <c r="FQ84" s="273"/>
      <c r="FR84" s="273"/>
      <c r="FS84" s="273"/>
      <c r="FT84" s="273"/>
      <c r="FU84" s="273"/>
      <c r="FV84" s="273"/>
      <c r="FW84" s="273"/>
      <c r="FX84" s="273"/>
      <c r="FY84" s="273"/>
      <c r="FZ84" s="273"/>
      <c r="GA84" s="273"/>
      <c r="GB84" s="273"/>
      <c r="GC84" s="273"/>
      <c r="GD84" s="273"/>
      <c r="GE84" s="273"/>
      <c r="GF84" s="273"/>
      <c r="GG84" s="273"/>
      <c r="GH84" s="273"/>
      <c r="GI84" s="273"/>
      <c r="GJ84" s="273"/>
      <c r="GK84" s="273"/>
      <c r="GL84" s="273"/>
      <c r="GM84" s="273"/>
      <c r="GN84" s="273"/>
      <c r="GO84" s="273"/>
      <c r="GP84" s="273"/>
      <c r="GQ84" s="273"/>
      <c r="GR84" s="273"/>
      <c r="GS84" s="273"/>
      <c r="GT84" s="273"/>
      <c r="GU84" s="273"/>
      <c r="GV84" s="273"/>
      <c r="GW84" s="273"/>
      <c r="GX84" s="273"/>
      <c r="GY84" s="273"/>
      <c r="GZ84" s="273"/>
      <c r="HA84" s="273"/>
      <c r="HB84" s="273"/>
      <c r="HC84" s="273"/>
      <c r="HD84" s="273"/>
      <c r="HE84" s="273"/>
      <c r="HF84" s="273"/>
      <c r="HG84" s="273"/>
      <c r="HH84" s="273"/>
      <c r="HI84" s="273"/>
      <c r="HJ84" s="273"/>
      <c r="HK84" s="273"/>
      <c r="HL84" s="273"/>
      <c r="HM84" s="273"/>
      <c r="HN84" s="273"/>
      <c r="HO84" s="273"/>
      <c r="HP84" s="273"/>
      <c r="HQ84" s="273"/>
      <c r="HR84" s="273"/>
      <c r="HS84" s="273"/>
      <c r="HT84" s="273"/>
      <c r="HU84" s="273"/>
      <c r="HV84" s="273"/>
      <c r="HW84" s="273"/>
      <c r="HX84" s="273"/>
      <c r="HY84" s="273"/>
      <c r="HZ84" s="273"/>
      <c r="IA84" s="273"/>
      <c r="IB84" s="273"/>
      <c r="IC84" s="273"/>
      <c r="ID84" s="273"/>
      <c r="IE84" s="273"/>
      <c r="IF84" s="273"/>
      <c r="IG84" s="273"/>
      <c r="IH84" s="273"/>
      <c r="II84" s="273"/>
      <c r="IJ84" s="273"/>
      <c r="IK84" s="273"/>
      <c r="IL84" s="273"/>
      <c r="IM84" s="273"/>
      <c r="IN84" s="273"/>
      <c r="IO84" s="273"/>
      <c r="IP84" s="273"/>
      <c r="IQ84" s="273"/>
      <c r="IR84" s="273"/>
      <c r="IS84" s="273"/>
      <c r="IT84" s="273"/>
      <c r="IU84" s="273"/>
      <c r="IV84" s="273"/>
      <c r="IW84" s="273"/>
      <c r="IX84" s="273"/>
      <c r="IY84" s="273"/>
      <c r="IZ84" s="273"/>
      <c r="JA84" s="273"/>
      <c r="JB84" s="273"/>
      <c r="JC84" s="273"/>
      <c r="JD84" s="273"/>
      <c r="JE84" s="273"/>
      <c r="JF84" s="273"/>
      <c r="JG84" s="273"/>
      <c r="JH84" s="273"/>
      <c r="JI84" s="273"/>
      <c r="JJ84" s="273"/>
      <c r="JK84" s="273"/>
      <c r="JL84" s="273"/>
      <c r="JM84" s="273"/>
      <c r="JN84" s="273"/>
      <c r="JO84" s="273"/>
      <c r="JP84" s="273"/>
      <c r="JQ84" s="273"/>
      <c r="JR84" s="273"/>
      <c r="JS84" s="273"/>
      <c r="JT84" s="273"/>
      <c r="JU84" s="273"/>
      <c r="JV84" s="273"/>
      <c r="JW84" s="273"/>
      <c r="JX84" s="273"/>
      <c r="JY84" s="273"/>
      <c r="JZ84" s="273"/>
      <c r="KA84" s="273"/>
      <c r="KB84" s="273"/>
      <c r="KC84" s="273"/>
      <c r="KD84" s="273"/>
      <c r="KE84" s="273"/>
      <c r="KF84" s="273"/>
      <c r="KG84" s="273"/>
      <c r="KH84" s="273"/>
      <c r="KI84" s="273"/>
      <c r="KJ84" s="273"/>
      <c r="KK84" s="273"/>
      <c r="KL84" s="273"/>
      <c r="KM84" s="273"/>
      <c r="KN84" s="273"/>
      <c r="KO84" s="273"/>
      <c r="KP84" s="273"/>
      <c r="KQ84" s="273"/>
      <c r="KR84" s="273"/>
      <c r="KS84" s="273"/>
      <c r="KT84" s="273"/>
      <c r="KU84" s="273"/>
      <c r="KV84" s="273"/>
      <c r="KW84" s="273"/>
      <c r="KX84" s="273"/>
      <c r="KY84" s="273"/>
      <c r="KZ84" s="273"/>
      <c r="LA84" s="273"/>
      <c r="LB84" s="273"/>
      <c r="LC84" s="273"/>
      <c r="LD84" s="273"/>
      <c r="LE84" s="273"/>
      <c r="LF84" s="273"/>
      <c r="LG84" s="273"/>
      <c r="LH84" s="273"/>
      <c r="LI84" s="273"/>
      <c r="LJ84" s="273"/>
      <c r="LK84" s="273"/>
      <c r="LL84" s="273"/>
      <c r="LM84" s="273"/>
      <c r="LN84" s="273"/>
      <c r="LO84" s="273"/>
      <c r="LP84" s="273"/>
      <c r="LQ84" s="273"/>
      <c r="LR84" s="273"/>
      <c r="LS84" s="273"/>
      <c r="LT84" s="273"/>
      <c r="LU84" s="273"/>
      <c r="LV84" s="273"/>
      <c r="LW84" s="273"/>
      <c r="LX84" s="273"/>
      <c r="LY84" s="273"/>
      <c r="LZ84" s="273"/>
      <c r="MA84" s="273"/>
      <c r="MB84" s="273"/>
      <c r="MC84" s="273"/>
      <c r="MD84" s="273"/>
      <c r="ME84" s="273"/>
      <c r="MF84" s="273"/>
      <c r="MG84" s="273"/>
      <c r="MH84" s="273"/>
      <c r="MI84" s="273"/>
      <c r="MJ84" s="273"/>
      <c r="MK84" s="273"/>
      <c r="ML84" s="273"/>
      <c r="MM84" s="273"/>
      <c r="MN84" s="273"/>
      <c r="MO84" s="273"/>
      <c r="MP84" s="273"/>
      <c r="MQ84" s="273"/>
      <c r="MR84" s="273"/>
      <c r="MS84" s="273"/>
      <c r="MT84" s="273"/>
      <c r="MU84" s="273"/>
      <c r="MV84" s="273"/>
      <c r="MW84" s="273"/>
      <c r="MX84" s="273"/>
      <c r="MY84" s="273"/>
      <c r="MZ84" s="273"/>
      <c r="NA84" s="273"/>
      <c r="NB84" s="273"/>
      <c r="NC84" s="273"/>
      <c r="ND84" s="273"/>
      <c r="NE84" s="273"/>
      <c r="NF84" s="273"/>
      <c r="NG84" s="273"/>
      <c r="NH84" s="273"/>
      <c r="NI84" s="273"/>
      <c r="NJ84" s="273"/>
      <c r="NK84" s="273"/>
      <c r="NL84" s="273"/>
      <c r="NM84" s="273"/>
      <c r="NN84" s="273"/>
      <c r="NO84" s="273"/>
      <c r="NP84" s="273"/>
      <c r="NQ84" s="273"/>
      <c r="NR84" s="273"/>
      <c r="NS84" s="273"/>
      <c r="NT84" s="273"/>
      <c r="NU84" s="273"/>
      <c r="NV84" s="273"/>
      <c r="NW84" s="273"/>
      <c r="NX84" s="273"/>
      <c r="NY84" s="273"/>
      <c r="NZ84" s="273"/>
      <c r="OA84" s="273"/>
      <c r="OB84" s="273"/>
      <c r="OC84" s="273"/>
      <c r="OD84" s="273"/>
      <c r="OE84" s="273"/>
      <c r="OF84" s="273"/>
      <c r="OG84" s="273"/>
      <c r="OH84" s="273"/>
      <c r="OI84" s="273"/>
      <c r="OJ84" s="273"/>
      <c r="OK84" s="273"/>
      <c r="OL84" s="273"/>
      <c r="OM84" s="273"/>
      <c r="ON84" s="273"/>
      <c r="OO84" s="273"/>
      <c r="OP84" s="273"/>
      <c r="OQ84" s="273"/>
      <c r="OR84" s="273"/>
      <c r="OS84" s="273"/>
      <c r="OT84" s="273"/>
      <c r="OU84" s="273"/>
      <c r="OV84" s="273"/>
      <c r="OW84" s="273"/>
      <c r="OX84" s="273"/>
      <c r="OY84" s="273"/>
      <c r="OZ84" s="273"/>
      <c r="PA84" s="273"/>
      <c r="PB84" s="273"/>
      <c r="PC84" s="273"/>
    </row>
    <row r="85" spans="1:419" customFormat="1" ht="21" hidden="1" customHeight="1">
      <c r="A85" s="15"/>
      <c r="B85" s="15"/>
      <c r="C85" s="41" t="s">
        <v>98</v>
      </c>
      <c r="D85" s="658" t="s">
        <v>1398</v>
      </c>
      <c r="E85" s="561">
        <v>9585</v>
      </c>
      <c r="F85" s="541">
        <v>43998</v>
      </c>
      <c r="G85" s="982">
        <v>0</v>
      </c>
      <c r="H85" s="363" t="s">
        <v>352</v>
      </c>
      <c r="I85" s="30">
        <v>35971</v>
      </c>
      <c r="J85" s="511" t="s">
        <v>1728</v>
      </c>
      <c r="K85" s="327" t="s">
        <v>1400</v>
      </c>
      <c r="L85" s="16">
        <v>0</v>
      </c>
      <c r="M85" s="16">
        <v>0</v>
      </c>
      <c r="N85" s="16">
        <v>0</v>
      </c>
      <c r="O85" s="16">
        <v>0</v>
      </c>
      <c r="P85" s="16">
        <v>0</v>
      </c>
      <c r="Q85" s="16">
        <v>0</v>
      </c>
      <c r="R85" s="16">
        <v>0</v>
      </c>
      <c r="S85" s="957">
        <v>0</v>
      </c>
      <c r="T85" s="957"/>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84">
        <f t="shared" si="15"/>
        <v>0</v>
      </c>
      <c r="BV85" s="22"/>
      <c r="BW85" s="184">
        <f t="shared" si="16"/>
        <v>0</v>
      </c>
      <c r="BX85" s="31"/>
      <c r="BY85" s="21">
        <f t="shared" si="17"/>
        <v>0</v>
      </c>
      <c r="BZ85" s="273"/>
      <c r="CA85" s="273"/>
      <c r="CB85" s="273"/>
      <c r="CC85" s="273"/>
      <c r="CD85" s="273"/>
      <c r="CE85" s="273"/>
      <c r="CF85" s="273"/>
      <c r="CG85" s="273"/>
      <c r="CH85" s="273"/>
      <c r="CI85" s="273"/>
      <c r="CJ85" s="273"/>
      <c r="CK85" s="273"/>
      <c r="CL85" s="273"/>
      <c r="CM85" s="273"/>
      <c r="CN85" s="273"/>
      <c r="CO85" s="273"/>
      <c r="CP85" s="273"/>
      <c r="CQ85" s="273"/>
      <c r="CR85" s="273"/>
      <c r="CS85" s="273"/>
      <c r="CT85" s="273"/>
      <c r="CU85" s="273"/>
      <c r="CV85" s="273"/>
      <c r="CW85" s="273"/>
      <c r="CX85" s="273"/>
      <c r="CY85" s="273"/>
      <c r="CZ85" s="273"/>
      <c r="DA85" s="273"/>
      <c r="DB85" s="273"/>
      <c r="DC85" s="273"/>
      <c r="DD85" s="273"/>
      <c r="DE85" s="273"/>
      <c r="DF85" s="273"/>
      <c r="DG85" s="273"/>
      <c r="DH85" s="273"/>
      <c r="DI85" s="273"/>
      <c r="DJ85" s="273"/>
      <c r="DK85" s="273"/>
      <c r="DL85" s="273"/>
      <c r="DM85" s="273"/>
      <c r="DN85" s="273"/>
      <c r="DO85" s="273"/>
      <c r="DP85" s="273"/>
      <c r="DQ85" s="273"/>
      <c r="DR85" s="273"/>
      <c r="DS85" s="273"/>
      <c r="DT85" s="273"/>
      <c r="DU85" s="273"/>
      <c r="DV85" s="273"/>
      <c r="DW85" s="273"/>
      <c r="DX85" s="273"/>
      <c r="DY85" s="273"/>
      <c r="DZ85" s="273"/>
      <c r="EA85" s="273"/>
      <c r="EB85" s="273"/>
      <c r="EC85" s="273"/>
      <c r="ED85" s="273"/>
      <c r="EE85" s="273"/>
      <c r="EF85" s="273"/>
      <c r="EG85" s="273"/>
      <c r="EH85" s="273"/>
      <c r="EI85" s="273"/>
      <c r="EJ85" s="273"/>
      <c r="EK85" s="273"/>
      <c r="EL85" s="273"/>
      <c r="EM85" s="273"/>
      <c r="EN85" s="273"/>
      <c r="EO85" s="273"/>
      <c r="EP85" s="273"/>
      <c r="EQ85" s="273"/>
      <c r="ER85" s="273"/>
      <c r="ES85" s="273"/>
      <c r="ET85" s="273"/>
      <c r="EU85" s="273"/>
      <c r="EV85" s="273"/>
      <c r="EW85" s="273"/>
      <c r="EX85" s="273"/>
      <c r="EY85" s="273"/>
      <c r="EZ85" s="273"/>
      <c r="FA85" s="273"/>
      <c r="FB85" s="273"/>
      <c r="FC85" s="273"/>
      <c r="FD85" s="273"/>
      <c r="FE85" s="273"/>
      <c r="FF85" s="273"/>
      <c r="FG85" s="273"/>
      <c r="FH85" s="273"/>
      <c r="FI85" s="273"/>
      <c r="FJ85" s="273"/>
      <c r="FK85" s="273"/>
      <c r="FL85" s="273"/>
      <c r="FM85" s="273"/>
      <c r="FN85" s="273"/>
      <c r="FO85" s="273"/>
      <c r="FP85" s="273"/>
      <c r="FQ85" s="273"/>
      <c r="FR85" s="273"/>
      <c r="FS85" s="273"/>
      <c r="FT85" s="273"/>
      <c r="FU85" s="273"/>
      <c r="FV85" s="273"/>
      <c r="FW85" s="273"/>
      <c r="FX85" s="273"/>
      <c r="FY85" s="273"/>
      <c r="FZ85" s="273"/>
      <c r="GA85" s="273"/>
      <c r="GB85" s="273"/>
      <c r="GC85" s="273"/>
      <c r="GD85" s="273"/>
      <c r="GE85" s="273"/>
      <c r="GF85" s="273"/>
      <c r="GG85" s="273"/>
      <c r="GH85" s="273"/>
      <c r="GI85" s="273"/>
      <c r="GJ85" s="273"/>
      <c r="GK85" s="273"/>
      <c r="GL85" s="273"/>
      <c r="GM85" s="273"/>
      <c r="GN85" s="273"/>
      <c r="GO85" s="273"/>
      <c r="GP85" s="273"/>
      <c r="GQ85" s="273"/>
      <c r="GR85" s="273"/>
      <c r="GS85" s="273"/>
      <c r="GT85" s="273"/>
      <c r="GU85" s="273"/>
      <c r="GV85" s="273"/>
      <c r="GW85" s="273"/>
      <c r="GX85" s="273"/>
      <c r="GY85" s="273"/>
      <c r="GZ85" s="273"/>
      <c r="HA85" s="273"/>
      <c r="HB85" s="273"/>
      <c r="HC85" s="273"/>
      <c r="HD85" s="273"/>
      <c r="HE85" s="273"/>
      <c r="HF85" s="273"/>
      <c r="HG85" s="273"/>
      <c r="HH85" s="273"/>
      <c r="HI85" s="273"/>
      <c r="HJ85" s="273"/>
      <c r="HK85" s="273"/>
      <c r="HL85" s="273"/>
      <c r="HM85" s="273"/>
      <c r="HN85" s="273"/>
      <c r="HO85" s="273"/>
      <c r="HP85" s="273"/>
      <c r="HQ85" s="273"/>
      <c r="HR85" s="273"/>
      <c r="HS85" s="273"/>
      <c r="HT85" s="273"/>
      <c r="HU85" s="273"/>
      <c r="HV85" s="273"/>
      <c r="HW85" s="273"/>
      <c r="HX85" s="273"/>
      <c r="HY85" s="273"/>
      <c r="HZ85" s="273"/>
      <c r="IA85" s="273"/>
      <c r="IB85" s="273"/>
      <c r="IC85" s="273"/>
      <c r="ID85" s="273"/>
      <c r="IE85" s="273"/>
      <c r="IF85" s="273"/>
      <c r="IG85" s="273"/>
      <c r="IH85" s="273"/>
      <c r="II85" s="273"/>
      <c r="IJ85" s="273"/>
      <c r="IK85" s="273"/>
      <c r="IL85" s="273"/>
      <c r="IM85" s="273"/>
      <c r="IN85" s="273"/>
      <c r="IO85" s="273"/>
      <c r="IP85" s="273"/>
      <c r="IQ85" s="273"/>
      <c r="IR85" s="273"/>
      <c r="IS85" s="273"/>
      <c r="IT85" s="273"/>
      <c r="IU85" s="273"/>
      <c r="IV85" s="273"/>
      <c r="IW85" s="273"/>
      <c r="IX85" s="273"/>
      <c r="IY85" s="273"/>
      <c r="IZ85" s="273"/>
      <c r="JA85" s="273"/>
      <c r="JB85" s="273"/>
      <c r="JC85" s="273"/>
      <c r="JD85" s="273"/>
      <c r="JE85" s="273"/>
      <c r="JF85" s="273"/>
      <c r="JG85" s="273"/>
      <c r="JH85" s="273"/>
      <c r="JI85" s="273"/>
      <c r="JJ85" s="273"/>
      <c r="JK85" s="273"/>
      <c r="JL85" s="273"/>
      <c r="JM85" s="273"/>
      <c r="JN85" s="273"/>
      <c r="JO85" s="273"/>
      <c r="JP85" s="273"/>
      <c r="JQ85" s="273"/>
      <c r="JR85" s="273"/>
      <c r="JS85" s="273"/>
      <c r="JT85" s="273"/>
      <c r="JU85" s="273"/>
      <c r="JV85" s="273"/>
      <c r="JW85" s="273"/>
      <c r="JX85" s="273"/>
      <c r="JY85" s="273"/>
      <c r="JZ85" s="273"/>
      <c r="KA85" s="273"/>
      <c r="KB85" s="273"/>
      <c r="KC85" s="273"/>
      <c r="KD85" s="273"/>
      <c r="KE85" s="273"/>
      <c r="KF85" s="273"/>
      <c r="KG85" s="273"/>
      <c r="KH85" s="273"/>
      <c r="KI85" s="273"/>
      <c r="KJ85" s="273"/>
      <c r="KK85" s="273"/>
      <c r="KL85" s="273"/>
      <c r="KM85" s="273"/>
      <c r="KN85" s="273"/>
      <c r="KO85" s="273"/>
      <c r="KP85" s="273"/>
      <c r="KQ85" s="273"/>
      <c r="KR85" s="273"/>
      <c r="KS85" s="273"/>
      <c r="KT85" s="273"/>
      <c r="KU85" s="273"/>
      <c r="KV85" s="273"/>
      <c r="KW85" s="273"/>
      <c r="KX85" s="273"/>
      <c r="KY85" s="273"/>
      <c r="KZ85" s="273"/>
      <c r="LA85" s="273"/>
      <c r="LB85" s="273"/>
      <c r="LC85" s="273"/>
      <c r="LD85" s="273"/>
      <c r="LE85" s="273"/>
      <c r="LF85" s="273"/>
      <c r="LG85" s="273"/>
      <c r="LH85" s="273"/>
      <c r="LI85" s="273"/>
      <c r="LJ85" s="273"/>
      <c r="LK85" s="273"/>
      <c r="LL85" s="273"/>
      <c r="LM85" s="273"/>
      <c r="LN85" s="273"/>
      <c r="LO85" s="273"/>
      <c r="LP85" s="273"/>
      <c r="LQ85" s="273"/>
      <c r="LR85" s="273"/>
      <c r="LS85" s="273"/>
      <c r="LT85" s="273"/>
      <c r="LU85" s="273"/>
      <c r="LV85" s="273"/>
      <c r="LW85" s="273"/>
      <c r="LX85" s="273"/>
      <c r="LY85" s="273"/>
      <c r="LZ85" s="273"/>
      <c r="MA85" s="273"/>
      <c r="MB85" s="273"/>
      <c r="MC85" s="273"/>
      <c r="MD85" s="273"/>
      <c r="ME85" s="273"/>
      <c r="MF85" s="273"/>
      <c r="MG85" s="273"/>
      <c r="MH85" s="273"/>
      <c r="MI85" s="273"/>
      <c r="MJ85" s="273"/>
      <c r="MK85" s="273"/>
      <c r="ML85" s="273"/>
      <c r="MM85" s="273"/>
      <c r="MN85" s="273"/>
      <c r="MO85" s="273"/>
      <c r="MP85" s="273"/>
      <c r="MQ85" s="273"/>
      <c r="MR85" s="273"/>
      <c r="MS85" s="273"/>
      <c r="MT85" s="273"/>
      <c r="MU85" s="273"/>
      <c r="MV85" s="273"/>
      <c r="MW85" s="273"/>
      <c r="MX85" s="273"/>
      <c r="MY85" s="273"/>
      <c r="MZ85" s="273"/>
      <c r="NA85" s="273"/>
      <c r="NB85" s="273"/>
      <c r="NC85" s="273"/>
      <c r="ND85" s="273"/>
      <c r="NE85" s="273"/>
      <c r="NF85" s="273"/>
      <c r="NG85" s="273"/>
      <c r="NH85" s="273"/>
      <c r="NI85" s="273"/>
      <c r="NJ85" s="273"/>
      <c r="NK85" s="273"/>
      <c r="NL85" s="273"/>
      <c r="NM85" s="273"/>
      <c r="NN85" s="273"/>
      <c r="NO85" s="273"/>
      <c r="NP85" s="273"/>
      <c r="NQ85" s="273"/>
      <c r="NR85" s="273"/>
      <c r="NS85" s="273"/>
      <c r="NT85" s="273"/>
      <c r="NU85" s="273"/>
      <c r="NV85" s="273"/>
      <c r="NW85" s="273"/>
      <c r="NX85" s="273"/>
      <c r="NY85" s="273"/>
      <c r="NZ85" s="273"/>
      <c r="OA85" s="273"/>
      <c r="OB85" s="273"/>
      <c r="OC85" s="273"/>
      <c r="OD85" s="273"/>
      <c r="OE85" s="273"/>
      <c r="OF85" s="273"/>
      <c r="OG85" s="273"/>
      <c r="OH85" s="273"/>
      <c r="OI85" s="273"/>
      <c r="OJ85" s="273"/>
      <c r="OK85" s="273"/>
      <c r="OL85" s="273"/>
      <c r="OM85" s="273"/>
      <c r="ON85" s="273"/>
      <c r="OO85" s="273"/>
      <c r="OP85" s="273"/>
      <c r="OQ85" s="273"/>
      <c r="OR85" s="273"/>
      <c r="OS85" s="273"/>
      <c r="OT85" s="273"/>
      <c r="OU85" s="273"/>
      <c r="OV85" s="273"/>
      <c r="OW85" s="273"/>
      <c r="OX85" s="273"/>
      <c r="OY85" s="273"/>
      <c r="OZ85" s="273"/>
      <c r="PA85" s="273"/>
      <c r="PB85" s="273"/>
      <c r="PC85" s="273"/>
    </row>
    <row r="86" spans="1:419" customFormat="1" ht="21" hidden="1" customHeight="1">
      <c r="A86" s="15"/>
      <c r="B86" s="15"/>
      <c r="C86" s="41" t="s">
        <v>105</v>
      </c>
      <c r="D86" s="658" t="s">
        <v>1372</v>
      </c>
      <c r="E86" s="561">
        <v>11198</v>
      </c>
      <c r="F86" s="543">
        <v>44621</v>
      </c>
      <c r="G86" s="982">
        <v>0</v>
      </c>
      <c r="H86" s="363" t="s">
        <v>352</v>
      </c>
      <c r="I86" s="30">
        <v>37368</v>
      </c>
      <c r="J86" s="518" t="s">
        <v>1374</v>
      </c>
      <c r="K86" s="327" t="s">
        <v>1373</v>
      </c>
      <c r="L86" s="16">
        <v>0</v>
      </c>
      <c r="M86" s="16">
        <v>0</v>
      </c>
      <c r="N86" s="16">
        <v>0</v>
      </c>
      <c r="O86" s="16">
        <v>0</v>
      </c>
      <c r="P86" s="16">
        <v>0</v>
      </c>
      <c r="Q86" s="16">
        <v>0</v>
      </c>
      <c r="R86" s="16">
        <v>0</v>
      </c>
      <c r="S86" s="957">
        <v>0</v>
      </c>
      <c r="T86" s="957"/>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4">
        <f t="shared" si="15"/>
        <v>0</v>
      </c>
      <c r="BV86" s="22"/>
      <c r="BW86" s="184">
        <f t="shared" si="16"/>
        <v>0</v>
      </c>
      <c r="BX86" s="31"/>
      <c r="BY86" s="21">
        <f t="shared" si="17"/>
        <v>0</v>
      </c>
      <c r="BZ86" s="273"/>
      <c r="CA86" s="273"/>
      <c r="CB86" s="273"/>
      <c r="CC86" s="273"/>
      <c r="CD86" s="273"/>
      <c r="CE86" s="273"/>
      <c r="CF86" s="273"/>
      <c r="CG86" s="273"/>
      <c r="CH86" s="273"/>
      <c r="CI86" s="273"/>
      <c r="CJ86" s="273"/>
      <c r="CK86" s="273"/>
      <c r="CL86" s="273"/>
      <c r="CM86" s="273"/>
      <c r="CN86" s="273"/>
      <c r="CO86" s="273"/>
      <c r="CP86" s="273"/>
      <c r="CQ86" s="273"/>
      <c r="CR86" s="273"/>
      <c r="CS86" s="273"/>
      <c r="CT86" s="273"/>
      <c r="CU86" s="273"/>
      <c r="CV86" s="273"/>
      <c r="CW86" s="273"/>
      <c r="CX86" s="273"/>
      <c r="CY86" s="273"/>
      <c r="CZ86" s="273"/>
      <c r="DA86" s="273"/>
      <c r="DB86" s="273"/>
      <c r="DC86" s="273"/>
      <c r="DD86" s="273"/>
      <c r="DE86" s="273"/>
      <c r="DF86" s="273"/>
      <c r="DG86" s="273"/>
      <c r="DH86" s="273"/>
      <c r="DI86" s="273"/>
      <c r="DJ86" s="273"/>
      <c r="DK86" s="273"/>
      <c r="DL86" s="273"/>
      <c r="DM86" s="273"/>
      <c r="DN86" s="273"/>
      <c r="DO86" s="273"/>
      <c r="DP86" s="273"/>
      <c r="DQ86" s="273"/>
      <c r="DR86" s="273"/>
      <c r="DS86" s="273"/>
      <c r="DT86" s="273"/>
      <c r="DU86" s="273"/>
      <c r="DV86" s="273"/>
      <c r="DW86" s="273"/>
      <c r="DX86" s="273"/>
      <c r="DY86" s="273"/>
      <c r="DZ86" s="273"/>
      <c r="EA86" s="273"/>
      <c r="EB86" s="273"/>
      <c r="EC86" s="273"/>
      <c r="ED86" s="273"/>
      <c r="EE86" s="273"/>
      <c r="EF86" s="273"/>
      <c r="EG86" s="273"/>
      <c r="EH86" s="273"/>
      <c r="EI86" s="273"/>
      <c r="EJ86" s="273"/>
      <c r="EK86" s="273"/>
      <c r="EL86" s="273"/>
      <c r="EM86" s="273"/>
      <c r="EN86" s="273"/>
      <c r="EO86" s="273"/>
      <c r="EP86" s="273"/>
      <c r="EQ86" s="273"/>
      <c r="ER86" s="273"/>
      <c r="ES86" s="273"/>
      <c r="ET86" s="273"/>
      <c r="EU86" s="273"/>
      <c r="EV86" s="273"/>
      <c r="EW86" s="273"/>
      <c r="EX86" s="273"/>
      <c r="EY86" s="273"/>
      <c r="EZ86" s="273"/>
      <c r="FA86" s="273"/>
      <c r="FB86" s="273"/>
      <c r="FC86" s="273"/>
      <c r="FD86" s="273"/>
      <c r="FE86" s="273"/>
      <c r="FF86" s="273"/>
      <c r="FG86" s="273"/>
      <c r="FH86" s="273"/>
      <c r="FI86" s="273"/>
      <c r="FJ86" s="273"/>
      <c r="FK86" s="273"/>
      <c r="FL86" s="273"/>
      <c r="FM86" s="273"/>
      <c r="FN86" s="273"/>
      <c r="FO86" s="273"/>
      <c r="FP86" s="273"/>
      <c r="FQ86" s="273"/>
      <c r="FR86" s="273"/>
      <c r="FS86" s="273"/>
      <c r="FT86" s="273"/>
      <c r="FU86" s="273"/>
      <c r="FV86" s="273"/>
      <c r="FW86" s="273"/>
      <c r="FX86" s="273"/>
      <c r="FY86" s="273"/>
      <c r="FZ86" s="273"/>
      <c r="GA86" s="273"/>
      <c r="GB86" s="273"/>
      <c r="GC86" s="273"/>
      <c r="GD86" s="273"/>
      <c r="GE86" s="273"/>
      <c r="GF86" s="273"/>
      <c r="GG86" s="273"/>
      <c r="GH86" s="273"/>
      <c r="GI86" s="273"/>
      <c r="GJ86" s="273"/>
      <c r="GK86" s="273"/>
      <c r="GL86" s="273"/>
      <c r="GM86" s="273"/>
      <c r="GN86" s="273"/>
      <c r="GO86" s="273"/>
      <c r="GP86" s="273"/>
      <c r="GQ86" s="273"/>
      <c r="GR86" s="273"/>
      <c r="GS86" s="273"/>
      <c r="GT86" s="273"/>
      <c r="GU86" s="273"/>
      <c r="GV86" s="273"/>
      <c r="GW86" s="273"/>
      <c r="GX86" s="273"/>
      <c r="GY86" s="273"/>
      <c r="GZ86" s="273"/>
      <c r="HA86" s="273"/>
      <c r="HB86" s="273"/>
      <c r="HC86" s="273"/>
      <c r="HD86" s="273"/>
      <c r="HE86" s="273"/>
      <c r="HF86" s="273"/>
      <c r="HG86" s="273"/>
      <c r="HH86" s="273"/>
      <c r="HI86" s="273"/>
      <c r="HJ86" s="273"/>
      <c r="HK86" s="273"/>
      <c r="HL86" s="273"/>
      <c r="HM86" s="273"/>
      <c r="HN86" s="273"/>
      <c r="HO86" s="273"/>
      <c r="HP86" s="273"/>
      <c r="HQ86" s="273"/>
      <c r="HR86" s="273"/>
      <c r="HS86" s="273"/>
      <c r="HT86" s="273"/>
      <c r="HU86" s="273"/>
      <c r="HV86" s="273"/>
      <c r="HW86" s="273"/>
      <c r="HX86" s="273"/>
      <c r="HY86" s="273"/>
      <c r="HZ86" s="273"/>
      <c r="IA86" s="273"/>
      <c r="IB86" s="273"/>
      <c r="IC86" s="273"/>
      <c r="ID86" s="273"/>
      <c r="IE86" s="273"/>
      <c r="IF86" s="273"/>
      <c r="IG86" s="273"/>
      <c r="IH86" s="273"/>
      <c r="II86" s="273"/>
      <c r="IJ86" s="273"/>
      <c r="IK86" s="273"/>
      <c r="IL86" s="273"/>
      <c r="IM86" s="273"/>
      <c r="IN86" s="273"/>
      <c r="IO86" s="273"/>
      <c r="IP86" s="273"/>
      <c r="IQ86" s="273"/>
      <c r="IR86" s="273"/>
      <c r="IS86" s="273"/>
      <c r="IT86" s="273"/>
      <c r="IU86" s="273"/>
      <c r="IV86" s="273"/>
      <c r="IW86" s="273"/>
      <c r="IX86" s="273"/>
      <c r="IY86" s="273"/>
      <c r="IZ86" s="273"/>
      <c r="JA86" s="273"/>
      <c r="JB86" s="273"/>
      <c r="JC86" s="273"/>
      <c r="JD86" s="273"/>
      <c r="JE86" s="273"/>
      <c r="JF86" s="273"/>
      <c r="JG86" s="273"/>
      <c r="JH86" s="273"/>
      <c r="JI86" s="273"/>
      <c r="JJ86" s="273"/>
      <c r="JK86" s="273"/>
      <c r="JL86" s="273"/>
      <c r="JM86" s="273"/>
      <c r="JN86" s="273"/>
      <c r="JO86" s="273"/>
      <c r="JP86" s="273"/>
      <c r="JQ86" s="273"/>
      <c r="JR86" s="273"/>
      <c r="JS86" s="273"/>
      <c r="JT86" s="273"/>
      <c r="JU86" s="273"/>
      <c r="JV86" s="273"/>
      <c r="JW86" s="273"/>
      <c r="JX86" s="273"/>
      <c r="JY86" s="273"/>
      <c r="JZ86" s="273"/>
      <c r="KA86" s="273"/>
      <c r="KB86" s="273"/>
      <c r="KC86" s="273"/>
      <c r="KD86" s="273"/>
      <c r="KE86" s="273"/>
      <c r="KF86" s="273"/>
      <c r="KG86" s="273"/>
      <c r="KH86" s="273"/>
      <c r="KI86" s="273"/>
      <c r="KJ86" s="273"/>
      <c r="KK86" s="273"/>
      <c r="KL86" s="273"/>
      <c r="KM86" s="273"/>
      <c r="KN86" s="273"/>
      <c r="KO86" s="273"/>
      <c r="KP86" s="273"/>
      <c r="KQ86" s="273"/>
      <c r="KR86" s="273"/>
      <c r="KS86" s="273"/>
      <c r="KT86" s="273"/>
      <c r="KU86" s="273"/>
      <c r="KV86" s="273"/>
      <c r="KW86" s="273"/>
      <c r="KX86" s="273"/>
      <c r="KY86" s="273"/>
      <c r="KZ86" s="273"/>
      <c r="LA86" s="273"/>
      <c r="LB86" s="273"/>
      <c r="LC86" s="273"/>
      <c r="LD86" s="273"/>
      <c r="LE86" s="273"/>
      <c r="LF86" s="273"/>
      <c r="LG86" s="273"/>
      <c r="LH86" s="273"/>
      <c r="LI86" s="273"/>
      <c r="LJ86" s="273"/>
      <c r="LK86" s="273"/>
      <c r="LL86" s="273"/>
      <c r="LM86" s="273"/>
      <c r="LN86" s="273"/>
      <c r="LO86" s="273"/>
      <c r="LP86" s="273"/>
      <c r="LQ86" s="273"/>
      <c r="LR86" s="273"/>
      <c r="LS86" s="273"/>
      <c r="LT86" s="273"/>
      <c r="LU86" s="273"/>
      <c r="LV86" s="273"/>
      <c r="LW86" s="273"/>
      <c r="LX86" s="273"/>
      <c r="LY86" s="273"/>
      <c r="LZ86" s="273"/>
      <c r="MA86" s="273"/>
      <c r="MB86" s="273"/>
      <c r="MC86" s="273"/>
      <c r="MD86" s="273"/>
      <c r="ME86" s="273"/>
      <c r="MF86" s="273"/>
      <c r="MG86" s="273"/>
      <c r="MH86" s="273"/>
      <c r="MI86" s="273"/>
      <c r="MJ86" s="273"/>
      <c r="MK86" s="273"/>
      <c r="ML86" s="273"/>
      <c r="MM86" s="273"/>
      <c r="MN86" s="273"/>
      <c r="MO86" s="273"/>
      <c r="MP86" s="273"/>
      <c r="MQ86" s="273"/>
      <c r="MR86" s="273"/>
      <c r="MS86" s="273"/>
      <c r="MT86" s="273"/>
      <c r="MU86" s="273"/>
      <c r="MV86" s="273"/>
      <c r="MW86" s="273"/>
      <c r="MX86" s="273"/>
      <c r="MY86" s="273"/>
      <c r="MZ86" s="273"/>
      <c r="NA86" s="273"/>
      <c r="NB86" s="273"/>
      <c r="NC86" s="273"/>
      <c r="ND86" s="273"/>
      <c r="NE86" s="273"/>
      <c r="NF86" s="273"/>
      <c r="NG86" s="273"/>
      <c r="NH86" s="273"/>
      <c r="NI86" s="273"/>
      <c r="NJ86" s="273"/>
      <c r="NK86" s="273"/>
      <c r="NL86" s="273"/>
      <c r="NM86" s="273"/>
      <c r="NN86" s="273"/>
      <c r="NO86" s="273"/>
      <c r="NP86" s="273"/>
      <c r="NQ86" s="273"/>
      <c r="NR86" s="273"/>
      <c r="NS86" s="273"/>
      <c r="NT86" s="273"/>
      <c r="NU86" s="273"/>
      <c r="NV86" s="273"/>
      <c r="NW86" s="273"/>
      <c r="NX86" s="273"/>
      <c r="NY86" s="273"/>
      <c r="NZ86" s="273"/>
      <c r="OA86" s="273"/>
      <c r="OB86" s="273"/>
      <c r="OC86" s="273"/>
      <c r="OD86" s="273"/>
      <c r="OE86" s="273"/>
      <c r="OF86" s="273"/>
      <c r="OG86" s="273"/>
      <c r="OH86" s="273"/>
      <c r="OI86" s="273"/>
      <c r="OJ86" s="273"/>
      <c r="OK86" s="273"/>
      <c r="OL86" s="273"/>
      <c r="OM86" s="273"/>
      <c r="ON86" s="273"/>
      <c r="OO86" s="273"/>
      <c r="OP86" s="273"/>
      <c r="OQ86" s="273"/>
      <c r="OR86" s="273"/>
      <c r="OS86" s="273"/>
      <c r="OT86" s="273"/>
      <c r="OU86" s="273"/>
      <c r="OV86" s="273"/>
      <c r="OW86" s="273"/>
      <c r="OX86" s="273"/>
      <c r="OY86" s="273"/>
      <c r="OZ86" s="273"/>
      <c r="PA86" s="273"/>
      <c r="PB86" s="273"/>
      <c r="PC86" s="273"/>
    </row>
    <row r="87" spans="1:419" s="570" customFormat="1" ht="33.75" hidden="1" customHeight="1">
      <c r="A87" s="721" t="s">
        <v>310</v>
      </c>
      <c r="B87" s="721" t="s">
        <v>1693</v>
      </c>
      <c r="C87" s="593" t="s">
        <v>12</v>
      </c>
      <c r="D87" s="721" t="s">
        <v>13</v>
      </c>
      <c r="E87" s="719" t="s">
        <v>1760</v>
      </c>
      <c r="F87" s="722" t="s">
        <v>14</v>
      </c>
      <c r="G87" s="562" t="s">
        <v>1868</v>
      </c>
      <c r="H87" s="722" t="s">
        <v>1704</v>
      </c>
      <c r="I87" s="722" t="s">
        <v>1705</v>
      </c>
      <c r="J87" s="719" t="s">
        <v>308</v>
      </c>
      <c r="K87" s="722" t="s">
        <v>307</v>
      </c>
      <c r="L87" s="719" t="s">
        <v>1319</v>
      </c>
      <c r="M87" s="719" t="s">
        <v>1430</v>
      </c>
      <c r="N87" s="719" t="s">
        <v>1431</v>
      </c>
      <c r="O87" s="719" t="s">
        <v>1641</v>
      </c>
      <c r="P87" s="719" t="s">
        <v>1642</v>
      </c>
      <c r="Q87" s="719" t="s">
        <v>1867</v>
      </c>
      <c r="R87" s="719" t="s">
        <v>1868</v>
      </c>
      <c r="S87" s="1013" t="s">
        <v>915</v>
      </c>
      <c r="T87" s="1013"/>
      <c r="U87" s="719"/>
      <c r="V87" s="719"/>
      <c r="W87" s="719"/>
      <c r="X87" s="719"/>
      <c r="Y87" s="719"/>
      <c r="Z87" s="719"/>
      <c r="AA87" s="719"/>
      <c r="AB87" s="719"/>
      <c r="AC87" s="719"/>
      <c r="AD87" s="719"/>
      <c r="AE87" s="719"/>
      <c r="AF87" s="719"/>
      <c r="AG87" s="719"/>
      <c r="AH87" s="719"/>
      <c r="AI87" s="719"/>
      <c r="AJ87" s="719"/>
      <c r="AK87" s="719"/>
      <c r="AL87" s="719"/>
      <c r="AM87" s="719"/>
      <c r="AN87" s="719"/>
      <c r="AO87" s="719"/>
      <c r="AP87" s="719"/>
      <c r="AQ87" s="719"/>
      <c r="AR87" s="719"/>
      <c r="AS87" s="719"/>
      <c r="AT87" s="719"/>
      <c r="AU87" s="719"/>
      <c r="AV87" s="719"/>
      <c r="AW87" s="719"/>
      <c r="AX87" s="719"/>
      <c r="AY87" s="719"/>
      <c r="AZ87" s="719"/>
      <c r="BA87" s="719"/>
      <c r="BB87" s="719"/>
      <c r="BC87" s="719"/>
      <c r="BD87" s="719"/>
      <c r="BE87" s="719"/>
      <c r="BF87" s="719"/>
      <c r="BG87" s="719"/>
      <c r="BH87" s="719"/>
      <c r="BI87" s="719"/>
      <c r="BJ87" s="719"/>
      <c r="BK87" s="719"/>
      <c r="BL87" s="719"/>
      <c r="BM87" s="719"/>
      <c r="BN87" s="719"/>
      <c r="BO87" s="719"/>
      <c r="BP87" s="719"/>
      <c r="BQ87" s="719"/>
      <c r="BR87" s="719"/>
      <c r="BS87" s="719"/>
      <c r="BT87" s="719"/>
      <c r="BU87" s="557" t="s">
        <v>915</v>
      </c>
      <c r="BV87" s="558"/>
      <c r="BW87" s="557" t="s">
        <v>916</v>
      </c>
      <c r="BX87" s="190"/>
      <c r="BY87" s="557" t="s">
        <v>1763</v>
      </c>
    </row>
    <row r="88" spans="1:419" s="23" customFormat="1" ht="21" hidden="1" customHeight="1">
      <c r="A88" s="15"/>
      <c r="B88" s="15"/>
      <c r="C88" s="41" t="s">
        <v>19</v>
      </c>
      <c r="D88" s="658" t="s">
        <v>1351</v>
      </c>
      <c r="E88" s="561">
        <v>11395</v>
      </c>
      <c r="F88" s="543">
        <v>44593</v>
      </c>
      <c r="G88" s="982">
        <v>0</v>
      </c>
      <c r="H88" s="327" t="s">
        <v>352</v>
      </c>
      <c r="I88" s="26">
        <v>44581</v>
      </c>
      <c r="J88" s="511" t="s">
        <v>1353</v>
      </c>
      <c r="K88" s="143" t="s">
        <v>1352</v>
      </c>
      <c r="L88" s="16">
        <v>0</v>
      </c>
      <c r="M88" s="16">
        <v>0</v>
      </c>
      <c r="N88" s="16">
        <v>0</v>
      </c>
      <c r="O88" s="16">
        <v>0</v>
      </c>
      <c r="P88" s="16">
        <v>0</v>
      </c>
      <c r="Q88" s="16">
        <v>0</v>
      </c>
      <c r="R88" s="16">
        <v>0</v>
      </c>
      <c r="S88" s="957">
        <v>0</v>
      </c>
      <c r="T88" s="957"/>
      <c r="U88" s="18"/>
      <c r="V88" s="18"/>
      <c r="W88" s="18"/>
      <c r="X88" s="18"/>
      <c r="Y88" s="27"/>
      <c r="Z88" s="18"/>
      <c r="AA88" s="18"/>
      <c r="AB88" s="18"/>
      <c r="AC88" s="18"/>
      <c r="AD88" s="18"/>
      <c r="AE88" s="18"/>
      <c r="AF88" s="18"/>
      <c r="AG88" s="18"/>
      <c r="AH88" s="27"/>
      <c r="AI88" s="18"/>
      <c r="AJ88" s="18"/>
      <c r="AK88" s="18"/>
      <c r="AL88" s="18"/>
      <c r="AM88" s="27"/>
      <c r="AN88" s="27"/>
      <c r="AO88" s="18"/>
      <c r="AP88" s="18"/>
      <c r="AQ88" s="27"/>
      <c r="AR88" s="18"/>
      <c r="AS88" s="18"/>
      <c r="AT88" s="18"/>
      <c r="AU88" s="28"/>
      <c r="AV88" s="19"/>
      <c r="AW88" s="19"/>
      <c r="AX88" s="19"/>
      <c r="AY88" s="19"/>
      <c r="AZ88" s="28"/>
      <c r="BA88" s="19"/>
      <c r="BB88" s="19"/>
      <c r="BC88" s="19"/>
      <c r="BD88" s="19"/>
      <c r="BE88" s="19"/>
      <c r="BF88" s="19"/>
      <c r="BG88" s="19"/>
      <c r="BH88" s="19"/>
      <c r="BI88" s="19"/>
      <c r="BJ88" s="19"/>
      <c r="BK88" s="19"/>
      <c r="BL88" s="28"/>
      <c r="BM88" s="19"/>
      <c r="BN88" s="19"/>
      <c r="BO88" s="19"/>
      <c r="BP88" s="19"/>
      <c r="BQ88" s="19"/>
      <c r="BR88" s="19"/>
      <c r="BS88" s="19"/>
      <c r="BT88" s="19"/>
      <c r="BU88" s="184">
        <f>COUNT(U88:AS88)</f>
        <v>0</v>
      </c>
      <c r="BV88" s="22"/>
      <c r="BW88" s="184">
        <f>COUNT(AT88:BT88)</f>
        <v>0</v>
      </c>
      <c r="BY88" s="21">
        <f>SUM(BU88,BW88)</f>
        <v>0</v>
      </c>
    </row>
    <row r="89" spans="1:419" ht="15" hidden="1" customHeight="1">
      <c r="G89" s="211"/>
      <c r="J89" s="49"/>
      <c r="L89" s="49"/>
      <c r="M89" s="49"/>
      <c r="N89" s="49"/>
      <c r="O89" s="49"/>
      <c r="P89" s="49"/>
      <c r="Q89" s="49"/>
      <c r="R89" s="49"/>
      <c r="S89" s="49"/>
      <c r="T89" s="49"/>
      <c r="BU89" s="40"/>
      <c r="BV89" s="40"/>
      <c r="BW89" s="40"/>
      <c r="BY89" s="40"/>
    </row>
    <row r="90" spans="1:419" s="54" customFormat="1" ht="54" hidden="1" customHeight="1">
      <c r="C90" s="53"/>
      <c r="D90" s="53" t="s">
        <v>2031</v>
      </c>
      <c r="E90" s="211"/>
      <c r="F90" s="549"/>
      <c r="G90" s="211"/>
      <c r="H90" s="286"/>
      <c r="I90" s="38"/>
      <c r="J90" s="3"/>
      <c r="K90" s="286"/>
      <c r="BP90" s="283"/>
      <c r="BQ90" s="283"/>
      <c r="BR90" s="283"/>
      <c r="BT90" s="283"/>
    </row>
    <row r="91" spans="1:419" ht="15" hidden="1" customHeight="1">
      <c r="G91" s="211"/>
      <c r="J91" s="49"/>
      <c r="L91" s="49"/>
      <c r="M91" s="49"/>
      <c r="N91" s="49"/>
      <c r="O91" s="49"/>
      <c r="P91" s="49"/>
      <c r="Q91" s="49"/>
      <c r="R91" s="49"/>
      <c r="S91" s="49"/>
      <c r="T91" s="49"/>
      <c r="BU91" s="40"/>
      <c r="BV91" s="40"/>
      <c r="BW91" s="40"/>
      <c r="BY91" s="40"/>
    </row>
    <row r="92" spans="1:419" s="570" customFormat="1" ht="33.75" hidden="1" customHeight="1">
      <c r="A92" s="721" t="s">
        <v>310</v>
      </c>
      <c r="B92" s="721" t="s">
        <v>1693</v>
      </c>
      <c r="C92" s="593" t="s">
        <v>12</v>
      </c>
      <c r="D92" s="721" t="s">
        <v>43</v>
      </c>
      <c r="E92" s="719" t="s">
        <v>1760</v>
      </c>
      <c r="F92" s="722" t="s">
        <v>14</v>
      </c>
      <c r="G92" s="562" t="s">
        <v>1868</v>
      </c>
      <c r="H92" s="722" t="s">
        <v>1704</v>
      </c>
      <c r="I92" s="722" t="s">
        <v>1705</v>
      </c>
      <c r="J92" s="719" t="s">
        <v>308</v>
      </c>
      <c r="K92" s="722" t="s">
        <v>307</v>
      </c>
      <c r="L92" s="719" t="s">
        <v>1319</v>
      </c>
      <c r="M92" s="719" t="s">
        <v>1430</v>
      </c>
      <c r="N92" s="719" t="s">
        <v>1431</v>
      </c>
      <c r="O92" s="719" t="s">
        <v>1641</v>
      </c>
      <c r="P92" s="719" t="s">
        <v>1642</v>
      </c>
      <c r="Q92" s="719" t="s">
        <v>1867</v>
      </c>
      <c r="R92" s="719" t="s">
        <v>1868</v>
      </c>
      <c r="S92" s="1013" t="s">
        <v>915</v>
      </c>
      <c r="T92" s="1013"/>
      <c r="U92" s="719"/>
      <c r="V92" s="719"/>
      <c r="W92" s="719"/>
      <c r="X92" s="719"/>
      <c r="Y92" s="719"/>
      <c r="Z92" s="719"/>
      <c r="AA92" s="719"/>
      <c r="AB92" s="719"/>
      <c r="AC92" s="719"/>
      <c r="AD92" s="719"/>
      <c r="AE92" s="719"/>
      <c r="AF92" s="719"/>
      <c r="AG92" s="719"/>
      <c r="AH92" s="719"/>
      <c r="AI92" s="719"/>
      <c r="AJ92" s="719"/>
      <c r="AK92" s="719"/>
      <c r="AL92" s="719"/>
      <c r="AM92" s="719"/>
      <c r="AN92" s="719"/>
      <c r="AO92" s="719"/>
      <c r="AP92" s="719"/>
      <c r="AQ92" s="719"/>
      <c r="AR92" s="719"/>
      <c r="AS92" s="719"/>
      <c r="AT92" s="719"/>
      <c r="AU92" s="719"/>
      <c r="AV92" s="719"/>
      <c r="AW92" s="719"/>
      <c r="AX92" s="719"/>
      <c r="AY92" s="719"/>
      <c r="AZ92" s="719"/>
      <c r="BA92" s="719"/>
      <c r="BB92" s="719"/>
      <c r="BC92" s="719"/>
      <c r="BD92" s="719"/>
      <c r="BE92" s="719"/>
      <c r="BF92" s="719"/>
      <c r="BG92" s="719"/>
      <c r="BH92" s="719"/>
      <c r="BI92" s="719"/>
      <c r="BJ92" s="719"/>
      <c r="BK92" s="719"/>
      <c r="BL92" s="719"/>
      <c r="BM92" s="719"/>
      <c r="BN92" s="719"/>
      <c r="BO92" s="719"/>
      <c r="BP92" s="719"/>
      <c r="BQ92" s="719"/>
      <c r="BR92" s="719"/>
      <c r="BS92" s="719"/>
      <c r="BT92" s="719"/>
      <c r="BU92" s="557" t="s">
        <v>915</v>
      </c>
      <c r="BV92" s="558"/>
      <c r="BW92" s="557" t="s">
        <v>916</v>
      </c>
      <c r="BX92" s="190"/>
      <c r="BY92" s="557" t="s">
        <v>1763</v>
      </c>
    </row>
    <row r="93" spans="1:419" customFormat="1" ht="21" hidden="1" customHeight="1">
      <c r="A93" s="15"/>
      <c r="B93" s="15"/>
      <c r="C93" s="41" t="s">
        <v>83</v>
      </c>
      <c r="D93" s="658" t="s">
        <v>164</v>
      </c>
      <c r="E93" s="561">
        <v>3548</v>
      </c>
      <c r="F93" s="542">
        <v>42524</v>
      </c>
      <c r="G93" s="982">
        <v>0</v>
      </c>
      <c r="H93" s="363" t="s">
        <v>1685</v>
      </c>
      <c r="I93" s="30">
        <v>34663</v>
      </c>
      <c r="J93" s="518" t="s">
        <v>338</v>
      </c>
      <c r="K93" s="327" t="s">
        <v>337</v>
      </c>
      <c r="L93" s="16">
        <v>0</v>
      </c>
      <c r="M93" s="16">
        <v>0</v>
      </c>
      <c r="N93" s="16">
        <v>0</v>
      </c>
      <c r="O93" s="16">
        <v>0</v>
      </c>
      <c r="P93" s="16">
        <v>0</v>
      </c>
      <c r="Q93" s="16">
        <v>0</v>
      </c>
      <c r="R93" s="16">
        <v>0</v>
      </c>
      <c r="S93" s="957">
        <v>0</v>
      </c>
      <c r="T93" s="957"/>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84">
        <f t="shared" ref="BU93:BU97" si="18">COUNT(U93:AS93)</f>
        <v>0</v>
      </c>
      <c r="BV93" s="22"/>
      <c r="BW93" s="184">
        <f t="shared" ref="BW93:BW97" si="19">COUNT(AT93:BT93)</f>
        <v>0</v>
      </c>
      <c r="BX93" s="31"/>
      <c r="BY93" s="21">
        <f t="shared" ref="BY93:BY97" si="20">SUM(BU93,BW93)</f>
        <v>0</v>
      </c>
      <c r="BZ93" s="273"/>
      <c r="CA93" s="273"/>
      <c r="CB93" s="273"/>
      <c r="CC93" s="273"/>
      <c r="CD93" s="273"/>
      <c r="CE93" s="273"/>
      <c r="CF93" s="273"/>
      <c r="CG93" s="273"/>
      <c r="CH93" s="273"/>
      <c r="CI93" s="273"/>
      <c r="CJ93" s="273"/>
      <c r="CK93" s="273"/>
      <c r="CL93" s="273"/>
      <c r="CM93" s="273"/>
      <c r="CN93" s="273"/>
      <c r="CO93" s="273"/>
      <c r="CP93" s="273"/>
      <c r="CQ93" s="273"/>
      <c r="CR93" s="273"/>
      <c r="CS93" s="273"/>
      <c r="CT93" s="273"/>
      <c r="CU93" s="273"/>
      <c r="CV93" s="273"/>
      <c r="CW93" s="273"/>
      <c r="CX93" s="273"/>
      <c r="CY93" s="273"/>
      <c r="CZ93" s="273"/>
      <c r="DA93" s="273"/>
      <c r="DB93" s="273"/>
      <c r="DC93" s="273"/>
      <c r="DD93" s="273"/>
      <c r="DE93" s="273"/>
      <c r="DF93" s="273"/>
      <c r="DG93" s="273"/>
      <c r="DH93" s="273"/>
      <c r="DI93" s="273"/>
      <c r="DJ93" s="273"/>
      <c r="DK93" s="273"/>
      <c r="DL93" s="273"/>
      <c r="DM93" s="273"/>
      <c r="DN93" s="273"/>
      <c r="DO93" s="273"/>
      <c r="DP93" s="273"/>
      <c r="DQ93" s="273"/>
      <c r="DR93" s="273"/>
      <c r="DS93" s="273"/>
      <c r="DT93" s="273"/>
      <c r="DU93" s="273"/>
      <c r="DV93" s="273"/>
      <c r="DW93" s="273"/>
      <c r="DX93" s="273"/>
      <c r="DY93" s="273"/>
      <c r="DZ93" s="273"/>
      <c r="EA93" s="273"/>
      <c r="EB93" s="273"/>
      <c r="EC93" s="273"/>
      <c r="ED93" s="273"/>
      <c r="EE93" s="273"/>
      <c r="EF93" s="273"/>
      <c r="EG93" s="273"/>
      <c r="EH93" s="273"/>
      <c r="EI93" s="273"/>
      <c r="EJ93" s="273"/>
      <c r="EK93" s="273"/>
      <c r="EL93" s="273"/>
      <c r="EM93" s="273"/>
      <c r="EN93" s="273"/>
      <c r="EO93" s="273"/>
      <c r="EP93" s="273"/>
      <c r="EQ93" s="273"/>
      <c r="ER93" s="273"/>
      <c r="ES93" s="273"/>
      <c r="ET93" s="273"/>
      <c r="EU93" s="273"/>
      <c r="EV93" s="273"/>
      <c r="EW93" s="273"/>
      <c r="EX93" s="273"/>
      <c r="EY93" s="273"/>
      <c r="EZ93" s="273"/>
      <c r="FA93" s="273"/>
      <c r="FB93" s="273"/>
      <c r="FC93" s="273"/>
      <c r="FD93" s="273"/>
      <c r="FE93" s="273"/>
      <c r="FF93" s="273"/>
      <c r="FG93" s="273"/>
      <c r="FH93" s="273"/>
      <c r="FI93" s="273"/>
      <c r="FJ93" s="273"/>
      <c r="FK93" s="273"/>
      <c r="FL93" s="273"/>
      <c r="FM93" s="273"/>
      <c r="FN93" s="273"/>
      <c r="FO93" s="273"/>
      <c r="FP93" s="273"/>
      <c r="FQ93" s="273"/>
      <c r="FR93" s="273"/>
      <c r="FS93" s="273"/>
      <c r="FT93" s="273"/>
      <c r="FU93" s="273"/>
      <c r="FV93" s="273"/>
      <c r="FW93" s="273"/>
      <c r="FX93" s="273"/>
      <c r="FY93" s="273"/>
      <c r="FZ93" s="273"/>
      <c r="GA93" s="273"/>
      <c r="GB93" s="273"/>
      <c r="GC93" s="273"/>
      <c r="GD93" s="273"/>
      <c r="GE93" s="273"/>
      <c r="GF93" s="273"/>
      <c r="GG93" s="273"/>
      <c r="GH93" s="273"/>
      <c r="GI93" s="273"/>
      <c r="GJ93" s="273"/>
      <c r="GK93" s="273"/>
      <c r="GL93" s="273"/>
      <c r="GM93" s="273"/>
      <c r="GN93" s="273"/>
      <c r="GO93" s="273"/>
      <c r="GP93" s="273"/>
      <c r="GQ93" s="273"/>
      <c r="GR93" s="273"/>
      <c r="GS93" s="273"/>
      <c r="GT93" s="273"/>
      <c r="GU93" s="273"/>
      <c r="GV93" s="273"/>
      <c r="GW93" s="273"/>
      <c r="GX93" s="273"/>
      <c r="GY93" s="273"/>
      <c r="GZ93" s="273"/>
      <c r="HA93" s="273"/>
      <c r="HB93" s="273"/>
      <c r="HC93" s="273"/>
      <c r="HD93" s="273"/>
      <c r="HE93" s="273"/>
      <c r="HF93" s="273"/>
      <c r="HG93" s="273"/>
      <c r="HH93" s="273"/>
      <c r="HI93" s="273"/>
      <c r="HJ93" s="273"/>
      <c r="HK93" s="273"/>
      <c r="HL93" s="273"/>
      <c r="HM93" s="273"/>
      <c r="HN93" s="273"/>
      <c r="HO93" s="273"/>
      <c r="HP93" s="273"/>
      <c r="HQ93" s="273"/>
      <c r="HR93" s="273"/>
      <c r="HS93" s="273"/>
      <c r="HT93" s="273"/>
      <c r="HU93" s="273"/>
      <c r="HV93" s="273"/>
      <c r="HW93" s="273"/>
      <c r="HX93" s="273"/>
      <c r="HY93" s="273"/>
      <c r="HZ93" s="273"/>
      <c r="IA93" s="273"/>
      <c r="IB93" s="273"/>
      <c r="IC93" s="273"/>
      <c r="ID93" s="273"/>
      <c r="IE93" s="273"/>
      <c r="IF93" s="273"/>
      <c r="IG93" s="273"/>
      <c r="IH93" s="273"/>
      <c r="II93" s="273"/>
      <c r="IJ93" s="273"/>
      <c r="IK93" s="273"/>
      <c r="IL93" s="273"/>
      <c r="IM93" s="273"/>
      <c r="IN93" s="273"/>
      <c r="IO93" s="273"/>
      <c r="IP93" s="273"/>
      <c r="IQ93" s="273"/>
      <c r="IR93" s="273"/>
      <c r="IS93" s="273"/>
      <c r="IT93" s="273"/>
      <c r="IU93" s="273"/>
      <c r="IV93" s="273"/>
      <c r="IW93" s="273"/>
      <c r="IX93" s="273"/>
      <c r="IY93" s="273"/>
      <c r="IZ93" s="273"/>
      <c r="JA93" s="273"/>
      <c r="JB93" s="273"/>
      <c r="JC93" s="273"/>
      <c r="JD93" s="273"/>
      <c r="JE93" s="273"/>
      <c r="JF93" s="273"/>
      <c r="JG93" s="273"/>
      <c r="JH93" s="273"/>
      <c r="JI93" s="273"/>
      <c r="JJ93" s="273"/>
      <c r="JK93" s="273"/>
      <c r="JL93" s="273"/>
      <c r="JM93" s="273"/>
      <c r="JN93" s="273"/>
      <c r="JO93" s="273"/>
      <c r="JP93" s="273"/>
      <c r="JQ93" s="273"/>
      <c r="JR93" s="273"/>
      <c r="JS93" s="273"/>
      <c r="JT93" s="273"/>
      <c r="JU93" s="273"/>
      <c r="JV93" s="273"/>
      <c r="JW93" s="273"/>
      <c r="JX93" s="273"/>
      <c r="JY93" s="273"/>
      <c r="JZ93" s="273"/>
      <c r="KA93" s="273"/>
      <c r="KB93" s="273"/>
      <c r="KC93" s="273"/>
      <c r="KD93" s="273"/>
      <c r="KE93" s="273"/>
      <c r="KF93" s="273"/>
      <c r="KG93" s="273"/>
      <c r="KH93" s="273"/>
      <c r="KI93" s="273"/>
      <c r="KJ93" s="273"/>
      <c r="KK93" s="273"/>
      <c r="KL93" s="273"/>
      <c r="KM93" s="273"/>
      <c r="KN93" s="273"/>
      <c r="KO93" s="273"/>
      <c r="KP93" s="273"/>
      <c r="KQ93" s="273"/>
      <c r="KR93" s="273"/>
      <c r="KS93" s="273"/>
      <c r="KT93" s="273"/>
      <c r="KU93" s="273"/>
      <c r="KV93" s="273"/>
      <c r="KW93" s="273"/>
      <c r="KX93" s="273"/>
      <c r="KY93" s="273"/>
      <c r="KZ93" s="273"/>
      <c r="LA93" s="273"/>
      <c r="LB93" s="273"/>
      <c r="LC93" s="273"/>
      <c r="LD93" s="273"/>
      <c r="LE93" s="273"/>
      <c r="LF93" s="273"/>
      <c r="LG93" s="273"/>
      <c r="LH93" s="273"/>
      <c r="LI93" s="273"/>
      <c r="LJ93" s="273"/>
      <c r="LK93" s="273"/>
      <c r="LL93" s="273"/>
      <c r="LM93" s="273"/>
      <c r="LN93" s="273"/>
      <c r="LO93" s="273"/>
      <c r="LP93" s="273"/>
      <c r="LQ93" s="273"/>
      <c r="LR93" s="273"/>
      <c r="LS93" s="273"/>
      <c r="LT93" s="273"/>
      <c r="LU93" s="273"/>
      <c r="LV93" s="273"/>
      <c r="LW93" s="273"/>
      <c r="LX93" s="273"/>
      <c r="LY93" s="273"/>
      <c r="LZ93" s="273"/>
      <c r="MA93" s="273"/>
      <c r="MB93" s="273"/>
      <c r="MC93" s="273"/>
      <c r="MD93" s="273"/>
      <c r="ME93" s="273"/>
      <c r="MF93" s="273"/>
      <c r="MG93" s="273"/>
      <c r="MH93" s="273"/>
      <c r="MI93" s="273"/>
      <c r="MJ93" s="273"/>
      <c r="MK93" s="273"/>
      <c r="ML93" s="273"/>
      <c r="MM93" s="273"/>
      <c r="MN93" s="273"/>
      <c r="MO93" s="273"/>
      <c r="MP93" s="273"/>
      <c r="MQ93" s="273"/>
      <c r="MR93" s="273"/>
      <c r="MS93" s="273"/>
      <c r="MT93" s="273"/>
      <c r="MU93" s="273"/>
      <c r="MV93" s="273"/>
      <c r="MW93" s="273"/>
      <c r="MX93" s="273"/>
      <c r="MY93" s="273"/>
      <c r="MZ93" s="273"/>
      <c r="NA93" s="273"/>
      <c r="NB93" s="273"/>
      <c r="NC93" s="273"/>
      <c r="ND93" s="273"/>
      <c r="NE93" s="273"/>
      <c r="NF93" s="273"/>
      <c r="NG93" s="273"/>
      <c r="NH93" s="273"/>
      <c r="NI93" s="273"/>
      <c r="NJ93" s="273"/>
      <c r="NK93" s="273"/>
      <c r="NL93" s="273"/>
      <c r="NM93" s="273"/>
      <c r="NN93" s="273"/>
      <c r="NO93" s="273"/>
      <c r="NP93" s="273"/>
      <c r="NQ93" s="273"/>
      <c r="NR93" s="273"/>
      <c r="NS93" s="273"/>
      <c r="NT93" s="273"/>
      <c r="NU93" s="273"/>
      <c r="NV93" s="273"/>
      <c r="NW93" s="273"/>
      <c r="NX93" s="273"/>
      <c r="NY93" s="273"/>
      <c r="NZ93" s="273"/>
      <c r="OA93" s="273"/>
      <c r="OB93" s="273"/>
      <c r="OC93" s="273"/>
      <c r="OD93" s="273"/>
      <c r="OE93" s="273"/>
      <c r="OF93" s="273"/>
      <c r="OG93" s="273"/>
      <c r="OH93" s="273"/>
      <c r="OI93" s="273"/>
      <c r="OJ93" s="273"/>
      <c r="OK93" s="273"/>
      <c r="OL93" s="273"/>
      <c r="OM93" s="273"/>
      <c r="ON93" s="273"/>
      <c r="OO93" s="273"/>
      <c r="OP93" s="273"/>
      <c r="OQ93" s="273"/>
      <c r="OR93" s="273"/>
      <c r="OS93" s="273"/>
      <c r="OT93" s="273"/>
      <c r="OU93" s="273"/>
      <c r="OV93" s="273"/>
      <c r="OW93" s="273"/>
      <c r="OX93" s="273"/>
      <c r="OY93" s="273"/>
      <c r="OZ93" s="273"/>
      <c r="PA93" s="273"/>
      <c r="PB93" s="273"/>
      <c r="PC93" s="273"/>
    </row>
    <row r="94" spans="1:419" customFormat="1" ht="21" hidden="1" customHeight="1">
      <c r="A94" s="15"/>
      <c r="B94" s="15"/>
      <c r="C94" s="41" t="s">
        <v>100</v>
      </c>
      <c r="D94" s="658" t="s">
        <v>1443</v>
      </c>
      <c r="E94" s="561">
        <v>11381</v>
      </c>
      <c r="F94" s="543">
        <v>44762</v>
      </c>
      <c r="G94" s="982">
        <v>0</v>
      </c>
      <c r="H94" s="363" t="s">
        <v>1685</v>
      </c>
      <c r="I94" s="30">
        <v>44774</v>
      </c>
      <c r="J94" s="518" t="s">
        <v>1445</v>
      </c>
      <c r="K94" s="327" t="s">
        <v>1444</v>
      </c>
      <c r="L94" s="16">
        <v>0</v>
      </c>
      <c r="M94" s="16">
        <v>0</v>
      </c>
      <c r="N94" s="16">
        <v>0</v>
      </c>
      <c r="O94" s="16">
        <v>0</v>
      </c>
      <c r="P94" s="16">
        <v>0</v>
      </c>
      <c r="Q94" s="16">
        <v>0</v>
      </c>
      <c r="R94" s="16">
        <v>0</v>
      </c>
      <c r="S94" s="957">
        <v>0</v>
      </c>
      <c r="T94" s="957"/>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84">
        <f t="shared" si="18"/>
        <v>0</v>
      </c>
      <c r="BV94" s="22"/>
      <c r="BW94" s="184">
        <f t="shared" si="19"/>
        <v>0</v>
      </c>
      <c r="BX94" s="31"/>
      <c r="BY94" s="21">
        <f t="shared" si="20"/>
        <v>0</v>
      </c>
      <c r="BZ94" s="273"/>
      <c r="CA94" s="273"/>
      <c r="CB94" s="273"/>
      <c r="CC94" s="273"/>
      <c r="CD94" s="273"/>
      <c r="CE94" s="273"/>
      <c r="CF94" s="273"/>
      <c r="CG94" s="273"/>
      <c r="CH94" s="273"/>
      <c r="CI94" s="273"/>
      <c r="CJ94" s="273"/>
      <c r="CK94" s="273"/>
      <c r="CL94" s="273"/>
      <c r="CM94" s="273"/>
      <c r="CN94" s="273"/>
      <c r="CO94" s="273"/>
      <c r="CP94" s="273"/>
      <c r="CQ94" s="273"/>
      <c r="CR94" s="273"/>
      <c r="CS94" s="273"/>
      <c r="CT94" s="273"/>
      <c r="CU94" s="273"/>
      <c r="CV94" s="273"/>
      <c r="CW94" s="273"/>
      <c r="CX94" s="273"/>
      <c r="CY94" s="273"/>
      <c r="CZ94" s="273"/>
      <c r="DA94" s="273"/>
      <c r="DB94" s="273"/>
      <c r="DC94" s="273"/>
      <c r="DD94" s="273"/>
      <c r="DE94" s="273"/>
      <c r="DF94" s="273"/>
      <c r="DG94" s="273"/>
      <c r="DH94" s="273"/>
      <c r="DI94" s="273"/>
      <c r="DJ94" s="273"/>
      <c r="DK94" s="273"/>
      <c r="DL94" s="273"/>
      <c r="DM94" s="273"/>
      <c r="DN94" s="273"/>
      <c r="DO94" s="273"/>
      <c r="DP94" s="273"/>
      <c r="DQ94" s="273"/>
      <c r="DR94" s="273"/>
      <c r="DS94" s="273"/>
      <c r="DT94" s="273"/>
      <c r="DU94" s="273"/>
      <c r="DV94" s="273"/>
      <c r="DW94" s="273"/>
      <c r="DX94" s="273"/>
      <c r="DY94" s="273"/>
      <c r="DZ94" s="273"/>
      <c r="EA94" s="273"/>
      <c r="EB94" s="273"/>
      <c r="EC94" s="273"/>
      <c r="ED94" s="273"/>
      <c r="EE94" s="273"/>
      <c r="EF94" s="273"/>
      <c r="EG94" s="273"/>
      <c r="EH94" s="273"/>
      <c r="EI94" s="273"/>
      <c r="EJ94" s="273"/>
      <c r="EK94" s="273"/>
      <c r="EL94" s="273"/>
      <c r="EM94" s="273"/>
      <c r="EN94" s="273"/>
      <c r="EO94" s="273"/>
      <c r="EP94" s="273"/>
      <c r="EQ94" s="273"/>
      <c r="ER94" s="273"/>
      <c r="ES94" s="273"/>
      <c r="ET94" s="273"/>
      <c r="EU94" s="273"/>
      <c r="EV94" s="273"/>
      <c r="EW94" s="273"/>
      <c r="EX94" s="273"/>
      <c r="EY94" s="273"/>
      <c r="EZ94" s="273"/>
      <c r="FA94" s="273"/>
      <c r="FB94" s="273"/>
      <c r="FC94" s="273"/>
      <c r="FD94" s="273"/>
      <c r="FE94" s="273"/>
      <c r="FF94" s="273"/>
      <c r="FG94" s="273"/>
      <c r="FH94" s="273"/>
      <c r="FI94" s="273"/>
      <c r="FJ94" s="273"/>
      <c r="FK94" s="273"/>
      <c r="FL94" s="273"/>
      <c r="FM94" s="273"/>
      <c r="FN94" s="273"/>
      <c r="FO94" s="273"/>
      <c r="FP94" s="273"/>
      <c r="FQ94" s="273"/>
      <c r="FR94" s="273"/>
      <c r="FS94" s="273"/>
      <c r="FT94" s="273"/>
      <c r="FU94" s="273"/>
      <c r="FV94" s="273"/>
      <c r="FW94" s="273"/>
      <c r="FX94" s="273"/>
      <c r="FY94" s="273"/>
      <c r="FZ94" s="273"/>
      <c r="GA94" s="273"/>
      <c r="GB94" s="273"/>
      <c r="GC94" s="273"/>
      <c r="GD94" s="273"/>
      <c r="GE94" s="273"/>
      <c r="GF94" s="273"/>
      <c r="GG94" s="273"/>
      <c r="GH94" s="273"/>
      <c r="GI94" s="273"/>
      <c r="GJ94" s="273"/>
      <c r="GK94" s="273"/>
      <c r="GL94" s="273"/>
      <c r="GM94" s="273"/>
      <c r="GN94" s="273"/>
      <c r="GO94" s="273"/>
      <c r="GP94" s="273"/>
      <c r="GQ94" s="273"/>
      <c r="GR94" s="273"/>
      <c r="GS94" s="273"/>
      <c r="GT94" s="273"/>
      <c r="GU94" s="273"/>
      <c r="GV94" s="273"/>
      <c r="GW94" s="273"/>
      <c r="GX94" s="273"/>
      <c r="GY94" s="273"/>
      <c r="GZ94" s="273"/>
      <c r="HA94" s="273"/>
      <c r="HB94" s="273"/>
      <c r="HC94" s="273"/>
      <c r="HD94" s="273"/>
      <c r="HE94" s="273"/>
      <c r="HF94" s="273"/>
      <c r="HG94" s="273"/>
      <c r="HH94" s="273"/>
      <c r="HI94" s="273"/>
      <c r="HJ94" s="273"/>
      <c r="HK94" s="273"/>
      <c r="HL94" s="273"/>
      <c r="HM94" s="273"/>
      <c r="HN94" s="273"/>
      <c r="HO94" s="273"/>
      <c r="HP94" s="273"/>
      <c r="HQ94" s="273"/>
      <c r="HR94" s="273"/>
      <c r="HS94" s="273"/>
      <c r="HT94" s="273"/>
      <c r="HU94" s="273"/>
      <c r="HV94" s="273"/>
      <c r="HW94" s="273"/>
      <c r="HX94" s="273"/>
      <c r="HY94" s="273"/>
      <c r="HZ94" s="273"/>
      <c r="IA94" s="273"/>
      <c r="IB94" s="273"/>
      <c r="IC94" s="273"/>
      <c r="ID94" s="273"/>
      <c r="IE94" s="273"/>
      <c r="IF94" s="273"/>
      <c r="IG94" s="273"/>
      <c r="IH94" s="273"/>
      <c r="II94" s="273"/>
      <c r="IJ94" s="273"/>
      <c r="IK94" s="273"/>
      <c r="IL94" s="273"/>
      <c r="IM94" s="273"/>
      <c r="IN94" s="273"/>
      <c r="IO94" s="273"/>
      <c r="IP94" s="273"/>
      <c r="IQ94" s="273"/>
      <c r="IR94" s="273"/>
      <c r="IS94" s="273"/>
      <c r="IT94" s="273"/>
      <c r="IU94" s="273"/>
      <c r="IV94" s="273"/>
      <c r="IW94" s="273"/>
      <c r="IX94" s="273"/>
      <c r="IY94" s="273"/>
      <c r="IZ94" s="273"/>
      <c r="JA94" s="273"/>
      <c r="JB94" s="273"/>
      <c r="JC94" s="273"/>
      <c r="JD94" s="273"/>
      <c r="JE94" s="273"/>
      <c r="JF94" s="273"/>
      <c r="JG94" s="273"/>
      <c r="JH94" s="273"/>
      <c r="JI94" s="273"/>
      <c r="JJ94" s="273"/>
      <c r="JK94" s="273"/>
      <c r="JL94" s="273"/>
      <c r="JM94" s="273"/>
      <c r="JN94" s="273"/>
      <c r="JO94" s="273"/>
      <c r="JP94" s="273"/>
      <c r="JQ94" s="273"/>
      <c r="JR94" s="273"/>
      <c r="JS94" s="273"/>
      <c r="JT94" s="273"/>
      <c r="JU94" s="273"/>
      <c r="JV94" s="273"/>
      <c r="JW94" s="273"/>
      <c r="JX94" s="273"/>
      <c r="JY94" s="273"/>
      <c r="JZ94" s="273"/>
      <c r="KA94" s="273"/>
      <c r="KB94" s="273"/>
      <c r="KC94" s="273"/>
      <c r="KD94" s="273"/>
      <c r="KE94" s="273"/>
      <c r="KF94" s="273"/>
      <c r="KG94" s="273"/>
      <c r="KH94" s="273"/>
      <c r="KI94" s="273"/>
      <c r="KJ94" s="273"/>
      <c r="KK94" s="273"/>
      <c r="KL94" s="273"/>
      <c r="KM94" s="273"/>
      <c r="KN94" s="273"/>
      <c r="KO94" s="273"/>
      <c r="KP94" s="273"/>
      <c r="KQ94" s="273"/>
      <c r="KR94" s="273"/>
      <c r="KS94" s="273"/>
      <c r="KT94" s="273"/>
      <c r="KU94" s="273"/>
      <c r="KV94" s="273"/>
      <c r="KW94" s="273"/>
      <c r="KX94" s="273"/>
      <c r="KY94" s="273"/>
      <c r="KZ94" s="273"/>
      <c r="LA94" s="273"/>
      <c r="LB94" s="273"/>
      <c r="LC94" s="273"/>
      <c r="LD94" s="273"/>
      <c r="LE94" s="273"/>
      <c r="LF94" s="273"/>
      <c r="LG94" s="273"/>
      <c r="LH94" s="273"/>
      <c r="LI94" s="273"/>
      <c r="LJ94" s="273"/>
      <c r="LK94" s="273"/>
      <c r="LL94" s="273"/>
      <c r="LM94" s="273"/>
      <c r="LN94" s="273"/>
      <c r="LO94" s="273"/>
      <c r="LP94" s="273"/>
      <c r="LQ94" s="273"/>
      <c r="LR94" s="273"/>
      <c r="LS94" s="273"/>
      <c r="LT94" s="273"/>
      <c r="LU94" s="273"/>
      <c r="LV94" s="273"/>
      <c r="LW94" s="273"/>
      <c r="LX94" s="273"/>
      <c r="LY94" s="273"/>
      <c r="LZ94" s="273"/>
      <c r="MA94" s="273"/>
      <c r="MB94" s="273"/>
      <c r="MC94" s="273"/>
      <c r="MD94" s="273"/>
      <c r="ME94" s="273"/>
      <c r="MF94" s="273"/>
      <c r="MG94" s="273"/>
      <c r="MH94" s="273"/>
      <c r="MI94" s="273"/>
      <c r="MJ94" s="273"/>
      <c r="MK94" s="273"/>
      <c r="ML94" s="273"/>
      <c r="MM94" s="273"/>
      <c r="MN94" s="273"/>
      <c r="MO94" s="273"/>
      <c r="MP94" s="273"/>
      <c r="MQ94" s="273"/>
      <c r="MR94" s="273"/>
      <c r="MS94" s="273"/>
      <c r="MT94" s="273"/>
      <c r="MU94" s="273"/>
      <c r="MV94" s="273"/>
      <c r="MW94" s="273"/>
      <c r="MX94" s="273"/>
      <c r="MY94" s="273"/>
      <c r="MZ94" s="273"/>
      <c r="NA94" s="273"/>
      <c r="NB94" s="273"/>
      <c r="NC94" s="273"/>
      <c r="ND94" s="273"/>
      <c r="NE94" s="273"/>
      <c r="NF94" s="273"/>
      <c r="NG94" s="273"/>
      <c r="NH94" s="273"/>
      <c r="NI94" s="273"/>
      <c r="NJ94" s="273"/>
      <c r="NK94" s="273"/>
      <c r="NL94" s="273"/>
      <c r="NM94" s="273"/>
      <c r="NN94" s="273"/>
      <c r="NO94" s="273"/>
      <c r="NP94" s="273"/>
      <c r="NQ94" s="273"/>
      <c r="NR94" s="273"/>
      <c r="NS94" s="273"/>
      <c r="NT94" s="273"/>
      <c r="NU94" s="273"/>
      <c r="NV94" s="273"/>
      <c r="NW94" s="273"/>
      <c r="NX94" s="273"/>
      <c r="NY94" s="273"/>
      <c r="NZ94" s="273"/>
      <c r="OA94" s="273"/>
      <c r="OB94" s="273"/>
      <c r="OC94" s="273"/>
      <c r="OD94" s="273"/>
      <c r="OE94" s="273"/>
      <c r="OF94" s="273"/>
      <c r="OG94" s="273"/>
      <c r="OH94" s="273"/>
      <c r="OI94" s="273"/>
      <c r="OJ94" s="273"/>
      <c r="OK94" s="273"/>
      <c r="OL94" s="273"/>
      <c r="OM94" s="273"/>
      <c r="ON94" s="273"/>
      <c r="OO94" s="273"/>
      <c r="OP94" s="273"/>
      <c r="OQ94" s="273"/>
      <c r="OR94" s="273"/>
      <c r="OS94" s="273"/>
      <c r="OT94" s="273"/>
      <c r="OU94" s="273"/>
      <c r="OV94" s="273"/>
      <c r="OW94" s="273"/>
      <c r="OX94" s="273"/>
      <c r="OY94" s="273"/>
      <c r="OZ94" s="273"/>
      <c r="PA94" s="273"/>
      <c r="PB94" s="273"/>
      <c r="PC94" s="273"/>
    </row>
    <row r="95" spans="1:419" customFormat="1" ht="21" hidden="1" customHeight="1">
      <c r="A95" s="15"/>
      <c r="B95" s="15"/>
      <c r="C95" s="41" t="s">
        <v>101</v>
      </c>
      <c r="D95" s="658" t="s">
        <v>1503</v>
      </c>
      <c r="E95" s="561">
        <v>11397</v>
      </c>
      <c r="F95" s="542">
        <v>44927</v>
      </c>
      <c r="G95" s="982">
        <v>0</v>
      </c>
      <c r="H95" s="363" t="s">
        <v>1483</v>
      </c>
      <c r="I95" s="30">
        <v>44883</v>
      </c>
      <c r="J95" s="510" t="s">
        <v>1505</v>
      </c>
      <c r="K95" s="327" t="s">
        <v>1504</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4">
        <f t="shared" si="18"/>
        <v>0</v>
      </c>
      <c r="BV95" s="22"/>
      <c r="BW95" s="184">
        <f t="shared" si="19"/>
        <v>0</v>
      </c>
      <c r="BX95" s="31"/>
      <c r="BY95" s="21">
        <f t="shared" si="20"/>
        <v>0</v>
      </c>
      <c r="BZ95" s="273"/>
      <c r="CA95" s="273"/>
      <c r="CB95" s="273"/>
      <c r="CC95" s="273"/>
      <c r="CD95" s="273"/>
      <c r="CE95" s="273"/>
      <c r="CF95" s="273"/>
      <c r="CG95" s="273"/>
      <c r="CH95" s="273"/>
      <c r="CI95" s="273"/>
      <c r="CJ95" s="273"/>
      <c r="CK95" s="273"/>
      <c r="CL95" s="273"/>
      <c r="CM95" s="273"/>
      <c r="CN95" s="273"/>
      <c r="CO95" s="273"/>
      <c r="CP95" s="273"/>
      <c r="CQ95" s="273"/>
      <c r="CR95" s="273"/>
      <c r="CS95" s="273"/>
      <c r="CT95" s="273"/>
      <c r="CU95" s="273"/>
      <c r="CV95" s="273"/>
      <c r="CW95" s="273"/>
      <c r="CX95" s="273"/>
      <c r="CY95" s="273"/>
      <c r="CZ95" s="273"/>
      <c r="DA95" s="273"/>
      <c r="DB95" s="273"/>
      <c r="DC95" s="273"/>
      <c r="DD95" s="273"/>
      <c r="DE95" s="273"/>
      <c r="DF95" s="273"/>
      <c r="DG95" s="273"/>
      <c r="DH95" s="273"/>
      <c r="DI95" s="273"/>
      <c r="DJ95" s="273"/>
      <c r="DK95" s="273"/>
      <c r="DL95" s="273"/>
      <c r="DM95" s="273"/>
      <c r="DN95" s="273"/>
      <c r="DO95" s="273"/>
      <c r="DP95" s="273"/>
      <c r="DQ95" s="273"/>
      <c r="DR95" s="273"/>
      <c r="DS95" s="273"/>
      <c r="DT95" s="273"/>
      <c r="DU95" s="273"/>
      <c r="DV95" s="273"/>
      <c r="DW95" s="273"/>
      <c r="DX95" s="273"/>
      <c r="DY95" s="273"/>
      <c r="DZ95" s="273"/>
      <c r="EA95" s="273"/>
      <c r="EB95" s="273"/>
      <c r="EC95" s="273"/>
      <c r="ED95" s="273"/>
      <c r="EE95" s="273"/>
      <c r="EF95" s="273"/>
      <c r="EG95" s="273"/>
      <c r="EH95" s="273"/>
      <c r="EI95" s="273"/>
      <c r="EJ95" s="273"/>
      <c r="EK95" s="273"/>
      <c r="EL95" s="273"/>
      <c r="EM95" s="273"/>
      <c r="EN95" s="273"/>
      <c r="EO95" s="273"/>
      <c r="EP95" s="273"/>
      <c r="EQ95" s="273"/>
      <c r="ER95" s="273"/>
      <c r="ES95" s="273"/>
      <c r="ET95" s="273"/>
      <c r="EU95" s="273"/>
      <c r="EV95" s="273"/>
      <c r="EW95" s="273"/>
      <c r="EX95" s="273"/>
      <c r="EY95" s="273"/>
      <c r="EZ95" s="273"/>
      <c r="FA95" s="273"/>
      <c r="FB95" s="273"/>
      <c r="FC95" s="273"/>
      <c r="FD95" s="273"/>
      <c r="FE95" s="273"/>
      <c r="FF95" s="273"/>
      <c r="FG95" s="273"/>
      <c r="FH95" s="273"/>
      <c r="FI95" s="273"/>
      <c r="FJ95" s="273"/>
      <c r="FK95" s="273"/>
      <c r="FL95" s="273"/>
      <c r="FM95" s="273"/>
      <c r="FN95" s="273"/>
      <c r="FO95" s="273"/>
      <c r="FP95" s="273"/>
      <c r="FQ95" s="273"/>
      <c r="FR95" s="273"/>
      <c r="FS95" s="273"/>
      <c r="FT95" s="273"/>
      <c r="FU95" s="273"/>
      <c r="FV95" s="273"/>
      <c r="FW95" s="273"/>
      <c r="FX95" s="273"/>
      <c r="FY95" s="273"/>
      <c r="FZ95" s="273"/>
      <c r="GA95" s="273"/>
      <c r="GB95" s="273"/>
      <c r="GC95" s="273"/>
      <c r="GD95" s="273"/>
      <c r="GE95" s="273"/>
      <c r="GF95" s="273"/>
      <c r="GG95" s="273"/>
      <c r="GH95" s="273"/>
      <c r="GI95" s="273"/>
      <c r="GJ95" s="273"/>
      <c r="GK95" s="273"/>
      <c r="GL95" s="273"/>
      <c r="GM95" s="273"/>
      <c r="GN95" s="273"/>
      <c r="GO95" s="273"/>
      <c r="GP95" s="273"/>
      <c r="GQ95" s="273"/>
      <c r="GR95" s="273"/>
      <c r="GS95" s="273"/>
      <c r="GT95" s="273"/>
      <c r="GU95" s="273"/>
      <c r="GV95" s="273"/>
      <c r="GW95" s="273"/>
      <c r="GX95" s="273"/>
      <c r="GY95" s="273"/>
      <c r="GZ95" s="273"/>
      <c r="HA95" s="273"/>
      <c r="HB95" s="273"/>
      <c r="HC95" s="273"/>
      <c r="HD95" s="273"/>
      <c r="HE95" s="273"/>
      <c r="HF95" s="273"/>
      <c r="HG95" s="273"/>
      <c r="HH95" s="273"/>
      <c r="HI95" s="273"/>
      <c r="HJ95" s="273"/>
      <c r="HK95" s="273"/>
      <c r="HL95" s="273"/>
      <c r="HM95" s="273"/>
      <c r="HN95" s="273"/>
      <c r="HO95" s="273"/>
      <c r="HP95" s="273"/>
      <c r="HQ95" s="273"/>
      <c r="HR95" s="273"/>
      <c r="HS95" s="273"/>
      <c r="HT95" s="273"/>
      <c r="HU95" s="273"/>
      <c r="HV95" s="273"/>
      <c r="HW95" s="273"/>
      <c r="HX95" s="273"/>
      <c r="HY95" s="273"/>
      <c r="HZ95" s="273"/>
      <c r="IA95" s="273"/>
      <c r="IB95" s="273"/>
      <c r="IC95" s="273"/>
      <c r="ID95" s="273"/>
      <c r="IE95" s="273"/>
      <c r="IF95" s="273"/>
      <c r="IG95" s="273"/>
      <c r="IH95" s="273"/>
      <c r="II95" s="273"/>
      <c r="IJ95" s="273"/>
      <c r="IK95" s="273"/>
      <c r="IL95" s="273"/>
      <c r="IM95" s="273"/>
      <c r="IN95" s="273"/>
      <c r="IO95" s="273"/>
      <c r="IP95" s="273"/>
      <c r="IQ95" s="273"/>
      <c r="IR95" s="273"/>
      <c r="IS95" s="273"/>
      <c r="IT95" s="273"/>
      <c r="IU95" s="273"/>
      <c r="IV95" s="273"/>
      <c r="IW95" s="273"/>
      <c r="IX95" s="273"/>
      <c r="IY95" s="273"/>
      <c r="IZ95" s="273"/>
      <c r="JA95" s="273"/>
      <c r="JB95" s="273"/>
      <c r="JC95" s="273"/>
      <c r="JD95" s="273"/>
      <c r="JE95" s="273"/>
      <c r="JF95" s="273"/>
      <c r="JG95" s="273"/>
      <c r="JH95" s="273"/>
      <c r="JI95" s="273"/>
      <c r="JJ95" s="273"/>
      <c r="JK95" s="273"/>
      <c r="JL95" s="273"/>
      <c r="JM95" s="273"/>
      <c r="JN95" s="273"/>
      <c r="JO95" s="273"/>
      <c r="JP95" s="273"/>
      <c r="JQ95" s="273"/>
      <c r="JR95" s="273"/>
      <c r="JS95" s="273"/>
      <c r="JT95" s="273"/>
      <c r="JU95" s="273"/>
      <c r="JV95" s="273"/>
      <c r="JW95" s="273"/>
      <c r="JX95" s="273"/>
      <c r="JY95" s="273"/>
      <c r="JZ95" s="273"/>
      <c r="KA95" s="273"/>
      <c r="KB95" s="273"/>
      <c r="KC95" s="273"/>
      <c r="KD95" s="273"/>
      <c r="KE95" s="273"/>
      <c r="KF95" s="273"/>
      <c r="KG95" s="273"/>
      <c r="KH95" s="273"/>
      <c r="KI95" s="273"/>
      <c r="KJ95" s="273"/>
      <c r="KK95" s="273"/>
      <c r="KL95" s="273"/>
      <c r="KM95" s="273"/>
      <c r="KN95" s="273"/>
      <c r="KO95" s="273"/>
      <c r="KP95" s="273"/>
      <c r="KQ95" s="273"/>
      <c r="KR95" s="273"/>
      <c r="KS95" s="273"/>
      <c r="KT95" s="273"/>
      <c r="KU95" s="273"/>
      <c r="KV95" s="273"/>
      <c r="KW95" s="273"/>
      <c r="KX95" s="273"/>
      <c r="KY95" s="273"/>
      <c r="KZ95" s="273"/>
      <c r="LA95" s="273"/>
      <c r="LB95" s="273"/>
      <c r="LC95" s="273"/>
      <c r="LD95" s="273"/>
      <c r="LE95" s="273"/>
      <c r="LF95" s="273"/>
      <c r="LG95" s="273"/>
      <c r="LH95" s="273"/>
      <c r="LI95" s="273"/>
      <c r="LJ95" s="273"/>
      <c r="LK95" s="273"/>
      <c r="LL95" s="273"/>
      <c r="LM95" s="273"/>
      <c r="LN95" s="273"/>
      <c r="LO95" s="273"/>
      <c r="LP95" s="273"/>
      <c r="LQ95" s="273"/>
      <c r="LR95" s="273"/>
      <c r="LS95" s="273"/>
      <c r="LT95" s="273"/>
      <c r="LU95" s="273"/>
      <c r="LV95" s="273"/>
      <c r="LW95" s="273"/>
      <c r="LX95" s="273"/>
      <c r="LY95" s="273"/>
      <c r="LZ95" s="273"/>
      <c r="MA95" s="273"/>
      <c r="MB95" s="273"/>
      <c r="MC95" s="273"/>
      <c r="MD95" s="273"/>
      <c r="ME95" s="273"/>
      <c r="MF95" s="273"/>
      <c r="MG95" s="273"/>
      <c r="MH95" s="273"/>
      <c r="MI95" s="273"/>
      <c r="MJ95" s="273"/>
      <c r="MK95" s="273"/>
      <c r="ML95" s="273"/>
      <c r="MM95" s="273"/>
      <c r="MN95" s="273"/>
      <c r="MO95" s="273"/>
      <c r="MP95" s="273"/>
      <c r="MQ95" s="273"/>
      <c r="MR95" s="273"/>
      <c r="MS95" s="273"/>
      <c r="MT95" s="273"/>
      <c r="MU95" s="273"/>
      <c r="MV95" s="273"/>
      <c r="MW95" s="273"/>
      <c r="MX95" s="273"/>
      <c r="MY95" s="273"/>
      <c r="MZ95" s="273"/>
      <c r="NA95" s="273"/>
      <c r="NB95" s="273"/>
      <c r="NC95" s="273"/>
      <c r="ND95" s="273"/>
      <c r="NE95" s="273"/>
      <c r="NF95" s="273"/>
      <c r="NG95" s="273"/>
      <c r="NH95" s="273"/>
      <c r="NI95" s="273"/>
      <c r="NJ95" s="273"/>
      <c r="NK95" s="273"/>
      <c r="NL95" s="273"/>
      <c r="NM95" s="273"/>
      <c r="NN95" s="273"/>
      <c r="NO95" s="273"/>
      <c r="NP95" s="273"/>
      <c r="NQ95" s="273"/>
      <c r="NR95" s="273"/>
      <c r="NS95" s="273"/>
      <c r="NT95" s="273"/>
      <c r="NU95" s="273"/>
      <c r="NV95" s="273"/>
      <c r="NW95" s="273"/>
      <c r="NX95" s="273"/>
      <c r="NY95" s="273"/>
      <c r="NZ95" s="273"/>
      <c r="OA95" s="273"/>
      <c r="OB95" s="273"/>
      <c r="OC95" s="273"/>
      <c r="OD95" s="273"/>
      <c r="OE95" s="273"/>
      <c r="OF95" s="273"/>
      <c r="OG95" s="273"/>
      <c r="OH95" s="273"/>
      <c r="OI95" s="273"/>
      <c r="OJ95" s="273"/>
      <c r="OK95" s="273"/>
      <c r="OL95" s="273"/>
      <c r="OM95" s="273"/>
      <c r="ON95" s="273"/>
      <c r="OO95" s="273"/>
      <c r="OP95" s="273"/>
      <c r="OQ95" s="273"/>
      <c r="OR95" s="273"/>
      <c r="OS95" s="273"/>
      <c r="OT95" s="273"/>
      <c r="OU95" s="273"/>
      <c r="OV95" s="273"/>
      <c r="OW95" s="273"/>
      <c r="OX95" s="273"/>
      <c r="OY95" s="273"/>
      <c r="OZ95" s="273"/>
      <c r="PA95" s="273"/>
      <c r="PB95" s="273"/>
      <c r="PC95" s="273"/>
    </row>
    <row r="96" spans="1:419" customFormat="1" ht="21" hidden="1" customHeight="1">
      <c r="A96" s="15"/>
      <c r="B96" s="15"/>
      <c r="C96" s="41" t="s">
        <v>58</v>
      </c>
      <c r="D96" s="658" t="s">
        <v>288</v>
      </c>
      <c r="E96" s="561">
        <v>3308</v>
      </c>
      <c r="F96" s="543">
        <v>36648</v>
      </c>
      <c r="G96" s="982">
        <v>0</v>
      </c>
      <c r="H96" s="363" t="s">
        <v>1483</v>
      </c>
      <c r="I96" s="30">
        <v>36501</v>
      </c>
      <c r="J96" s="518" t="s">
        <v>763</v>
      </c>
      <c r="K96" s="327" t="s">
        <v>762</v>
      </c>
      <c r="L96" s="16">
        <v>0</v>
      </c>
      <c r="M96" s="16">
        <v>0</v>
      </c>
      <c r="N96" s="16">
        <v>0</v>
      </c>
      <c r="O96" s="16">
        <v>0</v>
      </c>
      <c r="P96" s="16">
        <v>0</v>
      </c>
      <c r="Q96" s="16">
        <v>0</v>
      </c>
      <c r="R96" s="16">
        <v>0</v>
      </c>
      <c r="S96" s="957">
        <v>0</v>
      </c>
      <c r="T96" s="957"/>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4">
        <f t="shared" si="18"/>
        <v>0</v>
      </c>
      <c r="BV96" s="22"/>
      <c r="BW96" s="184">
        <f t="shared" si="19"/>
        <v>0</v>
      </c>
      <c r="BX96" s="31"/>
      <c r="BY96" s="21">
        <f t="shared" si="20"/>
        <v>0</v>
      </c>
      <c r="BZ96" s="273"/>
      <c r="CA96" s="273"/>
      <c r="CB96" s="273"/>
      <c r="CC96" s="273"/>
      <c r="CD96" s="273"/>
      <c r="CE96" s="273"/>
      <c r="CF96" s="273"/>
      <c r="CG96" s="273"/>
      <c r="CH96" s="273"/>
      <c r="CI96" s="273"/>
      <c r="CJ96" s="273"/>
      <c r="CK96" s="273"/>
      <c r="CL96" s="273"/>
      <c r="CM96" s="273"/>
      <c r="CN96" s="273"/>
      <c r="CO96" s="273"/>
      <c r="CP96" s="273"/>
      <c r="CQ96" s="273"/>
      <c r="CR96" s="273"/>
      <c r="CS96" s="273"/>
      <c r="CT96" s="273"/>
      <c r="CU96" s="273"/>
      <c r="CV96" s="273"/>
      <c r="CW96" s="273"/>
      <c r="CX96" s="273"/>
      <c r="CY96" s="273"/>
      <c r="CZ96" s="273"/>
      <c r="DA96" s="273"/>
      <c r="DB96" s="273"/>
      <c r="DC96" s="273"/>
      <c r="DD96" s="273"/>
      <c r="DE96" s="273"/>
      <c r="DF96" s="273"/>
      <c r="DG96" s="273"/>
      <c r="DH96" s="273"/>
      <c r="DI96" s="273"/>
      <c r="DJ96" s="273"/>
      <c r="DK96" s="273"/>
      <c r="DL96" s="273"/>
      <c r="DM96" s="273"/>
      <c r="DN96" s="273"/>
      <c r="DO96" s="273"/>
      <c r="DP96" s="273"/>
      <c r="DQ96" s="273"/>
      <c r="DR96" s="273"/>
      <c r="DS96" s="273"/>
      <c r="DT96" s="273"/>
      <c r="DU96" s="273"/>
      <c r="DV96" s="273"/>
      <c r="DW96" s="273"/>
      <c r="DX96" s="273"/>
      <c r="DY96" s="273"/>
      <c r="DZ96" s="273"/>
      <c r="EA96" s="273"/>
      <c r="EB96" s="273"/>
      <c r="EC96" s="273"/>
      <c r="ED96" s="273"/>
      <c r="EE96" s="273"/>
      <c r="EF96" s="273"/>
      <c r="EG96" s="273"/>
      <c r="EH96" s="273"/>
      <c r="EI96" s="273"/>
      <c r="EJ96" s="273"/>
      <c r="EK96" s="273"/>
      <c r="EL96" s="273"/>
      <c r="EM96" s="273"/>
      <c r="EN96" s="273"/>
      <c r="EO96" s="273"/>
      <c r="EP96" s="273"/>
      <c r="EQ96" s="273"/>
      <c r="ER96" s="273"/>
      <c r="ES96" s="273"/>
      <c r="ET96" s="273"/>
      <c r="EU96" s="273"/>
      <c r="EV96" s="273"/>
      <c r="EW96" s="273"/>
      <c r="EX96" s="273"/>
      <c r="EY96" s="273"/>
      <c r="EZ96" s="273"/>
      <c r="FA96" s="273"/>
      <c r="FB96" s="273"/>
      <c r="FC96" s="273"/>
      <c r="FD96" s="273"/>
      <c r="FE96" s="273"/>
      <c r="FF96" s="273"/>
      <c r="FG96" s="273"/>
      <c r="FH96" s="273"/>
      <c r="FI96" s="273"/>
      <c r="FJ96" s="273"/>
      <c r="FK96" s="273"/>
      <c r="FL96" s="273"/>
      <c r="FM96" s="273"/>
      <c r="FN96" s="273"/>
      <c r="FO96" s="273"/>
      <c r="FP96" s="273"/>
      <c r="FQ96" s="273"/>
      <c r="FR96" s="273"/>
      <c r="FS96" s="273"/>
      <c r="FT96" s="273"/>
      <c r="FU96" s="273"/>
      <c r="FV96" s="273"/>
      <c r="FW96" s="273"/>
      <c r="FX96" s="273"/>
      <c r="FY96" s="273"/>
      <c r="FZ96" s="273"/>
      <c r="GA96" s="273"/>
      <c r="GB96" s="273"/>
      <c r="GC96" s="273"/>
      <c r="GD96" s="273"/>
      <c r="GE96" s="273"/>
      <c r="GF96" s="273"/>
      <c r="GG96" s="273"/>
      <c r="GH96" s="273"/>
      <c r="GI96" s="273"/>
      <c r="GJ96" s="273"/>
      <c r="GK96" s="273"/>
      <c r="GL96" s="273"/>
      <c r="GM96" s="273"/>
      <c r="GN96" s="273"/>
      <c r="GO96" s="273"/>
      <c r="GP96" s="273"/>
      <c r="GQ96" s="273"/>
      <c r="GR96" s="273"/>
      <c r="GS96" s="273"/>
      <c r="GT96" s="273"/>
      <c r="GU96" s="273"/>
      <c r="GV96" s="273"/>
      <c r="GW96" s="273"/>
      <c r="GX96" s="273"/>
      <c r="GY96" s="273"/>
      <c r="GZ96" s="273"/>
      <c r="HA96" s="273"/>
      <c r="HB96" s="273"/>
      <c r="HC96" s="273"/>
      <c r="HD96" s="273"/>
      <c r="HE96" s="273"/>
      <c r="HF96" s="273"/>
      <c r="HG96" s="273"/>
      <c r="HH96" s="273"/>
      <c r="HI96" s="273"/>
      <c r="HJ96" s="273"/>
      <c r="HK96" s="273"/>
      <c r="HL96" s="273"/>
      <c r="HM96" s="273"/>
      <c r="HN96" s="273"/>
      <c r="HO96" s="273"/>
      <c r="HP96" s="273"/>
      <c r="HQ96" s="273"/>
      <c r="HR96" s="273"/>
      <c r="HS96" s="273"/>
      <c r="HT96" s="273"/>
      <c r="HU96" s="273"/>
      <c r="HV96" s="273"/>
      <c r="HW96" s="273"/>
      <c r="HX96" s="273"/>
      <c r="HY96" s="273"/>
      <c r="HZ96" s="273"/>
      <c r="IA96" s="273"/>
      <c r="IB96" s="273"/>
      <c r="IC96" s="273"/>
      <c r="ID96" s="273"/>
      <c r="IE96" s="273"/>
      <c r="IF96" s="273"/>
      <c r="IG96" s="273"/>
      <c r="IH96" s="273"/>
      <c r="II96" s="273"/>
      <c r="IJ96" s="273"/>
      <c r="IK96" s="273"/>
      <c r="IL96" s="273"/>
      <c r="IM96" s="273"/>
      <c r="IN96" s="273"/>
      <c r="IO96" s="273"/>
      <c r="IP96" s="273"/>
      <c r="IQ96" s="273"/>
      <c r="IR96" s="273"/>
      <c r="IS96" s="273"/>
      <c r="IT96" s="273"/>
      <c r="IU96" s="273"/>
      <c r="IV96" s="273"/>
      <c r="IW96" s="273"/>
      <c r="IX96" s="273"/>
      <c r="IY96" s="273"/>
      <c r="IZ96" s="273"/>
      <c r="JA96" s="273"/>
      <c r="JB96" s="273"/>
      <c r="JC96" s="273"/>
      <c r="JD96" s="273"/>
      <c r="JE96" s="273"/>
      <c r="JF96" s="273"/>
      <c r="JG96" s="273"/>
      <c r="JH96" s="273"/>
      <c r="JI96" s="273"/>
      <c r="JJ96" s="273"/>
      <c r="JK96" s="273"/>
      <c r="JL96" s="273"/>
      <c r="JM96" s="273"/>
      <c r="JN96" s="273"/>
      <c r="JO96" s="273"/>
      <c r="JP96" s="273"/>
      <c r="JQ96" s="273"/>
      <c r="JR96" s="273"/>
      <c r="JS96" s="273"/>
      <c r="JT96" s="273"/>
      <c r="JU96" s="273"/>
      <c r="JV96" s="273"/>
      <c r="JW96" s="273"/>
      <c r="JX96" s="273"/>
      <c r="JY96" s="273"/>
      <c r="JZ96" s="273"/>
      <c r="KA96" s="273"/>
      <c r="KB96" s="273"/>
      <c r="KC96" s="273"/>
      <c r="KD96" s="273"/>
      <c r="KE96" s="273"/>
      <c r="KF96" s="273"/>
      <c r="KG96" s="273"/>
      <c r="KH96" s="273"/>
      <c r="KI96" s="273"/>
      <c r="KJ96" s="273"/>
      <c r="KK96" s="273"/>
      <c r="KL96" s="273"/>
      <c r="KM96" s="273"/>
      <c r="KN96" s="273"/>
      <c r="KO96" s="273"/>
      <c r="KP96" s="273"/>
      <c r="KQ96" s="273"/>
      <c r="KR96" s="273"/>
      <c r="KS96" s="273"/>
      <c r="KT96" s="273"/>
      <c r="KU96" s="273"/>
      <c r="KV96" s="273"/>
      <c r="KW96" s="273"/>
      <c r="KX96" s="273"/>
      <c r="KY96" s="273"/>
      <c r="KZ96" s="273"/>
      <c r="LA96" s="273"/>
      <c r="LB96" s="273"/>
      <c r="LC96" s="273"/>
      <c r="LD96" s="273"/>
      <c r="LE96" s="273"/>
      <c r="LF96" s="273"/>
      <c r="LG96" s="273"/>
      <c r="LH96" s="273"/>
      <c r="LI96" s="273"/>
      <c r="LJ96" s="273"/>
      <c r="LK96" s="273"/>
      <c r="LL96" s="273"/>
      <c r="LM96" s="273"/>
      <c r="LN96" s="273"/>
      <c r="LO96" s="273"/>
      <c r="LP96" s="273"/>
      <c r="LQ96" s="273"/>
      <c r="LR96" s="273"/>
      <c r="LS96" s="273"/>
      <c r="LT96" s="273"/>
      <c r="LU96" s="273"/>
      <c r="LV96" s="273"/>
      <c r="LW96" s="273"/>
      <c r="LX96" s="273"/>
      <c r="LY96" s="273"/>
      <c r="LZ96" s="273"/>
      <c r="MA96" s="273"/>
      <c r="MB96" s="273"/>
      <c r="MC96" s="273"/>
      <c r="MD96" s="273"/>
      <c r="ME96" s="273"/>
      <c r="MF96" s="273"/>
      <c r="MG96" s="273"/>
      <c r="MH96" s="273"/>
      <c r="MI96" s="273"/>
      <c r="MJ96" s="273"/>
      <c r="MK96" s="273"/>
      <c r="ML96" s="273"/>
      <c r="MM96" s="273"/>
      <c r="MN96" s="273"/>
      <c r="MO96" s="273"/>
      <c r="MP96" s="273"/>
      <c r="MQ96" s="273"/>
      <c r="MR96" s="273"/>
      <c r="MS96" s="273"/>
      <c r="MT96" s="273"/>
      <c r="MU96" s="273"/>
      <c r="MV96" s="273"/>
      <c r="MW96" s="273"/>
      <c r="MX96" s="273"/>
      <c r="MY96" s="273"/>
      <c r="MZ96" s="273"/>
      <c r="NA96" s="273"/>
      <c r="NB96" s="273"/>
      <c r="NC96" s="273"/>
      <c r="ND96" s="273"/>
      <c r="NE96" s="273"/>
      <c r="NF96" s="273"/>
      <c r="NG96" s="273"/>
      <c r="NH96" s="273"/>
      <c r="NI96" s="273"/>
      <c r="NJ96" s="273"/>
      <c r="NK96" s="273"/>
      <c r="NL96" s="273"/>
      <c r="NM96" s="273"/>
      <c r="NN96" s="273"/>
      <c r="NO96" s="273"/>
      <c r="NP96" s="273"/>
      <c r="NQ96" s="273"/>
      <c r="NR96" s="273"/>
      <c r="NS96" s="273"/>
      <c r="NT96" s="273"/>
      <c r="NU96" s="273"/>
      <c r="NV96" s="273"/>
      <c r="NW96" s="273"/>
      <c r="NX96" s="273"/>
      <c r="NY96" s="273"/>
      <c r="NZ96" s="273"/>
      <c r="OA96" s="273"/>
      <c r="OB96" s="273"/>
      <c r="OC96" s="273"/>
      <c r="OD96" s="273"/>
      <c r="OE96" s="273"/>
      <c r="OF96" s="273"/>
      <c r="OG96" s="273"/>
      <c r="OH96" s="273"/>
      <c r="OI96" s="273"/>
      <c r="OJ96" s="273"/>
      <c r="OK96" s="273"/>
      <c r="OL96" s="273"/>
      <c r="OM96" s="273"/>
      <c r="ON96" s="273"/>
      <c r="OO96" s="273"/>
      <c r="OP96" s="273"/>
      <c r="OQ96" s="273"/>
      <c r="OR96" s="273"/>
      <c r="OS96" s="273"/>
      <c r="OT96" s="273"/>
      <c r="OU96" s="273"/>
      <c r="OV96" s="273"/>
      <c r="OW96" s="273"/>
      <c r="OX96" s="273"/>
      <c r="OY96" s="273"/>
      <c r="OZ96" s="273"/>
      <c r="PA96" s="273"/>
      <c r="PB96" s="273"/>
      <c r="PC96" s="273"/>
    </row>
    <row r="97" spans="1:419" customFormat="1" ht="21" hidden="1" customHeight="1">
      <c r="A97" s="15"/>
      <c r="B97" s="15"/>
      <c r="C97" s="41" t="s">
        <v>87</v>
      </c>
      <c r="D97" s="37" t="s">
        <v>1171</v>
      </c>
      <c r="E97" s="363" t="s">
        <v>1846</v>
      </c>
      <c r="F97" s="541">
        <v>43991</v>
      </c>
      <c r="G97" s="982">
        <v>0</v>
      </c>
      <c r="H97" s="363" t="s">
        <v>1685</v>
      </c>
      <c r="I97" s="30">
        <v>44244</v>
      </c>
      <c r="J97" s="511" t="s">
        <v>1173</v>
      </c>
      <c r="K97" s="327" t="s">
        <v>1172</v>
      </c>
      <c r="L97" s="16">
        <v>0</v>
      </c>
      <c r="M97" s="16">
        <v>0</v>
      </c>
      <c r="N97" s="16">
        <v>0</v>
      </c>
      <c r="O97" s="16">
        <v>0</v>
      </c>
      <c r="P97" s="16">
        <v>0</v>
      </c>
      <c r="Q97" s="16">
        <v>0</v>
      </c>
      <c r="R97" s="16">
        <v>0</v>
      </c>
      <c r="S97" s="957">
        <v>0</v>
      </c>
      <c r="T97" s="957"/>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4">
        <f t="shared" si="18"/>
        <v>0</v>
      </c>
      <c r="BV97" s="22"/>
      <c r="BW97" s="184">
        <f t="shared" si="19"/>
        <v>0</v>
      </c>
      <c r="BX97" s="31"/>
      <c r="BY97" s="21">
        <f t="shared" si="20"/>
        <v>0</v>
      </c>
      <c r="BZ97" s="273"/>
      <c r="CA97" s="273"/>
      <c r="CB97" s="273"/>
      <c r="CC97" s="273"/>
      <c r="CD97" s="273"/>
      <c r="CE97" s="273"/>
      <c r="CF97" s="273"/>
      <c r="CG97" s="273"/>
      <c r="CH97" s="273"/>
      <c r="CI97" s="273"/>
      <c r="CJ97" s="273"/>
      <c r="CK97" s="273"/>
      <c r="CL97" s="273"/>
      <c r="CM97" s="273"/>
      <c r="CN97" s="273"/>
      <c r="CO97" s="273"/>
      <c r="CP97" s="273"/>
      <c r="CQ97" s="273"/>
      <c r="CR97" s="273"/>
      <c r="CS97" s="273"/>
      <c r="CT97" s="273"/>
      <c r="CU97" s="273"/>
      <c r="CV97" s="273"/>
      <c r="CW97" s="273"/>
      <c r="CX97" s="273"/>
      <c r="CY97" s="273"/>
      <c r="CZ97" s="273"/>
      <c r="DA97" s="273"/>
      <c r="DB97" s="273"/>
      <c r="DC97" s="273"/>
      <c r="DD97" s="273"/>
      <c r="DE97" s="273"/>
      <c r="DF97" s="273"/>
      <c r="DG97" s="273"/>
      <c r="DH97" s="273"/>
      <c r="DI97" s="273"/>
      <c r="DJ97" s="273"/>
      <c r="DK97" s="273"/>
      <c r="DL97" s="273"/>
      <c r="DM97" s="273"/>
      <c r="DN97" s="273"/>
      <c r="DO97" s="273"/>
      <c r="DP97" s="273"/>
      <c r="DQ97" s="273"/>
      <c r="DR97" s="273"/>
      <c r="DS97" s="273"/>
      <c r="DT97" s="273"/>
      <c r="DU97" s="273"/>
      <c r="DV97" s="273"/>
      <c r="DW97" s="273"/>
      <c r="DX97" s="273"/>
      <c r="DY97" s="273"/>
      <c r="DZ97" s="273"/>
      <c r="EA97" s="273"/>
      <c r="EB97" s="273"/>
      <c r="EC97" s="273"/>
      <c r="ED97" s="273"/>
      <c r="EE97" s="273"/>
      <c r="EF97" s="273"/>
      <c r="EG97" s="273"/>
      <c r="EH97" s="273"/>
      <c r="EI97" s="273"/>
      <c r="EJ97" s="273"/>
      <c r="EK97" s="273"/>
      <c r="EL97" s="273"/>
      <c r="EM97" s="273"/>
      <c r="EN97" s="273"/>
      <c r="EO97" s="273"/>
      <c r="EP97" s="273"/>
      <c r="EQ97" s="273"/>
      <c r="ER97" s="273"/>
      <c r="ES97" s="273"/>
      <c r="ET97" s="273"/>
      <c r="EU97" s="273"/>
      <c r="EV97" s="273"/>
      <c r="EW97" s="273"/>
      <c r="EX97" s="273"/>
      <c r="EY97" s="273"/>
      <c r="EZ97" s="273"/>
      <c r="FA97" s="273"/>
      <c r="FB97" s="273"/>
      <c r="FC97" s="273"/>
      <c r="FD97" s="273"/>
      <c r="FE97" s="273"/>
      <c r="FF97" s="273"/>
      <c r="FG97" s="273"/>
      <c r="FH97" s="273"/>
      <c r="FI97" s="273"/>
      <c r="FJ97" s="273"/>
      <c r="FK97" s="273"/>
      <c r="FL97" s="273"/>
      <c r="FM97" s="273"/>
      <c r="FN97" s="273"/>
      <c r="FO97" s="273"/>
      <c r="FP97" s="273"/>
      <c r="FQ97" s="273"/>
      <c r="FR97" s="273"/>
      <c r="FS97" s="273"/>
      <c r="FT97" s="273"/>
      <c r="FU97" s="273"/>
      <c r="FV97" s="273"/>
      <c r="FW97" s="273"/>
      <c r="FX97" s="273"/>
      <c r="FY97" s="273"/>
      <c r="FZ97" s="273"/>
      <c r="GA97" s="273"/>
      <c r="GB97" s="273"/>
      <c r="GC97" s="273"/>
      <c r="GD97" s="273"/>
      <c r="GE97" s="273"/>
      <c r="GF97" s="273"/>
      <c r="GG97" s="273"/>
      <c r="GH97" s="273"/>
      <c r="GI97" s="273"/>
      <c r="GJ97" s="273"/>
      <c r="GK97" s="273"/>
      <c r="GL97" s="273"/>
      <c r="GM97" s="273"/>
      <c r="GN97" s="273"/>
      <c r="GO97" s="273"/>
      <c r="GP97" s="273"/>
      <c r="GQ97" s="273"/>
      <c r="GR97" s="273"/>
      <c r="GS97" s="273"/>
      <c r="GT97" s="273"/>
      <c r="GU97" s="273"/>
      <c r="GV97" s="273"/>
      <c r="GW97" s="273"/>
      <c r="GX97" s="273"/>
      <c r="GY97" s="273"/>
      <c r="GZ97" s="273"/>
      <c r="HA97" s="273"/>
      <c r="HB97" s="273"/>
      <c r="HC97" s="273"/>
      <c r="HD97" s="273"/>
      <c r="HE97" s="273"/>
      <c r="HF97" s="273"/>
      <c r="HG97" s="273"/>
      <c r="HH97" s="273"/>
      <c r="HI97" s="273"/>
      <c r="HJ97" s="273"/>
      <c r="HK97" s="273"/>
      <c r="HL97" s="273"/>
      <c r="HM97" s="273"/>
      <c r="HN97" s="273"/>
      <c r="HO97" s="273"/>
      <c r="HP97" s="273"/>
      <c r="HQ97" s="273"/>
      <c r="HR97" s="273"/>
      <c r="HS97" s="273"/>
      <c r="HT97" s="273"/>
      <c r="HU97" s="273"/>
      <c r="HV97" s="273"/>
      <c r="HW97" s="273"/>
      <c r="HX97" s="273"/>
      <c r="HY97" s="273"/>
      <c r="HZ97" s="273"/>
      <c r="IA97" s="273"/>
      <c r="IB97" s="273"/>
      <c r="IC97" s="273"/>
      <c r="ID97" s="273"/>
      <c r="IE97" s="273"/>
      <c r="IF97" s="273"/>
      <c r="IG97" s="273"/>
      <c r="IH97" s="273"/>
      <c r="II97" s="273"/>
      <c r="IJ97" s="273"/>
      <c r="IK97" s="273"/>
      <c r="IL97" s="273"/>
      <c r="IM97" s="273"/>
      <c r="IN97" s="273"/>
      <c r="IO97" s="273"/>
      <c r="IP97" s="273"/>
      <c r="IQ97" s="273"/>
      <c r="IR97" s="273"/>
      <c r="IS97" s="273"/>
      <c r="IT97" s="273"/>
      <c r="IU97" s="273"/>
      <c r="IV97" s="273"/>
      <c r="IW97" s="273"/>
      <c r="IX97" s="273"/>
      <c r="IY97" s="273"/>
      <c r="IZ97" s="273"/>
      <c r="JA97" s="273"/>
      <c r="JB97" s="273"/>
      <c r="JC97" s="273"/>
      <c r="JD97" s="273"/>
      <c r="JE97" s="273"/>
      <c r="JF97" s="273"/>
      <c r="JG97" s="273"/>
      <c r="JH97" s="273"/>
      <c r="JI97" s="273"/>
      <c r="JJ97" s="273"/>
      <c r="JK97" s="273"/>
      <c r="JL97" s="273"/>
      <c r="JM97" s="273"/>
      <c r="JN97" s="273"/>
      <c r="JO97" s="273"/>
      <c r="JP97" s="273"/>
      <c r="JQ97" s="273"/>
      <c r="JR97" s="273"/>
      <c r="JS97" s="273"/>
      <c r="JT97" s="273"/>
      <c r="JU97" s="273"/>
      <c r="JV97" s="273"/>
      <c r="JW97" s="273"/>
      <c r="JX97" s="273"/>
      <c r="JY97" s="273"/>
      <c r="JZ97" s="273"/>
      <c r="KA97" s="273"/>
      <c r="KB97" s="273"/>
      <c r="KC97" s="273"/>
      <c r="KD97" s="273"/>
      <c r="KE97" s="273"/>
      <c r="KF97" s="273"/>
      <c r="KG97" s="273"/>
      <c r="KH97" s="273"/>
      <c r="KI97" s="273"/>
      <c r="KJ97" s="273"/>
      <c r="KK97" s="273"/>
      <c r="KL97" s="273"/>
      <c r="KM97" s="273"/>
      <c r="KN97" s="273"/>
      <c r="KO97" s="273"/>
      <c r="KP97" s="273"/>
      <c r="KQ97" s="273"/>
      <c r="KR97" s="273"/>
      <c r="KS97" s="273"/>
      <c r="KT97" s="273"/>
      <c r="KU97" s="273"/>
      <c r="KV97" s="273"/>
      <c r="KW97" s="273"/>
      <c r="KX97" s="273"/>
      <c r="KY97" s="273"/>
      <c r="KZ97" s="273"/>
      <c r="LA97" s="273"/>
      <c r="LB97" s="273"/>
      <c r="LC97" s="273"/>
      <c r="LD97" s="273"/>
      <c r="LE97" s="273"/>
      <c r="LF97" s="273"/>
      <c r="LG97" s="273"/>
      <c r="LH97" s="273"/>
      <c r="LI97" s="273"/>
      <c r="LJ97" s="273"/>
      <c r="LK97" s="273"/>
      <c r="LL97" s="273"/>
      <c r="LM97" s="273"/>
      <c r="LN97" s="273"/>
      <c r="LO97" s="273"/>
      <c r="LP97" s="273"/>
      <c r="LQ97" s="273"/>
      <c r="LR97" s="273"/>
      <c r="LS97" s="273"/>
      <c r="LT97" s="273"/>
      <c r="LU97" s="273"/>
      <c r="LV97" s="273"/>
      <c r="LW97" s="273"/>
      <c r="LX97" s="273"/>
      <c r="LY97" s="273"/>
      <c r="LZ97" s="273"/>
      <c r="MA97" s="273"/>
      <c r="MB97" s="273"/>
      <c r="MC97" s="273"/>
      <c r="MD97" s="273"/>
      <c r="ME97" s="273"/>
      <c r="MF97" s="273"/>
      <c r="MG97" s="273"/>
      <c r="MH97" s="273"/>
      <c r="MI97" s="273"/>
      <c r="MJ97" s="273"/>
      <c r="MK97" s="273"/>
      <c r="ML97" s="273"/>
      <c r="MM97" s="273"/>
      <c r="MN97" s="273"/>
      <c r="MO97" s="273"/>
      <c r="MP97" s="273"/>
      <c r="MQ97" s="273"/>
      <c r="MR97" s="273"/>
      <c r="MS97" s="273"/>
      <c r="MT97" s="273"/>
      <c r="MU97" s="273"/>
      <c r="MV97" s="273"/>
      <c r="MW97" s="273"/>
      <c r="MX97" s="273"/>
      <c r="MY97" s="273"/>
      <c r="MZ97" s="273"/>
      <c r="NA97" s="273"/>
      <c r="NB97" s="273"/>
      <c r="NC97" s="273"/>
      <c r="ND97" s="273"/>
      <c r="NE97" s="273"/>
      <c r="NF97" s="273"/>
      <c r="NG97" s="273"/>
      <c r="NH97" s="273"/>
      <c r="NI97" s="273"/>
      <c r="NJ97" s="273"/>
      <c r="NK97" s="273"/>
      <c r="NL97" s="273"/>
      <c r="NM97" s="273"/>
      <c r="NN97" s="273"/>
      <c r="NO97" s="273"/>
      <c r="NP97" s="273"/>
      <c r="NQ97" s="273"/>
      <c r="NR97" s="273"/>
      <c r="NS97" s="273"/>
      <c r="NT97" s="273"/>
      <c r="NU97" s="273"/>
      <c r="NV97" s="273"/>
      <c r="NW97" s="273"/>
      <c r="NX97" s="273"/>
      <c r="NY97" s="273"/>
      <c r="NZ97" s="273"/>
      <c r="OA97" s="273"/>
      <c r="OB97" s="273"/>
      <c r="OC97" s="273"/>
      <c r="OD97" s="273"/>
      <c r="OE97" s="273"/>
      <c r="OF97" s="273"/>
      <c r="OG97" s="273"/>
      <c r="OH97" s="273"/>
      <c r="OI97" s="273"/>
      <c r="OJ97" s="273"/>
      <c r="OK97" s="273"/>
      <c r="OL97" s="273"/>
      <c r="OM97" s="273"/>
      <c r="ON97" s="273"/>
      <c r="OO97" s="273"/>
      <c r="OP97" s="273"/>
      <c r="OQ97" s="273"/>
      <c r="OR97" s="273"/>
      <c r="OS97" s="273"/>
      <c r="OT97" s="273"/>
      <c r="OU97" s="273"/>
      <c r="OV97" s="273"/>
      <c r="OW97" s="273"/>
      <c r="OX97" s="273"/>
      <c r="OY97" s="273"/>
      <c r="OZ97" s="273"/>
      <c r="PA97" s="273"/>
      <c r="PB97" s="273"/>
      <c r="PC97" s="273"/>
    </row>
    <row r="98" spans="1:419" ht="15" hidden="1" customHeight="1">
      <c r="G98" s="211"/>
      <c r="J98" s="49"/>
      <c r="L98" s="49"/>
      <c r="M98" s="49"/>
      <c r="N98" s="49"/>
      <c r="O98" s="49"/>
      <c r="P98" s="49"/>
      <c r="Q98" s="49"/>
      <c r="R98" s="49"/>
      <c r="S98" s="49"/>
      <c r="T98" s="49"/>
      <c r="BU98" s="40"/>
      <c r="BV98" s="40"/>
      <c r="BW98" s="40"/>
      <c r="BY98" s="40"/>
    </row>
    <row r="99" spans="1:419" s="54" customFormat="1" ht="54" hidden="1" customHeight="1">
      <c r="C99" s="53"/>
      <c r="D99" s="53" t="s">
        <v>1988</v>
      </c>
      <c r="E99" s="211"/>
      <c r="F99" s="549"/>
      <c r="G99" s="211"/>
      <c r="H99" s="286"/>
      <c r="I99" s="38"/>
      <c r="J99" s="3"/>
      <c r="K99" s="286"/>
      <c r="BP99" s="283"/>
      <c r="BQ99" s="283"/>
      <c r="BR99" s="283"/>
      <c r="BT99" s="283"/>
    </row>
    <row r="100" spans="1:419" ht="15" hidden="1" customHeight="1">
      <c r="G100" s="211"/>
      <c r="J100" s="49"/>
      <c r="L100" s="49"/>
      <c r="M100" s="49"/>
      <c r="N100" s="49"/>
      <c r="O100" s="49"/>
      <c r="P100" s="49"/>
      <c r="Q100" s="49"/>
      <c r="R100" s="49"/>
      <c r="S100" s="49"/>
      <c r="T100" s="49"/>
      <c r="BU100" s="40"/>
      <c r="BV100" s="40"/>
      <c r="BW100" s="40"/>
      <c r="BY100" s="40"/>
    </row>
    <row r="101" spans="1:419" s="570" customFormat="1" ht="33.75" hidden="1" customHeight="1">
      <c r="A101" s="721" t="s">
        <v>310</v>
      </c>
      <c r="B101" s="721" t="s">
        <v>1693</v>
      </c>
      <c r="C101" s="593" t="s">
        <v>12</v>
      </c>
      <c r="D101" s="721" t="s">
        <v>43</v>
      </c>
      <c r="E101" s="719" t="s">
        <v>1760</v>
      </c>
      <c r="F101" s="722" t="s">
        <v>14</v>
      </c>
      <c r="G101" s="562" t="s">
        <v>1868</v>
      </c>
      <c r="H101" s="722" t="s">
        <v>1704</v>
      </c>
      <c r="I101" s="722" t="s">
        <v>1705</v>
      </c>
      <c r="J101" s="719" t="s">
        <v>308</v>
      </c>
      <c r="K101" s="722" t="s">
        <v>307</v>
      </c>
      <c r="L101" s="719" t="s">
        <v>1319</v>
      </c>
      <c r="M101" s="719" t="s">
        <v>1430</v>
      </c>
      <c r="N101" s="719" t="s">
        <v>1431</v>
      </c>
      <c r="O101" s="719" t="s">
        <v>1641</v>
      </c>
      <c r="P101" s="719" t="s">
        <v>1642</v>
      </c>
      <c r="Q101" s="719" t="s">
        <v>1867</v>
      </c>
      <c r="R101" s="719" t="s">
        <v>1868</v>
      </c>
      <c r="S101" s="1013" t="s">
        <v>915</v>
      </c>
      <c r="T101" s="1013"/>
      <c r="U101" s="719"/>
      <c r="V101" s="719"/>
      <c r="W101" s="719"/>
      <c r="X101" s="719"/>
      <c r="Y101" s="719"/>
      <c r="Z101" s="719"/>
      <c r="AA101" s="719"/>
      <c r="AB101" s="719"/>
      <c r="AC101" s="719"/>
      <c r="AD101" s="719"/>
      <c r="AE101" s="719"/>
      <c r="AF101" s="719"/>
      <c r="AG101" s="719"/>
      <c r="AH101" s="719"/>
      <c r="AI101" s="719"/>
      <c r="AJ101" s="719"/>
      <c r="AK101" s="719"/>
      <c r="AL101" s="719"/>
      <c r="AM101" s="719"/>
      <c r="AN101" s="719"/>
      <c r="AO101" s="719"/>
      <c r="AP101" s="719"/>
      <c r="AQ101" s="719"/>
      <c r="AR101" s="719"/>
      <c r="AS101" s="719"/>
      <c r="AT101" s="719"/>
      <c r="AU101" s="719"/>
      <c r="AV101" s="719"/>
      <c r="AW101" s="719"/>
      <c r="AX101" s="719"/>
      <c r="AY101" s="719"/>
      <c r="AZ101" s="719"/>
      <c r="BA101" s="719"/>
      <c r="BB101" s="719"/>
      <c r="BC101" s="719"/>
      <c r="BD101" s="719"/>
      <c r="BE101" s="719"/>
      <c r="BF101" s="719"/>
      <c r="BG101" s="719"/>
      <c r="BH101" s="719"/>
      <c r="BI101" s="719"/>
      <c r="BJ101" s="719"/>
      <c r="BK101" s="719"/>
      <c r="BL101" s="719"/>
      <c r="BM101" s="719"/>
      <c r="BN101" s="719"/>
      <c r="BO101" s="719"/>
      <c r="BP101" s="719"/>
      <c r="BQ101" s="719"/>
      <c r="BR101" s="719"/>
      <c r="BS101" s="719"/>
      <c r="BT101" s="719"/>
      <c r="BU101" s="557" t="s">
        <v>915</v>
      </c>
      <c r="BV101" s="558"/>
      <c r="BW101" s="557" t="s">
        <v>916</v>
      </c>
      <c r="BX101" s="190"/>
      <c r="BY101" s="557" t="s">
        <v>1763</v>
      </c>
    </row>
    <row r="102" spans="1:419" customFormat="1" ht="21" hidden="1" customHeight="1">
      <c r="A102" s="15"/>
      <c r="B102" s="15"/>
      <c r="C102" s="41" t="s">
        <v>95</v>
      </c>
      <c r="D102" s="658" t="s">
        <v>1337</v>
      </c>
      <c r="E102" s="561">
        <v>11138</v>
      </c>
      <c r="F102" s="543">
        <v>43986</v>
      </c>
      <c r="G102" s="982">
        <v>0</v>
      </c>
      <c r="H102" s="363" t="s">
        <v>352</v>
      </c>
      <c r="I102" s="30">
        <v>44580</v>
      </c>
      <c r="J102" s="725" t="s">
        <v>1339</v>
      </c>
      <c r="K102" s="453" t="s">
        <v>1338</v>
      </c>
      <c r="L102" s="16">
        <v>0</v>
      </c>
      <c r="M102" s="16">
        <v>0</v>
      </c>
      <c r="N102" s="16">
        <v>0</v>
      </c>
      <c r="O102" s="16">
        <v>0</v>
      </c>
      <c r="P102" s="16">
        <v>0</v>
      </c>
      <c r="Q102" s="16">
        <v>0</v>
      </c>
      <c r="R102" s="16">
        <v>0</v>
      </c>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4">
        <f t="shared" ref="BU102:BU104" si="21">COUNT(U102:AS102)</f>
        <v>0</v>
      </c>
      <c r="BV102" s="22"/>
      <c r="BW102" s="184">
        <f t="shared" ref="BW102:BW104" si="22">COUNT(AT102:BT102)</f>
        <v>0</v>
      </c>
      <c r="BX102" s="31"/>
      <c r="BY102" s="21">
        <f t="shared" ref="BY102:BY104" si="23">SUM(BU102,BW102)</f>
        <v>0</v>
      </c>
      <c r="BZ102" s="273"/>
      <c r="CA102" s="273"/>
      <c r="CB102" s="273"/>
      <c r="CC102" s="273"/>
      <c r="CD102" s="273"/>
      <c r="CE102" s="273"/>
      <c r="CF102" s="273"/>
      <c r="CG102" s="273"/>
      <c r="CH102" s="273"/>
      <c r="CI102" s="273"/>
      <c r="CJ102" s="273"/>
      <c r="CK102" s="273"/>
      <c r="CL102" s="273"/>
      <c r="CM102" s="273"/>
      <c r="CN102" s="273"/>
      <c r="CO102" s="273"/>
      <c r="CP102" s="273"/>
      <c r="CQ102" s="273"/>
      <c r="CR102" s="273"/>
      <c r="CS102" s="273"/>
      <c r="CT102" s="273"/>
      <c r="CU102" s="273"/>
      <c r="CV102" s="273"/>
      <c r="CW102" s="273"/>
      <c r="CX102" s="273"/>
      <c r="CY102" s="273"/>
      <c r="CZ102" s="273"/>
      <c r="DA102" s="273"/>
      <c r="DB102" s="273"/>
      <c r="DC102" s="273"/>
      <c r="DD102" s="273"/>
      <c r="DE102" s="273"/>
      <c r="DF102" s="273"/>
      <c r="DG102" s="273"/>
      <c r="DH102" s="273"/>
      <c r="DI102" s="273"/>
      <c r="DJ102" s="273"/>
      <c r="DK102" s="273"/>
      <c r="DL102" s="273"/>
      <c r="DM102" s="273"/>
      <c r="DN102" s="273"/>
      <c r="DO102" s="273"/>
      <c r="DP102" s="273"/>
      <c r="DQ102" s="273"/>
      <c r="DR102" s="273"/>
      <c r="DS102" s="273"/>
      <c r="DT102" s="273"/>
      <c r="DU102" s="273"/>
      <c r="DV102" s="273"/>
      <c r="DW102" s="273"/>
      <c r="DX102" s="273"/>
      <c r="DY102" s="273"/>
      <c r="DZ102" s="273"/>
      <c r="EA102" s="273"/>
      <c r="EB102" s="273"/>
      <c r="EC102" s="273"/>
      <c r="ED102" s="273"/>
      <c r="EE102" s="273"/>
      <c r="EF102" s="273"/>
      <c r="EG102" s="273"/>
      <c r="EH102" s="273"/>
      <c r="EI102" s="273"/>
      <c r="EJ102" s="273"/>
      <c r="EK102" s="273"/>
      <c r="EL102" s="273"/>
      <c r="EM102" s="273"/>
      <c r="EN102" s="273"/>
      <c r="EO102" s="273"/>
      <c r="EP102" s="273"/>
      <c r="EQ102" s="273"/>
      <c r="ER102" s="273"/>
      <c r="ES102" s="273"/>
      <c r="ET102" s="273"/>
      <c r="EU102" s="273"/>
      <c r="EV102" s="273"/>
      <c r="EW102" s="273"/>
      <c r="EX102" s="273"/>
      <c r="EY102" s="273"/>
      <c r="EZ102" s="273"/>
      <c r="FA102" s="273"/>
      <c r="FB102" s="273"/>
      <c r="FC102" s="273"/>
      <c r="FD102" s="273"/>
      <c r="FE102" s="273"/>
      <c r="FF102" s="273"/>
      <c r="FG102" s="273"/>
      <c r="FH102" s="273"/>
      <c r="FI102" s="273"/>
      <c r="FJ102" s="273"/>
      <c r="FK102" s="273"/>
      <c r="FL102" s="273"/>
      <c r="FM102" s="273"/>
      <c r="FN102" s="273"/>
      <c r="FO102" s="273"/>
      <c r="FP102" s="273"/>
      <c r="FQ102" s="273"/>
      <c r="FR102" s="273"/>
      <c r="FS102" s="273"/>
      <c r="FT102" s="273"/>
      <c r="FU102" s="273"/>
      <c r="FV102" s="273"/>
      <c r="FW102" s="273"/>
      <c r="FX102" s="273"/>
      <c r="FY102" s="273"/>
      <c r="FZ102" s="273"/>
      <c r="GA102" s="273"/>
      <c r="GB102" s="273"/>
      <c r="GC102" s="273"/>
      <c r="GD102" s="273"/>
      <c r="GE102" s="273"/>
      <c r="GF102" s="273"/>
      <c r="GG102" s="273"/>
      <c r="GH102" s="273"/>
      <c r="GI102" s="273"/>
      <c r="GJ102" s="273"/>
      <c r="GK102" s="273"/>
      <c r="GL102" s="273"/>
      <c r="GM102" s="273"/>
      <c r="GN102" s="273"/>
      <c r="GO102" s="273"/>
      <c r="GP102" s="273"/>
      <c r="GQ102" s="273"/>
      <c r="GR102" s="273"/>
      <c r="GS102" s="273"/>
      <c r="GT102" s="273"/>
      <c r="GU102" s="273"/>
      <c r="GV102" s="273"/>
      <c r="GW102" s="273"/>
      <c r="GX102" s="273"/>
      <c r="GY102" s="273"/>
      <c r="GZ102" s="273"/>
      <c r="HA102" s="273"/>
      <c r="HB102" s="273"/>
      <c r="HC102" s="273"/>
      <c r="HD102" s="273"/>
      <c r="HE102" s="273"/>
      <c r="HF102" s="273"/>
      <c r="HG102" s="273"/>
      <c r="HH102" s="273"/>
      <c r="HI102" s="273"/>
      <c r="HJ102" s="273"/>
      <c r="HK102" s="273"/>
      <c r="HL102" s="273"/>
      <c r="HM102" s="273"/>
      <c r="HN102" s="273"/>
      <c r="HO102" s="273"/>
      <c r="HP102" s="273"/>
      <c r="HQ102" s="273"/>
      <c r="HR102" s="273"/>
      <c r="HS102" s="273"/>
      <c r="HT102" s="273"/>
      <c r="HU102" s="273"/>
      <c r="HV102" s="273"/>
      <c r="HW102" s="273"/>
      <c r="HX102" s="273"/>
      <c r="HY102" s="273"/>
      <c r="HZ102" s="273"/>
      <c r="IA102" s="273"/>
      <c r="IB102" s="273"/>
      <c r="IC102" s="273"/>
      <c r="ID102" s="273"/>
      <c r="IE102" s="273"/>
      <c r="IF102" s="273"/>
      <c r="IG102" s="273"/>
      <c r="IH102" s="273"/>
      <c r="II102" s="273"/>
      <c r="IJ102" s="273"/>
      <c r="IK102" s="273"/>
      <c r="IL102" s="273"/>
      <c r="IM102" s="273"/>
      <c r="IN102" s="273"/>
      <c r="IO102" s="273"/>
      <c r="IP102" s="273"/>
      <c r="IQ102" s="273"/>
      <c r="IR102" s="273"/>
      <c r="IS102" s="273"/>
      <c r="IT102" s="273"/>
      <c r="IU102" s="273"/>
      <c r="IV102" s="273"/>
      <c r="IW102" s="273"/>
      <c r="IX102" s="273"/>
      <c r="IY102" s="273"/>
      <c r="IZ102" s="273"/>
      <c r="JA102" s="273"/>
      <c r="JB102" s="273"/>
      <c r="JC102" s="273"/>
      <c r="JD102" s="273"/>
      <c r="JE102" s="273"/>
      <c r="JF102" s="273"/>
      <c r="JG102" s="273"/>
      <c r="JH102" s="273"/>
      <c r="JI102" s="273"/>
      <c r="JJ102" s="273"/>
      <c r="JK102" s="273"/>
      <c r="JL102" s="273"/>
      <c r="JM102" s="273"/>
      <c r="JN102" s="273"/>
      <c r="JO102" s="273"/>
      <c r="JP102" s="273"/>
      <c r="JQ102" s="273"/>
      <c r="JR102" s="273"/>
      <c r="JS102" s="273"/>
      <c r="JT102" s="273"/>
      <c r="JU102" s="273"/>
      <c r="JV102" s="273"/>
      <c r="JW102" s="273"/>
      <c r="JX102" s="273"/>
      <c r="JY102" s="273"/>
      <c r="JZ102" s="273"/>
      <c r="KA102" s="273"/>
      <c r="KB102" s="273"/>
      <c r="KC102" s="273"/>
      <c r="KD102" s="273"/>
      <c r="KE102" s="273"/>
      <c r="KF102" s="273"/>
      <c r="KG102" s="273"/>
      <c r="KH102" s="273"/>
      <c r="KI102" s="273"/>
      <c r="KJ102" s="273"/>
      <c r="KK102" s="273"/>
      <c r="KL102" s="273"/>
      <c r="KM102" s="273"/>
      <c r="KN102" s="273"/>
      <c r="KO102" s="273"/>
      <c r="KP102" s="273"/>
      <c r="KQ102" s="273"/>
      <c r="KR102" s="273"/>
      <c r="KS102" s="273"/>
      <c r="KT102" s="273"/>
      <c r="KU102" s="273"/>
      <c r="KV102" s="273"/>
      <c r="KW102" s="273"/>
      <c r="KX102" s="273"/>
      <c r="KY102" s="273"/>
      <c r="KZ102" s="273"/>
      <c r="LA102" s="273"/>
      <c r="LB102" s="273"/>
      <c r="LC102" s="273"/>
      <c r="LD102" s="273"/>
      <c r="LE102" s="273"/>
      <c r="LF102" s="273"/>
      <c r="LG102" s="273"/>
      <c r="LH102" s="273"/>
      <c r="LI102" s="273"/>
      <c r="LJ102" s="273"/>
      <c r="LK102" s="273"/>
      <c r="LL102" s="273"/>
      <c r="LM102" s="273"/>
      <c r="LN102" s="273"/>
      <c r="LO102" s="273"/>
      <c r="LP102" s="273"/>
      <c r="LQ102" s="273"/>
      <c r="LR102" s="273"/>
      <c r="LS102" s="273"/>
      <c r="LT102" s="273"/>
      <c r="LU102" s="273"/>
      <c r="LV102" s="273"/>
      <c r="LW102" s="273"/>
      <c r="LX102" s="273"/>
      <c r="LY102" s="273"/>
      <c r="LZ102" s="273"/>
      <c r="MA102" s="273"/>
      <c r="MB102" s="273"/>
      <c r="MC102" s="273"/>
      <c r="MD102" s="273"/>
      <c r="ME102" s="273"/>
      <c r="MF102" s="273"/>
      <c r="MG102" s="273"/>
      <c r="MH102" s="273"/>
      <c r="MI102" s="273"/>
      <c r="MJ102" s="273"/>
      <c r="MK102" s="273"/>
      <c r="ML102" s="273"/>
      <c r="MM102" s="273"/>
      <c r="MN102" s="273"/>
      <c r="MO102" s="273"/>
      <c r="MP102" s="273"/>
      <c r="MQ102" s="273"/>
      <c r="MR102" s="273"/>
      <c r="MS102" s="273"/>
      <c r="MT102" s="273"/>
      <c r="MU102" s="273"/>
      <c r="MV102" s="273"/>
      <c r="MW102" s="273"/>
      <c r="MX102" s="273"/>
      <c r="MY102" s="273"/>
      <c r="MZ102" s="273"/>
      <c r="NA102" s="273"/>
      <c r="NB102" s="273"/>
      <c r="NC102" s="273"/>
      <c r="ND102" s="273"/>
      <c r="NE102" s="273"/>
      <c r="NF102" s="273"/>
      <c r="NG102" s="273"/>
      <c r="NH102" s="273"/>
      <c r="NI102" s="273"/>
      <c r="NJ102" s="273"/>
      <c r="NK102" s="273"/>
      <c r="NL102" s="273"/>
      <c r="NM102" s="273"/>
      <c r="NN102" s="273"/>
      <c r="NO102" s="273"/>
      <c r="NP102" s="273"/>
      <c r="NQ102" s="273"/>
      <c r="NR102" s="273"/>
      <c r="NS102" s="273"/>
      <c r="NT102" s="273"/>
      <c r="NU102" s="273"/>
      <c r="NV102" s="273"/>
      <c r="NW102" s="273"/>
      <c r="NX102" s="273"/>
      <c r="NY102" s="273"/>
      <c r="NZ102" s="273"/>
      <c r="OA102" s="273"/>
      <c r="OB102" s="273"/>
      <c r="OC102" s="273"/>
      <c r="OD102" s="273"/>
      <c r="OE102" s="273"/>
      <c r="OF102" s="273"/>
      <c r="OG102" s="273"/>
      <c r="OH102" s="273"/>
      <c r="OI102" s="273"/>
      <c r="OJ102" s="273"/>
      <c r="OK102" s="273"/>
      <c r="OL102" s="273"/>
      <c r="OM102" s="273"/>
      <c r="ON102" s="273"/>
      <c r="OO102" s="273"/>
      <c r="OP102" s="273"/>
      <c r="OQ102" s="273"/>
      <c r="OR102" s="273"/>
      <c r="OS102" s="273"/>
      <c r="OT102" s="273"/>
      <c r="OU102" s="273"/>
      <c r="OV102" s="273"/>
      <c r="OW102" s="273"/>
      <c r="OX102" s="273"/>
      <c r="OY102" s="273"/>
      <c r="OZ102" s="273"/>
      <c r="PA102" s="273"/>
      <c r="PB102" s="273"/>
      <c r="PC102" s="273"/>
    </row>
    <row r="103" spans="1:419" s="273" customFormat="1" ht="21" hidden="1" customHeight="1">
      <c r="A103" s="15"/>
      <c r="B103" s="15"/>
      <c r="C103" s="41" t="s">
        <v>22</v>
      </c>
      <c r="D103" s="658" t="s">
        <v>1290</v>
      </c>
      <c r="E103" s="561">
        <v>247</v>
      </c>
      <c r="F103" s="541">
        <v>31154</v>
      </c>
      <c r="G103" s="982">
        <v>65</v>
      </c>
      <c r="H103" s="363" t="s">
        <v>770</v>
      </c>
      <c r="I103" s="30">
        <v>40995</v>
      </c>
      <c r="J103" s="511" t="s">
        <v>515</v>
      </c>
      <c r="K103" s="327" t="s">
        <v>514</v>
      </c>
      <c r="L103" s="16">
        <v>7</v>
      </c>
      <c r="M103" s="16">
        <v>25</v>
      </c>
      <c r="N103" s="16">
        <v>32</v>
      </c>
      <c r="O103" s="16">
        <v>22</v>
      </c>
      <c r="P103" s="16">
        <v>54</v>
      </c>
      <c r="Q103" s="16">
        <v>11</v>
      </c>
      <c r="R103" s="16">
        <v>65</v>
      </c>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4">
        <f t="shared" si="21"/>
        <v>0</v>
      </c>
      <c r="BV103" s="22"/>
      <c r="BW103" s="184">
        <f t="shared" si="22"/>
        <v>0</v>
      </c>
      <c r="BX103" s="339"/>
      <c r="BY103" s="21">
        <f t="shared" si="23"/>
        <v>0</v>
      </c>
      <c r="OZ103" s="31"/>
      <c r="PA103" s="31"/>
      <c r="PB103" s="31"/>
      <c r="PC103" s="31"/>
    </row>
    <row r="104" spans="1:419" customFormat="1" ht="21" hidden="1" customHeight="1">
      <c r="A104" s="15"/>
      <c r="B104" s="15"/>
      <c r="C104" s="41" t="s">
        <v>123</v>
      </c>
      <c r="D104" s="37" t="s">
        <v>1940</v>
      </c>
      <c r="E104" s="561">
        <v>528</v>
      </c>
      <c r="F104" s="541">
        <v>40756</v>
      </c>
      <c r="G104" s="982">
        <v>0</v>
      </c>
      <c r="H104" s="363" t="s">
        <v>1941</v>
      </c>
      <c r="I104" s="30">
        <v>40756</v>
      </c>
      <c r="J104" s="718" t="s">
        <v>723</v>
      </c>
      <c r="K104" s="327" t="s">
        <v>722</v>
      </c>
      <c r="L104" s="16">
        <v>0</v>
      </c>
      <c r="M104" s="16">
        <v>0</v>
      </c>
      <c r="N104" s="16">
        <v>0</v>
      </c>
      <c r="O104" s="16">
        <v>0</v>
      </c>
      <c r="P104" s="16">
        <v>0</v>
      </c>
      <c r="Q104" s="16">
        <v>0</v>
      </c>
      <c r="R104" s="16">
        <v>0</v>
      </c>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 t="shared" si="21"/>
        <v>0</v>
      </c>
      <c r="BV104" s="22"/>
      <c r="BW104" s="184">
        <f t="shared" si="22"/>
        <v>0</v>
      </c>
      <c r="BX104" s="31"/>
      <c r="BY104" s="21">
        <f t="shared" si="23"/>
        <v>0</v>
      </c>
      <c r="BZ104" s="273"/>
      <c r="CA104" s="273"/>
      <c r="CB104" s="273"/>
      <c r="CC104" s="273"/>
      <c r="CD104" s="273"/>
      <c r="CE104" s="273"/>
      <c r="CF104" s="273"/>
      <c r="CG104" s="273"/>
      <c r="CH104" s="273"/>
      <c r="CI104" s="273"/>
      <c r="CJ104" s="273"/>
      <c r="CK104" s="273"/>
      <c r="CL104" s="273"/>
      <c r="CM104" s="273"/>
      <c r="CN104" s="273"/>
      <c r="CO104" s="273"/>
      <c r="CP104" s="273"/>
      <c r="CQ104" s="273"/>
      <c r="CR104" s="273"/>
      <c r="CS104" s="273"/>
      <c r="CT104" s="273"/>
      <c r="CU104" s="273"/>
      <c r="CV104" s="273"/>
      <c r="CW104" s="273"/>
      <c r="CX104" s="273"/>
      <c r="CY104" s="273"/>
      <c r="CZ104" s="273"/>
      <c r="DA104" s="273"/>
      <c r="DB104" s="273"/>
      <c r="DC104" s="273"/>
      <c r="DD104" s="273"/>
      <c r="DE104" s="273"/>
      <c r="DF104" s="273"/>
      <c r="DG104" s="273"/>
      <c r="DH104" s="273"/>
      <c r="DI104" s="273"/>
      <c r="DJ104" s="273"/>
      <c r="DK104" s="273"/>
      <c r="DL104" s="273"/>
      <c r="DM104" s="273"/>
      <c r="DN104" s="273"/>
      <c r="DO104" s="273"/>
      <c r="DP104" s="273"/>
      <c r="DQ104" s="273"/>
      <c r="DR104" s="273"/>
      <c r="DS104" s="273"/>
      <c r="DT104" s="273"/>
      <c r="DU104" s="273"/>
      <c r="DV104" s="273"/>
      <c r="DW104" s="273"/>
      <c r="DX104" s="273"/>
      <c r="DY104" s="273"/>
      <c r="DZ104" s="273"/>
      <c r="EA104" s="273"/>
      <c r="EB104" s="273"/>
      <c r="EC104" s="273"/>
      <c r="ED104" s="273"/>
      <c r="EE104" s="273"/>
      <c r="EF104" s="273"/>
      <c r="EG104" s="273"/>
      <c r="EH104" s="273"/>
      <c r="EI104" s="273"/>
      <c r="EJ104" s="273"/>
      <c r="EK104" s="273"/>
      <c r="EL104" s="273"/>
      <c r="EM104" s="273"/>
      <c r="EN104" s="273"/>
      <c r="EO104" s="273"/>
      <c r="EP104" s="273"/>
      <c r="EQ104" s="273"/>
      <c r="ER104" s="273"/>
      <c r="ES104" s="273"/>
      <c r="ET104" s="273"/>
      <c r="EU104" s="273"/>
      <c r="EV104" s="273"/>
      <c r="EW104" s="273"/>
      <c r="EX104" s="273"/>
      <c r="EY104" s="273"/>
      <c r="EZ104" s="273"/>
      <c r="FA104" s="273"/>
      <c r="FB104" s="273"/>
      <c r="FC104" s="273"/>
      <c r="FD104" s="273"/>
      <c r="FE104" s="273"/>
      <c r="FF104" s="273"/>
      <c r="FG104" s="273"/>
      <c r="FH104" s="273"/>
      <c r="FI104" s="273"/>
      <c r="FJ104" s="273"/>
      <c r="FK104" s="273"/>
      <c r="FL104" s="273"/>
      <c r="FM104" s="273"/>
      <c r="FN104" s="273"/>
      <c r="FO104" s="273"/>
      <c r="FP104" s="273"/>
      <c r="FQ104" s="273"/>
      <c r="FR104" s="273"/>
      <c r="FS104" s="273"/>
      <c r="FT104" s="273"/>
      <c r="FU104" s="273"/>
      <c r="FV104" s="273"/>
      <c r="FW104" s="273"/>
      <c r="FX104" s="273"/>
      <c r="FY104" s="273"/>
      <c r="FZ104" s="273"/>
      <c r="GA104" s="273"/>
      <c r="GB104" s="273"/>
      <c r="GC104" s="273"/>
      <c r="GD104" s="273"/>
      <c r="GE104" s="273"/>
      <c r="GF104" s="273"/>
      <c r="GG104" s="273"/>
      <c r="GH104" s="273"/>
      <c r="GI104" s="273"/>
      <c r="GJ104" s="273"/>
      <c r="GK104" s="273"/>
      <c r="GL104" s="273"/>
      <c r="GM104" s="273"/>
      <c r="GN104" s="273"/>
      <c r="GO104" s="273"/>
      <c r="GP104" s="273"/>
      <c r="GQ104" s="273"/>
      <c r="GR104" s="273"/>
      <c r="GS104" s="273"/>
      <c r="GT104" s="273"/>
      <c r="GU104" s="273"/>
      <c r="GV104" s="273"/>
      <c r="GW104" s="273"/>
      <c r="GX104" s="273"/>
      <c r="GY104" s="273"/>
      <c r="GZ104" s="273"/>
      <c r="HA104" s="273"/>
      <c r="HB104" s="273"/>
      <c r="HC104" s="273"/>
      <c r="HD104" s="273"/>
      <c r="HE104" s="273"/>
      <c r="HF104" s="273"/>
      <c r="HG104" s="273"/>
      <c r="HH104" s="273"/>
      <c r="HI104" s="273"/>
      <c r="HJ104" s="273"/>
      <c r="HK104" s="273"/>
      <c r="HL104" s="273"/>
      <c r="HM104" s="273"/>
      <c r="HN104" s="273"/>
      <c r="HO104" s="273"/>
      <c r="HP104" s="273"/>
      <c r="HQ104" s="273"/>
      <c r="HR104" s="273"/>
      <c r="HS104" s="273"/>
      <c r="HT104" s="273"/>
      <c r="HU104" s="273"/>
      <c r="HV104" s="273"/>
      <c r="HW104" s="273"/>
      <c r="HX104" s="273"/>
      <c r="HY104" s="273"/>
      <c r="HZ104" s="273"/>
      <c r="IA104" s="273"/>
      <c r="IB104" s="273"/>
      <c r="IC104" s="273"/>
      <c r="ID104" s="273"/>
      <c r="IE104" s="273"/>
      <c r="IF104" s="273"/>
      <c r="IG104" s="273"/>
      <c r="IH104" s="273"/>
      <c r="II104" s="273"/>
      <c r="IJ104" s="273"/>
      <c r="IK104" s="273"/>
      <c r="IL104" s="273"/>
      <c r="IM104" s="273"/>
      <c r="IN104" s="273"/>
      <c r="IO104" s="273"/>
      <c r="IP104" s="273"/>
      <c r="IQ104" s="273"/>
      <c r="IR104" s="273"/>
      <c r="IS104" s="273"/>
      <c r="IT104" s="273"/>
      <c r="IU104" s="273"/>
      <c r="IV104" s="273"/>
      <c r="IW104" s="273"/>
      <c r="IX104" s="273"/>
      <c r="IY104" s="273"/>
      <c r="IZ104" s="273"/>
      <c r="JA104" s="273"/>
      <c r="JB104" s="273"/>
      <c r="JC104" s="273"/>
      <c r="JD104" s="273"/>
      <c r="JE104" s="273"/>
      <c r="JF104" s="273"/>
      <c r="JG104" s="273"/>
      <c r="JH104" s="273"/>
      <c r="JI104" s="273"/>
      <c r="JJ104" s="273"/>
      <c r="JK104" s="273"/>
      <c r="JL104" s="273"/>
      <c r="JM104" s="273"/>
      <c r="JN104" s="273"/>
      <c r="JO104" s="273"/>
      <c r="JP104" s="273"/>
      <c r="JQ104" s="273"/>
      <c r="JR104" s="273"/>
      <c r="JS104" s="273"/>
      <c r="JT104" s="273"/>
      <c r="JU104" s="273"/>
      <c r="JV104" s="273"/>
      <c r="JW104" s="273"/>
      <c r="JX104" s="273"/>
      <c r="JY104" s="273"/>
      <c r="JZ104" s="273"/>
      <c r="KA104" s="273"/>
      <c r="KB104" s="273"/>
      <c r="KC104" s="273"/>
      <c r="KD104" s="273"/>
      <c r="KE104" s="273"/>
      <c r="KF104" s="273"/>
      <c r="KG104" s="273"/>
      <c r="KH104" s="273"/>
      <c r="KI104" s="273"/>
      <c r="KJ104" s="273"/>
      <c r="KK104" s="273"/>
      <c r="KL104" s="273"/>
      <c r="KM104" s="273"/>
      <c r="KN104" s="273"/>
      <c r="KO104" s="273"/>
      <c r="KP104" s="273"/>
      <c r="KQ104" s="273"/>
      <c r="KR104" s="273"/>
      <c r="KS104" s="273"/>
      <c r="KT104" s="273"/>
      <c r="KU104" s="273"/>
      <c r="KV104" s="273"/>
      <c r="KW104" s="273"/>
      <c r="KX104" s="273"/>
      <c r="KY104" s="273"/>
      <c r="KZ104" s="273"/>
      <c r="LA104" s="273"/>
      <c r="LB104" s="273"/>
      <c r="LC104" s="273"/>
      <c r="LD104" s="273"/>
      <c r="LE104" s="273"/>
      <c r="LF104" s="273"/>
      <c r="LG104" s="273"/>
      <c r="LH104" s="273"/>
      <c r="LI104" s="273"/>
      <c r="LJ104" s="273"/>
      <c r="LK104" s="273"/>
      <c r="LL104" s="273"/>
      <c r="LM104" s="273"/>
      <c r="LN104" s="273"/>
      <c r="LO104" s="273"/>
      <c r="LP104" s="273"/>
      <c r="LQ104" s="273"/>
      <c r="LR104" s="273"/>
      <c r="LS104" s="273"/>
      <c r="LT104" s="273"/>
      <c r="LU104" s="273"/>
      <c r="LV104" s="273"/>
      <c r="LW104" s="273"/>
      <c r="LX104" s="273"/>
      <c r="LY104" s="273"/>
      <c r="LZ104" s="273"/>
      <c r="MA104" s="273"/>
      <c r="MB104" s="273"/>
      <c r="MC104" s="273"/>
      <c r="MD104" s="273"/>
      <c r="ME104" s="273"/>
      <c r="MF104" s="273"/>
      <c r="MG104" s="273"/>
      <c r="MH104" s="273"/>
      <c r="MI104" s="273"/>
      <c r="MJ104" s="273"/>
      <c r="MK104" s="273"/>
      <c r="ML104" s="273"/>
      <c r="MM104" s="273"/>
      <c r="MN104" s="273"/>
      <c r="MO104" s="273"/>
      <c r="MP104" s="273"/>
      <c r="MQ104" s="273"/>
      <c r="MR104" s="273"/>
      <c r="MS104" s="273"/>
      <c r="MT104" s="273"/>
      <c r="MU104" s="273"/>
      <c r="MV104" s="273"/>
      <c r="MW104" s="273"/>
      <c r="MX104" s="273"/>
      <c r="MY104" s="273"/>
      <c r="MZ104" s="273"/>
      <c r="NA104" s="273"/>
      <c r="NB104" s="273"/>
      <c r="NC104" s="273"/>
      <c r="ND104" s="273"/>
      <c r="NE104" s="273"/>
      <c r="NF104" s="273"/>
      <c r="NG104" s="273"/>
      <c r="NH104" s="273"/>
      <c r="NI104" s="273"/>
      <c r="NJ104" s="273"/>
      <c r="NK104" s="273"/>
      <c r="NL104" s="273"/>
      <c r="NM104" s="273"/>
      <c r="NN104" s="273"/>
      <c r="NO104" s="273"/>
      <c r="NP104" s="273"/>
      <c r="NQ104" s="273"/>
      <c r="NR104" s="273"/>
      <c r="NS104" s="273"/>
      <c r="NT104" s="273"/>
      <c r="NU104" s="273"/>
      <c r="NV104" s="273"/>
      <c r="NW104" s="273"/>
      <c r="NX104" s="273"/>
      <c r="NY104" s="273"/>
      <c r="NZ104" s="273"/>
      <c r="OA104" s="273"/>
      <c r="OB104" s="273"/>
      <c r="OC104" s="273"/>
      <c r="OD104" s="273"/>
      <c r="OE104" s="273"/>
      <c r="OF104" s="273"/>
      <c r="OG104" s="273"/>
      <c r="OH104" s="273"/>
      <c r="OI104" s="273"/>
      <c r="OJ104" s="273"/>
      <c r="OK104" s="273"/>
      <c r="OL104" s="273"/>
      <c r="OM104" s="273"/>
      <c r="ON104" s="273"/>
      <c r="OO104" s="273"/>
      <c r="OP104" s="273"/>
      <c r="OQ104" s="273"/>
      <c r="OR104" s="273"/>
      <c r="OS104" s="273"/>
      <c r="OT104" s="273"/>
      <c r="OU104" s="273"/>
      <c r="OV104" s="273"/>
      <c r="OW104" s="273"/>
      <c r="OX104" s="273"/>
      <c r="OY104" s="273"/>
      <c r="OZ104" s="273"/>
      <c r="PA104" s="273"/>
      <c r="PB104" s="273"/>
      <c r="PC104" s="273"/>
    </row>
    <row r="105" spans="1:419" ht="15" hidden="1" customHeight="1">
      <c r="G105" s="211"/>
      <c r="J105" s="49"/>
      <c r="L105" s="49"/>
      <c r="M105" s="49"/>
      <c r="N105" s="49"/>
      <c r="O105" s="49"/>
      <c r="P105" s="49"/>
      <c r="Q105" s="49"/>
      <c r="R105" s="49"/>
      <c r="S105" s="49"/>
      <c r="T105" s="49"/>
      <c r="BU105" s="40"/>
      <c r="BV105" s="40"/>
      <c r="BW105" s="40"/>
      <c r="BY105" s="40"/>
    </row>
    <row r="106" spans="1:419" s="54" customFormat="1" ht="54" hidden="1" customHeight="1">
      <c r="D106" s="53" t="s">
        <v>1989</v>
      </c>
      <c r="E106" s="201"/>
      <c r="F106" s="549"/>
      <c r="H106" s="286"/>
      <c r="I106" s="38"/>
      <c r="J106" s="712"/>
      <c r="K106" s="286"/>
      <c r="BO106" s="283"/>
      <c r="BP106" s="283"/>
      <c r="BQ106" s="283"/>
      <c r="BS106" s="283"/>
    </row>
    <row r="107" spans="1:419" ht="15" hidden="1" customHeight="1">
      <c r="G107" s="211"/>
      <c r="J107" s="49"/>
      <c r="L107" s="49"/>
      <c r="M107" s="49"/>
      <c r="N107" s="49"/>
      <c r="O107" s="49"/>
      <c r="P107" s="49"/>
      <c r="Q107" s="49"/>
      <c r="R107" s="49"/>
      <c r="S107" s="49"/>
      <c r="T107" s="49"/>
      <c r="BU107" s="40"/>
      <c r="BV107" s="40"/>
      <c r="BW107" s="40"/>
      <c r="BY107" s="40"/>
    </row>
    <row r="108" spans="1:419" s="570" customFormat="1" ht="33.75" hidden="1" customHeight="1">
      <c r="A108" s="721" t="s">
        <v>310</v>
      </c>
      <c r="B108" s="721" t="s">
        <v>1693</v>
      </c>
      <c r="C108" s="593" t="s">
        <v>12</v>
      </c>
      <c r="D108" s="721" t="s">
        <v>43</v>
      </c>
      <c r="E108" s="719" t="s">
        <v>1760</v>
      </c>
      <c r="F108" s="722" t="s">
        <v>14</v>
      </c>
      <c r="G108" s="562" t="s">
        <v>1868</v>
      </c>
      <c r="H108" s="722" t="s">
        <v>1704</v>
      </c>
      <c r="I108" s="722" t="s">
        <v>1705</v>
      </c>
      <c r="J108" s="719" t="s">
        <v>308</v>
      </c>
      <c r="K108" s="722" t="s">
        <v>307</v>
      </c>
      <c r="L108" s="719" t="s">
        <v>1319</v>
      </c>
      <c r="M108" s="719" t="s">
        <v>1430</v>
      </c>
      <c r="N108" s="719" t="s">
        <v>1431</v>
      </c>
      <c r="O108" s="719" t="s">
        <v>1641</v>
      </c>
      <c r="P108" s="719" t="s">
        <v>1642</v>
      </c>
      <c r="Q108" s="719" t="s">
        <v>1867</v>
      </c>
      <c r="R108" s="719" t="s">
        <v>1868</v>
      </c>
      <c r="S108" s="1013" t="s">
        <v>915</v>
      </c>
      <c r="T108" s="1013"/>
      <c r="U108" s="719"/>
      <c r="V108" s="719"/>
      <c r="W108" s="719"/>
      <c r="X108" s="719"/>
      <c r="Y108" s="719"/>
      <c r="Z108" s="719"/>
      <c r="AA108" s="719"/>
      <c r="AB108" s="719"/>
      <c r="AC108" s="719"/>
      <c r="AD108" s="719"/>
      <c r="AE108" s="719"/>
      <c r="AF108" s="719"/>
      <c r="AG108" s="719"/>
      <c r="AH108" s="719"/>
      <c r="AI108" s="719"/>
      <c r="AJ108" s="719"/>
      <c r="AK108" s="719"/>
      <c r="AL108" s="719"/>
      <c r="AM108" s="719"/>
      <c r="AN108" s="719"/>
      <c r="AO108" s="719"/>
      <c r="AP108" s="719"/>
      <c r="AQ108" s="719"/>
      <c r="AR108" s="719"/>
      <c r="AS108" s="719"/>
      <c r="AT108" s="719"/>
      <c r="AU108" s="719"/>
      <c r="AV108" s="719"/>
      <c r="AW108" s="719"/>
      <c r="AX108" s="719"/>
      <c r="AY108" s="719"/>
      <c r="AZ108" s="719"/>
      <c r="BA108" s="719"/>
      <c r="BB108" s="719"/>
      <c r="BC108" s="719"/>
      <c r="BD108" s="719"/>
      <c r="BE108" s="719"/>
      <c r="BF108" s="719"/>
      <c r="BG108" s="719"/>
      <c r="BH108" s="719"/>
      <c r="BI108" s="719"/>
      <c r="BJ108" s="719"/>
      <c r="BK108" s="719"/>
      <c r="BL108" s="719"/>
      <c r="BM108" s="719"/>
      <c r="BN108" s="719"/>
      <c r="BO108" s="719"/>
      <c r="BP108" s="719"/>
      <c r="BQ108" s="719"/>
      <c r="BR108" s="719"/>
      <c r="BS108" s="719"/>
      <c r="BT108" s="719"/>
      <c r="BU108" s="557" t="s">
        <v>915</v>
      </c>
      <c r="BV108" s="558"/>
      <c r="BW108" s="557" t="s">
        <v>916</v>
      </c>
      <c r="BX108" s="190"/>
      <c r="BY108" s="557" t="s">
        <v>1763</v>
      </c>
    </row>
    <row r="109" spans="1:419" customFormat="1" ht="21" hidden="1" customHeight="1">
      <c r="A109" s="15"/>
      <c r="B109" s="15"/>
      <c r="C109" s="41" t="s">
        <v>101</v>
      </c>
      <c r="D109" s="37" t="s">
        <v>1986</v>
      </c>
      <c r="E109" s="561">
        <v>11421</v>
      </c>
      <c r="F109" s="542">
        <v>44317</v>
      </c>
      <c r="G109" s="982">
        <v>0</v>
      </c>
      <c r="H109" s="363" t="s">
        <v>1685</v>
      </c>
      <c r="I109" s="30">
        <v>45316</v>
      </c>
      <c r="J109" s="510" t="s">
        <v>1780</v>
      </c>
      <c r="K109" s="327" t="s">
        <v>1780</v>
      </c>
      <c r="L109" s="16">
        <v>0</v>
      </c>
      <c r="M109" s="16">
        <v>0</v>
      </c>
      <c r="N109" s="16">
        <v>0</v>
      </c>
      <c r="O109" s="16">
        <v>0</v>
      </c>
      <c r="P109" s="16">
        <v>0</v>
      </c>
      <c r="Q109" s="16">
        <v>0</v>
      </c>
      <c r="R109" s="16">
        <v>0</v>
      </c>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ref="BU109" si="24">COUNT(U109:AS109)</f>
        <v>0</v>
      </c>
      <c r="BV109" s="22"/>
      <c r="BW109" s="184">
        <f t="shared" ref="BW109" si="25">COUNT(AT109:BT109)</f>
        <v>0</v>
      </c>
      <c r="BX109" s="31"/>
      <c r="BY109" s="21">
        <f t="shared" ref="BY109" si="26">SUM(BU109,BW109)</f>
        <v>0</v>
      </c>
      <c r="BZ109" s="273"/>
      <c r="CA109" s="273"/>
      <c r="CB109" s="273"/>
      <c r="CC109" s="273"/>
      <c r="CD109" s="273"/>
      <c r="CE109" s="273"/>
      <c r="CF109" s="273"/>
      <c r="CG109" s="273"/>
      <c r="CH109" s="273"/>
      <c r="CI109" s="273"/>
      <c r="CJ109" s="273"/>
      <c r="CK109" s="273"/>
      <c r="CL109" s="273"/>
      <c r="CM109" s="273"/>
      <c r="CN109" s="273"/>
      <c r="CO109" s="273"/>
      <c r="CP109" s="273"/>
      <c r="CQ109" s="273"/>
      <c r="CR109" s="273"/>
      <c r="CS109" s="273"/>
      <c r="CT109" s="273"/>
      <c r="CU109" s="273"/>
      <c r="CV109" s="273"/>
      <c r="CW109" s="273"/>
      <c r="CX109" s="273"/>
      <c r="CY109" s="273"/>
      <c r="CZ109" s="273"/>
      <c r="DA109" s="273"/>
      <c r="DB109" s="273"/>
      <c r="DC109" s="273"/>
      <c r="DD109" s="273"/>
      <c r="DE109" s="273"/>
      <c r="DF109" s="273"/>
      <c r="DG109" s="273"/>
      <c r="DH109" s="273"/>
      <c r="DI109" s="273"/>
      <c r="DJ109" s="273"/>
      <c r="DK109" s="273"/>
      <c r="DL109" s="273"/>
      <c r="DM109" s="273"/>
      <c r="DN109" s="273"/>
      <c r="DO109" s="273"/>
      <c r="DP109" s="273"/>
      <c r="DQ109" s="273"/>
      <c r="DR109" s="273"/>
      <c r="DS109" s="273"/>
      <c r="DT109" s="273"/>
      <c r="DU109" s="273"/>
      <c r="DV109" s="273"/>
      <c r="DW109" s="273"/>
      <c r="DX109" s="273"/>
      <c r="DY109" s="273"/>
      <c r="DZ109" s="273"/>
      <c r="EA109" s="273"/>
      <c r="EB109" s="273"/>
      <c r="EC109" s="273"/>
      <c r="ED109" s="273"/>
      <c r="EE109" s="273"/>
      <c r="EF109" s="273"/>
      <c r="EG109" s="273"/>
      <c r="EH109" s="273"/>
      <c r="EI109" s="273"/>
      <c r="EJ109" s="273"/>
      <c r="EK109" s="273"/>
      <c r="EL109" s="273"/>
      <c r="EM109" s="273"/>
      <c r="EN109" s="273"/>
      <c r="EO109" s="273"/>
      <c r="EP109" s="273"/>
      <c r="EQ109" s="273"/>
      <c r="ER109" s="273"/>
      <c r="ES109" s="273"/>
      <c r="ET109" s="273"/>
      <c r="EU109" s="273"/>
      <c r="EV109" s="273"/>
      <c r="EW109" s="273"/>
      <c r="EX109" s="273"/>
      <c r="EY109" s="273"/>
      <c r="EZ109" s="273"/>
      <c r="FA109" s="273"/>
      <c r="FB109" s="273"/>
      <c r="FC109" s="273"/>
      <c r="FD109" s="273"/>
      <c r="FE109" s="273"/>
      <c r="FF109" s="273"/>
      <c r="FG109" s="273"/>
      <c r="FH109" s="273"/>
      <c r="FI109" s="273"/>
      <c r="FJ109" s="273"/>
      <c r="FK109" s="273"/>
      <c r="FL109" s="273"/>
      <c r="FM109" s="273"/>
      <c r="FN109" s="273"/>
      <c r="FO109" s="273"/>
      <c r="FP109" s="273"/>
      <c r="FQ109" s="273"/>
      <c r="FR109" s="273"/>
      <c r="FS109" s="273"/>
      <c r="FT109" s="273"/>
      <c r="FU109" s="273"/>
      <c r="FV109" s="273"/>
      <c r="FW109" s="273"/>
      <c r="FX109" s="273"/>
      <c r="FY109" s="273"/>
      <c r="FZ109" s="273"/>
      <c r="GA109" s="273"/>
      <c r="GB109" s="273"/>
      <c r="GC109" s="273"/>
      <c r="GD109" s="273"/>
      <c r="GE109" s="273"/>
      <c r="GF109" s="273"/>
      <c r="GG109" s="273"/>
      <c r="GH109" s="273"/>
      <c r="GI109" s="273"/>
      <c r="GJ109" s="273"/>
      <c r="GK109" s="273"/>
      <c r="GL109" s="273"/>
      <c r="GM109" s="273"/>
      <c r="GN109" s="273"/>
      <c r="GO109" s="273"/>
      <c r="GP109" s="273"/>
      <c r="GQ109" s="273"/>
      <c r="GR109" s="273"/>
      <c r="GS109" s="273"/>
      <c r="GT109" s="273"/>
      <c r="GU109" s="273"/>
      <c r="GV109" s="273"/>
      <c r="GW109" s="273"/>
      <c r="GX109" s="273"/>
      <c r="GY109" s="273"/>
      <c r="GZ109" s="273"/>
      <c r="HA109" s="273"/>
      <c r="HB109" s="273"/>
      <c r="HC109" s="273"/>
      <c r="HD109" s="273"/>
      <c r="HE109" s="273"/>
      <c r="HF109" s="273"/>
      <c r="HG109" s="273"/>
      <c r="HH109" s="273"/>
      <c r="HI109" s="273"/>
      <c r="HJ109" s="273"/>
      <c r="HK109" s="273"/>
      <c r="HL109" s="273"/>
      <c r="HM109" s="273"/>
      <c r="HN109" s="273"/>
      <c r="HO109" s="273"/>
      <c r="HP109" s="273"/>
      <c r="HQ109" s="273"/>
      <c r="HR109" s="273"/>
      <c r="HS109" s="273"/>
      <c r="HT109" s="273"/>
      <c r="HU109" s="273"/>
      <c r="HV109" s="273"/>
      <c r="HW109" s="273"/>
      <c r="HX109" s="273"/>
      <c r="HY109" s="273"/>
      <c r="HZ109" s="273"/>
      <c r="IA109" s="273"/>
      <c r="IB109" s="273"/>
      <c r="IC109" s="273"/>
      <c r="ID109" s="273"/>
      <c r="IE109" s="273"/>
      <c r="IF109" s="273"/>
      <c r="IG109" s="273"/>
      <c r="IH109" s="273"/>
      <c r="II109" s="273"/>
      <c r="IJ109" s="273"/>
      <c r="IK109" s="273"/>
      <c r="IL109" s="273"/>
      <c r="IM109" s="273"/>
      <c r="IN109" s="273"/>
      <c r="IO109" s="273"/>
      <c r="IP109" s="273"/>
      <c r="IQ109" s="273"/>
      <c r="IR109" s="273"/>
      <c r="IS109" s="273"/>
      <c r="IT109" s="273"/>
      <c r="IU109" s="273"/>
      <c r="IV109" s="273"/>
      <c r="IW109" s="273"/>
      <c r="IX109" s="273"/>
      <c r="IY109" s="273"/>
      <c r="IZ109" s="273"/>
      <c r="JA109" s="273"/>
      <c r="JB109" s="273"/>
      <c r="JC109" s="273"/>
      <c r="JD109" s="273"/>
      <c r="JE109" s="273"/>
      <c r="JF109" s="273"/>
      <c r="JG109" s="273"/>
      <c r="JH109" s="273"/>
      <c r="JI109" s="273"/>
      <c r="JJ109" s="273"/>
      <c r="JK109" s="273"/>
      <c r="JL109" s="273"/>
      <c r="JM109" s="273"/>
      <c r="JN109" s="273"/>
      <c r="JO109" s="273"/>
      <c r="JP109" s="273"/>
      <c r="JQ109" s="273"/>
      <c r="JR109" s="273"/>
      <c r="JS109" s="273"/>
      <c r="JT109" s="273"/>
      <c r="JU109" s="273"/>
      <c r="JV109" s="273"/>
      <c r="JW109" s="273"/>
      <c r="JX109" s="273"/>
      <c r="JY109" s="273"/>
      <c r="JZ109" s="273"/>
      <c r="KA109" s="273"/>
      <c r="KB109" s="273"/>
      <c r="KC109" s="273"/>
      <c r="KD109" s="273"/>
      <c r="KE109" s="273"/>
      <c r="KF109" s="273"/>
      <c r="KG109" s="273"/>
      <c r="KH109" s="273"/>
      <c r="KI109" s="273"/>
      <c r="KJ109" s="273"/>
      <c r="KK109" s="273"/>
      <c r="KL109" s="273"/>
      <c r="KM109" s="273"/>
      <c r="KN109" s="273"/>
      <c r="KO109" s="273"/>
      <c r="KP109" s="273"/>
      <c r="KQ109" s="273"/>
      <c r="KR109" s="273"/>
      <c r="KS109" s="273"/>
      <c r="KT109" s="273"/>
      <c r="KU109" s="273"/>
      <c r="KV109" s="273"/>
      <c r="KW109" s="273"/>
      <c r="KX109" s="273"/>
      <c r="KY109" s="273"/>
      <c r="KZ109" s="273"/>
      <c r="LA109" s="273"/>
      <c r="LB109" s="273"/>
      <c r="LC109" s="273"/>
      <c r="LD109" s="273"/>
      <c r="LE109" s="273"/>
      <c r="LF109" s="273"/>
      <c r="LG109" s="273"/>
      <c r="LH109" s="273"/>
      <c r="LI109" s="273"/>
      <c r="LJ109" s="273"/>
      <c r="LK109" s="273"/>
      <c r="LL109" s="273"/>
      <c r="LM109" s="273"/>
      <c r="LN109" s="273"/>
      <c r="LO109" s="273"/>
      <c r="LP109" s="273"/>
      <c r="LQ109" s="273"/>
      <c r="LR109" s="273"/>
      <c r="LS109" s="273"/>
      <c r="LT109" s="273"/>
      <c r="LU109" s="273"/>
      <c r="LV109" s="273"/>
      <c r="LW109" s="273"/>
      <c r="LX109" s="273"/>
      <c r="LY109" s="273"/>
      <c r="LZ109" s="273"/>
      <c r="MA109" s="273"/>
      <c r="MB109" s="273"/>
      <c r="MC109" s="273"/>
      <c r="MD109" s="273"/>
      <c r="ME109" s="273"/>
      <c r="MF109" s="273"/>
      <c r="MG109" s="273"/>
      <c r="MH109" s="273"/>
      <c r="MI109" s="273"/>
      <c r="MJ109" s="273"/>
      <c r="MK109" s="273"/>
      <c r="ML109" s="273"/>
      <c r="MM109" s="273"/>
      <c r="MN109" s="273"/>
      <c r="MO109" s="273"/>
      <c r="MP109" s="273"/>
      <c r="MQ109" s="273"/>
      <c r="MR109" s="273"/>
      <c r="MS109" s="273"/>
      <c r="MT109" s="273"/>
      <c r="MU109" s="273"/>
      <c r="MV109" s="273"/>
      <c r="MW109" s="273"/>
      <c r="MX109" s="273"/>
      <c r="MY109" s="273"/>
      <c r="MZ109" s="273"/>
      <c r="NA109" s="273"/>
      <c r="NB109" s="273"/>
      <c r="NC109" s="273"/>
      <c r="ND109" s="273"/>
      <c r="NE109" s="273"/>
      <c r="NF109" s="273"/>
      <c r="NG109" s="273"/>
      <c r="NH109" s="273"/>
      <c r="NI109" s="273"/>
      <c r="NJ109" s="273"/>
      <c r="NK109" s="273"/>
      <c r="NL109" s="273"/>
      <c r="NM109" s="273"/>
      <c r="NN109" s="273"/>
      <c r="NO109" s="273"/>
      <c r="NP109" s="273"/>
      <c r="NQ109" s="273"/>
      <c r="NR109" s="273"/>
      <c r="NS109" s="273"/>
      <c r="NT109" s="273"/>
      <c r="NU109" s="273"/>
      <c r="NV109" s="273"/>
      <c r="NW109" s="273"/>
      <c r="NX109" s="273"/>
      <c r="NY109" s="273"/>
      <c r="NZ109" s="273"/>
      <c r="OA109" s="273"/>
      <c r="OB109" s="273"/>
      <c r="OC109" s="273"/>
      <c r="OD109" s="273"/>
      <c r="OE109" s="273"/>
      <c r="OF109" s="273"/>
      <c r="OG109" s="273"/>
      <c r="OH109" s="273"/>
      <c r="OI109" s="273"/>
      <c r="OJ109" s="273"/>
      <c r="OK109" s="273"/>
      <c r="OL109" s="273"/>
      <c r="OM109" s="273"/>
      <c r="ON109" s="273"/>
      <c r="OO109" s="273"/>
      <c r="OP109" s="273"/>
      <c r="OQ109" s="273"/>
      <c r="OR109" s="273"/>
      <c r="OS109" s="273"/>
      <c r="OT109" s="273"/>
      <c r="OU109" s="273"/>
      <c r="OV109" s="273"/>
      <c r="OW109" s="273"/>
      <c r="OX109" s="273"/>
      <c r="OY109" s="273"/>
      <c r="OZ109" s="273"/>
      <c r="PA109" s="273"/>
      <c r="PB109" s="273"/>
      <c r="PC109" s="273"/>
    </row>
    <row r="110" spans="1:419" ht="15" hidden="1" customHeight="1">
      <c r="G110" s="211"/>
      <c r="J110" s="49"/>
      <c r="L110" s="49"/>
      <c r="M110" s="49"/>
      <c r="N110" s="49"/>
      <c r="O110" s="49"/>
      <c r="P110" s="49"/>
      <c r="Q110" s="49"/>
      <c r="R110" s="49"/>
      <c r="S110" s="49"/>
      <c r="T110" s="49"/>
      <c r="BU110" s="40"/>
      <c r="BV110" s="40"/>
      <c r="BW110" s="40"/>
      <c r="BY110" s="40"/>
    </row>
    <row r="111" spans="1:419" s="53" customFormat="1" ht="54" hidden="1" customHeight="1">
      <c r="D111" s="53" t="s">
        <v>1785</v>
      </c>
      <c r="F111" s="457"/>
      <c r="H111" s="751"/>
      <c r="I111" s="38"/>
      <c r="K111" s="751"/>
      <c r="CD111" s="40"/>
      <c r="CE111" s="40"/>
      <c r="CF111" s="40"/>
    </row>
    <row r="112" spans="1:419" s="229" customFormat="1" hidden="1">
      <c r="C112" s="230"/>
      <c r="E112" s="578"/>
      <c r="F112" s="548"/>
      <c r="G112" s="599"/>
      <c r="H112" s="456"/>
      <c r="I112" s="231"/>
      <c r="J112" s="232"/>
      <c r="K112" s="231"/>
      <c r="L112" s="232"/>
      <c r="M112" s="232"/>
      <c r="N112" s="232"/>
      <c r="O112" s="232"/>
      <c r="P112" s="232"/>
      <c r="Q112" s="232"/>
      <c r="R112" s="232"/>
      <c r="S112" s="232"/>
      <c r="T112" s="232"/>
      <c r="U112" s="232"/>
      <c r="V112" s="232"/>
      <c r="W112" s="232"/>
      <c r="X112" s="232"/>
      <c r="Y112" s="232"/>
      <c r="Z112" s="232"/>
      <c r="AA112" s="232"/>
      <c r="AB112" s="232"/>
      <c r="AC112" s="111"/>
      <c r="AY112" s="233"/>
      <c r="BA112" s="230"/>
      <c r="BB112" s="230"/>
    </row>
    <row r="113" spans="1:419" s="172" customFormat="1" ht="33.75" hidden="1" customHeight="1">
      <c r="A113" s="315" t="s">
        <v>11</v>
      </c>
      <c r="B113" s="315" t="s">
        <v>1058</v>
      </c>
      <c r="C113" s="592" t="s">
        <v>12</v>
      </c>
      <c r="D113" s="433" t="s">
        <v>43</v>
      </c>
      <c r="E113" s="562"/>
      <c r="F113" s="404" t="s">
        <v>14</v>
      </c>
      <c r="G113" s="562"/>
      <c r="H113" s="95" t="s">
        <v>1704</v>
      </c>
      <c r="I113" s="285" t="s">
        <v>1705</v>
      </c>
      <c r="J113" s="503"/>
      <c r="K113" s="331"/>
      <c r="L113" s="387" t="s">
        <v>1319</v>
      </c>
      <c r="M113" s="387" t="s">
        <v>1430</v>
      </c>
      <c r="N113" s="387" t="s">
        <v>1431</v>
      </c>
      <c r="O113" s="387" t="s">
        <v>1641</v>
      </c>
      <c r="P113" s="387" t="s">
        <v>1642</v>
      </c>
      <c r="Q113" s="387" t="s">
        <v>1566</v>
      </c>
      <c r="R113" s="387"/>
      <c r="S113" s="1014" t="s">
        <v>915</v>
      </c>
      <c r="T113" s="1014"/>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315"/>
      <c r="BJ113" s="315"/>
      <c r="BK113" s="315"/>
      <c r="BL113" s="315"/>
      <c r="BM113" s="315"/>
      <c r="BN113" s="315"/>
      <c r="BO113" s="315"/>
      <c r="BP113" s="315"/>
      <c r="BQ113" s="315"/>
      <c r="BR113" s="315"/>
      <c r="BS113" s="315"/>
      <c r="BT113" s="315"/>
      <c r="BU113" s="12" t="s">
        <v>915</v>
      </c>
      <c r="BV113" s="13"/>
      <c r="BW113" s="12" t="s">
        <v>916</v>
      </c>
      <c r="BY113" s="14" t="s">
        <v>1566</v>
      </c>
    </row>
    <row r="114" spans="1:419" s="273" customFormat="1" ht="21" hidden="1" customHeight="1">
      <c r="A114" s="15"/>
      <c r="B114" s="15"/>
      <c r="C114" s="41" t="s">
        <v>54</v>
      </c>
      <c r="D114" s="37" t="s">
        <v>248</v>
      </c>
      <c r="E114" s="576"/>
      <c r="F114" s="543">
        <v>40554</v>
      </c>
      <c r="G114" s="982"/>
      <c r="H114" s="363" t="s">
        <v>264</v>
      </c>
      <c r="I114" s="30">
        <v>31609</v>
      </c>
      <c r="J114" s="504"/>
      <c r="K114" s="308"/>
      <c r="L114" s="16">
        <v>2</v>
      </c>
      <c r="M114" s="16">
        <v>0</v>
      </c>
      <c r="N114" s="16">
        <v>2</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ref="BU114:BU128" si="27">COUNT(U114:AS114)</f>
        <v>0</v>
      </c>
      <c r="BV114" s="22"/>
      <c r="BW114" s="184">
        <f t="shared" ref="BW114:BW128" si="28">COUNT(AT114:BT114)</f>
        <v>0</v>
      </c>
      <c r="BX114" s="31"/>
      <c r="BY114" s="21">
        <f t="shared" ref="BY114:BY128" si="29">SUM(BU114,BW114)</f>
        <v>0</v>
      </c>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c r="EV114" s="31"/>
      <c r="EW114" s="31"/>
      <c r="EX114" s="31"/>
      <c r="EY114" s="31"/>
      <c r="EZ114" s="31"/>
      <c r="FA114" s="31"/>
      <c r="FB114" s="31"/>
      <c r="FC114" s="31"/>
      <c r="FD114" s="31"/>
      <c r="FE114" s="31"/>
      <c r="FF114" s="31"/>
      <c r="FG114" s="31"/>
      <c r="FH114" s="31"/>
      <c r="FI114" s="31"/>
      <c r="FJ114" s="31"/>
      <c r="FK114" s="31"/>
      <c r="FL114" s="31"/>
      <c r="FM114" s="31"/>
      <c r="FN114" s="31"/>
      <c r="FO114" s="31"/>
      <c r="FP114" s="31"/>
      <c r="FQ114" s="31"/>
      <c r="FR114" s="31"/>
      <c r="FS114" s="31"/>
      <c r="FT114" s="31"/>
      <c r="FU114" s="31"/>
      <c r="FV114" s="31"/>
      <c r="FW114" s="31"/>
      <c r="FX114" s="31"/>
      <c r="FY114" s="31"/>
      <c r="FZ114" s="31"/>
      <c r="GA114" s="31"/>
      <c r="GB114" s="31"/>
      <c r="GC114" s="31"/>
      <c r="GD114" s="31"/>
      <c r="GE114" s="31"/>
      <c r="GF114" s="31"/>
      <c r="GG114" s="31"/>
      <c r="GH114" s="31"/>
      <c r="GI114" s="31"/>
      <c r="GJ114" s="31"/>
      <c r="GK114" s="31"/>
      <c r="GL114" s="31"/>
      <c r="GM114" s="31"/>
      <c r="GN114" s="31"/>
      <c r="GO114" s="31"/>
      <c r="GP114" s="31"/>
      <c r="GQ114" s="31"/>
      <c r="GR114" s="31"/>
      <c r="GS114" s="31"/>
      <c r="GT114" s="31"/>
      <c r="GU114" s="31"/>
      <c r="GV114" s="31"/>
      <c r="GW114" s="31"/>
      <c r="GX114" s="31"/>
      <c r="GY114" s="31"/>
      <c r="GZ114" s="31"/>
      <c r="HA114" s="31"/>
      <c r="HB114" s="31"/>
      <c r="HC114" s="31"/>
      <c r="HD114" s="31"/>
      <c r="HE114" s="31"/>
      <c r="HF114" s="31"/>
      <c r="HG114" s="31"/>
      <c r="HH114" s="31"/>
      <c r="HI114" s="31"/>
      <c r="HJ114" s="31"/>
      <c r="HK114" s="31"/>
      <c r="HL114" s="31"/>
      <c r="HM114" s="31"/>
      <c r="HN114" s="31"/>
      <c r="HO114" s="31"/>
      <c r="HP114" s="31"/>
      <c r="HQ114" s="31"/>
      <c r="HR114" s="31"/>
      <c r="HS114" s="31"/>
      <c r="HT114" s="31"/>
      <c r="HU114" s="31"/>
      <c r="HV114" s="31"/>
      <c r="HW114" s="31"/>
      <c r="HX114" s="31"/>
      <c r="HY114" s="31"/>
      <c r="HZ114" s="31"/>
      <c r="IA114" s="31"/>
      <c r="IB114" s="31"/>
      <c r="IC114" s="31"/>
      <c r="ID114" s="31"/>
      <c r="IE114" s="31"/>
      <c r="IF114" s="31"/>
      <c r="IG114" s="31"/>
      <c r="IH114" s="31"/>
      <c r="II114" s="31"/>
      <c r="IJ114" s="31"/>
      <c r="IK114" s="31"/>
      <c r="IL114" s="31"/>
      <c r="IM114" s="31"/>
      <c r="IN114" s="31"/>
      <c r="IO114" s="31"/>
      <c r="IP114" s="31"/>
      <c r="IQ114" s="31"/>
      <c r="IR114" s="31"/>
      <c r="IS114" s="31"/>
      <c r="IT114" s="31"/>
      <c r="IU114" s="31"/>
      <c r="IV114" s="31"/>
      <c r="IW114" s="31"/>
      <c r="IX114" s="31"/>
      <c r="IY114" s="31"/>
      <c r="IZ114" s="31"/>
      <c r="JA114" s="31"/>
      <c r="JB114" s="31"/>
      <c r="JC114" s="31"/>
      <c r="JD114" s="31"/>
      <c r="JE114" s="31"/>
      <c r="JF114" s="31"/>
      <c r="JG114" s="31"/>
      <c r="JH114" s="31"/>
      <c r="JI114" s="31"/>
      <c r="JJ114" s="31"/>
      <c r="JK114" s="31"/>
      <c r="JL114" s="31"/>
      <c r="JM114" s="31"/>
      <c r="JN114" s="31"/>
      <c r="JO114" s="31"/>
      <c r="JP114" s="31"/>
      <c r="JQ114" s="31"/>
      <c r="JR114" s="31"/>
      <c r="JS114" s="31"/>
      <c r="JT114" s="31"/>
      <c r="JU114" s="31"/>
      <c r="JV114" s="31"/>
      <c r="JW114" s="31"/>
      <c r="JX114" s="31"/>
      <c r="JY114" s="31"/>
      <c r="JZ114" s="31"/>
      <c r="KA114" s="31"/>
      <c r="KB114" s="31"/>
      <c r="KC114" s="31"/>
      <c r="KD114" s="31"/>
      <c r="KE114" s="31"/>
      <c r="KF114" s="31"/>
      <c r="KG114" s="31"/>
      <c r="KH114" s="31"/>
      <c r="KI114" s="31"/>
      <c r="KJ114" s="31"/>
      <c r="KK114" s="31"/>
      <c r="KL114" s="31"/>
      <c r="KM114" s="31"/>
      <c r="KN114" s="31"/>
      <c r="KO114" s="31"/>
      <c r="KP114" s="31"/>
      <c r="KQ114" s="31"/>
      <c r="KR114" s="31"/>
      <c r="KS114" s="31"/>
      <c r="KT114" s="31"/>
      <c r="KU114" s="31"/>
      <c r="KV114" s="31"/>
      <c r="KW114" s="31"/>
      <c r="KX114" s="31"/>
      <c r="KY114" s="31"/>
      <c r="KZ114" s="31"/>
      <c r="LA114" s="31"/>
      <c r="LB114" s="31"/>
      <c r="LC114" s="31"/>
      <c r="LD114" s="31"/>
      <c r="LE114" s="31"/>
      <c r="LF114" s="31"/>
      <c r="LG114" s="31"/>
      <c r="LH114" s="31"/>
      <c r="LI114" s="31"/>
      <c r="LJ114" s="31"/>
      <c r="LK114" s="31"/>
      <c r="LL114" s="31"/>
      <c r="LM114" s="31"/>
      <c r="LN114" s="31"/>
      <c r="LO114" s="31"/>
      <c r="LP114" s="31"/>
      <c r="LQ114" s="31"/>
      <c r="LR114" s="31"/>
      <c r="LS114" s="31"/>
      <c r="LT114" s="31"/>
      <c r="LU114" s="31"/>
      <c r="LV114" s="31"/>
      <c r="LW114" s="31"/>
      <c r="LX114" s="31"/>
      <c r="LY114" s="31"/>
      <c r="LZ114" s="31"/>
      <c r="MA114" s="31"/>
      <c r="MB114" s="31"/>
      <c r="MC114" s="31"/>
      <c r="MD114" s="31"/>
      <c r="ME114" s="31"/>
      <c r="MF114" s="31"/>
      <c r="MG114" s="31"/>
      <c r="MH114" s="31"/>
      <c r="MI114" s="31"/>
      <c r="MJ114" s="31"/>
      <c r="MK114" s="31"/>
      <c r="ML114" s="31"/>
      <c r="MM114" s="31"/>
      <c r="MN114" s="31"/>
      <c r="MO114" s="31"/>
      <c r="MP114" s="31"/>
      <c r="MQ114" s="31"/>
      <c r="MR114" s="31"/>
      <c r="MS114" s="31"/>
      <c r="MT114" s="31"/>
      <c r="MU114" s="31"/>
      <c r="MV114" s="31"/>
      <c r="MW114" s="31"/>
      <c r="MX114" s="31"/>
      <c r="MY114" s="31"/>
      <c r="MZ114" s="31"/>
      <c r="NA114" s="31"/>
      <c r="NB114" s="31"/>
      <c r="NC114" s="31"/>
      <c r="ND114" s="31"/>
      <c r="NE114" s="31"/>
      <c r="NF114" s="31"/>
      <c r="NG114" s="31"/>
      <c r="NH114" s="31"/>
      <c r="NI114" s="31"/>
      <c r="NJ114" s="31"/>
      <c r="NK114" s="31"/>
      <c r="NL114" s="31"/>
      <c r="NM114" s="31"/>
      <c r="NN114" s="31"/>
      <c r="NO114" s="31"/>
      <c r="NP114" s="31"/>
      <c r="NQ114" s="31"/>
      <c r="NR114" s="31"/>
      <c r="NS114" s="31"/>
      <c r="NT114" s="31"/>
      <c r="NU114" s="31"/>
      <c r="NV114" s="31"/>
      <c r="NW114" s="31"/>
      <c r="NX114" s="31"/>
      <c r="NY114" s="31"/>
      <c r="NZ114" s="31"/>
      <c r="OA114" s="31"/>
      <c r="OB114" s="31"/>
      <c r="OC114" s="31"/>
      <c r="OD114" s="31"/>
      <c r="OE114" s="31"/>
      <c r="OF114" s="31"/>
      <c r="OG114" s="31"/>
      <c r="OH114" s="31"/>
      <c r="OI114" s="31"/>
      <c r="OJ114" s="31"/>
      <c r="OK114" s="31"/>
      <c r="OL114" s="31"/>
      <c r="OM114" s="31"/>
      <c r="ON114" s="31"/>
      <c r="OO114" s="31"/>
      <c r="OP114" s="31"/>
      <c r="OQ114" s="31"/>
      <c r="OR114" s="31"/>
      <c r="OS114" s="31"/>
      <c r="OT114" s="31"/>
      <c r="OU114" s="31"/>
      <c r="OV114" s="31"/>
      <c r="OW114" s="31"/>
      <c r="OX114" s="31"/>
      <c r="OY114" s="31"/>
      <c r="OZ114" s="31"/>
      <c r="PA114" s="31"/>
    </row>
    <row r="115" spans="1:419" s="273" customFormat="1" ht="21" hidden="1" customHeight="1">
      <c r="A115" s="33"/>
      <c r="B115" s="33"/>
      <c r="C115" s="41" t="s">
        <v>32</v>
      </c>
      <c r="D115" s="37" t="s">
        <v>207</v>
      </c>
      <c r="E115" s="576"/>
      <c r="F115" s="543">
        <v>33563</v>
      </c>
      <c r="G115" s="982"/>
      <c r="H115" s="363" t="s">
        <v>262</v>
      </c>
      <c r="I115" s="30">
        <v>21530</v>
      </c>
      <c r="J115" s="504"/>
      <c r="K115" s="308"/>
      <c r="L115" s="16">
        <v>21</v>
      </c>
      <c r="M115" s="16">
        <v>0</v>
      </c>
      <c r="N115" s="16">
        <v>21</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27"/>
        <v>0</v>
      </c>
      <c r="BV115" s="754"/>
      <c r="BW115" s="184">
        <f t="shared" si="28"/>
        <v>0</v>
      </c>
      <c r="BX115" s="339"/>
      <c r="BY115" s="21">
        <f t="shared" si="29"/>
        <v>0</v>
      </c>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31"/>
      <c r="GD115" s="31"/>
      <c r="GE115" s="31"/>
      <c r="GF115" s="31"/>
      <c r="GG115" s="31"/>
      <c r="GH115" s="31"/>
      <c r="GI115" s="31"/>
      <c r="GJ115" s="31"/>
      <c r="GK115" s="31"/>
      <c r="GL115" s="31"/>
      <c r="GM115" s="31"/>
      <c r="GN115" s="3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31"/>
      <c r="IJ115" s="31"/>
      <c r="IK115" s="31"/>
      <c r="IL115" s="31"/>
      <c r="IM115" s="31"/>
      <c r="IN115" s="31"/>
      <c r="IO115" s="31"/>
      <c r="IP115" s="31"/>
      <c r="IQ115" s="31"/>
      <c r="IR115" s="31"/>
      <c r="IS115" s="31"/>
      <c r="IT115" s="31"/>
      <c r="IU115" s="31"/>
      <c r="IV115" s="31"/>
      <c r="IW115" s="31"/>
      <c r="IX115" s="31"/>
      <c r="IY115" s="31"/>
      <c r="IZ115" s="31"/>
      <c r="JA115" s="31"/>
      <c r="JB115" s="31"/>
      <c r="JC115" s="31"/>
      <c r="JD115" s="31"/>
      <c r="JE115" s="31"/>
      <c r="JF115" s="31"/>
      <c r="JG115" s="31"/>
      <c r="JH115" s="31"/>
      <c r="JI115" s="31"/>
      <c r="JJ115" s="31"/>
      <c r="JK115" s="31"/>
      <c r="JL115" s="31"/>
      <c r="JM115" s="31"/>
      <c r="JN115" s="31"/>
      <c r="JO115" s="31"/>
      <c r="JP115" s="31"/>
      <c r="JQ115" s="31"/>
      <c r="JR115" s="31"/>
      <c r="JS115" s="31"/>
      <c r="JT115" s="31"/>
      <c r="JU115" s="31"/>
      <c r="JV115" s="31"/>
      <c r="JW115" s="31"/>
      <c r="JX115" s="31"/>
      <c r="JY115" s="31"/>
      <c r="JZ115" s="31"/>
      <c r="KA115" s="31"/>
      <c r="KB115" s="31"/>
      <c r="KC115" s="31"/>
      <c r="KD115" s="31"/>
      <c r="KE115" s="31"/>
      <c r="KF115" s="31"/>
      <c r="KG115" s="31"/>
      <c r="KH115" s="31"/>
      <c r="KI115" s="31"/>
      <c r="KJ115" s="31"/>
      <c r="KK115" s="31"/>
      <c r="KL115" s="31"/>
      <c r="KM115" s="31"/>
      <c r="KN115" s="31"/>
      <c r="KO115" s="31"/>
      <c r="KP115" s="31"/>
      <c r="KQ115" s="31"/>
      <c r="KR115" s="31"/>
      <c r="KS115" s="31"/>
      <c r="KT115" s="31"/>
      <c r="KU115" s="31"/>
      <c r="KV115" s="31"/>
      <c r="KW115" s="31"/>
      <c r="KX115" s="31"/>
      <c r="KY115" s="31"/>
      <c r="KZ115" s="31"/>
      <c r="LA115" s="31"/>
      <c r="LB115" s="31"/>
      <c r="LC115" s="31"/>
      <c r="LD115" s="31"/>
      <c r="LE115" s="31"/>
      <c r="LF115" s="31"/>
      <c r="LG115" s="31"/>
      <c r="LH115" s="31"/>
      <c r="LI115" s="31"/>
      <c r="LJ115" s="31"/>
      <c r="LK115" s="31"/>
      <c r="LL115" s="31"/>
      <c r="LM115" s="31"/>
      <c r="LN115" s="31"/>
      <c r="LO115" s="31"/>
      <c r="LP115" s="31"/>
      <c r="LQ115" s="31"/>
      <c r="LR115" s="31"/>
      <c r="LS115" s="31"/>
      <c r="LT115" s="31"/>
      <c r="LU115" s="31"/>
      <c r="LV115" s="31"/>
      <c r="LW115" s="31"/>
      <c r="LX115" s="31"/>
      <c r="LY115" s="31"/>
      <c r="LZ115" s="31"/>
      <c r="MA115" s="31"/>
      <c r="MB115" s="31"/>
      <c r="MC115" s="31"/>
      <c r="MD115" s="31"/>
      <c r="ME115" s="31"/>
      <c r="MF115" s="31"/>
      <c r="MG115" s="31"/>
      <c r="MH115" s="31"/>
      <c r="MI115" s="31"/>
      <c r="MJ115" s="31"/>
      <c r="MK115" s="31"/>
      <c r="ML115" s="31"/>
      <c r="MM115" s="31"/>
      <c r="MN115" s="31"/>
      <c r="MO115" s="31"/>
      <c r="MP115" s="31"/>
      <c r="MQ115" s="31"/>
      <c r="MR115" s="31"/>
      <c r="MS115" s="31"/>
      <c r="MT115" s="31"/>
      <c r="MU115" s="31"/>
      <c r="MV115" s="31"/>
      <c r="MW115" s="31"/>
      <c r="MX115" s="31"/>
      <c r="MY115" s="31"/>
      <c r="MZ115" s="31"/>
      <c r="NA115" s="31"/>
      <c r="NB115" s="31"/>
      <c r="NC115" s="31"/>
      <c r="ND115" s="31"/>
      <c r="NE115" s="31"/>
      <c r="NF115" s="31"/>
      <c r="NG115" s="31"/>
      <c r="NH115" s="31"/>
      <c r="NI115" s="31"/>
      <c r="NJ115" s="31"/>
      <c r="NK115" s="31"/>
      <c r="NL115" s="31"/>
      <c r="NM115" s="31"/>
      <c r="NN115" s="31"/>
      <c r="NO115" s="31"/>
      <c r="NP115" s="31"/>
      <c r="NQ115" s="31"/>
      <c r="NR115" s="31"/>
      <c r="NS115" s="31"/>
      <c r="NT115" s="31"/>
      <c r="NU115" s="31"/>
      <c r="NV115" s="31"/>
      <c r="NW115" s="31"/>
      <c r="NX115" s="31"/>
      <c r="NY115" s="31"/>
      <c r="NZ115" s="31"/>
      <c r="OA115" s="31"/>
      <c r="OB115" s="31"/>
      <c r="OC115" s="31"/>
      <c r="OD115" s="31"/>
      <c r="OE115" s="31"/>
      <c r="OF115" s="31"/>
      <c r="OG115" s="31"/>
      <c r="OH115" s="31"/>
      <c r="OI115" s="31"/>
      <c r="OJ115" s="31"/>
      <c r="OK115" s="31"/>
      <c r="OL115" s="31"/>
      <c r="OM115" s="31"/>
      <c r="ON115" s="31"/>
      <c r="OO115" s="31"/>
      <c r="OP115" s="31"/>
      <c r="OQ115" s="31"/>
      <c r="OR115" s="31"/>
      <c r="OS115" s="31"/>
      <c r="OT115" s="31"/>
      <c r="OU115" s="31"/>
      <c r="OV115" s="31"/>
      <c r="OW115" s="31"/>
      <c r="OX115" s="31"/>
      <c r="OY115" s="31"/>
      <c r="OZ115" s="31"/>
      <c r="PA115" s="31"/>
      <c r="PB115" s="31"/>
      <c r="PC115" s="31"/>
    </row>
    <row r="116" spans="1:419" s="273" customFormat="1" ht="21" hidden="1" customHeight="1">
      <c r="A116" s="15"/>
      <c r="B116" s="15"/>
      <c r="C116" s="41" t="s">
        <v>56</v>
      </c>
      <c r="D116" s="658" t="s">
        <v>1401</v>
      </c>
      <c r="E116" s="575"/>
      <c r="F116" s="541">
        <v>44350</v>
      </c>
      <c r="G116" s="982"/>
      <c r="H116" s="363" t="s">
        <v>265</v>
      </c>
      <c r="I116" s="30">
        <v>37930</v>
      </c>
      <c r="J116" s="504"/>
      <c r="K116" s="308"/>
      <c r="L116" s="16">
        <v>2</v>
      </c>
      <c r="M116" s="16">
        <v>0</v>
      </c>
      <c r="N116" s="16">
        <v>2</v>
      </c>
      <c r="O116" s="16">
        <v>0</v>
      </c>
      <c r="P116" s="16">
        <v>0</v>
      </c>
      <c r="Q116" s="16">
        <v>0</v>
      </c>
      <c r="R116" s="16"/>
      <c r="S116" s="957">
        <v>0</v>
      </c>
      <c r="T116" s="957"/>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4">
        <f t="shared" si="27"/>
        <v>0</v>
      </c>
      <c r="BV116" s="755"/>
      <c r="BW116" s="184">
        <f t="shared" si="28"/>
        <v>0</v>
      </c>
      <c r="BX116" s="339"/>
      <c r="BY116" s="21">
        <f t="shared" si="29"/>
        <v>0</v>
      </c>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c r="EV116" s="31"/>
      <c r="EW116" s="31"/>
      <c r="EX116" s="31"/>
      <c r="EY116" s="31"/>
      <c r="EZ116" s="31"/>
      <c r="FA116" s="31"/>
      <c r="FB116" s="31"/>
      <c r="FC116" s="31"/>
      <c r="FD116" s="31"/>
      <c r="FE116" s="31"/>
      <c r="FF116" s="31"/>
      <c r="FG116" s="31"/>
      <c r="FH116" s="31"/>
      <c r="FI116" s="31"/>
      <c r="FJ116" s="31"/>
      <c r="FK116" s="31"/>
      <c r="FL116" s="31"/>
      <c r="FM116" s="31"/>
      <c r="FN116" s="31"/>
      <c r="FO116" s="31"/>
      <c r="FP116" s="31"/>
      <c r="FQ116" s="31"/>
      <c r="FR116" s="31"/>
      <c r="FS116" s="31"/>
      <c r="FT116" s="31"/>
      <c r="FU116" s="31"/>
      <c r="FV116" s="31"/>
      <c r="FW116" s="31"/>
      <c r="FX116" s="31"/>
      <c r="FY116" s="31"/>
      <c r="FZ116" s="31"/>
      <c r="GA116" s="31"/>
      <c r="GB116" s="31"/>
      <c r="GC116" s="31"/>
      <c r="GD116" s="31"/>
      <c r="GE116" s="31"/>
      <c r="GF116" s="31"/>
      <c r="GG116" s="31"/>
      <c r="GH116" s="31"/>
      <c r="GI116" s="31"/>
      <c r="GJ116" s="31"/>
      <c r="GK116" s="31"/>
      <c r="GL116" s="31"/>
      <c r="GM116" s="31"/>
      <c r="GN116" s="31"/>
      <c r="GO116" s="31"/>
      <c r="GP116" s="31"/>
      <c r="GQ116" s="31"/>
      <c r="GR116" s="31"/>
      <c r="GS116" s="31"/>
      <c r="GT116" s="31"/>
      <c r="GU116" s="31"/>
      <c r="GV116" s="31"/>
      <c r="GW116" s="31"/>
      <c r="GX116" s="31"/>
      <c r="GY116" s="31"/>
      <c r="GZ116" s="31"/>
      <c r="HA116" s="31"/>
      <c r="HB116" s="31"/>
      <c r="HC116" s="31"/>
      <c r="HD116" s="31"/>
      <c r="HE116" s="31"/>
      <c r="HF116" s="31"/>
      <c r="HG116" s="31"/>
      <c r="HH116" s="31"/>
      <c r="HI116" s="31"/>
      <c r="HJ116" s="31"/>
      <c r="HK116" s="31"/>
      <c r="HL116" s="31"/>
      <c r="HM116" s="31"/>
      <c r="HN116" s="31"/>
      <c r="HO116" s="31"/>
      <c r="HP116" s="31"/>
      <c r="HQ116" s="31"/>
      <c r="HR116" s="31"/>
      <c r="HS116" s="31"/>
      <c r="HT116" s="31"/>
      <c r="HU116" s="31"/>
      <c r="HV116" s="31"/>
      <c r="HW116" s="31"/>
      <c r="HX116" s="31"/>
      <c r="HY116" s="31"/>
      <c r="HZ116" s="31"/>
      <c r="IA116" s="31"/>
      <c r="IB116" s="31"/>
      <c r="IC116" s="31"/>
      <c r="ID116" s="31"/>
      <c r="IE116" s="31"/>
      <c r="IF116" s="31"/>
      <c r="IG116" s="31"/>
      <c r="IH116" s="31"/>
      <c r="II116" s="31"/>
      <c r="IJ116" s="31"/>
      <c r="IK116" s="31"/>
      <c r="IL116" s="31"/>
      <c r="IM116" s="31"/>
      <c r="IN116" s="31"/>
      <c r="IO116" s="31"/>
      <c r="IP116" s="31"/>
      <c r="IQ116" s="31"/>
      <c r="IR116" s="31"/>
      <c r="IS116" s="31"/>
      <c r="IT116" s="31"/>
      <c r="IU116" s="31"/>
      <c r="IV116" s="31"/>
      <c r="IW116" s="31"/>
      <c r="IX116" s="31"/>
      <c r="IY116" s="31"/>
      <c r="IZ116" s="31"/>
      <c r="JA116" s="31"/>
      <c r="JB116" s="31"/>
      <c r="JC116" s="31"/>
      <c r="JD116" s="31"/>
      <c r="JE116" s="31"/>
      <c r="JF116" s="31"/>
      <c r="JG116" s="31"/>
      <c r="JH116" s="31"/>
      <c r="JI116" s="31"/>
      <c r="JJ116" s="31"/>
      <c r="JK116" s="31"/>
      <c r="JL116" s="31"/>
      <c r="JM116" s="31"/>
      <c r="JN116" s="31"/>
      <c r="JO116" s="31"/>
      <c r="JP116" s="31"/>
      <c r="JQ116" s="31"/>
      <c r="JR116" s="31"/>
      <c r="JS116" s="31"/>
      <c r="JT116" s="31"/>
      <c r="JU116" s="31"/>
      <c r="JV116" s="31"/>
      <c r="JW116" s="31"/>
      <c r="JX116" s="31"/>
      <c r="JY116" s="31"/>
      <c r="JZ116" s="31"/>
      <c r="KA116" s="31"/>
      <c r="KB116" s="31"/>
      <c r="KC116" s="31"/>
      <c r="KD116" s="31"/>
      <c r="KE116" s="31"/>
      <c r="KF116" s="31"/>
      <c r="KG116" s="31"/>
      <c r="KH116" s="31"/>
      <c r="KI116" s="31"/>
      <c r="KJ116" s="31"/>
      <c r="KK116" s="31"/>
      <c r="KL116" s="31"/>
      <c r="KM116" s="31"/>
      <c r="KN116" s="31"/>
      <c r="KO116" s="31"/>
      <c r="KP116" s="31"/>
      <c r="KQ116" s="31"/>
      <c r="KR116" s="31"/>
      <c r="KS116" s="31"/>
      <c r="KT116" s="31"/>
      <c r="KU116" s="31"/>
      <c r="KV116" s="31"/>
      <c r="KW116" s="31"/>
      <c r="KX116" s="31"/>
      <c r="KY116" s="31"/>
      <c r="KZ116" s="31"/>
      <c r="LA116" s="31"/>
      <c r="LB116" s="31"/>
      <c r="LC116" s="31"/>
      <c r="LD116" s="31"/>
      <c r="LE116" s="31"/>
      <c r="LF116" s="31"/>
      <c r="LG116" s="31"/>
      <c r="LH116" s="31"/>
      <c r="LI116" s="31"/>
      <c r="LJ116" s="31"/>
      <c r="LK116" s="31"/>
      <c r="LL116" s="31"/>
      <c r="LM116" s="31"/>
      <c r="LN116" s="31"/>
      <c r="LO116" s="31"/>
      <c r="LP116" s="31"/>
      <c r="LQ116" s="31"/>
      <c r="LR116" s="31"/>
      <c r="LS116" s="31"/>
      <c r="LT116" s="31"/>
      <c r="LU116" s="31"/>
      <c r="LV116" s="31"/>
      <c r="LW116" s="31"/>
      <c r="LX116" s="31"/>
      <c r="LY116" s="31"/>
      <c r="LZ116" s="31"/>
      <c r="MA116" s="31"/>
      <c r="MB116" s="31"/>
      <c r="MC116" s="31"/>
      <c r="MD116" s="31"/>
      <c r="ME116" s="31"/>
      <c r="MF116" s="31"/>
      <c r="MG116" s="31"/>
      <c r="MH116" s="31"/>
      <c r="MI116" s="31"/>
      <c r="MJ116" s="31"/>
      <c r="MK116" s="31"/>
      <c r="ML116" s="31"/>
      <c r="MM116" s="31"/>
      <c r="MN116" s="31"/>
      <c r="MO116" s="31"/>
      <c r="MP116" s="31"/>
      <c r="MQ116" s="31"/>
      <c r="MR116" s="31"/>
      <c r="MS116" s="31"/>
      <c r="MT116" s="31"/>
      <c r="MU116" s="31"/>
      <c r="MV116" s="31"/>
      <c r="MW116" s="31"/>
      <c r="MX116" s="31"/>
      <c r="MY116" s="31"/>
      <c r="MZ116" s="31"/>
      <c r="NA116" s="31"/>
      <c r="NB116" s="31"/>
      <c r="NC116" s="31"/>
      <c r="ND116" s="31"/>
      <c r="NE116" s="31"/>
      <c r="NF116" s="31"/>
      <c r="NG116" s="31"/>
      <c r="NH116" s="31"/>
      <c r="NI116" s="31"/>
      <c r="NJ116" s="31"/>
      <c r="NK116" s="31"/>
      <c r="NL116" s="31"/>
      <c r="NM116" s="31"/>
      <c r="NN116" s="31"/>
      <c r="NO116" s="31"/>
      <c r="NP116" s="31"/>
      <c r="NQ116" s="31"/>
      <c r="NR116" s="31"/>
      <c r="NS116" s="31"/>
      <c r="NT116" s="31"/>
      <c r="NU116" s="31"/>
      <c r="NV116" s="31"/>
      <c r="NW116" s="31"/>
      <c r="NX116" s="31"/>
      <c r="NY116" s="31"/>
      <c r="NZ116" s="31"/>
      <c r="OA116" s="31"/>
      <c r="OB116" s="31"/>
      <c r="OC116" s="31"/>
      <c r="OD116" s="31"/>
      <c r="OE116" s="31"/>
      <c r="OF116" s="31"/>
      <c r="OG116" s="31"/>
      <c r="OH116" s="31"/>
      <c r="OI116" s="31"/>
      <c r="OJ116" s="31"/>
      <c r="OK116" s="31"/>
      <c r="OL116" s="31"/>
      <c r="OM116" s="31"/>
      <c r="ON116" s="31"/>
      <c r="OO116" s="31"/>
      <c r="OP116" s="31"/>
      <c r="OQ116" s="31"/>
      <c r="OR116" s="31"/>
      <c r="OS116" s="31"/>
      <c r="OT116" s="31"/>
      <c r="OU116" s="31"/>
      <c r="OV116" s="31"/>
      <c r="OW116" s="31"/>
      <c r="OX116" s="31"/>
      <c r="OY116" s="31"/>
      <c r="OZ116" s="31"/>
      <c r="PA116" s="31"/>
    </row>
    <row r="117" spans="1:419" s="273" customFormat="1" ht="21" hidden="1" customHeight="1">
      <c r="A117" s="15"/>
      <c r="B117" s="15"/>
      <c r="C117" s="41" t="s">
        <v>37</v>
      </c>
      <c r="D117" s="658" t="s">
        <v>1100</v>
      </c>
      <c r="E117" s="575"/>
      <c r="F117" s="543">
        <v>41394</v>
      </c>
      <c r="G117" s="982"/>
      <c r="H117" s="363" t="s">
        <v>967</v>
      </c>
      <c r="I117" s="30">
        <v>17158</v>
      </c>
      <c r="J117" s="504"/>
      <c r="K117" s="308"/>
      <c r="L117" s="16">
        <v>14</v>
      </c>
      <c r="M117" s="16">
        <v>0</v>
      </c>
      <c r="N117" s="16">
        <v>14</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 t="shared" si="27"/>
        <v>0</v>
      </c>
      <c r="BV117" s="755"/>
      <c r="BW117" s="184">
        <f t="shared" si="28"/>
        <v>0</v>
      </c>
      <c r="BX117" s="339"/>
      <c r="BY117" s="21">
        <f t="shared" si="29"/>
        <v>0</v>
      </c>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c r="EV117" s="31"/>
      <c r="EW117" s="31"/>
      <c r="EX117" s="31"/>
      <c r="EY117" s="31"/>
      <c r="EZ117" s="31"/>
      <c r="FA117" s="31"/>
      <c r="FB117" s="31"/>
      <c r="FC117" s="31"/>
      <c r="FD117" s="31"/>
      <c r="FE117" s="31"/>
      <c r="FF117" s="31"/>
      <c r="FG117" s="31"/>
      <c r="FH117" s="31"/>
      <c r="FI117" s="31"/>
      <c r="FJ117" s="31"/>
      <c r="FK117" s="31"/>
      <c r="FL117" s="31"/>
      <c r="FM117" s="31"/>
      <c r="FN117" s="31"/>
      <c r="FO117" s="31"/>
      <c r="FP117" s="31"/>
      <c r="FQ117" s="31"/>
      <c r="FR117" s="31"/>
      <c r="FS117" s="31"/>
      <c r="FT117" s="31"/>
      <c r="FU117" s="31"/>
      <c r="FV117" s="31"/>
      <c r="FW117" s="31"/>
      <c r="FX117" s="31"/>
      <c r="FY117" s="31"/>
      <c r="FZ117" s="31"/>
      <c r="GA117" s="31"/>
      <c r="GB117" s="31"/>
      <c r="GC117" s="31"/>
      <c r="GD117" s="31"/>
      <c r="GE117" s="31"/>
      <c r="GF117" s="31"/>
      <c r="GG117" s="31"/>
      <c r="GH117" s="31"/>
      <c r="GI117" s="31"/>
      <c r="GJ117" s="31"/>
      <c r="GK117" s="31"/>
      <c r="GL117" s="31"/>
      <c r="GM117" s="31"/>
      <c r="GN117" s="31"/>
      <c r="GO117" s="31"/>
      <c r="GP117" s="31"/>
      <c r="GQ117" s="31"/>
      <c r="GR117" s="31"/>
      <c r="GS117" s="31"/>
      <c r="GT117" s="31"/>
      <c r="GU117" s="31"/>
      <c r="GV117" s="31"/>
      <c r="GW117" s="31"/>
      <c r="GX117" s="31"/>
      <c r="GY117" s="31"/>
      <c r="GZ117" s="31"/>
      <c r="HA117" s="31"/>
      <c r="HB117" s="31"/>
      <c r="HC117" s="31"/>
      <c r="HD117" s="31"/>
      <c r="HE117" s="31"/>
      <c r="HF117" s="31"/>
      <c r="HG117" s="31"/>
      <c r="HH117" s="31"/>
      <c r="HI117" s="31"/>
      <c r="HJ117" s="31"/>
      <c r="HK117" s="31"/>
      <c r="HL117" s="31"/>
      <c r="HM117" s="31"/>
      <c r="HN117" s="31"/>
      <c r="HO117" s="31"/>
      <c r="HP117" s="31"/>
      <c r="HQ117" s="31"/>
      <c r="HR117" s="31"/>
      <c r="HS117" s="31"/>
      <c r="HT117" s="31"/>
      <c r="HU117" s="31"/>
      <c r="HV117" s="31"/>
      <c r="HW117" s="31"/>
      <c r="HX117" s="31"/>
      <c r="HY117" s="31"/>
      <c r="HZ117" s="31"/>
      <c r="IA117" s="31"/>
      <c r="IB117" s="31"/>
      <c r="IC117" s="31"/>
      <c r="ID117" s="31"/>
      <c r="IE117" s="31"/>
      <c r="IF117" s="31"/>
      <c r="IG117" s="31"/>
      <c r="IH117" s="31"/>
      <c r="II117" s="31"/>
      <c r="IJ117" s="31"/>
      <c r="IK117" s="31"/>
      <c r="IL117" s="31"/>
      <c r="IM117" s="31"/>
      <c r="IN117" s="31"/>
      <c r="IO117" s="31"/>
      <c r="IP117" s="31"/>
      <c r="IQ117" s="31"/>
      <c r="IR117" s="31"/>
      <c r="IS117" s="31"/>
      <c r="IT117" s="31"/>
      <c r="IU117" s="31"/>
      <c r="IV117" s="31"/>
      <c r="IW117" s="31"/>
      <c r="IX117" s="31"/>
      <c r="IY117" s="31"/>
      <c r="IZ117" s="31"/>
      <c r="JA117" s="31"/>
      <c r="JB117" s="31"/>
      <c r="JC117" s="31"/>
      <c r="JD117" s="31"/>
      <c r="JE117" s="31"/>
      <c r="JF117" s="31"/>
      <c r="JG117" s="31"/>
      <c r="JH117" s="31"/>
      <c r="JI117" s="31"/>
      <c r="JJ117" s="31"/>
      <c r="JK117" s="31"/>
      <c r="JL117" s="31"/>
      <c r="JM117" s="31"/>
      <c r="JN117" s="31"/>
      <c r="JO117" s="31"/>
      <c r="JP117" s="31"/>
      <c r="JQ117" s="31"/>
      <c r="JR117" s="31"/>
      <c r="JS117" s="31"/>
      <c r="JT117" s="31"/>
      <c r="JU117" s="31"/>
      <c r="JV117" s="31"/>
      <c r="JW117" s="31"/>
      <c r="JX117" s="31"/>
      <c r="JY117" s="31"/>
      <c r="JZ117" s="31"/>
      <c r="KA117" s="31"/>
      <c r="KB117" s="31"/>
      <c r="KC117" s="31"/>
      <c r="KD117" s="31"/>
      <c r="KE117" s="31"/>
      <c r="KF117" s="31"/>
      <c r="KG117" s="31"/>
      <c r="KH117" s="31"/>
      <c r="KI117" s="31"/>
      <c r="KJ117" s="31"/>
      <c r="KK117" s="31"/>
      <c r="KL117" s="31"/>
      <c r="KM117" s="31"/>
      <c r="KN117" s="31"/>
      <c r="KO117" s="31"/>
      <c r="KP117" s="31"/>
      <c r="KQ117" s="31"/>
      <c r="KR117" s="31"/>
      <c r="KS117" s="31"/>
      <c r="KT117" s="31"/>
      <c r="KU117" s="31"/>
      <c r="KV117" s="31"/>
      <c r="KW117" s="31"/>
      <c r="KX117" s="31"/>
      <c r="KY117" s="31"/>
      <c r="KZ117" s="31"/>
      <c r="LA117" s="31"/>
      <c r="LB117" s="31"/>
      <c r="LC117" s="31"/>
      <c r="LD117" s="31"/>
      <c r="LE117" s="31"/>
      <c r="LF117" s="31"/>
      <c r="LG117" s="31"/>
      <c r="LH117" s="31"/>
      <c r="LI117" s="31"/>
      <c r="LJ117" s="31"/>
      <c r="LK117" s="31"/>
      <c r="LL117" s="31"/>
      <c r="LM117" s="31"/>
      <c r="LN117" s="31"/>
      <c r="LO117" s="31"/>
      <c r="LP117" s="31"/>
      <c r="LQ117" s="31"/>
      <c r="LR117" s="31"/>
      <c r="LS117" s="31"/>
      <c r="LT117" s="31"/>
      <c r="LU117" s="31"/>
      <c r="LV117" s="31"/>
      <c r="LW117" s="31"/>
      <c r="LX117" s="31"/>
      <c r="LY117" s="31"/>
      <c r="LZ117" s="31"/>
      <c r="MA117" s="31"/>
      <c r="MB117" s="31"/>
      <c r="MC117" s="31"/>
      <c r="MD117" s="31"/>
      <c r="ME117" s="31"/>
      <c r="MF117" s="31"/>
      <c r="MG117" s="31"/>
      <c r="MH117" s="31"/>
      <c r="MI117" s="31"/>
      <c r="MJ117" s="31"/>
      <c r="MK117" s="31"/>
      <c r="ML117" s="31"/>
      <c r="MM117" s="31"/>
      <c r="MN117" s="31"/>
      <c r="MO117" s="31"/>
      <c r="MP117" s="31"/>
      <c r="MQ117" s="31"/>
      <c r="MR117" s="31"/>
      <c r="MS117" s="31"/>
      <c r="MT117" s="31"/>
      <c r="MU117" s="31"/>
      <c r="MV117" s="31"/>
      <c r="MW117" s="31"/>
      <c r="MX117" s="31"/>
      <c r="MY117" s="31"/>
      <c r="MZ117" s="31"/>
      <c r="NA117" s="31"/>
      <c r="NB117" s="31"/>
      <c r="NC117" s="31"/>
      <c r="ND117" s="31"/>
      <c r="NE117" s="31"/>
      <c r="NF117" s="31"/>
      <c r="NG117" s="31"/>
      <c r="NH117" s="31"/>
      <c r="NI117" s="31"/>
      <c r="NJ117" s="31"/>
      <c r="NK117" s="31"/>
      <c r="NL117" s="31"/>
      <c r="NM117" s="31"/>
      <c r="NN117" s="31"/>
      <c r="NO117" s="31"/>
      <c r="NP117" s="31"/>
      <c r="NQ117" s="31"/>
      <c r="NR117" s="31"/>
      <c r="NS117" s="31"/>
      <c r="NT117" s="31"/>
      <c r="NU117" s="31"/>
      <c r="NV117" s="31"/>
      <c r="NW117" s="31"/>
      <c r="NX117" s="31"/>
      <c r="NY117" s="31"/>
      <c r="NZ117" s="31"/>
      <c r="OA117" s="31"/>
      <c r="OB117" s="31"/>
      <c r="OC117" s="31"/>
      <c r="OD117" s="31"/>
      <c r="OE117" s="31"/>
      <c r="OF117" s="31"/>
      <c r="OG117" s="31"/>
      <c r="OH117" s="31"/>
      <c r="OI117" s="31"/>
      <c r="OJ117" s="31"/>
      <c r="OK117" s="31"/>
      <c r="OL117" s="31"/>
      <c r="OM117" s="31"/>
      <c r="ON117" s="31"/>
      <c r="OO117" s="31"/>
      <c r="OP117" s="31"/>
      <c r="OQ117" s="31"/>
      <c r="OR117" s="31"/>
      <c r="OS117" s="31"/>
      <c r="OT117" s="31"/>
      <c r="OU117" s="31"/>
      <c r="OV117" s="31"/>
      <c r="OW117" s="31"/>
      <c r="OX117" s="31"/>
      <c r="OY117" s="31"/>
      <c r="OZ117" s="31"/>
      <c r="PA117" s="31"/>
      <c r="PB117" s="31"/>
      <c r="PC117" s="31"/>
    </row>
    <row r="118" spans="1:419" s="273" customFormat="1" ht="21" hidden="1" customHeight="1">
      <c r="A118" s="15"/>
      <c r="B118" s="15"/>
      <c r="C118" s="41" t="s">
        <v>62</v>
      </c>
      <c r="D118" s="658" t="s">
        <v>1228</v>
      </c>
      <c r="E118" s="575"/>
      <c r="F118" s="542">
        <v>26406</v>
      </c>
      <c r="G118" s="982"/>
      <c r="H118" s="363" t="s">
        <v>770</v>
      </c>
      <c r="I118" s="30">
        <v>36271</v>
      </c>
      <c r="J118" s="504"/>
      <c r="K118" s="308"/>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4">
        <f t="shared" si="27"/>
        <v>0</v>
      </c>
      <c r="BV118" s="755"/>
      <c r="BW118" s="184">
        <f t="shared" si="28"/>
        <v>0</v>
      </c>
      <c r="BX118" s="339"/>
      <c r="BY118" s="21">
        <f t="shared" si="29"/>
        <v>0</v>
      </c>
    </row>
    <row r="119" spans="1:419" s="273" customFormat="1" ht="21" hidden="1" customHeight="1">
      <c r="A119" s="15"/>
      <c r="B119" s="15"/>
      <c r="C119" s="41" t="s">
        <v>65</v>
      </c>
      <c r="D119" s="658" t="s">
        <v>1206</v>
      </c>
      <c r="E119" s="575"/>
      <c r="F119" s="542">
        <v>30317</v>
      </c>
      <c r="G119" s="982"/>
      <c r="H119" s="363" t="s">
        <v>770</v>
      </c>
      <c r="I119" s="30">
        <v>42704</v>
      </c>
      <c r="J119" s="504"/>
      <c r="K119" s="308"/>
      <c r="L119" s="16">
        <v>0</v>
      </c>
      <c r="M119" s="16">
        <v>0</v>
      </c>
      <c r="N119" s="16">
        <v>0</v>
      </c>
      <c r="O119" s="16">
        <v>0</v>
      </c>
      <c r="P119" s="16">
        <v>0</v>
      </c>
      <c r="Q119" s="16">
        <v>0</v>
      </c>
      <c r="R119" s="16"/>
      <c r="S119" s="957">
        <v>0</v>
      </c>
      <c r="T119" s="957"/>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4">
        <f t="shared" si="27"/>
        <v>0</v>
      </c>
      <c r="BV119" s="755"/>
      <c r="BW119" s="184">
        <f t="shared" si="28"/>
        <v>0</v>
      </c>
      <c r="BX119" s="339"/>
      <c r="BY119" s="21">
        <f t="shared" si="29"/>
        <v>0</v>
      </c>
    </row>
    <row r="120" spans="1:419" s="273" customFormat="1" ht="21" hidden="1" customHeight="1">
      <c r="A120" s="15"/>
      <c r="B120" s="15"/>
      <c r="C120" s="41" t="s">
        <v>67</v>
      </c>
      <c r="D120" s="658" t="s">
        <v>1282</v>
      </c>
      <c r="E120" s="575"/>
      <c r="F120" s="543">
        <v>33752</v>
      </c>
      <c r="G120" s="982"/>
      <c r="H120" s="363" t="s">
        <v>770</v>
      </c>
      <c r="I120" s="30">
        <v>44393</v>
      </c>
      <c r="J120" s="504"/>
      <c r="K120" s="308"/>
      <c r="L120" s="16">
        <v>0</v>
      </c>
      <c r="M120" s="16">
        <v>0</v>
      </c>
      <c r="N120" s="16">
        <v>0</v>
      </c>
      <c r="O120" s="16">
        <v>0</v>
      </c>
      <c r="P120" s="16">
        <v>0</v>
      </c>
      <c r="Q120" s="16">
        <v>0</v>
      </c>
      <c r="R120" s="16"/>
      <c r="S120" s="957">
        <v>0</v>
      </c>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4">
        <f t="shared" si="27"/>
        <v>0</v>
      </c>
      <c r="BV120" s="755"/>
      <c r="BW120" s="184">
        <f t="shared" si="28"/>
        <v>0</v>
      </c>
      <c r="BX120" s="339"/>
      <c r="BY120" s="21">
        <f t="shared" si="29"/>
        <v>0</v>
      </c>
    </row>
    <row r="121" spans="1:419" s="273" customFormat="1" ht="21" hidden="1" customHeight="1">
      <c r="A121" s="15"/>
      <c r="B121" s="15"/>
      <c r="C121" s="41" t="s">
        <v>70</v>
      </c>
      <c r="D121" s="658" t="s">
        <v>224</v>
      </c>
      <c r="E121" s="575"/>
      <c r="F121" s="541">
        <v>36726</v>
      </c>
      <c r="G121" s="982"/>
      <c r="H121" s="363" t="s">
        <v>770</v>
      </c>
      <c r="I121" s="30">
        <v>36803</v>
      </c>
      <c r="J121" s="504"/>
      <c r="K121" s="308"/>
      <c r="L121" s="16">
        <v>0</v>
      </c>
      <c r="M121" s="16">
        <v>0</v>
      </c>
      <c r="N121" s="16">
        <v>0</v>
      </c>
      <c r="O121" s="16">
        <v>0</v>
      </c>
      <c r="P121" s="16">
        <v>0</v>
      </c>
      <c r="Q121" s="16">
        <v>0</v>
      </c>
      <c r="R121" s="16"/>
      <c r="S121" s="957">
        <v>0</v>
      </c>
      <c r="T121" s="957"/>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4">
        <f t="shared" si="27"/>
        <v>0</v>
      </c>
      <c r="BV121" s="755"/>
      <c r="BW121" s="184">
        <f t="shared" si="28"/>
        <v>0</v>
      </c>
      <c r="BX121" s="339"/>
      <c r="BY121" s="21">
        <f t="shared" si="29"/>
        <v>0</v>
      </c>
    </row>
    <row r="122" spans="1:419" s="273" customFormat="1" ht="21" hidden="1" customHeight="1">
      <c r="A122" s="15"/>
      <c r="B122" s="15"/>
      <c r="C122" s="41" t="s">
        <v>74</v>
      </c>
      <c r="D122" s="658" t="s">
        <v>233</v>
      </c>
      <c r="E122" s="575"/>
      <c r="F122" s="543">
        <v>37767</v>
      </c>
      <c r="G122" s="982"/>
      <c r="H122" s="363" t="s">
        <v>770</v>
      </c>
      <c r="I122" s="30">
        <v>36438</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4">
        <f t="shared" si="27"/>
        <v>0</v>
      </c>
      <c r="BV122" s="755"/>
      <c r="BW122" s="184">
        <f t="shared" si="28"/>
        <v>0</v>
      </c>
      <c r="BX122" s="339"/>
      <c r="BY122" s="21">
        <f t="shared" si="29"/>
        <v>0</v>
      </c>
    </row>
    <row r="123" spans="1:419" s="273" customFormat="1" ht="21" hidden="1" customHeight="1">
      <c r="A123" s="15"/>
      <c r="B123" s="15"/>
      <c r="C123" s="41" t="s">
        <v>91</v>
      </c>
      <c r="D123" s="37" t="s">
        <v>1218</v>
      </c>
      <c r="E123" s="576"/>
      <c r="F123" s="542">
        <v>41551</v>
      </c>
      <c r="G123" s="982"/>
      <c r="H123" s="363" t="s">
        <v>770</v>
      </c>
      <c r="I123" s="30">
        <v>28780</v>
      </c>
      <c r="J123" s="504"/>
      <c r="K123" s="308"/>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4">
        <f t="shared" si="27"/>
        <v>0</v>
      </c>
      <c r="BV123" s="755"/>
      <c r="BW123" s="184">
        <f t="shared" si="28"/>
        <v>0</v>
      </c>
      <c r="BX123" s="339"/>
      <c r="BY123" s="21">
        <f t="shared" si="29"/>
        <v>0</v>
      </c>
    </row>
    <row r="124" spans="1:419" s="273" customFormat="1" ht="21" hidden="1" customHeight="1">
      <c r="A124" s="15"/>
      <c r="B124" s="15"/>
      <c r="C124" s="41" t="s">
        <v>93</v>
      </c>
      <c r="D124" s="658" t="s">
        <v>1217</v>
      </c>
      <c r="E124" s="575"/>
      <c r="F124" s="542">
        <v>41551</v>
      </c>
      <c r="G124" s="982"/>
      <c r="H124" s="363" t="s">
        <v>770</v>
      </c>
      <c r="I124" s="30">
        <v>23229</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4">
        <f t="shared" si="27"/>
        <v>0</v>
      </c>
      <c r="BV124" s="755"/>
      <c r="BW124" s="184">
        <f t="shared" si="28"/>
        <v>0</v>
      </c>
      <c r="BX124" s="339"/>
      <c r="BY124" s="21">
        <f t="shared" si="29"/>
        <v>0</v>
      </c>
    </row>
    <row r="125" spans="1:419" s="273" customFormat="1" ht="21" hidden="1" customHeight="1">
      <c r="A125" s="15"/>
      <c r="B125" s="15"/>
      <c r="C125" s="41" t="s">
        <v>98</v>
      </c>
      <c r="D125" s="658" t="s">
        <v>1237</v>
      </c>
      <c r="E125" s="575"/>
      <c r="F125" s="541">
        <v>42051</v>
      </c>
      <c r="G125" s="982"/>
      <c r="H125" s="363" t="s">
        <v>770</v>
      </c>
      <c r="I125" s="30">
        <v>27723</v>
      </c>
      <c r="J125" s="504"/>
      <c r="K125" s="308"/>
      <c r="L125" s="16">
        <v>0</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4">
        <f t="shared" si="27"/>
        <v>0</v>
      </c>
      <c r="BV125" s="755"/>
      <c r="BW125" s="184">
        <f t="shared" si="28"/>
        <v>0</v>
      </c>
      <c r="BX125" s="339"/>
      <c r="BY125" s="21">
        <f t="shared" si="29"/>
        <v>0</v>
      </c>
    </row>
    <row r="126" spans="1:419" s="273" customFormat="1" ht="21" hidden="1" customHeight="1">
      <c r="A126" s="15"/>
      <c r="B126" s="15"/>
      <c r="C126" s="41" t="s">
        <v>100</v>
      </c>
      <c r="D126" s="658" t="s">
        <v>1238</v>
      </c>
      <c r="E126" s="575"/>
      <c r="F126" s="541">
        <v>42051</v>
      </c>
      <c r="G126" s="982"/>
      <c r="H126" s="363" t="s">
        <v>770</v>
      </c>
      <c r="I126" s="30">
        <v>43052</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4">
        <f t="shared" si="27"/>
        <v>0</v>
      </c>
      <c r="BV126" s="755"/>
      <c r="BW126" s="184">
        <f t="shared" si="28"/>
        <v>0</v>
      </c>
      <c r="BX126" s="339"/>
      <c r="BY126" s="21">
        <f t="shared" si="29"/>
        <v>0</v>
      </c>
    </row>
    <row r="127" spans="1:419" s="273" customFormat="1" ht="21" hidden="1" customHeight="1">
      <c r="A127" s="15"/>
      <c r="B127" s="15"/>
      <c r="C127" s="41" t="s">
        <v>101</v>
      </c>
      <c r="D127" s="658" t="s">
        <v>186</v>
      </c>
      <c r="E127" s="575"/>
      <c r="F127" s="542">
        <v>42875</v>
      </c>
      <c r="G127" s="982"/>
      <c r="H127" s="363" t="s">
        <v>770</v>
      </c>
      <c r="I127" s="30">
        <v>42867</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4">
        <f t="shared" si="27"/>
        <v>0</v>
      </c>
      <c r="BV127" s="755"/>
      <c r="BW127" s="184">
        <f t="shared" si="28"/>
        <v>0</v>
      </c>
      <c r="BX127" s="339"/>
      <c r="BY127" s="21">
        <f t="shared" si="29"/>
        <v>0</v>
      </c>
    </row>
    <row r="128" spans="1:419" s="273" customFormat="1" ht="21" hidden="1" customHeight="1">
      <c r="A128" s="15"/>
      <c r="B128" s="15"/>
      <c r="C128" s="41" t="s">
        <v>103</v>
      </c>
      <c r="D128" s="658" t="s">
        <v>194</v>
      </c>
      <c r="E128" s="575"/>
      <c r="F128" s="543">
        <v>43259</v>
      </c>
      <c r="G128" s="982"/>
      <c r="H128" s="363" t="s">
        <v>770</v>
      </c>
      <c r="I128" s="30">
        <v>22790</v>
      </c>
      <c r="J128" s="504"/>
      <c r="K128" s="308"/>
      <c r="L128" s="16">
        <v>1</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4">
        <f t="shared" si="27"/>
        <v>0</v>
      </c>
      <c r="BV128" s="755"/>
      <c r="BW128" s="184">
        <f t="shared" si="28"/>
        <v>0</v>
      </c>
      <c r="BX128" s="339"/>
      <c r="BY128" s="21">
        <f t="shared" si="29"/>
        <v>0</v>
      </c>
    </row>
    <row r="129" spans="1:419" s="172" customFormat="1" ht="33.75" hidden="1" customHeight="1">
      <c r="A129" s="315" t="s">
        <v>11</v>
      </c>
      <c r="B129" s="315" t="s">
        <v>1058</v>
      </c>
      <c r="C129" s="592" t="s">
        <v>12</v>
      </c>
      <c r="D129" s="433" t="s">
        <v>13</v>
      </c>
      <c r="E129" s="562"/>
      <c r="F129" s="404" t="s">
        <v>14</v>
      </c>
      <c r="G129" s="562"/>
      <c r="H129" s="95" t="s">
        <v>1704</v>
      </c>
      <c r="I129" s="285" t="s">
        <v>1705</v>
      </c>
      <c r="J129" s="503"/>
      <c r="K129" s="331"/>
      <c r="L129" s="387" t="s">
        <v>1319</v>
      </c>
      <c r="M129" s="387" t="s">
        <v>1430</v>
      </c>
      <c r="N129" s="387" t="s">
        <v>1431</v>
      </c>
      <c r="O129" s="387" t="s">
        <v>1641</v>
      </c>
      <c r="P129" s="387" t="s">
        <v>1642</v>
      </c>
      <c r="Q129" s="387" t="s">
        <v>1566</v>
      </c>
      <c r="R129" s="387"/>
      <c r="S129" s="1014" t="s">
        <v>915</v>
      </c>
      <c r="T129" s="1014"/>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315"/>
      <c r="BJ129" s="315"/>
      <c r="BK129" s="315"/>
      <c r="BL129" s="315"/>
      <c r="BM129" s="315"/>
      <c r="BN129" s="315"/>
      <c r="BO129" s="315"/>
      <c r="BP129" s="315"/>
      <c r="BQ129" s="315"/>
      <c r="BR129" s="315"/>
      <c r="BS129" s="315"/>
      <c r="BT129" s="315"/>
      <c r="BU129" s="12" t="s">
        <v>915</v>
      </c>
      <c r="BV129" s="13"/>
      <c r="BW129" s="12" t="s">
        <v>916</v>
      </c>
      <c r="BY129" s="14" t="s">
        <v>1566</v>
      </c>
    </row>
    <row r="130" spans="1:419" s="23" customFormat="1" ht="21" hidden="1" customHeight="1">
      <c r="A130" s="15"/>
      <c r="B130" s="15"/>
      <c r="C130" s="41" t="s">
        <v>19</v>
      </c>
      <c r="D130" s="658" t="s">
        <v>1177</v>
      </c>
      <c r="E130" s="575"/>
      <c r="F130" s="543">
        <v>33633</v>
      </c>
      <c r="G130" s="982"/>
      <c r="H130" s="327" t="s">
        <v>770</v>
      </c>
      <c r="I130" s="26">
        <v>43516</v>
      </c>
      <c r="J130" s="504"/>
      <c r="K130" s="276"/>
      <c r="L130" s="16">
        <v>0</v>
      </c>
      <c r="M130" s="16">
        <v>0</v>
      </c>
      <c r="N130" s="16">
        <v>0</v>
      </c>
      <c r="O130" s="16">
        <v>0</v>
      </c>
      <c r="P130" s="16">
        <v>0</v>
      </c>
      <c r="Q130" s="16">
        <v>0</v>
      </c>
      <c r="R130" s="16"/>
      <c r="S130" s="957">
        <v>0</v>
      </c>
      <c r="T130" s="957"/>
      <c r="U130" s="18"/>
      <c r="V130" s="18"/>
      <c r="W130" s="18"/>
      <c r="X130" s="18"/>
      <c r="Y130" s="27"/>
      <c r="Z130" s="18"/>
      <c r="AA130" s="18"/>
      <c r="AB130" s="18"/>
      <c r="AC130" s="18"/>
      <c r="AD130" s="18"/>
      <c r="AE130" s="18"/>
      <c r="AF130" s="18"/>
      <c r="AG130" s="18"/>
      <c r="AH130" s="27"/>
      <c r="AI130" s="18"/>
      <c r="AJ130" s="18"/>
      <c r="AK130" s="18"/>
      <c r="AL130" s="18"/>
      <c r="AM130" s="27"/>
      <c r="AN130" s="27"/>
      <c r="AO130" s="18"/>
      <c r="AP130" s="18"/>
      <c r="AQ130" s="27"/>
      <c r="AR130" s="18"/>
      <c r="AS130" s="18"/>
      <c r="AT130" s="18"/>
      <c r="AU130" s="28"/>
      <c r="AV130" s="19"/>
      <c r="AW130" s="19"/>
      <c r="AX130" s="19"/>
      <c r="AY130" s="19"/>
      <c r="AZ130" s="28"/>
      <c r="BA130" s="19"/>
      <c r="BB130" s="19"/>
      <c r="BC130" s="19"/>
      <c r="BD130" s="19"/>
      <c r="BE130" s="19"/>
      <c r="BF130" s="19"/>
      <c r="BG130" s="19"/>
      <c r="BH130" s="19"/>
      <c r="BI130" s="19"/>
      <c r="BJ130" s="19"/>
      <c r="BK130" s="19"/>
      <c r="BL130" s="28"/>
      <c r="BM130" s="19"/>
      <c r="BN130" s="19"/>
      <c r="BO130" s="19"/>
      <c r="BP130" s="19"/>
      <c r="BQ130" s="19"/>
      <c r="BR130" s="19"/>
      <c r="BS130" s="19"/>
      <c r="BT130" s="19"/>
      <c r="BU130" s="184">
        <f>COUNT(U130:AS130)</f>
        <v>0</v>
      </c>
      <c r="BV130" s="22"/>
      <c r="BW130" s="184">
        <f>COUNT(AT130:BT130)</f>
        <v>0</v>
      </c>
      <c r="BY130" s="21">
        <f>SUM(BU130,BW130)</f>
        <v>0</v>
      </c>
    </row>
    <row r="131" spans="1:419" s="229" customFormat="1" hidden="1">
      <c r="C131" s="230"/>
      <c r="E131" s="578"/>
      <c r="F131" s="548"/>
      <c r="G131" s="599"/>
      <c r="H131" s="456"/>
      <c r="I131" s="231"/>
      <c r="J131" s="232"/>
      <c r="K131" s="231"/>
      <c r="L131" s="232"/>
      <c r="M131" s="232"/>
      <c r="N131" s="232"/>
      <c r="O131" s="232"/>
      <c r="P131" s="232"/>
      <c r="Q131" s="232"/>
      <c r="R131" s="232"/>
      <c r="S131" s="232"/>
      <c r="T131" s="232"/>
      <c r="U131" s="232"/>
      <c r="V131" s="232"/>
      <c r="W131" s="232"/>
      <c r="X131" s="232"/>
      <c r="Y131" s="232"/>
      <c r="Z131" s="232"/>
      <c r="AA131" s="232"/>
      <c r="AB131" s="232"/>
      <c r="AC131" s="111"/>
      <c r="AY131" s="233"/>
      <c r="BA131" s="230"/>
      <c r="BB131" s="230"/>
    </row>
    <row r="132" spans="1:419" s="53" customFormat="1" ht="54" hidden="1" customHeight="1">
      <c r="D132" s="53" t="s">
        <v>1786</v>
      </c>
      <c r="F132" s="457"/>
      <c r="H132" s="751"/>
      <c r="I132" s="38"/>
      <c r="K132" s="751"/>
      <c r="CC132" s="40"/>
      <c r="CD132" s="40"/>
      <c r="CE132" s="40"/>
      <c r="CG132" s="40"/>
    </row>
    <row r="133" spans="1:419" s="229" customFormat="1" hidden="1">
      <c r="C133" s="230"/>
      <c r="E133" s="578"/>
      <c r="F133" s="548"/>
      <c r="G133" s="599"/>
      <c r="H133" s="456"/>
      <c r="I133" s="231"/>
      <c r="J133" s="232"/>
      <c r="K133" s="231"/>
      <c r="L133" s="232"/>
      <c r="M133" s="232"/>
      <c r="N133" s="232"/>
      <c r="O133" s="232"/>
      <c r="P133" s="232"/>
      <c r="Q133" s="232"/>
      <c r="R133" s="232"/>
      <c r="S133" s="232"/>
      <c r="T133" s="232"/>
      <c r="U133" s="232"/>
      <c r="V133" s="232"/>
      <c r="W133" s="232"/>
      <c r="X133" s="232"/>
      <c r="Y133" s="232"/>
      <c r="Z133" s="232"/>
      <c r="AA133" s="232"/>
      <c r="AB133" s="232"/>
      <c r="AC133" s="111"/>
      <c r="AY133" s="233"/>
      <c r="BA133" s="230"/>
      <c r="BB133" s="230"/>
    </row>
    <row r="134" spans="1:419" s="172" customFormat="1" ht="33.75" hidden="1" customHeight="1">
      <c r="A134" s="315" t="s">
        <v>11</v>
      </c>
      <c r="B134" s="315" t="s">
        <v>1058</v>
      </c>
      <c r="C134" s="592" t="s">
        <v>12</v>
      </c>
      <c r="D134" s="433" t="s">
        <v>43</v>
      </c>
      <c r="E134" s="562"/>
      <c r="F134" s="404" t="s">
        <v>14</v>
      </c>
      <c r="G134" s="562"/>
      <c r="H134" s="95" t="s">
        <v>1704</v>
      </c>
      <c r="I134" s="285" t="s">
        <v>1705</v>
      </c>
      <c r="J134" s="503"/>
      <c r="K134" s="331"/>
      <c r="L134" s="387" t="s">
        <v>1319</v>
      </c>
      <c r="M134" s="387" t="s">
        <v>1430</v>
      </c>
      <c r="N134" s="387" t="s">
        <v>1431</v>
      </c>
      <c r="O134" s="387" t="s">
        <v>1641</v>
      </c>
      <c r="P134" s="387" t="s">
        <v>1642</v>
      </c>
      <c r="Q134" s="387" t="s">
        <v>1566</v>
      </c>
      <c r="R134" s="387"/>
      <c r="S134" s="1014" t="s">
        <v>915</v>
      </c>
      <c r="T134" s="1014"/>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315"/>
      <c r="BJ134" s="315"/>
      <c r="BK134" s="315"/>
      <c r="BL134" s="315"/>
      <c r="BM134" s="315"/>
      <c r="BN134" s="315"/>
      <c r="BO134" s="315"/>
      <c r="BP134" s="315"/>
      <c r="BQ134" s="315"/>
      <c r="BR134" s="315"/>
      <c r="BS134" s="315"/>
      <c r="BT134" s="315"/>
      <c r="BU134" s="12" t="s">
        <v>915</v>
      </c>
      <c r="BV134" s="13"/>
      <c r="BW134" s="12" t="s">
        <v>916</v>
      </c>
      <c r="BY134" s="14" t="s">
        <v>1566</v>
      </c>
    </row>
    <row r="135" spans="1:419" s="273" customFormat="1" ht="21" hidden="1" customHeight="1">
      <c r="A135" s="15"/>
      <c r="B135" s="15"/>
      <c r="C135" s="41" t="s">
        <v>96</v>
      </c>
      <c r="D135" s="658" t="s">
        <v>256</v>
      </c>
      <c r="E135" s="575"/>
      <c r="F135" s="541">
        <v>42026</v>
      </c>
      <c r="G135" s="982"/>
      <c r="H135" s="363" t="s">
        <v>770</v>
      </c>
      <c r="I135" s="30">
        <v>43438</v>
      </c>
      <c r="J135" s="504"/>
      <c r="K135" s="308"/>
      <c r="L135" s="16">
        <v>0</v>
      </c>
      <c r="M135" s="16">
        <v>0</v>
      </c>
      <c r="N135" s="16">
        <v>0</v>
      </c>
      <c r="O135" s="16">
        <v>0</v>
      </c>
      <c r="P135" s="16">
        <v>0</v>
      </c>
      <c r="Q135" s="16">
        <v>0</v>
      </c>
      <c r="R135" s="16"/>
      <c r="S135" s="957">
        <v>0</v>
      </c>
      <c r="T135" s="957"/>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4">
        <v>0</v>
      </c>
      <c r="BV135" s="22"/>
      <c r="BW135" s="184">
        <v>0</v>
      </c>
      <c r="BX135" s="339"/>
      <c r="BY135" s="21">
        <v>0</v>
      </c>
    </row>
    <row r="136" spans="1:419" customFormat="1" ht="21" hidden="1" customHeight="1">
      <c r="A136" s="15"/>
      <c r="B136" s="15"/>
      <c r="C136" s="41" t="s">
        <v>102</v>
      </c>
      <c r="D136" s="658" t="s">
        <v>1382</v>
      </c>
      <c r="E136" s="561">
        <v>11380</v>
      </c>
      <c r="F136" s="542">
        <v>44517</v>
      </c>
      <c r="G136" s="982"/>
      <c r="H136" s="363" t="s">
        <v>352</v>
      </c>
      <c r="I136" s="30">
        <v>44517</v>
      </c>
      <c r="J136" s="510" t="s">
        <v>1384</v>
      </c>
      <c r="K136" s="327" t="s">
        <v>1383</v>
      </c>
      <c r="L136" s="16">
        <v>0</v>
      </c>
      <c r="M136" s="16">
        <v>0</v>
      </c>
      <c r="N136" s="16">
        <v>0</v>
      </c>
      <c r="O136" s="16">
        <v>0</v>
      </c>
      <c r="P136" s="16">
        <v>0</v>
      </c>
      <c r="Q136" s="16">
        <v>0</v>
      </c>
      <c r="R136" s="16"/>
      <c r="S136" s="957">
        <v>0</v>
      </c>
      <c r="T136" s="957"/>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4">
        <v>0</v>
      </c>
      <c r="BV136" s="22"/>
      <c r="BW136" s="184">
        <v>0</v>
      </c>
      <c r="BX136" s="31"/>
      <c r="BY136" s="21">
        <v>0</v>
      </c>
      <c r="BZ136" s="273"/>
      <c r="CA136" s="273"/>
      <c r="CB136" s="273"/>
      <c r="CC136" s="273"/>
      <c r="CD136" s="273"/>
      <c r="CE136" s="273"/>
      <c r="CF136" s="273"/>
      <c r="CG136" s="273"/>
      <c r="CH136" s="273"/>
      <c r="CI136" s="273"/>
      <c r="CJ136" s="273"/>
      <c r="CK136" s="273"/>
      <c r="CL136" s="273"/>
      <c r="CM136" s="273"/>
      <c r="CN136" s="273"/>
      <c r="CO136" s="273"/>
      <c r="CP136" s="273"/>
      <c r="CQ136" s="273"/>
      <c r="CR136" s="273"/>
      <c r="CS136" s="273"/>
      <c r="CT136" s="273"/>
      <c r="CU136" s="273"/>
      <c r="CV136" s="273"/>
      <c r="CW136" s="273"/>
      <c r="CX136" s="273"/>
      <c r="CY136" s="273"/>
      <c r="CZ136" s="273"/>
      <c r="DA136" s="273"/>
      <c r="DB136" s="273"/>
      <c r="DC136" s="273"/>
      <c r="DD136" s="273"/>
      <c r="DE136" s="273"/>
      <c r="DF136" s="273"/>
      <c r="DG136" s="273"/>
      <c r="DH136" s="273"/>
      <c r="DI136" s="273"/>
      <c r="DJ136" s="273"/>
      <c r="DK136" s="273"/>
      <c r="DL136" s="273"/>
      <c r="DM136" s="273"/>
      <c r="DN136" s="273"/>
      <c r="DO136" s="273"/>
      <c r="DP136" s="273"/>
      <c r="DQ136" s="273"/>
      <c r="DR136" s="273"/>
      <c r="DS136" s="273"/>
      <c r="DT136" s="273"/>
      <c r="DU136" s="273"/>
      <c r="DV136" s="273"/>
      <c r="DW136" s="273"/>
      <c r="DX136" s="273"/>
      <c r="DY136" s="273"/>
      <c r="DZ136" s="273"/>
      <c r="EA136" s="273"/>
      <c r="EB136" s="273"/>
      <c r="EC136" s="273"/>
      <c r="ED136" s="273"/>
      <c r="EE136" s="273"/>
      <c r="EF136" s="273"/>
      <c r="EG136" s="273"/>
      <c r="EH136" s="273"/>
      <c r="EI136" s="273"/>
      <c r="EJ136" s="273"/>
      <c r="EK136" s="273"/>
      <c r="EL136" s="273"/>
      <c r="EM136" s="273"/>
      <c r="EN136" s="273"/>
      <c r="EO136" s="273"/>
      <c r="EP136" s="273"/>
      <c r="EQ136" s="273"/>
      <c r="ER136" s="273"/>
      <c r="ES136" s="273"/>
      <c r="ET136" s="273"/>
      <c r="EU136" s="273"/>
      <c r="EV136" s="273"/>
      <c r="EW136" s="273"/>
      <c r="EX136" s="273"/>
      <c r="EY136" s="273"/>
      <c r="EZ136" s="273"/>
      <c r="FA136" s="273"/>
      <c r="FB136" s="273"/>
      <c r="FC136" s="273"/>
      <c r="FD136" s="273"/>
      <c r="FE136" s="273"/>
      <c r="FF136" s="273"/>
      <c r="FG136" s="273"/>
      <c r="FH136" s="273"/>
      <c r="FI136" s="273"/>
      <c r="FJ136" s="273"/>
      <c r="FK136" s="273"/>
      <c r="FL136" s="273"/>
      <c r="FM136" s="273"/>
      <c r="FN136" s="273"/>
      <c r="FO136" s="273"/>
      <c r="FP136" s="273"/>
      <c r="FQ136" s="273"/>
      <c r="FR136" s="273"/>
      <c r="FS136" s="273"/>
      <c r="FT136" s="273"/>
      <c r="FU136" s="273"/>
      <c r="FV136" s="273"/>
      <c r="FW136" s="273"/>
      <c r="FX136" s="273"/>
      <c r="FY136" s="273"/>
      <c r="FZ136" s="273"/>
      <c r="GA136" s="273"/>
      <c r="GB136" s="273"/>
      <c r="GC136" s="273"/>
      <c r="GD136" s="273"/>
      <c r="GE136" s="273"/>
      <c r="GF136" s="273"/>
      <c r="GG136" s="273"/>
      <c r="GH136" s="273"/>
      <c r="GI136" s="273"/>
      <c r="GJ136" s="273"/>
      <c r="GK136" s="273"/>
      <c r="GL136" s="273"/>
      <c r="GM136" s="273"/>
      <c r="GN136" s="273"/>
      <c r="GO136" s="273"/>
      <c r="GP136" s="273"/>
      <c r="GQ136" s="273"/>
      <c r="GR136" s="273"/>
      <c r="GS136" s="273"/>
      <c r="GT136" s="273"/>
      <c r="GU136" s="273"/>
      <c r="GV136" s="273"/>
      <c r="GW136" s="273"/>
      <c r="GX136" s="273"/>
      <c r="GY136" s="273"/>
      <c r="GZ136" s="273"/>
      <c r="HA136" s="273"/>
      <c r="HB136" s="273"/>
      <c r="HC136" s="273"/>
      <c r="HD136" s="273"/>
      <c r="HE136" s="273"/>
      <c r="HF136" s="273"/>
      <c r="HG136" s="273"/>
      <c r="HH136" s="273"/>
      <c r="HI136" s="273"/>
      <c r="HJ136" s="273"/>
      <c r="HK136" s="273"/>
      <c r="HL136" s="273"/>
      <c r="HM136" s="273"/>
      <c r="HN136" s="273"/>
      <c r="HO136" s="273"/>
      <c r="HP136" s="273"/>
      <c r="HQ136" s="273"/>
      <c r="HR136" s="273"/>
      <c r="HS136" s="273"/>
      <c r="HT136" s="273"/>
      <c r="HU136" s="273"/>
      <c r="HV136" s="273"/>
      <c r="HW136" s="273"/>
      <c r="HX136" s="273"/>
      <c r="HY136" s="273"/>
      <c r="HZ136" s="273"/>
      <c r="IA136" s="273"/>
      <c r="IB136" s="273"/>
      <c r="IC136" s="273"/>
      <c r="ID136" s="273"/>
      <c r="IE136" s="273"/>
      <c r="IF136" s="273"/>
      <c r="IG136" s="273"/>
      <c r="IH136" s="273"/>
      <c r="II136" s="273"/>
      <c r="IJ136" s="273"/>
      <c r="IK136" s="273"/>
      <c r="IL136" s="273"/>
      <c r="IM136" s="273"/>
      <c r="IN136" s="273"/>
      <c r="IO136" s="273"/>
      <c r="IP136" s="273"/>
      <c r="IQ136" s="273"/>
      <c r="IR136" s="273"/>
      <c r="IS136" s="273"/>
      <c r="IT136" s="273"/>
      <c r="IU136" s="273"/>
      <c r="IV136" s="273"/>
      <c r="IW136" s="273"/>
      <c r="IX136" s="273"/>
      <c r="IY136" s="273"/>
      <c r="IZ136" s="273"/>
      <c r="JA136" s="273"/>
      <c r="JB136" s="273"/>
      <c r="JC136" s="273"/>
      <c r="JD136" s="273"/>
      <c r="JE136" s="273"/>
      <c r="JF136" s="273"/>
      <c r="JG136" s="273"/>
      <c r="JH136" s="273"/>
      <c r="JI136" s="273"/>
      <c r="JJ136" s="273"/>
      <c r="JK136" s="273"/>
      <c r="JL136" s="273"/>
      <c r="JM136" s="273"/>
      <c r="JN136" s="273"/>
      <c r="JO136" s="273"/>
      <c r="JP136" s="273"/>
      <c r="JQ136" s="273"/>
      <c r="JR136" s="273"/>
      <c r="JS136" s="273"/>
      <c r="JT136" s="273"/>
      <c r="JU136" s="273"/>
      <c r="JV136" s="273"/>
      <c r="JW136" s="273"/>
      <c r="JX136" s="273"/>
      <c r="JY136" s="273"/>
      <c r="JZ136" s="273"/>
      <c r="KA136" s="273"/>
      <c r="KB136" s="273"/>
      <c r="KC136" s="273"/>
      <c r="KD136" s="273"/>
      <c r="KE136" s="273"/>
      <c r="KF136" s="273"/>
      <c r="KG136" s="273"/>
      <c r="KH136" s="273"/>
      <c r="KI136" s="273"/>
      <c r="KJ136" s="273"/>
      <c r="KK136" s="273"/>
      <c r="KL136" s="273"/>
      <c r="KM136" s="273"/>
      <c r="KN136" s="273"/>
      <c r="KO136" s="273"/>
      <c r="KP136" s="273"/>
      <c r="KQ136" s="273"/>
      <c r="KR136" s="273"/>
      <c r="KS136" s="273"/>
      <c r="KT136" s="273"/>
      <c r="KU136" s="273"/>
      <c r="KV136" s="273"/>
      <c r="KW136" s="273"/>
      <c r="KX136" s="273"/>
      <c r="KY136" s="273"/>
      <c r="KZ136" s="273"/>
      <c r="LA136" s="273"/>
      <c r="LB136" s="273"/>
      <c r="LC136" s="273"/>
      <c r="LD136" s="273"/>
      <c r="LE136" s="273"/>
      <c r="LF136" s="273"/>
      <c r="LG136" s="273"/>
      <c r="LH136" s="273"/>
      <c r="LI136" s="273"/>
      <c r="LJ136" s="273"/>
      <c r="LK136" s="273"/>
      <c r="LL136" s="273"/>
      <c r="LM136" s="273"/>
      <c r="LN136" s="273"/>
      <c r="LO136" s="273"/>
      <c r="LP136" s="273"/>
      <c r="LQ136" s="273"/>
      <c r="LR136" s="273"/>
      <c r="LS136" s="273"/>
      <c r="LT136" s="273"/>
      <c r="LU136" s="273"/>
      <c r="LV136" s="273"/>
      <c r="LW136" s="273"/>
      <c r="LX136" s="273"/>
      <c r="LY136" s="273"/>
      <c r="LZ136" s="273"/>
      <c r="MA136" s="273"/>
      <c r="MB136" s="273"/>
      <c r="MC136" s="273"/>
      <c r="MD136" s="273"/>
      <c r="ME136" s="273"/>
      <c r="MF136" s="273"/>
      <c r="MG136" s="273"/>
      <c r="MH136" s="273"/>
      <c r="MI136" s="273"/>
      <c r="MJ136" s="273"/>
      <c r="MK136" s="273"/>
      <c r="ML136" s="273"/>
      <c r="MM136" s="273"/>
      <c r="MN136" s="273"/>
      <c r="MO136" s="273"/>
      <c r="MP136" s="273"/>
      <c r="MQ136" s="273"/>
      <c r="MR136" s="273"/>
      <c r="MS136" s="273"/>
      <c r="MT136" s="273"/>
      <c r="MU136" s="273"/>
      <c r="MV136" s="273"/>
      <c r="MW136" s="273"/>
      <c r="MX136" s="273"/>
      <c r="MY136" s="273"/>
      <c r="MZ136" s="273"/>
      <c r="NA136" s="273"/>
      <c r="NB136" s="273"/>
      <c r="NC136" s="273"/>
      <c r="ND136" s="273"/>
      <c r="NE136" s="273"/>
      <c r="NF136" s="273"/>
      <c r="NG136" s="273"/>
      <c r="NH136" s="273"/>
      <c r="NI136" s="273"/>
      <c r="NJ136" s="273"/>
      <c r="NK136" s="273"/>
      <c r="NL136" s="273"/>
      <c r="NM136" s="273"/>
      <c r="NN136" s="273"/>
      <c r="NO136" s="273"/>
      <c r="NP136" s="273"/>
      <c r="NQ136" s="273"/>
      <c r="NR136" s="273"/>
      <c r="NS136" s="273"/>
      <c r="NT136" s="273"/>
      <c r="NU136" s="273"/>
      <c r="NV136" s="273"/>
      <c r="NW136" s="273"/>
      <c r="NX136" s="273"/>
      <c r="NY136" s="273"/>
      <c r="NZ136" s="273"/>
      <c r="OA136" s="273"/>
      <c r="OB136" s="273"/>
      <c r="OC136" s="273"/>
      <c r="OD136" s="273"/>
      <c r="OE136" s="273"/>
      <c r="OF136" s="273"/>
      <c r="OG136" s="273"/>
      <c r="OH136" s="273"/>
      <c r="OI136" s="273"/>
      <c r="OJ136" s="273"/>
      <c r="OK136" s="273"/>
      <c r="OL136" s="273"/>
      <c r="OM136" s="273"/>
      <c r="ON136" s="273"/>
      <c r="OO136" s="273"/>
      <c r="OP136" s="273"/>
      <c r="OQ136" s="273"/>
      <c r="OR136" s="273"/>
      <c r="OS136" s="273"/>
      <c r="OT136" s="273"/>
      <c r="OU136" s="273"/>
      <c r="OV136" s="273"/>
      <c r="OW136" s="273"/>
      <c r="OX136" s="273"/>
      <c r="OY136" s="273"/>
      <c r="OZ136" s="273"/>
      <c r="PA136" s="273"/>
      <c r="PB136" s="273"/>
      <c r="PC136" s="273"/>
    </row>
    <row r="137" spans="1:419" customFormat="1" ht="21" hidden="1" customHeight="1">
      <c r="A137" s="15"/>
      <c r="B137" s="15"/>
      <c r="C137" s="41" t="s">
        <v>22</v>
      </c>
      <c r="D137" s="37" t="s">
        <v>247</v>
      </c>
      <c r="E137" s="561">
        <v>182</v>
      </c>
      <c r="F137" s="541">
        <v>40540</v>
      </c>
      <c r="G137" s="982"/>
      <c r="H137" s="363" t="s">
        <v>266</v>
      </c>
      <c r="I137" s="30">
        <v>20221</v>
      </c>
      <c r="J137" s="511" t="s">
        <v>469</v>
      </c>
      <c r="K137" s="327" t="s">
        <v>468</v>
      </c>
      <c r="L137" s="16">
        <v>32</v>
      </c>
      <c r="M137" s="16">
        <v>18</v>
      </c>
      <c r="N137" s="16">
        <v>50</v>
      </c>
      <c r="O137" s="16">
        <v>8</v>
      </c>
      <c r="P137" s="16">
        <v>58</v>
      </c>
      <c r="Q137" s="16">
        <v>0</v>
      </c>
      <c r="R137" s="16"/>
      <c r="S137" s="957">
        <v>0</v>
      </c>
      <c r="T137" s="957"/>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4">
        <v>0</v>
      </c>
      <c r="BV137" s="22"/>
      <c r="BW137" s="184">
        <v>0</v>
      </c>
      <c r="BX137" s="23"/>
      <c r="BY137" s="21">
        <v>0</v>
      </c>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c r="EV137" s="31"/>
      <c r="EW137" s="31"/>
      <c r="EX137" s="31"/>
      <c r="EY137" s="31"/>
      <c r="EZ137" s="31"/>
      <c r="FA137" s="31"/>
      <c r="FB137" s="31"/>
      <c r="FC137" s="31"/>
      <c r="FD137" s="31"/>
      <c r="FE137" s="31"/>
      <c r="FF137" s="31"/>
      <c r="FG137" s="31"/>
      <c r="FH137" s="31"/>
      <c r="FI137" s="31"/>
      <c r="FJ137" s="31"/>
      <c r="FK137" s="31"/>
      <c r="FL137" s="31"/>
      <c r="FM137" s="31"/>
      <c r="FN137" s="31"/>
      <c r="FO137" s="31"/>
      <c r="FP137" s="31"/>
      <c r="FQ137" s="31"/>
      <c r="FR137" s="31"/>
      <c r="FS137" s="31"/>
      <c r="FT137" s="31"/>
      <c r="FU137" s="31"/>
      <c r="FV137" s="31"/>
      <c r="FW137" s="31"/>
      <c r="FX137" s="31"/>
      <c r="FY137" s="31"/>
      <c r="FZ137" s="31"/>
      <c r="GA137" s="31"/>
      <c r="GB137" s="31"/>
      <c r="GC137" s="31"/>
      <c r="GD137" s="31"/>
      <c r="GE137" s="31"/>
      <c r="GF137" s="31"/>
      <c r="GG137" s="31"/>
      <c r="GH137" s="31"/>
      <c r="GI137" s="31"/>
      <c r="GJ137" s="31"/>
      <c r="GK137" s="31"/>
      <c r="GL137" s="31"/>
      <c r="GM137" s="31"/>
      <c r="GN137" s="31"/>
      <c r="GO137" s="31"/>
      <c r="GP137" s="31"/>
      <c r="GQ137" s="31"/>
      <c r="GR137" s="31"/>
      <c r="GS137" s="31"/>
      <c r="GT137" s="31"/>
      <c r="GU137" s="31"/>
      <c r="GV137" s="31"/>
      <c r="GW137" s="31"/>
      <c r="GX137" s="31"/>
      <c r="GY137" s="31"/>
      <c r="GZ137" s="31"/>
      <c r="HA137" s="31"/>
      <c r="HB137" s="31"/>
      <c r="HC137" s="31"/>
      <c r="HD137" s="31"/>
      <c r="HE137" s="31"/>
      <c r="HF137" s="31"/>
      <c r="HG137" s="31"/>
      <c r="HH137" s="31"/>
      <c r="HI137" s="31"/>
      <c r="HJ137" s="31"/>
      <c r="HK137" s="31"/>
      <c r="HL137" s="31"/>
      <c r="HM137" s="31"/>
      <c r="HN137" s="31"/>
      <c r="HO137" s="31"/>
      <c r="HP137" s="31"/>
      <c r="HQ137" s="31"/>
      <c r="HR137" s="31"/>
      <c r="HS137" s="31"/>
      <c r="HT137" s="31"/>
      <c r="HU137" s="31"/>
      <c r="HV137" s="31"/>
      <c r="HW137" s="31"/>
      <c r="HX137" s="31"/>
      <c r="HY137" s="31"/>
      <c r="HZ137" s="31"/>
      <c r="IA137" s="31"/>
      <c r="IB137" s="31"/>
      <c r="IC137" s="31"/>
      <c r="ID137" s="31"/>
      <c r="IE137" s="31"/>
      <c r="IF137" s="31"/>
      <c r="IG137" s="31"/>
      <c r="IH137" s="31"/>
      <c r="II137" s="31"/>
      <c r="IJ137" s="31"/>
      <c r="IK137" s="31"/>
      <c r="IL137" s="31"/>
      <c r="IM137" s="31"/>
      <c r="IN137" s="31"/>
      <c r="IO137" s="31"/>
      <c r="IP137" s="31"/>
      <c r="IQ137" s="31"/>
      <c r="IR137" s="31"/>
      <c r="IS137" s="31"/>
      <c r="IT137" s="31"/>
      <c r="IU137" s="31"/>
      <c r="IV137" s="31"/>
      <c r="IW137" s="31"/>
      <c r="IX137" s="31"/>
      <c r="IY137" s="31"/>
      <c r="IZ137" s="31"/>
      <c r="JA137" s="31"/>
      <c r="JB137" s="31"/>
      <c r="JC137" s="31"/>
      <c r="JD137" s="31"/>
      <c r="JE137" s="31"/>
      <c r="JF137" s="31"/>
      <c r="JG137" s="31"/>
      <c r="JH137" s="31"/>
      <c r="JI137" s="31"/>
      <c r="JJ137" s="31"/>
      <c r="JK137" s="31"/>
      <c r="JL137" s="31"/>
      <c r="JM137" s="31"/>
      <c r="JN137" s="31"/>
      <c r="JO137" s="31"/>
      <c r="JP137" s="31"/>
      <c r="JQ137" s="31"/>
      <c r="JR137" s="31"/>
      <c r="JS137" s="31"/>
      <c r="JT137" s="31"/>
      <c r="JU137" s="31"/>
      <c r="JV137" s="31"/>
      <c r="JW137" s="31"/>
      <c r="JX137" s="31"/>
      <c r="JY137" s="31"/>
      <c r="JZ137" s="31"/>
      <c r="KA137" s="31"/>
      <c r="KB137" s="31"/>
      <c r="KC137" s="31"/>
      <c r="KD137" s="31"/>
      <c r="KE137" s="31"/>
      <c r="KF137" s="31"/>
      <c r="KG137" s="31"/>
      <c r="KH137" s="31"/>
      <c r="KI137" s="31"/>
      <c r="KJ137" s="31"/>
      <c r="KK137" s="31"/>
      <c r="KL137" s="31"/>
      <c r="KM137" s="31"/>
      <c r="KN137" s="31"/>
      <c r="KO137" s="31"/>
      <c r="KP137" s="31"/>
      <c r="KQ137" s="31"/>
      <c r="KR137" s="31"/>
      <c r="KS137" s="31"/>
      <c r="KT137" s="31"/>
      <c r="KU137" s="31"/>
      <c r="KV137" s="31"/>
      <c r="KW137" s="31"/>
      <c r="KX137" s="31"/>
      <c r="KY137" s="31"/>
      <c r="KZ137" s="31"/>
      <c r="LA137" s="31"/>
      <c r="LB137" s="31"/>
      <c r="LC137" s="31"/>
      <c r="LD137" s="31"/>
      <c r="LE137" s="31"/>
      <c r="LF137" s="31"/>
      <c r="LG137" s="31"/>
      <c r="LH137" s="31"/>
      <c r="LI137" s="31"/>
      <c r="LJ137" s="31"/>
      <c r="LK137" s="31"/>
      <c r="LL137" s="31"/>
      <c r="LM137" s="31"/>
      <c r="LN137" s="31"/>
      <c r="LO137" s="31"/>
      <c r="LP137" s="31"/>
      <c r="LQ137" s="31"/>
      <c r="LR137" s="31"/>
      <c r="LS137" s="31"/>
      <c r="LT137" s="31"/>
      <c r="LU137" s="31"/>
      <c r="LV137" s="31"/>
      <c r="LW137" s="31"/>
      <c r="LX137" s="31"/>
      <c r="LY137" s="31"/>
      <c r="LZ137" s="31"/>
      <c r="MA137" s="31"/>
      <c r="MB137" s="31"/>
      <c r="MC137" s="31"/>
      <c r="MD137" s="31"/>
      <c r="ME137" s="31"/>
      <c r="MF137" s="31"/>
      <c r="MG137" s="31"/>
      <c r="MH137" s="31"/>
      <c r="MI137" s="31"/>
      <c r="MJ137" s="31"/>
      <c r="MK137" s="31"/>
      <c r="ML137" s="31"/>
      <c r="MM137" s="31"/>
      <c r="MN137" s="31"/>
      <c r="MO137" s="31"/>
      <c r="MP137" s="31"/>
      <c r="MQ137" s="31"/>
      <c r="MR137" s="31"/>
      <c r="MS137" s="31"/>
      <c r="MT137" s="31"/>
      <c r="MU137" s="31"/>
      <c r="MV137" s="31"/>
      <c r="MW137" s="31"/>
      <c r="MX137" s="31"/>
      <c r="MY137" s="31"/>
      <c r="MZ137" s="31"/>
      <c r="NA137" s="31"/>
      <c r="NB137" s="31"/>
      <c r="NC137" s="31"/>
      <c r="ND137" s="31"/>
      <c r="NE137" s="31"/>
      <c r="NF137" s="31"/>
      <c r="NG137" s="31"/>
      <c r="NH137" s="31"/>
      <c r="NI137" s="31"/>
      <c r="NJ137" s="31"/>
      <c r="NK137" s="31"/>
      <c r="NL137" s="31"/>
      <c r="NM137" s="31"/>
      <c r="NN137" s="31"/>
      <c r="NO137" s="31"/>
      <c r="NP137" s="31"/>
      <c r="NQ137" s="31"/>
      <c r="NR137" s="31"/>
      <c r="NS137" s="31"/>
      <c r="NT137" s="31"/>
      <c r="NU137" s="31"/>
      <c r="NV137" s="31"/>
      <c r="NW137" s="31"/>
      <c r="NX137" s="31"/>
      <c r="NY137" s="31"/>
      <c r="NZ137" s="31"/>
      <c r="OA137" s="31"/>
      <c r="OB137" s="31"/>
      <c r="OC137" s="31"/>
      <c r="OD137" s="31"/>
      <c r="OE137" s="31"/>
      <c r="OF137" s="31"/>
      <c r="OG137" s="31"/>
      <c r="OH137" s="31"/>
      <c r="OI137" s="31"/>
      <c r="OJ137" s="31"/>
      <c r="OK137" s="31"/>
      <c r="OL137" s="31"/>
      <c r="OM137" s="31"/>
      <c r="ON137" s="31"/>
      <c r="OO137" s="31"/>
      <c r="OP137" s="31"/>
      <c r="OQ137" s="31"/>
      <c r="OR137" s="31"/>
      <c r="OS137" s="31"/>
      <c r="OT137" s="31"/>
      <c r="OU137" s="31"/>
      <c r="OV137" s="31"/>
      <c r="OW137" s="31"/>
      <c r="OX137" s="31"/>
      <c r="OY137" s="31"/>
      <c r="OZ137" s="31"/>
      <c r="PA137" s="31"/>
      <c r="PB137" s="31"/>
      <c r="PC137" s="31"/>
    </row>
    <row r="138" spans="1:419" customFormat="1" ht="21" hidden="1" customHeight="1">
      <c r="A138" s="15"/>
      <c r="B138" s="15"/>
      <c r="C138" s="41" t="s">
        <v>105</v>
      </c>
      <c r="D138" s="658" t="s">
        <v>1208</v>
      </c>
      <c r="E138" s="575"/>
      <c r="F138" s="542">
        <v>43677</v>
      </c>
      <c r="G138" s="982"/>
      <c r="H138" s="363" t="s">
        <v>770</v>
      </c>
      <c r="I138" s="30">
        <v>44239</v>
      </c>
      <c r="J138" s="504"/>
      <c r="K138" s="308"/>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4">
        <v>0</v>
      </c>
      <c r="BV138" s="22"/>
      <c r="BW138" s="184">
        <v>0</v>
      </c>
      <c r="BX138" s="31"/>
      <c r="BY138" s="21">
        <v>0</v>
      </c>
      <c r="BZ138" s="273"/>
      <c r="CA138" s="273"/>
      <c r="CB138" s="273"/>
      <c r="CC138" s="273"/>
      <c r="CD138" s="273"/>
      <c r="CE138" s="273"/>
      <c r="CF138" s="273"/>
      <c r="CG138" s="273"/>
      <c r="CH138" s="273"/>
      <c r="CI138" s="273"/>
      <c r="CJ138" s="273"/>
      <c r="CK138" s="273"/>
      <c r="CL138" s="273"/>
      <c r="CM138" s="273"/>
      <c r="CN138" s="273"/>
      <c r="CO138" s="273"/>
      <c r="CP138" s="273"/>
      <c r="CQ138" s="273"/>
      <c r="CR138" s="273"/>
      <c r="CS138" s="273"/>
      <c r="CT138" s="273"/>
      <c r="CU138" s="273"/>
      <c r="CV138" s="273"/>
      <c r="CW138" s="273"/>
      <c r="CX138" s="273"/>
      <c r="CY138" s="273"/>
      <c r="CZ138" s="273"/>
      <c r="DA138" s="273"/>
      <c r="DB138" s="273"/>
      <c r="DC138" s="273"/>
      <c r="DD138" s="273"/>
      <c r="DE138" s="273"/>
      <c r="DF138" s="273"/>
      <c r="DG138" s="273"/>
      <c r="DH138" s="273"/>
      <c r="DI138" s="273"/>
      <c r="DJ138" s="273"/>
      <c r="DK138" s="273"/>
      <c r="DL138" s="273"/>
      <c r="DM138" s="273"/>
      <c r="DN138" s="273"/>
      <c r="DO138" s="273"/>
      <c r="DP138" s="273"/>
      <c r="DQ138" s="273"/>
      <c r="DR138" s="273"/>
      <c r="DS138" s="273"/>
      <c r="DT138" s="273"/>
      <c r="DU138" s="273"/>
      <c r="DV138" s="273"/>
      <c r="DW138" s="273"/>
      <c r="DX138" s="273"/>
      <c r="DY138" s="273"/>
      <c r="DZ138" s="273"/>
      <c r="EA138" s="273"/>
      <c r="EB138" s="273"/>
      <c r="EC138" s="273"/>
      <c r="ED138" s="273"/>
      <c r="EE138" s="273"/>
      <c r="EF138" s="273"/>
      <c r="EG138" s="273"/>
      <c r="EH138" s="273"/>
      <c r="EI138" s="273"/>
      <c r="EJ138" s="273"/>
      <c r="EK138" s="273"/>
      <c r="EL138" s="273"/>
      <c r="EM138" s="273"/>
      <c r="EN138" s="273"/>
      <c r="EO138" s="273"/>
      <c r="EP138" s="273"/>
      <c r="EQ138" s="273"/>
      <c r="ER138" s="273"/>
      <c r="ES138" s="273"/>
      <c r="ET138" s="273"/>
      <c r="EU138" s="273"/>
      <c r="EV138" s="273"/>
      <c r="EW138" s="273"/>
      <c r="EX138" s="273"/>
      <c r="EY138" s="273"/>
      <c r="EZ138" s="273"/>
      <c r="FA138" s="273"/>
      <c r="FB138" s="273"/>
      <c r="FC138" s="273"/>
      <c r="FD138" s="273"/>
      <c r="FE138" s="273"/>
      <c r="FF138" s="273"/>
      <c r="FG138" s="273"/>
      <c r="FH138" s="273"/>
      <c r="FI138" s="273"/>
      <c r="FJ138" s="273"/>
      <c r="FK138" s="273"/>
      <c r="FL138" s="273"/>
      <c r="FM138" s="273"/>
      <c r="FN138" s="273"/>
      <c r="FO138" s="273"/>
      <c r="FP138" s="273"/>
      <c r="FQ138" s="273"/>
      <c r="FR138" s="273"/>
      <c r="FS138" s="273"/>
      <c r="FT138" s="273"/>
      <c r="FU138" s="273"/>
      <c r="FV138" s="273"/>
      <c r="FW138" s="273"/>
      <c r="FX138" s="273"/>
      <c r="FY138" s="273"/>
      <c r="FZ138" s="273"/>
      <c r="GA138" s="273"/>
      <c r="GB138" s="273"/>
      <c r="GC138" s="273"/>
      <c r="GD138" s="273"/>
      <c r="GE138" s="273"/>
      <c r="GF138" s="273"/>
      <c r="GG138" s="273"/>
      <c r="GH138" s="273"/>
      <c r="GI138" s="273"/>
      <c r="GJ138" s="273"/>
      <c r="GK138" s="273"/>
      <c r="GL138" s="273"/>
      <c r="GM138" s="273"/>
      <c r="GN138" s="273"/>
      <c r="GO138" s="273"/>
      <c r="GP138" s="273"/>
      <c r="GQ138" s="273"/>
      <c r="GR138" s="273"/>
      <c r="GS138" s="273"/>
      <c r="GT138" s="273"/>
      <c r="GU138" s="273"/>
      <c r="GV138" s="273"/>
      <c r="GW138" s="273"/>
      <c r="GX138" s="273"/>
      <c r="GY138" s="273"/>
      <c r="GZ138" s="273"/>
      <c r="HA138" s="273"/>
      <c r="HB138" s="273"/>
      <c r="HC138" s="273"/>
      <c r="HD138" s="273"/>
      <c r="HE138" s="273"/>
      <c r="HF138" s="273"/>
      <c r="HG138" s="273"/>
      <c r="HH138" s="273"/>
      <c r="HI138" s="273"/>
      <c r="HJ138" s="273"/>
      <c r="HK138" s="273"/>
      <c r="HL138" s="273"/>
      <c r="HM138" s="273"/>
      <c r="HN138" s="273"/>
      <c r="HO138" s="273"/>
      <c r="HP138" s="273"/>
      <c r="HQ138" s="273"/>
      <c r="HR138" s="273"/>
      <c r="HS138" s="273"/>
      <c r="HT138" s="273"/>
      <c r="HU138" s="273"/>
      <c r="HV138" s="273"/>
      <c r="HW138" s="273"/>
      <c r="HX138" s="273"/>
      <c r="HY138" s="273"/>
      <c r="HZ138" s="273"/>
      <c r="IA138" s="273"/>
      <c r="IB138" s="273"/>
      <c r="IC138" s="273"/>
      <c r="ID138" s="273"/>
      <c r="IE138" s="273"/>
      <c r="IF138" s="273"/>
      <c r="IG138" s="273"/>
      <c r="IH138" s="273"/>
      <c r="II138" s="273"/>
      <c r="IJ138" s="273"/>
      <c r="IK138" s="273"/>
      <c r="IL138" s="273"/>
      <c r="IM138" s="273"/>
      <c r="IN138" s="273"/>
      <c r="IO138" s="273"/>
      <c r="IP138" s="273"/>
      <c r="IQ138" s="273"/>
      <c r="IR138" s="273"/>
      <c r="IS138" s="273"/>
      <c r="IT138" s="273"/>
      <c r="IU138" s="273"/>
      <c r="IV138" s="273"/>
      <c r="IW138" s="273"/>
      <c r="IX138" s="273"/>
      <c r="IY138" s="273"/>
      <c r="IZ138" s="273"/>
      <c r="JA138" s="273"/>
      <c r="JB138" s="273"/>
      <c r="JC138" s="273"/>
      <c r="JD138" s="273"/>
      <c r="JE138" s="273"/>
      <c r="JF138" s="273"/>
      <c r="JG138" s="273"/>
      <c r="JH138" s="273"/>
      <c r="JI138" s="273"/>
      <c r="JJ138" s="273"/>
      <c r="JK138" s="273"/>
      <c r="JL138" s="273"/>
      <c r="JM138" s="273"/>
      <c r="JN138" s="273"/>
      <c r="JO138" s="273"/>
      <c r="JP138" s="273"/>
      <c r="JQ138" s="273"/>
      <c r="JR138" s="273"/>
      <c r="JS138" s="273"/>
      <c r="JT138" s="273"/>
      <c r="JU138" s="273"/>
      <c r="JV138" s="273"/>
      <c r="JW138" s="273"/>
      <c r="JX138" s="273"/>
      <c r="JY138" s="273"/>
      <c r="JZ138" s="273"/>
      <c r="KA138" s="273"/>
      <c r="KB138" s="273"/>
      <c r="KC138" s="273"/>
      <c r="KD138" s="273"/>
      <c r="KE138" s="273"/>
      <c r="KF138" s="273"/>
      <c r="KG138" s="273"/>
      <c r="KH138" s="273"/>
      <c r="KI138" s="273"/>
      <c r="KJ138" s="273"/>
      <c r="KK138" s="273"/>
      <c r="KL138" s="273"/>
      <c r="KM138" s="273"/>
      <c r="KN138" s="273"/>
      <c r="KO138" s="273"/>
      <c r="KP138" s="273"/>
      <c r="KQ138" s="273"/>
      <c r="KR138" s="273"/>
      <c r="KS138" s="273"/>
      <c r="KT138" s="273"/>
      <c r="KU138" s="273"/>
      <c r="KV138" s="273"/>
      <c r="KW138" s="273"/>
      <c r="KX138" s="273"/>
      <c r="KY138" s="273"/>
      <c r="KZ138" s="273"/>
      <c r="LA138" s="273"/>
      <c r="LB138" s="273"/>
      <c r="LC138" s="273"/>
      <c r="LD138" s="273"/>
      <c r="LE138" s="273"/>
      <c r="LF138" s="273"/>
      <c r="LG138" s="273"/>
      <c r="LH138" s="273"/>
      <c r="LI138" s="273"/>
      <c r="LJ138" s="273"/>
      <c r="LK138" s="273"/>
      <c r="LL138" s="273"/>
      <c r="LM138" s="273"/>
      <c r="LN138" s="273"/>
      <c r="LO138" s="273"/>
      <c r="LP138" s="273"/>
      <c r="LQ138" s="273"/>
      <c r="LR138" s="273"/>
      <c r="LS138" s="273"/>
      <c r="LT138" s="273"/>
      <c r="LU138" s="273"/>
      <c r="LV138" s="273"/>
      <c r="LW138" s="273"/>
      <c r="LX138" s="273"/>
      <c r="LY138" s="273"/>
      <c r="LZ138" s="273"/>
      <c r="MA138" s="273"/>
      <c r="MB138" s="273"/>
      <c r="MC138" s="273"/>
      <c r="MD138" s="273"/>
      <c r="ME138" s="273"/>
      <c r="MF138" s="273"/>
      <c r="MG138" s="273"/>
      <c r="MH138" s="273"/>
      <c r="MI138" s="273"/>
      <c r="MJ138" s="273"/>
      <c r="MK138" s="273"/>
      <c r="ML138" s="273"/>
      <c r="MM138" s="273"/>
      <c r="MN138" s="273"/>
      <c r="MO138" s="273"/>
      <c r="MP138" s="273"/>
      <c r="MQ138" s="273"/>
      <c r="MR138" s="273"/>
      <c r="MS138" s="273"/>
      <c r="MT138" s="273"/>
      <c r="MU138" s="273"/>
      <c r="MV138" s="273"/>
      <c r="MW138" s="273"/>
      <c r="MX138" s="273"/>
      <c r="MY138" s="273"/>
      <c r="MZ138" s="273"/>
      <c r="NA138" s="273"/>
      <c r="NB138" s="273"/>
      <c r="NC138" s="273"/>
      <c r="ND138" s="273"/>
      <c r="NE138" s="273"/>
      <c r="NF138" s="273"/>
      <c r="NG138" s="273"/>
      <c r="NH138" s="273"/>
      <c r="NI138" s="273"/>
      <c r="NJ138" s="273"/>
      <c r="NK138" s="273"/>
      <c r="NL138" s="273"/>
      <c r="NM138" s="273"/>
      <c r="NN138" s="273"/>
      <c r="NO138" s="273"/>
      <c r="NP138" s="273"/>
      <c r="NQ138" s="273"/>
      <c r="NR138" s="273"/>
      <c r="NS138" s="273"/>
      <c r="NT138" s="273"/>
      <c r="NU138" s="273"/>
      <c r="NV138" s="273"/>
      <c r="NW138" s="273"/>
      <c r="NX138" s="273"/>
      <c r="NY138" s="273"/>
      <c r="NZ138" s="273"/>
      <c r="OA138" s="273"/>
      <c r="OB138" s="273"/>
      <c r="OC138" s="273"/>
      <c r="OD138" s="273"/>
      <c r="OE138" s="273"/>
      <c r="OF138" s="273"/>
      <c r="OG138" s="273"/>
      <c r="OH138" s="273"/>
      <c r="OI138" s="273"/>
      <c r="OJ138" s="273"/>
      <c r="OK138" s="273"/>
      <c r="OL138" s="273"/>
      <c r="OM138" s="273"/>
      <c r="ON138" s="273"/>
      <c r="OO138" s="273"/>
      <c r="OP138" s="273"/>
      <c r="OQ138" s="273"/>
      <c r="OR138" s="273"/>
      <c r="OS138" s="273"/>
      <c r="OT138" s="273"/>
      <c r="OU138" s="273"/>
      <c r="OV138" s="273"/>
      <c r="OW138" s="273"/>
      <c r="OX138" s="273"/>
      <c r="OY138" s="273"/>
      <c r="OZ138" s="273"/>
      <c r="PA138" s="273"/>
      <c r="PB138" s="273"/>
      <c r="PC138" s="273"/>
    </row>
    <row r="139" spans="1:419" customFormat="1" ht="21" hidden="1" customHeight="1">
      <c r="A139" s="15"/>
      <c r="B139" s="15"/>
      <c r="C139" s="41" t="s">
        <v>83</v>
      </c>
      <c r="D139" s="658" t="s">
        <v>259</v>
      </c>
      <c r="E139" s="561">
        <v>421</v>
      </c>
      <c r="F139" s="543">
        <v>41044</v>
      </c>
      <c r="G139" s="982"/>
      <c r="H139" s="363" t="s">
        <v>1483</v>
      </c>
      <c r="I139" s="30">
        <v>15767</v>
      </c>
      <c r="J139" s="518" t="s">
        <v>509</v>
      </c>
      <c r="K139" s="327" t="s">
        <v>508</v>
      </c>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4">
        <v>0</v>
      </c>
      <c r="BV139" s="22"/>
      <c r="BW139" s="184">
        <v>0</v>
      </c>
      <c r="BX139" s="31"/>
      <c r="BY139" s="21">
        <v>0</v>
      </c>
      <c r="BZ139" s="273"/>
      <c r="CA139" s="273"/>
      <c r="CB139" s="273"/>
      <c r="CC139" s="273"/>
      <c r="CD139" s="273"/>
      <c r="CE139" s="273"/>
      <c r="CF139" s="273"/>
      <c r="CG139" s="273"/>
      <c r="CH139" s="273"/>
      <c r="CI139" s="273"/>
      <c r="CJ139" s="273"/>
      <c r="CK139" s="273"/>
      <c r="CL139" s="273"/>
      <c r="CM139" s="273"/>
      <c r="CN139" s="273"/>
      <c r="CO139" s="273"/>
      <c r="CP139" s="273"/>
      <c r="CQ139" s="273"/>
      <c r="CR139" s="273"/>
      <c r="CS139" s="273"/>
      <c r="CT139" s="273"/>
      <c r="CU139" s="273"/>
      <c r="CV139" s="273"/>
      <c r="CW139" s="273"/>
      <c r="CX139" s="273"/>
      <c r="CY139" s="273"/>
      <c r="CZ139" s="273"/>
      <c r="DA139" s="273"/>
      <c r="DB139" s="273"/>
      <c r="DC139" s="273"/>
      <c r="DD139" s="273"/>
      <c r="DE139" s="273"/>
      <c r="DF139" s="273"/>
      <c r="DG139" s="273"/>
      <c r="DH139" s="273"/>
      <c r="DI139" s="273"/>
      <c r="DJ139" s="273"/>
      <c r="DK139" s="273"/>
      <c r="DL139" s="273"/>
      <c r="DM139" s="273"/>
      <c r="DN139" s="273"/>
      <c r="DO139" s="273"/>
      <c r="DP139" s="273"/>
      <c r="DQ139" s="273"/>
      <c r="DR139" s="273"/>
      <c r="DS139" s="273"/>
      <c r="DT139" s="273"/>
      <c r="DU139" s="273"/>
      <c r="DV139" s="273"/>
      <c r="DW139" s="273"/>
      <c r="DX139" s="273"/>
      <c r="DY139" s="273"/>
      <c r="DZ139" s="273"/>
      <c r="EA139" s="273"/>
      <c r="EB139" s="273"/>
      <c r="EC139" s="273"/>
      <c r="ED139" s="273"/>
      <c r="EE139" s="273"/>
      <c r="EF139" s="273"/>
      <c r="EG139" s="273"/>
      <c r="EH139" s="273"/>
      <c r="EI139" s="273"/>
      <c r="EJ139" s="273"/>
      <c r="EK139" s="273"/>
      <c r="EL139" s="273"/>
      <c r="EM139" s="273"/>
      <c r="EN139" s="273"/>
      <c r="EO139" s="273"/>
      <c r="EP139" s="273"/>
      <c r="EQ139" s="273"/>
      <c r="ER139" s="273"/>
      <c r="ES139" s="273"/>
      <c r="ET139" s="273"/>
      <c r="EU139" s="273"/>
      <c r="EV139" s="273"/>
      <c r="EW139" s="273"/>
      <c r="EX139" s="273"/>
      <c r="EY139" s="273"/>
      <c r="EZ139" s="273"/>
      <c r="FA139" s="273"/>
      <c r="FB139" s="273"/>
      <c r="FC139" s="273"/>
      <c r="FD139" s="273"/>
      <c r="FE139" s="273"/>
      <c r="FF139" s="273"/>
      <c r="FG139" s="273"/>
      <c r="FH139" s="273"/>
      <c r="FI139" s="273"/>
      <c r="FJ139" s="273"/>
      <c r="FK139" s="273"/>
      <c r="FL139" s="273"/>
      <c r="FM139" s="273"/>
      <c r="FN139" s="273"/>
      <c r="FO139" s="273"/>
      <c r="FP139" s="273"/>
      <c r="FQ139" s="273"/>
      <c r="FR139" s="273"/>
      <c r="FS139" s="273"/>
      <c r="FT139" s="273"/>
      <c r="FU139" s="273"/>
      <c r="FV139" s="273"/>
      <c r="FW139" s="273"/>
      <c r="FX139" s="273"/>
      <c r="FY139" s="273"/>
      <c r="FZ139" s="273"/>
      <c r="GA139" s="273"/>
      <c r="GB139" s="273"/>
      <c r="GC139" s="273"/>
      <c r="GD139" s="273"/>
      <c r="GE139" s="273"/>
      <c r="GF139" s="273"/>
      <c r="GG139" s="273"/>
      <c r="GH139" s="273"/>
      <c r="GI139" s="273"/>
      <c r="GJ139" s="273"/>
      <c r="GK139" s="273"/>
      <c r="GL139" s="273"/>
      <c r="GM139" s="273"/>
      <c r="GN139" s="273"/>
      <c r="GO139" s="273"/>
      <c r="GP139" s="273"/>
      <c r="GQ139" s="273"/>
      <c r="GR139" s="273"/>
      <c r="GS139" s="273"/>
      <c r="GT139" s="273"/>
      <c r="GU139" s="273"/>
      <c r="GV139" s="273"/>
      <c r="GW139" s="273"/>
      <c r="GX139" s="273"/>
      <c r="GY139" s="273"/>
      <c r="GZ139" s="273"/>
      <c r="HA139" s="273"/>
      <c r="HB139" s="273"/>
      <c r="HC139" s="273"/>
      <c r="HD139" s="273"/>
      <c r="HE139" s="273"/>
      <c r="HF139" s="273"/>
      <c r="HG139" s="273"/>
      <c r="HH139" s="273"/>
      <c r="HI139" s="273"/>
      <c r="HJ139" s="273"/>
      <c r="HK139" s="273"/>
      <c r="HL139" s="273"/>
      <c r="HM139" s="273"/>
      <c r="HN139" s="273"/>
      <c r="HO139" s="273"/>
      <c r="HP139" s="273"/>
      <c r="HQ139" s="273"/>
      <c r="HR139" s="273"/>
      <c r="HS139" s="273"/>
      <c r="HT139" s="273"/>
      <c r="HU139" s="273"/>
      <c r="HV139" s="273"/>
      <c r="HW139" s="273"/>
      <c r="HX139" s="273"/>
      <c r="HY139" s="273"/>
      <c r="HZ139" s="273"/>
      <c r="IA139" s="273"/>
      <c r="IB139" s="273"/>
      <c r="IC139" s="273"/>
      <c r="ID139" s="273"/>
      <c r="IE139" s="273"/>
      <c r="IF139" s="273"/>
      <c r="IG139" s="273"/>
      <c r="IH139" s="273"/>
      <c r="II139" s="273"/>
      <c r="IJ139" s="273"/>
      <c r="IK139" s="273"/>
      <c r="IL139" s="273"/>
      <c r="IM139" s="273"/>
      <c r="IN139" s="273"/>
      <c r="IO139" s="273"/>
      <c r="IP139" s="273"/>
      <c r="IQ139" s="273"/>
      <c r="IR139" s="273"/>
      <c r="IS139" s="273"/>
      <c r="IT139" s="273"/>
      <c r="IU139" s="273"/>
      <c r="IV139" s="273"/>
      <c r="IW139" s="273"/>
      <c r="IX139" s="273"/>
      <c r="IY139" s="273"/>
      <c r="IZ139" s="273"/>
      <c r="JA139" s="273"/>
      <c r="JB139" s="273"/>
      <c r="JC139" s="273"/>
      <c r="JD139" s="273"/>
      <c r="JE139" s="273"/>
      <c r="JF139" s="273"/>
      <c r="JG139" s="273"/>
      <c r="JH139" s="273"/>
      <c r="JI139" s="273"/>
      <c r="JJ139" s="273"/>
      <c r="JK139" s="273"/>
      <c r="JL139" s="273"/>
      <c r="JM139" s="273"/>
      <c r="JN139" s="273"/>
      <c r="JO139" s="273"/>
      <c r="JP139" s="273"/>
      <c r="JQ139" s="273"/>
      <c r="JR139" s="273"/>
      <c r="JS139" s="273"/>
      <c r="JT139" s="273"/>
      <c r="JU139" s="273"/>
      <c r="JV139" s="273"/>
      <c r="JW139" s="273"/>
      <c r="JX139" s="273"/>
      <c r="JY139" s="273"/>
      <c r="JZ139" s="273"/>
      <c r="KA139" s="273"/>
      <c r="KB139" s="273"/>
      <c r="KC139" s="273"/>
      <c r="KD139" s="273"/>
      <c r="KE139" s="273"/>
      <c r="KF139" s="273"/>
      <c r="KG139" s="273"/>
      <c r="KH139" s="273"/>
      <c r="KI139" s="273"/>
      <c r="KJ139" s="273"/>
      <c r="KK139" s="273"/>
      <c r="KL139" s="273"/>
      <c r="KM139" s="273"/>
      <c r="KN139" s="273"/>
      <c r="KO139" s="273"/>
      <c r="KP139" s="273"/>
      <c r="KQ139" s="273"/>
      <c r="KR139" s="273"/>
      <c r="KS139" s="273"/>
      <c r="KT139" s="273"/>
      <c r="KU139" s="273"/>
      <c r="KV139" s="273"/>
      <c r="KW139" s="273"/>
      <c r="KX139" s="273"/>
      <c r="KY139" s="273"/>
      <c r="KZ139" s="273"/>
      <c r="LA139" s="273"/>
      <c r="LB139" s="273"/>
      <c r="LC139" s="273"/>
      <c r="LD139" s="273"/>
      <c r="LE139" s="273"/>
      <c r="LF139" s="273"/>
      <c r="LG139" s="273"/>
      <c r="LH139" s="273"/>
      <c r="LI139" s="273"/>
      <c r="LJ139" s="273"/>
      <c r="LK139" s="273"/>
      <c r="LL139" s="273"/>
      <c r="LM139" s="273"/>
      <c r="LN139" s="273"/>
      <c r="LO139" s="273"/>
      <c r="LP139" s="273"/>
      <c r="LQ139" s="273"/>
      <c r="LR139" s="273"/>
      <c r="LS139" s="273"/>
      <c r="LT139" s="273"/>
      <c r="LU139" s="273"/>
      <c r="LV139" s="273"/>
      <c r="LW139" s="273"/>
      <c r="LX139" s="273"/>
      <c r="LY139" s="273"/>
      <c r="LZ139" s="273"/>
      <c r="MA139" s="273"/>
      <c r="MB139" s="273"/>
      <c r="MC139" s="273"/>
      <c r="MD139" s="273"/>
      <c r="ME139" s="273"/>
      <c r="MF139" s="273"/>
      <c r="MG139" s="273"/>
      <c r="MH139" s="273"/>
      <c r="MI139" s="273"/>
      <c r="MJ139" s="273"/>
      <c r="MK139" s="273"/>
      <c r="ML139" s="273"/>
      <c r="MM139" s="273"/>
      <c r="MN139" s="273"/>
      <c r="MO139" s="273"/>
      <c r="MP139" s="273"/>
      <c r="MQ139" s="273"/>
      <c r="MR139" s="273"/>
      <c r="MS139" s="273"/>
      <c r="MT139" s="273"/>
      <c r="MU139" s="273"/>
      <c r="MV139" s="273"/>
      <c r="MW139" s="273"/>
      <c r="MX139" s="273"/>
      <c r="MY139" s="273"/>
      <c r="MZ139" s="273"/>
      <c r="NA139" s="273"/>
      <c r="NB139" s="273"/>
      <c r="NC139" s="273"/>
      <c r="ND139" s="273"/>
      <c r="NE139" s="273"/>
      <c r="NF139" s="273"/>
      <c r="NG139" s="273"/>
      <c r="NH139" s="273"/>
      <c r="NI139" s="273"/>
      <c r="NJ139" s="273"/>
      <c r="NK139" s="273"/>
      <c r="NL139" s="273"/>
      <c r="NM139" s="273"/>
      <c r="NN139" s="273"/>
      <c r="NO139" s="273"/>
      <c r="NP139" s="273"/>
      <c r="NQ139" s="273"/>
      <c r="NR139" s="273"/>
      <c r="NS139" s="273"/>
      <c r="NT139" s="273"/>
      <c r="NU139" s="273"/>
      <c r="NV139" s="273"/>
      <c r="NW139" s="273"/>
      <c r="NX139" s="273"/>
      <c r="NY139" s="273"/>
      <c r="NZ139" s="273"/>
      <c r="OA139" s="273"/>
      <c r="OB139" s="273"/>
      <c r="OC139" s="273"/>
      <c r="OD139" s="273"/>
      <c r="OE139" s="273"/>
      <c r="OF139" s="273"/>
      <c r="OG139" s="273"/>
      <c r="OH139" s="273"/>
      <c r="OI139" s="273"/>
      <c r="OJ139" s="273"/>
      <c r="OK139" s="273"/>
      <c r="OL139" s="273"/>
      <c r="OM139" s="273"/>
      <c r="ON139" s="273"/>
      <c r="OO139" s="273"/>
      <c r="OP139" s="273"/>
      <c r="OQ139" s="273"/>
      <c r="OR139" s="273"/>
      <c r="OS139" s="273"/>
      <c r="OT139" s="273"/>
      <c r="OU139" s="273"/>
      <c r="OV139" s="273"/>
      <c r="OW139" s="273"/>
      <c r="OX139" s="273"/>
      <c r="OY139" s="273"/>
      <c r="OZ139" s="273"/>
      <c r="PA139" s="273"/>
      <c r="PB139" s="273"/>
      <c r="PC139" s="273"/>
    </row>
    <row r="140" spans="1:419" customFormat="1" ht="21" hidden="1" customHeight="1">
      <c r="A140" s="15"/>
      <c r="B140" s="15"/>
      <c r="C140" s="41" t="s">
        <v>84</v>
      </c>
      <c r="D140" s="658" t="s">
        <v>253</v>
      </c>
      <c r="E140" s="561">
        <v>266</v>
      </c>
      <c r="F140" s="543">
        <v>41047</v>
      </c>
      <c r="G140" s="982"/>
      <c r="H140" s="363" t="s">
        <v>352</v>
      </c>
      <c r="I140" s="30">
        <v>37000</v>
      </c>
      <c r="J140" s="518" t="s">
        <v>1461</v>
      </c>
      <c r="K140" s="327" t="s">
        <v>1460</v>
      </c>
      <c r="L140" s="16">
        <v>0</v>
      </c>
      <c r="M140" s="16">
        <v>0</v>
      </c>
      <c r="N140" s="16">
        <v>0</v>
      </c>
      <c r="O140" s="16">
        <v>0</v>
      </c>
      <c r="P140" s="16">
        <v>0</v>
      </c>
      <c r="Q140" s="16">
        <v>0</v>
      </c>
      <c r="R140" s="16"/>
      <c r="S140" s="957">
        <v>0</v>
      </c>
      <c r="T140" s="957"/>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19"/>
      <c r="BB140" s="19"/>
      <c r="BC140" s="19"/>
      <c r="BD140" s="19"/>
      <c r="BE140" s="19"/>
      <c r="BF140" s="19"/>
      <c r="BG140" s="19"/>
      <c r="BH140" s="19"/>
      <c r="BI140" s="19"/>
      <c r="BJ140" s="19"/>
      <c r="BK140" s="19"/>
      <c r="BL140" s="19"/>
      <c r="BM140" s="19"/>
      <c r="BN140" s="19"/>
      <c r="BO140" s="19"/>
      <c r="BP140" s="19"/>
      <c r="BQ140" s="19"/>
      <c r="BR140" s="19"/>
      <c r="BS140" s="19"/>
      <c r="BT140" s="19"/>
      <c r="BU140" s="184">
        <v>0</v>
      </c>
      <c r="BV140" s="22"/>
      <c r="BW140" s="184">
        <v>0</v>
      </c>
      <c r="BX140" s="31"/>
      <c r="BY140" s="21">
        <v>0</v>
      </c>
      <c r="BZ140" s="273"/>
      <c r="CA140" s="273"/>
      <c r="CB140" s="273"/>
      <c r="CC140" s="273"/>
      <c r="CD140" s="273"/>
      <c r="CE140" s="273"/>
      <c r="CF140" s="273"/>
      <c r="CG140" s="273"/>
      <c r="CH140" s="273"/>
      <c r="CI140" s="273"/>
      <c r="CJ140" s="273"/>
      <c r="CK140" s="273"/>
      <c r="CL140" s="273"/>
      <c r="CM140" s="273"/>
      <c r="CN140" s="273"/>
      <c r="CO140" s="273"/>
      <c r="CP140" s="273"/>
      <c r="CQ140" s="273"/>
      <c r="CR140" s="273"/>
      <c r="CS140" s="273"/>
      <c r="CT140" s="273"/>
      <c r="CU140" s="273"/>
      <c r="CV140" s="273"/>
      <c r="CW140" s="273"/>
      <c r="CX140" s="273"/>
      <c r="CY140" s="273"/>
      <c r="CZ140" s="273"/>
      <c r="DA140" s="273"/>
      <c r="DB140" s="273"/>
      <c r="DC140" s="273"/>
      <c r="DD140" s="273"/>
      <c r="DE140" s="273"/>
      <c r="DF140" s="273"/>
      <c r="DG140" s="273"/>
      <c r="DH140" s="273"/>
      <c r="DI140" s="273"/>
      <c r="DJ140" s="273"/>
      <c r="DK140" s="273"/>
      <c r="DL140" s="273"/>
      <c r="DM140" s="273"/>
      <c r="DN140" s="273"/>
      <c r="DO140" s="273"/>
      <c r="DP140" s="273"/>
      <c r="DQ140" s="273"/>
      <c r="DR140" s="273"/>
      <c r="DS140" s="273"/>
      <c r="DT140" s="273"/>
      <c r="DU140" s="273"/>
      <c r="DV140" s="273"/>
      <c r="DW140" s="273"/>
      <c r="DX140" s="273"/>
      <c r="DY140" s="273"/>
      <c r="DZ140" s="273"/>
      <c r="EA140" s="273"/>
      <c r="EB140" s="273"/>
      <c r="EC140" s="273"/>
      <c r="ED140" s="273"/>
      <c r="EE140" s="273"/>
      <c r="EF140" s="273"/>
      <c r="EG140" s="273"/>
      <c r="EH140" s="273"/>
      <c r="EI140" s="273"/>
      <c r="EJ140" s="273"/>
      <c r="EK140" s="273"/>
      <c r="EL140" s="273"/>
      <c r="EM140" s="273"/>
      <c r="EN140" s="273"/>
      <c r="EO140" s="273"/>
      <c r="EP140" s="273"/>
      <c r="EQ140" s="273"/>
      <c r="ER140" s="273"/>
      <c r="ES140" s="273"/>
      <c r="ET140" s="273"/>
      <c r="EU140" s="273"/>
      <c r="EV140" s="273"/>
      <c r="EW140" s="273"/>
      <c r="EX140" s="273"/>
      <c r="EY140" s="273"/>
      <c r="EZ140" s="273"/>
      <c r="FA140" s="273"/>
      <c r="FB140" s="273"/>
      <c r="FC140" s="273"/>
      <c r="FD140" s="273"/>
      <c r="FE140" s="273"/>
      <c r="FF140" s="273"/>
      <c r="FG140" s="273"/>
      <c r="FH140" s="273"/>
      <c r="FI140" s="273"/>
      <c r="FJ140" s="273"/>
      <c r="FK140" s="273"/>
      <c r="FL140" s="273"/>
      <c r="FM140" s="273"/>
      <c r="FN140" s="273"/>
      <c r="FO140" s="273"/>
      <c r="FP140" s="273"/>
      <c r="FQ140" s="273"/>
      <c r="FR140" s="273"/>
      <c r="FS140" s="273"/>
      <c r="FT140" s="273"/>
      <c r="FU140" s="273"/>
      <c r="FV140" s="273"/>
      <c r="FW140" s="273"/>
      <c r="FX140" s="273"/>
      <c r="FY140" s="273"/>
      <c r="FZ140" s="273"/>
      <c r="GA140" s="273"/>
      <c r="GB140" s="273"/>
      <c r="GC140" s="273"/>
      <c r="GD140" s="273"/>
      <c r="GE140" s="273"/>
      <c r="GF140" s="273"/>
      <c r="GG140" s="273"/>
      <c r="GH140" s="273"/>
      <c r="GI140" s="273"/>
      <c r="GJ140" s="273"/>
      <c r="GK140" s="273"/>
      <c r="GL140" s="273"/>
      <c r="GM140" s="273"/>
      <c r="GN140" s="273"/>
      <c r="GO140" s="273"/>
      <c r="GP140" s="273"/>
      <c r="GQ140" s="273"/>
      <c r="GR140" s="273"/>
      <c r="GS140" s="273"/>
      <c r="GT140" s="273"/>
      <c r="GU140" s="273"/>
      <c r="GV140" s="273"/>
      <c r="GW140" s="273"/>
      <c r="GX140" s="273"/>
      <c r="GY140" s="273"/>
      <c r="GZ140" s="273"/>
      <c r="HA140" s="273"/>
      <c r="HB140" s="273"/>
      <c r="HC140" s="273"/>
      <c r="HD140" s="273"/>
      <c r="HE140" s="273"/>
      <c r="HF140" s="273"/>
      <c r="HG140" s="273"/>
      <c r="HH140" s="273"/>
      <c r="HI140" s="273"/>
      <c r="HJ140" s="273"/>
      <c r="HK140" s="273"/>
      <c r="HL140" s="273"/>
      <c r="HM140" s="273"/>
      <c r="HN140" s="273"/>
      <c r="HO140" s="273"/>
      <c r="HP140" s="273"/>
      <c r="HQ140" s="273"/>
      <c r="HR140" s="273"/>
      <c r="HS140" s="273"/>
      <c r="HT140" s="273"/>
      <c r="HU140" s="273"/>
      <c r="HV140" s="273"/>
      <c r="HW140" s="273"/>
      <c r="HX140" s="273"/>
      <c r="HY140" s="273"/>
      <c r="HZ140" s="273"/>
      <c r="IA140" s="273"/>
      <c r="IB140" s="273"/>
      <c r="IC140" s="273"/>
      <c r="ID140" s="273"/>
      <c r="IE140" s="273"/>
      <c r="IF140" s="273"/>
      <c r="IG140" s="273"/>
      <c r="IH140" s="273"/>
      <c r="II140" s="273"/>
      <c r="IJ140" s="273"/>
      <c r="IK140" s="273"/>
      <c r="IL140" s="273"/>
      <c r="IM140" s="273"/>
      <c r="IN140" s="273"/>
      <c r="IO140" s="273"/>
      <c r="IP140" s="273"/>
      <c r="IQ140" s="273"/>
      <c r="IR140" s="273"/>
      <c r="IS140" s="273"/>
      <c r="IT140" s="273"/>
      <c r="IU140" s="273"/>
      <c r="IV140" s="273"/>
      <c r="IW140" s="273"/>
      <c r="IX140" s="273"/>
      <c r="IY140" s="273"/>
      <c r="IZ140" s="273"/>
      <c r="JA140" s="273"/>
      <c r="JB140" s="273"/>
      <c r="JC140" s="273"/>
      <c r="JD140" s="273"/>
      <c r="JE140" s="273"/>
      <c r="JF140" s="273"/>
      <c r="JG140" s="273"/>
      <c r="JH140" s="273"/>
      <c r="JI140" s="273"/>
      <c r="JJ140" s="273"/>
      <c r="JK140" s="273"/>
      <c r="JL140" s="273"/>
      <c r="JM140" s="273"/>
      <c r="JN140" s="273"/>
      <c r="JO140" s="273"/>
      <c r="JP140" s="273"/>
      <c r="JQ140" s="273"/>
      <c r="JR140" s="273"/>
      <c r="JS140" s="273"/>
      <c r="JT140" s="273"/>
      <c r="JU140" s="273"/>
      <c r="JV140" s="273"/>
      <c r="JW140" s="273"/>
      <c r="JX140" s="273"/>
      <c r="JY140" s="273"/>
      <c r="JZ140" s="273"/>
      <c r="KA140" s="273"/>
      <c r="KB140" s="273"/>
      <c r="KC140" s="273"/>
      <c r="KD140" s="273"/>
      <c r="KE140" s="273"/>
      <c r="KF140" s="273"/>
      <c r="KG140" s="273"/>
      <c r="KH140" s="273"/>
      <c r="KI140" s="273"/>
      <c r="KJ140" s="273"/>
      <c r="KK140" s="273"/>
      <c r="KL140" s="273"/>
      <c r="KM140" s="273"/>
      <c r="KN140" s="273"/>
      <c r="KO140" s="273"/>
      <c r="KP140" s="273"/>
      <c r="KQ140" s="273"/>
      <c r="KR140" s="273"/>
      <c r="KS140" s="273"/>
      <c r="KT140" s="273"/>
      <c r="KU140" s="273"/>
      <c r="KV140" s="273"/>
      <c r="KW140" s="273"/>
      <c r="KX140" s="273"/>
      <c r="KY140" s="273"/>
      <c r="KZ140" s="273"/>
      <c r="LA140" s="273"/>
      <c r="LB140" s="273"/>
      <c r="LC140" s="273"/>
      <c r="LD140" s="273"/>
      <c r="LE140" s="273"/>
      <c r="LF140" s="273"/>
      <c r="LG140" s="273"/>
      <c r="LH140" s="273"/>
      <c r="LI140" s="273"/>
      <c r="LJ140" s="273"/>
      <c r="LK140" s="273"/>
      <c r="LL140" s="273"/>
      <c r="LM140" s="273"/>
      <c r="LN140" s="273"/>
      <c r="LO140" s="273"/>
      <c r="LP140" s="273"/>
      <c r="LQ140" s="273"/>
      <c r="LR140" s="273"/>
      <c r="LS140" s="273"/>
      <c r="LT140" s="273"/>
      <c r="LU140" s="273"/>
      <c r="LV140" s="273"/>
      <c r="LW140" s="273"/>
      <c r="LX140" s="273"/>
      <c r="LY140" s="273"/>
      <c r="LZ140" s="273"/>
      <c r="MA140" s="273"/>
      <c r="MB140" s="273"/>
      <c r="MC140" s="273"/>
      <c r="MD140" s="273"/>
      <c r="ME140" s="273"/>
      <c r="MF140" s="273"/>
      <c r="MG140" s="273"/>
      <c r="MH140" s="273"/>
      <c r="MI140" s="273"/>
      <c r="MJ140" s="273"/>
      <c r="MK140" s="273"/>
      <c r="ML140" s="273"/>
      <c r="MM140" s="273"/>
      <c r="MN140" s="273"/>
      <c r="MO140" s="273"/>
      <c r="MP140" s="273"/>
      <c r="MQ140" s="273"/>
      <c r="MR140" s="273"/>
      <c r="MS140" s="273"/>
      <c r="MT140" s="273"/>
      <c r="MU140" s="273"/>
      <c r="MV140" s="273"/>
      <c r="MW140" s="273"/>
      <c r="MX140" s="273"/>
      <c r="MY140" s="273"/>
      <c r="MZ140" s="273"/>
      <c r="NA140" s="273"/>
      <c r="NB140" s="273"/>
      <c r="NC140" s="273"/>
      <c r="ND140" s="273"/>
      <c r="NE140" s="273"/>
      <c r="NF140" s="273"/>
      <c r="NG140" s="273"/>
      <c r="NH140" s="273"/>
      <c r="NI140" s="273"/>
      <c r="NJ140" s="273"/>
      <c r="NK140" s="273"/>
      <c r="NL140" s="273"/>
      <c r="NM140" s="273"/>
      <c r="NN140" s="273"/>
      <c r="NO140" s="273"/>
      <c r="NP140" s="273"/>
      <c r="NQ140" s="273"/>
      <c r="NR140" s="273"/>
      <c r="NS140" s="273"/>
      <c r="NT140" s="273"/>
      <c r="NU140" s="273"/>
      <c r="NV140" s="273"/>
      <c r="NW140" s="273"/>
      <c r="NX140" s="273"/>
      <c r="NY140" s="273"/>
      <c r="NZ140" s="273"/>
      <c r="OA140" s="273"/>
      <c r="OB140" s="273"/>
      <c r="OC140" s="273"/>
      <c r="OD140" s="273"/>
      <c r="OE140" s="273"/>
      <c r="OF140" s="273"/>
      <c r="OG140" s="273"/>
      <c r="OH140" s="273"/>
      <c r="OI140" s="273"/>
      <c r="OJ140" s="273"/>
      <c r="OK140" s="273"/>
      <c r="OL140" s="273"/>
      <c r="OM140" s="273"/>
      <c r="ON140" s="273"/>
      <c r="OO140" s="273"/>
      <c r="OP140" s="273"/>
      <c r="OQ140" s="273"/>
      <c r="OR140" s="273"/>
      <c r="OS140" s="273"/>
      <c r="OT140" s="273"/>
      <c r="OU140" s="273"/>
      <c r="OV140" s="273"/>
      <c r="OW140" s="273"/>
      <c r="OX140" s="273"/>
      <c r="OY140" s="273"/>
      <c r="OZ140" s="273"/>
      <c r="PA140" s="273"/>
      <c r="PB140" s="273"/>
      <c r="PC140" s="273"/>
    </row>
    <row r="141" spans="1:419" s="273" customFormat="1" ht="21" hidden="1" customHeight="1">
      <c r="A141" s="15"/>
      <c r="B141" s="15"/>
      <c r="C141" s="41" t="s">
        <v>107</v>
      </c>
      <c r="D141" s="658" t="s">
        <v>1439</v>
      </c>
      <c r="E141" s="561">
        <v>11394</v>
      </c>
      <c r="F141" s="542">
        <v>44680</v>
      </c>
      <c r="G141" s="982"/>
      <c r="H141" s="363" t="s">
        <v>352</v>
      </c>
      <c r="I141" s="30">
        <v>44679</v>
      </c>
      <c r="J141" s="510" t="s">
        <v>1441</v>
      </c>
      <c r="K141" s="327" t="s">
        <v>1440</v>
      </c>
      <c r="L141" s="16">
        <v>0</v>
      </c>
      <c r="M141" s="16">
        <v>0</v>
      </c>
      <c r="N141" s="16">
        <v>0</v>
      </c>
      <c r="O141" s="16">
        <v>0</v>
      </c>
      <c r="P141" s="16">
        <v>0</v>
      </c>
      <c r="Q141" s="16">
        <v>0</v>
      </c>
      <c r="R141" s="16"/>
      <c r="S141" s="957">
        <v>0</v>
      </c>
      <c r="T141" s="957"/>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4">
        <v>0</v>
      </c>
      <c r="BV141" s="755"/>
      <c r="BW141" s="184">
        <v>0</v>
      </c>
      <c r="BX141" s="339"/>
      <c r="BY141" s="21">
        <v>0</v>
      </c>
    </row>
    <row r="142" spans="1:419" s="273" customFormat="1" ht="21" hidden="1" customHeight="1">
      <c r="A142" s="15"/>
      <c r="B142" s="15"/>
      <c r="C142" s="41" t="s">
        <v>72</v>
      </c>
      <c r="D142" s="658" t="s">
        <v>289</v>
      </c>
      <c r="E142" s="561">
        <v>9944</v>
      </c>
      <c r="F142" s="541">
        <v>38651</v>
      </c>
      <c r="G142" s="982"/>
      <c r="H142" s="363" t="s">
        <v>1483</v>
      </c>
      <c r="I142" s="30">
        <v>35828</v>
      </c>
      <c r="J142" s="510" t="s">
        <v>765</v>
      </c>
      <c r="K142" s="327" t="s">
        <v>764</v>
      </c>
      <c r="L142" s="16">
        <v>0</v>
      </c>
      <c r="M142" s="16">
        <v>0</v>
      </c>
      <c r="N142" s="16">
        <v>0</v>
      </c>
      <c r="O142" s="16">
        <v>0</v>
      </c>
      <c r="P142" s="16">
        <v>0</v>
      </c>
      <c r="Q142" s="16">
        <v>0</v>
      </c>
      <c r="R142" s="16"/>
      <c r="S142" s="957">
        <v>0</v>
      </c>
      <c r="T142" s="957"/>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4">
        <v>0</v>
      </c>
      <c r="BV142" s="755"/>
      <c r="BW142" s="184">
        <v>0</v>
      </c>
      <c r="BX142" s="339"/>
      <c r="BY142" s="21">
        <v>0</v>
      </c>
    </row>
    <row r="143" spans="1:419" s="273" customFormat="1" ht="21" hidden="1" customHeight="1">
      <c r="A143" s="15"/>
      <c r="B143" s="15"/>
      <c r="C143" s="41" t="s">
        <v>114</v>
      </c>
      <c r="D143" s="658" t="s">
        <v>1261</v>
      </c>
      <c r="E143" s="575"/>
      <c r="F143" s="541">
        <v>44323</v>
      </c>
      <c r="G143" s="982"/>
      <c r="H143" s="363" t="s">
        <v>770</v>
      </c>
      <c r="I143" s="30">
        <v>44313</v>
      </c>
      <c r="J143" s="504"/>
      <c r="K143" s="308"/>
      <c r="L143" s="16">
        <v>0</v>
      </c>
      <c r="M143" s="16">
        <v>0</v>
      </c>
      <c r="N143" s="16">
        <v>0</v>
      </c>
      <c r="O143" s="16">
        <v>0</v>
      </c>
      <c r="P143" s="16">
        <v>0</v>
      </c>
      <c r="Q143" s="16">
        <v>0</v>
      </c>
      <c r="R143" s="16"/>
      <c r="S143" s="957">
        <v>0</v>
      </c>
      <c r="T143" s="957"/>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4">
        <v>0</v>
      </c>
      <c r="BV143" s="755"/>
      <c r="BW143" s="184">
        <v>0</v>
      </c>
      <c r="BX143" s="339"/>
      <c r="BY143" s="21">
        <v>0</v>
      </c>
    </row>
    <row r="144" spans="1:419" s="229" customFormat="1" hidden="1">
      <c r="C144" s="230"/>
      <c r="E144" s="578"/>
      <c r="F144" s="548"/>
      <c r="G144" s="599"/>
      <c r="H144" s="456"/>
      <c r="I144" s="231"/>
      <c r="J144" s="232"/>
      <c r="K144" s="231"/>
      <c r="L144" s="232"/>
      <c r="M144" s="232"/>
      <c r="N144" s="232"/>
      <c r="O144" s="232"/>
      <c r="P144" s="232"/>
      <c r="Q144" s="232"/>
      <c r="R144" s="232"/>
      <c r="S144" s="232"/>
      <c r="T144" s="232"/>
      <c r="U144" s="232"/>
      <c r="V144" s="232"/>
      <c r="W144" s="232"/>
      <c r="X144" s="232"/>
      <c r="Y144" s="232"/>
      <c r="Z144" s="232"/>
      <c r="AA144" s="232"/>
      <c r="AB144" s="232"/>
      <c r="AC144" s="111"/>
      <c r="AY144" s="233"/>
      <c r="BA144" s="230"/>
      <c r="BB144" s="230"/>
    </row>
    <row r="145" spans="1:87" s="53" customFormat="1" ht="54" hidden="1" customHeight="1">
      <c r="D145" s="53" t="s">
        <v>1787</v>
      </c>
      <c r="F145" s="457"/>
      <c r="H145" s="751"/>
      <c r="I145" s="38"/>
      <c r="K145" s="751"/>
      <c r="CE145" s="40"/>
      <c r="CF145" s="40"/>
      <c r="CG145" s="40"/>
      <c r="CI145" s="40"/>
    </row>
    <row r="146" spans="1:87" s="229" customFormat="1" hidden="1">
      <c r="C146" s="230"/>
      <c r="E146" s="578"/>
      <c r="F146" s="548"/>
      <c r="G146" s="599"/>
      <c r="H146" s="456"/>
      <c r="I146" s="231"/>
      <c r="J146" s="232"/>
      <c r="K146" s="231"/>
      <c r="L146" s="232"/>
      <c r="M146" s="232"/>
      <c r="N146" s="232"/>
      <c r="O146" s="232"/>
      <c r="P146" s="232"/>
      <c r="Q146" s="232"/>
      <c r="R146" s="232"/>
      <c r="S146" s="232"/>
      <c r="T146" s="232"/>
      <c r="U146" s="232"/>
      <c r="V146" s="232"/>
      <c r="W146" s="232"/>
      <c r="X146" s="232"/>
      <c r="Y146" s="232"/>
      <c r="Z146" s="232"/>
      <c r="AA146" s="232"/>
      <c r="AB146" s="232"/>
      <c r="AC146" s="111"/>
      <c r="AY146" s="233"/>
      <c r="BA146" s="230"/>
      <c r="BB146" s="230"/>
    </row>
    <row r="147" spans="1:87" s="172" customFormat="1" ht="33.75" hidden="1" customHeight="1">
      <c r="A147" s="315" t="s">
        <v>11</v>
      </c>
      <c r="B147" s="315" t="s">
        <v>1058</v>
      </c>
      <c r="C147" s="592" t="s">
        <v>12</v>
      </c>
      <c r="D147" s="433" t="s">
        <v>43</v>
      </c>
      <c r="E147" s="562"/>
      <c r="F147" s="404" t="s">
        <v>14</v>
      </c>
      <c r="G147" s="562"/>
      <c r="H147" s="95" t="s">
        <v>1704</v>
      </c>
      <c r="I147" s="285" t="s">
        <v>1705</v>
      </c>
      <c r="J147" s="503"/>
      <c r="K147" s="331"/>
      <c r="L147" s="387" t="s">
        <v>1319</v>
      </c>
      <c r="M147" s="387" t="s">
        <v>1430</v>
      </c>
      <c r="N147" s="387" t="s">
        <v>1431</v>
      </c>
      <c r="O147" s="387" t="s">
        <v>1641</v>
      </c>
      <c r="P147" s="387" t="s">
        <v>1642</v>
      </c>
      <c r="Q147" s="387" t="s">
        <v>1566</v>
      </c>
      <c r="R147" s="387"/>
      <c r="S147" s="1014" t="s">
        <v>915</v>
      </c>
      <c r="T147" s="1014"/>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315"/>
      <c r="BJ147" s="315"/>
      <c r="BK147" s="315"/>
      <c r="BL147" s="315"/>
      <c r="BM147" s="315"/>
      <c r="BN147" s="315"/>
      <c r="BO147" s="315"/>
      <c r="BP147" s="315"/>
      <c r="BQ147" s="315"/>
      <c r="BR147" s="315"/>
      <c r="BS147" s="315"/>
      <c r="BT147" s="315"/>
      <c r="BU147" s="12" t="s">
        <v>915</v>
      </c>
      <c r="BV147" s="13"/>
      <c r="BW147" s="12" t="s">
        <v>916</v>
      </c>
      <c r="BY147" s="14" t="s">
        <v>1566</v>
      </c>
    </row>
    <row r="148" spans="1:87" s="273" customFormat="1" ht="21" hidden="1" customHeight="1">
      <c r="A148" s="15"/>
      <c r="B148" s="15"/>
      <c r="C148" s="41" t="s">
        <v>112</v>
      </c>
      <c r="D148" s="658" t="s">
        <v>1250</v>
      </c>
      <c r="E148" s="575"/>
      <c r="F148" s="541">
        <v>44321</v>
      </c>
      <c r="G148" s="982"/>
      <c r="H148" s="363" t="s">
        <v>770</v>
      </c>
      <c r="I148" s="30">
        <v>44327</v>
      </c>
      <c r="J148" s="504"/>
      <c r="K148" s="308"/>
      <c r="L148" s="16">
        <v>0</v>
      </c>
      <c r="M148" s="16">
        <v>0</v>
      </c>
      <c r="N148" s="16">
        <v>0</v>
      </c>
      <c r="O148" s="16">
        <v>0</v>
      </c>
      <c r="P148" s="16">
        <v>0</v>
      </c>
      <c r="Q148" s="16">
        <v>0</v>
      </c>
      <c r="R148" s="16"/>
      <c r="S148" s="957">
        <v>0</v>
      </c>
      <c r="T148" s="957"/>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19"/>
      <c r="AZ148" s="19"/>
      <c r="BA148" s="19"/>
      <c r="BB148" s="19"/>
      <c r="BC148" s="19"/>
      <c r="BD148" s="19"/>
      <c r="BE148" s="19"/>
      <c r="BF148" s="19"/>
      <c r="BG148" s="19"/>
      <c r="BH148" s="19"/>
      <c r="BI148" s="19"/>
      <c r="BJ148" s="19"/>
      <c r="BK148" s="19"/>
      <c r="BL148" s="19"/>
      <c r="BM148" s="19"/>
      <c r="BN148" s="19"/>
      <c r="BO148" s="19"/>
      <c r="BP148" s="19"/>
      <c r="BQ148" s="19"/>
      <c r="BR148" s="19"/>
      <c r="BS148" s="19"/>
      <c r="BT148" s="19"/>
      <c r="BU148" s="184">
        <f>COUNT(U148:AS148)</f>
        <v>0</v>
      </c>
      <c r="BV148" s="755"/>
      <c r="BW148" s="184">
        <f>COUNT(AT148:BT148)</f>
        <v>0</v>
      </c>
      <c r="BX148" s="339"/>
      <c r="BY148" s="21">
        <f>SUM(BU148,BW148)</f>
        <v>0</v>
      </c>
    </row>
    <row r="149" spans="1:87" s="172" customFormat="1" ht="33.75" hidden="1" customHeight="1">
      <c r="A149" s="315" t="s">
        <v>11</v>
      </c>
      <c r="B149" s="315" t="s">
        <v>1058</v>
      </c>
      <c r="C149" s="592" t="s">
        <v>12</v>
      </c>
      <c r="D149" s="433" t="s">
        <v>13</v>
      </c>
      <c r="E149" s="562"/>
      <c r="F149" s="404" t="s">
        <v>14</v>
      </c>
      <c r="G149" s="562"/>
      <c r="H149" s="95" t="s">
        <v>1704</v>
      </c>
      <c r="I149" s="285" t="s">
        <v>1705</v>
      </c>
      <c r="J149" s="503"/>
      <c r="K149" s="331"/>
      <c r="L149" s="387" t="s">
        <v>1319</v>
      </c>
      <c r="M149" s="387" t="s">
        <v>1430</v>
      </c>
      <c r="N149" s="387" t="s">
        <v>1431</v>
      </c>
      <c r="O149" s="387" t="s">
        <v>1641</v>
      </c>
      <c r="P149" s="387" t="s">
        <v>1642</v>
      </c>
      <c r="Q149" s="387" t="s">
        <v>1566</v>
      </c>
      <c r="R149" s="387"/>
      <c r="S149" s="1014" t="s">
        <v>915</v>
      </c>
      <c r="T149" s="1014"/>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315"/>
      <c r="BJ149" s="315"/>
      <c r="BK149" s="315"/>
      <c r="BL149" s="315"/>
      <c r="BM149" s="315"/>
      <c r="BN149" s="315"/>
      <c r="BO149" s="315"/>
      <c r="BP149" s="315"/>
      <c r="BQ149" s="315"/>
      <c r="BR149" s="315"/>
      <c r="BS149" s="315"/>
      <c r="BT149" s="315"/>
      <c r="BU149" s="12" t="s">
        <v>915</v>
      </c>
      <c r="BV149" s="13"/>
      <c r="BW149" s="12" t="s">
        <v>916</v>
      </c>
      <c r="BY149" s="14" t="s">
        <v>1566</v>
      </c>
    </row>
    <row r="150" spans="1:87" s="23" customFormat="1" ht="21" hidden="1" customHeight="1">
      <c r="A150" s="15"/>
      <c r="B150" s="15"/>
      <c r="C150" s="41" t="s">
        <v>20</v>
      </c>
      <c r="D150" s="658" t="s">
        <v>1563</v>
      </c>
      <c r="E150" s="575"/>
      <c r="F150" s="543">
        <v>44823</v>
      </c>
      <c r="G150" s="982"/>
      <c r="H150" s="327" t="s">
        <v>352</v>
      </c>
      <c r="I150" s="26">
        <v>44658</v>
      </c>
      <c r="J150" s="504"/>
      <c r="K150" s="276"/>
      <c r="L150" s="16">
        <v>0</v>
      </c>
      <c r="M150" s="16">
        <v>0</v>
      </c>
      <c r="N150" s="16">
        <v>0</v>
      </c>
      <c r="O150" s="16">
        <v>0</v>
      </c>
      <c r="P150" s="16">
        <v>0</v>
      </c>
      <c r="Q150" s="16">
        <v>0</v>
      </c>
      <c r="R150" s="16"/>
      <c r="S150" s="957">
        <v>0</v>
      </c>
      <c r="T150" s="957"/>
      <c r="U150" s="18"/>
      <c r="V150" s="18"/>
      <c r="W150" s="18"/>
      <c r="X150" s="18"/>
      <c r="Y150" s="27"/>
      <c r="Z150" s="18"/>
      <c r="AA150" s="18"/>
      <c r="AB150" s="18"/>
      <c r="AC150" s="18"/>
      <c r="AD150" s="18"/>
      <c r="AE150" s="18"/>
      <c r="AF150" s="18"/>
      <c r="AG150" s="18"/>
      <c r="AH150" s="27"/>
      <c r="AI150" s="18"/>
      <c r="AJ150" s="18"/>
      <c r="AK150" s="18"/>
      <c r="AL150" s="18"/>
      <c r="AM150" s="27"/>
      <c r="AN150" s="27"/>
      <c r="AO150" s="18"/>
      <c r="AP150" s="18"/>
      <c r="AQ150" s="27"/>
      <c r="AR150" s="18"/>
      <c r="AS150" s="18"/>
      <c r="AT150" s="18"/>
      <c r="AU150" s="28"/>
      <c r="AV150" s="19"/>
      <c r="AW150" s="19"/>
      <c r="AX150" s="19"/>
      <c r="AY150" s="19"/>
      <c r="AZ150" s="28"/>
      <c r="BA150" s="19"/>
      <c r="BB150" s="19"/>
      <c r="BC150" s="19"/>
      <c r="BD150" s="19"/>
      <c r="BE150" s="19"/>
      <c r="BF150" s="19"/>
      <c r="BG150" s="19"/>
      <c r="BH150" s="19"/>
      <c r="BI150" s="19"/>
      <c r="BJ150" s="19"/>
      <c r="BK150" s="19"/>
      <c r="BL150" s="28"/>
      <c r="BM150" s="19"/>
      <c r="BN150" s="19"/>
      <c r="BO150" s="19"/>
      <c r="BP150" s="19"/>
      <c r="BQ150" s="19"/>
      <c r="BR150" s="19"/>
      <c r="BS150" s="19"/>
      <c r="BT150" s="19"/>
      <c r="BU150" s="184">
        <f>COUNT(U150:AS150)</f>
        <v>0</v>
      </c>
      <c r="BV150" s="22"/>
      <c r="BW150" s="184">
        <f>COUNT(AT150:BT150)</f>
        <v>0</v>
      </c>
      <c r="BY150" s="21">
        <f>SUM(BU150,BW150)</f>
        <v>0</v>
      </c>
    </row>
    <row r="151" spans="1:87" s="229" customFormat="1" hidden="1">
      <c r="C151" s="230"/>
      <c r="E151" s="578"/>
      <c r="F151" s="548"/>
      <c r="G151" s="599"/>
      <c r="H151" s="456"/>
      <c r="I151" s="231"/>
      <c r="J151" s="232"/>
      <c r="K151" s="231"/>
      <c r="L151" s="232"/>
      <c r="M151" s="232"/>
      <c r="N151" s="232"/>
      <c r="O151" s="232"/>
      <c r="P151" s="232"/>
      <c r="Q151" s="232"/>
      <c r="R151" s="232"/>
      <c r="S151" s="232"/>
      <c r="T151" s="232"/>
      <c r="U151" s="232"/>
      <c r="V151" s="232"/>
      <c r="W151" s="232"/>
      <c r="X151" s="232"/>
      <c r="Y151" s="232"/>
      <c r="Z151" s="232"/>
      <c r="AA151" s="232"/>
      <c r="AB151" s="232"/>
      <c r="AC151" s="111"/>
      <c r="AY151" s="233"/>
      <c r="BA151" s="230"/>
      <c r="BB151" s="230"/>
    </row>
    <row r="152" spans="1:87" s="53" customFormat="1" ht="54" hidden="1" customHeight="1">
      <c r="D152" s="53" t="s">
        <v>1788</v>
      </c>
      <c r="F152" s="457"/>
      <c r="H152" s="751"/>
      <c r="I152" s="38"/>
      <c r="K152" s="751"/>
      <c r="CD152" s="40"/>
      <c r="CE152" s="40"/>
      <c r="CF152" s="40"/>
    </row>
    <row r="153" spans="1:87" s="229" customFormat="1" hidden="1">
      <c r="C153" s="230"/>
      <c r="E153" s="578"/>
      <c r="F153" s="548"/>
      <c r="G153" s="599"/>
      <c r="H153" s="456"/>
      <c r="I153" s="231"/>
      <c r="J153" s="232"/>
      <c r="K153" s="231"/>
      <c r="L153" s="232"/>
      <c r="M153" s="232"/>
      <c r="N153" s="232"/>
      <c r="O153" s="232"/>
      <c r="P153" s="232"/>
      <c r="Q153" s="232"/>
      <c r="R153" s="232"/>
      <c r="S153" s="232"/>
      <c r="T153" s="232"/>
      <c r="U153" s="232"/>
      <c r="V153" s="232"/>
      <c r="W153" s="232"/>
      <c r="X153" s="232"/>
      <c r="Y153" s="232"/>
      <c r="Z153" s="232"/>
      <c r="AA153" s="232"/>
      <c r="AB153" s="232"/>
      <c r="AC153" s="111"/>
      <c r="AY153" s="233"/>
      <c r="BA153" s="230"/>
      <c r="BB153" s="230"/>
    </row>
    <row r="154" spans="1:87" s="172" customFormat="1" ht="34.5" hidden="1" customHeight="1">
      <c r="A154" s="315" t="s">
        <v>11</v>
      </c>
      <c r="B154" s="315" t="s">
        <v>1058</v>
      </c>
      <c r="C154" s="592" t="s">
        <v>12</v>
      </c>
      <c r="D154" s="433" t="s">
        <v>13</v>
      </c>
      <c r="E154" s="562"/>
      <c r="F154" s="404" t="s">
        <v>14</v>
      </c>
      <c r="G154" s="562"/>
      <c r="H154" s="95" t="s">
        <v>306</v>
      </c>
      <c r="I154" s="285" t="s">
        <v>15</v>
      </c>
      <c r="J154" s="503"/>
      <c r="K154" s="285"/>
      <c r="L154" s="387" t="s">
        <v>1319</v>
      </c>
      <c r="M154" s="387" t="s">
        <v>1320</v>
      </c>
      <c r="N154" s="387"/>
      <c r="O154" s="387" t="s">
        <v>1320</v>
      </c>
      <c r="P154" s="387"/>
      <c r="Q154" s="387" t="s">
        <v>1320</v>
      </c>
      <c r="R154" s="387"/>
      <c r="S154" s="1014" t="s">
        <v>915</v>
      </c>
      <c r="T154" s="1014"/>
      <c r="U154" s="315">
        <v>7</v>
      </c>
      <c r="V154" s="315">
        <v>14</v>
      </c>
      <c r="W154" s="315">
        <v>21</v>
      </c>
      <c r="X154" s="315">
        <v>28</v>
      </c>
      <c r="Y154" s="315">
        <v>4</v>
      </c>
      <c r="Z154" s="315">
        <v>11</v>
      </c>
      <c r="AA154" s="315">
        <v>18</v>
      </c>
      <c r="AB154" s="315">
        <v>25</v>
      </c>
      <c r="AC154" s="315">
        <v>4</v>
      </c>
      <c r="AD154" s="315">
        <v>11</v>
      </c>
      <c r="AE154" s="315">
        <v>18</v>
      </c>
      <c r="AF154" s="315">
        <v>25</v>
      </c>
      <c r="AG154" s="315">
        <v>1</v>
      </c>
      <c r="AH154" s="315">
        <v>8</v>
      </c>
      <c r="AI154" s="315">
        <v>15</v>
      </c>
      <c r="AJ154" s="315">
        <v>22</v>
      </c>
      <c r="AK154" s="315">
        <v>29</v>
      </c>
      <c r="AL154" s="315">
        <v>6</v>
      </c>
      <c r="AM154" s="315">
        <v>13</v>
      </c>
      <c r="AN154" s="315">
        <v>20</v>
      </c>
      <c r="AO154" s="315">
        <v>27</v>
      </c>
      <c r="AP154" s="315">
        <v>3</v>
      </c>
      <c r="AQ154" s="315">
        <v>10</v>
      </c>
      <c r="AR154" s="315">
        <v>17</v>
      </c>
      <c r="AS154" s="315">
        <v>24</v>
      </c>
      <c r="AT154" s="315">
        <v>1</v>
      </c>
      <c r="AU154" s="315">
        <v>8</v>
      </c>
      <c r="AV154" s="315">
        <v>15</v>
      </c>
      <c r="AW154" s="315">
        <v>22</v>
      </c>
      <c r="AX154" s="315">
        <v>29</v>
      </c>
      <c r="AY154" s="315">
        <v>5</v>
      </c>
      <c r="AZ154" s="315">
        <v>12</v>
      </c>
      <c r="BA154" s="315">
        <v>19</v>
      </c>
      <c r="BB154" s="315">
        <v>26</v>
      </c>
      <c r="BC154" s="315">
        <v>2</v>
      </c>
      <c r="BD154" s="315">
        <v>9</v>
      </c>
      <c r="BE154" s="315">
        <v>16</v>
      </c>
      <c r="BF154" s="315">
        <v>23</v>
      </c>
      <c r="BG154" s="315">
        <v>30</v>
      </c>
      <c r="BH154" s="315">
        <v>7</v>
      </c>
      <c r="BI154" s="315">
        <v>14</v>
      </c>
      <c r="BJ154" s="315">
        <v>21</v>
      </c>
      <c r="BK154" s="315">
        <v>28</v>
      </c>
      <c r="BL154" s="315">
        <v>4</v>
      </c>
      <c r="BM154" s="315">
        <v>11</v>
      </c>
      <c r="BN154" s="315">
        <v>18</v>
      </c>
      <c r="BO154" s="315">
        <v>25</v>
      </c>
      <c r="BP154" s="315">
        <v>2</v>
      </c>
      <c r="BQ154" s="315">
        <v>9</v>
      </c>
      <c r="BR154" s="315">
        <v>16</v>
      </c>
      <c r="BS154" s="315">
        <v>23</v>
      </c>
      <c r="BT154" s="315">
        <v>30</v>
      </c>
      <c r="BU154" s="12" t="s">
        <v>915</v>
      </c>
      <c r="BV154" s="13"/>
      <c r="BW154" s="12" t="s">
        <v>916</v>
      </c>
      <c r="BY154" s="14" t="s">
        <v>1320</v>
      </c>
    </row>
    <row r="155" spans="1:87" s="23" customFormat="1" ht="21" hidden="1" customHeight="1">
      <c r="A155" s="15"/>
      <c r="B155" s="15"/>
      <c r="C155" s="41" t="s">
        <v>20</v>
      </c>
      <c r="D155" s="658" t="s">
        <v>1075</v>
      </c>
      <c r="E155" s="575"/>
      <c r="F155" s="543">
        <v>43838</v>
      </c>
      <c r="G155" s="982"/>
      <c r="H155" s="327" t="s">
        <v>967</v>
      </c>
      <c r="I155" s="26">
        <v>41950</v>
      </c>
      <c r="J155" s="504"/>
      <c r="K155" s="276"/>
      <c r="L155" s="16">
        <v>0</v>
      </c>
      <c r="M155" s="16">
        <v>0</v>
      </c>
      <c r="N155" s="16">
        <v>0</v>
      </c>
      <c r="O155" s="16">
        <v>0</v>
      </c>
      <c r="P155" s="16"/>
      <c r="Q155" s="16">
        <v>0</v>
      </c>
      <c r="R155" s="16"/>
      <c r="S155" s="957">
        <v>0</v>
      </c>
      <c r="T155" s="957"/>
      <c r="U155" s="18"/>
      <c r="V155" s="18"/>
      <c r="W155" s="18"/>
      <c r="X155" s="18"/>
      <c r="Y155" s="27"/>
      <c r="Z155" s="18"/>
      <c r="AA155" s="18"/>
      <c r="AB155" s="18"/>
      <c r="AC155" s="18"/>
      <c r="AD155" s="18"/>
      <c r="AE155" s="18"/>
      <c r="AF155" s="18"/>
      <c r="AG155" s="18"/>
      <c r="AH155" s="27"/>
      <c r="AI155" s="18"/>
      <c r="AJ155" s="18"/>
      <c r="AK155" s="18"/>
      <c r="AL155" s="18"/>
      <c r="AM155" s="27"/>
      <c r="AN155" s="27"/>
      <c r="AO155" s="18"/>
      <c r="AP155" s="18"/>
      <c r="AQ155" s="27"/>
      <c r="AR155" s="18"/>
      <c r="AS155" s="18"/>
      <c r="AT155" s="18"/>
      <c r="AU155" s="28"/>
      <c r="AV155" s="19"/>
      <c r="AW155" s="19"/>
      <c r="AX155" s="19"/>
      <c r="AY155" s="19"/>
      <c r="AZ155" s="28"/>
      <c r="BA155" s="19"/>
      <c r="BB155" s="19"/>
      <c r="BC155" s="19"/>
      <c r="BD155" s="19"/>
      <c r="BE155" s="19"/>
      <c r="BF155" s="19"/>
      <c r="BG155" s="19"/>
      <c r="BH155" s="19"/>
      <c r="BI155" s="19"/>
      <c r="BJ155" s="19"/>
      <c r="BK155" s="19"/>
      <c r="BL155" s="28"/>
      <c r="BM155" s="19"/>
      <c r="BN155" s="19"/>
      <c r="BO155" s="19"/>
      <c r="BP155" s="19"/>
      <c r="BQ155" s="19"/>
      <c r="BR155" s="19"/>
      <c r="BS155" s="19"/>
      <c r="BT155" s="19"/>
      <c r="BU155" s="184">
        <f>COUNT(U155:AS155)</f>
        <v>0</v>
      </c>
      <c r="BV155" s="22"/>
      <c r="BW155" s="184">
        <f>COUNT(AT155:BT155)</f>
        <v>0</v>
      </c>
      <c r="BY155" s="21">
        <f>SUM(BU155,BW155)</f>
        <v>0</v>
      </c>
    </row>
    <row r="156" spans="1:87" s="172" customFormat="1" ht="34.5" hidden="1" customHeight="1">
      <c r="A156" s="315" t="s">
        <v>11</v>
      </c>
      <c r="B156" s="315" t="s">
        <v>1058</v>
      </c>
      <c r="C156" s="592" t="s">
        <v>12</v>
      </c>
      <c r="D156" s="433" t="s">
        <v>43</v>
      </c>
      <c r="E156" s="562"/>
      <c r="F156" s="404" t="s">
        <v>14</v>
      </c>
      <c r="G156" s="562"/>
      <c r="H156" s="95" t="s">
        <v>306</v>
      </c>
      <c r="I156" s="285" t="s">
        <v>15</v>
      </c>
      <c r="J156" s="503"/>
      <c r="K156" s="285"/>
      <c r="L156" s="387" t="s">
        <v>1319</v>
      </c>
      <c r="M156" s="387"/>
      <c r="N156" s="387"/>
      <c r="O156" s="387"/>
      <c r="P156" s="387"/>
      <c r="Q156" s="387"/>
      <c r="R156" s="387"/>
      <c r="S156" s="1014"/>
      <c r="T156" s="1014"/>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315"/>
      <c r="BJ156" s="315"/>
      <c r="BK156" s="315"/>
      <c r="BL156" s="315"/>
      <c r="BM156" s="315"/>
      <c r="BN156" s="315"/>
      <c r="BO156" s="315"/>
      <c r="BP156" s="315"/>
      <c r="BQ156" s="315"/>
      <c r="BR156" s="315"/>
      <c r="BS156" s="315"/>
      <c r="BT156" s="315"/>
      <c r="BU156" s="12"/>
      <c r="BV156" s="13"/>
      <c r="BW156" s="12"/>
      <c r="BY156" s="14"/>
    </row>
    <row r="157" spans="1:87" s="273" customFormat="1" ht="21" hidden="1" customHeight="1">
      <c r="A157" s="15"/>
      <c r="B157" s="15"/>
      <c r="C157" s="41" t="s">
        <v>78</v>
      </c>
      <c r="D157" s="658" t="s">
        <v>287</v>
      </c>
      <c r="E157" s="575"/>
      <c r="F157" s="543">
        <v>38927</v>
      </c>
      <c r="G157" s="982"/>
      <c r="H157" s="363" t="s">
        <v>967</v>
      </c>
      <c r="I157" s="30">
        <v>25062</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4">
        <f t="shared" ref="BU157:BU165" si="30">COUNT(U157:AS157)</f>
        <v>0</v>
      </c>
      <c r="BV157" s="754"/>
      <c r="BW157" s="184">
        <f t="shared" ref="BW157:BW165" si="31">COUNT(AT157:BT157)</f>
        <v>0</v>
      </c>
      <c r="BX157" s="339"/>
      <c r="BY157" s="21">
        <f t="shared" ref="BY157:BY165" si="32">SUM(BU157,BW157)</f>
        <v>0</v>
      </c>
    </row>
    <row r="158" spans="1:87" s="273" customFormat="1" ht="21" hidden="1" customHeight="1">
      <c r="A158" s="15"/>
      <c r="B158" s="15"/>
      <c r="C158" s="41" t="s">
        <v>83</v>
      </c>
      <c r="D158" s="658" t="s">
        <v>1071</v>
      </c>
      <c r="E158" s="575"/>
      <c r="F158" s="542">
        <v>40263</v>
      </c>
      <c r="G158" s="982"/>
      <c r="H158" s="363" t="s">
        <v>967</v>
      </c>
      <c r="I158" s="30">
        <v>17981</v>
      </c>
      <c r="J158" s="504"/>
      <c r="K158" s="308"/>
      <c r="L158" s="16">
        <v>0</v>
      </c>
      <c r="M158" s="16">
        <v>0</v>
      </c>
      <c r="N158" s="16">
        <v>0</v>
      </c>
      <c r="O158" s="16">
        <v>0</v>
      </c>
      <c r="P158" s="16"/>
      <c r="Q158" s="16">
        <v>0</v>
      </c>
      <c r="R158" s="16"/>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4">
        <f t="shared" si="30"/>
        <v>0</v>
      </c>
      <c r="BV158" s="755"/>
      <c r="BW158" s="184">
        <f t="shared" si="31"/>
        <v>0</v>
      </c>
      <c r="BX158" s="339"/>
      <c r="BY158" s="21">
        <f t="shared" si="32"/>
        <v>0</v>
      </c>
    </row>
    <row r="159" spans="1:87" s="273" customFormat="1" ht="21" hidden="1" customHeight="1">
      <c r="A159" s="15"/>
      <c r="B159" s="15"/>
      <c r="C159" s="41" t="s">
        <v>58</v>
      </c>
      <c r="D159" s="658" t="s">
        <v>1059</v>
      </c>
      <c r="E159" s="575"/>
      <c r="F159" s="542">
        <v>23081</v>
      </c>
      <c r="G159" s="982"/>
      <c r="H159" s="363" t="s">
        <v>967</v>
      </c>
      <c r="I159" s="30">
        <v>23380</v>
      </c>
      <c r="J159" s="504"/>
      <c r="K159" s="308"/>
      <c r="L159" s="16">
        <v>0</v>
      </c>
      <c r="M159" s="16">
        <v>0</v>
      </c>
      <c r="N159" s="16">
        <v>0</v>
      </c>
      <c r="O159" s="16">
        <v>0</v>
      </c>
      <c r="P159" s="16"/>
      <c r="Q159" s="16">
        <v>0</v>
      </c>
      <c r="R159" s="16"/>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4">
        <f t="shared" si="30"/>
        <v>0</v>
      </c>
      <c r="BV159" s="755"/>
      <c r="BW159" s="184">
        <f t="shared" si="31"/>
        <v>0</v>
      </c>
      <c r="BX159" s="339"/>
      <c r="BY159" s="21">
        <f t="shared" si="32"/>
        <v>0</v>
      </c>
    </row>
    <row r="160" spans="1:87" s="273" customFormat="1" ht="21" hidden="1" customHeight="1">
      <c r="A160" s="15"/>
      <c r="B160" s="15"/>
      <c r="C160" s="41" t="s">
        <v>74</v>
      </c>
      <c r="D160" s="658" t="s">
        <v>987</v>
      </c>
      <c r="E160" s="575"/>
      <c r="F160" s="543">
        <v>38309</v>
      </c>
      <c r="G160" s="982"/>
      <c r="H160" s="363" t="s">
        <v>967</v>
      </c>
      <c r="I160" s="30">
        <v>29881</v>
      </c>
      <c r="J160" s="504"/>
      <c r="K160" s="308"/>
      <c r="L160" s="16">
        <v>0</v>
      </c>
      <c r="M160" s="16">
        <v>0</v>
      </c>
      <c r="N160" s="16">
        <v>0</v>
      </c>
      <c r="O160" s="16">
        <v>0</v>
      </c>
      <c r="P160" s="16"/>
      <c r="Q160" s="16">
        <v>0</v>
      </c>
      <c r="R160" s="16"/>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4">
        <f t="shared" si="30"/>
        <v>0</v>
      </c>
      <c r="BV160" s="755"/>
      <c r="BW160" s="184">
        <f t="shared" si="31"/>
        <v>0</v>
      </c>
      <c r="BX160" s="339"/>
      <c r="BY160" s="21">
        <f t="shared" si="32"/>
        <v>0</v>
      </c>
    </row>
    <row r="161" spans="1:417" s="273" customFormat="1" ht="21" hidden="1" customHeight="1">
      <c r="A161" s="15"/>
      <c r="B161" s="15"/>
      <c r="C161" s="41" t="s">
        <v>105</v>
      </c>
      <c r="D161" s="658" t="s">
        <v>1090</v>
      </c>
      <c r="E161" s="575"/>
      <c r="F161" s="542">
        <v>43141</v>
      </c>
      <c r="G161" s="982"/>
      <c r="H161" s="363" t="s">
        <v>967</v>
      </c>
      <c r="I161" s="30">
        <v>43844</v>
      </c>
      <c r="J161" s="504"/>
      <c r="K161" s="308"/>
      <c r="L161" s="16">
        <v>0</v>
      </c>
      <c r="M161" s="16">
        <v>0</v>
      </c>
      <c r="N161" s="16">
        <v>0</v>
      </c>
      <c r="O161" s="16">
        <v>0</v>
      </c>
      <c r="P161" s="16"/>
      <c r="Q161" s="16">
        <v>0</v>
      </c>
      <c r="R161" s="16"/>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84">
        <f t="shared" si="30"/>
        <v>0</v>
      </c>
      <c r="BV161" s="755"/>
      <c r="BW161" s="184">
        <f t="shared" si="31"/>
        <v>0</v>
      </c>
      <c r="BX161" s="339"/>
      <c r="BY161" s="21">
        <f t="shared" si="32"/>
        <v>0</v>
      </c>
    </row>
    <row r="162" spans="1:417" s="273" customFormat="1" ht="21" hidden="1" customHeight="1">
      <c r="A162" s="15"/>
      <c r="B162" s="15"/>
      <c r="C162" s="41" t="s">
        <v>93</v>
      </c>
      <c r="D162" s="658" t="s">
        <v>136</v>
      </c>
      <c r="E162" s="575"/>
      <c r="F162" s="541">
        <v>41880</v>
      </c>
      <c r="G162" s="982"/>
      <c r="H162" s="363" t="s">
        <v>967</v>
      </c>
      <c r="I162" s="30">
        <v>21930</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84">
        <f t="shared" si="30"/>
        <v>0</v>
      </c>
      <c r="BV162" s="755"/>
      <c r="BW162" s="184">
        <f t="shared" si="31"/>
        <v>0</v>
      </c>
      <c r="BX162" s="339"/>
      <c r="BY162" s="21">
        <f t="shared" si="32"/>
        <v>0</v>
      </c>
    </row>
    <row r="163" spans="1:417" s="273" customFormat="1" ht="21" hidden="1" customHeight="1">
      <c r="A163" s="15"/>
      <c r="B163" s="15"/>
      <c r="C163" s="41" t="s">
        <v>70</v>
      </c>
      <c r="D163" s="658" t="s">
        <v>61</v>
      </c>
      <c r="E163" s="575"/>
      <c r="F163" s="542">
        <v>37408</v>
      </c>
      <c r="G163" s="982"/>
      <c r="H163" s="363" t="s">
        <v>967</v>
      </c>
      <c r="I163" s="30">
        <v>36222</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84">
        <f t="shared" si="30"/>
        <v>0</v>
      </c>
      <c r="BV163" s="755"/>
      <c r="BW163" s="184">
        <f t="shared" si="31"/>
        <v>0</v>
      </c>
      <c r="BX163" s="339"/>
      <c r="BY163" s="21">
        <f t="shared" si="32"/>
        <v>0</v>
      </c>
    </row>
    <row r="164" spans="1:417" s="273" customFormat="1" ht="21" hidden="1" customHeight="1">
      <c r="A164" s="15"/>
      <c r="B164" s="15"/>
      <c r="C164" s="41" t="s">
        <v>85</v>
      </c>
      <c r="D164" s="37" t="s">
        <v>1447</v>
      </c>
      <c r="E164" s="576"/>
      <c r="F164" s="543">
        <v>41017</v>
      </c>
      <c r="G164" s="982"/>
      <c r="H164" s="363" t="s">
        <v>967</v>
      </c>
      <c r="I164" s="30">
        <v>41085</v>
      </c>
      <c r="J164" s="504"/>
      <c r="K164" s="308"/>
      <c r="L164" s="16">
        <v>0</v>
      </c>
      <c r="M164" s="16">
        <v>0</v>
      </c>
      <c r="N164" s="16">
        <v>0</v>
      </c>
      <c r="O164" s="16">
        <v>0</v>
      </c>
      <c r="P164" s="16"/>
      <c r="Q164" s="16">
        <v>0</v>
      </c>
      <c r="R164" s="16"/>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84">
        <f t="shared" si="30"/>
        <v>0</v>
      </c>
      <c r="BV164" s="755"/>
      <c r="BW164" s="184">
        <f t="shared" si="31"/>
        <v>0</v>
      </c>
      <c r="BX164" s="339"/>
      <c r="BY164" s="21">
        <f t="shared" si="32"/>
        <v>0</v>
      </c>
      <c r="BZ164" s="756"/>
    </row>
    <row r="165" spans="1:417" s="273" customFormat="1" ht="21" hidden="1" customHeight="1">
      <c r="A165" s="15"/>
      <c r="B165" s="15"/>
      <c r="C165" s="41" t="s">
        <v>42</v>
      </c>
      <c r="D165" s="658" t="s">
        <v>255</v>
      </c>
      <c r="E165" s="575"/>
      <c r="F165" s="541">
        <v>41380</v>
      </c>
      <c r="G165" s="982"/>
      <c r="H165" s="363" t="s">
        <v>265</v>
      </c>
      <c r="I165" s="30">
        <v>32639</v>
      </c>
      <c r="J165" s="504"/>
      <c r="K165" s="308"/>
      <c r="L165" s="16">
        <v>1</v>
      </c>
      <c r="M165" s="16">
        <v>0</v>
      </c>
      <c r="N165" s="16">
        <v>0</v>
      </c>
      <c r="O165" s="16">
        <v>0</v>
      </c>
      <c r="P165" s="16"/>
      <c r="Q165" s="16">
        <v>0</v>
      </c>
      <c r="R165" s="16"/>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4">
        <f t="shared" si="30"/>
        <v>0</v>
      </c>
      <c r="BV165" s="755"/>
      <c r="BW165" s="184">
        <f t="shared" si="31"/>
        <v>0</v>
      </c>
      <c r="BX165" s="339"/>
      <c r="BY165" s="21">
        <f t="shared" si="32"/>
        <v>0</v>
      </c>
      <c r="OZ165" s="31"/>
      <c r="PA165" s="31"/>
    </row>
    <row r="166" spans="1:417" s="229" customFormat="1" hidden="1">
      <c r="C166" s="230"/>
      <c r="E166" s="578"/>
      <c r="F166" s="548"/>
      <c r="G166" s="599"/>
      <c r="H166" s="456"/>
      <c r="I166" s="231"/>
      <c r="J166" s="232"/>
      <c r="K166" s="231"/>
      <c r="L166" s="232"/>
      <c r="M166" s="232"/>
      <c r="N166" s="232"/>
      <c r="O166" s="232"/>
      <c r="P166" s="232"/>
      <c r="Q166" s="232"/>
      <c r="R166" s="232"/>
      <c r="S166" s="232"/>
      <c r="T166" s="232"/>
      <c r="U166" s="232"/>
      <c r="V166" s="232"/>
      <c r="W166" s="232"/>
      <c r="X166" s="232"/>
      <c r="Y166" s="232"/>
      <c r="Z166" s="232"/>
      <c r="AA166" s="232"/>
      <c r="AB166" s="232"/>
      <c r="AC166" s="111"/>
      <c r="AY166" s="233"/>
      <c r="BA166" s="230"/>
      <c r="BB166" s="230"/>
    </row>
    <row r="167" spans="1:417" s="53" customFormat="1" ht="54" hidden="1" customHeight="1">
      <c r="D167" s="53" t="s">
        <v>1789</v>
      </c>
      <c r="F167" s="457"/>
      <c r="H167" s="751"/>
      <c r="I167" s="38"/>
      <c r="K167" s="751"/>
      <c r="CC167" s="40"/>
      <c r="CD167" s="40"/>
      <c r="CE167" s="40"/>
      <c r="CG167" s="40"/>
    </row>
    <row r="168" spans="1:417" s="229" customFormat="1" hidden="1">
      <c r="C168" s="230"/>
      <c r="E168" s="578"/>
      <c r="F168" s="548"/>
      <c r="G168" s="599"/>
      <c r="H168" s="456"/>
      <c r="I168" s="231"/>
      <c r="J168" s="232"/>
      <c r="K168" s="231"/>
      <c r="L168" s="232"/>
      <c r="M168" s="232"/>
      <c r="N168" s="232"/>
      <c r="O168" s="232"/>
      <c r="P168" s="232"/>
      <c r="Q168" s="232"/>
      <c r="R168" s="232"/>
      <c r="S168" s="232"/>
      <c r="T168" s="232"/>
      <c r="U168" s="232"/>
      <c r="V168" s="232"/>
      <c r="W168" s="232"/>
      <c r="X168" s="232"/>
      <c r="Y168" s="232"/>
      <c r="Z168" s="232"/>
      <c r="AA168" s="232"/>
      <c r="AB168" s="232"/>
      <c r="AC168" s="111"/>
      <c r="AY168" s="233"/>
      <c r="BA168" s="230"/>
      <c r="BB168" s="230"/>
    </row>
    <row r="169" spans="1:417" s="172" customFormat="1" ht="34.5" hidden="1" customHeight="1">
      <c r="A169" s="315" t="s">
        <v>11</v>
      </c>
      <c r="B169" s="315" t="s">
        <v>1058</v>
      </c>
      <c r="C169" s="592" t="s">
        <v>12</v>
      </c>
      <c r="D169" s="433" t="s">
        <v>43</v>
      </c>
      <c r="E169" s="562"/>
      <c r="F169" s="404" t="s">
        <v>14</v>
      </c>
      <c r="G169" s="562"/>
      <c r="H169" s="95" t="s">
        <v>306</v>
      </c>
      <c r="I169" s="285" t="s">
        <v>15</v>
      </c>
      <c r="J169" s="503"/>
      <c r="K169" s="285"/>
      <c r="L169" s="387" t="s">
        <v>1319</v>
      </c>
      <c r="M169" s="387"/>
      <c r="N169" s="387"/>
      <c r="O169" s="387"/>
      <c r="P169" s="387"/>
      <c r="Q169" s="387"/>
      <c r="R169" s="387"/>
      <c r="S169" s="1014"/>
      <c r="T169" s="1014"/>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315"/>
      <c r="BJ169" s="315"/>
      <c r="BK169" s="315"/>
      <c r="BL169" s="315"/>
      <c r="BM169" s="315"/>
      <c r="BN169" s="315"/>
      <c r="BO169" s="315"/>
      <c r="BP169" s="315"/>
      <c r="BQ169" s="315"/>
      <c r="BR169" s="315"/>
      <c r="BS169" s="315"/>
      <c r="BT169" s="315"/>
      <c r="BU169" s="12"/>
      <c r="BV169" s="13"/>
      <c r="BW169" s="12"/>
      <c r="BY169" s="14"/>
    </row>
    <row r="170" spans="1:417" s="273" customFormat="1" ht="21" hidden="1" customHeight="1">
      <c r="A170" s="15"/>
      <c r="B170" s="15"/>
      <c r="C170" s="41" t="s">
        <v>98</v>
      </c>
      <c r="D170" s="658" t="s">
        <v>164</v>
      </c>
      <c r="E170" s="575"/>
      <c r="F170" s="541">
        <v>42442</v>
      </c>
      <c r="G170" s="982"/>
      <c r="H170" s="363" t="s">
        <v>352</v>
      </c>
      <c r="I170" s="30">
        <v>34663</v>
      </c>
      <c r="J170" s="504"/>
      <c r="K170" s="308"/>
      <c r="L170" s="16">
        <v>0</v>
      </c>
      <c r="M170" s="16">
        <v>0</v>
      </c>
      <c r="N170" s="16">
        <v>0</v>
      </c>
      <c r="O170" s="16">
        <v>0</v>
      </c>
      <c r="P170" s="16"/>
      <c r="Q170" s="16">
        <v>0</v>
      </c>
      <c r="R170" s="16"/>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84">
        <f>COUNT(U170:AS170)</f>
        <v>0</v>
      </c>
      <c r="BV170" s="755"/>
      <c r="BW170" s="184">
        <f>COUNT(AT170:BT170)</f>
        <v>0</v>
      </c>
      <c r="BX170" s="339"/>
      <c r="BY170" s="21">
        <f>SUM(BU170,BW170)</f>
        <v>0</v>
      </c>
    </row>
    <row r="171" spans="1:417" s="273" customFormat="1" ht="21" hidden="1" customHeight="1">
      <c r="A171" s="15"/>
      <c r="B171" s="15"/>
      <c r="C171" s="41" t="s">
        <v>102</v>
      </c>
      <c r="D171" s="658" t="s">
        <v>1171</v>
      </c>
      <c r="E171" s="575"/>
      <c r="F171" s="542">
        <v>43991</v>
      </c>
      <c r="G171" s="982"/>
      <c r="H171" s="363" t="s">
        <v>770</v>
      </c>
      <c r="I171" s="30">
        <v>23767</v>
      </c>
      <c r="J171" s="504"/>
      <c r="K171" s="308"/>
      <c r="L171" s="16">
        <v>0</v>
      </c>
      <c r="M171" s="16">
        <v>0</v>
      </c>
      <c r="N171" s="16">
        <v>0</v>
      </c>
      <c r="O171" s="16">
        <v>0</v>
      </c>
      <c r="P171" s="16"/>
      <c r="Q171" s="16">
        <v>0</v>
      </c>
      <c r="R171" s="16"/>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84">
        <f>COUNT(U171:AS171)</f>
        <v>0</v>
      </c>
      <c r="BV171" s="755"/>
      <c r="BW171" s="184">
        <f>COUNT(AT171:BT171)</f>
        <v>0</v>
      </c>
      <c r="BX171" s="339"/>
      <c r="BY171" s="21">
        <f>SUM(BU171,BW171)</f>
        <v>0</v>
      </c>
    </row>
    <row r="172" spans="1:417" s="229" customFormat="1" hidden="1">
      <c r="C172" s="230"/>
      <c r="E172" s="578"/>
      <c r="F172" s="548"/>
      <c r="G172" s="599"/>
      <c r="H172" s="456"/>
      <c r="I172" s="231"/>
      <c r="J172" s="232"/>
      <c r="K172" s="231"/>
      <c r="L172" s="232"/>
      <c r="M172" s="232"/>
      <c r="N172" s="232"/>
      <c r="O172" s="232"/>
      <c r="P172" s="232"/>
      <c r="Q172" s="232"/>
      <c r="R172" s="232"/>
      <c r="S172" s="232"/>
      <c r="T172" s="232"/>
      <c r="U172" s="232"/>
      <c r="V172" s="232"/>
      <c r="W172" s="232"/>
      <c r="X172" s="232"/>
      <c r="Y172" s="232"/>
      <c r="Z172" s="232"/>
      <c r="AA172" s="232"/>
      <c r="AB172" s="232"/>
      <c r="AC172" s="111"/>
      <c r="AY172" s="233"/>
      <c r="BA172" s="230"/>
      <c r="BB172" s="230"/>
    </row>
    <row r="173" spans="1:417" s="53" customFormat="1" ht="54" hidden="1" customHeight="1">
      <c r="D173" s="53" t="s">
        <v>1790</v>
      </c>
      <c r="F173" s="457"/>
      <c r="H173" s="751"/>
      <c r="I173" s="38"/>
      <c r="K173" s="751"/>
      <c r="CE173" s="40"/>
      <c r="CF173" s="40"/>
      <c r="CG173" s="40"/>
      <c r="CI173" s="40"/>
    </row>
    <row r="174" spans="1:417" s="229" customFormat="1" hidden="1">
      <c r="C174" s="230"/>
      <c r="E174" s="578"/>
      <c r="F174" s="548"/>
      <c r="G174" s="599"/>
      <c r="H174" s="456"/>
      <c r="I174" s="231"/>
      <c r="J174" s="232"/>
      <c r="K174" s="231"/>
      <c r="L174" s="232"/>
      <c r="M174" s="232"/>
      <c r="N174" s="232"/>
      <c r="O174" s="232"/>
      <c r="P174" s="232"/>
      <c r="Q174" s="232"/>
      <c r="R174" s="232"/>
      <c r="S174" s="232"/>
      <c r="T174" s="232"/>
      <c r="U174" s="232"/>
      <c r="V174" s="232"/>
      <c r="W174" s="232"/>
      <c r="X174" s="232"/>
      <c r="Y174" s="232"/>
      <c r="Z174" s="232"/>
      <c r="AA174" s="232"/>
      <c r="AB174" s="232"/>
      <c r="AC174" s="111"/>
      <c r="AY174" s="233"/>
      <c r="BA174" s="230"/>
      <c r="BB174" s="230"/>
      <c r="BC174" s="230"/>
    </row>
    <row r="175" spans="1:417" s="172" customFormat="1" ht="34.5" hidden="1" customHeight="1">
      <c r="A175" s="315" t="s">
        <v>11</v>
      </c>
      <c r="B175" s="315" t="s">
        <v>1058</v>
      </c>
      <c r="C175" s="592" t="s">
        <v>12</v>
      </c>
      <c r="D175" s="433" t="s">
        <v>43</v>
      </c>
      <c r="E175" s="562"/>
      <c r="F175" s="404" t="s">
        <v>14</v>
      </c>
      <c r="G175" s="562"/>
      <c r="H175" s="363" t="s">
        <v>306</v>
      </c>
      <c r="I175" s="285" t="s">
        <v>15</v>
      </c>
      <c r="J175" s="503"/>
      <c r="K175" s="362"/>
      <c r="L175" s="315" t="s">
        <v>18</v>
      </c>
      <c r="M175" s="315">
        <v>23</v>
      </c>
      <c r="N175" s="315"/>
      <c r="O175" s="315">
        <v>23</v>
      </c>
      <c r="P175" s="315"/>
      <c r="Q175" s="315">
        <v>23</v>
      </c>
      <c r="R175" s="315"/>
      <c r="S175" s="1028">
        <v>26</v>
      </c>
      <c r="T175" s="1028"/>
      <c r="U175" s="315" t="s">
        <v>896</v>
      </c>
      <c r="V175" s="315" t="s">
        <v>895</v>
      </c>
      <c r="W175" s="315" t="s">
        <v>905</v>
      </c>
      <c r="X175" s="387" t="s">
        <v>956</v>
      </c>
      <c r="Y175" s="387" t="s">
        <v>1181</v>
      </c>
      <c r="Z175" s="387" t="s">
        <v>1182</v>
      </c>
      <c r="AA175" s="387" t="s">
        <v>1321</v>
      </c>
      <c r="AB175" s="387" t="s">
        <v>1319</v>
      </c>
      <c r="AC175" s="387" t="s">
        <v>915</v>
      </c>
      <c r="AD175" s="387" t="s">
        <v>1420</v>
      </c>
      <c r="AE175" s="315">
        <v>5</v>
      </c>
      <c r="AF175" s="315">
        <v>12</v>
      </c>
      <c r="AG175" s="315">
        <v>19</v>
      </c>
      <c r="AH175" s="315">
        <v>26</v>
      </c>
      <c r="AI175" s="315">
        <v>2</v>
      </c>
      <c r="AJ175" s="315">
        <v>9</v>
      </c>
      <c r="AK175" s="315">
        <v>16</v>
      </c>
      <c r="AL175" s="315">
        <v>23</v>
      </c>
      <c r="AM175" s="315">
        <v>2</v>
      </c>
      <c r="AN175" s="315">
        <v>9</v>
      </c>
      <c r="AO175" s="315">
        <v>16</v>
      </c>
      <c r="AP175" s="315">
        <v>23</v>
      </c>
      <c r="AQ175" s="315">
        <v>30</v>
      </c>
      <c r="AR175" s="315">
        <v>6</v>
      </c>
      <c r="AS175" s="315">
        <v>13</v>
      </c>
      <c r="AT175" s="315">
        <v>20</v>
      </c>
      <c r="AU175" s="315">
        <v>27</v>
      </c>
      <c r="AV175" s="315">
        <v>4</v>
      </c>
      <c r="AW175" s="315">
        <v>11</v>
      </c>
      <c r="AX175" s="315">
        <v>18</v>
      </c>
      <c r="AY175" s="315">
        <v>25</v>
      </c>
      <c r="AZ175" s="315">
        <v>1</v>
      </c>
      <c r="BA175" s="315">
        <v>8</v>
      </c>
      <c r="BB175" s="315">
        <v>15</v>
      </c>
      <c r="BC175" s="315">
        <v>22</v>
      </c>
      <c r="BD175" s="315">
        <v>29</v>
      </c>
      <c r="BE175" s="315">
        <v>6</v>
      </c>
      <c r="BF175" s="315">
        <v>13</v>
      </c>
      <c r="BG175" s="315">
        <v>20</v>
      </c>
      <c r="BH175" s="315">
        <v>27</v>
      </c>
      <c r="BI175" s="315">
        <v>3</v>
      </c>
      <c r="BJ175" s="315">
        <v>10</v>
      </c>
      <c r="BK175" s="315">
        <v>17</v>
      </c>
      <c r="BL175" s="315">
        <v>24</v>
      </c>
      <c r="BM175" s="315">
        <v>31</v>
      </c>
      <c r="BN175" s="315">
        <v>7</v>
      </c>
      <c r="BO175" s="315">
        <v>14</v>
      </c>
      <c r="BP175" s="315">
        <v>21</v>
      </c>
      <c r="BQ175" s="315">
        <v>28</v>
      </c>
      <c r="BR175" s="315">
        <v>5</v>
      </c>
      <c r="BS175" s="315">
        <v>12</v>
      </c>
      <c r="BT175" s="315">
        <v>19</v>
      </c>
      <c r="BU175" s="315">
        <v>26</v>
      </c>
      <c r="BV175" s="315">
        <v>2</v>
      </c>
      <c r="BW175" s="315">
        <v>9</v>
      </c>
      <c r="BX175" s="315">
        <v>16</v>
      </c>
      <c r="BY175" s="315">
        <v>23</v>
      </c>
      <c r="BZ175" s="315">
        <v>30</v>
      </c>
      <c r="CA175" s="315">
        <v>7</v>
      </c>
      <c r="CB175" s="315">
        <v>14</v>
      </c>
      <c r="CC175" s="315">
        <v>21</v>
      </c>
      <c r="CD175" s="315">
        <v>28</v>
      </c>
      <c r="CE175" s="12" t="s">
        <v>915</v>
      </c>
      <c r="CF175" s="13"/>
      <c r="CG175" s="12" t="s">
        <v>916</v>
      </c>
      <c r="CI175" s="14" t="s">
        <v>1320</v>
      </c>
    </row>
    <row r="176" spans="1:417" s="273" customFormat="1" ht="15" hidden="1" customHeight="1">
      <c r="A176" s="25"/>
      <c r="B176" s="25"/>
      <c r="C176" s="62"/>
      <c r="D176" s="238"/>
      <c r="E176" s="574"/>
      <c r="F176" s="554"/>
      <c r="G176" s="990"/>
      <c r="H176" s="364"/>
      <c r="I176" s="38"/>
      <c r="J176" s="502"/>
      <c r="K176" s="279"/>
      <c r="L176" s="47"/>
      <c r="M176" s="47"/>
      <c r="N176" s="47"/>
      <c r="O176" s="47"/>
      <c r="P176" s="47"/>
      <c r="Q176" s="47"/>
      <c r="R176" s="47"/>
      <c r="S176" s="47"/>
      <c r="T176" s="47"/>
      <c r="U176" s="47"/>
      <c r="V176" s="47"/>
      <c r="W176" s="47"/>
      <c r="X176" s="47"/>
      <c r="Y176" s="47"/>
      <c r="Z176" s="47"/>
      <c r="AA176" s="47"/>
      <c r="AB176" s="47"/>
      <c r="AC176" s="254"/>
      <c r="AD176" s="254"/>
      <c r="AE176" s="254"/>
      <c r="AF176" s="254"/>
      <c r="AG176" s="254"/>
      <c r="AH176" s="254"/>
      <c r="AI176" s="254"/>
      <c r="AJ176" s="254"/>
      <c r="AK176" s="254"/>
      <c r="AL176" s="254"/>
      <c r="AM176" s="254"/>
      <c r="AN176" s="254"/>
      <c r="AO176" s="254"/>
      <c r="AP176" s="48"/>
      <c r="AQ176" s="254"/>
      <c r="AR176" s="254"/>
      <c r="AS176" s="254"/>
      <c r="AT176" s="254"/>
      <c r="AU176" s="254"/>
      <c r="AV176" s="254"/>
      <c r="AW176" s="254"/>
      <c r="AX176" s="254"/>
      <c r="AY176" s="254"/>
      <c r="AZ176" s="254"/>
      <c r="BA176" s="254"/>
      <c r="BB176" s="254"/>
      <c r="BC176" s="326"/>
      <c r="BD176" s="326"/>
      <c r="BE176" s="326"/>
      <c r="BF176" s="326"/>
      <c r="BG176" s="326"/>
      <c r="BH176" s="402"/>
      <c r="BI176" s="402"/>
      <c r="BJ176" s="402"/>
      <c r="BK176" s="402"/>
      <c r="BL176" s="402"/>
      <c r="BM176" s="402"/>
      <c r="BN176" s="325"/>
      <c r="BO176" s="325"/>
      <c r="BP176" s="325"/>
      <c r="BQ176" s="325"/>
      <c r="BR176" s="325"/>
      <c r="BS176" s="325"/>
      <c r="BT176" s="325"/>
      <c r="BU176" s="325"/>
      <c r="BV176" s="325"/>
      <c r="BW176" s="325"/>
      <c r="BX176" s="325"/>
      <c r="BY176" s="325"/>
      <c r="BZ176" s="325"/>
      <c r="CA176" s="325"/>
      <c r="CB176" s="325"/>
      <c r="CC176" s="23"/>
      <c r="CD176" s="23"/>
      <c r="CE176" s="23"/>
      <c r="CF176" s="23"/>
      <c r="CG176" s="23"/>
    </row>
    <row r="177" spans="1:415" s="53" customFormat="1" ht="54" hidden="1" customHeight="1">
      <c r="D177" s="53" t="s">
        <v>1791</v>
      </c>
      <c r="F177" s="457"/>
      <c r="H177" s="751"/>
      <c r="I177" s="38"/>
      <c r="K177" s="751"/>
      <c r="CE177" s="40"/>
      <c r="CF177" s="40"/>
      <c r="CG177" s="40"/>
      <c r="CI177" s="40"/>
    </row>
    <row r="178" spans="1:415" s="54" customFormat="1" ht="15" hidden="1" customHeight="1">
      <c r="C178" s="53"/>
      <c r="E178" s="211"/>
      <c r="F178" s="549"/>
      <c r="G178" s="211"/>
      <c r="H178" s="286"/>
      <c r="I178" s="38"/>
      <c r="J178" s="49"/>
      <c r="K178" s="286"/>
      <c r="CE178" s="283"/>
      <c r="CF178" s="283"/>
      <c r="CG178" s="283"/>
      <c r="CI178" s="283"/>
    </row>
    <row r="179" spans="1:415" s="172" customFormat="1" ht="34.5" hidden="1" customHeight="1">
      <c r="A179" s="315" t="s">
        <v>11</v>
      </c>
      <c r="B179" s="315" t="s">
        <v>1058</v>
      </c>
      <c r="C179" s="592" t="s">
        <v>12</v>
      </c>
      <c r="D179" s="433" t="s">
        <v>43</v>
      </c>
      <c r="E179" s="562"/>
      <c r="F179" s="404" t="s">
        <v>14</v>
      </c>
      <c r="G179" s="562"/>
      <c r="H179" s="363" t="s">
        <v>306</v>
      </c>
      <c r="I179" s="285" t="s">
        <v>15</v>
      </c>
      <c r="J179" s="503"/>
      <c r="K179" s="362"/>
      <c r="L179" s="315" t="s">
        <v>18</v>
      </c>
      <c r="M179" s="315">
        <v>23</v>
      </c>
      <c r="N179" s="315"/>
      <c r="O179" s="315">
        <v>23</v>
      </c>
      <c r="P179" s="315"/>
      <c r="Q179" s="315">
        <v>23</v>
      </c>
      <c r="R179" s="315"/>
      <c r="S179" s="1028">
        <v>26</v>
      </c>
      <c r="T179" s="1028"/>
      <c r="U179" s="315" t="s">
        <v>896</v>
      </c>
      <c r="V179" s="315" t="s">
        <v>895</v>
      </c>
      <c r="W179" s="315" t="s">
        <v>905</v>
      </c>
      <c r="X179" s="387" t="s">
        <v>956</v>
      </c>
      <c r="Y179" s="387" t="s">
        <v>1181</v>
      </c>
      <c r="Z179" s="387" t="s">
        <v>1182</v>
      </c>
      <c r="AA179" s="387" t="s">
        <v>1321</v>
      </c>
      <c r="AB179" s="387" t="s">
        <v>1319</v>
      </c>
      <c r="AC179" s="387" t="s">
        <v>915</v>
      </c>
      <c r="AD179" s="387" t="s">
        <v>1420</v>
      </c>
      <c r="AE179" s="315">
        <v>5</v>
      </c>
      <c r="AF179" s="315">
        <v>12</v>
      </c>
      <c r="AG179" s="315">
        <v>19</v>
      </c>
      <c r="AH179" s="315">
        <v>26</v>
      </c>
      <c r="AI179" s="315">
        <v>2</v>
      </c>
      <c r="AJ179" s="315">
        <v>9</v>
      </c>
      <c r="AK179" s="315">
        <v>16</v>
      </c>
      <c r="AL179" s="315">
        <v>23</v>
      </c>
      <c r="AM179" s="315">
        <v>2</v>
      </c>
      <c r="AN179" s="315">
        <v>9</v>
      </c>
      <c r="AO179" s="315">
        <v>16</v>
      </c>
      <c r="AP179" s="315">
        <v>23</v>
      </c>
      <c r="AQ179" s="315">
        <v>30</v>
      </c>
      <c r="AR179" s="315">
        <v>6</v>
      </c>
      <c r="AS179" s="315">
        <v>13</v>
      </c>
      <c r="AT179" s="315">
        <v>20</v>
      </c>
      <c r="AU179" s="315">
        <v>27</v>
      </c>
      <c r="AV179" s="315">
        <v>4</v>
      </c>
      <c r="AW179" s="315">
        <v>11</v>
      </c>
      <c r="AX179" s="315">
        <v>18</v>
      </c>
      <c r="AY179" s="315">
        <v>25</v>
      </c>
      <c r="AZ179" s="315">
        <v>1</v>
      </c>
      <c r="BA179" s="315">
        <v>8</v>
      </c>
      <c r="BB179" s="315">
        <v>15</v>
      </c>
      <c r="BC179" s="315">
        <v>22</v>
      </c>
      <c r="BD179" s="315">
        <v>29</v>
      </c>
      <c r="BE179" s="315">
        <v>6</v>
      </c>
      <c r="BF179" s="315">
        <v>13</v>
      </c>
      <c r="BG179" s="315">
        <v>20</v>
      </c>
      <c r="BH179" s="315">
        <v>27</v>
      </c>
      <c r="BI179" s="315">
        <v>3</v>
      </c>
      <c r="BJ179" s="315">
        <v>10</v>
      </c>
      <c r="BK179" s="315">
        <v>17</v>
      </c>
      <c r="BL179" s="315">
        <v>24</v>
      </c>
      <c r="BM179" s="315">
        <v>31</v>
      </c>
      <c r="BN179" s="315">
        <v>7</v>
      </c>
      <c r="BO179" s="315">
        <v>14</v>
      </c>
      <c r="BP179" s="315">
        <v>21</v>
      </c>
      <c r="BQ179" s="315">
        <v>28</v>
      </c>
      <c r="BR179" s="315">
        <v>5</v>
      </c>
      <c r="BS179" s="315">
        <v>12</v>
      </c>
      <c r="BT179" s="315">
        <v>19</v>
      </c>
      <c r="BU179" s="315">
        <v>26</v>
      </c>
      <c r="BV179" s="315">
        <v>2</v>
      </c>
      <c r="BW179" s="315">
        <v>9</v>
      </c>
      <c r="BX179" s="315">
        <v>16</v>
      </c>
      <c r="BY179" s="315">
        <v>23</v>
      </c>
      <c r="BZ179" s="315">
        <v>30</v>
      </c>
      <c r="CA179" s="315">
        <v>7</v>
      </c>
      <c r="CB179" s="315">
        <v>14</v>
      </c>
      <c r="CC179" s="315">
        <v>21</v>
      </c>
      <c r="CD179" s="315">
        <v>28</v>
      </c>
      <c r="CE179" s="12" t="s">
        <v>915</v>
      </c>
      <c r="CF179" s="13"/>
      <c r="CG179" s="12" t="s">
        <v>916</v>
      </c>
      <c r="CI179" s="14" t="s">
        <v>1320</v>
      </c>
    </row>
    <row r="180" spans="1:415" s="273" customFormat="1" ht="21" hidden="1" customHeight="1">
      <c r="A180" s="15"/>
      <c r="B180" s="15"/>
      <c r="C180" s="41" t="s">
        <v>78</v>
      </c>
      <c r="D180" s="658" t="s">
        <v>1427</v>
      </c>
      <c r="E180" s="575"/>
      <c r="F180" s="541">
        <v>36123</v>
      </c>
      <c r="G180" s="982"/>
      <c r="H180" s="363" t="s">
        <v>770</v>
      </c>
      <c r="I180" s="30">
        <v>22463</v>
      </c>
      <c r="J180" s="504"/>
      <c r="K180" s="308"/>
      <c r="L180" s="16">
        <v>0</v>
      </c>
      <c r="M180" s="16">
        <v>0</v>
      </c>
      <c r="N180" s="16"/>
      <c r="O180" s="16">
        <v>0</v>
      </c>
      <c r="P180" s="16"/>
      <c r="Q180" s="16">
        <v>0</v>
      </c>
      <c r="R180" s="16"/>
      <c r="S180" s="957">
        <v>0</v>
      </c>
      <c r="T180" s="957"/>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9"/>
      <c r="AV180" s="19"/>
      <c r="AW180" s="19"/>
      <c r="AX180" s="19"/>
      <c r="AY180" s="19"/>
      <c r="AZ180" s="19"/>
      <c r="BA180" s="19"/>
      <c r="BB180" s="19"/>
      <c r="BC180" s="19"/>
      <c r="BD180" s="19"/>
      <c r="BE180" s="19"/>
      <c r="BF180" s="19"/>
      <c r="BG180" s="19"/>
      <c r="BH180" s="19"/>
      <c r="BI180" s="19"/>
      <c r="BJ180" s="19"/>
      <c r="BK180" s="19"/>
      <c r="BL180" s="19"/>
      <c r="BM180" s="19"/>
      <c r="BN180" s="19"/>
      <c r="BO180" s="19"/>
      <c r="BP180" s="19"/>
      <c r="BQ180" s="19"/>
      <c r="BR180" s="19"/>
      <c r="BS180" s="19"/>
      <c r="BT180" s="19"/>
      <c r="BU180" s="184">
        <f>COUNT(U180:AS180)</f>
        <v>0</v>
      </c>
      <c r="BV180" s="755"/>
      <c r="BW180" s="184">
        <f>COUNT(AT180:BT180)</f>
        <v>0</v>
      </c>
      <c r="BX180" s="339"/>
      <c r="BY180" s="21">
        <f>SUM(BU180,BW180)</f>
        <v>0</v>
      </c>
    </row>
    <row r="181" spans="1:415" s="229" customFormat="1" hidden="1">
      <c r="C181" s="230"/>
      <c r="E181" s="578"/>
      <c r="F181" s="548"/>
      <c r="G181" s="599"/>
      <c r="H181" s="456"/>
      <c r="I181" s="231"/>
      <c r="J181" s="232"/>
      <c r="K181" s="231"/>
      <c r="L181" s="232"/>
      <c r="M181" s="232"/>
      <c r="N181" s="232"/>
      <c r="O181" s="232"/>
      <c r="P181" s="232"/>
      <c r="Q181" s="232"/>
      <c r="R181" s="232"/>
      <c r="S181" s="232"/>
      <c r="T181" s="232"/>
      <c r="U181" s="232"/>
      <c r="V181" s="232"/>
      <c r="W181" s="232"/>
      <c r="X181" s="232"/>
      <c r="Y181" s="232"/>
      <c r="Z181" s="232"/>
      <c r="AA181" s="232"/>
      <c r="AB181" s="232"/>
      <c r="AC181" s="232"/>
      <c r="AD181" s="232"/>
      <c r="AE181" s="111"/>
      <c r="AY181" s="233"/>
      <c r="BB181" s="230"/>
      <c r="BC181" s="230"/>
      <c r="BD181" s="230"/>
    </row>
    <row r="182" spans="1:415" s="53" customFormat="1" ht="54" hidden="1" customHeight="1">
      <c r="D182" s="53" t="s">
        <v>1793</v>
      </c>
      <c r="F182" s="457"/>
      <c r="H182" s="751"/>
      <c r="I182" s="38"/>
      <c r="K182" s="751"/>
      <c r="CD182" s="40"/>
      <c r="CE182" s="40"/>
      <c r="CF182" s="40"/>
    </row>
    <row r="183" spans="1:415" s="229" customFormat="1" hidden="1">
      <c r="C183" s="230"/>
      <c r="E183" s="578"/>
      <c r="F183" s="548"/>
      <c r="G183" s="599"/>
      <c r="H183" s="456"/>
      <c r="I183" s="231"/>
      <c r="J183" s="232"/>
      <c r="K183" s="231"/>
      <c r="L183" s="232"/>
      <c r="M183" s="232"/>
      <c r="N183" s="232"/>
      <c r="O183" s="232"/>
      <c r="P183" s="232"/>
      <c r="Q183" s="232"/>
      <c r="R183" s="232"/>
      <c r="S183" s="232"/>
      <c r="T183" s="232"/>
      <c r="U183" s="232"/>
      <c r="V183" s="232"/>
      <c r="W183" s="232"/>
      <c r="X183" s="232"/>
      <c r="Y183" s="232"/>
      <c r="Z183" s="232"/>
      <c r="AA183" s="232"/>
      <c r="AB183" s="232"/>
      <c r="AC183" s="111"/>
      <c r="AY183" s="233"/>
      <c r="BA183" s="230"/>
      <c r="BB183" s="230"/>
    </row>
    <row r="184" spans="1:415" s="172" customFormat="1" ht="34.5" hidden="1" customHeight="1">
      <c r="A184" s="315" t="s">
        <v>11</v>
      </c>
      <c r="B184" s="315" t="s">
        <v>1058</v>
      </c>
      <c r="C184" s="592" t="s">
        <v>12</v>
      </c>
      <c r="D184" s="433" t="s">
        <v>13</v>
      </c>
      <c r="E184" s="562"/>
      <c r="F184" s="404" t="s">
        <v>14</v>
      </c>
      <c r="G184" s="562"/>
      <c r="H184" s="95" t="s">
        <v>306</v>
      </c>
      <c r="I184" s="285" t="s">
        <v>15</v>
      </c>
      <c r="J184" s="503"/>
      <c r="K184" s="285"/>
      <c r="L184" s="387" t="s">
        <v>1319</v>
      </c>
      <c r="M184" s="387" t="s">
        <v>1320</v>
      </c>
      <c r="N184" s="387"/>
      <c r="O184" s="387" t="s">
        <v>1320</v>
      </c>
      <c r="P184" s="387"/>
      <c r="Q184" s="387" t="s">
        <v>1320</v>
      </c>
      <c r="R184" s="387"/>
      <c r="S184" s="1014" t="s">
        <v>915</v>
      </c>
      <c r="T184" s="1014"/>
      <c r="U184" s="315">
        <v>7</v>
      </c>
      <c r="V184" s="315">
        <v>14</v>
      </c>
      <c r="W184" s="315">
        <v>21</v>
      </c>
      <c r="X184" s="315">
        <v>28</v>
      </c>
      <c r="Y184" s="315">
        <v>4</v>
      </c>
      <c r="Z184" s="315">
        <v>11</v>
      </c>
      <c r="AA184" s="315">
        <v>18</v>
      </c>
      <c r="AB184" s="315">
        <v>25</v>
      </c>
      <c r="AC184" s="315">
        <v>4</v>
      </c>
      <c r="AD184" s="315">
        <v>11</v>
      </c>
      <c r="AE184" s="315">
        <v>18</v>
      </c>
      <c r="AF184" s="315">
        <v>25</v>
      </c>
      <c r="AG184" s="315">
        <v>1</v>
      </c>
      <c r="AH184" s="315">
        <v>8</v>
      </c>
      <c r="AI184" s="315">
        <v>15</v>
      </c>
      <c r="AJ184" s="315">
        <v>22</v>
      </c>
      <c r="AK184" s="315">
        <v>29</v>
      </c>
      <c r="AL184" s="315">
        <v>6</v>
      </c>
      <c r="AM184" s="315">
        <v>13</v>
      </c>
      <c r="AN184" s="315">
        <v>20</v>
      </c>
      <c r="AO184" s="315">
        <v>27</v>
      </c>
      <c r="AP184" s="315">
        <v>3</v>
      </c>
      <c r="AQ184" s="315">
        <v>10</v>
      </c>
      <c r="AR184" s="315">
        <v>17</v>
      </c>
      <c r="AS184" s="315">
        <v>24</v>
      </c>
      <c r="AT184" s="315">
        <v>1</v>
      </c>
      <c r="AU184" s="315">
        <v>8</v>
      </c>
      <c r="AV184" s="315">
        <v>15</v>
      </c>
      <c r="AW184" s="315">
        <v>22</v>
      </c>
      <c r="AX184" s="315">
        <v>29</v>
      </c>
      <c r="AY184" s="315">
        <v>5</v>
      </c>
      <c r="AZ184" s="315">
        <v>12</v>
      </c>
      <c r="BA184" s="315">
        <v>19</v>
      </c>
      <c r="BB184" s="315">
        <v>26</v>
      </c>
      <c r="BC184" s="315">
        <v>2</v>
      </c>
      <c r="BD184" s="315">
        <v>9</v>
      </c>
      <c r="BE184" s="315">
        <v>16</v>
      </c>
      <c r="BF184" s="315">
        <v>23</v>
      </c>
      <c r="BG184" s="315">
        <v>30</v>
      </c>
      <c r="BH184" s="315">
        <v>7</v>
      </c>
      <c r="BI184" s="315">
        <v>14</v>
      </c>
      <c r="BJ184" s="315">
        <v>21</v>
      </c>
      <c r="BK184" s="315">
        <v>28</v>
      </c>
      <c r="BL184" s="315">
        <v>4</v>
      </c>
      <c r="BM184" s="315">
        <v>11</v>
      </c>
      <c r="BN184" s="315">
        <v>18</v>
      </c>
      <c r="BO184" s="315">
        <v>25</v>
      </c>
      <c r="BP184" s="315">
        <v>2</v>
      </c>
      <c r="BQ184" s="315">
        <v>9</v>
      </c>
      <c r="BR184" s="315">
        <v>16</v>
      </c>
      <c r="BS184" s="315">
        <v>23</v>
      </c>
      <c r="BT184" s="315">
        <v>30</v>
      </c>
      <c r="BU184" s="12" t="s">
        <v>915</v>
      </c>
      <c r="BV184" s="13"/>
      <c r="BW184" s="12" t="s">
        <v>916</v>
      </c>
      <c r="BY184" s="14" t="s">
        <v>1320</v>
      </c>
    </row>
    <row r="185" spans="1:415" s="23" customFormat="1" ht="21" hidden="1" customHeight="1">
      <c r="A185" s="15"/>
      <c r="B185" s="15"/>
      <c r="C185" s="41" t="s">
        <v>20</v>
      </c>
      <c r="D185" s="658" t="s">
        <v>964</v>
      </c>
      <c r="E185" s="575"/>
      <c r="F185" s="543">
        <v>38950</v>
      </c>
      <c r="G185" s="982"/>
      <c r="H185" s="327" t="s">
        <v>265</v>
      </c>
      <c r="I185" s="26">
        <v>32127</v>
      </c>
      <c r="J185" s="504"/>
      <c r="K185" s="276"/>
      <c r="L185" s="16">
        <v>0</v>
      </c>
      <c r="M185" s="16"/>
      <c r="N185" s="16"/>
      <c r="O185" s="16"/>
      <c r="P185" s="16"/>
      <c r="Q185" s="16"/>
      <c r="R185" s="16"/>
      <c r="S185" s="957"/>
      <c r="T185" s="957"/>
      <c r="U185" s="18"/>
      <c r="V185" s="18"/>
      <c r="W185" s="18"/>
      <c r="X185" s="18"/>
      <c r="Y185" s="27"/>
      <c r="Z185" s="18"/>
      <c r="AA185" s="18"/>
      <c r="AB185" s="18"/>
      <c r="AC185" s="18"/>
      <c r="AD185" s="18"/>
      <c r="AE185" s="18"/>
      <c r="AF185" s="18"/>
      <c r="AG185" s="18"/>
      <c r="AH185" s="27"/>
      <c r="AI185" s="18"/>
      <c r="AJ185" s="18"/>
      <c r="AK185" s="18"/>
      <c r="AL185" s="18"/>
      <c r="AM185" s="27"/>
      <c r="AN185" s="27"/>
      <c r="AO185" s="18"/>
      <c r="AP185" s="18"/>
      <c r="AQ185" s="27"/>
      <c r="AR185" s="18"/>
      <c r="AS185" s="18"/>
      <c r="AT185" s="19"/>
      <c r="AU185" s="28"/>
      <c r="AV185" s="19"/>
      <c r="AW185" s="19"/>
      <c r="AX185" s="19"/>
      <c r="AY185" s="19"/>
      <c r="AZ185" s="28"/>
      <c r="BA185" s="19"/>
      <c r="BB185" s="19"/>
      <c r="BC185" s="19"/>
      <c r="BD185" s="19"/>
      <c r="BE185" s="19"/>
      <c r="BF185" s="19"/>
      <c r="BG185" s="19"/>
      <c r="BH185" s="19"/>
      <c r="BI185" s="19"/>
      <c r="BJ185" s="19"/>
      <c r="BK185" s="19"/>
      <c r="BL185" s="28"/>
      <c r="BM185" s="19"/>
      <c r="BN185" s="19"/>
      <c r="BO185" s="19"/>
      <c r="BP185" s="19"/>
      <c r="BQ185" s="19"/>
      <c r="BR185" s="19"/>
      <c r="BS185" s="19"/>
      <c r="BT185" s="19"/>
      <c r="BU185" s="21"/>
      <c r="BV185" s="22"/>
      <c r="BW185" s="21"/>
      <c r="BY185" s="21"/>
    </row>
    <row r="186" spans="1:415" s="172" customFormat="1" ht="34.5" hidden="1" customHeight="1">
      <c r="A186" s="315" t="s">
        <v>11</v>
      </c>
      <c r="B186" s="315" t="s">
        <v>1058</v>
      </c>
      <c r="C186" s="592" t="s">
        <v>12</v>
      </c>
      <c r="D186" s="433" t="s">
        <v>43</v>
      </c>
      <c r="E186" s="562"/>
      <c r="F186" s="404" t="s">
        <v>14</v>
      </c>
      <c r="G186" s="562"/>
      <c r="H186" s="95" t="s">
        <v>306</v>
      </c>
      <c r="I186" s="285" t="s">
        <v>15</v>
      </c>
      <c r="J186" s="503"/>
      <c r="K186" s="285"/>
      <c r="L186" s="387" t="s">
        <v>1319</v>
      </c>
      <c r="M186" s="387"/>
      <c r="N186" s="387"/>
      <c r="O186" s="387"/>
      <c r="P186" s="387"/>
      <c r="Q186" s="387"/>
      <c r="R186" s="387"/>
      <c r="S186" s="1014"/>
      <c r="T186" s="1014"/>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315"/>
      <c r="BJ186" s="315"/>
      <c r="BK186" s="315"/>
      <c r="BL186" s="315"/>
      <c r="BM186" s="315"/>
      <c r="BN186" s="315"/>
      <c r="BO186" s="315"/>
      <c r="BP186" s="315"/>
      <c r="BQ186" s="315"/>
      <c r="BR186" s="315"/>
      <c r="BS186" s="315"/>
      <c r="BT186" s="315"/>
      <c r="BU186" s="12"/>
      <c r="BV186" s="13"/>
      <c r="BW186" s="12"/>
      <c r="BY186" s="14"/>
    </row>
    <row r="187" spans="1:415" s="31" customFormat="1" ht="21" hidden="1" customHeight="1">
      <c r="A187" s="15"/>
      <c r="B187" s="15"/>
      <c r="C187" s="41" t="s">
        <v>98</v>
      </c>
      <c r="D187" s="658" t="s">
        <v>930</v>
      </c>
      <c r="E187" s="575"/>
      <c r="F187" s="543">
        <v>39253</v>
      </c>
      <c r="G187" s="982"/>
      <c r="H187" s="363" t="s">
        <v>265</v>
      </c>
      <c r="I187" s="30">
        <v>39272</v>
      </c>
      <c r="J187" s="504"/>
      <c r="K187" s="308"/>
      <c r="L187" s="16">
        <v>0</v>
      </c>
      <c r="M187" s="16"/>
      <c r="N187" s="16"/>
      <c r="O187" s="16"/>
      <c r="P187" s="16"/>
      <c r="Q187" s="16"/>
      <c r="R187" s="16"/>
      <c r="S187" s="957"/>
      <c r="T187" s="957"/>
      <c r="U187" s="18"/>
      <c r="V187" s="18"/>
      <c r="W187" s="18"/>
      <c r="X187" s="18"/>
      <c r="Y187" s="18"/>
      <c r="Z187" s="18"/>
      <c r="AA187" s="18"/>
      <c r="AB187" s="18"/>
      <c r="AC187" s="18"/>
      <c r="AD187" s="19"/>
      <c r="AE187" s="18"/>
      <c r="AF187" s="18"/>
      <c r="AG187" s="18"/>
      <c r="AH187" s="18"/>
      <c r="AI187" s="18"/>
      <c r="AJ187" s="18"/>
      <c r="AK187" s="18"/>
      <c r="AL187" s="18"/>
      <c r="AM187" s="18"/>
      <c r="AN187" s="18"/>
      <c r="AO187" s="18"/>
      <c r="AP187" s="18"/>
      <c r="AQ187" s="18"/>
      <c r="AR187" s="18"/>
      <c r="AS187" s="18"/>
      <c r="AT187" s="19"/>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21"/>
      <c r="BV187" s="22"/>
      <c r="BW187" s="21"/>
      <c r="BY187" s="21"/>
      <c r="BZ187" s="273"/>
      <c r="CA187" s="273"/>
      <c r="CB187" s="273"/>
      <c r="CC187" s="273"/>
      <c r="CD187" s="273"/>
      <c r="CE187" s="273"/>
      <c r="CF187" s="273"/>
      <c r="CG187" s="273"/>
      <c r="CH187" s="273"/>
      <c r="CI187" s="273"/>
      <c r="CJ187" s="273"/>
      <c r="CK187" s="273"/>
      <c r="CL187" s="273"/>
      <c r="CM187" s="273"/>
      <c r="CN187" s="273"/>
      <c r="CO187" s="273"/>
      <c r="CP187" s="273"/>
      <c r="CQ187" s="273"/>
      <c r="CR187" s="273"/>
      <c r="CS187" s="273"/>
      <c r="CT187" s="273"/>
      <c r="CU187" s="273"/>
      <c r="CV187" s="273"/>
      <c r="CW187" s="273"/>
      <c r="CX187" s="273"/>
      <c r="CY187" s="273"/>
      <c r="CZ187" s="273"/>
      <c r="DA187" s="273"/>
      <c r="DB187" s="273"/>
      <c r="DC187" s="273"/>
      <c r="DD187" s="273"/>
      <c r="DE187" s="273"/>
      <c r="DF187" s="273"/>
      <c r="DG187" s="273"/>
      <c r="DH187" s="273"/>
      <c r="DI187" s="273"/>
      <c r="DJ187" s="273"/>
      <c r="DK187" s="273"/>
      <c r="DL187" s="273"/>
      <c r="DM187" s="273"/>
      <c r="DN187" s="273"/>
      <c r="DO187" s="273"/>
      <c r="DP187" s="273"/>
      <c r="DQ187" s="273"/>
      <c r="DR187" s="273"/>
      <c r="DS187" s="273"/>
      <c r="DT187" s="273"/>
      <c r="DU187" s="273"/>
      <c r="DV187" s="273"/>
      <c r="DW187" s="273"/>
      <c r="DX187" s="273"/>
      <c r="DY187" s="273"/>
      <c r="DZ187" s="273"/>
      <c r="EA187" s="273"/>
      <c r="EB187" s="273"/>
      <c r="EC187" s="273"/>
      <c r="ED187" s="273"/>
      <c r="EE187" s="273"/>
      <c r="EF187" s="273"/>
      <c r="EG187" s="273"/>
      <c r="EH187" s="273"/>
      <c r="EI187" s="273"/>
      <c r="EJ187" s="273"/>
      <c r="EK187" s="273"/>
      <c r="EL187" s="273"/>
      <c r="EM187" s="273"/>
      <c r="EN187" s="273"/>
      <c r="EO187" s="273"/>
      <c r="EP187" s="273"/>
      <c r="EQ187" s="273"/>
      <c r="ER187" s="273"/>
      <c r="ES187" s="273"/>
      <c r="ET187" s="273"/>
      <c r="EU187" s="273"/>
      <c r="EV187" s="273"/>
      <c r="EW187" s="273"/>
      <c r="EX187" s="273"/>
      <c r="EY187" s="273"/>
      <c r="EZ187" s="273"/>
      <c r="FA187" s="273"/>
      <c r="FB187" s="273"/>
      <c r="FC187" s="273"/>
      <c r="FD187" s="273"/>
      <c r="FE187" s="273"/>
      <c r="FF187" s="273"/>
      <c r="FG187" s="273"/>
      <c r="FH187" s="273"/>
      <c r="FI187" s="273"/>
      <c r="FJ187" s="273"/>
      <c r="FK187" s="273"/>
      <c r="FL187" s="273"/>
      <c r="FM187" s="273"/>
      <c r="FN187" s="273"/>
      <c r="FO187" s="273"/>
      <c r="FP187" s="273"/>
      <c r="FQ187" s="273"/>
      <c r="FR187" s="273"/>
      <c r="FS187" s="273"/>
      <c r="FT187" s="273"/>
      <c r="FU187" s="273"/>
      <c r="FV187" s="273"/>
      <c r="FW187" s="273"/>
      <c r="FX187" s="273"/>
      <c r="FY187" s="273"/>
      <c r="FZ187" s="273"/>
      <c r="GA187" s="273"/>
      <c r="GB187" s="273"/>
      <c r="GC187" s="273"/>
      <c r="GD187" s="273"/>
      <c r="GE187" s="273"/>
      <c r="GF187" s="273"/>
      <c r="GG187" s="273"/>
      <c r="GH187" s="273"/>
      <c r="GI187" s="273"/>
      <c r="GJ187" s="273"/>
      <c r="GK187" s="273"/>
      <c r="GL187" s="273"/>
      <c r="GM187" s="273"/>
      <c r="GN187" s="273"/>
      <c r="GO187" s="273"/>
      <c r="GP187" s="273"/>
      <c r="GQ187" s="273"/>
      <c r="GR187" s="273"/>
      <c r="GS187" s="273"/>
      <c r="GT187" s="273"/>
      <c r="GU187" s="273"/>
      <c r="GV187" s="273"/>
      <c r="GW187" s="273"/>
      <c r="GX187" s="273"/>
      <c r="GY187" s="273"/>
      <c r="GZ187" s="273"/>
      <c r="HA187" s="273"/>
      <c r="HB187" s="273"/>
      <c r="HC187" s="273"/>
      <c r="HD187" s="273"/>
      <c r="HE187" s="273"/>
      <c r="HF187" s="273"/>
      <c r="HG187" s="273"/>
      <c r="HH187" s="273"/>
      <c r="HI187" s="273"/>
      <c r="HJ187" s="273"/>
      <c r="HK187" s="273"/>
      <c r="HL187" s="273"/>
      <c r="HM187" s="273"/>
      <c r="HN187" s="273"/>
      <c r="HO187" s="273"/>
      <c r="HP187" s="273"/>
      <c r="HQ187" s="273"/>
      <c r="HR187" s="273"/>
      <c r="HS187" s="273"/>
      <c r="HT187" s="273"/>
      <c r="HU187" s="273"/>
      <c r="HV187" s="273"/>
      <c r="HW187" s="273"/>
      <c r="HX187" s="273"/>
      <c r="HY187" s="273"/>
      <c r="HZ187" s="273"/>
      <c r="IA187" s="273"/>
      <c r="IB187" s="273"/>
      <c r="IC187" s="273"/>
      <c r="ID187" s="273"/>
      <c r="IE187" s="273"/>
      <c r="IF187" s="273"/>
      <c r="IG187" s="273"/>
      <c r="IH187" s="273"/>
      <c r="II187" s="273"/>
      <c r="IJ187" s="273"/>
      <c r="IK187" s="273"/>
      <c r="IL187" s="273"/>
      <c r="IM187" s="273"/>
      <c r="IN187" s="273"/>
      <c r="IO187" s="273"/>
      <c r="IP187" s="273"/>
      <c r="IQ187" s="273"/>
      <c r="IR187" s="273"/>
      <c r="IS187" s="273"/>
      <c r="IT187" s="273"/>
      <c r="IU187" s="273"/>
      <c r="IV187" s="273"/>
      <c r="IW187" s="273"/>
      <c r="IX187" s="273"/>
      <c r="IY187" s="273"/>
      <c r="IZ187" s="273"/>
      <c r="JA187" s="273"/>
      <c r="JB187" s="273"/>
      <c r="JC187" s="273"/>
      <c r="JD187" s="273"/>
      <c r="JE187" s="273"/>
      <c r="JF187" s="273"/>
      <c r="JG187" s="273"/>
      <c r="JH187" s="273"/>
      <c r="JI187" s="273"/>
      <c r="JJ187" s="273"/>
      <c r="JK187" s="273"/>
      <c r="JL187" s="273"/>
      <c r="JM187" s="273"/>
      <c r="JN187" s="273"/>
      <c r="JO187" s="273"/>
      <c r="JP187" s="273"/>
      <c r="JQ187" s="273"/>
      <c r="JR187" s="273"/>
      <c r="JS187" s="273"/>
      <c r="JT187" s="273"/>
      <c r="JU187" s="273"/>
      <c r="JV187" s="273"/>
      <c r="JW187" s="273"/>
      <c r="JX187" s="273"/>
      <c r="JY187" s="273"/>
      <c r="JZ187" s="273"/>
      <c r="KA187" s="273"/>
      <c r="KB187" s="273"/>
      <c r="KC187" s="273"/>
      <c r="KD187" s="273"/>
      <c r="KE187" s="273"/>
      <c r="KF187" s="273"/>
      <c r="KG187" s="273"/>
      <c r="KH187" s="273"/>
      <c r="KI187" s="273"/>
      <c r="KJ187" s="273"/>
      <c r="KK187" s="273"/>
      <c r="KL187" s="273"/>
      <c r="KM187" s="273"/>
      <c r="KN187" s="273"/>
      <c r="KO187" s="273"/>
      <c r="KP187" s="273"/>
      <c r="KQ187" s="273"/>
      <c r="KR187" s="273"/>
      <c r="KS187" s="273"/>
      <c r="KT187" s="273"/>
      <c r="KU187" s="273"/>
      <c r="KV187" s="273"/>
      <c r="KW187" s="273"/>
      <c r="KX187" s="273"/>
      <c r="KY187" s="273"/>
      <c r="KZ187" s="273"/>
      <c r="LA187" s="273"/>
      <c r="LB187" s="273"/>
      <c r="LC187" s="273"/>
      <c r="LD187" s="273"/>
      <c r="LE187" s="273"/>
      <c r="LF187" s="273"/>
      <c r="LG187" s="273"/>
      <c r="LH187" s="273"/>
      <c r="LI187" s="273"/>
      <c r="LJ187" s="273"/>
      <c r="LK187" s="273"/>
      <c r="LL187" s="273"/>
      <c r="LM187" s="273"/>
      <c r="LN187" s="273"/>
      <c r="LO187" s="273"/>
      <c r="LP187" s="273"/>
      <c r="LQ187" s="273"/>
      <c r="LR187" s="273"/>
      <c r="LS187" s="273"/>
      <c r="LT187" s="273"/>
      <c r="LU187" s="273"/>
      <c r="LV187" s="273"/>
      <c r="LW187" s="273"/>
      <c r="LX187" s="273"/>
      <c r="LY187" s="273"/>
      <c r="LZ187" s="273"/>
      <c r="MA187" s="273"/>
      <c r="MB187" s="273"/>
      <c r="MC187" s="273"/>
      <c r="MD187" s="273"/>
      <c r="ME187" s="273"/>
      <c r="MF187" s="273"/>
      <c r="MG187" s="273"/>
      <c r="MH187" s="273"/>
      <c r="MI187" s="273"/>
      <c r="MJ187" s="273"/>
      <c r="MK187" s="273"/>
      <c r="ML187" s="273"/>
      <c r="MM187" s="273"/>
      <c r="MN187" s="273"/>
      <c r="MO187" s="273"/>
      <c r="MP187" s="273"/>
      <c r="MQ187" s="273"/>
      <c r="MR187" s="273"/>
      <c r="MS187" s="273"/>
      <c r="MT187" s="273"/>
      <c r="MU187" s="273"/>
      <c r="MV187" s="273"/>
      <c r="MW187" s="273"/>
      <c r="MX187" s="273"/>
      <c r="MY187" s="273"/>
      <c r="MZ187" s="273"/>
      <c r="NA187" s="273"/>
      <c r="NB187" s="273"/>
      <c r="NC187" s="273"/>
      <c r="ND187" s="273"/>
      <c r="NE187" s="273"/>
      <c r="NF187" s="273"/>
      <c r="NG187" s="273"/>
      <c r="NH187" s="273"/>
      <c r="NI187" s="273"/>
      <c r="NJ187" s="273"/>
      <c r="NK187" s="273"/>
      <c r="NL187" s="273"/>
      <c r="NM187" s="273"/>
      <c r="NN187" s="273"/>
      <c r="NO187" s="273"/>
      <c r="NP187" s="273"/>
      <c r="NQ187" s="273"/>
      <c r="NR187" s="273"/>
      <c r="NS187" s="273"/>
      <c r="NT187" s="273"/>
      <c r="NU187" s="273"/>
      <c r="NV187" s="273"/>
      <c r="NW187" s="273"/>
      <c r="NX187" s="273"/>
      <c r="NY187" s="273"/>
      <c r="NZ187" s="273"/>
      <c r="OA187" s="273"/>
      <c r="OB187" s="273"/>
      <c r="OC187" s="273"/>
      <c r="OD187" s="273"/>
      <c r="OE187" s="273"/>
      <c r="OF187" s="273"/>
      <c r="OG187" s="273"/>
      <c r="OH187" s="273"/>
      <c r="OI187" s="273"/>
      <c r="OJ187" s="273"/>
      <c r="OK187" s="273"/>
      <c r="OL187" s="273"/>
      <c r="OM187" s="273"/>
      <c r="ON187" s="273"/>
      <c r="OO187" s="273"/>
      <c r="OP187" s="273"/>
      <c r="OQ187" s="273"/>
      <c r="OR187" s="273"/>
      <c r="OS187" s="273"/>
      <c r="OT187" s="273"/>
      <c r="OU187" s="273"/>
      <c r="OV187" s="273"/>
      <c r="OW187" s="273"/>
      <c r="OX187" s="273"/>
      <c r="OY187" s="273"/>
    </row>
    <row r="188" spans="1:415" s="31" customFormat="1" ht="21" hidden="1" customHeight="1">
      <c r="A188" s="15"/>
      <c r="B188" s="15"/>
      <c r="C188" s="41" t="s">
        <v>103</v>
      </c>
      <c r="D188" s="37" t="s">
        <v>64</v>
      </c>
      <c r="E188" s="576"/>
      <c r="F188" s="542">
        <v>40896</v>
      </c>
      <c r="G188" s="982"/>
      <c r="H188" s="363" t="s">
        <v>265</v>
      </c>
      <c r="I188" s="30">
        <v>36482</v>
      </c>
      <c r="J188" s="504"/>
      <c r="K188" s="308"/>
      <c r="L188" s="16">
        <v>0</v>
      </c>
      <c r="M188" s="16"/>
      <c r="N188" s="16"/>
      <c r="O188" s="16"/>
      <c r="P188" s="16"/>
      <c r="Q188" s="16"/>
      <c r="R188" s="16"/>
      <c r="S188" s="957"/>
      <c r="T188" s="957"/>
      <c r="U188" s="18"/>
      <c r="V188" s="18"/>
      <c r="W188" s="18"/>
      <c r="X188" s="18"/>
      <c r="Y188" s="18"/>
      <c r="Z188" s="18"/>
      <c r="AA188" s="18"/>
      <c r="AB188" s="18"/>
      <c r="AC188" s="18"/>
      <c r="AD188" s="19"/>
      <c r="AE188" s="18"/>
      <c r="AF188" s="18"/>
      <c r="AG188" s="18"/>
      <c r="AH188" s="18"/>
      <c r="AI188" s="18"/>
      <c r="AJ188" s="18"/>
      <c r="AK188" s="18"/>
      <c r="AL188" s="18"/>
      <c r="AM188" s="18"/>
      <c r="AN188" s="18"/>
      <c r="AO188" s="18"/>
      <c r="AP188" s="18"/>
      <c r="AQ188" s="18"/>
      <c r="AR188" s="18"/>
      <c r="AS188" s="18"/>
      <c r="AT188" s="19"/>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21"/>
      <c r="BV188" s="22"/>
      <c r="BW188" s="21"/>
      <c r="BY188" s="21"/>
      <c r="BZ188" s="273"/>
      <c r="CA188" s="273"/>
      <c r="CB188" s="273"/>
      <c r="CC188" s="273"/>
      <c r="CD188" s="273"/>
      <c r="CE188" s="273"/>
      <c r="CF188" s="273"/>
      <c r="CG188" s="273"/>
      <c r="CH188" s="273"/>
      <c r="CI188" s="273"/>
      <c r="CJ188" s="273"/>
      <c r="CK188" s="273"/>
      <c r="CL188" s="273"/>
      <c r="CM188" s="273"/>
      <c r="CN188" s="273"/>
      <c r="CO188" s="273"/>
      <c r="CP188" s="273"/>
      <c r="CQ188" s="273"/>
      <c r="CR188" s="273"/>
      <c r="CS188" s="273"/>
      <c r="CT188" s="273"/>
      <c r="CU188" s="273"/>
      <c r="CV188" s="273"/>
      <c r="CW188" s="273"/>
      <c r="CX188" s="273"/>
      <c r="CY188" s="273"/>
      <c r="CZ188" s="273"/>
      <c r="DA188" s="273"/>
      <c r="DB188" s="273"/>
      <c r="DC188" s="273"/>
      <c r="DD188" s="273"/>
      <c r="DE188" s="273"/>
      <c r="DF188" s="273"/>
      <c r="DG188" s="273"/>
      <c r="DH188" s="273"/>
      <c r="DI188" s="273"/>
      <c r="DJ188" s="273"/>
      <c r="DK188" s="273"/>
      <c r="DL188" s="273"/>
      <c r="DM188" s="273"/>
      <c r="DN188" s="273"/>
      <c r="DO188" s="273"/>
      <c r="DP188" s="273"/>
      <c r="DQ188" s="273"/>
      <c r="DR188" s="273"/>
      <c r="DS188" s="273"/>
      <c r="DT188" s="273"/>
      <c r="DU188" s="273"/>
      <c r="DV188" s="273"/>
      <c r="DW188" s="273"/>
      <c r="DX188" s="273"/>
      <c r="DY188" s="273"/>
      <c r="DZ188" s="273"/>
      <c r="EA188" s="273"/>
      <c r="EB188" s="273"/>
      <c r="EC188" s="273"/>
      <c r="ED188" s="273"/>
      <c r="EE188" s="273"/>
      <c r="EF188" s="273"/>
      <c r="EG188" s="273"/>
      <c r="EH188" s="273"/>
      <c r="EI188" s="273"/>
      <c r="EJ188" s="273"/>
      <c r="EK188" s="273"/>
      <c r="EL188" s="273"/>
      <c r="EM188" s="273"/>
      <c r="EN188" s="273"/>
      <c r="EO188" s="273"/>
      <c r="EP188" s="273"/>
      <c r="EQ188" s="273"/>
      <c r="ER188" s="273"/>
      <c r="ES188" s="273"/>
      <c r="ET188" s="273"/>
      <c r="EU188" s="273"/>
      <c r="EV188" s="273"/>
      <c r="EW188" s="273"/>
      <c r="EX188" s="273"/>
      <c r="EY188" s="273"/>
      <c r="EZ188" s="273"/>
      <c r="FA188" s="273"/>
      <c r="FB188" s="273"/>
      <c r="FC188" s="273"/>
      <c r="FD188" s="273"/>
      <c r="FE188" s="273"/>
      <c r="FF188" s="273"/>
      <c r="FG188" s="273"/>
      <c r="FH188" s="273"/>
      <c r="FI188" s="273"/>
      <c r="FJ188" s="273"/>
      <c r="FK188" s="273"/>
      <c r="FL188" s="273"/>
      <c r="FM188" s="273"/>
      <c r="FN188" s="273"/>
      <c r="FO188" s="273"/>
      <c r="FP188" s="273"/>
      <c r="FQ188" s="273"/>
      <c r="FR188" s="273"/>
      <c r="FS188" s="273"/>
      <c r="FT188" s="273"/>
      <c r="FU188" s="273"/>
      <c r="FV188" s="273"/>
      <c r="FW188" s="273"/>
      <c r="FX188" s="273"/>
      <c r="FY188" s="273"/>
      <c r="FZ188" s="273"/>
      <c r="GA188" s="273"/>
      <c r="GB188" s="273"/>
      <c r="GC188" s="273"/>
      <c r="GD188" s="273"/>
      <c r="GE188" s="273"/>
      <c r="GF188" s="273"/>
      <c r="GG188" s="273"/>
      <c r="GH188" s="273"/>
      <c r="GI188" s="273"/>
      <c r="GJ188" s="273"/>
      <c r="GK188" s="273"/>
      <c r="GL188" s="273"/>
      <c r="GM188" s="273"/>
      <c r="GN188" s="273"/>
      <c r="GO188" s="273"/>
      <c r="GP188" s="273"/>
      <c r="GQ188" s="273"/>
      <c r="GR188" s="273"/>
      <c r="GS188" s="273"/>
      <c r="GT188" s="273"/>
      <c r="GU188" s="273"/>
      <c r="GV188" s="273"/>
      <c r="GW188" s="273"/>
      <c r="GX188" s="273"/>
      <c r="GY188" s="273"/>
      <c r="GZ188" s="273"/>
      <c r="HA188" s="273"/>
      <c r="HB188" s="273"/>
      <c r="HC188" s="273"/>
      <c r="HD188" s="273"/>
      <c r="HE188" s="273"/>
      <c r="HF188" s="273"/>
      <c r="HG188" s="273"/>
      <c r="HH188" s="273"/>
      <c r="HI188" s="273"/>
      <c r="HJ188" s="273"/>
      <c r="HK188" s="273"/>
      <c r="HL188" s="273"/>
      <c r="HM188" s="273"/>
      <c r="HN188" s="273"/>
      <c r="HO188" s="273"/>
      <c r="HP188" s="273"/>
      <c r="HQ188" s="273"/>
      <c r="HR188" s="273"/>
      <c r="HS188" s="273"/>
      <c r="HT188" s="273"/>
      <c r="HU188" s="273"/>
      <c r="HV188" s="273"/>
      <c r="HW188" s="273"/>
      <c r="HX188" s="273"/>
      <c r="HY188" s="273"/>
      <c r="HZ188" s="273"/>
      <c r="IA188" s="273"/>
      <c r="IB188" s="273"/>
      <c r="IC188" s="273"/>
      <c r="ID188" s="273"/>
      <c r="IE188" s="273"/>
      <c r="IF188" s="273"/>
      <c r="IG188" s="273"/>
      <c r="IH188" s="273"/>
      <c r="II188" s="273"/>
      <c r="IJ188" s="273"/>
      <c r="IK188" s="273"/>
      <c r="IL188" s="273"/>
      <c r="IM188" s="273"/>
      <c r="IN188" s="273"/>
      <c r="IO188" s="273"/>
      <c r="IP188" s="273"/>
      <c r="IQ188" s="273"/>
      <c r="IR188" s="273"/>
      <c r="IS188" s="273"/>
      <c r="IT188" s="273"/>
      <c r="IU188" s="273"/>
      <c r="IV188" s="273"/>
      <c r="IW188" s="273"/>
      <c r="IX188" s="273"/>
      <c r="IY188" s="273"/>
      <c r="IZ188" s="273"/>
      <c r="JA188" s="273"/>
      <c r="JB188" s="273"/>
      <c r="JC188" s="273"/>
      <c r="JD188" s="273"/>
      <c r="JE188" s="273"/>
      <c r="JF188" s="273"/>
      <c r="JG188" s="273"/>
      <c r="JH188" s="273"/>
      <c r="JI188" s="273"/>
      <c r="JJ188" s="273"/>
      <c r="JK188" s="273"/>
      <c r="JL188" s="273"/>
      <c r="JM188" s="273"/>
      <c r="JN188" s="273"/>
      <c r="JO188" s="273"/>
      <c r="JP188" s="273"/>
      <c r="JQ188" s="273"/>
      <c r="JR188" s="273"/>
      <c r="JS188" s="273"/>
      <c r="JT188" s="273"/>
      <c r="JU188" s="273"/>
      <c r="JV188" s="273"/>
      <c r="JW188" s="273"/>
      <c r="JX188" s="273"/>
      <c r="JY188" s="273"/>
      <c r="JZ188" s="273"/>
      <c r="KA188" s="273"/>
      <c r="KB188" s="273"/>
      <c r="KC188" s="273"/>
      <c r="KD188" s="273"/>
      <c r="KE188" s="273"/>
      <c r="KF188" s="273"/>
      <c r="KG188" s="273"/>
      <c r="KH188" s="273"/>
      <c r="KI188" s="273"/>
      <c r="KJ188" s="273"/>
      <c r="KK188" s="273"/>
      <c r="KL188" s="273"/>
      <c r="KM188" s="273"/>
      <c r="KN188" s="273"/>
      <c r="KO188" s="273"/>
      <c r="KP188" s="273"/>
      <c r="KQ188" s="273"/>
      <c r="KR188" s="273"/>
      <c r="KS188" s="273"/>
      <c r="KT188" s="273"/>
      <c r="KU188" s="273"/>
      <c r="KV188" s="273"/>
      <c r="KW188" s="273"/>
      <c r="KX188" s="273"/>
      <c r="KY188" s="273"/>
      <c r="KZ188" s="273"/>
      <c r="LA188" s="273"/>
      <c r="LB188" s="273"/>
      <c r="LC188" s="273"/>
      <c r="LD188" s="273"/>
      <c r="LE188" s="273"/>
      <c r="LF188" s="273"/>
      <c r="LG188" s="273"/>
      <c r="LH188" s="273"/>
      <c r="LI188" s="273"/>
      <c r="LJ188" s="273"/>
      <c r="LK188" s="273"/>
      <c r="LL188" s="273"/>
      <c r="LM188" s="273"/>
      <c r="LN188" s="273"/>
      <c r="LO188" s="273"/>
      <c r="LP188" s="273"/>
      <c r="LQ188" s="273"/>
      <c r="LR188" s="273"/>
      <c r="LS188" s="273"/>
      <c r="LT188" s="273"/>
      <c r="LU188" s="273"/>
      <c r="LV188" s="273"/>
      <c r="LW188" s="273"/>
      <c r="LX188" s="273"/>
      <c r="LY188" s="273"/>
      <c r="LZ188" s="273"/>
      <c r="MA188" s="273"/>
      <c r="MB188" s="273"/>
      <c r="MC188" s="273"/>
      <c r="MD188" s="273"/>
      <c r="ME188" s="273"/>
      <c r="MF188" s="273"/>
      <c r="MG188" s="273"/>
      <c r="MH188" s="273"/>
      <c r="MI188" s="273"/>
      <c r="MJ188" s="273"/>
      <c r="MK188" s="273"/>
      <c r="ML188" s="273"/>
      <c r="MM188" s="273"/>
      <c r="MN188" s="273"/>
      <c r="MO188" s="273"/>
      <c r="MP188" s="273"/>
      <c r="MQ188" s="273"/>
      <c r="MR188" s="273"/>
      <c r="MS188" s="273"/>
      <c r="MT188" s="273"/>
      <c r="MU188" s="273"/>
      <c r="MV188" s="273"/>
      <c r="MW188" s="273"/>
      <c r="MX188" s="273"/>
      <c r="MY188" s="273"/>
      <c r="MZ188" s="273"/>
      <c r="NA188" s="273"/>
      <c r="NB188" s="273"/>
      <c r="NC188" s="273"/>
      <c r="ND188" s="273"/>
      <c r="NE188" s="273"/>
      <c r="NF188" s="273"/>
      <c r="NG188" s="273"/>
      <c r="NH188" s="273"/>
      <c r="NI188" s="273"/>
      <c r="NJ188" s="273"/>
      <c r="NK188" s="273"/>
      <c r="NL188" s="273"/>
      <c r="NM188" s="273"/>
      <c r="NN188" s="273"/>
      <c r="NO188" s="273"/>
      <c r="NP188" s="273"/>
      <c r="NQ188" s="273"/>
      <c r="NR188" s="273"/>
      <c r="NS188" s="273"/>
      <c r="NT188" s="273"/>
      <c r="NU188" s="273"/>
      <c r="NV188" s="273"/>
      <c r="NW188" s="273"/>
      <c r="NX188" s="273"/>
      <c r="NY188" s="273"/>
      <c r="NZ188" s="273"/>
      <c r="OA188" s="273"/>
      <c r="OB188" s="273"/>
      <c r="OC188" s="273"/>
      <c r="OD188" s="273"/>
      <c r="OE188" s="273"/>
      <c r="OF188" s="273"/>
      <c r="OG188" s="273"/>
      <c r="OH188" s="273"/>
      <c r="OI188" s="273"/>
      <c r="OJ188" s="273"/>
      <c r="OK188" s="273"/>
      <c r="OL188" s="273"/>
      <c r="OM188" s="273"/>
      <c r="ON188" s="273"/>
      <c r="OO188" s="273"/>
      <c r="OP188" s="273"/>
      <c r="OQ188" s="273"/>
      <c r="OR188" s="273"/>
      <c r="OS188" s="273"/>
      <c r="OT188" s="273"/>
      <c r="OU188" s="273"/>
      <c r="OV188" s="273"/>
      <c r="OW188" s="273"/>
      <c r="OX188" s="273"/>
      <c r="OY188" s="273"/>
    </row>
    <row r="189" spans="1:415" s="273" customFormat="1" ht="21" hidden="1" customHeight="1">
      <c r="A189" s="15"/>
      <c r="B189" s="15"/>
      <c r="C189" s="41" t="s">
        <v>105</v>
      </c>
      <c r="D189" s="37" t="s">
        <v>51</v>
      </c>
      <c r="E189" s="576"/>
      <c r="F189" s="542">
        <v>40896</v>
      </c>
      <c r="G189" s="982"/>
      <c r="H189" s="363" t="s">
        <v>265</v>
      </c>
      <c r="I189" s="30">
        <v>32571</v>
      </c>
      <c r="J189" s="504"/>
      <c r="K189" s="308"/>
      <c r="L189" s="16">
        <v>0</v>
      </c>
      <c r="M189" s="16"/>
      <c r="N189" s="16"/>
      <c r="O189" s="16"/>
      <c r="P189" s="16"/>
      <c r="Q189" s="16"/>
      <c r="R189" s="16"/>
      <c r="S189" s="957"/>
      <c r="T189" s="957"/>
      <c r="U189" s="18"/>
      <c r="V189" s="18"/>
      <c r="W189" s="18"/>
      <c r="X189" s="18"/>
      <c r="Y189" s="18"/>
      <c r="Z189" s="18"/>
      <c r="AA189" s="18"/>
      <c r="AB189" s="18"/>
      <c r="AC189" s="18"/>
      <c r="AD189" s="19"/>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21"/>
      <c r="BV189" s="22"/>
      <c r="BW189" s="21"/>
      <c r="BX189" s="31"/>
      <c r="BY189" s="21"/>
    </row>
    <row r="190" spans="1:415" s="273" customFormat="1" ht="21" hidden="1" customHeight="1">
      <c r="A190" s="15"/>
      <c r="B190" s="15"/>
      <c r="C190" s="41" t="s">
        <v>68</v>
      </c>
      <c r="D190" s="658" t="s">
        <v>25</v>
      </c>
      <c r="E190" s="575"/>
      <c r="F190" s="551">
        <v>21052</v>
      </c>
      <c r="G190" s="982"/>
      <c r="H190" s="327" t="s">
        <v>265</v>
      </c>
      <c r="I190" s="30">
        <v>31166</v>
      </c>
      <c r="J190" s="504"/>
      <c r="K190" s="276"/>
      <c r="L190" s="16">
        <v>0</v>
      </c>
      <c r="M190" s="16"/>
      <c r="N190" s="16"/>
      <c r="O190" s="16"/>
      <c r="P190" s="16"/>
      <c r="Q190" s="16"/>
      <c r="R190" s="16"/>
      <c r="S190" s="957"/>
      <c r="T190" s="957"/>
      <c r="U190" s="18"/>
      <c r="V190" s="18"/>
      <c r="W190" s="18"/>
      <c r="X190" s="18"/>
      <c r="Y190" s="18"/>
      <c r="Z190" s="18"/>
      <c r="AA190" s="18"/>
      <c r="AB190" s="18"/>
      <c r="AC190" s="18"/>
      <c r="AD190" s="19"/>
      <c r="AE190" s="18"/>
      <c r="AF190" s="18"/>
      <c r="AG190" s="18"/>
      <c r="AH190" s="18"/>
      <c r="AI190" s="18"/>
      <c r="AJ190" s="18"/>
      <c r="AK190" s="18"/>
      <c r="AL190" s="18"/>
      <c r="AM190" s="18"/>
      <c r="AN190" s="18"/>
      <c r="AO190" s="18"/>
      <c r="AP190" s="18"/>
      <c r="AQ190" s="18"/>
      <c r="AR190" s="18"/>
      <c r="AS190" s="18"/>
      <c r="AT190" s="19"/>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21"/>
      <c r="BV190" s="22"/>
      <c r="BW190" s="21"/>
      <c r="BX190" s="31"/>
      <c r="BY190" s="21"/>
    </row>
    <row r="191" spans="1:415" s="273" customFormat="1" ht="21" hidden="1" customHeight="1">
      <c r="A191" s="15"/>
      <c r="B191" s="15"/>
      <c r="C191" s="41" t="s">
        <v>84</v>
      </c>
      <c r="D191" s="37" t="s">
        <v>66</v>
      </c>
      <c r="E191" s="576"/>
      <c r="F191" s="541">
        <v>36984</v>
      </c>
      <c r="G191" s="982"/>
      <c r="H191" s="363" t="s">
        <v>265</v>
      </c>
      <c r="I191" s="30">
        <v>35821</v>
      </c>
      <c r="J191" s="504"/>
      <c r="K191" s="308"/>
      <c r="L191" s="16">
        <v>0</v>
      </c>
      <c r="M191" s="16"/>
      <c r="N191" s="16"/>
      <c r="O191" s="16"/>
      <c r="P191" s="16"/>
      <c r="Q191" s="16"/>
      <c r="R191" s="16"/>
      <c r="S191" s="957"/>
      <c r="T191" s="957"/>
      <c r="U191" s="18"/>
      <c r="V191" s="18"/>
      <c r="W191" s="18"/>
      <c r="X191" s="18"/>
      <c r="Y191" s="18"/>
      <c r="Z191" s="18"/>
      <c r="AA191" s="18"/>
      <c r="AB191" s="18"/>
      <c r="AC191" s="18"/>
      <c r="AD191" s="19"/>
      <c r="AE191" s="18"/>
      <c r="AF191" s="18"/>
      <c r="AG191" s="18"/>
      <c r="AH191" s="18"/>
      <c r="AI191" s="18"/>
      <c r="AJ191" s="18"/>
      <c r="AK191" s="18"/>
      <c r="AL191" s="18"/>
      <c r="AM191" s="18"/>
      <c r="AN191" s="18"/>
      <c r="AO191" s="18"/>
      <c r="AP191" s="18"/>
      <c r="AQ191" s="18"/>
      <c r="AR191" s="18"/>
      <c r="AS191" s="18"/>
      <c r="AT191" s="19"/>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21"/>
      <c r="BV191" s="22"/>
      <c r="BW191" s="21"/>
      <c r="BX191" s="23"/>
      <c r="BY191" s="21"/>
    </row>
    <row r="192" spans="1:415" s="273" customFormat="1" ht="21" hidden="1" customHeight="1">
      <c r="A192" s="15"/>
      <c r="B192" s="15"/>
      <c r="C192" s="41" t="s">
        <v>102</v>
      </c>
      <c r="D192" s="37" t="s">
        <v>118</v>
      </c>
      <c r="E192" s="576"/>
      <c r="F192" s="543">
        <v>40808</v>
      </c>
      <c r="G192" s="982"/>
      <c r="H192" s="363" t="s">
        <v>265</v>
      </c>
      <c r="I192" s="30">
        <v>40819</v>
      </c>
      <c r="J192" s="504"/>
      <c r="K192" s="308"/>
      <c r="L192" s="16">
        <v>0</v>
      </c>
      <c r="M192" s="16"/>
      <c r="N192" s="16"/>
      <c r="O192" s="16"/>
      <c r="P192" s="16"/>
      <c r="Q192" s="16"/>
      <c r="R192" s="16"/>
      <c r="S192" s="957"/>
      <c r="T192" s="957"/>
      <c r="U192" s="18"/>
      <c r="V192" s="18"/>
      <c r="W192" s="18"/>
      <c r="X192" s="18"/>
      <c r="Y192" s="18"/>
      <c r="Z192" s="18"/>
      <c r="AA192" s="18"/>
      <c r="AB192" s="18"/>
      <c r="AC192" s="18"/>
      <c r="AD192" s="19"/>
      <c r="AE192" s="18"/>
      <c r="AF192" s="18"/>
      <c r="AG192" s="18"/>
      <c r="AH192" s="18"/>
      <c r="AI192" s="18"/>
      <c r="AJ192" s="18"/>
      <c r="AK192" s="18"/>
      <c r="AL192" s="18"/>
      <c r="AM192" s="18"/>
      <c r="AN192" s="18"/>
      <c r="AO192" s="18"/>
      <c r="AP192" s="18"/>
      <c r="AQ192" s="18"/>
      <c r="AR192" s="18"/>
      <c r="AS192" s="18"/>
      <c r="AT192" s="19"/>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21"/>
      <c r="BV192" s="22"/>
      <c r="BW192" s="21"/>
      <c r="BX192" s="23"/>
      <c r="BY192" s="21"/>
    </row>
    <row r="193" spans="1:415" s="273" customFormat="1" ht="21" hidden="1" customHeight="1">
      <c r="A193" s="15"/>
      <c r="B193" s="15"/>
      <c r="C193" s="41" t="s">
        <v>39</v>
      </c>
      <c r="D193" s="37" t="s">
        <v>1015</v>
      </c>
      <c r="E193" s="576"/>
      <c r="F193" s="543">
        <v>43672</v>
      </c>
      <c r="G193" s="982"/>
      <c r="H193" s="363" t="s">
        <v>263</v>
      </c>
      <c r="I193" s="30">
        <v>15407</v>
      </c>
      <c r="J193" s="504"/>
      <c r="K193" s="308"/>
      <c r="L193" s="16">
        <v>5</v>
      </c>
      <c r="M193" s="16"/>
      <c r="N193" s="16"/>
      <c r="O193" s="16"/>
      <c r="P193" s="16"/>
      <c r="Q193" s="16"/>
      <c r="R193" s="16"/>
      <c r="S193" s="957"/>
      <c r="T193" s="957"/>
      <c r="U193" s="18"/>
      <c r="V193" s="18"/>
      <c r="W193" s="18"/>
      <c r="X193" s="18"/>
      <c r="Y193" s="18"/>
      <c r="Z193" s="18"/>
      <c r="AA193" s="18"/>
      <c r="AB193" s="18"/>
      <c r="AC193" s="18"/>
      <c r="AD193" s="19"/>
      <c r="AE193" s="18"/>
      <c r="AF193" s="18"/>
      <c r="AG193" s="18"/>
      <c r="AH193" s="18"/>
      <c r="AI193" s="18"/>
      <c r="AJ193" s="18"/>
      <c r="AK193" s="18"/>
      <c r="AL193" s="18"/>
      <c r="AM193" s="18"/>
      <c r="AN193" s="18"/>
      <c r="AO193" s="18"/>
      <c r="AP193" s="18"/>
      <c r="AQ193" s="18"/>
      <c r="AR193" s="18"/>
      <c r="AS193" s="18"/>
      <c r="AT193" s="19"/>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21"/>
      <c r="BV193" s="22"/>
      <c r="BW193" s="21"/>
      <c r="BX193" s="31"/>
      <c r="BY193" s="2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c r="DN193" s="31"/>
      <c r="DO193" s="31"/>
      <c r="DP193" s="31"/>
      <c r="DQ193" s="31"/>
      <c r="DR193" s="31"/>
      <c r="DS193" s="31"/>
      <c r="DT193" s="31"/>
      <c r="DU193" s="31"/>
      <c r="DV193" s="31"/>
      <c r="DW193" s="31"/>
      <c r="DX193" s="31"/>
      <c r="DY193" s="31"/>
      <c r="DZ193" s="31"/>
      <c r="EA193" s="31"/>
      <c r="EB193" s="31"/>
      <c r="EC193" s="31"/>
      <c r="ED193" s="31"/>
      <c r="EE193" s="31"/>
      <c r="EF193" s="31"/>
      <c r="EG193" s="31"/>
      <c r="EH193" s="31"/>
      <c r="EI193" s="31"/>
      <c r="EJ193" s="31"/>
      <c r="EK193" s="31"/>
      <c r="EL193" s="31"/>
      <c r="EM193" s="31"/>
      <c r="EN193" s="31"/>
      <c r="EO193" s="31"/>
      <c r="EP193" s="31"/>
      <c r="EQ193" s="31"/>
      <c r="ER193" s="31"/>
      <c r="ES193" s="31"/>
      <c r="ET193" s="31"/>
      <c r="EU193" s="31"/>
      <c r="EV193" s="31"/>
      <c r="EW193" s="31"/>
      <c r="EX193" s="31"/>
      <c r="EY193" s="31"/>
      <c r="EZ193" s="31"/>
      <c r="FA193" s="31"/>
      <c r="FB193" s="31"/>
      <c r="FC193" s="31"/>
      <c r="FD193" s="31"/>
      <c r="FE193" s="31"/>
      <c r="FF193" s="31"/>
      <c r="FG193" s="31"/>
      <c r="FH193" s="31"/>
      <c r="FI193" s="31"/>
      <c r="FJ193" s="31"/>
      <c r="FK193" s="31"/>
      <c r="FL193" s="31"/>
      <c r="FM193" s="31"/>
      <c r="FN193" s="31"/>
      <c r="FO193" s="31"/>
      <c r="FP193" s="31"/>
      <c r="FQ193" s="31"/>
      <c r="FR193" s="31"/>
      <c r="FS193" s="31"/>
      <c r="FT193" s="31"/>
      <c r="FU193" s="31"/>
      <c r="FV193" s="31"/>
      <c r="FW193" s="31"/>
      <c r="FX193" s="31"/>
      <c r="FY193" s="31"/>
      <c r="FZ193" s="31"/>
      <c r="GA193" s="31"/>
      <c r="GB193" s="31"/>
      <c r="GC193" s="31"/>
      <c r="GD193" s="31"/>
      <c r="GE193" s="31"/>
      <c r="GF193" s="31"/>
      <c r="GG193" s="31"/>
      <c r="GH193" s="31"/>
      <c r="GI193" s="31"/>
      <c r="GJ193" s="31"/>
      <c r="GK193" s="31"/>
      <c r="GL193" s="31"/>
      <c r="GM193" s="31"/>
      <c r="GN193" s="31"/>
      <c r="GO193" s="31"/>
      <c r="GP193" s="31"/>
      <c r="GQ193" s="31"/>
      <c r="GR193" s="31"/>
      <c r="GS193" s="31"/>
      <c r="GT193" s="31"/>
      <c r="GU193" s="31"/>
      <c r="GV193" s="31"/>
      <c r="GW193" s="31"/>
      <c r="GX193" s="31"/>
      <c r="GY193" s="31"/>
      <c r="GZ193" s="31"/>
      <c r="HA193" s="31"/>
      <c r="HB193" s="31"/>
      <c r="HC193" s="31"/>
      <c r="HD193" s="31"/>
      <c r="HE193" s="31"/>
      <c r="HF193" s="31"/>
      <c r="HG193" s="31"/>
      <c r="HH193" s="31"/>
      <c r="HI193" s="31"/>
      <c r="HJ193" s="31"/>
      <c r="HK193" s="31"/>
      <c r="HL193" s="31"/>
      <c r="HM193" s="31"/>
      <c r="HN193" s="31"/>
      <c r="HO193" s="31"/>
      <c r="HP193" s="31"/>
      <c r="HQ193" s="31"/>
      <c r="HR193" s="31"/>
      <c r="HS193" s="31"/>
      <c r="HT193" s="31"/>
      <c r="HU193" s="31"/>
      <c r="HV193" s="31"/>
      <c r="HW193" s="31"/>
      <c r="HX193" s="31"/>
      <c r="HY193" s="31"/>
      <c r="HZ193" s="31"/>
      <c r="IA193" s="31"/>
      <c r="IB193" s="31"/>
      <c r="IC193" s="31"/>
      <c r="ID193" s="31"/>
      <c r="IE193" s="31"/>
      <c r="IF193" s="31"/>
      <c r="IG193" s="31"/>
      <c r="IH193" s="31"/>
      <c r="II193" s="31"/>
      <c r="IJ193" s="31"/>
      <c r="IK193" s="31"/>
      <c r="IL193" s="31"/>
      <c r="IM193" s="31"/>
      <c r="IN193" s="31"/>
      <c r="IO193" s="31"/>
      <c r="IP193" s="31"/>
      <c r="IQ193" s="31"/>
      <c r="IR193" s="31"/>
      <c r="IS193" s="31"/>
      <c r="IT193" s="31"/>
      <c r="IU193" s="31"/>
      <c r="IV193" s="31"/>
      <c r="IW193" s="31"/>
      <c r="IX193" s="31"/>
      <c r="IY193" s="31"/>
      <c r="IZ193" s="31"/>
      <c r="JA193" s="31"/>
      <c r="JB193" s="31"/>
      <c r="JC193" s="31"/>
      <c r="JD193" s="31"/>
      <c r="JE193" s="31"/>
      <c r="JF193" s="31"/>
      <c r="JG193" s="31"/>
      <c r="JH193" s="31"/>
      <c r="JI193" s="31"/>
      <c r="JJ193" s="31"/>
      <c r="JK193" s="31"/>
      <c r="JL193" s="31"/>
      <c r="JM193" s="31"/>
      <c r="JN193" s="31"/>
      <c r="JO193" s="31"/>
      <c r="JP193" s="31"/>
      <c r="JQ193" s="31"/>
      <c r="JR193" s="31"/>
      <c r="JS193" s="31"/>
      <c r="JT193" s="31"/>
      <c r="JU193" s="31"/>
      <c r="JV193" s="31"/>
      <c r="JW193" s="31"/>
      <c r="JX193" s="31"/>
      <c r="JY193" s="31"/>
      <c r="JZ193" s="31"/>
      <c r="KA193" s="31"/>
      <c r="KB193" s="31"/>
      <c r="KC193" s="31"/>
      <c r="KD193" s="31"/>
      <c r="KE193" s="31"/>
      <c r="KF193" s="31"/>
      <c r="KG193" s="31"/>
      <c r="KH193" s="31"/>
      <c r="KI193" s="31"/>
      <c r="KJ193" s="31"/>
      <c r="KK193" s="31"/>
      <c r="KL193" s="31"/>
      <c r="KM193" s="31"/>
      <c r="KN193" s="31"/>
      <c r="KO193" s="31"/>
      <c r="KP193" s="31"/>
      <c r="KQ193" s="31"/>
      <c r="KR193" s="31"/>
      <c r="KS193" s="31"/>
      <c r="KT193" s="31"/>
      <c r="KU193" s="31"/>
      <c r="KV193" s="31"/>
      <c r="KW193" s="31"/>
      <c r="KX193" s="31"/>
      <c r="KY193" s="31"/>
      <c r="KZ193" s="31"/>
      <c r="LA193" s="31"/>
      <c r="LB193" s="31"/>
      <c r="LC193" s="31"/>
      <c r="LD193" s="31"/>
      <c r="LE193" s="31"/>
      <c r="LF193" s="31"/>
      <c r="LG193" s="31"/>
      <c r="LH193" s="31"/>
      <c r="LI193" s="31"/>
      <c r="LJ193" s="31"/>
      <c r="LK193" s="31"/>
      <c r="LL193" s="31"/>
      <c r="LM193" s="31"/>
      <c r="LN193" s="31"/>
      <c r="LO193" s="31"/>
      <c r="LP193" s="31"/>
      <c r="LQ193" s="31"/>
      <c r="LR193" s="31"/>
      <c r="LS193" s="31"/>
      <c r="LT193" s="31"/>
      <c r="LU193" s="31"/>
      <c r="LV193" s="31"/>
      <c r="LW193" s="31"/>
      <c r="LX193" s="31"/>
      <c r="LY193" s="31"/>
      <c r="LZ193" s="31"/>
      <c r="MA193" s="31"/>
      <c r="MB193" s="31"/>
      <c r="MC193" s="31"/>
      <c r="MD193" s="31"/>
      <c r="ME193" s="31"/>
      <c r="MF193" s="31"/>
      <c r="MG193" s="31"/>
      <c r="MH193" s="31"/>
      <c r="MI193" s="31"/>
      <c r="MJ193" s="31"/>
      <c r="MK193" s="31"/>
      <c r="ML193" s="31"/>
      <c r="MM193" s="31"/>
      <c r="MN193" s="31"/>
      <c r="MO193" s="31"/>
      <c r="MP193" s="31"/>
      <c r="MQ193" s="31"/>
      <c r="MR193" s="31"/>
      <c r="MS193" s="31"/>
      <c r="MT193" s="31"/>
      <c r="MU193" s="31"/>
      <c r="MV193" s="31"/>
      <c r="MW193" s="31"/>
      <c r="MX193" s="31"/>
      <c r="MY193" s="31"/>
      <c r="MZ193" s="31"/>
      <c r="NA193" s="31"/>
      <c r="NB193" s="31"/>
      <c r="NC193" s="31"/>
      <c r="ND193" s="31"/>
      <c r="NE193" s="31"/>
      <c r="NF193" s="31"/>
      <c r="NG193" s="31"/>
      <c r="NH193" s="31"/>
      <c r="NI193" s="31"/>
      <c r="NJ193" s="31"/>
      <c r="NK193" s="31"/>
      <c r="NL193" s="31"/>
      <c r="NM193" s="31"/>
      <c r="NN193" s="31"/>
      <c r="NO193" s="31"/>
      <c r="NP193" s="31"/>
      <c r="NQ193" s="31"/>
      <c r="NR193" s="31"/>
      <c r="NS193" s="31"/>
      <c r="NT193" s="31"/>
      <c r="NU193" s="31"/>
      <c r="NV193" s="31"/>
      <c r="NW193" s="31"/>
      <c r="NX193" s="31"/>
      <c r="NY193" s="31"/>
      <c r="NZ193" s="31"/>
      <c r="OA193" s="31"/>
      <c r="OB193" s="31"/>
      <c r="OC193" s="31"/>
      <c r="OD193" s="31"/>
      <c r="OE193" s="31"/>
      <c r="OF193" s="31"/>
      <c r="OG193" s="31"/>
      <c r="OH193" s="31"/>
      <c r="OI193" s="31"/>
      <c r="OJ193" s="31"/>
      <c r="OK193" s="31"/>
      <c r="OL193" s="31"/>
      <c r="OM193" s="31"/>
      <c r="ON193" s="31"/>
      <c r="OO193" s="31"/>
      <c r="OP193" s="31"/>
      <c r="OQ193" s="31"/>
      <c r="OR193" s="31"/>
      <c r="OS193" s="31"/>
      <c r="OT193" s="31"/>
      <c r="OU193" s="31"/>
      <c r="OV193" s="31"/>
      <c r="OW193" s="31"/>
      <c r="OX193" s="31"/>
      <c r="OY193" s="31"/>
    </row>
    <row r="194" spans="1:415" s="273" customFormat="1" ht="21" hidden="1" customHeight="1">
      <c r="A194" s="15"/>
      <c r="B194" s="15"/>
      <c r="C194" s="41" t="s">
        <v>121</v>
      </c>
      <c r="D194" s="658" t="s">
        <v>906</v>
      </c>
      <c r="E194" s="575"/>
      <c r="F194" s="541">
        <v>42384</v>
      </c>
      <c r="G194" s="982"/>
      <c r="H194" s="363" t="s">
        <v>265</v>
      </c>
      <c r="I194" s="30">
        <v>42429</v>
      </c>
      <c r="J194" s="504"/>
      <c r="K194" s="308"/>
      <c r="L194" s="16">
        <v>0</v>
      </c>
      <c r="M194" s="16"/>
      <c r="N194" s="16"/>
      <c r="O194" s="16"/>
      <c r="P194" s="16"/>
      <c r="Q194" s="16"/>
      <c r="R194" s="16"/>
      <c r="S194" s="957"/>
      <c r="T194" s="957"/>
      <c r="U194" s="18"/>
      <c r="V194" s="18"/>
      <c r="W194" s="18"/>
      <c r="X194" s="18"/>
      <c r="Y194" s="18"/>
      <c r="Z194" s="18"/>
      <c r="AA194" s="18"/>
      <c r="AB194" s="18"/>
      <c r="AC194" s="18"/>
      <c r="AD194" s="19"/>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21"/>
      <c r="BV194" s="22"/>
      <c r="BW194" s="21"/>
      <c r="BX194" s="31"/>
      <c r="BY194" s="21"/>
    </row>
    <row r="195" spans="1:415" s="273" customFormat="1" ht="21" hidden="1" customHeight="1">
      <c r="A195" s="15"/>
      <c r="B195" s="15"/>
      <c r="C195" s="41" t="s">
        <v>81</v>
      </c>
      <c r="D195" s="37" t="s">
        <v>216</v>
      </c>
      <c r="E195" s="576"/>
      <c r="F195" s="542">
        <v>35219</v>
      </c>
      <c r="G195" s="982"/>
      <c r="H195" s="363" t="s">
        <v>265</v>
      </c>
      <c r="I195" s="30">
        <v>17683</v>
      </c>
      <c r="J195" s="504"/>
      <c r="K195" s="308"/>
      <c r="L195" s="16">
        <v>0</v>
      </c>
      <c r="M195" s="16"/>
      <c r="N195" s="16"/>
      <c r="O195" s="16"/>
      <c r="P195" s="16"/>
      <c r="Q195" s="16"/>
      <c r="R195" s="16"/>
      <c r="S195" s="957"/>
      <c r="T195" s="957"/>
      <c r="U195" s="18"/>
      <c r="V195" s="18"/>
      <c r="W195" s="18"/>
      <c r="X195" s="18"/>
      <c r="Y195" s="18"/>
      <c r="Z195" s="18"/>
      <c r="AA195" s="18"/>
      <c r="AB195" s="18"/>
      <c r="AC195" s="18"/>
      <c r="AD195" s="19"/>
      <c r="AE195" s="18"/>
      <c r="AF195" s="18"/>
      <c r="AG195" s="18"/>
      <c r="AH195" s="18"/>
      <c r="AI195" s="18"/>
      <c r="AJ195" s="18"/>
      <c r="AK195" s="18"/>
      <c r="AL195" s="18"/>
      <c r="AM195" s="18"/>
      <c r="AN195" s="18"/>
      <c r="AO195" s="18"/>
      <c r="AP195" s="18"/>
      <c r="AQ195" s="18"/>
      <c r="AR195" s="18"/>
      <c r="AS195" s="18"/>
      <c r="AT195" s="19"/>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21"/>
      <c r="BV195" s="22"/>
      <c r="BW195" s="21"/>
      <c r="BX195" s="31"/>
      <c r="BY195" s="21"/>
    </row>
    <row r="196" spans="1:415" s="273" customFormat="1" ht="21" hidden="1" customHeight="1">
      <c r="A196" s="15"/>
      <c r="B196" s="15"/>
      <c r="C196" s="41" t="s">
        <v>129</v>
      </c>
      <c r="D196" s="658" t="s">
        <v>1757</v>
      </c>
      <c r="E196" s="575"/>
      <c r="F196" s="543">
        <v>44237</v>
      </c>
      <c r="G196" s="982"/>
      <c r="H196" s="363" t="s">
        <v>265</v>
      </c>
      <c r="I196" s="30">
        <v>36516</v>
      </c>
      <c r="J196" s="504"/>
      <c r="K196" s="308"/>
      <c r="L196" s="16">
        <v>0</v>
      </c>
      <c r="M196" s="16"/>
      <c r="N196" s="16"/>
      <c r="O196" s="16"/>
      <c r="P196" s="16"/>
      <c r="Q196" s="16"/>
      <c r="R196" s="16"/>
      <c r="S196" s="957"/>
      <c r="T196" s="957"/>
      <c r="U196" s="18"/>
      <c r="V196" s="18"/>
      <c r="W196" s="18"/>
      <c r="X196" s="18"/>
      <c r="Y196" s="18"/>
      <c r="Z196" s="18"/>
      <c r="AA196" s="18"/>
      <c r="AB196" s="18"/>
      <c r="AC196" s="18"/>
      <c r="AD196" s="19"/>
      <c r="AE196" s="18"/>
      <c r="AF196" s="18"/>
      <c r="AG196" s="18"/>
      <c r="AH196" s="18"/>
      <c r="AI196" s="18"/>
      <c r="AJ196" s="18"/>
      <c r="AK196" s="18"/>
      <c r="AL196" s="18"/>
      <c r="AM196" s="18"/>
      <c r="AN196" s="18"/>
      <c r="AO196" s="18"/>
      <c r="AP196" s="18"/>
      <c r="AQ196" s="18"/>
      <c r="AR196" s="18"/>
      <c r="AS196" s="18"/>
      <c r="AT196" s="19"/>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21"/>
      <c r="BV196" s="22"/>
      <c r="BW196" s="21"/>
      <c r="BX196" s="31"/>
      <c r="BY196" s="21"/>
    </row>
    <row r="197" spans="1:415" s="273" customFormat="1" ht="21" hidden="1" customHeight="1">
      <c r="A197" s="33"/>
      <c r="B197" s="33"/>
      <c r="C197" s="41" t="s">
        <v>35</v>
      </c>
      <c r="D197" s="37" t="s">
        <v>174</v>
      </c>
      <c r="E197" s="576"/>
      <c r="F197" s="541">
        <v>30184</v>
      </c>
      <c r="G197" s="982"/>
      <c r="H197" s="363" t="s">
        <v>262</v>
      </c>
      <c r="I197" s="30">
        <v>21570</v>
      </c>
      <c r="J197" s="504"/>
      <c r="K197" s="308"/>
      <c r="L197" s="16">
        <v>9</v>
      </c>
      <c r="M197" s="16"/>
      <c r="N197" s="16"/>
      <c r="O197" s="16"/>
      <c r="P197" s="16"/>
      <c r="Q197" s="16"/>
      <c r="R197" s="16"/>
      <c r="S197" s="957"/>
      <c r="T197" s="957"/>
      <c r="U197" s="18"/>
      <c r="V197" s="18"/>
      <c r="W197" s="18"/>
      <c r="X197" s="18"/>
      <c r="Y197" s="18"/>
      <c r="Z197" s="18"/>
      <c r="AA197" s="18"/>
      <c r="AB197" s="18"/>
      <c r="AC197" s="18"/>
      <c r="AD197" s="19"/>
      <c r="AE197" s="18"/>
      <c r="AF197" s="18"/>
      <c r="AG197" s="18"/>
      <c r="AH197" s="18"/>
      <c r="AI197" s="18"/>
      <c r="AJ197" s="18"/>
      <c r="AK197" s="18"/>
      <c r="AL197" s="18"/>
      <c r="AM197" s="18"/>
      <c r="AN197" s="18"/>
      <c r="AO197" s="18"/>
      <c r="AP197" s="18"/>
      <c r="AQ197" s="18"/>
      <c r="AR197" s="18"/>
      <c r="AS197" s="18"/>
      <c r="AT197" s="19"/>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21"/>
      <c r="BV197" s="22"/>
      <c r="BW197" s="21"/>
      <c r="BX197" s="31"/>
      <c r="BY197" s="2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c r="DN197" s="31"/>
      <c r="DO197" s="31"/>
      <c r="DP197" s="31"/>
      <c r="DQ197" s="31"/>
      <c r="DR197" s="31"/>
      <c r="DS197" s="31"/>
      <c r="DT197" s="31"/>
      <c r="DU197" s="31"/>
      <c r="DV197" s="31"/>
      <c r="DW197" s="31"/>
      <c r="DX197" s="31"/>
      <c r="DY197" s="31"/>
      <c r="DZ197" s="31"/>
      <c r="EA197" s="31"/>
      <c r="EB197" s="31"/>
      <c r="EC197" s="31"/>
      <c r="ED197" s="31"/>
      <c r="EE197" s="31"/>
      <c r="EF197" s="31"/>
      <c r="EG197" s="31"/>
      <c r="EH197" s="31"/>
      <c r="EI197" s="31"/>
      <c r="EJ197" s="31"/>
      <c r="EK197" s="31"/>
      <c r="EL197" s="31"/>
      <c r="EM197" s="31"/>
      <c r="EN197" s="31"/>
      <c r="EO197" s="31"/>
      <c r="EP197" s="31"/>
      <c r="EQ197" s="31"/>
      <c r="ER197" s="31"/>
      <c r="ES197" s="31"/>
      <c r="ET197" s="31"/>
      <c r="EU197" s="31"/>
      <c r="EV197" s="31"/>
      <c r="EW197" s="31"/>
      <c r="EX197" s="31"/>
      <c r="EY197" s="31"/>
      <c r="EZ197" s="31"/>
      <c r="FA197" s="31"/>
      <c r="FB197" s="31"/>
      <c r="FC197" s="31"/>
      <c r="FD197" s="31"/>
      <c r="FE197" s="31"/>
      <c r="FF197" s="31"/>
      <c r="FG197" s="31"/>
      <c r="FH197" s="31"/>
      <c r="FI197" s="31"/>
      <c r="FJ197" s="31"/>
      <c r="FK197" s="31"/>
      <c r="FL197" s="31"/>
      <c r="FM197" s="31"/>
      <c r="FN197" s="31"/>
      <c r="FO197" s="31"/>
      <c r="FP197" s="31"/>
      <c r="FQ197" s="31"/>
      <c r="FR197" s="31"/>
      <c r="FS197" s="31"/>
      <c r="FT197" s="31"/>
      <c r="FU197" s="31"/>
      <c r="FV197" s="31"/>
      <c r="FW197" s="31"/>
      <c r="FX197" s="31"/>
      <c r="FY197" s="31"/>
      <c r="FZ197" s="31"/>
      <c r="GA197" s="31"/>
      <c r="GB197" s="31"/>
      <c r="GC197" s="31"/>
      <c r="GD197" s="31"/>
      <c r="GE197" s="31"/>
      <c r="GF197" s="31"/>
      <c r="GG197" s="31"/>
      <c r="GH197" s="31"/>
      <c r="GI197" s="31"/>
      <c r="GJ197" s="31"/>
      <c r="GK197" s="31"/>
      <c r="GL197" s="31"/>
      <c r="GM197" s="31"/>
      <c r="GN197" s="31"/>
      <c r="GO197" s="31"/>
      <c r="GP197" s="31"/>
      <c r="GQ197" s="31"/>
      <c r="GR197" s="31"/>
      <c r="GS197" s="31"/>
      <c r="GT197" s="31"/>
      <c r="GU197" s="31"/>
      <c r="GV197" s="31"/>
      <c r="GW197" s="31"/>
      <c r="GX197" s="31"/>
      <c r="GY197" s="31"/>
      <c r="GZ197" s="31"/>
      <c r="HA197" s="31"/>
      <c r="HB197" s="31"/>
      <c r="HC197" s="31"/>
      <c r="HD197" s="31"/>
      <c r="HE197" s="31"/>
      <c r="HF197" s="31"/>
      <c r="HG197" s="31"/>
      <c r="HH197" s="31"/>
      <c r="HI197" s="31"/>
      <c r="HJ197" s="31"/>
      <c r="HK197" s="31"/>
      <c r="HL197" s="31"/>
      <c r="HM197" s="31"/>
      <c r="HN197" s="31"/>
      <c r="HO197" s="31"/>
      <c r="HP197" s="31"/>
      <c r="HQ197" s="31"/>
      <c r="HR197" s="31"/>
      <c r="HS197" s="31"/>
      <c r="HT197" s="31"/>
      <c r="HU197" s="31"/>
      <c r="HV197" s="31"/>
      <c r="HW197" s="31"/>
      <c r="HX197" s="31"/>
      <c r="HY197" s="31"/>
      <c r="HZ197" s="31"/>
      <c r="IA197" s="31"/>
      <c r="IB197" s="31"/>
      <c r="IC197" s="31"/>
      <c r="ID197" s="31"/>
      <c r="IE197" s="31"/>
      <c r="IF197" s="31"/>
      <c r="IG197" s="31"/>
      <c r="IH197" s="31"/>
      <c r="II197" s="31"/>
      <c r="IJ197" s="31"/>
      <c r="IK197" s="31"/>
      <c r="IL197" s="31"/>
      <c r="IM197" s="31"/>
      <c r="IN197" s="31"/>
      <c r="IO197" s="31"/>
      <c r="IP197" s="31"/>
      <c r="IQ197" s="31"/>
      <c r="IR197" s="31"/>
      <c r="IS197" s="31"/>
      <c r="IT197" s="31"/>
      <c r="IU197" s="31"/>
      <c r="IV197" s="31"/>
      <c r="IW197" s="31"/>
      <c r="IX197" s="31"/>
      <c r="IY197" s="31"/>
      <c r="IZ197" s="31"/>
      <c r="JA197" s="31"/>
      <c r="JB197" s="31"/>
      <c r="JC197" s="31"/>
      <c r="JD197" s="31"/>
      <c r="JE197" s="31"/>
      <c r="JF197" s="31"/>
      <c r="JG197" s="31"/>
      <c r="JH197" s="31"/>
      <c r="JI197" s="31"/>
      <c r="JJ197" s="31"/>
      <c r="JK197" s="31"/>
      <c r="JL197" s="31"/>
      <c r="JM197" s="31"/>
      <c r="JN197" s="31"/>
      <c r="JO197" s="31"/>
      <c r="JP197" s="31"/>
      <c r="JQ197" s="31"/>
      <c r="JR197" s="31"/>
      <c r="JS197" s="31"/>
      <c r="JT197" s="31"/>
      <c r="JU197" s="31"/>
      <c r="JV197" s="31"/>
      <c r="JW197" s="31"/>
      <c r="JX197" s="31"/>
      <c r="JY197" s="31"/>
      <c r="JZ197" s="31"/>
      <c r="KA197" s="31"/>
      <c r="KB197" s="31"/>
      <c r="KC197" s="31"/>
      <c r="KD197" s="31"/>
      <c r="KE197" s="31"/>
      <c r="KF197" s="31"/>
      <c r="KG197" s="31"/>
      <c r="KH197" s="31"/>
      <c r="KI197" s="31"/>
      <c r="KJ197" s="31"/>
      <c r="KK197" s="31"/>
      <c r="KL197" s="31"/>
      <c r="KM197" s="31"/>
      <c r="KN197" s="31"/>
      <c r="KO197" s="31"/>
      <c r="KP197" s="31"/>
      <c r="KQ197" s="31"/>
      <c r="KR197" s="31"/>
      <c r="KS197" s="31"/>
      <c r="KT197" s="31"/>
      <c r="KU197" s="31"/>
      <c r="KV197" s="31"/>
      <c r="KW197" s="31"/>
      <c r="KX197" s="31"/>
      <c r="KY197" s="31"/>
      <c r="KZ197" s="31"/>
      <c r="LA197" s="31"/>
      <c r="LB197" s="31"/>
      <c r="LC197" s="31"/>
      <c r="LD197" s="31"/>
      <c r="LE197" s="31"/>
      <c r="LF197" s="31"/>
      <c r="LG197" s="31"/>
      <c r="LH197" s="31"/>
      <c r="LI197" s="31"/>
      <c r="LJ197" s="31"/>
      <c r="LK197" s="31"/>
      <c r="LL197" s="31"/>
      <c r="LM197" s="31"/>
      <c r="LN197" s="31"/>
      <c r="LO197" s="31"/>
      <c r="LP197" s="31"/>
      <c r="LQ197" s="31"/>
      <c r="LR197" s="31"/>
      <c r="LS197" s="31"/>
      <c r="LT197" s="31"/>
      <c r="LU197" s="31"/>
      <c r="LV197" s="31"/>
      <c r="LW197" s="31"/>
      <c r="LX197" s="31"/>
      <c r="LY197" s="31"/>
      <c r="LZ197" s="31"/>
      <c r="MA197" s="31"/>
      <c r="MB197" s="31"/>
      <c r="MC197" s="31"/>
      <c r="MD197" s="31"/>
      <c r="ME197" s="31"/>
      <c r="MF197" s="31"/>
      <c r="MG197" s="31"/>
      <c r="MH197" s="31"/>
      <c r="MI197" s="31"/>
      <c r="MJ197" s="31"/>
      <c r="MK197" s="31"/>
      <c r="ML197" s="31"/>
      <c r="MM197" s="31"/>
      <c r="MN197" s="31"/>
      <c r="MO197" s="31"/>
      <c r="MP197" s="31"/>
      <c r="MQ197" s="31"/>
      <c r="MR197" s="31"/>
      <c r="MS197" s="31"/>
      <c r="MT197" s="31"/>
      <c r="MU197" s="31"/>
      <c r="MV197" s="31"/>
      <c r="MW197" s="31"/>
      <c r="MX197" s="31"/>
      <c r="MY197" s="31"/>
      <c r="MZ197" s="31"/>
      <c r="NA197" s="31"/>
      <c r="NB197" s="31"/>
      <c r="NC197" s="31"/>
      <c r="ND197" s="31"/>
      <c r="NE197" s="31"/>
      <c r="NF197" s="31"/>
      <c r="NG197" s="31"/>
      <c r="NH197" s="31"/>
      <c r="NI197" s="31"/>
      <c r="NJ197" s="31"/>
      <c r="NK197" s="31"/>
      <c r="NL197" s="31"/>
      <c r="NM197" s="31"/>
      <c r="NN197" s="31"/>
      <c r="NO197" s="31"/>
      <c r="NP197" s="31"/>
      <c r="NQ197" s="31"/>
      <c r="NR197" s="31"/>
      <c r="NS197" s="31"/>
      <c r="NT197" s="31"/>
      <c r="NU197" s="31"/>
      <c r="NV197" s="31"/>
      <c r="NW197" s="31"/>
      <c r="NX197" s="31"/>
      <c r="NY197" s="31"/>
      <c r="NZ197" s="31"/>
      <c r="OA197" s="31"/>
      <c r="OB197" s="31"/>
      <c r="OC197" s="31"/>
      <c r="OD197" s="31"/>
      <c r="OE197" s="31"/>
      <c r="OF197" s="31"/>
      <c r="OG197" s="31"/>
      <c r="OH197" s="31"/>
      <c r="OI197" s="31"/>
      <c r="OJ197" s="31"/>
      <c r="OK197" s="31"/>
      <c r="OL197" s="31"/>
      <c r="OM197" s="31"/>
      <c r="ON197" s="31"/>
      <c r="OO197" s="31"/>
      <c r="OP197" s="31"/>
      <c r="OQ197" s="31"/>
      <c r="OR197" s="31"/>
      <c r="OS197" s="31"/>
      <c r="OT197" s="31"/>
      <c r="OU197" s="31"/>
      <c r="OV197" s="31"/>
      <c r="OW197" s="31"/>
      <c r="OX197" s="31"/>
      <c r="OY197" s="31"/>
    </row>
    <row r="198" spans="1:415" s="273" customFormat="1" ht="21" hidden="1" customHeight="1">
      <c r="A198" s="15"/>
      <c r="B198" s="15"/>
      <c r="C198" s="41" t="s">
        <v>95</v>
      </c>
      <c r="D198" s="37" t="s">
        <v>99</v>
      </c>
      <c r="E198" s="576"/>
      <c r="F198" s="543">
        <v>38825</v>
      </c>
      <c r="G198" s="982"/>
      <c r="H198" s="363" t="s">
        <v>265</v>
      </c>
      <c r="I198" s="30">
        <v>13674</v>
      </c>
      <c r="J198" s="504"/>
      <c r="K198" s="308"/>
      <c r="L198" s="16">
        <v>0</v>
      </c>
      <c r="M198" s="16"/>
      <c r="N198" s="16"/>
      <c r="O198" s="16"/>
      <c r="P198" s="16"/>
      <c r="Q198" s="16"/>
      <c r="R198" s="16"/>
      <c r="S198" s="957"/>
      <c r="T198" s="957"/>
      <c r="U198" s="18"/>
      <c r="V198" s="18"/>
      <c r="W198" s="18"/>
      <c r="X198" s="18"/>
      <c r="Y198" s="18"/>
      <c r="Z198" s="18"/>
      <c r="AA198" s="18"/>
      <c r="AB198" s="18"/>
      <c r="AC198" s="18"/>
      <c r="AD198" s="19"/>
      <c r="AE198" s="18"/>
      <c r="AF198" s="18"/>
      <c r="AG198" s="18"/>
      <c r="AH198" s="18"/>
      <c r="AI198" s="18"/>
      <c r="AJ198" s="18"/>
      <c r="AK198" s="18"/>
      <c r="AL198" s="18"/>
      <c r="AM198" s="18"/>
      <c r="AN198" s="18"/>
      <c r="AO198" s="18"/>
      <c r="AP198" s="18"/>
      <c r="AQ198" s="18"/>
      <c r="AR198" s="18"/>
      <c r="AS198" s="18"/>
      <c r="AT198" s="19"/>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21"/>
      <c r="BV198" s="22"/>
      <c r="BW198" s="21"/>
      <c r="BX198" s="23"/>
      <c r="BY198" s="21"/>
    </row>
    <row r="199" spans="1:415" s="273" customFormat="1" ht="21" hidden="1" customHeight="1">
      <c r="A199" s="15"/>
      <c r="B199" s="15"/>
      <c r="C199" s="41" t="s">
        <v>100</v>
      </c>
      <c r="D199" s="658" t="s">
        <v>82</v>
      </c>
      <c r="E199" s="575"/>
      <c r="F199" s="543">
        <v>40126</v>
      </c>
      <c r="G199" s="982"/>
      <c r="H199" s="363" t="s">
        <v>265</v>
      </c>
      <c r="I199" s="30">
        <v>37761</v>
      </c>
      <c r="J199" s="504"/>
      <c r="K199" s="308"/>
      <c r="L199" s="16">
        <v>0</v>
      </c>
      <c r="M199" s="16"/>
      <c r="N199" s="16"/>
      <c r="O199" s="16"/>
      <c r="P199" s="16"/>
      <c r="Q199" s="16"/>
      <c r="R199" s="16"/>
      <c r="S199" s="957"/>
      <c r="T199" s="957"/>
      <c r="U199" s="18"/>
      <c r="V199" s="18"/>
      <c r="W199" s="18"/>
      <c r="X199" s="18"/>
      <c r="Y199" s="18"/>
      <c r="Z199" s="18"/>
      <c r="AA199" s="18"/>
      <c r="AB199" s="18"/>
      <c r="AC199" s="18"/>
      <c r="AD199" s="19"/>
      <c r="AE199" s="18"/>
      <c r="AF199" s="18"/>
      <c r="AG199" s="18"/>
      <c r="AH199" s="18"/>
      <c r="AI199" s="18"/>
      <c r="AJ199" s="18"/>
      <c r="AK199" s="18"/>
      <c r="AL199" s="18"/>
      <c r="AM199" s="18"/>
      <c r="AN199" s="18"/>
      <c r="AO199" s="18"/>
      <c r="AP199" s="18"/>
      <c r="AQ199" s="18"/>
      <c r="AR199" s="18"/>
      <c r="AS199" s="18"/>
      <c r="AT199" s="19"/>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21"/>
      <c r="BV199" s="22"/>
      <c r="BW199" s="21"/>
      <c r="BX199" s="31"/>
      <c r="BY199" s="21"/>
    </row>
    <row r="200" spans="1:415" s="273" customFormat="1" ht="21" hidden="1" customHeight="1">
      <c r="A200" s="15"/>
      <c r="B200" s="15"/>
      <c r="C200" s="41" t="s">
        <v>87</v>
      </c>
      <c r="D200" s="37" t="s">
        <v>229</v>
      </c>
      <c r="E200" s="576"/>
      <c r="F200" s="543">
        <v>37530</v>
      </c>
      <c r="G200" s="982"/>
      <c r="H200" s="363" t="s">
        <v>265</v>
      </c>
      <c r="I200" s="30">
        <v>34979</v>
      </c>
      <c r="J200" s="504"/>
      <c r="K200" s="308"/>
      <c r="L200" s="16">
        <v>0</v>
      </c>
      <c r="M200" s="16"/>
      <c r="N200" s="16"/>
      <c r="O200" s="16"/>
      <c r="P200" s="16"/>
      <c r="Q200" s="16"/>
      <c r="R200" s="16"/>
      <c r="S200" s="957"/>
      <c r="T200" s="957"/>
      <c r="U200" s="18"/>
      <c r="V200" s="18"/>
      <c r="W200" s="18"/>
      <c r="X200" s="18"/>
      <c r="Y200" s="18"/>
      <c r="Z200" s="18"/>
      <c r="AA200" s="18"/>
      <c r="AB200" s="18"/>
      <c r="AC200" s="18"/>
      <c r="AD200" s="19"/>
      <c r="AE200" s="18"/>
      <c r="AF200" s="18"/>
      <c r="AG200" s="18"/>
      <c r="AH200" s="18"/>
      <c r="AI200" s="18"/>
      <c r="AJ200" s="18"/>
      <c r="AK200" s="18"/>
      <c r="AL200" s="18"/>
      <c r="AM200" s="18"/>
      <c r="AN200" s="18"/>
      <c r="AO200" s="18"/>
      <c r="AP200" s="18"/>
      <c r="AQ200" s="18"/>
      <c r="AR200" s="18"/>
      <c r="AS200" s="18"/>
      <c r="AT200" s="19"/>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21"/>
      <c r="BV200" s="22"/>
      <c r="BW200" s="21"/>
      <c r="BX200" s="23"/>
      <c r="BY200" s="21"/>
    </row>
    <row r="201" spans="1:415" s="273" customFormat="1" ht="21" hidden="1" customHeight="1">
      <c r="A201" s="33"/>
      <c r="B201" s="33"/>
      <c r="C201" s="41" t="s">
        <v>42</v>
      </c>
      <c r="D201" s="37" t="s">
        <v>200</v>
      </c>
      <c r="E201" s="576"/>
      <c r="F201" s="541">
        <v>30834</v>
      </c>
      <c r="G201" s="982"/>
      <c r="H201" s="363" t="s">
        <v>266</v>
      </c>
      <c r="I201" s="30">
        <v>29271</v>
      </c>
      <c r="J201" s="504"/>
      <c r="K201" s="308"/>
      <c r="L201" s="16">
        <v>2</v>
      </c>
      <c r="M201" s="16"/>
      <c r="N201" s="16"/>
      <c r="O201" s="16"/>
      <c r="P201" s="16"/>
      <c r="Q201" s="16"/>
      <c r="R201" s="16"/>
      <c r="S201" s="957"/>
      <c r="T201" s="957"/>
      <c r="U201" s="18"/>
      <c r="V201" s="18"/>
      <c r="W201" s="18"/>
      <c r="X201" s="18"/>
      <c r="Y201" s="18"/>
      <c r="Z201" s="18"/>
      <c r="AA201" s="18"/>
      <c r="AB201" s="18"/>
      <c r="AC201" s="18"/>
      <c r="AD201" s="19"/>
      <c r="AE201" s="18"/>
      <c r="AF201" s="18"/>
      <c r="AG201" s="18"/>
      <c r="AH201" s="18"/>
      <c r="AI201" s="18"/>
      <c r="AJ201" s="18"/>
      <c r="AK201" s="18"/>
      <c r="AL201" s="18"/>
      <c r="AM201" s="18"/>
      <c r="AN201" s="18"/>
      <c r="AO201" s="18"/>
      <c r="AP201" s="18"/>
      <c r="AQ201" s="18"/>
      <c r="AR201" s="18"/>
      <c r="AS201" s="18"/>
      <c r="AT201" s="19"/>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21"/>
      <c r="BV201" s="22"/>
      <c r="BW201" s="21"/>
      <c r="BX201" s="31"/>
      <c r="BY201" s="2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c r="DN201" s="31"/>
      <c r="DO201" s="31"/>
      <c r="DP201" s="31"/>
      <c r="DQ201" s="31"/>
      <c r="DR201" s="31"/>
      <c r="DS201" s="31"/>
      <c r="DT201" s="31"/>
      <c r="DU201" s="31"/>
      <c r="DV201" s="31"/>
      <c r="DW201" s="31"/>
      <c r="DX201" s="31"/>
      <c r="DY201" s="31"/>
      <c r="DZ201" s="31"/>
      <c r="EA201" s="31"/>
      <c r="EB201" s="31"/>
      <c r="EC201" s="31"/>
      <c r="ED201" s="31"/>
      <c r="EE201" s="31"/>
      <c r="EF201" s="31"/>
      <c r="EG201" s="31"/>
      <c r="EH201" s="31"/>
      <c r="EI201" s="31"/>
      <c r="EJ201" s="31"/>
      <c r="EK201" s="31"/>
      <c r="EL201" s="31"/>
      <c r="EM201" s="31"/>
      <c r="EN201" s="31"/>
      <c r="EO201" s="31"/>
      <c r="EP201" s="31"/>
      <c r="EQ201" s="31"/>
      <c r="ER201" s="31"/>
      <c r="ES201" s="31"/>
      <c r="ET201" s="31"/>
      <c r="EU201" s="31"/>
      <c r="EV201" s="31"/>
      <c r="EW201" s="31"/>
      <c r="EX201" s="31"/>
      <c r="EY201" s="31"/>
      <c r="EZ201" s="31"/>
      <c r="FA201" s="31"/>
      <c r="FB201" s="31"/>
      <c r="FC201" s="31"/>
      <c r="FD201" s="31"/>
      <c r="FE201" s="31"/>
      <c r="FF201" s="31"/>
      <c r="FG201" s="31"/>
      <c r="FH201" s="31"/>
      <c r="FI201" s="31"/>
      <c r="FJ201" s="31"/>
      <c r="FK201" s="31"/>
      <c r="FL201" s="31"/>
      <c r="FM201" s="31"/>
      <c r="FN201" s="31"/>
      <c r="FO201" s="31"/>
      <c r="FP201" s="31"/>
      <c r="FQ201" s="31"/>
      <c r="FR201" s="31"/>
      <c r="FS201" s="31"/>
      <c r="FT201" s="31"/>
      <c r="FU201" s="31"/>
      <c r="FV201" s="31"/>
      <c r="FW201" s="31"/>
      <c r="FX201" s="31"/>
      <c r="FY201" s="31"/>
      <c r="FZ201" s="31"/>
      <c r="GA201" s="31"/>
      <c r="GB201" s="31"/>
      <c r="GC201" s="31"/>
      <c r="GD201" s="31"/>
      <c r="GE201" s="31"/>
      <c r="GF201" s="31"/>
      <c r="GG201" s="31"/>
      <c r="GH201" s="31"/>
      <c r="GI201" s="31"/>
      <c r="GJ201" s="31"/>
      <c r="GK201" s="31"/>
      <c r="GL201" s="31"/>
      <c r="GM201" s="31"/>
      <c r="GN201" s="31"/>
      <c r="GO201" s="31"/>
      <c r="GP201" s="31"/>
      <c r="GQ201" s="31"/>
      <c r="GR201" s="31"/>
      <c r="GS201" s="31"/>
      <c r="GT201" s="31"/>
      <c r="GU201" s="31"/>
      <c r="GV201" s="31"/>
      <c r="GW201" s="31"/>
      <c r="GX201" s="31"/>
      <c r="GY201" s="31"/>
      <c r="GZ201" s="31"/>
      <c r="HA201" s="31"/>
      <c r="HB201" s="31"/>
      <c r="HC201" s="31"/>
      <c r="HD201" s="31"/>
      <c r="HE201" s="31"/>
      <c r="HF201" s="31"/>
      <c r="HG201" s="31"/>
      <c r="HH201" s="31"/>
      <c r="HI201" s="31"/>
      <c r="HJ201" s="31"/>
      <c r="HK201" s="31"/>
      <c r="HL201" s="31"/>
      <c r="HM201" s="31"/>
      <c r="HN201" s="31"/>
      <c r="HO201" s="31"/>
      <c r="HP201" s="31"/>
      <c r="HQ201" s="31"/>
      <c r="HR201" s="31"/>
      <c r="HS201" s="31"/>
      <c r="HT201" s="31"/>
      <c r="HU201" s="31"/>
      <c r="HV201" s="31"/>
      <c r="HW201" s="31"/>
      <c r="HX201" s="31"/>
      <c r="HY201" s="31"/>
      <c r="HZ201" s="31"/>
      <c r="IA201" s="31"/>
      <c r="IB201" s="31"/>
      <c r="IC201" s="31"/>
      <c r="ID201" s="31"/>
      <c r="IE201" s="31"/>
      <c r="IF201" s="31"/>
      <c r="IG201" s="31"/>
      <c r="IH201" s="31"/>
      <c r="II201" s="31"/>
      <c r="IJ201" s="31"/>
      <c r="IK201" s="31"/>
      <c r="IL201" s="31"/>
      <c r="IM201" s="31"/>
      <c r="IN201" s="31"/>
      <c r="IO201" s="31"/>
      <c r="IP201" s="31"/>
      <c r="IQ201" s="31"/>
      <c r="IR201" s="31"/>
      <c r="IS201" s="31"/>
      <c r="IT201" s="31"/>
      <c r="IU201" s="31"/>
      <c r="IV201" s="31"/>
      <c r="IW201" s="31"/>
      <c r="IX201" s="31"/>
      <c r="IY201" s="31"/>
      <c r="IZ201" s="31"/>
      <c r="JA201" s="31"/>
      <c r="JB201" s="31"/>
      <c r="JC201" s="31"/>
      <c r="JD201" s="31"/>
      <c r="JE201" s="31"/>
      <c r="JF201" s="31"/>
      <c r="JG201" s="31"/>
      <c r="JH201" s="31"/>
      <c r="JI201" s="31"/>
      <c r="JJ201" s="31"/>
      <c r="JK201" s="31"/>
      <c r="JL201" s="31"/>
      <c r="JM201" s="31"/>
      <c r="JN201" s="31"/>
      <c r="JO201" s="31"/>
      <c r="JP201" s="31"/>
      <c r="JQ201" s="31"/>
      <c r="JR201" s="31"/>
      <c r="JS201" s="31"/>
      <c r="JT201" s="31"/>
      <c r="JU201" s="31"/>
      <c r="JV201" s="31"/>
      <c r="JW201" s="31"/>
      <c r="JX201" s="31"/>
      <c r="JY201" s="31"/>
      <c r="JZ201" s="31"/>
      <c r="KA201" s="31"/>
      <c r="KB201" s="31"/>
      <c r="KC201" s="31"/>
      <c r="KD201" s="31"/>
      <c r="KE201" s="31"/>
      <c r="KF201" s="31"/>
      <c r="KG201" s="31"/>
      <c r="KH201" s="31"/>
      <c r="KI201" s="31"/>
      <c r="KJ201" s="31"/>
      <c r="KK201" s="31"/>
      <c r="KL201" s="31"/>
      <c r="KM201" s="31"/>
      <c r="KN201" s="31"/>
      <c r="KO201" s="31"/>
      <c r="KP201" s="31"/>
      <c r="KQ201" s="31"/>
      <c r="KR201" s="31"/>
      <c r="KS201" s="31"/>
      <c r="KT201" s="31"/>
      <c r="KU201" s="31"/>
      <c r="KV201" s="31"/>
      <c r="KW201" s="31"/>
      <c r="KX201" s="31"/>
      <c r="KY201" s="31"/>
      <c r="KZ201" s="31"/>
      <c r="LA201" s="31"/>
      <c r="LB201" s="31"/>
      <c r="LC201" s="31"/>
      <c r="LD201" s="31"/>
      <c r="LE201" s="31"/>
      <c r="LF201" s="31"/>
      <c r="LG201" s="31"/>
      <c r="LH201" s="31"/>
      <c r="LI201" s="31"/>
      <c r="LJ201" s="31"/>
      <c r="LK201" s="31"/>
      <c r="LL201" s="31"/>
      <c r="LM201" s="31"/>
      <c r="LN201" s="31"/>
      <c r="LO201" s="31"/>
      <c r="LP201" s="31"/>
      <c r="LQ201" s="31"/>
      <c r="LR201" s="31"/>
      <c r="LS201" s="31"/>
      <c r="LT201" s="31"/>
      <c r="LU201" s="31"/>
      <c r="LV201" s="31"/>
      <c r="LW201" s="31"/>
      <c r="LX201" s="31"/>
      <c r="LY201" s="31"/>
      <c r="LZ201" s="31"/>
      <c r="MA201" s="31"/>
      <c r="MB201" s="31"/>
      <c r="MC201" s="31"/>
      <c r="MD201" s="31"/>
      <c r="ME201" s="31"/>
      <c r="MF201" s="31"/>
      <c r="MG201" s="31"/>
      <c r="MH201" s="31"/>
      <c r="MI201" s="31"/>
      <c r="MJ201" s="31"/>
      <c r="MK201" s="31"/>
      <c r="ML201" s="31"/>
      <c r="MM201" s="31"/>
      <c r="MN201" s="31"/>
      <c r="MO201" s="31"/>
      <c r="MP201" s="31"/>
      <c r="MQ201" s="31"/>
      <c r="MR201" s="31"/>
      <c r="MS201" s="31"/>
      <c r="MT201" s="31"/>
      <c r="MU201" s="31"/>
      <c r="MV201" s="31"/>
      <c r="MW201" s="31"/>
      <c r="MX201" s="31"/>
      <c r="MY201" s="31"/>
      <c r="MZ201" s="31"/>
      <c r="NA201" s="31"/>
      <c r="NB201" s="31"/>
      <c r="NC201" s="31"/>
      <c r="ND201" s="31"/>
      <c r="NE201" s="31"/>
      <c r="NF201" s="31"/>
      <c r="NG201" s="31"/>
      <c r="NH201" s="31"/>
      <c r="NI201" s="31"/>
      <c r="NJ201" s="31"/>
      <c r="NK201" s="31"/>
      <c r="NL201" s="31"/>
      <c r="NM201" s="31"/>
      <c r="NN201" s="31"/>
      <c r="NO201" s="31"/>
      <c r="NP201" s="31"/>
      <c r="NQ201" s="31"/>
      <c r="NR201" s="31"/>
      <c r="NS201" s="31"/>
      <c r="NT201" s="31"/>
      <c r="NU201" s="31"/>
      <c r="NV201" s="31"/>
      <c r="NW201" s="31"/>
      <c r="NX201" s="31"/>
      <c r="NY201" s="31"/>
      <c r="NZ201" s="31"/>
      <c r="OA201" s="31"/>
      <c r="OB201" s="31"/>
      <c r="OC201" s="31"/>
      <c r="OD201" s="31"/>
      <c r="OE201" s="31"/>
      <c r="OF201" s="31"/>
      <c r="OG201" s="31"/>
      <c r="OH201" s="31"/>
      <c r="OI201" s="31"/>
      <c r="OJ201" s="31"/>
      <c r="OK201" s="31"/>
      <c r="OL201" s="31"/>
      <c r="OM201" s="31"/>
      <c r="ON201" s="31"/>
      <c r="OO201" s="31"/>
      <c r="OP201" s="31"/>
      <c r="OQ201" s="31"/>
      <c r="OR201" s="31"/>
      <c r="OS201" s="31"/>
      <c r="OT201" s="31"/>
      <c r="OU201" s="31"/>
      <c r="OV201" s="31"/>
      <c r="OW201" s="31"/>
      <c r="OX201" s="31"/>
      <c r="OY201" s="31"/>
    </row>
    <row r="202" spans="1:415" s="273" customFormat="1" ht="21" hidden="1" customHeight="1">
      <c r="A202" s="24"/>
      <c r="B202" s="24"/>
      <c r="C202" s="41" t="s">
        <v>40</v>
      </c>
      <c r="D202" s="37" t="s">
        <v>1028</v>
      </c>
      <c r="E202" s="576"/>
      <c r="F202" s="543">
        <v>33752</v>
      </c>
      <c r="G202" s="982"/>
      <c r="H202" s="363" t="s">
        <v>263</v>
      </c>
      <c r="I202" s="30">
        <v>22153</v>
      </c>
      <c r="J202" s="504"/>
      <c r="K202" s="308"/>
      <c r="L202" s="16">
        <v>3</v>
      </c>
      <c r="M202" s="16"/>
      <c r="N202" s="16"/>
      <c r="O202" s="16"/>
      <c r="P202" s="16"/>
      <c r="Q202" s="16"/>
      <c r="R202" s="16"/>
      <c r="S202" s="957"/>
      <c r="T202" s="957"/>
      <c r="U202" s="18"/>
      <c r="V202" s="18"/>
      <c r="W202" s="18"/>
      <c r="X202" s="18"/>
      <c r="Y202" s="18"/>
      <c r="Z202" s="18"/>
      <c r="AA202" s="18"/>
      <c r="AB202" s="18"/>
      <c r="AC202" s="18"/>
      <c r="AD202" s="19"/>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21"/>
      <c r="BV202" s="22"/>
      <c r="BW202" s="21"/>
      <c r="BX202" s="23"/>
      <c r="BY202" s="2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c r="DN202" s="31"/>
      <c r="DO202" s="31"/>
      <c r="DP202" s="31"/>
      <c r="DQ202" s="31"/>
      <c r="DR202" s="31"/>
      <c r="DS202" s="31"/>
      <c r="DT202" s="31"/>
      <c r="DU202" s="31"/>
      <c r="DV202" s="31"/>
      <c r="DW202" s="31"/>
      <c r="DX202" s="31"/>
      <c r="DY202" s="31"/>
      <c r="DZ202" s="31"/>
      <c r="EA202" s="31"/>
      <c r="EB202" s="31"/>
      <c r="EC202" s="31"/>
      <c r="ED202" s="31"/>
      <c r="EE202" s="31"/>
      <c r="EF202" s="31"/>
      <c r="EG202" s="31"/>
      <c r="EH202" s="31"/>
      <c r="EI202" s="31"/>
      <c r="EJ202" s="31"/>
      <c r="EK202" s="31"/>
      <c r="EL202" s="31"/>
      <c r="EM202" s="31"/>
      <c r="EN202" s="31"/>
      <c r="EO202" s="31"/>
      <c r="EP202" s="31"/>
      <c r="EQ202" s="31"/>
      <c r="ER202" s="31"/>
      <c r="ES202" s="31"/>
      <c r="ET202" s="31"/>
      <c r="EU202" s="31"/>
      <c r="EV202" s="31"/>
      <c r="EW202" s="31"/>
      <c r="EX202" s="31"/>
      <c r="EY202" s="31"/>
      <c r="EZ202" s="31"/>
      <c r="FA202" s="31"/>
      <c r="FB202" s="31"/>
      <c r="FC202" s="31"/>
      <c r="FD202" s="31"/>
      <c r="FE202" s="31"/>
      <c r="FF202" s="31"/>
      <c r="FG202" s="31"/>
      <c r="FH202" s="31"/>
      <c r="FI202" s="31"/>
      <c r="FJ202" s="31"/>
      <c r="FK202" s="31"/>
      <c r="FL202" s="31"/>
      <c r="FM202" s="31"/>
      <c r="FN202" s="31"/>
      <c r="FO202" s="31"/>
      <c r="FP202" s="31"/>
      <c r="FQ202" s="31"/>
      <c r="FR202" s="31"/>
      <c r="FS202" s="31"/>
      <c r="FT202" s="31"/>
      <c r="FU202" s="31"/>
      <c r="FV202" s="31"/>
      <c r="FW202" s="31"/>
      <c r="FX202" s="31"/>
      <c r="FY202" s="31"/>
      <c r="FZ202" s="31"/>
      <c r="GA202" s="31"/>
      <c r="GB202" s="31"/>
      <c r="GC202" s="31"/>
      <c r="GD202" s="31"/>
      <c r="GE202" s="31"/>
      <c r="GF202" s="31"/>
      <c r="GG202" s="31"/>
      <c r="GH202" s="31"/>
      <c r="GI202" s="31"/>
      <c r="GJ202" s="31"/>
      <c r="GK202" s="31"/>
      <c r="GL202" s="31"/>
      <c r="GM202" s="31"/>
      <c r="GN202" s="31"/>
      <c r="GO202" s="31"/>
      <c r="GP202" s="31"/>
      <c r="GQ202" s="31"/>
      <c r="GR202" s="31"/>
      <c r="GS202" s="31"/>
      <c r="GT202" s="31"/>
      <c r="GU202" s="31"/>
      <c r="GV202" s="31"/>
      <c r="GW202" s="31"/>
      <c r="GX202" s="31"/>
      <c r="GY202" s="31"/>
      <c r="GZ202" s="31"/>
      <c r="HA202" s="31"/>
      <c r="HB202" s="31"/>
      <c r="HC202" s="31"/>
      <c r="HD202" s="31"/>
      <c r="HE202" s="31"/>
      <c r="HF202" s="31"/>
      <c r="HG202" s="31"/>
      <c r="HH202" s="31"/>
      <c r="HI202" s="31"/>
      <c r="HJ202" s="31"/>
      <c r="HK202" s="31"/>
      <c r="HL202" s="31"/>
      <c r="HM202" s="31"/>
      <c r="HN202" s="31"/>
      <c r="HO202" s="31"/>
      <c r="HP202" s="31"/>
      <c r="HQ202" s="31"/>
      <c r="HR202" s="31"/>
      <c r="HS202" s="31"/>
      <c r="HT202" s="31"/>
      <c r="HU202" s="31"/>
      <c r="HV202" s="31"/>
      <c r="HW202" s="31"/>
      <c r="HX202" s="31"/>
      <c r="HY202" s="31"/>
      <c r="HZ202" s="31"/>
      <c r="IA202" s="31"/>
      <c r="IB202" s="31"/>
      <c r="IC202" s="31"/>
      <c r="ID202" s="31"/>
      <c r="IE202" s="31"/>
      <c r="IF202" s="31"/>
      <c r="IG202" s="31"/>
      <c r="IH202" s="31"/>
      <c r="II202" s="31"/>
      <c r="IJ202" s="31"/>
      <c r="IK202" s="31"/>
      <c r="IL202" s="31"/>
      <c r="IM202" s="31"/>
      <c r="IN202" s="31"/>
      <c r="IO202" s="31"/>
      <c r="IP202" s="31"/>
      <c r="IQ202" s="31"/>
      <c r="IR202" s="31"/>
      <c r="IS202" s="31"/>
      <c r="IT202" s="31"/>
      <c r="IU202" s="31"/>
      <c r="IV202" s="31"/>
      <c r="IW202" s="31"/>
      <c r="IX202" s="31"/>
      <c r="IY202" s="31"/>
      <c r="IZ202" s="31"/>
      <c r="JA202" s="31"/>
      <c r="JB202" s="31"/>
      <c r="JC202" s="31"/>
      <c r="JD202" s="31"/>
      <c r="JE202" s="31"/>
      <c r="JF202" s="31"/>
      <c r="JG202" s="31"/>
      <c r="JH202" s="31"/>
      <c r="JI202" s="31"/>
      <c r="JJ202" s="31"/>
      <c r="JK202" s="31"/>
      <c r="JL202" s="31"/>
      <c r="JM202" s="31"/>
      <c r="JN202" s="31"/>
      <c r="JO202" s="31"/>
      <c r="JP202" s="31"/>
      <c r="JQ202" s="31"/>
      <c r="JR202" s="31"/>
      <c r="JS202" s="31"/>
      <c r="JT202" s="31"/>
      <c r="JU202" s="31"/>
      <c r="JV202" s="31"/>
      <c r="JW202" s="31"/>
      <c r="JX202" s="31"/>
      <c r="JY202" s="31"/>
      <c r="JZ202" s="31"/>
      <c r="KA202" s="31"/>
      <c r="KB202" s="31"/>
      <c r="KC202" s="31"/>
      <c r="KD202" s="31"/>
      <c r="KE202" s="31"/>
      <c r="KF202" s="31"/>
      <c r="KG202" s="31"/>
      <c r="KH202" s="31"/>
      <c r="KI202" s="31"/>
      <c r="KJ202" s="31"/>
      <c r="KK202" s="31"/>
      <c r="KL202" s="31"/>
      <c r="KM202" s="31"/>
      <c r="KN202" s="31"/>
      <c r="KO202" s="31"/>
      <c r="KP202" s="31"/>
      <c r="KQ202" s="31"/>
      <c r="KR202" s="31"/>
      <c r="KS202" s="31"/>
      <c r="KT202" s="31"/>
      <c r="KU202" s="31"/>
      <c r="KV202" s="31"/>
      <c r="KW202" s="31"/>
      <c r="KX202" s="31"/>
      <c r="KY202" s="31"/>
      <c r="KZ202" s="31"/>
      <c r="LA202" s="31"/>
      <c r="LB202" s="31"/>
      <c r="LC202" s="31"/>
      <c r="LD202" s="31"/>
      <c r="LE202" s="31"/>
      <c r="LF202" s="31"/>
      <c r="LG202" s="31"/>
      <c r="LH202" s="31"/>
      <c r="LI202" s="31"/>
      <c r="LJ202" s="31"/>
      <c r="LK202" s="31"/>
      <c r="LL202" s="31"/>
      <c r="LM202" s="31"/>
      <c r="LN202" s="31"/>
      <c r="LO202" s="31"/>
      <c r="LP202" s="31"/>
      <c r="LQ202" s="31"/>
      <c r="LR202" s="31"/>
      <c r="LS202" s="31"/>
      <c r="LT202" s="31"/>
      <c r="LU202" s="31"/>
      <c r="LV202" s="31"/>
      <c r="LW202" s="31"/>
      <c r="LX202" s="31"/>
      <c r="LY202" s="31"/>
      <c r="LZ202" s="31"/>
      <c r="MA202" s="31"/>
      <c r="MB202" s="31"/>
      <c r="MC202" s="31"/>
      <c r="MD202" s="31"/>
      <c r="ME202" s="31"/>
      <c r="MF202" s="31"/>
      <c r="MG202" s="31"/>
      <c r="MH202" s="31"/>
      <c r="MI202" s="31"/>
      <c r="MJ202" s="31"/>
      <c r="MK202" s="31"/>
      <c r="ML202" s="31"/>
      <c r="MM202" s="31"/>
      <c r="MN202" s="31"/>
      <c r="MO202" s="31"/>
      <c r="MP202" s="31"/>
      <c r="MQ202" s="31"/>
      <c r="MR202" s="31"/>
      <c r="MS202" s="31"/>
      <c r="MT202" s="31"/>
      <c r="MU202" s="31"/>
      <c r="MV202" s="31"/>
      <c r="MW202" s="31"/>
      <c r="MX202" s="31"/>
      <c r="MY202" s="31"/>
      <c r="MZ202" s="31"/>
      <c r="NA202" s="31"/>
      <c r="NB202" s="31"/>
      <c r="NC202" s="31"/>
      <c r="ND202" s="31"/>
      <c r="NE202" s="31"/>
      <c r="NF202" s="31"/>
      <c r="NG202" s="31"/>
      <c r="NH202" s="31"/>
      <c r="NI202" s="31"/>
      <c r="NJ202" s="31"/>
      <c r="NK202" s="31"/>
      <c r="NL202" s="31"/>
      <c r="NM202" s="31"/>
      <c r="NN202" s="31"/>
      <c r="NO202" s="31"/>
      <c r="NP202" s="31"/>
      <c r="NQ202" s="31"/>
      <c r="NR202" s="31"/>
      <c r="NS202" s="31"/>
      <c r="NT202" s="31"/>
      <c r="NU202" s="31"/>
      <c r="NV202" s="31"/>
      <c r="NW202" s="31"/>
      <c r="NX202" s="31"/>
      <c r="NY202" s="31"/>
      <c r="NZ202" s="31"/>
      <c r="OA202" s="31"/>
      <c r="OB202" s="31"/>
      <c r="OC202" s="31"/>
      <c r="OD202" s="31"/>
      <c r="OE202" s="31"/>
      <c r="OF202" s="31"/>
      <c r="OG202" s="31"/>
      <c r="OH202" s="31"/>
      <c r="OI202" s="31"/>
      <c r="OJ202" s="31"/>
      <c r="OK202" s="31"/>
      <c r="OL202" s="31"/>
      <c r="OM202" s="31"/>
      <c r="ON202" s="31"/>
      <c r="OO202" s="31"/>
      <c r="OP202" s="31"/>
      <c r="OQ202" s="31"/>
      <c r="OR202" s="31"/>
      <c r="OS202" s="31"/>
      <c r="OT202" s="31"/>
      <c r="OU202" s="31"/>
      <c r="OV202" s="31"/>
      <c r="OW202" s="31"/>
      <c r="OX202" s="31"/>
      <c r="OY202" s="31"/>
    </row>
    <row r="203" spans="1:415" s="273" customFormat="1" ht="21" hidden="1" customHeight="1">
      <c r="A203" s="33"/>
      <c r="B203" s="33"/>
      <c r="C203" s="41" t="s">
        <v>38</v>
      </c>
      <c r="D203" s="37" t="s">
        <v>45</v>
      </c>
      <c r="E203" s="576"/>
      <c r="F203" s="543">
        <v>31533</v>
      </c>
      <c r="G203" s="996"/>
      <c r="H203" s="363" t="s">
        <v>266</v>
      </c>
      <c r="I203" s="30">
        <v>25118</v>
      </c>
      <c r="J203" s="517"/>
      <c r="K203" s="308"/>
      <c r="L203" s="16">
        <v>5</v>
      </c>
      <c r="M203" s="215"/>
      <c r="N203" s="215"/>
      <c r="O203" s="215"/>
      <c r="P203" s="215"/>
      <c r="Q203" s="215"/>
      <c r="R203" s="215"/>
      <c r="S203" s="1029"/>
      <c r="T203" s="1029"/>
      <c r="U203" s="27"/>
      <c r="V203" s="18"/>
      <c r="W203" s="18"/>
      <c r="X203" s="18"/>
      <c r="Y203" s="18"/>
      <c r="Z203" s="18"/>
      <c r="AA203" s="18"/>
      <c r="AB203" s="18"/>
      <c r="AC203" s="18"/>
      <c r="AD203" s="19"/>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21"/>
      <c r="BV203" s="22"/>
      <c r="BW203" s="21"/>
      <c r="BX203" s="31"/>
      <c r="BY203" s="2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c r="DN203" s="31"/>
      <c r="DO203" s="31"/>
      <c r="DP203" s="31"/>
      <c r="DQ203" s="31"/>
      <c r="DR203" s="31"/>
      <c r="DS203" s="31"/>
      <c r="DT203" s="31"/>
      <c r="DU203" s="31"/>
      <c r="DV203" s="31"/>
      <c r="DW203" s="31"/>
      <c r="DX203" s="31"/>
      <c r="DY203" s="31"/>
      <c r="DZ203" s="31"/>
      <c r="EA203" s="31"/>
      <c r="EB203" s="31"/>
      <c r="EC203" s="31"/>
      <c r="ED203" s="31"/>
      <c r="EE203" s="31"/>
      <c r="EF203" s="31"/>
      <c r="EG203" s="31"/>
      <c r="EH203" s="31"/>
      <c r="EI203" s="31"/>
      <c r="EJ203" s="31"/>
      <c r="EK203" s="31"/>
      <c r="EL203" s="31"/>
      <c r="EM203" s="31"/>
      <c r="EN203" s="31"/>
      <c r="EO203" s="31"/>
      <c r="EP203" s="31"/>
      <c r="EQ203" s="31"/>
      <c r="ER203" s="31"/>
      <c r="ES203" s="31"/>
      <c r="ET203" s="31"/>
      <c r="EU203" s="31"/>
      <c r="EV203" s="31"/>
      <c r="EW203" s="31"/>
      <c r="EX203" s="31"/>
      <c r="EY203" s="31"/>
      <c r="EZ203" s="31"/>
      <c r="FA203" s="31"/>
      <c r="FB203" s="31"/>
      <c r="FC203" s="31"/>
      <c r="FD203" s="31"/>
      <c r="FE203" s="31"/>
      <c r="FF203" s="31"/>
      <c r="FG203" s="31"/>
      <c r="FH203" s="31"/>
      <c r="FI203" s="31"/>
      <c r="FJ203" s="31"/>
      <c r="FK203" s="31"/>
      <c r="FL203" s="31"/>
      <c r="FM203" s="31"/>
      <c r="FN203" s="31"/>
      <c r="FO203" s="31"/>
      <c r="FP203" s="31"/>
      <c r="FQ203" s="31"/>
      <c r="FR203" s="31"/>
      <c r="FS203" s="31"/>
      <c r="FT203" s="31"/>
      <c r="FU203" s="31"/>
      <c r="FV203" s="31"/>
      <c r="FW203" s="31"/>
      <c r="FX203" s="31"/>
      <c r="FY203" s="31"/>
      <c r="FZ203" s="31"/>
      <c r="GA203" s="31"/>
      <c r="GB203" s="31"/>
      <c r="GC203" s="31"/>
      <c r="GD203" s="31"/>
      <c r="GE203" s="31"/>
      <c r="GF203" s="31"/>
      <c r="GG203" s="31"/>
      <c r="GH203" s="31"/>
      <c r="GI203" s="31"/>
      <c r="GJ203" s="31"/>
      <c r="GK203" s="31"/>
      <c r="GL203" s="31"/>
      <c r="GM203" s="31"/>
      <c r="GN203" s="31"/>
      <c r="GO203" s="31"/>
      <c r="GP203" s="31"/>
      <c r="GQ203" s="31"/>
      <c r="GR203" s="31"/>
      <c r="GS203" s="31"/>
      <c r="GT203" s="31"/>
      <c r="GU203" s="31"/>
      <c r="GV203" s="31"/>
      <c r="GW203" s="31"/>
      <c r="GX203" s="31"/>
      <c r="GY203" s="31"/>
      <c r="GZ203" s="31"/>
      <c r="HA203" s="31"/>
      <c r="HB203" s="31"/>
      <c r="HC203" s="31"/>
      <c r="HD203" s="31"/>
      <c r="HE203" s="31"/>
      <c r="HF203" s="31"/>
      <c r="HG203" s="31"/>
      <c r="HH203" s="31"/>
      <c r="HI203" s="31"/>
      <c r="HJ203" s="31"/>
      <c r="HK203" s="31"/>
      <c r="HL203" s="31"/>
      <c r="HM203" s="31"/>
      <c r="HN203" s="31"/>
      <c r="HO203" s="31"/>
      <c r="HP203" s="31"/>
      <c r="HQ203" s="31"/>
      <c r="HR203" s="31"/>
      <c r="HS203" s="31"/>
      <c r="HT203" s="31"/>
      <c r="HU203" s="31"/>
      <c r="HV203" s="31"/>
      <c r="HW203" s="31"/>
      <c r="HX203" s="31"/>
      <c r="HY203" s="31"/>
      <c r="HZ203" s="31"/>
      <c r="IA203" s="31"/>
      <c r="IB203" s="31"/>
      <c r="IC203" s="31"/>
      <c r="ID203" s="31"/>
      <c r="IE203" s="31"/>
      <c r="IF203" s="31"/>
      <c r="IG203" s="31"/>
      <c r="IH203" s="31"/>
      <c r="II203" s="31"/>
      <c r="IJ203" s="31"/>
      <c r="IK203" s="31"/>
      <c r="IL203" s="31"/>
      <c r="IM203" s="31"/>
      <c r="IN203" s="31"/>
      <c r="IO203" s="31"/>
      <c r="IP203" s="31"/>
      <c r="IQ203" s="31"/>
      <c r="IR203" s="31"/>
      <c r="IS203" s="31"/>
      <c r="IT203" s="31"/>
      <c r="IU203" s="31"/>
      <c r="IV203" s="31"/>
      <c r="IW203" s="31"/>
      <c r="IX203" s="31"/>
      <c r="IY203" s="31"/>
      <c r="IZ203" s="31"/>
      <c r="JA203" s="31"/>
      <c r="JB203" s="31"/>
      <c r="JC203" s="31"/>
      <c r="JD203" s="31"/>
      <c r="JE203" s="31"/>
      <c r="JF203" s="31"/>
      <c r="JG203" s="31"/>
      <c r="JH203" s="31"/>
      <c r="JI203" s="31"/>
      <c r="JJ203" s="31"/>
      <c r="JK203" s="31"/>
      <c r="JL203" s="31"/>
      <c r="JM203" s="31"/>
      <c r="JN203" s="31"/>
      <c r="JO203" s="31"/>
      <c r="JP203" s="31"/>
      <c r="JQ203" s="31"/>
      <c r="JR203" s="31"/>
      <c r="JS203" s="31"/>
      <c r="JT203" s="31"/>
      <c r="JU203" s="31"/>
      <c r="JV203" s="31"/>
      <c r="JW203" s="31"/>
      <c r="JX203" s="31"/>
      <c r="JY203" s="31"/>
      <c r="JZ203" s="31"/>
      <c r="KA203" s="31"/>
      <c r="KB203" s="31"/>
      <c r="KC203" s="31"/>
      <c r="KD203" s="31"/>
      <c r="KE203" s="31"/>
      <c r="KF203" s="31"/>
      <c r="KG203" s="31"/>
      <c r="KH203" s="31"/>
      <c r="KI203" s="31"/>
      <c r="KJ203" s="31"/>
      <c r="KK203" s="31"/>
      <c r="KL203" s="31"/>
      <c r="KM203" s="31"/>
      <c r="KN203" s="31"/>
      <c r="KO203" s="31"/>
      <c r="KP203" s="31"/>
      <c r="KQ203" s="31"/>
      <c r="KR203" s="31"/>
      <c r="KS203" s="31"/>
      <c r="KT203" s="31"/>
      <c r="KU203" s="31"/>
      <c r="KV203" s="31"/>
      <c r="KW203" s="31"/>
      <c r="KX203" s="31"/>
      <c r="KY203" s="31"/>
      <c r="KZ203" s="31"/>
      <c r="LA203" s="31"/>
      <c r="LB203" s="31"/>
      <c r="LC203" s="31"/>
      <c r="LD203" s="31"/>
      <c r="LE203" s="31"/>
      <c r="LF203" s="31"/>
      <c r="LG203" s="31"/>
      <c r="LH203" s="31"/>
      <c r="LI203" s="31"/>
      <c r="LJ203" s="31"/>
      <c r="LK203" s="31"/>
      <c r="LL203" s="31"/>
      <c r="LM203" s="31"/>
      <c r="LN203" s="31"/>
      <c r="LO203" s="31"/>
      <c r="LP203" s="31"/>
      <c r="LQ203" s="31"/>
      <c r="LR203" s="31"/>
      <c r="LS203" s="31"/>
      <c r="LT203" s="31"/>
      <c r="LU203" s="31"/>
      <c r="LV203" s="31"/>
      <c r="LW203" s="31"/>
      <c r="LX203" s="31"/>
      <c r="LY203" s="31"/>
      <c r="LZ203" s="31"/>
      <c r="MA203" s="31"/>
      <c r="MB203" s="31"/>
      <c r="MC203" s="31"/>
      <c r="MD203" s="31"/>
      <c r="ME203" s="31"/>
      <c r="MF203" s="31"/>
      <c r="MG203" s="31"/>
      <c r="MH203" s="31"/>
      <c r="MI203" s="31"/>
      <c r="MJ203" s="31"/>
      <c r="MK203" s="31"/>
      <c r="ML203" s="31"/>
      <c r="MM203" s="31"/>
      <c r="MN203" s="31"/>
      <c r="MO203" s="31"/>
      <c r="MP203" s="31"/>
      <c r="MQ203" s="31"/>
      <c r="MR203" s="31"/>
      <c r="MS203" s="31"/>
      <c r="MT203" s="31"/>
      <c r="MU203" s="31"/>
      <c r="MV203" s="31"/>
      <c r="MW203" s="31"/>
      <c r="MX203" s="31"/>
      <c r="MY203" s="31"/>
      <c r="MZ203" s="31"/>
      <c r="NA203" s="31"/>
      <c r="NB203" s="31"/>
      <c r="NC203" s="31"/>
      <c r="ND203" s="31"/>
      <c r="NE203" s="31"/>
      <c r="NF203" s="31"/>
      <c r="NG203" s="31"/>
      <c r="NH203" s="31"/>
      <c r="NI203" s="31"/>
      <c r="NJ203" s="31"/>
      <c r="NK203" s="31"/>
      <c r="NL203" s="31"/>
      <c r="NM203" s="31"/>
      <c r="NN203" s="31"/>
      <c r="NO203" s="31"/>
      <c r="NP203" s="31"/>
      <c r="NQ203" s="31"/>
      <c r="NR203" s="31"/>
      <c r="NS203" s="31"/>
      <c r="NT203" s="31"/>
      <c r="NU203" s="31"/>
      <c r="NV203" s="31"/>
      <c r="NW203" s="31"/>
      <c r="NX203" s="31"/>
      <c r="NY203" s="31"/>
      <c r="NZ203" s="31"/>
      <c r="OA203" s="31"/>
      <c r="OB203" s="31"/>
      <c r="OC203" s="31"/>
      <c r="OD203" s="31"/>
      <c r="OE203" s="31"/>
      <c r="OF203" s="31"/>
      <c r="OG203" s="31"/>
      <c r="OH203" s="31"/>
      <c r="OI203" s="31"/>
      <c r="OJ203" s="31"/>
      <c r="OK203" s="31"/>
      <c r="OL203" s="31"/>
      <c r="OM203" s="31"/>
      <c r="ON203" s="31"/>
      <c r="OO203" s="31"/>
      <c r="OP203" s="31"/>
      <c r="OQ203" s="31"/>
      <c r="OR203" s="31"/>
      <c r="OS203" s="31"/>
      <c r="OT203" s="31"/>
      <c r="OU203" s="31"/>
      <c r="OV203" s="31"/>
      <c r="OW203" s="31"/>
      <c r="OX203" s="31"/>
      <c r="OY203" s="31"/>
    </row>
    <row r="204" spans="1:415" s="273" customFormat="1" ht="21" hidden="1" customHeight="1">
      <c r="A204" s="24"/>
      <c r="B204" s="24"/>
      <c r="C204" s="41" t="s">
        <v>58</v>
      </c>
      <c r="D204" s="658" t="s">
        <v>932</v>
      </c>
      <c r="E204" s="575"/>
      <c r="F204" s="541">
        <v>42051</v>
      </c>
      <c r="G204" s="996"/>
      <c r="H204" s="363" t="s">
        <v>265</v>
      </c>
      <c r="I204" s="30">
        <v>36725</v>
      </c>
      <c r="J204" s="517"/>
      <c r="K204" s="308"/>
      <c r="L204" s="16">
        <v>2</v>
      </c>
      <c r="M204" s="215"/>
      <c r="N204" s="215"/>
      <c r="O204" s="215"/>
      <c r="P204" s="215"/>
      <c r="Q204" s="215"/>
      <c r="R204" s="215"/>
      <c r="S204" s="1029"/>
      <c r="T204" s="1029"/>
      <c r="U204" s="27"/>
      <c r="V204" s="18"/>
      <c r="W204" s="18"/>
      <c r="X204" s="18"/>
      <c r="Y204" s="18"/>
      <c r="Z204" s="18"/>
      <c r="AA204" s="18"/>
      <c r="AB204" s="18"/>
      <c r="AC204" s="18"/>
      <c r="AD204" s="19"/>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21"/>
      <c r="BV204" s="22"/>
      <c r="BW204" s="21"/>
      <c r="BX204" s="23"/>
      <c r="BY204" s="21"/>
      <c r="BZ204" s="31"/>
      <c r="CA204" s="31"/>
    </row>
    <row r="205" spans="1:415" s="273" customFormat="1" ht="21" hidden="1" customHeight="1">
      <c r="A205" s="24"/>
      <c r="B205" s="24"/>
      <c r="C205" s="41" t="s">
        <v>114</v>
      </c>
      <c r="D205" s="658" t="s">
        <v>933</v>
      </c>
      <c r="E205" s="575"/>
      <c r="F205" s="541">
        <v>42051</v>
      </c>
      <c r="G205" s="996"/>
      <c r="H205" s="363" t="s">
        <v>265</v>
      </c>
      <c r="I205" s="30">
        <v>37910</v>
      </c>
      <c r="J205" s="517"/>
      <c r="K205" s="308"/>
      <c r="L205" s="16">
        <v>0</v>
      </c>
      <c r="M205" s="215"/>
      <c r="N205" s="215"/>
      <c r="O205" s="215"/>
      <c r="P205" s="215"/>
      <c r="Q205" s="215"/>
      <c r="R205" s="215"/>
      <c r="S205" s="1029"/>
      <c r="T205" s="1029"/>
      <c r="U205" s="27"/>
      <c r="V205" s="18"/>
      <c r="W205" s="18"/>
      <c r="X205" s="18"/>
      <c r="Y205" s="18"/>
      <c r="Z205" s="18"/>
      <c r="AA205" s="18"/>
      <c r="AB205" s="18"/>
      <c r="AC205" s="18"/>
      <c r="AD205" s="19"/>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21"/>
      <c r="BV205" s="22"/>
      <c r="BW205" s="21"/>
      <c r="BX205" s="23"/>
      <c r="BY205" s="21"/>
    </row>
    <row r="206" spans="1:415" s="273" customFormat="1" ht="21" hidden="1" customHeight="1">
      <c r="A206" s="33"/>
      <c r="B206" s="33"/>
      <c r="C206" s="41" t="s">
        <v>93</v>
      </c>
      <c r="D206" s="37" t="s">
        <v>289</v>
      </c>
      <c r="E206" s="576"/>
      <c r="F206" s="543">
        <v>38651</v>
      </c>
      <c r="G206" s="982"/>
      <c r="H206" s="363" t="s">
        <v>265</v>
      </c>
      <c r="I206" s="30">
        <v>35828</v>
      </c>
      <c r="J206" s="504"/>
      <c r="K206" s="308"/>
      <c r="L206" s="16">
        <v>0</v>
      </c>
      <c r="M206" s="16"/>
      <c r="N206" s="16"/>
      <c r="O206" s="16"/>
      <c r="P206" s="16"/>
      <c r="Q206" s="16"/>
      <c r="R206" s="16"/>
      <c r="S206" s="957"/>
      <c r="T206" s="957"/>
      <c r="U206" s="18"/>
      <c r="V206" s="18"/>
      <c r="W206" s="18"/>
      <c r="X206" s="18"/>
      <c r="Y206" s="18"/>
      <c r="Z206" s="18"/>
      <c r="AA206" s="18"/>
      <c r="AB206" s="18"/>
      <c r="AC206" s="18"/>
      <c r="AD206" s="19"/>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21"/>
      <c r="BV206" s="22"/>
      <c r="BW206" s="21"/>
      <c r="BX206" s="31"/>
      <c r="BY206" s="21"/>
    </row>
    <row r="207" spans="1:415" s="273" customFormat="1" ht="21" hidden="1" customHeight="1">
      <c r="A207" s="15"/>
      <c r="B207" s="15"/>
      <c r="C207" s="41" t="s">
        <v>76</v>
      </c>
      <c r="D207" s="658" t="s">
        <v>923</v>
      </c>
      <c r="E207" s="575"/>
      <c r="F207" s="543">
        <v>32249</v>
      </c>
      <c r="G207" s="982"/>
      <c r="H207" s="363" t="s">
        <v>265</v>
      </c>
      <c r="I207" s="30">
        <v>19758</v>
      </c>
      <c r="J207" s="504"/>
      <c r="K207" s="308"/>
      <c r="L207" s="16">
        <v>0</v>
      </c>
      <c r="M207" s="16"/>
      <c r="N207" s="16"/>
      <c r="O207" s="16"/>
      <c r="P207" s="16"/>
      <c r="Q207" s="16"/>
      <c r="R207" s="16"/>
      <c r="S207" s="957"/>
      <c r="T207" s="957"/>
      <c r="U207" s="18"/>
      <c r="V207" s="18"/>
      <c r="W207" s="18"/>
      <c r="X207" s="18"/>
      <c r="Y207" s="18"/>
      <c r="Z207" s="18"/>
      <c r="AA207" s="18"/>
      <c r="AB207" s="18"/>
      <c r="AC207" s="18"/>
      <c r="AD207" s="19"/>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21"/>
      <c r="BV207" s="22"/>
      <c r="BW207" s="21"/>
      <c r="BX207" s="31"/>
      <c r="BY207" s="21"/>
    </row>
    <row r="208" spans="1:415" s="273" customFormat="1" ht="21" hidden="1" customHeight="1">
      <c r="A208" s="15"/>
      <c r="B208" s="15"/>
      <c r="C208" s="41" t="s">
        <v>60</v>
      </c>
      <c r="D208" s="37" t="s">
        <v>53</v>
      </c>
      <c r="E208" s="576"/>
      <c r="F208" s="542">
        <v>35185</v>
      </c>
      <c r="G208" s="982"/>
      <c r="H208" s="363" t="s">
        <v>264</v>
      </c>
      <c r="I208" s="30">
        <v>37036</v>
      </c>
      <c r="J208" s="504"/>
      <c r="K208" s="308"/>
      <c r="L208" s="16">
        <v>1</v>
      </c>
      <c r="M208" s="16"/>
      <c r="N208" s="16"/>
      <c r="O208" s="16"/>
      <c r="P208" s="16"/>
      <c r="Q208" s="16"/>
      <c r="R208" s="16"/>
      <c r="S208" s="957"/>
      <c r="T208" s="957"/>
      <c r="U208" s="18"/>
      <c r="V208" s="18"/>
      <c r="W208" s="18"/>
      <c r="X208" s="18"/>
      <c r="Y208" s="18"/>
      <c r="Z208" s="18"/>
      <c r="AA208" s="18"/>
      <c r="AB208" s="18"/>
      <c r="AC208" s="18"/>
      <c r="AD208" s="19"/>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21"/>
      <c r="BV208" s="22"/>
      <c r="BW208" s="21"/>
      <c r="BX208" s="31"/>
      <c r="BY208" s="21"/>
      <c r="BZ208" s="31"/>
      <c r="CA208" s="31"/>
    </row>
    <row r="209" spans="1:85" s="273" customFormat="1" ht="21" hidden="1" customHeight="1">
      <c r="A209" s="15"/>
      <c r="B209" s="15"/>
      <c r="C209" s="41" t="s">
        <v>62</v>
      </c>
      <c r="D209" s="37" t="s">
        <v>162</v>
      </c>
      <c r="E209" s="576"/>
      <c r="F209" s="543">
        <v>40554</v>
      </c>
      <c r="G209" s="982"/>
      <c r="H209" s="363" t="s">
        <v>266</v>
      </c>
      <c r="I209" s="30">
        <v>40613</v>
      </c>
      <c r="J209" s="504"/>
      <c r="K209" s="308"/>
      <c r="L209" s="16">
        <v>1</v>
      </c>
      <c r="M209" s="16"/>
      <c r="N209" s="16"/>
      <c r="O209" s="16"/>
      <c r="P209" s="16"/>
      <c r="Q209" s="16"/>
      <c r="R209" s="16"/>
      <c r="S209" s="957"/>
      <c r="T209" s="957"/>
      <c r="U209" s="18"/>
      <c r="V209" s="18"/>
      <c r="W209" s="18"/>
      <c r="X209" s="18"/>
      <c r="Y209" s="18"/>
      <c r="Z209" s="18"/>
      <c r="AA209" s="18"/>
      <c r="AB209" s="18"/>
      <c r="AC209" s="18"/>
      <c r="AD209" s="19"/>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21"/>
      <c r="BV209" s="22"/>
      <c r="BW209" s="21"/>
      <c r="BX209" s="31"/>
      <c r="BY209" s="21"/>
    </row>
    <row r="210" spans="1:85" s="172" customFormat="1" ht="34.5" hidden="1" customHeight="1">
      <c r="A210" s="315" t="s">
        <v>11</v>
      </c>
      <c r="B210" s="315" t="s">
        <v>1058</v>
      </c>
      <c r="C210" s="592" t="s">
        <v>12</v>
      </c>
      <c r="D210" s="433" t="s">
        <v>273</v>
      </c>
      <c r="E210" s="562"/>
      <c r="F210" s="404" t="s">
        <v>14</v>
      </c>
      <c r="G210" s="562"/>
      <c r="H210" s="95" t="s">
        <v>306</v>
      </c>
      <c r="I210" s="285" t="s">
        <v>991</v>
      </c>
      <c r="J210" s="503"/>
      <c r="K210" s="285"/>
      <c r="L210" s="387" t="s">
        <v>1319</v>
      </c>
      <c r="M210" s="387"/>
      <c r="N210" s="387"/>
      <c r="O210" s="387"/>
      <c r="P210" s="387"/>
      <c r="Q210" s="387"/>
      <c r="R210" s="387"/>
      <c r="S210" s="1014"/>
      <c r="T210" s="1014"/>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315"/>
      <c r="BJ210" s="315"/>
      <c r="BK210" s="315"/>
      <c r="BL210" s="315"/>
      <c r="BM210" s="315"/>
      <c r="BN210" s="315"/>
      <c r="BO210" s="315"/>
      <c r="BP210" s="315"/>
      <c r="BQ210" s="315"/>
      <c r="BR210" s="315"/>
      <c r="BS210" s="315"/>
      <c r="BT210" s="315"/>
      <c r="BU210" s="12"/>
      <c r="BV210" s="13"/>
      <c r="BW210" s="12"/>
      <c r="BY210" s="14"/>
    </row>
    <row r="211" spans="1:85" s="25" customFormat="1" ht="21" hidden="1" customHeight="1">
      <c r="A211" s="15"/>
      <c r="B211" s="15"/>
      <c r="C211" s="41" t="s">
        <v>19</v>
      </c>
      <c r="D211" s="658" t="s">
        <v>280</v>
      </c>
      <c r="E211" s="575"/>
      <c r="F211" s="541">
        <v>29221</v>
      </c>
      <c r="G211" s="982"/>
      <c r="H211" s="363" t="s">
        <v>265</v>
      </c>
      <c r="I211" s="26">
        <v>35417</v>
      </c>
      <c r="J211" s="504"/>
      <c r="K211" s="308"/>
      <c r="L211" s="16">
        <v>0</v>
      </c>
      <c r="M211" s="16"/>
      <c r="N211" s="16"/>
      <c r="O211" s="16"/>
      <c r="P211" s="16"/>
      <c r="Q211" s="16"/>
      <c r="R211" s="16"/>
      <c r="S211" s="957"/>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21"/>
      <c r="BV211" s="22"/>
      <c r="BW211" s="21"/>
      <c r="BX211" s="43"/>
      <c r="BY211" s="21"/>
    </row>
    <row r="212" spans="1:85" s="25" customFormat="1" ht="21" hidden="1" customHeight="1">
      <c r="A212" s="15"/>
      <c r="B212" s="15"/>
      <c r="C212" s="41" t="s">
        <v>20</v>
      </c>
      <c r="D212" s="658" t="s">
        <v>304</v>
      </c>
      <c r="E212" s="575"/>
      <c r="F212" s="541">
        <v>31837</v>
      </c>
      <c r="G212" s="982"/>
      <c r="H212" s="363" t="s">
        <v>265</v>
      </c>
      <c r="I212" s="26">
        <v>35418</v>
      </c>
      <c r="J212" s="504"/>
      <c r="K212" s="308"/>
      <c r="L212" s="16">
        <v>0</v>
      </c>
      <c r="M212" s="16"/>
      <c r="N212" s="16"/>
      <c r="O212" s="16"/>
      <c r="P212" s="16"/>
      <c r="Q212" s="16"/>
      <c r="R212" s="16"/>
      <c r="S212" s="957"/>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21"/>
      <c r="BV212" s="22"/>
      <c r="BW212" s="21"/>
      <c r="BX212" s="43"/>
      <c r="BY212" s="21"/>
    </row>
    <row r="213" spans="1:85" s="25" customFormat="1" ht="21" hidden="1" customHeight="1">
      <c r="A213" s="15"/>
      <c r="B213" s="15"/>
      <c r="C213" s="41" t="s">
        <v>22</v>
      </c>
      <c r="D213" s="658" t="s">
        <v>274</v>
      </c>
      <c r="E213" s="575"/>
      <c r="F213" s="541">
        <v>32874</v>
      </c>
      <c r="G213" s="982"/>
      <c r="H213" s="363" t="s">
        <v>265</v>
      </c>
      <c r="I213" s="26">
        <v>35803</v>
      </c>
      <c r="J213" s="504"/>
      <c r="K213" s="308"/>
      <c r="L213" s="16">
        <v>0</v>
      </c>
      <c r="M213" s="16"/>
      <c r="N213" s="16"/>
      <c r="O213" s="16"/>
      <c r="P213" s="16"/>
      <c r="Q213" s="16"/>
      <c r="R213" s="16"/>
      <c r="S213" s="957"/>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21"/>
      <c r="BV213" s="22"/>
      <c r="BW213" s="21"/>
      <c r="BX213" s="43"/>
      <c r="BY213" s="21"/>
    </row>
    <row r="214" spans="1:85" s="25" customFormat="1" ht="21" hidden="1" customHeight="1">
      <c r="A214" s="15"/>
      <c r="B214" s="15"/>
      <c r="C214" s="41" t="s">
        <v>24</v>
      </c>
      <c r="D214" s="144" t="s">
        <v>821</v>
      </c>
      <c r="E214" s="577"/>
      <c r="F214" s="541">
        <v>34121</v>
      </c>
      <c r="G214" s="982"/>
      <c r="H214" s="363" t="s">
        <v>265</v>
      </c>
      <c r="I214" s="26">
        <v>35823</v>
      </c>
      <c r="J214" s="504"/>
      <c r="K214" s="308"/>
      <c r="L214" s="16">
        <v>0</v>
      </c>
      <c r="M214" s="16"/>
      <c r="N214" s="16"/>
      <c r="O214" s="16"/>
      <c r="P214" s="16"/>
      <c r="Q214" s="16"/>
      <c r="R214" s="16"/>
      <c r="S214" s="957"/>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21"/>
      <c r="BV214" s="22"/>
      <c r="BW214" s="21"/>
      <c r="BX214" s="43"/>
      <c r="BY214" s="21"/>
    </row>
    <row r="215" spans="1:85" s="25" customFormat="1" ht="21" hidden="1" customHeight="1">
      <c r="A215" s="15"/>
      <c r="B215" s="15"/>
      <c r="C215" s="41" t="s">
        <v>26</v>
      </c>
      <c r="D215" s="144" t="s">
        <v>278</v>
      </c>
      <c r="E215" s="577"/>
      <c r="F215" s="541">
        <v>35417</v>
      </c>
      <c r="G215" s="982"/>
      <c r="H215" s="363" t="s">
        <v>265</v>
      </c>
      <c r="I215" s="26">
        <v>35417</v>
      </c>
      <c r="J215" s="504"/>
      <c r="K215" s="308"/>
      <c r="L215" s="16">
        <v>0</v>
      </c>
      <c r="M215" s="16"/>
      <c r="N215" s="16"/>
      <c r="O215" s="16"/>
      <c r="P215" s="16"/>
      <c r="Q215" s="16"/>
      <c r="R215" s="16"/>
      <c r="S215" s="957"/>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21"/>
      <c r="BV215" s="22"/>
      <c r="BW215" s="21"/>
      <c r="BX215" s="43"/>
      <c r="BY215" s="21"/>
    </row>
    <row r="216" spans="1:85" s="25" customFormat="1" ht="21" hidden="1" customHeight="1">
      <c r="A216" s="15"/>
      <c r="B216" s="15"/>
      <c r="C216" s="41" t="s">
        <v>28</v>
      </c>
      <c r="D216" s="658" t="s">
        <v>286</v>
      </c>
      <c r="E216" s="575"/>
      <c r="F216" s="541">
        <v>38610</v>
      </c>
      <c r="G216" s="982"/>
      <c r="H216" s="363" t="s">
        <v>265</v>
      </c>
      <c r="I216" s="26">
        <v>38637</v>
      </c>
      <c r="J216" s="504"/>
      <c r="K216" s="308"/>
      <c r="L216" s="16">
        <v>0</v>
      </c>
      <c r="M216" s="16"/>
      <c r="N216" s="16"/>
      <c r="O216" s="16"/>
      <c r="P216" s="16"/>
      <c r="Q216" s="16"/>
      <c r="R216" s="16"/>
      <c r="S216" s="957"/>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21"/>
      <c r="BV216" s="22"/>
      <c r="BW216" s="21"/>
      <c r="BX216" s="43"/>
      <c r="BY216" s="21"/>
    </row>
    <row r="217" spans="1:85" s="25" customFormat="1" ht="21" hidden="1" customHeight="1">
      <c r="A217" s="15"/>
      <c r="B217" s="15"/>
      <c r="C217" s="41" t="s">
        <v>30</v>
      </c>
      <c r="D217" s="658" t="s">
        <v>279</v>
      </c>
      <c r="E217" s="575"/>
      <c r="F217" s="541">
        <v>39464</v>
      </c>
      <c r="G217" s="982"/>
      <c r="H217" s="363" t="s">
        <v>265</v>
      </c>
      <c r="I217" s="26">
        <v>39469</v>
      </c>
      <c r="J217" s="504"/>
      <c r="K217" s="308"/>
      <c r="L217" s="16">
        <v>0</v>
      </c>
      <c r="M217" s="16"/>
      <c r="N217" s="16"/>
      <c r="O217" s="16"/>
      <c r="P217" s="16"/>
      <c r="Q217" s="16"/>
      <c r="R217" s="16"/>
      <c r="S217" s="957"/>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21"/>
      <c r="BV217" s="22"/>
      <c r="BW217" s="21"/>
      <c r="BX217" s="43"/>
      <c r="BY217" s="21"/>
    </row>
    <row r="218" spans="1:85" s="25" customFormat="1" ht="21" hidden="1" customHeight="1">
      <c r="A218" s="15"/>
      <c r="B218" s="15"/>
      <c r="C218" s="41" t="s">
        <v>32</v>
      </c>
      <c r="D218" s="658" t="s">
        <v>283</v>
      </c>
      <c r="E218" s="575"/>
      <c r="F218" s="541">
        <v>39940</v>
      </c>
      <c r="G218" s="982"/>
      <c r="H218" s="363" t="s">
        <v>265</v>
      </c>
      <c r="I218" s="26">
        <v>40101</v>
      </c>
      <c r="J218" s="504"/>
      <c r="K218" s="308"/>
      <c r="L218" s="16">
        <v>0</v>
      </c>
      <c r="M218" s="16"/>
      <c r="N218" s="16"/>
      <c r="O218" s="16"/>
      <c r="P218" s="16"/>
      <c r="Q218" s="16"/>
      <c r="R218" s="16"/>
      <c r="S218" s="957"/>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9"/>
      <c r="AU218" s="19"/>
      <c r="AV218" s="19"/>
      <c r="AW218" s="19"/>
      <c r="AX218" s="19"/>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21"/>
      <c r="BV218" s="22"/>
      <c r="BW218" s="21"/>
      <c r="BX218" s="43"/>
      <c r="BY218" s="21"/>
    </row>
    <row r="219" spans="1:85" s="25" customFormat="1" ht="21" hidden="1" customHeight="1">
      <c r="A219" s="15"/>
      <c r="B219" s="15"/>
      <c r="C219" s="41" t="s">
        <v>34</v>
      </c>
      <c r="D219" s="658" t="s">
        <v>281</v>
      </c>
      <c r="E219" s="575"/>
      <c r="F219" s="541">
        <v>40799</v>
      </c>
      <c r="G219" s="982"/>
      <c r="H219" s="363" t="s">
        <v>265</v>
      </c>
      <c r="I219" s="26">
        <v>40806</v>
      </c>
      <c r="J219" s="504"/>
      <c r="K219" s="308"/>
      <c r="L219" s="16">
        <v>0</v>
      </c>
      <c r="M219" s="16"/>
      <c r="N219" s="16"/>
      <c r="O219" s="16"/>
      <c r="P219" s="16"/>
      <c r="Q219" s="16"/>
      <c r="R219" s="16"/>
      <c r="S219" s="957"/>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21"/>
      <c r="BV219" s="22"/>
      <c r="BW219" s="21"/>
      <c r="BX219" s="43"/>
      <c r="BY219" s="21"/>
    </row>
    <row r="220" spans="1:85" s="25" customFormat="1" ht="21" hidden="1" customHeight="1">
      <c r="A220" s="15"/>
      <c r="B220" s="15"/>
      <c r="C220" s="41" t="s">
        <v>35</v>
      </c>
      <c r="D220" s="658" t="s">
        <v>285</v>
      </c>
      <c r="E220" s="575"/>
      <c r="F220" s="541">
        <v>40961</v>
      </c>
      <c r="G220" s="982"/>
      <c r="H220" s="327" t="s">
        <v>265</v>
      </c>
      <c r="I220" s="26">
        <v>40966</v>
      </c>
      <c r="J220" s="504"/>
      <c r="K220" s="276"/>
      <c r="L220" s="16">
        <v>0</v>
      </c>
      <c r="M220" s="16"/>
      <c r="N220" s="16"/>
      <c r="O220" s="16"/>
      <c r="P220" s="16"/>
      <c r="Q220" s="16"/>
      <c r="R220" s="16"/>
      <c r="S220" s="957"/>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21"/>
      <c r="BV220" s="22"/>
      <c r="BW220" s="21"/>
      <c r="BX220" s="43"/>
      <c r="BY220" s="21"/>
    </row>
    <row r="221" spans="1:85" s="25" customFormat="1" ht="21" hidden="1" customHeight="1">
      <c r="A221" s="15"/>
      <c r="B221" s="15"/>
      <c r="C221" s="41" t="s">
        <v>37</v>
      </c>
      <c r="D221" s="144" t="s">
        <v>963</v>
      </c>
      <c r="E221" s="577"/>
      <c r="F221" s="541">
        <v>41010</v>
      </c>
      <c r="G221" s="982"/>
      <c r="H221" s="363" t="s">
        <v>265</v>
      </c>
      <c r="I221" s="26">
        <v>41015</v>
      </c>
      <c r="J221" s="504"/>
      <c r="K221" s="308"/>
      <c r="L221" s="16">
        <v>0</v>
      </c>
      <c r="M221" s="16"/>
      <c r="N221" s="16"/>
      <c r="O221" s="16"/>
      <c r="P221" s="16"/>
      <c r="Q221" s="16"/>
      <c r="R221" s="16"/>
      <c r="S221" s="957"/>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21"/>
      <c r="BV221" s="22"/>
      <c r="BW221" s="21"/>
      <c r="BX221" s="43"/>
      <c r="BY221" s="21"/>
    </row>
    <row r="222" spans="1:85" s="25" customFormat="1" ht="21" hidden="1" customHeight="1">
      <c r="A222" s="15"/>
      <c r="B222" s="15"/>
      <c r="C222" s="41" t="s">
        <v>38</v>
      </c>
      <c r="D222" s="619" t="s">
        <v>842</v>
      </c>
      <c r="E222" s="496"/>
      <c r="F222" s="541">
        <v>42790</v>
      </c>
      <c r="G222" s="982"/>
      <c r="H222" s="363" t="s">
        <v>265</v>
      </c>
      <c r="I222" s="26">
        <v>42542</v>
      </c>
      <c r="J222" s="504"/>
      <c r="K222" s="308"/>
      <c r="L222" s="16">
        <v>0</v>
      </c>
      <c r="M222" s="16"/>
      <c r="N222" s="16"/>
      <c r="O222" s="16"/>
      <c r="P222" s="16"/>
      <c r="Q222" s="16"/>
      <c r="R222" s="16"/>
      <c r="S222" s="957"/>
      <c r="T222" s="957"/>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21"/>
      <c r="BV222" s="22"/>
      <c r="BW222" s="21"/>
      <c r="BX222" s="43"/>
      <c r="BY222" s="21"/>
    </row>
    <row r="223" spans="1:85" s="229" customFormat="1" hidden="1">
      <c r="C223" s="230"/>
      <c r="E223" s="578"/>
      <c r="F223" s="548"/>
      <c r="G223" s="599"/>
      <c r="H223" s="456"/>
      <c r="I223" s="231"/>
      <c r="J223" s="232"/>
      <c r="K223" s="231"/>
      <c r="L223" s="232"/>
      <c r="M223" s="232"/>
      <c r="N223" s="232"/>
      <c r="O223" s="232"/>
      <c r="P223" s="232"/>
      <c r="Q223" s="232"/>
      <c r="R223" s="232"/>
      <c r="S223" s="232"/>
      <c r="T223" s="232"/>
      <c r="U223" s="232"/>
      <c r="V223" s="232"/>
      <c r="W223" s="232"/>
      <c r="X223" s="232"/>
      <c r="Y223" s="232"/>
      <c r="Z223" s="232"/>
      <c r="AA223" s="232"/>
      <c r="AB223" s="232"/>
      <c r="AC223" s="111"/>
      <c r="AY223" s="233"/>
      <c r="BA223" s="230"/>
      <c r="BB223" s="230"/>
    </row>
    <row r="224" spans="1:85" s="53" customFormat="1" ht="54" hidden="1" customHeight="1">
      <c r="D224" s="53" t="s">
        <v>1219</v>
      </c>
      <c r="F224" s="457"/>
      <c r="H224" s="751"/>
      <c r="I224" s="38"/>
      <c r="K224" s="751"/>
      <c r="CC224" s="40"/>
      <c r="CD224" s="40"/>
      <c r="CE224" s="40"/>
      <c r="CG224" s="40"/>
    </row>
    <row r="225" spans="1:85" s="57" customFormat="1" ht="34.5" hidden="1" customHeight="1">
      <c r="A225" s="315" t="s">
        <v>11</v>
      </c>
      <c r="B225" s="315" t="s">
        <v>1058</v>
      </c>
      <c r="C225" s="592" t="s">
        <v>12</v>
      </c>
      <c r="D225" s="433" t="s">
        <v>13</v>
      </c>
      <c r="E225" s="562"/>
      <c r="F225" s="404" t="s">
        <v>14</v>
      </c>
      <c r="G225" s="562"/>
      <c r="H225" s="95" t="s">
        <v>306</v>
      </c>
      <c r="I225" s="285" t="s">
        <v>15</v>
      </c>
      <c r="J225" s="503"/>
      <c r="K225" s="285"/>
      <c r="L225" s="387"/>
      <c r="M225" s="387"/>
      <c r="N225" s="387"/>
      <c r="O225" s="387"/>
      <c r="P225" s="387"/>
      <c r="Q225" s="387"/>
      <c r="R225" s="387"/>
      <c r="S225" s="1014"/>
      <c r="T225" s="1014"/>
      <c r="U225" s="14"/>
      <c r="V225" s="315"/>
      <c r="W225" s="315"/>
      <c r="X225" s="315"/>
      <c r="Y225" s="387"/>
      <c r="Z225" s="387"/>
      <c r="AA225" s="387"/>
      <c r="AB225" s="387"/>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315"/>
      <c r="BW225" s="315"/>
      <c r="BX225" s="315"/>
      <c r="BY225" s="315"/>
      <c r="BZ225" s="315"/>
      <c r="CA225" s="315"/>
      <c r="CB225" s="315"/>
      <c r="CC225" s="12" t="s">
        <v>915</v>
      </c>
      <c r="CD225" s="13"/>
      <c r="CE225" s="12" t="s">
        <v>916</v>
      </c>
      <c r="CF225" s="172"/>
      <c r="CG225" s="14" t="s">
        <v>1007</v>
      </c>
    </row>
    <row r="226" spans="1:85" s="23" customFormat="1" ht="21" hidden="1" customHeight="1">
      <c r="A226" s="15"/>
      <c r="B226" s="15"/>
      <c r="C226" s="41" t="s">
        <v>19</v>
      </c>
      <c r="D226" s="658" t="s">
        <v>36</v>
      </c>
      <c r="E226" s="575"/>
      <c r="F226" s="542">
        <v>40136</v>
      </c>
      <c r="G226" s="982"/>
      <c r="H226" s="363" t="s">
        <v>770</v>
      </c>
      <c r="I226" s="26">
        <v>23229</v>
      </c>
      <c r="J226" s="504"/>
      <c r="K226" s="308"/>
      <c r="L226" s="16"/>
      <c r="M226" s="16">
        <v>0</v>
      </c>
      <c r="N226" s="16"/>
      <c r="O226" s="16">
        <v>0</v>
      </c>
      <c r="P226" s="16"/>
      <c r="Q226" s="16">
        <v>0</v>
      </c>
      <c r="R226" s="16"/>
      <c r="S226" s="957">
        <v>0</v>
      </c>
      <c r="T226" s="957"/>
      <c r="U226" s="18"/>
      <c r="V226" s="18"/>
      <c r="W226" s="18"/>
      <c r="X226" s="18"/>
      <c r="Y226" s="27"/>
      <c r="Z226" s="18"/>
      <c r="AA226" s="18"/>
      <c r="AB226" s="18"/>
      <c r="AC226" s="18"/>
      <c r="AD226" s="18"/>
      <c r="AE226" s="18"/>
      <c r="AF226" s="18"/>
      <c r="AG226" s="18"/>
      <c r="AH226" s="27"/>
      <c r="AI226" s="18"/>
      <c r="AJ226" s="18"/>
      <c r="AK226" s="18"/>
      <c r="AL226" s="18"/>
      <c r="AM226" s="27"/>
      <c r="AN226" s="27"/>
      <c r="AO226" s="18"/>
      <c r="AP226" s="18"/>
      <c r="AQ226" s="27"/>
      <c r="AR226" s="18"/>
      <c r="AS226" s="18"/>
      <c r="AT226" s="18"/>
      <c r="AU226" s="28"/>
      <c r="AV226" s="19"/>
      <c r="AW226" s="19"/>
      <c r="AX226" s="19"/>
      <c r="AY226" s="19"/>
      <c r="AZ226" s="29"/>
      <c r="BA226" s="20"/>
      <c r="BB226" s="20"/>
      <c r="BC226" s="20"/>
      <c r="BD226" s="20"/>
      <c r="BE226" s="20"/>
      <c r="BF226" s="20"/>
      <c r="BG226" s="20"/>
      <c r="BH226" s="20"/>
      <c r="BI226" s="20"/>
      <c r="BJ226" s="20"/>
      <c r="BK226" s="20"/>
      <c r="BL226" s="29"/>
      <c r="BM226" s="20"/>
      <c r="BN226" s="20"/>
      <c r="BO226" s="20"/>
      <c r="BP226" s="20"/>
      <c r="BQ226" s="20"/>
      <c r="BR226" s="20"/>
      <c r="BS226" s="20"/>
      <c r="BT226" s="20"/>
      <c r="BU226" s="21">
        <v>0</v>
      </c>
      <c r="BV226" s="22"/>
      <c r="BW226" s="21">
        <v>0</v>
      </c>
      <c r="BY226" s="21">
        <v>0</v>
      </c>
    </row>
    <row r="227" spans="1:85" s="23" customFormat="1" ht="21" hidden="1" customHeight="1">
      <c r="A227" s="15"/>
      <c r="B227" s="15"/>
      <c r="C227" s="41" t="s">
        <v>24</v>
      </c>
      <c r="D227" s="658" t="s">
        <v>1170</v>
      </c>
      <c r="E227" s="575"/>
      <c r="F227" s="543">
        <v>40136</v>
      </c>
      <c r="G227" s="982"/>
      <c r="H227" s="327" t="s">
        <v>770</v>
      </c>
      <c r="I227" s="26">
        <v>28780</v>
      </c>
      <c r="J227" s="504"/>
      <c r="K227" s="276"/>
      <c r="L227" s="16"/>
      <c r="M227" s="16">
        <v>0</v>
      </c>
      <c r="N227" s="16"/>
      <c r="O227" s="16">
        <v>0</v>
      </c>
      <c r="P227" s="16"/>
      <c r="Q227" s="16">
        <v>0</v>
      </c>
      <c r="R227" s="16"/>
      <c r="S227" s="957">
        <v>0</v>
      </c>
      <c r="T227" s="957"/>
      <c r="U227" s="18"/>
      <c r="V227" s="18"/>
      <c r="W227" s="18"/>
      <c r="X227" s="18"/>
      <c r="Y227" s="27"/>
      <c r="Z227" s="18"/>
      <c r="AA227" s="18"/>
      <c r="AB227" s="18"/>
      <c r="AC227" s="18"/>
      <c r="AD227" s="18"/>
      <c r="AE227" s="18"/>
      <c r="AF227" s="18"/>
      <c r="AG227" s="18"/>
      <c r="AH227" s="27"/>
      <c r="AI227" s="18"/>
      <c r="AJ227" s="18"/>
      <c r="AK227" s="18"/>
      <c r="AL227" s="18"/>
      <c r="AM227" s="27"/>
      <c r="AN227" s="27"/>
      <c r="AO227" s="18"/>
      <c r="AP227" s="18"/>
      <c r="AQ227" s="27"/>
      <c r="AR227" s="18"/>
      <c r="AS227" s="18"/>
      <c r="AT227" s="18"/>
      <c r="AU227" s="28"/>
      <c r="AV227" s="19"/>
      <c r="AW227" s="19"/>
      <c r="AX227" s="19"/>
      <c r="AY227" s="19"/>
      <c r="AZ227" s="29"/>
      <c r="BA227" s="20"/>
      <c r="BB227" s="20"/>
      <c r="BC227" s="20"/>
      <c r="BD227" s="20"/>
      <c r="BE227" s="20"/>
      <c r="BF227" s="20"/>
      <c r="BG227" s="20"/>
      <c r="BH227" s="20"/>
      <c r="BI227" s="20"/>
      <c r="BJ227" s="20"/>
      <c r="BK227" s="20"/>
      <c r="BL227" s="29"/>
      <c r="BM227" s="20"/>
      <c r="BN227" s="20"/>
      <c r="BO227" s="20"/>
      <c r="BP227" s="20"/>
      <c r="BQ227" s="20"/>
      <c r="BR227" s="20"/>
      <c r="BS227" s="20"/>
      <c r="BT227" s="20"/>
      <c r="BU227" s="21">
        <v>0</v>
      </c>
      <c r="BV227" s="22"/>
      <c r="BW227" s="21">
        <v>0</v>
      </c>
      <c r="BY227" s="21">
        <v>0</v>
      </c>
    </row>
    <row r="228" spans="1:85" s="229" customFormat="1" hidden="1">
      <c r="C228" s="230"/>
      <c r="E228" s="578"/>
      <c r="F228" s="548"/>
      <c r="G228" s="599"/>
      <c r="H228" s="456"/>
      <c r="I228" s="231"/>
      <c r="J228" s="232"/>
      <c r="K228" s="231"/>
      <c r="L228" s="232"/>
      <c r="M228" s="232"/>
      <c r="N228" s="232"/>
      <c r="O228" s="232"/>
      <c r="P228" s="232"/>
      <c r="Q228" s="232"/>
      <c r="R228" s="232"/>
      <c r="S228" s="232"/>
      <c r="T228" s="232"/>
      <c r="U228" s="232"/>
      <c r="V228" s="232"/>
      <c r="W228" s="232"/>
      <c r="X228" s="232"/>
      <c r="Y228" s="232"/>
      <c r="Z228" s="232"/>
      <c r="AA228" s="232"/>
      <c r="AB228" s="232"/>
      <c r="AC228" s="111"/>
      <c r="AY228" s="233"/>
      <c r="BA228" s="230"/>
      <c r="BB228" s="230"/>
    </row>
  </sheetData>
  <sortState xmlns:xlrd2="http://schemas.microsoft.com/office/spreadsheetml/2017/richdata2" ref="A4:PI54">
    <sortCondition descending="1" ref="G4:G54"/>
    <sortCondition ref="F4:F5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"9"</oddHeader>
    <oddFooter>&amp;L&amp;D&amp;C&amp;P di &amp;N&amp;R&amp;A</oddFooter>
  </headerFooter>
  <rowBreaks count="1" manualBreakCount="1">
    <brk id="40" max="6"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CF270"/>
  <sheetViews>
    <sheetView topLeftCell="A67" zoomScale="70" zoomScaleNormal="70" workbookViewId="0">
      <selection activeCell="D93" sqref="D93:T93"/>
    </sheetView>
  </sheetViews>
  <sheetFormatPr defaultColWidth="8.77734375" defaultRowHeight="18" outlineLevelCol="1"/>
  <cols>
    <col min="1" max="2" width="5.77734375" style="229" customWidth="1"/>
    <col min="3" max="3" width="5.77734375" style="230" customWidth="1"/>
    <col min="4" max="4" width="42.77734375" style="229" customWidth="1"/>
    <col min="5" max="5" width="10.77734375" style="578" customWidth="1"/>
    <col min="6" max="6" width="10.77734375" style="548" customWidth="1"/>
    <col min="7" max="7" width="10.77734375" style="599" customWidth="1"/>
    <col min="8" max="9" width="12.88671875" style="231" hidden="1" customWidth="1" outlineLevel="1"/>
    <col min="10" max="10" width="17.77734375" style="232" hidden="1" customWidth="1" outlineLevel="1"/>
    <col min="11" max="11" width="14.77734375" style="231" hidden="1" customWidth="1" outlineLevel="1"/>
    <col min="12" max="20" width="8.6640625" style="232" hidden="1" customWidth="1" outlineLevel="1"/>
    <col min="21" max="21" width="3.77734375" style="111" customWidth="1" collapsed="1"/>
    <col min="22" max="42" width="3.77734375" style="229" customWidth="1"/>
    <col min="43" max="43" width="21.6640625" style="233" customWidth="1"/>
    <col min="44" max="44" width="1.6640625" style="229" customWidth="1"/>
    <col min="45" max="45" width="21.6640625" style="230" customWidth="1"/>
    <col min="46" max="46" width="1.6640625" style="230" customWidth="1"/>
    <col min="47" max="47" width="21.21875" style="230" customWidth="1"/>
    <col min="48" max="16384" width="8.77734375" style="229"/>
  </cols>
  <sheetData>
    <row r="1" spans="1:84" s="49" customFormat="1" ht="72" customHeight="1">
      <c r="A1" s="226"/>
      <c r="B1" s="226"/>
      <c r="C1" s="591"/>
      <c r="D1" s="591"/>
      <c r="E1" s="590"/>
      <c r="F1" s="539"/>
      <c r="G1" s="635"/>
      <c r="H1" s="38"/>
      <c r="I1" s="38"/>
      <c r="J1" s="4"/>
      <c r="K1" s="38"/>
      <c r="L1" s="4"/>
      <c r="M1" s="4"/>
      <c r="N1" s="4"/>
      <c r="O1" s="4"/>
      <c r="P1" s="4"/>
      <c r="Q1" s="4"/>
      <c r="R1" s="4"/>
      <c r="S1" s="4"/>
      <c r="T1" s="4"/>
      <c r="U1" s="171"/>
      <c r="V1" s="171"/>
      <c r="W1" s="171"/>
      <c r="X1" s="171"/>
      <c r="Y1" s="171"/>
      <c r="Z1" s="288"/>
      <c r="AA1" s="171"/>
      <c r="AB1" s="171"/>
      <c r="AC1" s="171"/>
      <c r="AD1" s="171"/>
      <c r="AE1" s="171"/>
      <c r="AF1" s="171"/>
      <c r="AG1" s="171"/>
      <c r="AH1" s="171"/>
      <c r="AI1" s="171"/>
      <c r="AJ1" s="171"/>
      <c r="AK1" s="171"/>
      <c r="AL1" s="171"/>
      <c r="AM1" s="171"/>
      <c r="AN1" s="171"/>
      <c r="AO1" s="171"/>
      <c r="AP1" s="171"/>
      <c r="AQ1" s="62"/>
      <c r="AS1" s="53"/>
      <c r="AT1" s="53"/>
      <c r="AU1" s="53"/>
    </row>
    <row r="2" spans="1:84" s="25" customFormat="1" ht="34.5" customHeight="1">
      <c r="A2" s="311" t="s">
        <v>938</v>
      </c>
      <c r="B2" s="333"/>
      <c r="C2" s="177"/>
      <c r="D2" s="178" t="s">
        <v>1999</v>
      </c>
      <c r="E2" s="573"/>
      <c r="F2" s="540"/>
      <c r="G2" s="636"/>
      <c r="H2" s="8"/>
      <c r="I2" s="8"/>
      <c r="J2" s="501"/>
      <c r="K2" s="8"/>
      <c r="L2" s="240"/>
      <c r="M2" s="240"/>
      <c r="N2" s="240"/>
      <c r="O2" s="240"/>
      <c r="P2" s="240"/>
      <c r="Q2" s="240"/>
      <c r="R2" s="240"/>
      <c r="S2" s="1011"/>
      <c r="T2" s="1011"/>
      <c r="U2" s="372" t="s">
        <v>880</v>
      </c>
      <c r="V2" s="379"/>
      <c r="W2" s="372"/>
      <c r="X2" s="372"/>
      <c r="Y2" s="380"/>
      <c r="Z2" s="372" t="s">
        <v>870</v>
      </c>
      <c r="AA2" s="372"/>
      <c r="AB2" s="372"/>
      <c r="AC2" s="374"/>
      <c r="AD2" s="372" t="s">
        <v>6</v>
      </c>
      <c r="AE2" s="372"/>
      <c r="AF2" s="372"/>
      <c r="AG2" s="372"/>
      <c r="AH2" s="374"/>
      <c r="AI2" s="372" t="s">
        <v>296</v>
      </c>
      <c r="AJ2" s="372"/>
      <c r="AK2" s="372"/>
      <c r="AL2" s="374"/>
      <c r="AM2" s="372" t="s">
        <v>881</v>
      </c>
      <c r="AN2" s="372"/>
      <c r="AO2" s="372"/>
      <c r="AP2" s="374"/>
      <c r="AQ2" s="227"/>
      <c r="AR2" s="23"/>
      <c r="AS2" s="23"/>
      <c r="AT2" s="23"/>
      <c r="AU2" s="23"/>
    </row>
    <row r="3" spans="1:84" s="586"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567">
        <v>1</v>
      </c>
      <c r="V3" s="594">
        <v>8</v>
      </c>
      <c r="W3" s="594">
        <v>15</v>
      </c>
      <c r="X3" s="594">
        <v>22</v>
      </c>
      <c r="Y3" s="594">
        <v>29</v>
      </c>
      <c r="Z3" s="594">
        <v>5</v>
      </c>
      <c r="AA3" s="594">
        <v>12</v>
      </c>
      <c r="AB3" s="594">
        <v>19</v>
      </c>
      <c r="AC3" s="594">
        <v>26</v>
      </c>
      <c r="AD3" s="594">
        <v>3</v>
      </c>
      <c r="AE3" s="594">
        <v>10</v>
      </c>
      <c r="AF3" s="594">
        <v>17</v>
      </c>
      <c r="AG3" s="594">
        <v>24</v>
      </c>
      <c r="AH3" s="594">
        <v>31</v>
      </c>
      <c r="AI3" s="594">
        <v>7</v>
      </c>
      <c r="AJ3" s="594">
        <v>14</v>
      </c>
      <c r="AK3" s="594">
        <v>21</v>
      </c>
      <c r="AL3" s="594">
        <v>28</v>
      </c>
      <c r="AM3" s="594">
        <v>4</v>
      </c>
      <c r="AN3" s="594">
        <v>11</v>
      </c>
      <c r="AO3" s="594">
        <v>18</v>
      </c>
      <c r="AP3" s="594">
        <v>25</v>
      </c>
      <c r="AQ3" s="557" t="s">
        <v>917</v>
      </c>
      <c r="AR3" s="558"/>
      <c r="AS3" s="557" t="s">
        <v>918</v>
      </c>
      <c r="AT3" s="190"/>
      <c r="AU3" s="557" t="s">
        <v>1763</v>
      </c>
    </row>
    <row r="4" spans="1:84" s="25" customFormat="1" ht="21" customHeight="1">
      <c r="A4" s="15"/>
      <c r="B4" s="15"/>
      <c r="C4" s="41" t="s">
        <v>19</v>
      </c>
      <c r="D4" s="658" t="s">
        <v>489</v>
      </c>
      <c r="E4" s="561">
        <v>5483</v>
      </c>
      <c r="F4" s="541">
        <v>42048</v>
      </c>
      <c r="G4" s="982">
        <v>644</v>
      </c>
      <c r="H4" s="363" t="s">
        <v>967</v>
      </c>
      <c r="I4" s="30">
        <v>25801</v>
      </c>
      <c r="J4" s="511" t="s">
        <v>1836</v>
      </c>
      <c r="K4" s="327" t="s">
        <v>487</v>
      </c>
      <c r="L4" s="16">
        <v>588</v>
      </c>
      <c r="M4" s="284">
        <v>16</v>
      </c>
      <c r="N4" s="16">
        <v>604</v>
      </c>
      <c r="O4" s="284">
        <v>18</v>
      </c>
      <c r="P4" s="16">
        <v>622</v>
      </c>
      <c r="Q4" s="284">
        <v>17</v>
      </c>
      <c r="R4" s="16">
        <v>639</v>
      </c>
      <c r="S4" s="16">
        <v>5</v>
      </c>
      <c r="T4" s="16">
        <v>644</v>
      </c>
      <c r="U4" s="18"/>
      <c r="V4" s="18"/>
      <c r="W4" s="18"/>
      <c r="X4" s="18"/>
      <c r="Y4" s="18">
        <v>34</v>
      </c>
      <c r="Z4" s="18">
        <v>34</v>
      </c>
      <c r="AA4" s="18">
        <v>34</v>
      </c>
      <c r="AB4" s="18">
        <v>34</v>
      </c>
      <c r="AC4" s="18">
        <v>34</v>
      </c>
      <c r="AD4" s="19">
        <v>34</v>
      </c>
      <c r="AE4" s="19">
        <v>34</v>
      </c>
      <c r="AF4" s="19">
        <v>34</v>
      </c>
      <c r="AG4" s="19">
        <v>34</v>
      </c>
      <c r="AH4" s="19">
        <v>34</v>
      </c>
      <c r="AI4" s="19">
        <v>34</v>
      </c>
      <c r="AJ4" s="19">
        <v>34</v>
      </c>
      <c r="AK4" s="19">
        <v>34</v>
      </c>
      <c r="AL4" s="19">
        <v>34</v>
      </c>
      <c r="AM4" s="19">
        <v>34</v>
      </c>
      <c r="AN4" s="19">
        <v>34</v>
      </c>
      <c r="AO4" s="19">
        <v>34</v>
      </c>
      <c r="AP4" s="19"/>
      <c r="AQ4" s="15">
        <f t="shared" ref="AQ4:AQ35" si="0">COUNT(U4:AC4)</f>
        <v>5</v>
      </c>
      <c r="AS4" s="15">
        <f t="shared" ref="AS4:AS35" si="1">COUNT(AD4:AP4)</f>
        <v>12</v>
      </c>
      <c r="AT4" s="23"/>
      <c r="AU4" s="15">
        <f t="shared" ref="AU4:AU35" si="2">SUM(AQ4,AS4)</f>
        <v>17</v>
      </c>
    </row>
    <row r="5" spans="1:84" s="25" customFormat="1" ht="21" customHeight="1">
      <c r="A5" s="15"/>
      <c r="B5" s="15"/>
      <c r="C5" s="41" t="s">
        <v>20</v>
      </c>
      <c r="D5" s="658" t="s">
        <v>1371</v>
      </c>
      <c r="E5" s="561">
        <v>6258</v>
      </c>
      <c r="F5" s="541">
        <v>41551</v>
      </c>
      <c r="G5" s="982">
        <v>555</v>
      </c>
      <c r="H5" s="363" t="s">
        <v>265</v>
      </c>
      <c r="I5" s="30">
        <v>25118</v>
      </c>
      <c r="J5" s="511" t="s">
        <v>669</v>
      </c>
      <c r="K5" s="327" t="s">
        <v>668</v>
      </c>
      <c r="L5" s="16">
        <v>529</v>
      </c>
      <c r="M5" s="284">
        <v>11</v>
      </c>
      <c r="N5" s="16">
        <v>540</v>
      </c>
      <c r="O5" s="284">
        <v>5</v>
      </c>
      <c r="P5" s="16">
        <v>545</v>
      </c>
      <c r="Q5" s="284">
        <v>9</v>
      </c>
      <c r="R5" s="16">
        <v>554</v>
      </c>
      <c r="S5" s="16">
        <v>1</v>
      </c>
      <c r="T5" s="16">
        <v>555</v>
      </c>
      <c r="U5" s="18"/>
      <c r="V5" s="18"/>
      <c r="W5" s="18"/>
      <c r="X5" s="18"/>
      <c r="Y5" s="18">
        <v>32</v>
      </c>
      <c r="Z5" s="18"/>
      <c r="AA5" s="18"/>
      <c r="AB5" s="18"/>
      <c r="AC5" s="18"/>
      <c r="AD5" s="19"/>
      <c r="AE5" s="19"/>
      <c r="AF5" s="19"/>
      <c r="AG5" s="19">
        <v>32</v>
      </c>
      <c r="AH5" s="19"/>
      <c r="AI5" s="19"/>
      <c r="AJ5" s="19">
        <v>32</v>
      </c>
      <c r="AK5" s="19"/>
      <c r="AL5" s="19"/>
      <c r="AM5" s="19"/>
      <c r="AN5" s="19"/>
      <c r="AO5" s="19"/>
      <c r="AP5" s="19"/>
      <c r="AQ5" s="15">
        <f t="shared" si="0"/>
        <v>1</v>
      </c>
      <c r="AS5" s="15">
        <f t="shared" si="1"/>
        <v>2</v>
      </c>
      <c r="AT5" s="23"/>
      <c r="AU5" s="15">
        <f t="shared" si="2"/>
        <v>3</v>
      </c>
    </row>
    <row r="6" spans="1:84" s="25" customFormat="1" ht="21" customHeight="1">
      <c r="A6" s="15"/>
      <c r="B6" s="15"/>
      <c r="C6" s="41" t="s">
        <v>22</v>
      </c>
      <c r="D6" s="658" t="s">
        <v>1217</v>
      </c>
      <c r="E6" s="561">
        <v>6258</v>
      </c>
      <c r="F6" s="541">
        <v>41551</v>
      </c>
      <c r="G6" s="982">
        <v>445</v>
      </c>
      <c r="H6" s="363" t="s">
        <v>770</v>
      </c>
      <c r="I6" s="30">
        <v>23229</v>
      </c>
      <c r="J6" s="518" t="s">
        <v>669</v>
      </c>
      <c r="K6" s="327" t="s">
        <v>668</v>
      </c>
      <c r="L6" s="16">
        <v>415</v>
      </c>
      <c r="M6" s="284">
        <v>11</v>
      </c>
      <c r="N6" s="16">
        <v>426</v>
      </c>
      <c r="O6" s="284">
        <v>10</v>
      </c>
      <c r="P6" s="16">
        <v>436</v>
      </c>
      <c r="Q6" s="284">
        <v>5</v>
      </c>
      <c r="R6" s="16">
        <v>441</v>
      </c>
      <c r="S6" s="16">
        <v>4</v>
      </c>
      <c r="T6" s="16">
        <v>445</v>
      </c>
      <c r="U6" s="18"/>
      <c r="V6" s="18"/>
      <c r="W6" s="18"/>
      <c r="X6" s="18"/>
      <c r="Y6" s="18"/>
      <c r="Z6" s="18">
        <v>36</v>
      </c>
      <c r="AA6" s="18">
        <v>32</v>
      </c>
      <c r="AB6" s="18">
        <v>32</v>
      </c>
      <c r="AC6" s="18">
        <v>32</v>
      </c>
      <c r="AD6" s="19">
        <v>32</v>
      </c>
      <c r="AE6" s="19">
        <v>32</v>
      </c>
      <c r="AF6" s="19">
        <v>32</v>
      </c>
      <c r="AG6" s="19"/>
      <c r="AH6" s="19">
        <v>32</v>
      </c>
      <c r="AI6" s="19">
        <v>32</v>
      </c>
      <c r="AJ6" s="19">
        <v>32</v>
      </c>
      <c r="AK6" s="19"/>
      <c r="AL6" s="19"/>
      <c r="AM6" s="19"/>
      <c r="AN6" s="19"/>
      <c r="AO6" s="19"/>
      <c r="AP6" s="19"/>
      <c r="AQ6" s="15">
        <f t="shared" si="0"/>
        <v>4</v>
      </c>
      <c r="AS6" s="15">
        <f t="shared" si="1"/>
        <v>6</v>
      </c>
      <c r="AT6" s="23"/>
      <c r="AU6" s="15">
        <f t="shared" si="2"/>
        <v>10</v>
      </c>
      <c r="AV6" s="273"/>
      <c r="AW6" s="273"/>
    </row>
    <row r="7" spans="1:84" s="25" customFormat="1" ht="21" customHeight="1">
      <c r="A7" s="15"/>
      <c r="B7" s="15"/>
      <c r="C7" s="41" t="s">
        <v>24</v>
      </c>
      <c r="D7" s="658" t="s">
        <v>49</v>
      </c>
      <c r="E7" s="561">
        <v>479</v>
      </c>
      <c r="F7" s="541">
        <v>36537</v>
      </c>
      <c r="G7" s="982">
        <v>416</v>
      </c>
      <c r="H7" s="363" t="s">
        <v>262</v>
      </c>
      <c r="I7" s="30">
        <v>36511</v>
      </c>
      <c r="J7" s="718" t="s">
        <v>680</v>
      </c>
      <c r="K7" s="327" t="s">
        <v>679</v>
      </c>
      <c r="L7" s="16">
        <v>358</v>
      </c>
      <c r="M7" s="284">
        <v>21</v>
      </c>
      <c r="N7" s="16">
        <v>379</v>
      </c>
      <c r="O7" s="284">
        <v>20</v>
      </c>
      <c r="P7" s="16">
        <v>399</v>
      </c>
      <c r="Q7" s="284">
        <v>11</v>
      </c>
      <c r="R7" s="16">
        <v>410</v>
      </c>
      <c r="S7" s="16">
        <v>6</v>
      </c>
      <c r="T7" s="16">
        <v>416</v>
      </c>
      <c r="U7" s="18"/>
      <c r="V7" s="18"/>
      <c r="W7" s="18"/>
      <c r="X7" s="18">
        <v>32</v>
      </c>
      <c r="Y7" s="18">
        <v>32</v>
      </c>
      <c r="Z7" s="18">
        <v>27</v>
      </c>
      <c r="AA7" s="18">
        <v>27</v>
      </c>
      <c r="AB7" s="18">
        <v>32</v>
      </c>
      <c r="AC7" s="18">
        <v>32</v>
      </c>
      <c r="AD7" s="19">
        <v>32</v>
      </c>
      <c r="AE7" s="19">
        <v>32</v>
      </c>
      <c r="AF7" s="19">
        <v>32</v>
      </c>
      <c r="AG7" s="19">
        <v>32</v>
      </c>
      <c r="AH7" s="19">
        <v>30</v>
      </c>
      <c r="AI7" s="19">
        <v>32</v>
      </c>
      <c r="AJ7" s="19">
        <v>32</v>
      </c>
      <c r="AK7" s="19">
        <v>36</v>
      </c>
      <c r="AL7" s="19">
        <v>32</v>
      </c>
      <c r="AM7" s="19">
        <v>32</v>
      </c>
      <c r="AN7" s="19">
        <v>32</v>
      </c>
      <c r="AO7" s="19">
        <v>32</v>
      </c>
      <c r="AP7" s="19"/>
      <c r="AQ7" s="15">
        <f t="shared" si="0"/>
        <v>6</v>
      </c>
      <c r="AS7" s="15">
        <f t="shared" si="1"/>
        <v>12</v>
      </c>
      <c r="AT7" s="23"/>
      <c r="AU7" s="15">
        <f t="shared" si="2"/>
        <v>18</v>
      </c>
    </row>
    <row r="8" spans="1:84" s="25" customFormat="1" ht="21" customHeight="1">
      <c r="A8" s="15"/>
      <c r="B8" s="15"/>
      <c r="C8" s="41" t="s">
        <v>26</v>
      </c>
      <c r="D8" s="658" t="s">
        <v>55</v>
      </c>
      <c r="E8" s="561">
        <v>476</v>
      </c>
      <c r="F8" s="541">
        <v>38687</v>
      </c>
      <c r="G8" s="982">
        <v>285</v>
      </c>
      <c r="H8" s="363" t="s">
        <v>262</v>
      </c>
      <c r="I8" s="30">
        <v>37295</v>
      </c>
      <c r="J8" s="718" t="s">
        <v>672</v>
      </c>
      <c r="K8" s="327" t="s">
        <v>671</v>
      </c>
      <c r="L8" s="16">
        <v>235</v>
      </c>
      <c r="M8" s="284">
        <v>21</v>
      </c>
      <c r="N8" s="16">
        <v>256</v>
      </c>
      <c r="O8" s="284">
        <v>20</v>
      </c>
      <c r="P8" s="16">
        <v>276</v>
      </c>
      <c r="Q8" s="284">
        <v>6</v>
      </c>
      <c r="R8" s="16">
        <v>282</v>
      </c>
      <c r="S8" s="16">
        <v>3</v>
      </c>
      <c r="T8" s="16">
        <v>285</v>
      </c>
      <c r="U8" s="18"/>
      <c r="V8" s="18"/>
      <c r="W8" s="18"/>
      <c r="X8" s="18"/>
      <c r="Y8" s="18"/>
      <c r="Z8" s="18"/>
      <c r="AA8" s="18">
        <v>30</v>
      </c>
      <c r="AB8" s="18">
        <v>32</v>
      </c>
      <c r="AC8" s="18">
        <v>32</v>
      </c>
      <c r="AD8" s="19">
        <v>30</v>
      </c>
      <c r="AE8" s="19">
        <v>30</v>
      </c>
      <c r="AF8" s="19"/>
      <c r="AG8" s="19">
        <v>30</v>
      </c>
      <c r="AH8" s="19"/>
      <c r="AI8" s="19"/>
      <c r="AJ8" s="19">
        <v>30</v>
      </c>
      <c r="AK8" s="19">
        <v>30</v>
      </c>
      <c r="AL8" s="19">
        <v>30</v>
      </c>
      <c r="AM8" s="19">
        <v>30</v>
      </c>
      <c r="AN8" s="19">
        <v>30</v>
      </c>
      <c r="AO8" s="19">
        <v>32</v>
      </c>
      <c r="AP8" s="19"/>
      <c r="AQ8" s="15">
        <f t="shared" si="0"/>
        <v>3</v>
      </c>
      <c r="AS8" s="15">
        <f t="shared" si="1"/>
        <v>9</v>
      </c>
      <c r="AT8" s="23"/>
      <c r="AU8" s="15">
        <f t="shared" si="2"/>
        <v>12</v>
      </c>
    </row>
    <row r="9" spans="1:84" s="25" customFormat="1" ht="21" customHeight="1">
      <c r="A9" s="15"/>
      <c r="B9" s="15"/>
      <c r="C9" s="41" t="s">
        <v>28</v>
      </c>
      <c r="D9" s="658" t="s">
        <v>66</v>
      </c>
      <c r="E9" s="561">
        <v>135</v>
      </c>
      <c r="F9" s="541">
        <v>36984</v>
      </c>
      <c r="G9" s="982">
        <v>249</v>
      </c>
      <c r="H9" s="363" t="s">
        <v>264</v>
      </c>
      <c r="I9" s="30">
        <v>35821</v>
      </c>
      <c r="J9" s="718" t="s">
        <v>425</v>
      </c>
      <c r="K9" s="327" t="s">
        <v>424</v>
      </c>
      <c r="L9" s="16">
        <v>187</v>
      </c>
      <c r="M9" s="284">
        <v>20</v>
      </c>
      <c r="N9" s="16">
        <v>207</v>
      </c>
      <c r="O9" s="284">
        <v>18</v>
      </c>
      <c r="P9" s="16">
        <v>225</v>
      </c>
      <c r="Q9" s="284">
        <v>17</v>
      </c>
      <c r="R9" s="16">
        <v>242</v>
      </c>
      <c r="S9" s="16">
        <v>7</v>
      </c>
      <c r="T9" s="16">
        <v>249</v>
      </c>
      <c r="U9" s="18"/>
      <c r="V9" s="18"/>
      <c r="W9" s="18">
        <v>32</v>
      </c>
      <c r="X9" s="18">
        <v>32</v>
      </c>
      <c r="Y9" s="18">
        <v>27</v>
      </c>
      <c r="Z9" s="18">
        <v>32</v>
      </c>
      <c r="AA9" s="18">
        <v>27</v>
      </c>
      <c r="AB9" s="18">
        <v>32</v>
      </c>
      <c r="AC9" s="18">
        <v>32</v>
      </c>
      <c r="AD9" s="19">
        <v>32</v>
      </c>
      <c r="AE9" s="19">
        <v>32</v>
      </c>
      <c r="AF9" s="19">
        <v>30</v>
      </c>
      <c r="AG9" s="19">
        <v>36</v>
      </c>
      <c r="AH9" s="19">
        <v>32</v>
      </c>
      <c r="AI9" s="19">
        <v>32</v>
      </c>
      <c r="AJ9" s="19">
        <v>32</v>
      </c>
      <c r="AK9" s="19">
        <v>32</v>
      </c>
      <c r="AL9" s="19">
        <v>32</v>
      </c>
      <c r="AM9" s="19">
        <v>32</v>
      </c>
      <c r="AN9" s="19">
        <v>32</v>
      </c>
      <c r="AO9" s="19">
        <v>30</v>
      </c>
      <c r="AP9" s="19">
        <v>36</v>
      </c>
      <c r="AQ9" s="15">
        <f t="shared" si="0"/>
        <v>7</v>
      </c>
      <c r="AS9" s="15">
        <f t="shared" si="1"/>
        <v>13</v>
      </c>
      <c r="AT9" s="23"/>
      <c r="AU9" s="15">
        <f t="shared" si="2"/>
        <v>20</v>
      </c>
    </row>
    <row r="10" spans="1:84" s="25" customFormat="1" ht="21" customHeight="1">
      <c r="A10" s="15"/>
      <c r="B10" s="15"/>
      <c r="C10" s="41" t="s">
        <v>30</v>
      </c>
      <c r="D10" s="658" t="s">
        <v>71</v>
      </c>
      <c r="E10" s="561">
        <v>293</v>
      </c>
      <c r="F10" s="541">
        <v>35937</v>
      </c>
      <c r="G10" s="982">
        <v>246</v>
      </c>
      <c r="H10" s="363" t="s">
        <v>1685</v>
      </c>
      <c r="I10" s="30">
        <v>35836</v>
      </c>
      <c r="J10" s="511" t="s">
        <v>561</v>
      </c>
      <c r="K10" s="327" t="s">
        <v>560</v>
      </c>
      <c r="L10" s="16">
        <v>201</v>
      </c>
      <c r="M10" s="284">
        <v>19</v>
      </c>
      <c r="N10" s="16">
        <v>220</v>
      </c>
      <c r="O10" s="284">
        <v>5</v>
      </c>
      <c r="P10" s="16">
        <v>225</v>
      </c>
      <c r="Q10" s="284">
        <v>17</v>
      </c>
      <c r="R10" s="16">
        <v>242</v>
      </c>
      <c r="S10" s="16">
        <v>4</v>
      </c>
      <c r="T10" s="16">
        <v>246</v>
      </c>
      <c r="U10" s="18"/>
      <c r="V10" s="18"/>
      <c r="W10" s="18"/>
      <c r="X10" s="18"/>
      <c r="Y10" s="18"/>
      <c r="Z10" s="18">
        <v>34</v>
      </c>
      <c r="AA10" s="18">
        <v>32</v>
      </c>
      <c r="AB10" s="18">
        <v>32</v>
      </c>
      <c r="AC10" s="18">
        <v>32</v>
      </c>
      <c r="AD10" s="19">
        <v>32</v>
      </c>
      <c r="AE10" s="19">
        <v>32</v>
      </c>
      <c r="AF10" s="19">
        <v>32</v>
      </c>
      <c r="AG10" s="19">
        <v>32</v>
      </c>
      <c r="AH10" s="19">
        <v>27</v>
      </c>
      <c r="AI10" s="19">
        <v>36</v>
      </c>
      <c r="AJ10" s="19"/>
      <c r="AK10" s="19">
        <v>32</v>
      </c>
      <c r="AL10" s="19">
        <v>34</v>
      </c>
      <c r="AM10" s="19">
        <v>34</v>
      </c>
      <c r="AN10" s="19"/>
      <c r="AO10" s="19"/>
      <c r="AP10" s="19"/>
      <c r="AQ10" s="15">
        <f t="shared" si="0"/>
        <v>4</v>
      </c>
      <c r="AS10" s="15">
        <f t="shared" si="1"/>
        <v>9</v>
      </c>
      <c r="AT10" s="23"/>
      <c r="AU10" s="15">
        <f t="shared" si="2"/>
        <v>13</v>
      </c>
    </row>
    <row r="11" spans="1:84" s="273" customFormat="1" ht="21" customHeight="1">
      <c r="A11" s="15"/>
      <c r="B11" s="15"/>
      <c r="C11" s="41" t="s">
        <v>32</v>
      </c>
      <c r="D11" s="658" t="s">
        <v>92</v>
      </c>
      <c r="E11" s="561">
        <v>135</v>
      </c>
      <c r="F11" s="541">
        <v>36984</v>
      </c>
      <c r="G11" s="982">
        <v>216</v>
      </c>
      <c r="H11" s="363" t="s">
        <v>264</v>
      </c>
      <c r="I11" s="30">
        <v>36608</v>
      </c>
      <c r="J11" s="718" t="s">
        <v>425</v>
      </c>
      <c r="K11" s="327" t="s">
        <v>424</v>
      </c>
      <c r="L11" s="16">
        <v>159</v>
      </c>
      <c r="M11" s="284">
        <v>20</v>
      </c>
      <c r="N11" s="16">
        <v>179</v>
      </c>
      <c r="O11" s="284">
        <v>18</v>
      </c>
      <c r="P11" s="16">
        <v>197</v>
      </c>
      <c r="Q11" s="284">
        <v>14</v>
      </c>
      <c r="R11" s="16">
        <v>211</v>
      </c>
      <c r="S11" s="16">
        <v>5</v>
      </c>
      <c r="T11" s="16">
        <v>216</v>
      </c>
      <c r="U11" s="18"/>
      <c r="V11" s="18"/>
      <c r="W11" s="18">
        <v>32</v>
      </c>
      <c r="X11" s="18">
        <v>32</v>
      </c>
      <c r="Y11" s="18">
        <v>27</v>
      </c>
      <c r="Z11" s="18">
        <v>32</v>
      </c>
      <c r="AA11" s="18">
        <v>27</v>
      </c>
      <c r="AB11" s="18"/>
      <c r="AC11" s="18"/>
      <c r="AD11" s="19">
        <v>32</v>
      </c>
      <c r="AE11" s="19"/>
      <c r="AF11" s="19"/>
      <c r="AG11" s="19"/>
      <c r="AH11" s="19"/>
      <c r="AI11" s="19"/>
      <c r="AJ11" s="19"/>
      <c r="AK11" s="19"/>
      <c r="AL11" s="19"/>
      <c r="AM11" s="19"/>
      <c r="AN11" s="19">
        <v>30</v>
      </c>
      <c r="AO11" s="19">
        <v>27</v>
      </c>
      <c r="AP11" s="19">
        <v>36</v>
      </c>
      <c r="AQ11" s="15">
        <f t="shared" si="0"/>
        <v>5</v>
      </c>
      <c r="AR11" s="25"/>
      <c r="AS11" s="15">
        <f t="shared" si="1"/>
        <v>4</v>
      </c>
      <c r="AT11" s="23"/>
      <c r="AU11" s="15">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row>
    <row r="12" spans="1:84" s="25" customFormat="1" ht="21" customHeight="1">
      <c r="A12" s="15"/>
      <c r="B12" s="15"/>
      <c r="C12" s="41" t="s">
        <v>34</v>
      </c>
      <c r="D12" s="658" t="s">
        <v>57</v>
      </c>
      <c r="E12" s="561">
        <v>478</v>
      </c>
      <c r="F12" s="543">
        <v>37721</v>
      </c>
      <c r="G12" s="982">
        <v>203</v>
      </c>
      <c r="H12" s="363" t="s">
        <v>266</v>
      </c>
      <c r="I12" s="30">
        <v>29918</v>
      </c>
      <c r="J12" s="518" t="s">
        <v>676</v>
      </c>
      <c r="K12" s="327" t="s">
        <v>675</v>
      </c>
      <c r="L12" s="16">
        <v>168</v>
      </c>
      <c r="M12" s="284">
        <v>16</v>
      </c>
      <c r="N12" s="16">
        <v>184</v>
      </c>
      <c r="O12" s="284">
        <v>16</v>
      </c>
      <c r="P12" s="16">
        <v>200</v>
      </c>
      <c r="Q12" s="284">
        <v>1</v>
      </c>
      <c r="R12" s="16">
        <v>201</v>
      </c>
      <c r="S12" s="16">
        <v>2</v>
      </c>
      <c r="T12" s="16">
        <v>203</v>
      </c>
      <c r="U12" s="18"/>
      <c r="V12" s="18"/>
      <c r="W12" s="18"/>
      <c r="X12" s="18"/>
      <c r="Y12" s="18"/>
      <c r="Z12" s="18"/>
      <c r="AA12" s="18"/>
      <c r="AB12" s="18">
        <v>30</v>
      </c>
      <c r="AC12" s="18">
        <v>30</v>
      </c>
      <c r="AD12" s="19"/>
      <c r="AE12" s="19">
        <v>32</v>
      </c>
      <c r="AF12" s="19"/>
      <c r="AG12" s="19"/>
      <c r="AH12" s="19"/>
      <c r="AI12" s="19"/>
      <c r="AJ12" s="19"/>
      <c r="AK12" s="19"/>
      <c r="AL12" s="19"/>
      <c r="AM12" s="19"/>
      <c r="AN12" s="19"/>
      <c r="AO12" s="19">
        <v>36</v>
      </c>
      <c r="AP12" s="19"/>
      <c r="AQ12" s="15">
        <f t="shared" si="0"/>
        <v>2</v>
      </c>
      <c r="AS12" s="15">
        <f t="shared" si="1"/>
        <v>2</v>
      </c>
      <c r="AT12" s="23"/>
      <c r="AU12" s="15">
        <f t="shared" si="2"/>
        <v>4</v>
      </c>
    </row>
    <row r="13" spans="1:84" s="273" customFormat="1" ht="21" customHeight="1">
      <c r="A13" s="15"/>
      <c r="B13" s="15"/>
      <c r="C13" s="41" t="s">
        <v>35</v>
      </c>
      <c r="D13" s="658" t="s">
        <v>1139</v>
      </c>
      <c r="E13" s="561">
        <v>6258</v>
      </c>
      <c r="F13" s="541">
        <v>41551</v>
      </c>
      <c r="G13" s="982">
        <v>184</v>
      </c>
      <c r="H13" s="363" t="s">
        <v>1685</v>
      </c>
      <c r="I13" s="30">
        <v>37930</v>
      </c>
      <c r="J13" s="511" t="s">
        <v>669</v>
      </c>
      <c r="K13" s="327" t="s">
        <v>668</v>
      </c>
      <c r="L13" s="16">
        <v>154</v>
      </c>
      <c r="M13" s="284">
        <v>16</v>
      </c>
      <c r="N13" s="16">
        <v>170</v>
      </c>
      <c r="O13" s="284">
        <v>14</v>
      </c>
      <c r="P13" s="16">
        <v>184</v>
      </c>
      <c r="Q13" s="284">
        <v>0</v>
      </c>
      <c r="R13" s="16">
        <v>184</v>
      </c>
      <c r="S13" s="16">
        <v>0</v>
      </c>
      <c r="T13" s="16">
        <v>184</v>
      </c>
      <c r="U13" s="18"/>
      <c r="V13" s="18"/>
      <c r="W13" s="18"/>
      <c r="X13" s="18"/>
      <c r="Y13" s="18"/>
      <c r="Z13" s="18"/>
      <c r="AA13" s="18"/>
      <c r="AB13" s="18"/>
      <c r="AC13" s="18"/>
      <c r="AD13" s="19"/>
      <c r="AE13" s="19"/>
      <c r="AF13" s="19"/>
      <c r="AG13" s="19"/>
      <c r="AH13" s="19"/>
      <c r="AI13" s="19"/>
      <c r="AJ13" s="19"/>
      <c r="AK13" s="19"/>
      <c r="AL13" s="19"/>
      <c r="AM13" s="19"/>
      <c r="AN13" s="19"/>
      <c r="AO13" s="19"/>
      <c r="AP13" s="19"/>
      <c r="AQ13" s="15">
        <f t="shared" si="0"/>
        <v>0</v>
      </c>
      <c r="AR13" s="25"/>
      <c r="AS13" s="15">
        <f t="shared" si="1"/>
        <v>0</v>
      </c>
      <c r="AT13" s="23"/>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c r="CE13" s="25"/>
      <c r="CF13" s="25"/>
    </row>
    <row r="14" spans="1:84" s="273" customFormat="1" ht="21" customHeight="1">
      <c r="A14" s="15"/>
      <c r="B14" s="15"/>
      <c r="C14" s="41" t="s">
        <v>37</v>
      </c>
      <c r="D14" s="658" t="s">
        <v>94</v>
      </c>
      <c r="E14" s="561">
        <v>547</v>
      </c>
      <c r="F14" s="541">
        <v>35641</v>
      </c>
      <c r="G14" s="982">
        <v>149</v>
      </c>
      <c r="H14" s="363" t="s">
        <v>266</v>
      </c>
      <c r="I14" s="30">
        <v>35810</v>
      </c>
      <c r="J14" s="511" t="s">
        <v>750</v>
      </c>
      <c r="K14" s="327" t="s">
        <v>749</v>
      </c>
      <c r="L14" s="16">
        <v>137</v>
      </c>
      <c r="M14" s="284">
        <v>2</v>
      </c>
      <c r="N14" s="16">
        <v>139</v>
      </c>
      <c r="O14" s="284">
        <v>10</v>
      </c>
      <c r="P14" s="16">
        <v>149</v>
      </c>
      <c r="Q14" s="284">
        <v>0</v>
      </c>
      <c r="R14" s="16">
        <v>149</v>
      </c>
      <c r="S14" s="16">
        <v>0</v>
      </c>
      <c r="T14" s="16">
        <v>149</v>
      </c>
      <c r="U14" s="18"/>
      <c r="V14" s="18"/>
      <c r="W14" s="18"/>
      <c r="X14" s="18"/>
      <c r="Y14" s="18"/>
      <c r="Z14" s="18"/>
      <c r="AA14" s="18"/>
      <c r="AB14" s="18"/>
      <c r="AC14" s="18"/>
      <c r="AD14" s="19">
        <v>34</v>
      </c>
      <c r="AE14" s="19"/>
      <c r="AF14" s="19"/>
      <c r="AG14" s="19"/>
      <c r="AH14" s="19"/>
      <c r="AI14" s="19"/>
      <c r="AJ14" s="19"/>
      <c r="AK14" s="19"/>
      <c r="AL14" s="19"/>
      <c r="AM14" s="19"/>
      <c r="AN14" s="19"/>
      <c r="AO14" s="19"/>
      <c r="AP14" s="19"/>
      <c r="AQ14" s="15">
        <f t="shared" si="0"/>
        <v>0</v>
      </c>
      <c r="AR14" s="25"/>
      <c r="AS14" s="15">
        <f t="shared" si="1"/>
        <v>1</v>
      </c>
      <c r="AT14" s="23"/>
      <c r="AU14" s="15">
        <f t="shared" si="2"/>
        <v>1</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row>
    <row r="15" spans="1:84" s="273" customFormat="1" ht="21" customHeight="1">
      <c r="A15" s="44"/>
      <c r="B15" s="44"/>
      <c r="C15" s="41" t="s">
        <v>38</v>
      </c>
      <c r="D15" s="658" t="s">
        <v>88</v>
      </c>
      <c r="E15" s="561">
        <v>976</v>
      </c>
      <c r="F15" s="543">
        <v>40918</v>
      </c>
      <c r="G15" s="982">
        <v>145</v>
      </c>
      <c r="H15" s="363" t="s">
        <v>266</v>
      </c>
      <c r="I15" s="30">
        <v>41015</v>
      </c>
      <c r="J15" s="518" t="s">
        <v>459</v>
      </c>
      <c r="K15" s="327" t="s">
        <v>458</v>
      </c>
      <c r="L15" s="16">
        <v>88</v>
      </c>
      <c r="M15" s="284">
        <v>16</v>
      </c>
      <c r="N15" s="16">
        <v>104</v>
      </c>
      <c r="O15" s="284">
        <v>16</v>
      </c>
      <c r="P15" s="16">
        <v>120</v>
      </c>
      <c r="Q15" s="284">
        <v>19</v>
      </c>
      <c r="R15" s="16">
        <v>139</v>
      </c>
      <c r="S15" s="16">
        <v>6</v>
      </c>
      <c r="T15" s="16">
        <v>145</v>
      </c>
      <c r="U15" s="18"/>
      <c r="V15" s="18"/>
      <c r="W15" s="18">
        <v>32</v>
      </c>
      <c r="X15" s="18">
        <v>32</v>
      </c>
      <c r="Y15" s="18">
        <v>27</v>
      </c>
      <c r="Z15" s="18">
        <v>32</v>
      </c>
      <c r="AA15" s="18"/>
      <c r="AB15" s="18">
        <v>32</v>
      </c>
      <c r="AC15" s="18">
        <v>34</v>
      </c>
      <c r="AD15" s="19">
        <v>27</v>
      </c>
      <c r="AE15" s="19">
        <v>27</v>
      </c>
      <c r="AF15" s="19">
        <v>27</v>
      </c>
      <c r="AG15" s="19"/>
      <c r="AH15" s="19">
        <v>27</v>
      </c>
      <c r="AI15" s="19">
        <v>27</v>
      </c>
      <c r="AJ15" s="19">
        <v>32</v>
      </c>
      <c r="AK15" s="19">
        <v>27</v>
      </c>
      <c r="AL15" s="19">
        <v>32</v>
      </c>
      <c r="AM15" s="19"/>
      <c r="AN15" s="19">
        <v>32</v>
      </c>
      <c r="AO15" s="19"/>
      <c r="AP15" s="19"/>
      <c r="AQ15" s="15">
        <f t="shared" si="0"/>
        <v>6</v>
      </c>
      <c r="AR15" s="25"/>
      <c r="AS15" s="15">
        <f t="shared" si="1"/>
        <v>9</v>
      </c>
      <c r="AT15" s="23"/>
      <c r="AU15" s="15">
        <f t="shared" si="2"/>
        <v>15</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c r="CF15" s="25"/>
    </row>
    <row r="16" spans="1:84" s="273" customFormat="1" ht="21" customHeight="1">
      <c r="A16" s="15"/>
      <c r="B16" s="15"/>
      <c r="C16" s="41" t="s">
        <v>39</v>
      </c>
      <c r="D16" s="658" t="s">
        <v>223</v>
      </c>
      <c r="E16" s="561">
        <v>188</v>
      </c>
      <c r="F16" s="543">
        <v>36705</v>
      </c>
      <c r="G16" s="982">
        <v>103</v>
      </c>
      <c r="H16" s="363" t="s">
        <v>1685</v>
      </c>
      <c r="I16" s="30">
        <v>37180</v>
      </c>
      <c r="J16" s="518" t="s">
        <v>480</v>
      </c>
      <c r="K16" s="327" t="s">
        <v>479</v>
      </c>
      <c r="L16" s="16">
        <v>73</v>
      </c>
      <c r="M16" s="284">
        <v>11</v>
      </c>
      <c r="N16" s="16">
        <v>84</v>
      </c>
      <c r="O16" s="284">
        <v>19</v>
      </c>
      <c r="P16" s="16">
        <v>103</v>
      </c>
      <c r="Q16" s="284">
        <v>0</v>
      </c>
      <c r="R16" s="16">
        <v>103</v>
      </c>
      <c r="S16" s="16">
        <v>0</v>
      </c>
      <c r="T16" s="16">
        <v>103</v>
      </c>
      <c r="U16" s="18"/>
      <c r="V16" s="18"/>
      <c r="W16" s="18"/>
      <c r="X16" s="18"/>
      <c r="Y16" s="18"/>
      <c r="Z16" s="18"/>
      <c r="AA16" s="18"/>
      <c r="AB16" s="18"/>
      <c r="AC16" s="18"/>
      <c r="AD16" s="19"/>
      <c r="AE16" s="19"/>
      <c r="AF16" s="19"/>
      <c r="AG16" s="19"/>
      <c r="AH16" s="19"/>
      <c r="AI16" s="19"/>
      <c r="AJ16" s="19"/>
      <c r="AK16" s="19"/>
      <c r="AL16" s="19"/>
      <c r="AM16" s="19"/>
      <c r="AN16" s="19"/>
      <c r="AO16" s="19"/>
      <c r="AP16" s="19"/>
      <c r="AQ16" s="15">
        <f t="shared" si="0"/>
        <v>0</v>
      </c>
      <c r="AR16" s="25"/>
      <c r="AS16" s="15">
        <f t="shared" si="1"/>
        <v>0</v>
      </c>
      <c r="AT16" s="23"/>
      <c r="AU16" s="15">
        <f t="shared" si="2"/>
        <v>0</v>
      </c>
      <c r="AV16" s="25"/>
      <c r="AW16" s="25"/>
      <c r="AX16" s="25"/>
      <c r="AY16" s="25"/>
      <c r="AZ16" s="25"/>
      <c r="BA16" s="25"/>
      <c r="BB16" s="25"/>
      <c r="BC16" s="25"/>
      <c r="BD16" s="25"/>
      <c r="BE16" s="25"/>
      <c r="BF16" s="25"/>
      <c r="BG16" s="25"/>
      <c r="BH16" s="25"/>
      <c r="BI16" s="25"/>
      <c r="BJ16" s="25"/>
      <c r="BK16" s="25"/>
      <c r="BL16" s="25"/>
      <c r="BM16" s="25"/>
      <c r="BN16" s="25"/>
      <c r="BO16" s="25"/>
      <c r="BP16" s="25"/>
      <c r="BQ16" s="25"/>
      <c r="BR16" s="25"/>
      <c r="BS16" s="25"/>
      <c r="BT16" s="25"/>
      <c r="BU16" s="25"/>
      <c r="BV16" s="25"/>
      <c r="BW16" s="25"/>
      <c r="BX16" s="25"/>
      <c r="BY16" s="25"/>
      <c r="BZ16" s="25"/>
      <c r="CA16" s="25"/>
      <c r="CB16" s="25"/>
      <c r="CC16" s="25"/>
      <c r="CD16" s="25"/>
      <c r="CE16" s="25"/>
      <c r="CF16" s="25"/>
    </row>
    <row r="17" spans="1:84" s="273" customFormat="1" ht="21" customHeight="1">
      <c r="A17" s="15"/>
      <c r="B17" s="15"/>
      <c r="C17" s="41" t="s">
        <v>40</v>
      </c>
      <c r="D17" s="658" t="s">
        <v>51</v>
      </c>
      <c r="E17" s="561">
        <v>75</v>
      </c>
      <c r="F17" s="542">
        <v>40896</v>
      </c>
      <c r="G17" s="982">
        <v>98</v>
      </c>
      <c r="H17" s="363" t="s">
        <v>265</v>
      </c>
      <c r="I17" s="30">
        <v>32571</v>
      </c>
      <c r="J17" s="510" t="s">
        <v>379</v>
      </c>
      <c r="K17" s="327" t="s">
        <v>378</v>
      </c>
      <c r="L17" s="16">
        <v>55</v>
      </c>
      <c r="M17" s="284">
        <v>9</v>
      </c>
      <c r="N17" s="16">
        <v>64</v>
      </c>
      <c r="O17" s="284">
        <v>14</v>
      </c>
      <c r="P17" s="16">
        <v>78</v>
      </c>
      <c r="Q17" s="284">
        <v>15</v>
      </c>
      <c r="R17" s="16">
        <v>93</v>
      </c>
      <c r="S17" s="16">
        <v>5</v>
      </c>
      <c r="T17" s="16">
        <v>98</v>
      </c>
      <c r="U17" s="18"/>
      <c r="V17" s="18"/>
      <c r="W17" s="18"/>
      <c r="X17" s="18"/>
      <c r="Y17" s="18">
        <v>32</v>
      </c>
      <c r="Z17" s="18">
        <v>32</v>
      </c>
      <c r="AA17" s="18">
        <v>32</v>
      </c>
      <c r="AB17" s="18">
        <v>32</v>
      </c>
      <c r="AC17" s="18">
        <v>32</v>
      </c>
      <c r="AD17" s="19">
        <v>32</v>
      </c>
      <c r="AE17" s="19">
        <v>32</v>
      </c>
      <c r="AF17" s="19">
        <v>32</v>
      </c>
      <c r="AG17" s="19">
        <v>32</v>
      </c>
      <c r="AH17" s="19">
        <v>32</v>
      </c>
      <c r="AI17" s="19">
        <v>32</v>
      </c>
      <c r="AJ17" s="19">
        <v>32</v>
      </c>
      <c r="AK17" s="19">
        <v>32</v>
      </c>
      <c r="AL17" s="19">
        <v>32</v>
      </c>
      <c r="AM17" s="19"/>
      <c r="AN17" s="19">
        <v>45</v>
      </c>
      <c r="AO17" s="19"/>
      <c r="AP17" s="19"/>
      <c r="AQ17" s="15">
        <f t="shared" si="0"/>
        <v>5</v>
      </c>
      <c r="AR17" s="25"/>
      <c r="AS17" s="15">
        <f t="shared" si="1"/>
        <v>10</v>
      </c>
      <c r="AT17" s="23"/>
      <c r="AU17" s="15">
        <f t="shared" si="2"/>
        <v>15</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c r="CD17" s="25"/>
      <c r="CE17" s="25"/>
      <c r="CF17" s="25"/>
    </row>
    <row r="18" spans="1:84" s="273" customFormat="1" ht="21" customHeight="1">
      <c r="A18" s="15"/>
      <c r="B18" s="15"/>
      <c r="C18" s="41" t="s">
        <v>42</v>
      </c>
      <c r="D18" s="658" t="s">
        <v>61</v>
      </c>
      <c r="E18" s="561">
        <v>326</v>
      </c>
      <c r="F18" s="542">
        <v>37408</v>
      </c>
      <c r="G18" s="982">
        <v>95</v>
      </c>
      <c r="H18" s="363" t="s">
        <v>265</v>
      </c>
      <c r="I18" s="30">
        <v>36222</v>
      </c>
      <c r="J18" s="510" t="s">
        <v>1574</v>
      </c>
      <c r="K18" s="327" t="s">
        <v>571</v>
      </c>
      <c r="L18" s="16">
        <v>41</v>
      </c>
      <c r="M18" s="284">
        <v>17</v>
      </c>
      <c r="N18" s="16">
        <v>58</v>
      </c>
      <c r="O18" s="284">
        <v>19</v>
      </c>
      <c r="P18" s="16">
        <v>77</v>
      </c>
      <c r="Q18" s="284">
        <v>14</v>
      </c>
      <c r="R18" s="16">
        <v>91</v>
      </c>
      <c r="S18" s="16">
        <v>4</v>
      </c>
      <c r="T18" s="16">
        <v>95</v>
      </c>
      <c r="U18" s="18"/>
      <c r="V18" s="18"/>
      <c r="W18" s="18"/>
      <c r="X18" s="18"/>
      <c r="Y18" s="18"/>
      <c r="Z18" s="18">
        <v>32</v>
      </c>
      <c r="AA18" s="18">
        <v>32</v>
      </c>
      <c r="AB18" s="18">
        <v>27</v>
      </c>
      <c r="AC18" s="18">
        <v>32</v>
      </c>
      <c r="AD18" s="19">
        <v>32</v>
      </c>
      <c r="AE18" s="19">
        <v>32</v>
      </c>
      <c r="AF18" s="19">
        <v>36</v>
      </c>
      <c r="AG18" s="19">
        <v>30</v>
      </c>
      <c r="AH18" s="19">
        <v>32</v>
      </c>
      <c r="AI18" s="19">
        <v>32</v>
      </c>
      <c r="AJ18" s="19">
        <v>32</v>
      </c>
      <c r="AK18" s="19">
        <v>32</v>
      </c>
      <c r="AL18" s="19">
        <v>36</v>
      </c>
      <c r="AM18" s="19">
        <v>32</v>
      </c>
      <c r="AN18" s="19">
        <v>36</v>
      </c>
      <c r="AO18" s="19">
        <v>32</v>
      </c>
      <c r="AP18" s="19">
        <v>32</v>
      </c>
      <c r="AQ18" s="15">
        <f t="shared" si="0"/>
        <v>4</v>
      </c>
      <c r="AR18" s="25"/>
      <c r="AS18" s="15">
        <f t="shared" si="1"/>
        <v>13</v>
      </c>
      <c r="AT18" s="23"/>
      <c r="AU18" s="15">
        <f t="shared" si="2"/>
        <v>17</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row>
    <row r="19" spans="1:84" s="273" customFormat="1" ht="21" customHeight="1">
      <c r="A19" s="15"/>
      <c r="B19" s="15"/>
      <c r="C19" s="41" t="s">
        <v>54</v>
      </c>
      <c r="D19" s="658" t="s">
        <v>289</v>
      </c>
      <c r="E19" s="561">
        <v>9944</v>
      </c>
      <c r="F19" s="541">
        <v>38651</v>
      </c>
      <c r="G19" s="982">
        <v>95</v>
      </c>
      <c r="H19" s="363" t="s">
        <v>1941</v>
      </c>
      <c r="I19" s="30">
        <v>35828</v>
      </c>
      <c r="J19" s="510" t="s">
        <v>765</v>
      </c>
      <c r="K19" s="327" t="s">
        <v>764</v>
      </c>
      <c r="L19" s="16">
        <v>45</v>
      </c>
      <c r="M19" s="284">
        <v>10</v>
      </c>
      <c r="N19" s="16">
        <v>55</v>
      </c>
      <c r="O19" s="284">
        <v>18</v>
      </c>
      <c r="P19" s="16">
        <v>73</v>
      </c>
      <c r="Q19" s="284">
        <v>16</v>
      </c>
      <c r="R19" s="16">
        <v>89</v>
      </c>
      <c r="S19" s="16">
        <v>6</v>
      </c>
      <c r="T19" s="16">
        <v>95</v>
      </c>
      <c r="U19" s="18"/>
      <c r="V19" s="18"/>
      <c r="W19" s="18"/>
      <c r="X19" s="18">
        <v>27</v>
      </c>
      <c r="Y19" s="18">
        <v>34</v>
      </c>
      <c r="Z19" s="18">
        <v>30</v>
      </c>
      <c r="AA19" s="18">
        <v>32</v>
      </c>
      <c r="AB19" s="18">
        <v>1</v>
      </c>
      <c r="AC19" s="18">
        <v>1</v>
      </c>
      <c r="AD19" s="19">
        <v>1</v>
      </c>
      <c r="AE19" s="19">
        <v>32</v>
      </c>
      <c r="AF19" s="19">
        <v>32</v>
      </c>
      <c r="AG19" s="19">
        <v>27</v>
      </c>
      <c r="AH19" s="19">
        <v>30</v>
      </c>
      <c r="AI19" s="19">
        <v>39</v>
      </c>
      <c r="AJ19" s="19">
        <v>39</v>
      </c>
      <c r="AK19" s="19">
        <v>39</v>
      </c>
      <c r="AL19" s="19">
        <v>39</v>
      </c>
      <c r="AM19" s="19">
        <v>39</v>
      </c>
      <c r="AN19" s="19">
        <v>39</v>
      </c>
      <c r="AO19" s="19">
        <v>39</v>
      </c>
      <c r="AP19" s="19"/>
      <c r="AQ19" s="15">
        <f t="shared" si="0"/>
        <v>6</v>
      </c>
      <c r="AR19" s="25"/>
      <c r="AS19" s="15">
        <f t="shared" si="1"/>
        <v>12</v>
      </c>
      <c r="AT19" s="23"/>
      <c r="AU19" s="15">
        <f t="shared" si="2"/>
        <v>18</v>
      </c>
      <c r="CD19" s="25"/>
      <c r="CE19" s="25"/>
      <c r="CF19" s="25"/>
    </row>
    <row r="20" spans="1:84" s="273" customFormat="1" ht="21" customHeight="1">
      <c r="A20" s="15"/>
      <c r="B20" s="15"/>
      <c r="C20" s="41" t="s">
        <v>56</v>
      </c>
      <c r="D20" s="658" t="s">
        <v>120</v>
      </c>
      <c r="E20" s="561">
        <v>547</v>
      </c>
      <c r="F20" s="541">
        <v>35641</v>
      </c>
      <c r="G20" s="982">
        <v>94</v>
      </c>
      <c r="H20" s="363" t="s">
        <v>262</v>
      </c>
      <c r="I20" s="30">
        <v>36657</v>
      </c>
      <c r="J20" s="511" t="s">
        <v>750</v>
      </c>
      <c r="K20" s="327" t="s">
        <v>749</v>
      </c>
      <c r="L20" s="16">
        <v>90</v>
      </c>
      <c r="M20" s="284">
        <v>2</v>
      </c>
      <c r="N20" s="16">
        <v>92</v>
      </c>
      <c r="O20" s="284">
        <v>2</v>
      </c>
      <c r="P20" s="16">
        <v>94</v>
      </c>
      <c r="Q20" s="284">
        <v>0</v>
      </c>
      <c r="R20" s="16">
        <v>94</v>
      </c>
      <c r="S20" s="16">
        <v>0</v>
      </c>
      <c r="T20" s="16">
        <v>94</v>
      </c>
      <c r="U20" s="18"/>
      <c r="V20" s="18"/>
      <c r="W20" s="18"/>
      <c r="X20" s="18"/>
      <c r="Y20" s="18"/>
      <c r="Z20" s="18"/>
      <c r="AA20" s="18"/>
      <c r="AB20" s="18"/>
      <c r="AC20" s="18"/>
      <c r="AD20" s="19"/>
      <c r="AE20" s="19"/>
      <c r="AF20" s="19"/>
      <c r="AG20" s="19"/>
      <c r="AH20" s="19"/>
      <c r="AI20" s="19"/>
      <c r="AJ20" s="19"/>
      <c r="AK20" s="19"/>
      <c r="AL20" s="19"/>
      <c r="AM20" s="19"/>
      <c r="AN20" s="19"/>
      <c r="AO20" s="19"/>
      <c r="AP20" s="19"/>
      <c r="AQ20" s="15">
        <f t="shared" si="0"/>
        <v>0</v>
      </c>
      <c r="AR20" s="25"/>
      <c r="AS20" s="15">
        <f t="shared" si="1"/>
        <v>0</v>
      </c>
      <c r="AT20" s="23"/>
      <c r="AU20" s="15">
        <f t="shared" si="2"/>
        <v>0</v>
      </c>
      <c r="AV20" s="25"/>
      <c r="AW20" s="25"/>
      <c r="AX20" s="25"/>
      <c r="AY20" s="25"/>
      <c r="AZ20" s="25"/>
      <c r="BA20" s="25"/>
      <c r="BB20" s="25"/>
      <c r="BC20" s="25"/>
      <c r="BD20" s="25"/>
      <c r="BE20" s="25"/>
      <c r="BF20" s="25"/>
      <c r="BG20" s="25"/>
      <c r="BH20" s="25"/>
      <c r="BI20" s="25"/>
      <c r="BJ20" s="25"/>
      <c r="BK20" s="25"/>
      <c r="BL20" s="25"/>
      <c r="BM20" s="25"/>
      <c r="BN20" s="25"/>
      <c r="BO20" s="25"/>
      <c r="BP20" s="25"/>
      <c r="BQ20" s="25"/>
      <c r="BR20" s="25"/>
      <c r="BS20" s="25"/>
      <c r="BT20" s="25"/>
      <c r="BU20" s="25"/>
      <c r="BV20" s="25"/>
      <c r="BW20" s="25"/>
      <c r="BX20" s="25"/>
      <c r="BY20" s="25"/>
      <c r="BZ20" s="25"/>
      <c r="CA20" s="25"/>
      <c r="CB20" s="25"/>
      <c r="CC20" s="25"/>
      <c r="CD20" s="25"/>
      <c r="CE20" s="25"/>
      <c r="CF20" s="25"/>
    </row>
    <row r="21" spans="1:84" s="273" customFormat="1" ht="21" customHeight="1">
      <c r="A21" s="15"/>
      <c r="B21" s="15"/>
      <c r="C21" s="41" t="s">
        <v>58</v>
      </c>
      <c r="D21" s="658" t="s">
        <v>1218</v>
      </c>
      <c r="E21" s="561">
        <v>6258</v>
      </c>
      <c r="F21" s="541">
        <v>41551</v>
      </c>
      <c r="G21" s="982">
        <v>86</v>
      </c>
      <c r="H21" s="363" t="s">
        <v>770</v>
      </c>
      <c r="I21" s="30">
        <v>28780</v>
      </c>
      <c r="J21" s="511" t="s">
        <v>669</v>
      </c>
      <c r="K21" s="327" t="s">
        <v>668</v>
      </c>
      <c r="L21" s="16">
        <v>84</v>
      </c>
      <c r="M21" s="284">
        <v>2</v>
      </c>
      <c r="N21" s="16">
        <v>86</v>
      </c>
      <c r="O21" s="284">
        <v>0</v>
      </c>
      <c r="P21" s="16">
        <v>86</v>
      </c>
      <c r="Q21" s="284">
        <v>0</v>
      </c>
      <c r="R21" s="16">
        <v>86</v>
      </c>
      <c r="S21" s="16">
        <v>0</v>
      </c>
      <c r="T21" s="16">
        <v>86</v>
      </c>
      <c r="U21" s="18"/>
      <c r="V21" s="18"/>
      <c r="W21" s="18"/>
      <c r="X21" s="18"/>
      <c r="Y21" s="18"/>
      <c r="Z21" s="18"/>
      <c r="AA21" s="18"/>
      <c r="AB21" s="18"/>
      <c r="AC21" s="18"/>
      <c r="AD21" s="19"/>
      <c r="AE21" s="19"/>
      <c r="AF21" s="19"/>
      <c r="AG21" s="19"/>
      <c r="AH21" s="19"/>
      <c r="AI21" s="19"/>
      <c r="AJ21" s="19"/>
      <c r="AK21" s="19"/>
      <c r="AL21" s="19"/>
      <c r="AM21" s="19"/>
      <c r="AN21" s="19"/>
      <c r="AO21" s="19"/>
      <c r="AP21" s="19"/>
      <c r="AQ21" s="15">
        <f t="shared" si="0"/>
        <v>0</v>
      </c>
      <c r="AR21" s="25"/>
      <c r="AS21" s="15">
        <f t="shared" si="1"/>
        <v>0</v>
      </c>
      <c r="AT21" s="23"/>
      <c r="AU21" s="15">
        <f t="shared" si="2"/>
        <v>0</v>
      </c>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c r="CD21" s="25"/>
      <c r="CE21" s="25"/>
      <c r="CF21" s="25"/>
    </row>
    <row r="22" spans="1:84" s="25" customFormat="1" ht="21" customHeight="1">
      <c r="A22" s="15"/>
      <c r="B22" s="15"/>
      <c r="C22" s="41" t="s">
        <v>60</v>
      </c>
      <c r="D22" s="658" t="s">
        <v>1481</v>
      </c>
      <c r="E22" s="561">
        <v>356</v>
      </c>
      <c r="F22" s="541">
        <v>30834</v>
      </c>
      <c r="G22" s="982">
        <v>84</v>
      </c>
      <c r="H22" s="363" t="s">
        <v>266</v>
      </c>
      <c r="I22" s="30">
        <v>34716</v>
      </c>
      <c r="J22" s="511" t="s">
        <v>585</v>
      </c>
      <c r="K22" s="327" t="s">
        <v>584</v>
      </c>
      <c r="L22" s="16">
        <v>52</v>
      </c>
      <c r="M22" s="284">
        <v>13</v>
      </c>
      <c r="N22" s="16">
        <v>65</v>
      </c>
      <c r="O22" s="284">
        <v>0</v>
      </c>
      <c r="P22" s="16">
        <v>65</v>
      </c>
      <c r="Q22" s="284">
        <v>15</v>
      </c>
      <c r="R22" s="16">
        <v>80</v>
      </c>
      <c r="S22" s="16">
        <v>4</v>
      </c>
      <c r="T22" s="16">
        <v>84</v>
      </c>
      <c r="U22" s="18"/>
      <c r="V22" s="18"/>
      <c r="W22" s="18"/>
      <c r="X22" s="18"/>
      <c r="Y22" s="18">
        <v>32</v>
      </c>
      <c r="Z22" s="18"/>
      <c r="AA22" s="18">
        <v>32</v>
      </c>
      <c r="AB22" s="18">
        <v>32</v>
      </c>
      <c r="AC22" s="18">
        <v>32</v>
      </c>
      <c r="AD22" s="19">
        <v>32</v>
      </c>
      <c r="AE22" s="19">
        <v>32</v>
      </c>
      <c r="AF22" s="19">
        <v>32</v>
      </c>
      <c r="AG22" s="19">
        <v>32</v>
      </c>
      <c r="AH22" s="19">
        <v>32</v>
      </c>
      <c r="AI22" s="19">
        <v>32</v>
      </c>
      <c r="AJ22" s="19">
        <v>32</v>
      </c>
      <c r="AK22" s="19">
        <v>36</v>
      </c>
      <c r="AL22" s="19">
        <v>32</v>
      </c>
      <c r="AM22" s="19">
        <v>32</v>
      </c>
      <c r="AN22" s="19"/>
      <c r="AO22" s="19">
        <v>32</v>
      </c>
      <c r="AP22" s="19"/>
      <c r="AQ22" s="15">
        <f t="shared" si="0"/>
        <v>4</v>
      </c>
      <c r="AS22" s="15">
        <f t="shared" si="1"/>
        <v>11</v>
      </c>
      <c r="AT22" s="23"/>
      <c r="AU22" s="15">
        <f t="shared" si="2"/>
        <v>15</v>
      </c>
    </row>
    <row r="23" spans="1:84" s="273" customFormat="1" ht="21" customHeight="1">
      <c r="A23" s="44"/>
      <c r="B23" s="44"/>
      <c r="C23" s="41" t="s">
        <v>62</v>
      </c>
      <c r="D23" s="658" t="s">
        <v>461</v>
      </c>
      <c r="E23" s="561">
        <v>175</v>
      </c>
      <c r="F23" s="543">
        <v>40107</v>
      </c>
      <c r="G23" s="982">
        <v>84</v>
      </c>
      <c r="H23" s="363" t="s">
        <v>1685</v>
      </c>
      <c r="I23" s="30">
        <v>36733</v>
      </c>
      <c r="J23" s="518" t="s">
        <v>463</v>
      </c>
      <c r="K23" s="327" t="s">
        <v>462</v>
      </c>
      <c r="L23" s="16">
        <v>31</v>
      </c>
      <c r="M23" s="284">
        <v>18</v>
      </c>
      <c r="N23" s="16">
        <v>49</v>
      </c>
      <c r="O23" s="284">
        <v>19</v>
      </c>
      <c r="P23" s="16">
        <v>68</v>
      </c>
      <c r="Q23" s="284">
        <v>10</v>
      </c>
      <c r="R23" s="16">
        <v>78</v>
      </c>
      <c r="S23" s="16">
        <v>6</v>
      </c>
      <c r="T23" s="16">
        <v>84</v>
      </c>
      <c r="U23" s="18"/>
      <c r="V23" s="18"/>
      <c r="W23" s="18"/>
      <c r="X23" s="18">
        <v>32</v>
      </c>
      <c r="Y23" s="18">
        <v>30</v>
      </c>
      <c r="Z23" s="18">
        <v>30</v>
      </c>
      <c r="AA23" s="18">
        <v>36</v>
      </c>
      <c r="AB23" s="18">
        <v>32</v>
      </c>
      <c r="AC23" s="18">
        <v>41</v>
      </c>
      <c r="AD23" s="19">
        <v>32</v>
      </c>
      <c r="AE23" s="19">
        <v>32</v>
      </c>
      <c r="AF23" s="19">
        <v>32</v>
      </c>
      <c r="AG23" s="19">
        <v>32</v>
      </c>
      <c r="AH23" s="19">
        <v>32</v>
      </c>
      <c r="AI23" s="19">
        <v>32</v>
      </c>
      <c r="AJ23" s="19">
        <v>32</v>
      </c>
      <c r="AK23" s="19">
        <v>32</v>
      </c>
      <c r="AL23" s="19">
        <v>32</v>
      </c>
      <c r="AM23" s="19">
        <v>32</v>
      </c>
      <c r="AN23" s="19">
        <v>32</v>
      </c>
      <c r="AO23" s="19">
        <v>32</v>
      </c>
      <c r="AP23" s="19"/>
      <c r="AQ23" s="15">
        <f t="shared" si="0"/>
        <v>6</v>
      </c>
      <c r="AR23" s="25"/>
      <c r="AS23" s="15">
        <f t="shared" si="1"/>
        <v>12</v>
      </c>
      <c r="AT23" s="23"/>
      <c r="AU23" s="15">
        <f t="shared" si="2"/>
        <v>18</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row>
    <row r="24" spans="1:84" s="25" customFormat="1" ht="21" customHeight="1">
      <c r="A24" s="15"/>
      <c r="B24" s="15"/>
      <c r="C24" s="41" t="s">
        <v>63</v>
      </c>
      <c r="D24" s="658" t="s">
        <v>995</v>
      </c>
      <c r="E24" s="561">
        <v>120</v>
      </c>
      <c r="F24" s="541">
        <v>42172</v>
      </c>
      <c r="G24" s="982">
        <v>81</v>
      </c>
      <c r="H24" s="363" t="s">
        <v>770</v>
      </c>
      <c r="I24" s="30">
        <v>40308</v>
      </c>
      <c r="J24" s="511" t="s">
        <v>993</v>
      </c>
      <c r="K24" s="327" t="s">
        <v>992</v>
      </c>
      <c r="L24" s="16">
        <v>22</v>
      </c>
      <c r="M24" s="284">
        <v>16</v>
      </c>
      <c r="N24" s="16">
        <v>38</v>
      </c>
      <c r="O24" s="284">
        <v>20</v>
      </c>
      <c r="P24" s="16">
        <v>58</v>
      </c>
      <c r="Q24" s="284">
        <v>17</v>
      </c>
      <c r="R24" s="16">
        <v>75</v>
      </c>
      <c r="S24" s="16">
        <v>6</v>
      </c>
      <c r="T24" s="16">
        <v>81</v>
      </c>
      <c r="U24" s="18"/>
      <c r="V24" s="18"/>
      <c r="W24" s="18">
        <v>32</v>
      </c>
      <c r="X24" s="18"/>
      <c r="Y24" s="18">
        <v>32</v>
      </c>
      <c r="Z24" s="18">
        <v>27</v>
      </c>
      <c r="AA24" s="18">
        <v>32</v>
      </c>
      <c r="AB24" s="18">
        <v>34</v>
      </c>
      <c r="AC24" s="18">
        <v>32</v>
      </c>
      <c r="AD24" s="19">
        <v>32</v>
      </c>
      <c r="AE24" s="19">
        <v>32</v>
      </c>
      <c r="AF24" s="19">
        <v>32</v>
      </c>
      <c r="AG24" s="19">
        <v>30</v>
      </c>
      <c r="AH24" s="19">
        <v>36</v>
      </c>
      <c r="AI24" s="19">
        <v>32</v>
      </c>
      <c r="AJ24" s="19">
        <v>32</v>
      </c>
      <c r="AK24" s="19">
        <v>32</v>
      </c>
      <c r="AL24" s="19">
        <v>32</v>
      </c>
      <c r="AM24" s="19"/>
      <c r="AN24" s="19"/>
      <c r="AO24" s="19"/>
      <c r="AP24" s="19"/>
      <c r="AQ24" s="15">
        <f t="shared" si="0"/>
        <v>6</v>
      </c>
      <c r="AS24" s="15">
        <f t="shared" si="1"/>
        <v>9</v>
      </c>
      <c r="AT24" s="23"/>
      <c r="AU24" s="15">
        <f t="shared" si="2"/>
        <v>15</v>
      </c>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row>
    <row r="25" spans="1:84" s="25" customFormat="1" ht="21" customHeight="1">
      <c r="A25" s="15"/>
      <c r="B25" s="15"/>
      <c r="C25" s="41" t="s">
        <v>65</v>
      </c>
      <c r="D25" s="658" t="s">
        <v>1826</v>
      </c>
      <c r="E25" s="561">
        <v>469</v>
      </c>
      <c r="F25" s="542">
        <v>44699</v>
      </c>
      <c r="G25" s="982">
        <v>79</v>
      </c>
      <c r="H25" s="363" t="s">
        <v>264</v>
      </c>
      <c r="I25" s="30">
        <v>36432</v>
      </c>
      <c r="J25" s="510" t="s">
        <v>1827</v>
      </c>
      <c r="K25" s="327" t="s">
        <v>1828</v>
      </c>
      <c r="L25" s="16">
        <v>48</v>
      </c>
      <c r="M25" s="284">
        <v>7</v>
      </c>
      <c r="N25" s="16">
        <v>55</v>
      </c>
      <c r="O25" s="284">
        <v>20</v>
      </c>
      <c r="P25" s="16">
        <v>75</v>
      </c>
      <c r="Q25" s="284">
        <v>4</v>
      </c>
      <c r="R25" s="16">
        <v>79</v>
      </c>
      <c r="S25" s="16">
        <v>0</v>
      </c>
      <c r="T25" s="16">
        <v>79</v>
      </c>
      <c r="U25" s="18"/>
      <c r="V25" s="18"/>
      <c r="W25" s="18"/>
      <c r="X25" s="18"/>
      <c r="Y25" s="18"/>
      <c r="Z25" s="18"/>
      <c r="AA25" s="18"/>
      <c r="AB25" s="18"/>
      <c r="AC25" s="18"/>
      <c r="AD25" s="19"/>
      <c r="AE25" s="19"/>
      <c r="AF25" s="19"/>
      <c r="AG25" s="19"/>
      <c r="AH25" s="19"/>
      <c r="AI25" s="19"/>
      <c r="AJ25" s="19"/>
      <c r="AK25" s="19"/>
      <c r="AL25" s="19"/>
      <c r="AM25" s="19"/>
      <c r="AN25" s="19"/>
      <c r="AO25" s="19"/>
      <c r="AP25" s="19"/>
      <c r="AQ25" s="15">
        <f t="shared" si="0"/>
        <v>0</v>
      </c>
      <c r="AS25" s="15">
        <f t="shared" si="1"/>
        <v>0</v>
      </c>
      <c r="AT25" s="23"/>
      <c r="AU25" s="15">
        <f t="shared" si="2"/>
        <v>0</v>
      </c>
    </row>
    <row r="26" spans="1:84" s="25" customFormat="1" ht="21" customHeight="1">
      <c r="A26" s="15"/>
      <c r="B26" s="15"/>
      <c r="C26" s="41" t="s">
        <v>67</v>
      </c>
      <c r="D26" s="658" t="s">
        <v>1206</v>
      </c>
      <c r="E26" s="561">
        <v>228</v>
      </c>
      <c r="F26" s="541">
        <v>30317</v>
      </c>
      <c r="G26" s="982">
        <v>63</v>
      </c>
      <c r="H26" s="363" t="s">
        <v>770</v>
      </c>
      <c r="I26" s="30">
        <v>42704</v>
      </c>
      <c r="J26" s="511" t="s">
        <v>506</v>
      </c>
      <c r="K26" s="327" t="s">
        <v>505</v>
      </c>
      <c r="L26" s="16">
        <v>18</v>
      </c>
      <c r="M26" s="284">
        <v>17</v>
      </c>
      <c r="N26" s="16">
        <v>35</v>
      </c>
      <c r="O26" s="284">
        <v>15</v>
      </c>
      <c r="P26" s="16">
        <v>50</v>
      </c>
      <c r="Q26" s="284">
        <v>10</v>
      </c>
      <c r="R26" s="16">
        <v>60</v>
      </c>
      <c r="S26" s="16">
        <v>3</v>
      </c>
      <c r="T26" s="16">
        <v>63</v>
      </c>
      <c r="U26" s="18"/>
      <c r="V26" s="18"/>
      <c r="W26" s="18"/>
      <c r="X26" s="18"/>
      <c r="Y26" s="18"/>
      <c r="Z26" s="18"/>
      <c r="AA26" s="18">
        <v>36</v>
      </c>
      <c r="AB26" s="18">
        <v>32</v>
      </c>
      <c r="AC26" s="18">
        <v>27</v>
      </c>
      <c r="AD26" s="19">
        <v>32</v>
      </c>
      <c r="AE26" s="19">
        <v>1</v>
      </c>
      <c r="AF26" s="19">
        <v>1</v>
      </c>
      <c r="AG26" s="19">
        <v>32</v>
      </c>
      <c r="AH26" s="19">
        <v>32</v>
      </c>
      <c r="AI26" s="19">
        <v>1</v>
      </c>
      <c r="AJ26" s="19"/>
      <c r="AK26" s="19">
        <v>32</v>
      </c>
      <c r="AL26" s="19">
        <v>32</v>
      </c>
      <c r="AM26" s="19">
        <v>32</v>
      </c>
      <c r="AN26" s="19">
        <v>32</v>
      </c>
      <c r="AO26" s="19"/>
      <c r="AP26" s="19"/>
      <c r="AQ26" s="15">
        <f t="shared" si="0"/>
        <v>3</v>
      </c>
      <c r="AS26" s="15">
        <f t="shared" si="1"/>
        <v>10</v>
      </c>
      <c r="AT26" s="23"/>
      <c r="AU26" s="15">
        <f t="shared" si="2"/>
        <v>13</v>
      </c>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row>
    <row r="27" spans="1:84" s="25" customFormat="1" ht="21" customHeight="1">
      <c r="A27" s="44"/>
      <c r="B27" s="44"/>
      <c r="C27" s="41" t="s">
        <v>68</v>
      </c>
      <c r="D27" s="658" t="s">
        <v>301</v>
      </c>
      <c r="E27" s="561">
        <v>1064</v>
      </c>
      <c r="F27" s="543">
        <v>40554</v>
      </c>
      <c r="G27" s="982">
        <v>60</v>
      </c>
      <c r="H27" s="363" t="s">
        <v>266</v>
      </c>
      <c r="I27" s="30">
        <v>40613</v>
      </c>
      <c r="J27" s="518" t="s">
        <v>755</v>
      </c>
      <c r="K27" s="327" t="s">
        <v>754</v>
      </c>
      <c r="L27" s="16">
        <v>39</v>
      </c>
      <c r="M27" s="284">
        <v>20</v>
      </c>
      <c r="N27" s="16">
        <v>59</v>
      </c>
      <c r="O27" s="284">
        <v>0</v>
      </c>
      <c r="P27" s="16">
        <v>59</v>
      </c>
      <c r="Q27" s="284">
        <v>1</v>
      </c>
      <c r="R27" s="16">
        <v>60</v>
      </c>
      <c r="S27" s="16">
        <v>0</v>
      </c>
      <c r="T27" s="16">
        <v>60</v>
      </c>
      <c r="U27" s="18"/>
      <c r="V27" s="18"/>
      <c r="W27" s="18"/>
      <c r="X27" s="18"/>
      <c r="Y27" s="18"/>
      <c r="Z27" s="18"/>
      <c r="AA27" s="18"/>
      <c r="AB27" s="18"/>
      <c r="AC27" s="18"/>
      <c r="AD27" s="19"/>
      <c r="AE27" s="19"/>
      <c r="AF27" s="19"/>
      <c r="AG27" s="19"/>
      <c r="AH27" s="19"/>
      <c r="AI27" s="19"/>
      <c r="AJ27" s="19"/>
      <c r="AK27" s="19"/>
      <c r="AL27" s="19"/>
      <c r="AM27" s="19"/>
      <c r="AN27" s="19"/>
      <c r="AO27" s="19"/>
      <c r="AP27" s="19"/>
      <c r="AQ27" s="15">
        <f t="shared" si="0"/>
        <v>0</v>
      </c>
      <c r="AS27" s="15">
        <f t="shared" si="1"/>
        <v>0</v>
      </c>
      <c r="AT27" s="23"/>
      <c r="AU27" s="15">
        <f t="shared" si="2"/>
        <v>0</v>
      </c>
    </row>
    <row r="28" spans="1:84" s="25" customFormat="1" ht="21" customHeight="1">
      <c r="A28" s="15"/>
      <c r="B28" s="15"/>
      <c r="C28" s="41" t="s">
        <v>70</v>
      </c>
      <c r="D28" s="37" t="s">
        <v>44</v>
      </c>
      <c r="E28" s="561">
        <v>135</v>
      </c>
      <c r="F28" s="541">
        <v>36984</v>
      </c>
      <c r="G28" s="982">
        <v>59</v>
      </c>
      <c r="H28" s="363" t="s">
        <v>262</v>
      </c>
      <c r="I28" s="30">
        <v>27715</v>
      </c>
      <c r="J28" s="718" t="s">
        <v>425</v>
      </c>
      <c r="K28" s="327" t="s">
        <v>424</v>
      </c>
      <c r="L28" s="16">
        <v>54</v>
      </c>
      <c r="M28" s="284">
        <v>2</v>
      </c>
      <c r="N28" s="16">
        <v>56</v>
      </c>
      <c r="O28" s="284">
        <v>2</v>
      </c>
      <c r="P28" s="16">
        <v>58</v>
      </c>
      <c r="Q28" s="284">
        <v>0</v>
      </c>
      <c r="R28" s="16">
        <v>58</v>
      </c>
      <c r="S28" s="16">
        <v>1</v>
      </c>
      <c r="T28" s="16">
        <v>59</v>
      </c>
      <c r="U28" s="18"/>
      <c r="V28" s="18"/>
      <c r="W28" s="18">
        <v>32</v>
      </c>
      <c r="X28" s="18"/>
      <c r="Y28" s="18"/>
      <c r="Z28" s="18"/>
      <c r="AA28" s="18"/>
      <c r="AB28" s="18"/>
      <c r="AC28" s="18"/>
      <c r="AD28" s="19"/>
      <c r="AE28" s="19"/>
      <c r="AF28" s="19"/>
      <c r="AG28" s="19"/>
      <c r="AH28" s="19"/>
      <c r="AI28" s="19"/>
      <c r="AJ28" s="19"/>
      <c r="AK28" s="19"/>
      <c r="AL28" s="19"/>
      <c r="AM28" s="19"/>
      <c r="AN28" s="19"/>
      <c r="AO28" s="19"/>
      <c r="AP28" s="19"/>
      <c r="AQ28" s="15">
        <f t="shared" si="0"/>
        <v>1</v>
      </c>
      <c r="AS28" s="15">
        <f t="shared" si="1"/>
        <v>0</v>
      </c>
      <c r="AT28" s="23"/>
      <c r="AU28" s="15">
        <f t="shared" si="2"/>
        <v>1</v>
      </c>
    </row>
    <row r="29" spans="1:84" s="25" customFormat="1" ht="21" customHeight="1">
      <c r="A29" s="15"/>
      <c r="B29" s="15"/>
      <c r="C29" s="41" t="s">
        <v>72</v>
      </c>
      <c r="D29" s="658" t="s">
        <v>1010</v>
      </c>
      <c r="E29" s="561">
        <v>6739</v>
      </c>
      <c r="F29" s="543">
        <v>43292</v>
      </c>
      <c r="G29" s="982">
        <v>57</v>
      </c>
      <c r="H29" s="363" t="s">
        <v>967</v>
      </c>
      <c r="I29" s="30">
        <v>22153</v>
      </c>
      <c r="J29" s="518" t="s">
        <v>1012</v>
      </c>
      <c r="K29" s="327" t="s">
        <v>1011</v>
      </c>
      <c r="L29" s="16">
        <v>22</v>
      </c>
      <c r="M29" s="284">
        <v>19</v>
      </c>
      <c r="N29" s="16">
        <v>41</v>
      </c>
      <c r="O29" s="284">
        <v>16</v>
      </c>
      <c r="P29" s="16">
        <v>57</v>
      </c>
      <c r="Q29" s="284">
        <v>0</v>
      </c>
      <c r="R29" s="16">
        <v>57</v>
      </c>
      <c r="S29" s="16">
        <v>0</v>
      </c>
      <c r="T29" s="16">
        <v>57</v>
      </c>
      <c r="U29" s="18"/>
      <c r="V29" s="18"/>
      <c r="W29" s="18"/>
      <c r="X29" s="18"/>
      <c r="Y29" s="18"/>
      <c r="Z29" s="18"/>
      <c r="AA29" s="18"/>
      <c r="AB29" s="18"/>
      <c r="AC29" s="18"/>
      <c r="AD29" s="19"/>
      <c r="AE29" s="19">
        <v>1</v>
      </c>
      <c r="AF29" s="19">
        <v>1</v>
      </c>
      <c r="AG29" s="19"/>
      <c r="AH29" s="19"/>
      <c r="AI29" s="19">
        <v>1</v>
      </c>
      <c r="AJ29" s="19"/>
      <c r="AK29" s="19"/>
      <c r="AL29" s="19"/>
      <c r="AM29" s="19"/>
      <c r="AN29" s="19"/>
      <c r="AO29" s="19"/>
      <c r="AP29" s="19"/>
      <c r="AQ29" s="15">
        <f t="shared" si="0"/>
        <v>0</v>
      </c>
      <c r="AS29" s="15">
        <f t="shared" si="1"/>
        <v>3</v>
      </c>
      <c r="AT29" s="23"/>
      <c r="AU29" s="15">
        <f t="shared" si="2"/>
        <v>3</v>
      </c>
      <c r="AV29" s="273"/>
      <c r="AW29" s="273"/>
    </row>
    <row r="30" spans="1:84" customFormat="1" ht="21" customHeight="1">
      <c r="A30" s="44"/>
      <c r="B30" s="44"/>
      <c r="C30" s="41" t="s">
        <v>74</v>
      </c>
      <c r="D30" s="658" t="s">
        <v>118</v>
      </c>
      <c r="E30" s="561">
        <v>1524</v>
      </c>
      <c r="F30" s="543">
        <v>40808</v>
      </c>
      <c r="G30" s="982">
        <v>54</v>
      </c>
      <c r="H30" s="363" t="s">
        <v>1941</v>
      </c>
      <c r="I30" s="30">
        <v>40808</v>
      </c>
      <c r="J30" s="518" t="s">
        <v>466</v>
      </c>
      <c r="K30" s="327" t="s">
        <v>465</v>
      </c>
      <c r="L30" s="16">
        <v>40</v>
      </c>
      <c r="M30" s="284">
        <v>3</v>
      </c>
      <c r="N30" s="16">
        <v>43</v>
      </c>
      <c r="O30" s="284">
        <v>11</v>
      </c>
      <c r="P30" s="16">
        <v>54</v>
      </c>
      <c r="Q30" s="284">
        <v>0</v>
      </c>
      <c r="R30" s="16">
        <v>54</v>
      </c>
      <c r="S30" s="16">
        <v>0</v>
      </c>
      <c r="T30" s="16">
        <v>54</v>
      </c>
      <c r="U30" s="18"/>
      <c r="V30" s="18"/>
      <c r="W30" s="18"/>
      <c r="X30" s="18"/>
      <c r="Y30" s="18"/>
      <c r="Z30" s="18"/>
      <c r="AA30" s="18"/>
      <c r="AB30" s="18"/>
      <c r="AC30" s="18"/>
      <c r="AD30" s="19"/>
      <c r="AE30" s="19"/>
      <c r="AF30" s="19"/>
      <c r="AG30" s="19"/>
      <c r="AH30" s="19"/>
      <c r="AI30" s="19"/>
      <c r="AJ30" s="19"/>
      <c r="AK30" s="19"/>
      <c r="AL30" s="19"/>
      <c r="AM30" s="19"/>
      <c r="AN30" s="19"/>
      <c r="AO30" s="19"/>
      <c r="AP30" s="19"/>
      <c r="AQ30" s="15">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c r="CE30" s="25"/>
      <c r="CF30" s="25"/>
    </row>
    <row r="31" spans="1:84" customFormat="1" ht="21" customHeight="1">
      <c r="A31" s="15"/>
      <c r="B31" s="15"/>
      <c r="C31" s="41" t="s">
        <v>76</v>
      </c>
      <c r="D31" s="658" t="s">
        <v>1001</v>
      </c>
      <c r="E31" s="561">
        <v>10045</v>
      </c>
      <c r="F31" s="541">
        <v>43516</v>
      </c>
      <c r="G31" s="982">
        <v>49</v>
      </c>
      <c r="H31" s="363" t="s">
        <v>770</v>
      </c>
      <c r="I31" s="30">
        <v>36238</v>
      </c>
      <c r="J31" s="511" t="s">
        <v>1000</v>
      </c>
      <c r="K31" s="327" t="s">
        <v>1002</v>
      </c>
      <c r="L31" s="16">
        <v>20</v>
      </c>
      <c r="M31" s="284">
        <v>15</v>
      </c>
      <c r="N31" s="16">
        <v>35</v>
      </c>
      <c r="O31" s="284">
        <v>14</v>
      </c>
      <c r="P31" s="16">
        <v>49</v>
      </c>
      <c r="Q31" s="284">
        <v>0</v>
      </c>
      <c r="R31" s="16">
        <v>49</v>
      </c>
      <c r="S31" s="16">
        <v>0</v>
      </c>
      <c r="T31" s="16">
        <v>49</v>
      </c>
      <c r="U31" s="18"/>
      <c r="V31" s="18"/>
      <c r="W31" s="18"/>
      <c r="X31" s="18"/>
      <c r="Y31" s="18"/>
      <c r="Z31" s="18"/>
      <c r="AA31" s="18"/>
      <c r="AB31" s="18"/>
      <c r="AC31" s="18"/>
      <c r="AD31" s="19"/>
      <c r="AE31" s="19"/>
      <c r="AF31" s="19"/>
      <c r="AG31" s="19"/>
      <c r="AH31" s="19"/>
      <c r="AI31" s="19"/>
      <c r="AJ31" s="19"/>
      <c r="AK31" s="19"/>
      <c r="AL31" s="19"/>
      <c r="AM31" s="19"/>
      <c r="AN31" s="19"/>
      <c r="AO31" s="19"/>
      <c r="AP31" s="19"/>
      <c r="AQ31" s="15">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c r="CE31" s="25"/>
      <c r="CF31" s="25"/>
    </row>
    <row r="32" spans="1:84" customFormat="1" ht="21" customHeight="1">
      <c r="A32" s="15"/>
      <c r="B32" s="15"/>
      <c r="C32" s="41" t="s">
        <v>78</v>
      </c>
      <c r="D32" s="658" t="s">
        <v>73</v>
      </c>
      <c r="E32" s="561">
        <v>1980</v>
      </c>
      <c r="F32" s="543">
        <v>38930</v>
      </c>
      <c r="G32" s="982">
        <v>46</v>
      </c>
      <c r="H32" s="363" t="s">
        <v>266</v>
      </c>
      <c r="I32" s="30">
        <v>38814</v>
      </c>
      <c r="J32" s="518" t="s">
        <v>599</v>
      </c>
      <c r="K32" s="327" t="s">
        <v>598</v>
      </c>
      <c r="L32" s="16">
        <v>44</v>
      </c>
      <c r="M32" s="284">
        <v>1</v>
      </c>
      <c r="N32" s="16">
        <v>45</v>
      </c>
      <c r="O32" s="284">
        <v>1</v>
      </c>
      <c r="P32" s="16">
        <v>46</v>
      </c>
      <c r="Q32" s="284">
        <v>0</v>
      </c>
      <c r="R32" s="16">
        <v>46</v>
      </c>
      <c r="S32" s="16">
        <v>0</v>
      </c>
      <c r="T32" s="16">
        <v>46</v>
      </c>
      <c r="U32" s="18"/>
      <c r="V32" s="18"/>
      <c r="W32" s="18"/>
      <c r="X32" s="18"/>
      <c r="Y32" s="18"/>
      <c r="Z32" s="18"/>
      <c r="AA32" s="18"/>
      <c r="AB32" s="18"/>
      <c r="AC32" s="18"/>
      <c r="AD32" s="19"/>
      <c r="AE32" s="19"/>
      <c r="AF32" s="19"/>
      <c r="AG32" s="19"/>
      <c r="AH32" s="19"/>
      <c r="AI32" s="19"/>
      <c r="AJ32" s="19"/>
      <c r="AK32" s="19"/>
      <c r="AL32" s="19"/>
      <c r="AM32" s="19"/>
      <c r="AN32" s="19"/>
      <c r="AO32" s="19"/>
      <c r="AP32" s="19"/>
      <c r="AQ32" s="15">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c r="CE32" s="25"/>
      <c r="CF32" s="25"/>
    </row>
    <row r="33" spans="1:84" customFormat="1" ht="21" customHeight="1">
      <c r="A33" s="15"/>
      <c r="B33" s="15"/>
      <c r="C33" s="41" t="s">
        <v>79</v>
      </c>
      <c r="D33" s="658" t="s">
        <v>1192</v>
      </c>
      <c r="E33" s="561">
        <v>175</v>
      </c>
      <c r="F33" s="543">
        <v>40107</v>
      </c>
      <c r="G33" s="982">
        <v>45</v>
      </c>
      <c r="H33" s="363" t="s">
        <v>967</v>
      </c>
      <c r="I33" s="30">
        <v>13674</v>
      </c>
      <c r="J33" s="518" t="s">
        <v>463</v>
      </c>
      <c r="K33" s="327" t="s">
        <v>462</v>
      </c>
      <c r="L33" s="16">
        <v>8</v>
      </c>
      <c r="M33" s="284">
        <v>17</v>
      </c>
      <c r="N33" s="16">
        <v>25</v>
      </c>
      <c r="O33" s="284">
        <v>18</v>
      </c>
      <c r="P33" s="16">
        <v>43</v>
      </c>
      <c r="Q33" s="284">
        <v>0</v>
      </c>
      <c r="R33" s="16">
        <v>43</v>
      </c>
      <c r="S33" s="16">
        <v>2</v>
      </c>
      <c r="T33" s="16">
        <v>45</v>
      </c>
      <c r="U33" s="18"/>
      <c r="V33" s="18"/>
      <c r="W33" s="18"/>
      <c r="X33" s="18"/>
      <c r="Y33" s="18"/>
      <c r="Z33" s="18">
        <v>30</v>
      </c>
      <c r="AA33" s="18"/>
      <c r="AB33" s="18">
        <v>32</v>
      </c>
      <c r="AC33" s="18"/>
      <c r="AD33" s="19">
        <v>32</v>
      </c>
      <c r="AE33" s="19"/>
      <c r="AF33" s="19"/>
      <c r="AG33" s="19">
        <v>32</v>
      </c>
      <c r="AH33" s="19">
        <v>32</v>
      </c>
      <c r="AI33" s="19"/>
      <c r="AJ33" s="19"/>
      <c r="AK33" s="19">
        <v>32</v>
      </c>
      <c r="AL33" s="19"/>
      <c r="AM33" s="19">
        <v>32</v>
      </c>
      <c r="AN33" s="19"/>
      <c r="AO33" s="19">
        <v>32</v>
      </c>
      <c r="AP33" s="19"/>
      <c r="AQ33" s="15">
        <f t="shared" si="0"/>
        <v>2</v>
      </c>
      <c r="AR33" s="25"/>
      <c r="AS33" s="15">
        <f t="shared" si="1"/>
        <v>6</v>
      </c>
      <c r="AT33" s="23"/>
      <c r="AU33" s="15">
        <f t="shared" si="2"/>
        <v>8</v>
      </c>
      <c r="AV33" s="273"/>
      <c r="AW33" s="273"/>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73"/>
      <c r="BX33" s="273"/>
      <c r="BY33" s="273"/>
      <c r="BZ33" s="273"/>
      <c r="CA33" s="273"/>
      <c r="CB33" s="25"/>
      <c r="CC33" s="25"/>
      <c r="CD33" s="25"/>
      <c r="CE33" s="25"/>
      <c r="CF33" s="25"/>
    </row>
    <row r="34" spans="1:84" customFormat="1" ht="21" customHeight="1">
      <c r="A34" s="15"/>
      <c r="B34" s="15"/>
      <c r="C34" s="41" t="s">
        <v>81</v>
      </c>
      <c r="D34" s="658" t="s">
        <v>64</v>
      </c>
      <c r="E34" s="561">
        <v>75</v>
      </c>
      <c r="F34" s="542">
        <v>40896</v>
      </c>
      <c r="G34" s="982">
        <v>36</v>
      </c>
      <c r="H34" s="363" t="s">
        <v>265</v>
      </c>
      <c r="I34" s="30">
        <v>36482</v>
      </c>
      <c r="J34" s="510" t="s">
        <v>379</v>
      </c>
      <c r="K34" s="327" t="s">
        <v>378</v>
      </c>
      <c r="L34" s="16">
        <v>19</v>
      </c>
      <c r="M34" s="284">
        <v>4</v>
      </c>
      <c r="N34" s="16">
        <v>23</v>
      </c>
      <c r="O34" s="284">
        <v>13</v>
      </c>
      <c r="P34" s="16">
        <v>36</v>
      </c>
      <c r="Q34" s="284">
        <v>0</v>
      </c>
      <c r="R34" s="16">
        <v>36</v>
      </c>
      <c r="S34" s="16">
        <v>0</v>
      </c>
      <c r="T34" s="16">
        <v>36</v>
      </c>
      <c r="U34" s="18"/>
      <c r="V34" s="18"/>
      <c r="W34" s="18"/>
      <c r="X34" s="18"/>
      <c r="Y34" s="18"/>
      <c r="Z34" s="18"/>
      <c r="AA34" s="18"/>
      <c r="AB34" s="18"/>
      <c r="AC34" s="18"/>
      <c r="AD34" s="19"/>
      <c r="AE34" s="19"/>
      <c r="AF34" s="19"/>
      <c r="AG34" s="19"/>
      <c r="AH34" s="19"/>
      <c r="AI34" s="19"/>
      <c r="AJ34" s="19"/>
      <c r="AK34" s="19"/>
      <c r="AL34" s="19"/>
      <c r="AM34" s="19"/>
      <c r="AN34" s="19"/>
      <c r="AO34" s="19"/>
      <c r="AP34" s="19"/>
      <c r="AQ34" s="15">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row>
    <row r="35" spans="1:84" customFormat="1" ht="21" customHeight="1">
      <c r="A35" s="15"/>
      <c r="B35" s="15"/>
      <c r="C35" s="41" t="s">
        <v>83</v>
      </c>
      <c r="D35" s="37" t="s">
        <v>1126</v>
      </c>
      <c r="E35" s="561">
        <v>11413</v>
      </c>
      <c r="F35" s="543">
        <v>43564</v>
      </c>
      <c r="G35" s="982">
        <v>34</v>
      </c>
      <c r="H35" s="363" t="s">
        <v>967</v>
      </c>
      <c r="I35" s="30">
        <v>43607</v>
      </c>
      <c r="J35" s="518" t="s">
        <v>1128</v>
      </c>
      <c r="K35" s="327" t="s">
        <v>1127</v>
      </c>
      <c r="L35" s="16">
        <v>9</v>
      </c>
      <c r="M35" s="284">
        <v>12</v>
      </c>
      <c r="N35" s="16">
        <v>21</v>
      </c>
      <c r="O35" s="284">
        <v>11</v>
      </c>
      <c r="P35" s="16">
        <v>32</v>
      </c>
      <c r="Q35" s="284">
        <v>2</v>
      </c>
      <c r="R35" s="16">
        <v>34</v>
      </c>
      <c r="S35" s="16">
        <v>0</v>
      </c>
      <c r="T35" s="16">
        <v>34</v>
      </c>
      <c r="U35" s="18"/>
      <c r="V35" s="18"/>
      <c r="W35" s="18"/>
      <c r="X35" s="18"/>
      <c r="Y35" s="18"/>
      <c r="Z35" s="18"/>
      <c r="AA35" s="18"/>
      <c r="AB35" s="18"/>
      <c r="AC35" s="18"/>
      <c r="AD35" s="19"/>
      <c r="AE35" s="19"/>
      <c r="AF35" s="19"/>
      <c r="AG35" s="19"/>
      <c r="AH35" s="19"/>
      <c r="AI35" s="19"/>
      <c r="AJ35" s="19"/>
      <c r="AK35" s="19"/>
      <c r="AL35" s="19"/>
      <c r="AM35" s="19"/>
      <c r="AN35" s="19"/>
      <c r="AO35" s="19"/>
      <c r="AP35" s="19"/>
      <c r="AQ35" s="15">
        <f t="shared" si="0"/>
        <v>0</v>
      </c>
      <c r="AR35" s="25"/>
      <c r="AS35" s="15">
        <f t="shared" si="1"/>
        <v>0</v>
      </c>
      <c r="AT35" s="23"/>
      <c r="AU35" s="15">
        <f t="shared" si="2"/>
        <v>0</v>
      </c>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5"/>
      <c r="CC35" s="25"/>
      <c r="CD35" s="25"/>
      <c r="CE35" s="25"/>
      <c r="CF35" s="25"/>
    </row>
    <row r="36" spans="1:84" customFormat="1" ht="21" customHeight="1">
      <c r="A36" s="44"/>
      <c r="B36" s="44"/>
      <c r="C36" s="41" t="s">
        <v>84</v>
      </c>
      <c r="D36" s="658" t="s">
        <v>966</v>
      </c>
      <c r="E36" s="561">
        <v>536</v>
      </c>
      <c r="F36" s="543">
        <v>39264</v>
      </c>
      <c r="G36" s="982">
        <v>28</v>
      </c>
      <c r="H36" s="363" t="s">
        <v>262</v>
      </c>
      <c r="I36" s="30">
        <v>36207</v>
      </c>
      <c r="J36" s="518" t="s">
        <v>735</v>
      </c>
      <c r="K36" s="327" t="s">
        <v>734</v>
      </c>
      <c r="L36" s="16">
        <v>22</v>
      </c>
      <c r="M36" s="284">
        <v>5</v>
      </c>
      <c r="N36" s="16">
        <v>27</v>
      </c>
      <c r="O36" s="284">
        <v>0</v>
      </c>
      <c r="P36" s="16">
        <v>27</v>
      </c>
      <c r="Q36" s="284">
        <v>1</v>
      </c>
      <c r="R36" s="16">
        <v>28</v>
      </c>
      <c r="S36" s="16">
        <v>0</v>
      </c>
      <c r="T36" s="16">
        <v>28</v>
      </c>
      <c r="U36" s="18"/>
      <c r="V36" s="18"/>
      <c r="W36" s="18"/>
      <c r="X36" s="18"/>
      <c r="Y36" s="18"/>
      <c r="Z36" s="18"/>
      <c r="AA36" s="18"/>
      <c r="AB36" s="18"/>
      <c r="AC36" s="18"/>
      <c r="AD36" s="19"/>
      <c r="AE36" s="19"/>
      <c r="AF36" s="19"/>
      <c r="AG36" s="19"/>
      <c r="AH36" s="19"/>
      <c r="AI36" s="19"/>
      <c r="AJ36" s="19"/>
      <c r="AK36" s="19"/>
      <c r="AL36" s="19"/>
      <c r="AM36" s="19"/>
      <c r="AN36" s="19"/>
      <c r="AO36" s="19">
        <v>30</v>
      </c>
      <c r="AP36" s="19"/>
      <c r="AQ36" s="15">
        <f t="shared" ref="AQ36:AQ67" si="3">COUNT(U36:AC36)</f>
        <v>0</v>
      </c>
      <c r="AR36" s="25"/>
      <c r="AS36" s="15">
        <f t="shared" ref="AS36:AS67" si="4">COUNT(AD36:AP36)</f>
        <v>1</v>
      </c>
      <c r="AT36" s="23"/>
      <c r="AU36" s="15">
        <f t="shared" ref="AU36:AU67" si="5">SUM(AQ36,AS36)</f>
        <v>1</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c r="CE36" s="25"/>
      <c r="CF36" s="25"/>
    </row>
    <row r="37" spans="1:84" customFormat="1" ht="21" customHeight="1">
      <c r="A37" s="15"/>
      <c r="B37" s="15"/>
      <c r="C37" s="41" t="s">
        <v>85</v>
      </c>
      <c r="D37" s="658" t="s">
        <v>1132</v>
      </c>
      <c r="E37" s="561">
        <v>10690</v>
      </c>
      <c r="F37" s="541">
        <v>30184</v>
      </c>
      <c r="G37" s="982">
        <v>27</v>
      </c>
      <c r="H37" s="363" t="s">
        <v>352</v>
      </c>
      <c r="I37" s="30">
        <v>21751</v>
      </c>
      <c r="J37" s="511" t="s">
        <v>541</v>
      </c>
      <c r="K37" s="327" t="s">
        <v>540</v>
      </c>
      <c r="L37" s="16">
        <v>11</v>
      </c>
      <c r="M37" s="284">
        <v>0</v>
      </c>
      <c r="N37" s="16">
        <v>11</v>
      </c>
      <c r="O37" s="284">
        <v>3</v>
      </c>
      <c r="P37" s="16">
        <v>14</v>
      </c>
      <c r="Q37" s="284">
        <v>10</v>
      </c>
      <c r="R37" s="16">
        <v>24</v>
      </c>
      <c r="S37" s="16">
        <v>3</v>
      </c>
      <c r="T37" s="16">
        <v>27</v>
      </c>
      <c r="U37" s="18"/>
      <c r="V37" s="18"/>
      <c r="W37" s="18"/>
      <c r="X37" s="18"/>
      <c r="Y37" s="18"/>
      <c r="Z37" s="18"/>
      <c r="AA37" s="18">
        <v>36</v>
      </c>
      <c r="AB37" s="18">
        <v>32</v>
      </c>
      <c r="AC37" s="18">
        <v>39</v>
      </c>
      <c r="AD37" s="19">
        <v>32</v>
      </c>
      <c r="AE37" s="19">
        <v>1</v>
      </c>
      <c r="AF37" s="19">
        <v>1</v>
      </c>
      <c r="AG37" s="19">
        <v>39</v>
      </c>
      <c r="AH37" s="19">
        <v>32</v>
      </c>
      <c r="AI37" s="19">
        <v>1</v>
      </c>
      <c r="AJ37" s="19">
        <v>32</v>
      </c>
      <c r="AK37" s="19">
        <v>32</v>
      </c>
      <c r="AL37" s="19">
        <v>32</v>
      </c>
      <c r="AM37" s="19">
        <v>32</v>
      </c>
      <c r="AN37" s="19">
        <v>36</v>
      </c>
      <c r="AO37" s="19">
        <v>32</v>
      </c>
      <c r="AP37" s="19">
        <v>32</v>
      </c>
      <c r="AQ37" s="15">
        <f t="shared" si="3"/>
        <v>3</v>
      </c>
      <c r="AR37" s="25"/>
      <c r="AS37" s="15">
        <f t="shared" si="4"/>
        <v>13</v>
      </c>
      <c r="AT37" s="23"/>
      <c r="AU37" s="15">
        <f t="shared" si="5"/>
        <v>16</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73"/>
      <c r="CE37" s="273"/>
      <c r="CF37" s="273"/>
    </row>
    <row r="38" spans="1:84" customFormat="1" ht="21" customHeight="1">
      <c r="A38" s="15"/>
      <c r="B38" s="15"/>
      <c r="C38" s="41" t="s">
        <v>87</v>
      </c>
      <c r="D38" s="658" t="s">
        <v>1621</v>
      </c>
      <c r="E38" s="561">
        <v>11368</v>
      </c>
      <c r="F38" s="542">
        <v>43005</v>
      </c>
      <c r="G38" s="982">
        <v>25</v>
      </c>
      <c r="H38" s="363" t="s">
        <v>1483</v>
      </c>
      <c r="I38" s="30">
        <v>34907</v>
      </c>
      <c r="J38" s="510" t="s">
        <v>1622</v>
      </c>
      <c r="K38" s="327" t="s">
        <v>1625</v>
      </c>
      <c r="L38" s="16">
        <v>0</v>
      </c>
      <c r="M38" s="284">
        <v>0</v>
      </c>
      <c r="N38" s="16">
        <v>0</v>
      </c>
      <c r="O38" s="284">
        <v>9</v>
      </c>
      <c r="P38" s="16">
        <v>9</v>
      </c>
      <c r="Q38" s="284">
        <v>11</v>
      </c>
      <c r="R38" s="16">
        <v>20</v>
      </c>
      <c r="S38" s="16">
        <v>5</v>
      </c>
      <c r="T38" s="16">
        <v>25</v>
      </c>
      <c r="U38" s="18"/>
      <c r="V38" s="18"/>
      <c r="W38" s="18"/>
      <c r="X38" s="18"/>
      <c r="Y38" s="18">
        <v>30</v>
      </c>
      <c r="Z38" s="18">
        <v>32</v>
      </c>
      <c r="AA38" s="18">
        <v>32</v>
      </c>
      <c r="AB38" s="18">
        <v>32</v>
      </c>
      <c r="AC38" s="18">
        <v>32</v>
      </c>
      <c r="AD38" s="19">
        <v>1</v>
      </c>
      <c r="AE38" s="19"/>
      <c r="AF38" s="19"/>
      <c r="AG38" s="19"/>
      <c r="AH38" s="19"/>
      <c r="AI38" s="19"/>
      <c r="AJ38" s="19">
        <v>27</v>
      </c>
      <c r="AK38" s="19"/>
      <c r="AL38" s="19"/>
      <c r="AM38" s="19"/>
      <c r="AN38" s="19">
        <v>32</v>
      </c>
      <c r="AO38" s="19"/>
      <c r="AP38" s="19"/>
      <c r="AQ38" s="15">
        <f t="shared" si="3"/>
        <v>5</v>
      </c>
      <c r="AR38" s="25"/>
      <c r="AS38" s="15">
        <f t="shared" si="4"/>
        <v>3</v>
      </c>
      <c r="AT38" s="23"/>
      <c r="AU38" s="15">
        <f t="shared" si="5"/>
        <v>8</v>
      </c>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row>
    <row r="39" spans="1:84" customFormat="1" ht="21" customHeight="1">
      <c r="A39" s="15"/>
      <c r="B39" s="15"/>
      <c r="C39" s="41" t="s">
        <v>89</v>
      </c>
      <c r="D39" s="658" t="s">
        <v>250</v>
      </c>
      <c r="E39" s="561">
        <v>11378</v>
      </c>
      <c r="F39" s="541">
        <v>40866</v>
      </c>
      <c r="G39" s="982">
        <v>22</v>
      </c>
      <c r="H39" s="363" t="s">
        <v>967</v>
      </c>
      <c r="I39" s="30">
        <v>41159</v>
      </c>
      <c r="J39" s="511" t="s">
        <v>446</v>
      </c>
      <c r="K39" s="327" t="s">
        <v>445</v>
      </c>
      <c r="L39" s="16">
        <v>10</v>
      </c>
      <c r="M39" s="284">
        <v>6</v>
      </c>
      <c r="N39" s="16">
        <v>16</v>
      </c>
      <c r="O39" s="284">
        <v>3</v>
      </c>
      <c r="P39" s="16">
        <v>19</v>
      </c>
      <c r="Q39" s="284">
        <v>3</v>
      </c>
      <c r="R39" s="16">
        <v>22</v>
      </c>
      <c r="S39" s="16">
        <v>0</v>
      </c>
      <c r="T39" s="16">
        <v>22</v>
      </c>
      <c r="U39" s="18"/>
      <c r="V39" s="18"/>
      <c r="W39" s="18"/>
      <c r="X39" s="18"/>
      <c r="Y39" s="18"/>
      <c r="Z39" s="18"/>
      <c r="AA39" s="18"/>
      <c r="AB39" s="18"/>
      <c r="AC39" s="18"/>
      <c r="AD39" s="19">
        <v>27</v>
      </c>
      <c r="AE39" s="19"/>
      <c r="AF39" s="19"/>
      <c r="AG39" s="19"/>
      <c r="AH39" s="19"/>
      <c r="AI39" s="19">
        <v>1</v>
      </c>
      <c r="AJ39" s="19"/>
      <c r="AK39" s="19"/>
      <c r="AL39" s="19"/>
      <c r="AM39" s="19"/>
      <c r="AN39" s="19"/>
      <c r="AO39" s="19"/>
      <c r="AP39" s="19"/>
      <c r="AQ39" s="15">
        <f t="shared" si="3"/>
        <v>0</v>
      </c>
      <c r="AR39" s="25"/>
      <c r="AS39" s="15">
        <f t="shared" si="4"/>
        <v>2</v>
      </c>
      <c r="AT39" s="23"/>
      <c r="AU39" s="15">
        <f t="shared" si="5"/>
        <v>2</v>
      </c>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5"/>
      <c r="BZ39" s="25"/>
      <c r="CA39" s="25"/>
      <c r="CB39" s="25"/>
      <c r="CC39" s="25"/>
      <c r="CD39" s="25"/>
      <c r="CE39" s="25"/>
      <c r="CF39" s="25"/>
    </row>
    <row r="40" spans="1:84" customFormat="1" ht="21" customHeight="1">
      <c r="A40" s="15"/>
      <c r="B40" s="15"/>
      <c r="C40" s="41" t="s">
        <v>91</v>
      </c>
      <c r="D40" s="658" t="s">
        <v>106</v>
      </c>
      <c r="E40" s="561">
        <v>1700</v>
      </c>
      <c r="F40" s="543">
        <v>34494</v>
      </c>
      <c r="G40" s="982">
        <v>20</v>
      </c>
      <c r="H40" s="363" t="s">
        <v>1685</v>
      </c>
      <c r="I40" s="30">
        <v>35626</v>
      </c>
      <c r="J40" s="518" t="s">
        <v>440</v>
      </c>
      <c r="K40" s="327" t="s">
        <v>439</v>
      </c>
      <c r="L40" s="16">
        <v>1</v>
      </c>
      <c r="M40" s="284">
        <v>9</v>
      </c>
      <c r="N40" s="16">
        <v>10</v>
      </c>
      <c r="O40" s="284">
        <v>3</v>
      </c>
      <c r="P40" s="16">
        <v>13</v>
      </c>
      <c r="Q40" s="284">
        <v>4</v>
      </c>
      <c r="R40" s="16">
        <v>17</v>
      </c>
      <c r="S40" s="16">
        <v>3</v>
      </c>
      <c r="T40" s="16">
        <v>20</v>
      </c>
      <c r="U40" s="18"/>
      <c r="V40" s="18"/>
      <c r="W40" s="18"/>
      <c r="X40" s="18"/>
      <c r="Y40" s="18">
        <v>36</v>
      </c>
      <c r="Z40" s="18">
        <v>32</v>
      </c>
      <c r="AA40" s="18">
        <v>32</v>
      </c>
      <c r="AB40" s="18"/>
      <c r="AC40" s="18"/>
      <c r="AD40" s="19"/>
      <c r="AE40" s="19"/>
      <c r="AF40" s="19"/>
      <c r="AG40" s="19"/>
      <c r="AH40" s="19"/>
      <c r="AI40" s="19"/>
      <c r="AJ40" s="19"/>
      <c r="AK40" s="19">
        <v>1</v>
      </c>
      <c r="AL40" s="19"/>
      <c r="AM40" s="19">
        <v>36</v>
      </c>
      <c r="AN40" s="19"/>
      <c r="AO40" s="19"/>
      <c r="AP40" s="19"/>
      <c r="AQ40" s="15">
        <f t="shared" si="3"/>
        <v>3</v>
      </c>
      <c r="AR40" s="25"/>
      <c r="AS40" s="15">
        <f t="shared" si="4"/>
        <v>2</v>
      </c>
      <c r="AT40" s="23"/>
      <c r="AU40" s="15">
        <f t="shared" si="5"/>
        <v>5</v>
      </c>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5"/>
      <c r="CE40" s="273"/>
      <c r="CF40" s="273"/>
    </row>
    <row r="41" spans="1:84" customFormat="1" ht="21" customHeight="1">
      <c r="A41" s="15"/>
      <c r="B41" s="15"/>
      <c r="C41" s="41" t="s">
        <v>93</v>
      </c>
      <c r="D41" s="658" t="s">
        <v>1482</v>
      </c>
      <c r="E41" s="561">
        <v>6739</v>
      </c>
      <c r="F41" s="541">
        <v>43292</v>
      </c>
      <c r="G41" s="982">
        <v>20</v>
      </c>
      <c r="H41" s="363" t="s">
        <v>266</v>
      </c>
      <c r="I41" s="30">
        <v>29271</v>
      </c>
      <c r="J41" s="518" t="s">
        <v>1012</v>
      </c>
      <c r="K41" s="327" t="s">
        <v>1011</v>
      </c>
      <c r="L41" s="16">
        <v>17</v>
      </c>
      <c r="M41" s="284">
        <v>1</v>
      </c>
      <c r="N41" s="16">
        <v>18</v>
      </c>
      <c r="O41" s="284">
        <v>2</v>
      </c>
      <c r="P41" s="16">
        <v>20</v>
      </c>
      <c r="Q41" s="284">
        <v>0</v>
      </c>
      <c r="R41" s="16">
        <v>20</v>
      </c>
      <c r="S41" s="16">
        <v>0</v>
      </c>
      <c r="T41" s="16">
        <v>20</v>
      </c>
      <c r="U41" s="18"/>
      <c r="V41" s="18"/>
      <c r="W41" s="18"/>
      <c r="X41" s="18"/>
      <c r="Y41" s="18"/>
      <c r="Z41" s="18"/>
      <c r="AA41" s="18"/>
      <c r="AB41" s="18"/>
      <c r="AC41" s="18"/>
      <c r="AD41" s="19"/>
      <c r="AE41" s="19"/>
      <c r="AF41" s="19"/>
      <c r="AG41" s="19"/>
      <c r="AH41" s="19"/>
      <c r="AI41" s="19"/>
      <c r="AJ41" s="19"/>
      <c r="AK41" s="19"/>
      <c r="AL41" s="19"/>
      <c r="AM41" s="19"/>
      <c r="AN41" s="19"/>
      <c r="AO41" s="19"/>
      <c r="AP41" s="19"/>
      <c r="AQ41" s="15">
        <f t="shared" si="3"/>
        <v>0</v>
      </c>
      <c r="AR41" s="25"/>
      <c r="AS41" s="15">
        <f t="shared" si="4"/>
        <v>0</v>
      </c>
      <c r="AT41" s="23"/>
      <c r="AU41" s="15">
        <f t="shared" si="5"/>
        <v>0</v>
      </c>
      <c r="AV41" s="25"/>
      <c r="AW41" s="25"/>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5"/>
      <c r="BX41" s="25"/>
      <c r="BY41" s="25"/>
      <c r="BZ41" s="25"/>
      <c r="CA41" s="25"/>
      <c r="CB41" s="25"/>
      <c r="CC41" s="25"/>
      <c r="CD41" s="25"/>
      <c r="CE41" s="25"/>
      <c r="CF41" s="25"/>
    </row>
    <row r="42" spans="1:84" customFormat="1" ht="21" customHeight="1">
      <c r="A42" s="15"/>
      <c r="B42" s="15"/>
      <c r="C42" s="41" t="s">
        <v>95</v>
      </c>
      <c r="D42" s="658" t="s">
        <v>231</v>
      </c>
      <c r="E42" s="561">
        <v>478</v>
      </c>
      <c r="F42" s="543">
        <v>37721</v>
      </c>
      <c r="G42" s="982">
        <v>18</v>
      </c>
      <c r="H42" s="363" t="s">
        <v>266</v>
      </c>
      <c r="I42" s="30">
        <v>26042</v>
      </c>
      <c r="J42" s="518" t="s">
        <v>676</v>
      </c>
      <c r="K42" s="327" t="s">
        <v>675</v>
      </c>
      <c r="L42" s="16">
        <v>15</v>
      </c>
      <c r="M42" s="284">
        <v>1</v>
      </c>
      <c r="N42" s="16">
        <v>16</v>
      </c>
      <c r="O42" s="284">
        <v>2</v>
      </c>
      <c r="P42" s="16">
        <v>18</v>
      </c>
      <c r="Q42" s="284">
        <v>0</v>
      </c>
      <c r="R42" s="16">
        <v>18</v>
      </c>
      <c r="S42" s="16">
        <v>0</v>
      </c>
      <c r="T42" s="16">
        <v>18</v>
      </c>
      <c r="U42" s="18"/>
      <c r="V42" s="18"/>
      <c r="W42" s="18"/>
      <c r="X42" s="18"/>
      <c r="Y42" s="18"/>
      <c r="Z42" s="18"/>
      <c r="AA42" s="18"/>
      <c r="AB42" s="18"/>
      <c r="AC42" s="18"/>
      <c r="AD42" s="19"/>
      <c r="AE42" s="19"/>
      <c r="AF42" s="19"/>
      <c r="AG42" s="19"/>
      <c r="AH42" s="19"/>
      <c r="AI42" s="19"/>
      <c r="AJ42" s="19"/>
      <c r="AK42" s="19"/>
      <c r="AL42" s="19"/>
      <c r="AM42" s="19"/>
      <c r="AN42" s="19"/>
      <c r="AO42" s="19"/>
      <c r="AP42" s="19"/>
      <c r="AQ42" s="15">
        <f t="shared" si="3"/>
        <v>0</v>
      </c>
      <c r="AR42" s="25"/>
      <c r="AS42" s="15">
        <f t="shared" si="4"/>
        <v>0</v>
      </c>
      <c r="AT42" s="23"/>
      <c r="AU42" s="15">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c r="CF42" s="25"/>
    </row>
    <row r="43" spans="1:84" customFormat="1" ht="21" customHeight="1">
      <c r="A43" s="15"/>
      <c r="B43" s="15"/>
      <c r="C43" s="41" t="s">
        <v>96</v>
      </c>
      <c r="D43" s="37" t="s">
        <v>1848</v>
      </c>
      <c r="E43" s="561">
        <v>1719</v>
      </c>
      <c r="F43" s="542">
        <v>45406</v>
      </c>
      <c r="G43" s="982">
        <v>17</v>
      </c>
      <c r="H43" s="363" t="s">
        <v>1685</v>
      </c>
      <c r="I43" s="30">
        <v>45406</v>
      </c>
      <c r="J43" s="510" t="s">
        <v>1849</v>
      </c>
      <c r="K43" s="327" t="s">
        <v>1850</v>
      </c>
      <c r="L43" s="16">
        <v>0</v>
      </c>
      <c r="M43" s="284">
        <v>0</v>
      </c>
      <c r="N43" s="16">
        <v>0</v>
      </c>
      <c r="O43" s="284">
        <v>0</v>
      </c>
      <c r="P43" s="16">
        <v>0</v>
      </c>
      <c r="Q43" s="284">
        <v>12</v>
      </c>
      <c r="R43" s="16">
        <v>12</v>
      </c>
      <c r="S43" s="16">
        <v>5</v>
      </c>
      <c r="T43" s="16">
        <v>17</v>
      </c>
      <c r="U43" s="18"/>
      <c r="V43" s="18"/>
      <c r="W43" s="18"/>
      <c r="X43" s="18"/>
      <c r="Y43" s="18">
        <v>32</v>
      </c>
      <c r="Z43" s="18">
        <v>32</v>
      </c>
      <c r="AA43" s="18">
        <v>32</v>
      </c>
      <c r="AB43" s="18">
        <v>32</v>
      </c>
      <c r="AC43" s="18">
        <v>32</v>
      </c>
      <c r="AD43" s="19"/>
      <c r="AE43" s="19"/>
      <c r="AF43" s="19"/>
      <c r="AG43" s="19"/>
      <c r="AH43" s="19"/>
      <c r="AI43" s="19"/>
      <c r="AJ43" s="19"/>
      <c r="AK43" s="19"/>
      <c r="AL43" s="19"/>
      <c r="AM43" s="19">
        <v>30</v>
      </c>
      <c r="AN43" s="19"/>
      <c r="AO43" s="19"/>
      <c r="AP43" s="19"/>
      <c r="AQ43" s="15">
        <f t="shared" si="3"/>
        <v>5</v>
      </c>
      <c r="AR43" s="25"/>
      <c r="AS43" s="15">
        <f t="shared" si="4"/>
        <v>1</v>
      </c>
      <c r="AT43" s="23"/>
      <c r="AU43" s="15">
        <f t="shared" si="5"/>
        <v>6</v>
      </c>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5"/>
      <c r="CF43" s="25"/>
    </row>
    <row r="44" spans="1:84" customFormat="1" ht="21" customHeight="1">
      <c r="A44" s="15"/>
      <c r="B44" s="15"/>
      <c r="C44" s="41" t="s">
        <v>98</v>
      </c>
      <c r="D44" s="658" t="s">
        <v>226</v>
      </c>
      <c r="E44" s="561">
        <v>10025</v>
      </c>
      <c r="F44" s="541">
        <v>36746</v>
      </c>
      <c r="G44" s="982">
        <v>16</v>
      </c>
      <c r="H44" s="363" t="s">
        <v>1941</v>
      </c>
      <c r="I44" s="30">
        <v>36830</v>
      </c>
      <c r="J44" s="511" t="s">
        <v>1033</v>
      </c>
      <c r="K44" s="327" t="s">
        <v>516</v>
      </c>
      <c r="L44" s="16">
        <v>11</v>
      </c>
      <c r="M44" s="284">
        <v>4</v>
      </c>
      <c r="N44" s="16">
        <v>15</v>
      </c>
      <c r="O44" s="284">
        <v>1</v>
      </c>
      <c r="P44" s="16">
        <v>16</v>
      </c>
      <c r="Q44" s="284">
        <v>0</v>
      </c>
      <c r="R44" s="16">
        <v>16</v>
      </c>
      <c r="S44" s="16">
        <v>0</v>
      </c>
      <c r="T44" s="16">
        <v>16</v>
      </c>
      <c r="U44" s="18"/>
      <c r="V44" s="18"/>
      <c r="W44" s="18"/>
      <c r="X44" s="18"/>
      <c r="Y44" s="18"/>
      <c r="Z44" s="18"/>
      <c r="AA44" s="18"/>
      <c r="AB44" s="18"/>
      <c r="AC44" s="18"/>
      <c r="AD44" s="19"/>
      <c r="AE44" s="19"/>
      <c r="AF44" s="19"/>
      <c r="AG44" s="19"/>
      <c r="AH44" s="19"/>
      <c r="AI44" s="19"/>
      <c r="AJ44" s="19"/>
      <c r="AK44" s="19"/>
      <c r="AL44" s="19"/>
      <c r="AM44" s="19"/>
      <c r="AN44" s="19"/>
      <c r="AO44" s="19"/>
      <c r="AP44" s="19">
        <v>30</v>
      </c>
      <c r="AQ44" s="15">
        <f t="shared" si="3"/>
        <v>0</v>
      </c>
      <c r="AR44" s="25"/>
      <c r="AS44" s="15">
        <f t="shared" si="4"/>
        <v>1</v>
      </c>
      <c r="AT44" s="23"/>
      <c r="AU44" s="15">
        <f t="shared" si="5"/>
        <v>1</v>
      </c>
      <c r="AV44" s="273"/>
      <c r="AW44" s="273"/>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73"/>
      <c r="BX44" s="273"/>
      <c r="BY44" s="25"/>
      <c r="BZ44" s="25"/>
      <c r="CA44" s="25"/>
      <c r="CB44" s="25"/>
      <c r="CC44" s="25"/>
      <c r="CD44" s="25"/>
      <c r="CE44" s="273"/>
      <c r="CF44" s="273"/>
    </row>
    <row r="45" spans="1:84" customFormat="1" ht="21" customHeight="1">
      <c r="A45" s="15"/>
      <c r="B45" s="15"/>
      <c r="C45" s="41" t="s">
        <v>100</v>
      </c>
      <c r="D45" s="658" t="s">
        <v>1607</v>
      </c>
      <c r="E45" s="561">
        <v>11184</v>
      </c>
      <c r="F45" s="541">
        <v>44623</v>
      </c>
      <c r="G45" s="982">
        <v>16</v>
      </c>
      <c r="H45" s="363" t="s">
        <v>1685</v>
      </c>
      <c r="I45" s="30"/>
      <c r="J45" s="511" t="s">
        <v>1609</v>
      </c>
      <c r="K45" s="327" t="s">
        <v>1608</v>
      </c>
      <c r="L45" s="16">
        <v>0</v>
      </c>
      <c r="M45" s="284">
        <v>0</v>
      </c>
      <c r="N45" s="16">
        <v>0</v>
      </c>
      <c r="O45" s="284">
        <v>11</v>
      </c>
      <c r="P45" s="16">
        <v>11</v>
      </c>
      <c r="Q45" s="284">
        <v>0</v>
      </c>
      <c r="R45" s="16">
        <v>11</v>
      </c>
      <c r="S45" s="16">
        <v>5</v>
      </c>
      <c r="T45" s="16">
        <v>16</v>
      </c>
      <c r="U45" s="18"/>
      <c r="V45" s="18"/>
      <c r="W45" s="18">
        <v>32</v>
      </c>
      <c r="X45" s="18"/>
      <c r="Y45" s="18">
        <v>32</v>
      </c>
      <c r="Z45" s="18">
        <v>32</v>
      </c>
      <c r="AA45" s="18">
        <v>32</v>
      </c>
      <c r="AB45" s="18">
        <v>1</v>
      </c>
      <c r="AC45" s="18"/>
      <c r="AD45" s="19"/>
      <c r="AE45" s="19"/>
      <c r="AF45" s="19"/>
      <c r="AG45" s="19"/>
      <c r="AH45" s="19"/>
      <c r="AI45" s="19"/>
      <c r="AJ45" s="19"/>
      <c r="AK45" s="19"/>
      <c r="AL45" s="19"/>
      <c r="AM45" s="19"/>
      <c r="AN45" s="19"/>
      <c r="AO45" s="19"/>
      <c r="AP45" s="19"/>
      <c r="AQ45" s="15">
        <f t="shared" si="3"/>
        <v>5</v>
      </c>
      <c r="AR45" s="25"/>
      <c r="AS45" s="15">
        <f t="shared" si="4"/>
        <v>0</v>
      </c>
      <c r="AT45" s="23"/>
      <c r="AU45" s="15">
        <f t="shared" si="5"/>
        <v>5</v>
      </c>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row>
    <row r="46" spans="1:84" customFormat="1" ht="21" customHeight="1">
      <c r="A46" s="44"/>
      <c r="B46" s="44"/>
      <c r="C46" s="41" t="s">
        <v>101</v>
      </c>
      <c r="D46" s="658" t="s">
        <v>550</v>
      </c>
      <c r="E46" s="561">
        <v>1943</v>
      </c>
      <c r="F46" s="543">
        <v>41948</v>
      </c>
      <c r="G46" s="982">
        <v>13</v>
      </c>
      <c r="H46" s="363" t="s">
        <v>262</v>
      </c>
      <c r="I46" s="30">
        <v>15767</v>
      </c>
      <c r="J46" s="518" t="s">
        <v>552</v>
      </c>
      <c r="K46" s="327" t="s">
        <v>551</v>
      </c>
      <c r="L46" s="16">
        <v>3</v>
      </c>
      <c r="M46" s="284">
        <v>3</v>
      </c>
      <c r="N46" s="16">
        <v>6</v>
      </c>
      <c r="O46" s="284">
        <v>1</v>
      </c>
      <c r="P46" s="16">
        <v>7</v>
      </c>
      <c r="Q46" s="284">
        <v>6</v>
      </c>
      <c r="R46" s="16">
        <v>13</v>
      </c>
      <c r="S46" s="16">
        <v>0</v>
      </c>
      <c r="T46" s="16">
        <v>13</v>
      </c>
      <c r="U46" s="18"/>
      <c r="V46" s="18"/>
      <c r="W46" s="18"/>
      <c r="X46" s="18"/>
      <c r="Y46" s="18"/>
      <c r="Z46" s="18"/>
      <c r="AA46" s="18"/>
      <c r="AB46" s="18"/>
      <c r="AC46" s="18"/>
      <c r="AD46" s="19"/>
      <c r="AE46" s="19"/>
      <c r="AF46" s="19"/>
      <c r="AG46" s="19"/>
      <c r="AH46" s="19"/>
      <c r="AI46" s="19"/>
      <c r="AJ46" s="19"/>
      <c r="AK46" s="19"/>
      <c r="AL46" s="19"/>
      <c r="AM46" s="19"/>
      <c r="AN46" s="19">
        <v>32</v>
      </c>
      <c r="AO46" s="19">
        <v>32</v>
      </c>
      <c r="AP46" s="19">
        <v>34</v>
      </c>
      <c r="AQ46" s="15">
        <f t="shared" si="3"/>
        <v>0</v>
      </c>
      <c r="AR46" s="25"/>
      <c r="AS46" s="15">
        <f t="shared" si="4"/>
        <v>3</v>
      </c>
      <c r="AT46" s="23"/>
      <c r="AU46" s="15">
        <f t="shared" si="5"/>
        <v>3</v>
      </c>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5"/>
      <c r="CE46" s="273"/>
      <c r="CF46" s="273"/>
    </row>
    <row r="47" spans="1:84" customFormat="1" ht="21" customHeight="1">
      <c r="A47" s="15"/>
      <c r="B47" s="15"/>
      <c r="C47" s="41" t="s">
        <v>102</v>
      </c>
      <c r="D47" s="658" t="s">
        <v>136</v>
      </c>
      <c r="E47" s="561">
        <v>1917</v>
      </c>
      <c r="F47" s="543">
        <v>41880</v>
      </c>
      <c r="G47" s="982">
        <v>11</v>
      </c>
      <c r="H47" s="363" t="s">
        <v>1941</v>
      </c>
      <c r="I47" s="30">
        <v>21930</v>
      </c>
      <c r="J47" s="518" t="s">
        <v>1778</v>
      </c>
      <c r="K47" s="327" t="s">
        <v>522</v>
      </c>
      <c r="L47" s="16">
        <v>2</v>
      </c>
      <c r="M47" s="284">
        <v>6</v>
      </c>
      <c r="N47" s="16">
        <v>8</v>
      </c>
      <c r="O47" s="284">
        <v>3</v>
      </c>
      <c r="P47" s="16">
        <v>11</v>
      </c>
      <c r="Q47" s="284">
        <v>0</v>
      </c>
      <c r="R47" s="16">
        <v>11</v>
      </c>
      <c r="S47" s="16">
        <v>0</v>
      </c>
      <c r="T47" s="16">
        <v>11</v>
      </c>
      <c r="U47" s="18"/>
      <c r="V47" s="18"/>
      <c r="W47" s="18"/>
      <c r="X47" s="18"/>
      <c r="Y47" s="18"/>
      <c r="Z47" s="18"/>
      <c r="AA47" s="18"/>
      <c r="AB47" s="18"/>
      <c r="AC47" s="18"/>
      <c r="AD47" s="19"/>
      <c r="AE47" s="19"/>
      <c r="AF47" s="19"/>
      <c r="AG47" s="19"/>
      <c r="AH47" s="19"/>
      <c r="AI47" s="19"/>
      <c r="AJ47" s="19"/>
      <c r="AK47" s="19"/>
      <c r="AL47" s="19">
        <v>32</v>
      </c>
      <c r="AM47" s="19"/>
      <c r="AN47" s="19"/>
      <c r="AO47" s="19"/>
      <c r="AP47" s="19"/>
      <c r="AQ47" s="15">
        <f t="shared" si="3"/>
        <v>0</v>
      </c>
      <c r="AR47" s="25"/>
      <c r="AS47" s="15">
        <f t="shared" si="4"/>
        <v>1</v>
      </c>
      <c r="AT47" s="23"/>
      <c r="AU47" s="15">
        <f t="shared" si="5"/>
        <v>1</v>
      </c>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5"/>
      <c r="CF47" s="25"/>
    </row>
    <row r="48" spans="1:84" customFormat="1" ht="21" customHeight="1">
      <c r="A48" s="15"/>
      <c r="B48" s="15"/>
      <c r="C48" s="41" t="s">
        <v>103</v>
      </c>
      <c r="D48" s="658" t="s">
        <v>1312</v>
      </c>
      <c r="E48" s="561">
        <v>10939</v>
      </c>
      <c r="F48" s="541">
        <v>44525</v>
      </c>
      <c r="G48" s="982">
        <v>11</v>
      </c>
      <c r="H48" s="363" t="s">
        <v>266</v>
      </c>
      <c r="I48" s="30">
        <v>36574</v>
      </c>
      <c r="J48" s="510" t="s">
        <v>1314</v>
      </c>
      <c r="K48" s="327" t="s">
        <v>1313</v>
      </c>
      <c r="L48" s="16">
        <v>10</v>
      </c>
      <c r="M48" s="284">
        <v>1</v>
      </c>
      <c r="N48" s="16">
        <v>11</v>
      </c>
      <c r="O48" s="284">
        <v>0</v>
      </c>
      <c r="P48" s="16">
        <v>11</v>
      </c>
      <c r="Q48" s="284">
        <v>0</v>
      </c>
      <c r="R48" s="16">
        <v>11</v>
      </c>
      <c r="S48" s="16">
        <v>0</v>
      </c>
      <c r="T48" s="16">
        <v>11</v>
      </c>
      <c r="U48" s="18"/>
      <c r="V48" s="18"/>
      <c r="W48" s="18"/>
      <c r="X48" s="18"/>
      <c r="Y48" s="18"/>
      <c r="Z48" s="18"/>
      <c r="AA48" s="18"/>
      <c r="AB48" s="18"/>
      <c r="AC48" s="18"/>
      <c r="AD48" s="19"/>
      <c r="AE48" s="19"/>
      <c r="AF48" s="19"/>
      <c r="AG48" s="19"/>
      <c r="AH48" s="19"/>
      <c r="AI48" s="19"/>
      <c r="AJ48" s="19"/>
      <c r="AK48" s="19"/>
      <c r="AL48" s="19"/>
      <c r="AM48" s="19"/>
      <c r="AN48" s="19"/>
      <c r="AO48" s="19"/>
      <c r="AP48" s="19"/>
      <c r="AQ48" s="15">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73"/>
      <c r="BZ48" s="273"/>
      <c r="CA48" s="273"/>
      <c r="CB48" s="273"/>
      <c r="CC48" s="273"/>
      <c r="CD48" s="25"/>
      <c r="CE48" s="273"/>
      <c r="CF48" s="273"/>
    </row>
    <row r="49" spans="1:84" customFormat="1" ht="21" customHeight="1">
      <c r="A49" s="15"/>
      <c r="B49" s="15"/>
      <c r="C49" s="41" t="s">
        <v>105</v>
      </c>
      <c r="D49" s="658" t="s">
        <v>99</v>
      </c>
      <c r="E49" s="561">
        <v>1648</v>
      </c>
      <c r="F49" s="543">
        <v>38825</v>
      </c>
      <c r="G49" s="982">
        <v>6</v>
      </c>
      <c r="H49" s="363" t="s">
        <v>265</v>
      </c>
      <c r="I49" s="30">
        <v>13674</v>
      </c>
      <c r="J49" s="518" t="s">
        <v>558</v>
      </c>
      <c r="K49" s="327" t="s">
        <v>557</v>
      </c>
      <c r="L49" s="16">
        <v>5</v>
      </c>
      <c r="M49" s="284">
        <v>1</v>
      </c>
      <c r="N49" s="16">
        <v>6</v>
      </c>
      <c r="O49" s="284">
        <v>0</v>
      </c>
      <c r="P49" s="16">
        <v>6</v>
      </c>
      <c r="Q49" s="284">
        <v>0</v>
      </c>
      <c r="R49" s="16">
        <v>6</v>
      </c>
      <c r="S49" s="16">
        <v>0</v>
      </c>
      <c r="T49" s="16">
        <v>6</v>
      </c>
      <c r="U49" s="18"/>
      <c r="V49" s="18"/>
      <c r="W49" s="18"/>
      <c r="X49" s="18"/>
      <c r="Y49" s="18"/>
      <c r="Z49" s="18"/>
      <c r="AA49" s="18"/>
      <c r="AB49" s="18"/>
      <c r="AC49" s="18"/>
      <c r="AD49" s="19"/>
      <c r="AE49" s="19"/>
      <c r="AF49" s="19"/>
      <c r="AG49" s="19"/>
      <c r="AH49" s="19"/>
      <c r="AI49" s="19"/>
      <c r="AJ49" s="19"/>
      <c r="AK49" s="19"/>
      <c r="AL49" s="19"/>
      <c r="AM49" s="19"/>
      <c r="AN49" s="19"/>
      <c r="AO49" s="19"/>
      <c r="AP49" s="19"/>
      <c r="AQ49" s="15">
        <f t="shared" si="3"/>
        <v>0</v>
      </c>
      <c r="AR49" s="25"/>
      <c r="AS49" s="15">
        <f t="shared" si="4"/>
        <v>0</v>
      </c>
      <c r="AT49" s="23"/>
      <c r="AU49" s="15">
        <f t="shared" si="5"/>
        <v>0</v>
      </c>
      <c r="AV49" s="25"/>
      <c r="AW49" s="25"/>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5"/>
      <c r="CC49" s="25"/>
      <c r="CD49" s="25"/>
      <c r="CE49" s="25"/>
      <c r="CF49" s="25"/>
    </row>
    <row r="50" spans="1:84" customFormat="1" ht="21" customHeight="1">
      <c r="A50" s="15"/>
      <c r="B50" s="15"/>
      <c r="C50" s="41" t="s">
        <v>107</v>
      </c>
      <c r="D50" s="658" t="s">
        <v>1370</v>
      </c>
      <c r="E50" s="561">
        <v>402</v>
      </c>
      <c r="F50" s="543">
        <v>30286</v>
      </c>
      <c r="G50" s="982">
        <v>4</v>
      </c>
      <c r="H50" s="363" t="s">
        <v>352</v>
      </c>
      <c r="I50" s="30">
        <v>30264</v>
      </c>
      <c r="J50" s="518" t="s">
        <v>617</v>
      </c>
      <c r="K50" s="327" t="s">
        <v>616</v>
      </c>
      <c r="L50" s="16">
        <v>0</v>
      </c>
      <c r="M50" s="284">
        <v>0</v>
      </c>
      <c r="N50" s="16">
        <v>0</v>
      </c>
      <c r="O50" s="284">
        <v>0</v>
      </c>
      <c r="P50" s="16">
        <v>0</v>
      </c>
      <c r="Q50" s="284">
        <v>4</v>
      </c>
      <c r="R50" s="16">
        <v>4</v>
      </c>
      <c r="S50" s="16">
        <v>0</v>
      </c>
      <c r="T50" s="16">
        <v>4</v>
      </c>
      <c r="U50" s="18"/>
      <c r="V50" s="18"/>
      <c r="W50" s="18"/>
      <c r="X50" s="18"/>
      <c r="Y50" s="18"/>
      <c r="Z50" s="18"/>
      <c r="AA50" s="18"/>
      <c r="AB50" s="18"/>
      <c r="AC50" s="18"/>
      <c r="AD50" s="19"/>
      <c r="AE50" s="19"/>
      <c r="AF50" s="19"/>
      <c r="AG50" s="19"/>
      <c r="AH50" s="19"/>
      <c r="AI50" s="19"/>
      <c r="AJ50" s="19"/>
      <c r="AK50" s="19">
        <v>1</v>
      </c>
      <c r="AL50" s="19">
        <v>32</v>
      </c>
      <c r="AM50" s="19"/>
      <c r="AN50" s="19"/>
      <c r="AO50" s="19"/>
      <c r="AP50" s="19"/>
      <c r="AQ50" s="15">
        <f t="shared" si="3"/>
        <v>0</v>
      </c>
      <c r="AR50" s="25"/>
      <c r="AS50" s="15">
        <f t="shared" si="4"/>
        <v>2</v>
      </c>
      <c r="AT50" s="23"/>
      <c r="AU50" s="15">
        <f t="shared" si="5"/>
        <v>2</v>
      </c>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row>
    <row r="51" spans="1:84" customFormat="1" ht="21" customHeight="1">
      <c r="A51" s="44"/>
      <c r="B51" s="44"/>
      <c r="C51" s="41" t="s">
        <v>109</v>
      </c>
      <c r="D51" s="658" t="s">
        <v>1761</v>
      </c>
      <c r="E51" s="561">
        <v>1672</v>
      </c>
      <c r="F51" s="543">
        <v>38927</v>
      </c>
      <c r="G51" s="982">
        <v>4</v>
      </c>
      <c r="H51" s="363" t="s">
        <v>1483</v>
      </c>
      <c r="I51" s="30">
        <v>41081</v>
      </c>
      <c r="J51" s="518" t="s">
        <v>760</v>
      </c>
      <c r="K51" s="327" t="s">
        <v>760</v>
      </c>
      <c r="L51" s="16">
        <v>0</v>
      </c>
      <c r="M51" s="284">
        <v>0</v>
      </c>
      <c r="N51" s="16">
        <v>0</v>
      </c>
      <c r="O51" s="284">
        <v>4</v>
      </c>
      <c r="P51" s="16">
        <v>4</v>
      </c>
      <c r="Q51" s="284">
        <v>0</v>
      </c>
      <c r="R51" s="16">
        <v>4</v>
      </c>
      <c r="S51" s="16">
        <v>0</v>
      </c>
      <c r="T51" s="16">
        <v>4</v>
      </c>
      <c r="U51" s="18"/>
      <c r="V51" s="18"/>
      <c r="W51" s="18"/>
      <c r="X51" s="18"/>
      <c r="Y51" s="18"/>
      <c r="Z51" s="18"/>
      <c r="AA51" s="18"/>
      <c r="AB51" s="18"/>
      <c r="AC51" s="18"/>
      <c r="AD51" s="19"/>
      <c r="AE51" s="19"/>
      <c r="AF51" s="19"/>
      <c r="AG51" s="19"/>
      <c r="AH51" s="19"/>
      <c r="AI51" s="19"/>
      <c r="AJ51" s="19"/>
      <c r="AK51" s="19"/>
      <c r="AL51" s="19"/>
      <c r="AM51" s="19"/>
      <c r="AN51" s="19"/>
      <c r="AO51" s="19"/>
      <c r="AP51" s="19"/>
      <c r="AQ51" s="15">
        <f t="shared" si="3"/>
        <v>0</v>
      </c>
      <c r="AR51" s="25"/>
      <c r="AS51" s="15">
        <f t="shared" si="4"/>
        <v>0</v>
      </c>
      <c r="AT51" s="23"/>
      <c r="AU51" s="15">
        <f t="shared" si="5"/>
        <v>0</v>
      </c>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5"/>
      <c r="BX51" s="25"/>
      <c r="BY51" s="25"/>
      <c r="BZ51" s="25"/>
      <c r="CA51" s="25"/>
      <c r="CB51" s="25"/>
      <c r="CC51" s="25"/>
      <c r="CD51" s="25"/>
      <c r="CE51" s="273"/>
      <c r="CF51" s="273"/>
    </row>
    <row r="52" spans="1:84" customFormat="1" ht="21" customHeight="1">
      <c r="A52" s="15"/>
      <c r="B52" s="15"/>
      <c r="C52" s="41" t="s">
        <v>110</v>
      </c>
      <c r="D52" s="658" t="s">
        <v>1162</v>
      </c>
      <c r="E52" s="561">
        <v>344</v>
      </c>
      <c r="F52" s="541">
        <v>41395</v>
      </c>
      <c r="G52" s="982">
        <v>2</v>
      </c>
      <c r="H52" s="363" t="s">
        <v>352</v>
      </c>
      <c r="I52" s="30">
        <v>29881</v>
      </c>
      <c r="J52" s="511" t="s">
        <v>1573</v>
      </c>
      <c r="K52" s="327" t="s">
        <v>1163</v>
      </c>
      <c r="L52" s="16">
        <v>0</v>
      </c>
      <c r="M52" s="284">
        <v>0</v>
      </c>
      <c r="N52" s="16">
        <v>0</v>
      </c>
      <c r="O52" s="284">
        <v>2</v>
      </c>
      <c r="P52" s="16">
        <v>2</v>
      </c>
      <c r="Q52" s="284">
        <v>0</v>
      </c>
      <c r="R52" s="16">
        <v>2</v>
      </c>
      <c r="S52" s="16">
        <v>0</v>
      </c>
      <c r="T52" s="16">
        <v>2</v>
      </c>
      <c r="U52" s="18"/>
      <c r="V52" s="18"/>
      <c r="W52" s="18"/>
      <c r="X52" s="18"/>
      <c r="Y52" s="18"/>
      <c r="Z52" s="18"/>
      <c r="AA52" s="18"/>
      <c r="AB52" s="18"/>
      <c r="AC52" s="18"/>
      <c r="AD52" s="19"/>
      <c r="AE52" s="19"/>
      <c r="AF52" s="19"/>
      <c r="AG52" s="19"/>
      <c r="AH52" s="19"/>
      <c r="AI52" s="19"/>
      <c r="AJ52" s="19"/>
      <c r="AK52" s="19"/>
      <c r="AL52" s="19"/>
      <c r="AM52" s="19"/>
      <c r="AN52" s="19"/>
      <c r="AO52" s="19"/>
      <c r="AP52" s="19"/>
      <c r="AQ52" s="15">
        <f t="shared" si="3"/>
        <v>0</v>
      </c>
      <c r="AR52" s="25"/>
      <c r="AS52" s="15">
        <f t="shared" si="4"/>
        <v>0</v>
      </c>
      <c r="AT52" s="23"/>
      <c r="AU52" s="15">
        <f t="shared" si="5"/>
        <v>0</v>
      </c>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row>
    <row r="53" spans="1:84" customFormat="1" ht="21" customHeight="1">
      <c r="A53" s="15"/>
      <c r="B53" s="15"/>
      <c r="C53" s="41" t="s">
        <v>112</v>
      </c>
      <c r="D53" s="658" t="s">
        <v>1237</v>
      </c>
      <c r="E53" s="561">
        <v>2409</v>
      </c>
      <c r="F53" s="541">
        <v>42051</v>
      </c>
      <c r="G53" s="982">
        <v>1</v>
      </c>
      <c r="H53" s="363" t="s">
        <v>1941</v>
      </c>
      <c r="I53" s="30">
        <v>27723</v>
      </c>
      <c r="J53" s="518" t="s">
        <v>655</v>
      </c>
      <c r="K53" s="327" t="s">
        <v>655</v>
      </c>
      <c r="L53" s="16">
        <v>0</v>
      </c>
      <c r="M53" s="284">
        <v>1</v>
      </c>
      <c r="N53" s="16">
        <v>1</v>
      </c>
      <c r="O53" s="284">
        <v>0</v>
      </c>
      <c r="P53" s="16">
        <v>1</v>
      </c>
      <c r="Q53" s="284">
        <v>0</v>
      </c>
      <c r="R53" s="16">
        <v>1</v>
      </c>
      <c r="S53" s="16">
        <v>0</v>
      </c>
      <c r="T53" s="16">
        <v>1</v>
      </c>
      <c r="U53" s="18"/>
      <c r="V53" s="18"/>
      <c r="W53" s="18"/>
      <c r="X53" s="18"/>
      <c r="Y53" s="18"/>
      <c r="Z53" s="18"/>
      <c r="AA53" s="18"/>
      <c r="AB53" s="18"/>
      <c r="AC53" s="18"/>
      <c r="AD53" s="19"/>
      <c r="AE53" s="19"/>
      <c r="AF53" s="19"/>
      <c r="AG53" s="19"/>
      <c r="AH53" s="19"/>
      <c r="AI53" s="19"/>
      <c r="AJ53" s="19"/>
      <c r="AK53" s="19"/>
      <c r="AL53" s="19"/>
      <c r="AM53" s="19"/>
      <c r="AN53" s="19"/>
      <c r="AO53" s="19"/>
      <c r="AP53" s="19"/>
      <c r="AQ53" s="15">
        <f t="shared" si="3"/>
        <v>0</v>
      </c>
      <c r="AR53" s="25"/>
      <c r="AS53" s="15">
        <f t="shared" si="4"/>
        <v>0</v>
      </c>
      <c r="AT53" s="23"/>
      <c r="AU53" s="15">
        <f t="shared" si="5"/>
        <v>0</v>
      </c>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5"/>
      <c r="CE53" s="273"/>
      <c r="CF53" s="273"/>
    </row>
    <row r="54" spans="1:84" customFormat="1" ht="21" customHeight="1">
      <c r="A54" s="44"/>
      <c r="B54" s="44"/>
      <c r="C54" s="41" t="s">
        <v>114</v>
      </c>
      <c r="D54" s="37" t="s">
        <v>1978</v>
      </c>
      <c r="E54" s="561">
        <v>11328</v>
      </c>
      <c r="F54" s="545">
        <v>45062</v>
      </c>
      <c r="G54" s="982">
        <v>1</v>
      </c>
      <c r="H54" s="363" t="s">
        <v>1941</v>
      </c>
      <c r="I54" s="30">
        <v>17758</v>
      </c>
      <c r="J54" s="518" t="s">
        <v>1979</v>
      </c>
      <c r="K54" s="327" t="s">
        <v>1980</v>
      </c>
      <c r="L54" s="16">
        <v>0</v>
      </c>
      <c r="M54" s="284">
        <v>0</v>
      </c>
      <c r="N54" s="16">
        <v>0</v>
      </c>
      <c r="O54" s="284">
        <v>0</v>
      </c>
      <c r="P54" s="16">
        <v>0</v>
      </c>
      <c r="Q54" s="284">
        <v>0</v>
      </c>
      <c r="R54" s="16">
        <v>0</v>
      </c>
      <c r="S54" s="16">
        <v>1</v>
      </c>
      <c r="T54" s="16">
        <v>1</v>
      </c>
      <c r="U54" s="18"/>
      <c r="V54" s="18"/>
      <c r="W54" s="18"/>
      <c r="X54" s="18"/>
      <c r="Y54" s="18"/>
      <c r="Z54" s="18"/>
      <c r="AA54" s="18">
        <v>27</v>
      </c>
      <c r="AB54" s="18"/>
      <c r="AC54" s="18"/>
      <c r="AD54" s="19"/>
      <c r="AE54" s="19"/>
      <c r="AF54" s="19"/>
      <c r="AG54" s="19"/>
      <c r="AH54" s="19"/>
      <c r="AI54" s="19"/>
      <c r="AJ54" s="19"/>
      <c r="AK54" s="19"/>
      <c r="AL54" s="19"/>
      <c r="AM54" s="19"/>
      <c r="AN54" s="19"/>
      <c r="AO54" s="19"/>
      <c r="AP54" s="19"/>
      <c r="AQ54" s="15">
        <f t="shared" si="3"/>
        <v>1</v>
      </c>
      <c r="AR54" s="25"/>
      <c r="AS54" s="15">
        <f t="shared" si="4"/>
        <v>0</v>
      </c>
      <c r="AT54" s="23"/>
      <c r="AU54" s="15">
        <f t="shared" si="5"/>
        <v>1</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c r="CE54" s="25"/>
      <c r="CF54" s="25"/>
    </row>
    <row r="55" spans="1:84" customFormat="1" ht="21" customHeight="1">
      <c r="A55" s="15"/>
      <c r="B55" s="15"/>
      <c r="C55" s="41" t="s">
        <v>115</v>
      </c>
      <c r="D55" s="658" t="s">
        <v>191</v>
      </c>
      <c r="E55" s="561">
        <v>9224</v>
      </c>
      <c r="F55" s="541">
        <v>29953</v>
      </c>
      <c r="G55" s="982">
        <v>0</v>
      </c>
      <c r="H55" s="363" t="s">
        <v>1483</v>
      </c>
      <c r="I55" s="30">
        <v>27822</v>
      </c>
      <c r="J55" s="511" t="s">
        <v>499</v>
      </c>
      <c r="K55" s="327" t="s">
        <v>498</v>
      </c>
      <c r="L55" s="16">
        <v>0</v>
      </c>
      <c r="M55" s="284">
        <v>0</v>
      </c>
      <c r="N55" s="16">
        <v>0</v>
      </c>
      <c r="O55" s="284">
        <v>0</v>
      </c>
      <c r="P55" s="16">
        <v>0</v>
      </c>
      <c r="Q55" s="284">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15">
        <f t="shared" si="3"/>
        <v>0</v>
      </c>
      <c r="AR55" s="25"/>
      <c r="AS55" s="15">
        <f t="shared" si="4"/>
        <v>0</v>
      </c>
      <c r="AT55" s="23"/>
      <c r="AU55" s="15">
        <f t="shared" si="5"/>
        <v>0</v>
      </c>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row>
    <row r="56" spans="1:84" customFormat="1" ht="21" customHeight="1">
      <c r="A56" s="15"/>
      <c r="B56" s="15"/>
      <c r="C56" s="41" t="s">
        <v>117</v>
      </c>
      <c r="D56" s="658" t="s">
        <v>1676</v>
      </c>
      <c r="E56" s="561">
        <v>9604</v>
      </c>
      <c r="F56" s="542">
        <v>35583</v>
      </c>
      <c r="G56" s="982">
        <v>0</v>
      </c>
      <c r="H56" s="363" t="s">
        <v>1483</v>
      </c>
      <c r="I56" s="30">
        <v>21685</v>
      </c>
      <c r="J56" s="518" t="s">
        <v>1678</v>
      </c>
      <c r="K56" s="327" t="s">
        <v>1677</v>
      </c>
      <c r="L56" s="16">
        <v>0</v>
      </c>
      <c r="M56" s="284">
        <v>0</v>
      </c>
      <c r="N56" s="16">
        <v>0</v>
      </c>
      <c r="O56" s="284">
        <v>0</v>
      </c>
      <c r="P56" s="16">
        <v>0</v>
      </c>
      <c r="Q56" s="284">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15">
        <f t="shared" si="3"/>
        <v>0</v>
      </c>
      <c r="AR56" s="25"/>
      <c r="AS56" s="15">
        <f t="shared" si="4"/>
        <v>0</v>
      </c>
      <c r="AT56" s="23"/>
      <c r="AU56" s="15">
        <f t="shared" si="5"/>
        <v>0</v>
      </c>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5"/>
      <c r="CF56" s="25"/>
    </row>
    <row r="57" spans="1:84" customFormat="1" ht="21" customHeight="1">
      <c r="A57" s="15"/>
      <c r="B57" s="15"/>
      <c r="C57" s="41" t="s">
        <v>119</v>
      </c>
      <c r="D57" s="658" t="s">
        <v>233</v>
      </c>
      <c r="E57" s="561">
        <v>535</v>
      </c>
      <c r="F57" s="543">
        <v>37767</v>
      </c>
      <c r="G57" s="982">
        <v>0</v>
      </c>
      <c r="H57" s="363" t="s">
        <v>1685</v>
      </c>
      <c r="I57" s="30">
        <v>36438</v>
      </c>
      <c r="J57" s="518" t="s">
        <v>732</v>
      </c>
      <c r="K57" s="327" t="s">
        <v>731</v>
      </c>
      <c r="L57" s="16">
        <v>0</v>
      </c>
      <c r="M57" s="284">
        <v>0</v>
      </c>
      <c r="N57" s="16">
        <v>0</v>
      </c>
      <c r="O57" s="284">
        <v>0</v>
      </c>
      <c r="P57" s="16">
        <v>0</v>
      </c>
      <c r="Q57" s="284">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15">
        <f t="shared" si="3"/>
        <v>0</v>
      </c>
      <c r="AR57" s="25"/>
      <c r="AS57" s="15">
        <f t="shared" si="4"/>
        <v>0</v>
      </c>
      <c r="AT57" s="23"/>
      <c r="AU57" s="15">
        <f t="shared" si="5"/>
        <v>0</v>
      </c>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row>
    <row r="58" spans="1:84" customFormat="1" ht="21" customHeight="1">
      <c r="A58" s="15"/>
      <c r="B58" s="15"/>
      <c r="C58" s="41" t="s">
        <v>121</v>
      </c>
      <c r="D58" s="658" t="s">
        <v>234</v>
      </c>
      <c r="E58" s="561">
        <v>1873</v>
      </c>
      <c r="F58" s="542">
        <v>37781</v>
      </c>
      <c r="G58" s="982">
        <v>0</v>
      </c>
      <c r="H58" s="363" t="s">
        <v>1483</v>
      </c>
      <c r="I58" s="30">
        <v>23881</v>
      </c>
      <c r="J58" s="510" t="s">
        <v>654</v>
      </c>
      <c r="K58" s="327" t="s">
        <v>653</v>
      </c>
      <c r="L58" s="16">
        <v>0</v>
      </c>
      <c r="M58" s="284">
        <v>0</v>
      </c>
      <c r="N58" s="16">
        <v>0</v>
      </c>
      <c r="O58" s="284">
        <v>0</v>
      </c>
      <c r="P58" s="16">
        <v>0</v>
      </c>
      <c r="Q58" s="284">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15">
        <f t="shared" si="3"/>
        <v>0</v>
      </c>
      <c r="AR58" s="25"/>
      <c r="AS58" s="15">
        <f t="shared" si="4"/>
        <v>0</v>
      </c>
      <c r="AT58" s="23"/>
      <c r="AU58" s="15">
        <f t="shared" si="5"/>
        <v>0</v>
      </c>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row>
    <row r="59" spans="1:84" customFormat="1" ht="21" customHeight="1">
      <c r="A59" s="44"/>
      <c r="B59" s="44"/>
      <c r="C59" s="41" t="s">
        <v>123</v>
      </c>
      <c r="D59" s="37" t="s">
        <v>182</v>
      </c>
      <c r="E59" s="561">
        <v>11393</v>
      </c>
      <c r="F59" s="542">
        <v>38274</v>
      </c>
      <c r="G59" s="982">
        <v>0</v>
      </c>
      <c r="H59" s="363" t="s">
        <v>1685</v>
      </c>
      <c r="I59" s="30">
        <v>40736</v>
      </c>
      <c r="J59" s="510" t="s">
        <v>565</v>
      </c>
      <c r="K59" s="327" t="s">
        <v>564</v>
      </c>
      <c r="L59" s="16">
        <v>0</v>
      </c>
      <c r="M59" s="284">
        <v>0</v>
      </c>
      <c r="N59" s="16">
        <v>0</v>
      </c>
      <c r="O59" s="284">
        <v>0</v>
      </c>
      <c r="P59" s="16">
        <v>0</v>
      </c>
      <c r="Q59" s="284">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15">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row>
    <row r="60" spans="1:84" customFormat="1" ht="21" customHeight="1">
      <c r="A60" s="15"/>
      <c r="B60" s="15"/>
      <c r="C60" s="41" t="s">
        <v>124</v>
      </c>
      <c r="D60" s="658" t="s">
        <v>235</v>
      </c>
      <c r="E60" s="561">
        <v>6505</v>
      </c>
      <c r="F60" s="543">
        <v>38468</v>
      </c>
      <c r="G60" s="982">
        <v>0</v>
      </c>
      <c r="H60" s="363" t="s">
        <v>1685</v>
      </c>
      <c r="I60" s="30">
        <v>36614</v>
      </c>
      <c r="J60" s="518" t="s">
        <v>738</v>
      </c>
      <c r="K60" s="327" t="s">
        <v>737</v>
      </c>
      <c r="L60" s="16">
        <v>0</v>
      </c>
      <c r="M60" s="284">
        <v>0</v>
      </c>
      <c r="N60" s="16">
        <v>0</v>
      </c>
      <c r="O60" s="284">
        <v>0</v>
      </c>
      <c r="P60" s="16">
        <v>0</v>
      </c>
      <c r="Q60" s="284">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15">
        <f t="shared" si="3"/>
        <v>0</v>
      </c>
      <c r="AR60" s="25"/>
      <c r="AS60" s="15">
        <f t="shared" si="4"/>
        <v>0</v>
      </c>
      <c r="AT60" s="23"/>
      <c r="AU60" s="15">
        <f t="shared" si="5"/>
        <v>0</v>
      </c>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5"/>
      <c r="CF60" s="25"/>
    </row>
    <row r="61" spans="1:84" customFormat="1" ht="21" customHeight="1">
      <c r="A61" s="44"/>
      <c r="B61" s="44"/>
      <c r="C61" s="41" t="s">
        <v>125</v>
      </c>
      <c r="D61" s="775" t="s">
        <v>2218</v>
      </c>
      <c r="E61" s="561">
        <v>523</v>
      </c>
      <c r="F61" s="542">
        <v>38803</v>
      </c>
      <c r="G61" s="982">
        <v>0</v>
      </c>
      <c r="H61" s="363" t="s">
        <v>1941</v>
      </c>
      <c r="I61" s="30">
        <v>23320</v>
      </c>
      <c r="J61" s="510" t="s">
        <v>2214</v>
      </c>
      <c r="K61" s="327" t="s">
        <v>2215</v>
      </c>
      <c r="L61" s="16">
        <v>0</v>
      </c>
      <c r="M61" s="284">
        <v>0</v>
      </c>
      <c r="N61" s="16">
        <v>0</v>
      </c>
      <c r="O61" s="284">
        <v>0</v>
      </c>
      <c r="P61" s="16">
        <v>0</v>
      </c>
      <c r="Q61" s="284">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15">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c r="CE61" s="25"/>
      <c r="CF61" s="25"/>
    </row>
    <row r="62" spans="1:84" customFormat="1" ht="21" customHeight="1">
      <c r="A62" s="15"/>
      <c r="B62" s="15"/>
      <c r="C62" s="41" t="s">
        <v>127</v>
      </c>
      <c r="D62" s="658" t="s">
        <v>1765</v>
      </c>
      <c r="E62" s="561">
        <v>513</v>
      </c>
      <c r="F62" s="541">
        <v>39190</v>
      </c>
      <c r="G62" s="982">
        <v>0</v>
      </c>
      <c r="H62" s="363" t="s">
        <v>1941</v>
      </c>
      <c r="I62" s="30">
        <v>39230</v>
      </c>
      <c r="J62" s="718" t="s">
        <v>1766</v>
      </c>
      <c r="K62" s="327" t="s">
        <v>1767</v>
      </c>
      <c r="L62" s="16">
        <v>0</v>
      </c>
      <c r="M62" s="284">
        <v>0</v>
      </c>
      <c r="N62" s="16">
        <v>0</v>
      </c>
      <c r="O62" s="284">
        <v>0</v>
      </c>
      <c r="P62" s="16">
        <v>0</v>
      </c>
      <c r="Q62" s="284">
        <v>0</v>
      </c>
      <c r="R62" s="16">
        <v>0</v>
      </c>
      <c r="S62" s="16">
        <v>0</v>
      </c>
      <c r="T62" s="16">
        <v>0</v>
      </c>
      <c r="U62" s="18"/>
      <c r="V62" s="18"/>
      <c r="W62" s="18"/>
      <c r="X62" s="18"/>
      <c r="Y62" s="18"/>
      <c r="Z62" s="18"/>
      <c r="AA62" s="18"/>
      <c r="AB62" s="18"/>
      <c r="AC62" s="18"/>
      <c r="AD62" s="19"/>
      <c r="AE62" s="19"/>
      <c r="AF62" s="19"/>
      <c r="AG62" s="19"/>
      <c r="AH62" s="19"/>
      <c r="AI62" s="19"/>
      <c r="AJ62" s="19"/>
      <c r="AK62" s="19"/>
      <c r="AL62" s="19"/>
      <c r="AM62" s="19"/>
      <c r="AN62" s="19"/>
      <c r="AO62" s="19"/>
      <c r="AP62" s="19"/>
      <c r="AQ62" s="15">
        <f t="shared" si="3"/>
        <v>0</v>
      </c>
      <c r="AR62" s="25"/>
      <c r="AS62" s="15">
        <f t="shared" si="4"/>
        <v>0</v>
      </c>
      <c r="AT62" s="23"/>
      <c r="AU62" s="15">
        <f t="shared" si="5"/>
        <v>0</v>
      </c>
      <c r="AV62" s="273"/>
      <c r="AW62" s="273"/>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73"/>
      <c r="BX62" s="273"/>
      <c r="BY62" s="25"/>
      <c r="BZ62" s="25"/>
      <c r="CA62" s="25"/>
      <c r="CB62" s="273"/>
      <c r="CC62" s="273"/>
      <c r="CD62" s="273"/>
      <c r="CE62" s="273"/>
      <c r="CF62" s="273"/>
    </row>
    <row r="63" spans="1:84" customFormat="1" ht="21" customHeight="1">
      <c r="A63" s="44"/>
      <c r="B63" s="44"/>
      <c r="C63" s="41" t="s">
        <v>129</v>
      </c>
      <c r="D63" s="37" t="s">
        <v>1920</v>
      </c>
      <c r="E63" s="561">
        <v>331</v>
      </c>
      <c r="F63" s="542">
        <v>40626</v>
      </c>
      <c r="G63" s="982">
        <v>0</v>
      </c>
      <c r="H63" s="363" t="s">
        <v>1685</v>
      </c>
      <c r="I63" s="30">
        <v>16877</v>
      </c>
      <c r="J63" s="518" t="s">
        <v>1923</v>
      </c>
      <c r="K63" s="327" t="s">
        <v>1924</v>
      </c>
      <c r="L63" s="16">
        <v>0</v>
      </c>
      <c r="M63" s="284">
        <v>0</v>
      </c>
      <c r="N63" s="16">
        <v>0</v>
      </c>
      <c r="O63" s="284">
        <v>0</v>
      </c>
      <c r="P63" s="16">
        <v>0</v>
      </c>
      <c r="Q63" s="284">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15">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c r="CE63" s="25"/>
      <c r="CF63" s="25"/>
    </row>
    <row r="64" spans="1:84" customFormat="1" ht="21" customHeight="1">
      <c r="A64" s="15"/>
      <c r="B64" s="15"/>
      <c r="C64" s="41" t="s">
        <v>131</v>
      </c>
      <c r="D64" s="37" t="s">
        <v>253</v>
      </c>
      <c r="E64" s="561">
        <v>266</v>
      </c>
      <c r="F64" s="542">
        <v>41047</v>
      </c>
      <c r="G64" s="982">
        <v>0</v>
      </c>
      <c r="H64" s="363" t="s">
        <v>1941</v>
      </c>
      <c r="I64" s="30">
        <v>26378</v>
      </c>
      <c r="J64" s="510" t="s">
        <v>1461</v>
      </c>
      <c r="K64" s="327" t="s">
        <v>1460</v>
      </c>
      <c r="L64" s="16">
        <v>0</v>
      </c>
      <c r="M64" s="284">
        <v>0</v>
      </c>
      <c r="N64" s="16">
        <v>0</v>
      </c>
      <c r="O64" s="284">
        <v>0</v>
      </c>
      <c r="P64" s="16">
        <v>0</v>
      </c>
      <c r="Q64" s="284">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15">
        <f t="shared" si="3"/>
        <v>0</v>
      </c>
      <c r="AR64" s="25"/>
      <c r="AS64" s="15">
        <f t="shared" si="4"/>
        <v>0</v>
      </c>
      <c r="AT64" s="23"/>
      <c r="AU64" s="15">
        <f t="shared" si="5"/>
        <v>0</v>
      </c>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5"/>
      <c r="CF64" s="25"/>
    </row>
    <row r="65" spans="1:84" customFormat="1" ht="21" customHeight="1">
      <c r="A65" s="15"/>
      <c r="B65" s="15"/>
      <c r="C65" s="41" t="s">
        <v>133</v>
      </c>
      <c r="D65" s="658" t="s">
        <v>1698</v>
      </c>
      <c r="E65" s="561">
        <v>3867</v>
      </c>
      <c r="F65" s="541">
        <v>41100</v>
      </c>
      <c r="G65" s="982">
        <v>0</v>
      </c>
      <c r="H65" s="363" t="s">
        <v>1685</v>
      </c>
      <c r="I65" s="30">
        <v>41243</v>
      </c>
      <c r="J65" s="511" t="s">
        <v>1700</v>
      </c>
      <c r="K65" s="327" t="s">
        <v>1699</v>
      </c>
      <c r="L65" s="16">
        <v>0</v>
      </c>
      <c r="M65" s="284">
        <v>0</v>
      </c>
      <c r="N65" s="16">
        <v>0</v>
      </c>
      <c r="O65" s="284">
        <v>0</v>
      </c>
      <c r="P65" s="16">
        <v>0</v>
      </c>
      <c r="Q65" s="284">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c r="AN65" s="19"/>
      <c r="AO65" s="19"/>
      <c r="AP65" s="19"/>
      <c r="AQ65" s="15">
        <f t="shared" si="3"/>
        <v>0</v>
      </c>
      <c r="AR65" s="25"/>
      <c r="AS65" s="15">
        <f t="shared" si="4"/>
        <v>0</v>
      </c>
      <c r="AT65" s="23"/>
      <c r="AU65" s="15">
        <f t="shared" si="5"/>
        <v>0</v>
      </c>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5"/>
      <c r="CF65" s="25"/>
    </row>
    <row r="66" spans="1:84" customFormat="1" ht="21" customHeight="1">
      <c r="A66" s="44"/>
      <c r="B66" s="44"/>
      <c r="C66" s="41" t="s">
        <v>134</v>
      </c>
      <c r="D66" s="37" t="s">
        <v>254</v>
      </c>
      <c r="E66" s="561">
        <v>11375</v>
      </c>
      <c r="F66" s="541">
        <v>41226</v>
      </c>
      <c r="G66" s="982">
        <v>0</v>
      </c>
      <c r="H66" s="363" t="s">
        <v>1941</v>
      </c>
      <c r="I66" s="30">
        <v>40436</v>
      </c>
      <c r="J66" s="511" t="s">
        <v>404</v>
      </c>
      <c r="K66" s="327" t="s">
        <v>403</v>
      </c>
      <c r="L66" s="16">
        <v>0</v>
      </c>
      <c r="M66" s="284">
        <v>0</v>
      </c>
      <c r="N66" s="16">
        <v>0</v>
      </c>
      <c r="O66" s="284">
        <v>0</v>
      </c>
      <c r="P66" s="16">
        <v>0</v>
      </c>
      <c r="Q66" s="284">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15">
        <f t="shared" si="3"/>
        <v>0</v>
      </c>
      <c r="AR66" s="25"/>
      <c r="AS66" s="15">
        <f t="shared" si="4"/>
        <v>0</v>
      </c>
      <c r="AT66" s="23"/>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row>
    <row r="67" spans="1:84" customFormat="1" ht="21" customHeight="1">
      <c r="A67" s="15"/>
      <c r="B67" s="15"/>
      <c r="C67" s="41" t="s">
        <v>135</v>
      </c>
      <c r="D67" s="658" t="s">
        <v>1100</v>
      </c>
      <c r="E67" s="561">
        <v>1674</v>
      </c>
      <c r="F67" s="542">
        <v>41394</v>
      </c>
      <c r="G67" s="982">
        <v>0</v>
      </c>
      <c r="H67" s="363" t="s">
        <v>1483</v>
      </c>
      <c r="I67" s="30">
        <v>17158</v>
      </c>
      <c r="J67" s="510" t="s">
        <v>1099</v>
      </c>
      <c r="K67" s="327" t="s">
        <v>1098</v>
      </c>
      <c r="L67" s="16">
        <v>0</v>
      </c>
      <c r="M67" s="284">
        <v>0</v>
      </c>
      <c r="N67" s="16">
        <v>0</v>
      </c>
      <c r="O67" s="284">
        <v>0</v>
      </c>
      <c r="P67" s="16">
        <v>0</v>
      </c>
      <c r="Q67" s="284">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15">
        <f t="shared" si="3"/>
        <v>0</v>
      </c>
      <c r="AR67" s="25"/>
      <c r="AS67" s="15">
        <f t="shared" si="4"/>
        <v>0</v>
      </c>
      <c r="AT67" s="23"/>
      <c r="AU67" s="15">
        <f t="shared" si="5"/>
        <v>0</v>
      </c>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5"/>
      <c r="CF67" s="25"/>
    </row>
    <row r="68" spans="1:84" customFormat="1" ht="21" customHeight="1">
      <c r="A68" s="15"/>
      <c r="B68" s="15"/>
      <c r="C68" s="41" t="s">
        <v>137</v>
      </c>
      <c r="D68" s="658" t="s">
        <v>957</v>
      </c>
      <c r="E68" s="561">
        <v>1723</v>
      </c>
      <c r="F68" s="541">
        <v>41647</v>
      </c>
      <c r="G68" s="982">
        <v>0</v>
      </c>
      <c r="H68" s="363" t="s">
        <v>1685</v>
      </c>
      <c r="I68" s="30">
        <v>41610</v>
      </c>
      <c r="J68" s="718" t="s">
        <v>958</v>
      </c>
      <c r="K68" s="327" t="s">
        <v>1014</v>
      </c>
      <c r="L68" s="16">
        <v>0</v>
      </c>
      <c r="M68" s="284">
        <v>0</v>
      </c>
      <c r="N68" s="16">
        <v>0</v>
      </c>
      <c r="O68" s="284">
        <v>0</v>
      </c>
      <c r="P68" s="16">
        <v>0</v>
      </c>
      <c r="Q68" s="284">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15">
        <f t="shared" ref="AQ68:AQ93" si="6">COUNT(U68:AC68)</f>
        <v>0</v>
      </c>
      <c r="AR68" s="25"/>
      <c r="AS68" s="15">
        <f t="shared" ref="AS68:AS93" si="7">COUNT(AD68:AP68)</f>
        <v>0</v>
      </c>
      <c r="AT68" s="23"/>
      <c r="AU68" s="15">
        <f t="shared" ref="AU68:AU93" si="8">SUM(AQ68,AS68)</f>
        <v>0</v>
      </c>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5"/>
      <c r="CF68" s="25"/>
    </row>
    <row r="69" spans="1:84" customFormat="1" ht="21" customHeight="1">
      <c r="A69" s="15"/>
      <c r="B69" s="15"/>
      <c r="C69" s="41" t="s">
        <v>139</v>
      </c>
      <c r="D69" s="37" t="s">
        <v>2376</v>
      </c>
      <c r="E69" s="561">
        <v>3224</v>
      </c>
      <c r="F69" s="541">
        <v>41831</v>
      </c>
      <c r="G69" s="982">
        <v>0</v>
      </c>
      <c r="H69" s="363" t="s">
        <v>1941</v>
      </c>
      <c r="I69" s="30">
        <v>21466</v>
      </c>
      <c r="J69" s="511" t="s">
        <v>2377</v>
      </c>
      <c r="K69" s="327" t="s">
        <v>2378</v>
      </c>
      <c r="L69" s="16">
        <v>0</v>
      </c>
      <c r="M69" s="284">
        <v>0</v>
      </c>
      <c r="N69" s="16">
        <v>0</v>
      </c>
      <c r="O69" s="284">
        <v>0</v>
      </c>
      <c r="P69" s="16">
        <v>0</v>
      </c>
      <c r="Q69" s="284">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15">
        <f t="shared" si="6"/>
        <v>0</v>
      </c>
      <c r="AR69" s="25"/>
      <c r="AS69" s="15">
        <f t="shared" si="7"/>
        <v>0</v>
      </c>
      <c r="AT69" s="23"/>
      <c r="AU69" s="15">
        <f t="shared" si="8"/>
        <v>0</v>
      </c>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5"/>
      <c r="CF69" s="25"/>
    </row>
    <row r="70" spans="1:84" customFormat="1" ht="21" customHeight="1">
      <c r="A70" s="15"/>
      <c r="B70" s="15"/>
      <c r="C70" s="41" t="s">
        <v>140</v>
      </c>
      <c r="D70" s="658" t="s">
        <v>104</v>
      </c>
      <c r="E70" s="561">
        <v>1917</v>
      </c>
      <c r="F70" s="543">
        <v>41880</v>
      </c>
      <c r="G70" s="982">
        <v>0</v>
      </c>
      <c r="H70" s="363" t="s">
        <v>1941</v>
      </c>
      <c r="I70" s="30">
        <v>15981</v>
      </c>
      <c r="J70" s="518" t="s">
        <v>1778</v>
      </c>
      <c r="K70" s="327" t="s">
        <v>522</v>
      </c>
      <c r="L70" s="16">
        <v>0</v>
      </c>
      <c r="M70" s="284">
        <v>0</v>
      </c>
      <c r="N70" s="16">
        <v>0</v>
      </c>
      <c r="O70" s="284">
        <v>0</v>
      </c>
      <c r="P70" s="16">
        <v>0</v>
      </c>
      <c r="Q70" s="284">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15">
        <f t="shared" si="6"/>
        <v>0</v>
      </c>
      <c r="AR70" s="25"/>
      <c r="AS70" s="15">
        <f t="shared" si="7"/>
        <v>0</v>
      </c>
      <c r="AT70" s="23"/>
      <c r="AU70" s="15">
        <f t="shared" si="8"/>
        <v>0</v>
      </c>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5"/>
      <c r="CF70" s="25"/>
    </row>
    <row r="71" spans="1:84" customFormat="1" ht="21" customHeight="1">
      <c r="A71" s="15"/>
      <c r="B71" s="15"/>
      <c r="C71" s="41" t="s">
        <v>142</v>
      </c>
      <c r="D71" s="658" t="s">
        <v>1830</v>
      </c>
      <c r="E71" s="561">
        <v>11451</v>
      </c>
      <c r="F71" s="542">
        <v>42377</v>
      </c>
      <c r="G71" s="982">
        <v>0</v>
      </c>
      <c r="H71" s="363" t="s">
        <v>1685</v>
      </c>
      <c r="I71" s="30">
        <v>42394</v>
      </c>
      <c r="J71" s="518" t="s">
        <v>1831</v>
      </c>
      <c r="K71" s="327" t="s">
        <v>1832</v>
      </c>
      <c r="L71" s="16">
        <v>0</v>
      </c>
      <c r="M71" s="284">
        <v>0</v>
      </c>
      <c r="N71" s="16">
        <v>0</v>
      </c>
      <c r="O71" s="284">
        <v>0</v>
      </c>
      <c r="P71" s="16">
        <v>0</v>
      </c>
      <c r="Q71" s="284">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15">
        <f t="shared" si="6"/>
        <v>0</v>
      </c>
      <c r="AR71" s="25"/>
      <c r="AS71" s="15">
        <f t="shared" si="7"/>
        <v>0</v>
      </c>
      <c r="AT71" s="23"/>
      <c r="AU71" s="15">
        <f t="shared" si="8"/>
        <v>0</v>
      </c>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5"/>
      <c r="CF71" s="25"/>
    </row>
    <row r="72" spans="1:84" s="273" customFormat="1" ht="21" customHeight="1">
      <c r="A72" s="15"/>
      <c r="B72" s="15"/>
      <c r="C72" s="41" t="s">
        <v>143</v>
      </c>
      <c r="D72" s="658" t="s">
        <v>75</v>
      </c>
      <c r="E72" s="561">
        <v>4210</v>
      </c>
      <c r="F72" s="541">
        <v>42419</v>
      </c>
      <c r="G72" s="982">
        <v>0</v>
      </c>
      <c r="H72" s="363" t="s">
        <v>1483</v>
      </c>
      <c r="I72" s="30" t="s">
        <v>1668</v>
      </c>
      <c r="J72" s="718" t="s">
        <v>1667</v>
      </c>
      <c r="K72" s="327" t="s">
        <v>1666</v>
      </c>
      <c r="L72" s="215">
        <v>0</v>
      </c>
      <c r="M72" s="649">
        <v>0</v>
      </c>
      <c r="N72" s="215">
        <v>0</v>
      </c>
      <c r="O72" s="649">
        <v>0</v>
      </c>
      <c r="P72" s="215">
        <v>0</v>
      </c>
      <c r="Q72" s="284">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15">
        <f t="shared" si="6"/>
        <v>0</v>
      </c>
      <c r="AR72" s="25"/>
      <c r="AS72" s="15">
        <f t="shared" si="7"/>
        <v>0</v>
      </c>
      <c r="AT72" s="23"/>
      <c r="AU72" s="15">
        <f t="shared" si="8"/>
        <v>0</v>
      </c>
      <c r="CE72" s="25"/>
      <c r="CF72" s="25"/>
    </row>
    <row r="73" spans="1:84" customFormat="1" ht="21" customHeight="1">
      <c r="A73" s="44"/>
      <c r="B73" s="44"/>
      <c r="C73" s="41" t="s">
        <v>145</v>
      </c>
      <c r="D73" s="37" t="s">
        <v>302</v>
      </c>
      <c r="E73" s="561">
        <v>4217</v>
      </c>
      <c r="F73" s="543">
        <v>42520</v>
      </c>
      <c r="G73" s="982">
        <v>0</v>
      </c>
      <c r="H73" s="363" t="s">
        <v>1941</v>
      </c>
      <c r="I73" s="30"/>
      <c r="J73" s="518" t="s">
        <v>602</v>
      </c>
      <c r="K73" s="327" t="s">
        <v>601</v>
      </c>
      <c r="L73" s="16">
        <v>0</v>
      </c>
      <c r="M73" s="284">
        <v>0</v>
      </c>
      <c r="N73" s="16">
        <v>0</v>
      </c>
      <c r="O73" s="284">
        <v>0</v>
      </c>
      <c r="P73" s="16">
        <v>0</v>
      </c>
      <c r="Q73" s="284">
        <v>0</v>
      </c>
      <c r="R73" s="16">
        <v>0</v>
      </c>
      <c r="S73" s="16">
        <v>0</v>
      </c>
      <c r="T73" s="16">
        <v>0</v>
      </c>
      <c r="U73" s="18"/>
      <c r="V73" s="18"/>
      <c r="W73" s="18"/>
      <c r="X73" s="18"/>
      <c r="Y73" s="18"/>
      <c r="Z73" s="18"/>
      <c r="AA73" s="18"/>
      <c r="AB73" s="18"/>
      <c r="AC73" s="18"/>
      <c r="AD73" s="19"/>
      <c r="AE73" s="19"/>
      <c r="AF73" s="19"/>
      <c r="AG73" s="19"/>
      <c r="AH73" s="19"/>
      <c r="AI73" s="19"/>
      <c r="AJ73" s="19"/>
      <c r="AK73" s="19"/>
      <c r="AL73" s="19"/>
      <c r="AM73" s="19"/>
      <c r="AN73" s="19"/>
      <c r="AO73" s="19"/>
      <c r="AP73" s="19"/>
      <c r="AQ73" s="15">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c r="CE73" s="25"/>
      <c r="CF73" s="25"/>
    </row>
    <row r="74" spans="1:84" customFormat="1" ht="21" customHeight="1">
      <c r="A74" s="15"/>
      <c r="B74" s="15"/>
      <c r="C74" s="41" t="s">
        <v>146</v>
      </c>
      <c r="D74" s="37" t="s">
        <v>1632</v>
      </c>
      <c r="E74" s="561">
        <v>6804</v>
      </c>
      <c r="F74" s="543">
        <v>43070</v>
      </c>
      <c r="G74" s="982">
        <v>0</v>
      </c>
      <c r="H74" s="363" t="s">
        <v>1483</v>
      </c>
      <c r="I74" s="30">
        <v>42151</v>
      </c>
      <c r="J74" s="518" t="s">
        <v>1634</v>
      </c>
      <c r="K74" s="327" t="s">
        <v>1633</v>
      </c>
      <c r="L74" s="16">
        <v>0</v>
      </c>
      <c r="M74" s="284">
        <v>0</v>
      </c>
      <c r="N74" s="16">
        <v>0</v>
      </c>
      <c r="O74" s="284">
        <v>0</v>
      </c>
      <c r="P74" s="16">
        <v>0</v>
      </c>
      <c r="Q74" s="284">
        <v>0</v>
      </c>
      <c r="R74" s="16">
        <v>0</v>
      </c>
      <c r="S74" s="16">
        <v>0</v>
      </c>
      <c r="T74" s="16">
        <v>0</v>
      </c>
      <c r="U74" s="18"/>
      <c r="V74" s="18"/>
      <c r="W74" s="18"/>
      <c r="X74" s="18"/>
      <c r="Y74" s="18"/>
      <c r="Z74" s="18"/>
      <c r="AA74" s="18"/>
      <c r="AB74" s="18"/>
      <c r="AC74" s="18"/>
      <c r="AD74" s="19"/>
      <c r="AE74" s="19"/>
      <c r="AF74" s="19"/>
      <c r="AG74" s="19"/>
      <c r="AH74" s="19"/>
      <c r="AI74" s="19"/>
      <c r="AJ74" s="19"/>
      <c r="AK74" s="19"/>
      <c r="AL74" s="19"/>
      <c r="AM74" s="19"/>
      <c r="AN74" s="19"/>
      <c r="AO74" s="19"/>
      <c r="AP74" s="19"/>
      <c r="AQ74" s="15">
        <f t="shared" si="6"/>
        <v>0</v>
      </c>
      <c r="AR74" s="25"/>
      <c r="AS74" s="15">
        <f t="shared" si="7"/>
        <v>0</v>
      </c>
      <c r="AT74" s="23"/>
      <c r="AU74" s="15">
        <f t="shared" si="8"/>
        <v>0</v>
      </c>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5"/>
      <c r="CE74" s="273"/>
      <c r="CF74" s="273"/>
    </row>
    <row r="75" spans="1:84" customFormat="1" ht="21" customHeight="1">
      <c r="A75" s="44"/>
      <c r="B75" s="44"/>
      <c r="C75" s="41" t="s">
        <v>148</v>
      </c>
      <c r="D75" s="37" t="s">
        <v>1931</v>
      </c>
      <c r="E75" s="561">
        <v>8683</v>
      </c>
      <c r="F75" s="542">
        <v>43237</v>
      </c>
      <c r="G75" s="982">
        <v>0</v>
      </c>
      <c r="H75" s="363" t="s">
        <v>1685</v>
      </c>
      <c r="I75" s="30">
        <v>45215</v>
      </c>
      <c r="J75" s="510" t="s">
        <v>1045</v>
      </c>
      <c r="K75" s="327" t="s">
        <v>1044</v>
      </c>
      <c r="L75" s="16">
        <v>0</v>
      </c>
      <c r="M75" s="284">
        <v>0</v>
      </c>
      <c r="N75" s="16">
        <v>0</v>
      </c>
      <c r="O75" s="284">
        <v>0</v>
      </c>
      <c r="P75" s="16">
        <v>0</v>
      </c>
      <c r="Q75" s="284">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15">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c r="CE75" s="25"/>
      <c r="CF75" s="25"/>
    </row>
    <row r="76" spans="1:84" customFormat="1" ht="21" customHeight="1">
      <c r="A76" s="15"/>
      <c r="B76" s="15"/>
      <c r="C76" s="41" t="s">
        <v>150</v>
      </c>
      <c r="D76" s="658" t="s">
        <v>1065</v>
      </c>
      <c r="E76" s="561">
        <v>9964</v>
      </c>
      <c r="F76" s="542">
        <v>43892</v>
      </c>
      <c r="G76" s="982">
        <v>0</v>
      </c>
      <c r="H76" s="363" t="s">
        <v>1483</v>
      </c>
      <c r="I76" s="30">
        <v>39317</v>
      </c>
      <c r="J76" s="518" t="s">
        <v>1064</v>
      </c>
      <c r="K76" s="327" t="s">
        <v>1063</v>
      </c>
      <c r="L76" s="16">
        <v>0</v>
      </c>
      <c r="M76" s="284">
        <v>0</v>
      </c>
      <c r="N76" s="16">
        <v>0</v>
      </c>
      <c r="O76" s="284">
        <v>0</v>
      </c>
      <c r="P76" s="16">
        <v>0</v>
      </c>
      <c r="Q76" s="284">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15">
        <f t="shared" si="6"/>
        <v>0</v>
      </c>
      <c r="AR76" s="25"/>
      <c r="AS76" s="15">
        <f t="shared" si="7"/>
        <v>0</v>
      </c>
      <c r="AT76" s="23"/>
      <c r="AU76" s="15">
        <f t="shared" si="8"/>
        <v>0</v>
      </c>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5"/>
      <c r="CF76" s="25"/>
    </row>
    <row r="77" spans="1:84" customFormat="1" ht="21" customHeight="1">
      <c r="A77" s="15"/>
      <c r="B77" s="15"/>
      <c r="C77" s="41" t="s">
        <v>152</v>
      </c>
      <c r="D77" s="658" t="s">
        <v>1779</v>
      </c>
      <c r="E77" s="561">
        <v>11420</v>
      </c>
      <c r="F77" s="542">
        <v>44035</v>
      </c>
      <c r="G77" s="982">
        <v>0</v>
      </c>
      <c r="H77" s="363" t="s">
        <v>1685</v>
      </c>
      <c r="I77" s="30"/>
      <c r="J77" s="510" t="s">
        <v>1782</v>
      </c>
      <c r="K77" s="327" t="s">
        <v>1783</v>
      </c>
      <c r="L77" s="16">
        <v>0</v>
      </c>
      <c r="M77" s="284">
        <v>0</v>
      </c>
      <c r="N77" s="16">
        <v>0</v>
      </c>
      <c r="O77" s="284">
        <v>0</v>
      </c>
      <c r="P77" s="16">
        <v>0</v>
      </c>
      <c r="Q77" s="284">
        <v>0</v>
      </c>
      <c r="R77" s="16">
        <v>0</v>
      </c>
      <c r="S77" s="16">
        <v>0</v>
      </c>
      <c r="T77" s="16">
        <v>0</v>
      </c>
      <c r="U77" s="18"/>
      <c r="V77" s="18"/>
      <c r="W77" s="18"/>
      <c r="X77" s="18"/>
      <c r="Y77" s="18"/>
      <c r="Z77" s="18"/>
      <c r="AA77" s="18"/>
      <c r="AB77" s="18"/>
      <c r="AC77" s="18"/>
      <c r="AD77" s="19"/>
      <c r="AE77" s="19"/>
      <c r="AF77" s="19"/>
      <c r="AG77" s="19"/>
      <c r="AH77" s="19"/>
      <c r="AI77" s="19"/>
      <c r="AJ77" s="19"/>
      <c r="AK77" s="19"/>
      <c r="AL77" s="19">
        <v>27</v>
      </c>
      <c r="AM77" s="19">
        <v>27</v>
      </c>
      <c r="AN77" s="19"/>
      <c r="AO77" s="19">
        <v>32</v>
      </c>
      <c r="AP77" s="19"/>
      <c r="AQ77" s="15">
        <f t="shared" si="6"/>
        <v>0</v>
      </c>
      <c r="AR77" s="25"/>
      <c r="AS77" s="15">
        <f t="shared" si="7"/>
        <v>3</v>
      </c>
      <c r="AT77" s="23"/>
      <c r="AU77" s="15">
        <f t="shared" si="8"/>
        <v>3</v>
      </c>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5"/>
      <c r="CF77" s="25"/>
    </row>
    <row r="78" spans="1:84" customFormat="1" ht="21" customHeight="1">
      <c r="A78" s="15"/>
      <c r="B78" s="15"/>
      <c r="C78" s="41" t="s">
        <v>153</v>
      </c>
      <c r="D78" s="658" t="s">
        <v>1757</v>
      </c>
      <c r="E78" s="561">
        <v>10704</v>
      </c>
      <c r="F78" s="543">
        <v>44237</v>
      </c>
      <c r="G78" s="982">
        <v>0</v>
      </c>
      <c r="H78" s="363" t="s">
        <v>1685</v>
      </c>
      <c r="I78" s="30">
        <v>36516</v>
      </c>
      <c r="J78" s="724" t="s">
        <v>1215</v>
      </c>
      <c r="K78" s="454" t="s">
        <v>1214</v>
      </c>
      <c r="L78" s="16">
        <v>0</v>
      </c>
      <c r="M78" s="284">
        <v>0</v>
      </c>
      <c r="N78" s="16">
        <v>0</v>
      </c>
      <c r="O78" s="284">
        <v>0</v>
      </c>
      <c r="P78" s="16">
        <v>0</v>
      </c>
      <c r="Q78" s="284">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15">
        <f t="shared" si="6"/>
        <v>0</v>
      </c>
      <c r="AR78" s="25"/>
      <c r="AS78" s="15">
        <f t="shared" si="7"/>
        <v>0</v>
      </c>
      <c r="AT78" s="23"/>
      <c r="AU78" s="15">
        <f t="shared" si="8"/>
        <v>0</v>
      </c>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5"/>
      <c r="CF78" s="25"/>
    </row>
    <row r="79" spans="1:84" customFormat="1" ht="21" customHeight="1">
      <c r="A79" s="15"/>
      <c r="B79" s="15"/>
      <c r="C79" s="41" t="s">
        <v>154</v>
      </c>
      <c r="D79" s="658" t="s">
        <v>1488</v>
      </c>
      <c r="E79" s="561">
        <v>10915</v>
      </c>
      <c r="F79" s="542">
        <v>44272</v>
      </c>
      <c r="G79" s="982">
        <v>0</v>
      </c>
      <c r="H79" s="363" t="s">
        <v>1483</v>
      </c>
      <c r="I79" s="30">
        <v>38474</v>
      </c>
      <c r="J79" s="510" t="s">
        <v>1490</v>
      </c>
      <c r="K79" s="327" t="s">
        <v>1489</v>
      </c>
      <c r="L79" s="16">
        <v>0</v>
      </c>
      <c r="M79" s="284">
        <v>0</v>
      </c>
      <c r="N79" s="16">
        <v>0</v>
      </c>
      <c r="O79" s="284">
        <v>0</v>
      </c>
      <c r="P79" s="16">
        <v>0</v>
      </c>
      <c r="Q79" s="284">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15">
        <f t="shared" si="6"/>
        <v>0</v>
      </c>
      <c r="AR79" s="25"/>
      <c r="AS79" s="15">
        <f t="shared" si="7"/>
        <v>0</v>
      </c>
      <c r="AT79" s="23"/>
      <c r="AU79" s="15">
        <f t="shared" si="8"/>
        <v>0</v>
      </c>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row>
    <row r="80" spans="1:84" customFormat="1" ht="21" customHeight="1">
      <c r="A80" s="15"/>
      <c r="B80" s="15"/>
      <c r="C80" s="41" t="s">
        <v>155</v>
      </c>
      <c r="D80" s="37" t="s">
        <v>1401</v>
      </c>
      <c r="E80" s="561">
        <v>10923</v>
      </c>
      <c r="F80" s="542">
        <v>44350</v>
      </c>
      <c r="G80" s="982">
        <v>0</v>
      </c>
      <c r="H80" s="363" t="s">
        <v>1685</v>
      </c>
      <c r="I80" s="30">
        <v>31951</v>
      </c>
      <c r="J80" s="510" t="s">
        <v>1267</v>
      </c>
      <c r="K80" s="327" t="s">
        <v>1266</v>
      </c>
      <c r="L80" s="16">
        <v>0</v>
      </c>
      <c r="M80" s="284">
        <v>0</v>
      </c>
      <c r="N80" s="16">
        <v>0</v>
      </c>
      <c r="O80" s="284">
        <v>0</v>
      </c>
      <c r="P80" s="16">
        <v>0</v>
      </c>
      <c r="Q80" s="284">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15">
        <f t="shared" si="6"/>
        <v>0</v>
      </c>
      <c r="AR80" s="25"/>
      <c r="AS80" s="15">
        <f t="shared" si="7"/>
        <v>0</v>
      </c>
      <c r="AT80" s="23"/>
      <c r="AU80" s="15">
        <f t="shared" si="8"/>
        <v>0</v>
      </c>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5"/>
      <c r="CF80" s="25"/>
    </row>
    <row r="81" spans="1:84" customFormat="1" ht="21" customHeight="1">
      <c r="A81" s="15"/>
      <c r="B81" s="15"/>
      <c r="C81" s="41" t="s">
        <v>156</v>
      </c>
      <c r="D81" s="658" t="s">
        <v>1265</v>
      </c>
      <c r="E81" s="561">
        <v>10923</v>
      </c>
      <c r="F81" s="542">
        <v>44350</v>
      </c>
      <c r="G81" s="982">
        <v>0</v>
      </c>
      <c r="H81" s="363" t="s">
        <v>1685</v>
      </c>
      <c r="I81" s="30">
        <v>44342</v>
      </c>
      <c r="J81" s="510" t="s">
        <v>1267</v>
      </c>
      <c r="K81" s="327" t="s">
        <v>1266</v>
      </c>
      <c r="L81" s="16">
        <v>0</v>
      </c>
      <c r="M81" s="284">
        <v>0</v>
      </c>
      <c r="N81" s="16">
        <v>0</v>
      </c>
      <c r="O81" s="284">
        <v>0</v>
      </c>
      <c r="P81" s="16">
        <v>0</v>
      </c>
      <c r="Q81" s="284">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15">
        <f t="shared" si="6"/>
        <v>0</v>
      </c>
      <c r="AR81" s="25"/>
      <c r="AS81" s="15">
        <f t="shared" si="7"/>
        <v>0</v>
      </c>
      <c r="AT81" s="23"/>
      <c r="AU81" s="15">
        <f t="shared" si="8"/>
        <v>0</v>
      </c>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row>
    <row r="82" spans="1:84" s="273" customFormat="1" ht="21" customHeight="1">
      <c r="A82" s="15"/>
      <c r="B82" s="15"/>
      <c r="C82" s="41" t="s">
        <v>158</v>
      </c>
      <c r="D82" s="658" t="s">
        <v>1500</v>
      </c>
      <c r="E82" s="561">
        <v>10988</v>
      </c>
      <c r="F82" s="543">
        <v>44636</v>
      </c>
      <c r="G82" s="996">
        <v>0</v>
      </c>
      <c r="H82" s="363" t="s">
        <v>1483</v>
      </c>
      <c r="I82" s="30">
        <v>21759</v>
      </c>
      <c r="J82" s="1030" t="s">
        <v>1502</v>
      </c>
      <c r="K82" s="327" t="s">
        <v>1501</v>
      </c>
      <c r="L82" s="215">
        <v>0</v>
      </c>
      <c r="M82" s="649">
        <v>0</v>
      </c>
      <c r="N82" s="215">
        <v>0</v>
      </c>
      <c r="O82" s="649">
        <v>0</v>
      </c>
      <c r="P82" s="215">
        <v>0</v>
      </c>
      <c r="Q82" s="284">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15">
        <f t="shared" si="6"/>
        <v>0</v>
      </c>
      <c r="AR82" s="25"/>
      <c r="AS82" s="15">
        <f t="shared" si="7"/>
        <v>0</v>
      </c>
      <c r="AT82" s="23"/>
      <c r="AU82" s="15">
        <f t="shared" si="8"/>
        <v>0</v>
      </c>
      <c r="CE82" s="25"/>
      <c r="CF82" s="25"/>
    </row>
    <row r="83" spans="1:84" s="273" customFormat="1" ht="21" customHeight="1">
      <c r="A83" s="956"/>
      <c r="B83" s="956"/>
      <c r="C83" s="41" t="s">
        <v>159</v>
      </c>
      <c r="D83" s="658" t="s">
        <v>1581</v>
      </c>
      <c r="E83" s="561">
        <v>11331</v>
      </c>
      <c r="F83" s="543">
        <v>44686</v>
      </c>
      <c r="G83" s="982">
        <v>0</v>
      </c>
      <c r="H83" s="706" t="s">
        <v>1483</v>
      </c>
      <c r="I83" s="30">
        <v>44959</v>
      </c>
      <c r="J83" s="518" t="s">
        <v>1579</v>
      </c>
      <c r="K83" s="327" t="s">
        <v>1578</v>
      </c>
      <c r="L83" s="16">
        <v>0</v>
      </c>
      <c r="M83" s="284">
        <v>0</v>
      </c>
      <c r="N83" s="16">
        <v>0</v>
      </c>
      <c r="O83" s="284">
        <v>0</v>
      </c>
      <c r="P83" s="16">
        <v>0</v>
      </c>
      <c r="Q83" s="284">
        <v>0</v>
      </c>
      <c r="R83" s="16">
        <v>0</v>
      </c>
      <c r="S83" s="16">
        <v>0</v>
      </c>
      <c r="T83" s="16">
        <v>0</v>
      </c>
      <c r="U83" s="959"/>
      <c r="V83" s="959"/>
      <c r="W83" s="959"/>
      <c r="X83" s="959"/>
      <c r="Y83" s="959"/>
      <c r="Z83" s="959"/>
      <c r="AA83" s="959"/>
      <c r="AB83" s="959"/>
      <c r="AC83" s="959"/>
      <c r="AD83" s="960"/>
      <c r="AE83" s="960"/>
      <c r="AF83" s="960"/>
      <c r="AG83" s="960"/>
      <c r="AH83" s="960"/>
      <c r="AI83" s="960"/>
      <c r="AJ83" s="960"/>
      <c r="AK83" s="960"/>
      <c r="AL83" s="960"/>
      <c r="AM83" s="960"/>
      <c r="AN83" s="960"/>
      <c r="AO83" s="960"/>
      <c r="AP83" s="960"/>
      <c r="AQ83" s="15">
        <f t="shared" si="6"/>
        <v>0</v>
      </c>
      <c r="AR83" s="25"/>
      <c r="AS83" s="15">
        <f t="shared" si="7"/>
        <v>0</v>
      </c>
      <c r="AT83" s="23"/>
      <c r="AU83" s="15">
        <f t="shared" si="8"/>
        <v>0</v>
      </c>
      <c r="CE83" s="25"/>
      <c r="CF83" s="25"/>
    </row>
    <row r="84" spans="1:84" s="273" customFormat="1" ht="21" customHeight="1">
      <c r="A84" s="15"/>
      <c r="B84" s="15"/>
      <c r="C84" s="41" t="s">
        <v>161</v>
      </c>
      <c r="D84" s="37" t="s">
        <v>1875</v>
      </c>
      <c r="E84" s="561">
        <v>11515</v>
      </c>
      <c r="F84" s="541">
        <v>44967</v>
      </c>
      <c r="G84" s="982">
        <v>0</v>
      </c>
      <c r="H84" s="363" t="s">
        <v>1685</v>
      </c>
      <c r="I84" s="30">
        <v>45461</v>
      </c>
      <c r="J84" s="511" t="s">
        <v>1876</v>
      </c>
      <c r="K84" s="327" t="s">
        <v>1877</v>
      </c>
      <c r="L84" s="957">
        <v>0</v>
      </c>
      <c r="M84" s="958">
        <v>0</v>
      </c>
      <c r="N84" s="957">
        <v>0</v>
      </c>
      <c r="O84" s="958">
        <v>0</v>
      </c>
      <c r="P84" s="957">
        <v>0</v>
      </c>
      <c r="Q84" s="958">
        <v>0</v>
      </c>
      <c r="R84" s="957">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15">
        <f t="shared" si="6"/>
        <v>0</v>
      </c>
      <c r="AR84" s="25"/>
      <c r="AS84" s="15">
        <f t="shared" si="7"/>
        <v>0</v>
      </c>
      <c r="AT84" s="23"/>
      <c r="AU84" s="15">
        <f t="shared" si="8"/>
        <v>0</v>
      </c>
      <c r="CE84" s="25"/>
      <c r="CF84" s="25"/>
    </row>
    <row r="85" spans="1:84" s="273" customFormat="1" ht="21" customHeight="1">
      <c r="A85" s="15"/>
      <c r="B85" s="15"/>
      <c r="C85" s="41" t="s">
        <v>163</v>
      </c>
      <c r="D85" s="658" t="s">
        <v>1644</v>
      </c>
      <c r="E85" s="561">
        <v>11399</v>
      </c>
      <c r="F85" s="542">
        <v>44986</v>
      </c>
      <c r="G85" s="982">
        <v>0</v>
      </c>
      <c r="H85" s="363" t="s">
        <v>1483</v>
      </c>
      <c r="I85" s="30">
        <v>44952</v>
      </c>
      <c r="J85" s="510" t="s">
        <v>1646</v>
      </c>
      <c r="K85" s="327" t="s">
        <v>1645</v>
      </c>
      <c r="L85" s="957">
        <v>0</v>
      </c>
      <c r="M85" s="958">
        <v>0</v>
      </c>
      <c r="N85" s="957">
        <v>0</v>
      </c>
      <c r="O85" s="958">
        <v>0</v>
      </c>
      <c r="P85" s="957">
        <v>0</v>
      </c>
      <c r="Q85" s="958">
        <v>0</v>
      </c>
      <c r="R85" s="957">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15">
        <f t="shared" si="6"/>
        <v>0</v>
      </c>
      <c r="AR85" s="25"/>
      <c r="AS85" s="15">
        <f t="shared" si="7"/>
        <v>0</v>
      </c>
      <c r="AT85" s="23"/>
      <c r="AU85" s="15">
        <f t="shared" si="8"/>
        <v>0</v>
      </c>
      <c r="CE85" s="25"/>
      <c r="CF85" s="25"/>
    </row>
    <row r="86" spans="1:84" s="273" customFormat="1" ht="21" customHeight="1">
      <c r="A86" s="44"/>
      <c r="B86" s="44"/>
      <c r="C86" s="41" t="s">
        <v>165</v>
      </c>
      <c r="D86" s="37" t="s">
        <v>1925</v>
      </c>
      <c r="E86" s="561">
        <v>11319</v>
      </c>
      <c r="F86" s="544">
        <v>45196</v>
      </c>
      <c r="G86" s="982">
        <v>0</v>
      </c>
      <c r="H86" s="363" t="s">
        <v>1685</v>
      </c>
      <c r="I86" s="30">
        <v>15767</v>
      </c>
      <c r="J86" s="511" t="s">
        <v>1926</v>
      </c>
      <c r="K86" s="327" t="s">
        <v>1927</v>
      </c>
      <c r="L86" s="957">
        <v>0</v>
      </c>
      <c r="M86" s="958">
        <v>0</v>
      </c>
      <c r="N86" s="957">
        <v>0</v>
      </c>
      <c r="O86" s="958">
        <v>0</v>
      </c>
      <c r="P86" s="957">
        <v>0</v>
      </c>
      <c r="Q86" s="958">
        <v>0</v>
      </c>
      <c r="R86" s="957">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15">
        <f t="shared" si="6"/>
        <v>0</v>
      </c>
      <c r="AR86" s="25"/>
      <c r="AS86" s="15">
        <f t="shared" si="7"/>
        <v>0</v>
      </c>
      <c r="AT86" s="23"/>
      <c r="AU86" s="15">
        <f t="shared" si="8"/>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c r="CD86" s="25"/>
      <c r="CE86" s="25"/>
      <c r="CF86" s="25"/>
    </row>
    <row r="87" spans="1:84" customFormat="1" ht="21" customHeight="1">
      <c r="A87" s="15"/>
      <c r="B87" s="15"/>
      <c r="C87" s="41" t="s">
        <v>167</v>
      </c>
      <c r="D87" s="658" t="s">
        <v>1837</v>
      </c>
      <c r="E87" s="561">
        <v>11459</v>
      </c>
      <c r="F87" s="541">
        <v>45315</v>
      </c>
      <c r="G87" s="982">
        <v>0</v>
      </c>
      <c r="H87" s="363" t="s">
        <v>1685</v>
      </c>
      <c r="I87" s="30">
        <v>45317</v>
      </c>
      <c r="J87" s="511" t="s">
        <v>1842</v>
      </c>
      <c r="K87" s="327" t="s">
        <v>1839</v>
      </c>
      <c r="L87" s="16">
        <v>0</v>
      </c>
      <c r="M87" s="284">
        <v>0</v>
      </c>
      <c r="N87" s="16">
        <v>0</v>
      </c>
      <c r="O87" s="284">
        <v>0</v>
      </c>
      <c r="P87" s="16">
        <v>0</v>
      </c>
      <c r="Q87" s="284">
        <v>0</v>
      </c>
      <c r="R87" s="16">
        <v>0</v>
      </c>
      <c r="S87" s="16">
        <v>0</v>
      </c>
      <c r="T87" s="16">
        <v>0</v>
      </c>
      <c r="U87" s="18"/>
      <c r="V87" s="18"/>
      <c r="W87" s="18"/>
      <c r="X87" s="18"/>
      <c r="Y87" s="18"/>
      <c r="Z87" s="18"/>
      <c r="AA87" s="18"/>
      <c r="AB87" s="18"/>
      <c r="AC87" s="18"/>
      <c r="AD87" s="19"/>
      <c r="AE87" s="19"/>
      <c r="AF87" s="19"/>
      <c r="AG87" s="19"/>
      <c r="AH87" s="19"/>
      <c r="AI87" s="19"/>
      <c r="AJ87" s="19"/>
      <c r="AK87" s="19"/>
      <c r="AL87" s="19"/>
      <c r="AM87" s="19"/>
      <c r="AN87" s="19"/>
      <c r="AO87" s="19"/>
      <c r="AP87" s="19"/>
      <c r="AQ87" s="15">
        <f t="shared" si="6"/>
        <v>0</v>
      </c>
      <c r="AR87" s="25"/>
      <c r="AS87" s="15">
        <f t="shared" si="7"/>
        <v>0</v>
      </c>
      <c r="AT87" s="23"/>
      <c r="AU87" s="15">
        <f t="shared" si="8"/>
        <v>0</v>
      </c>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5"/>
      <c r="CF87" s="25"/>
    </row>
    <row r="88" spans="1:84" s="25" customFormat="1" ht="21" customHeight="1">
      <c r="A88" s="44"/>
      <c r="B88" s="44"/>
      <c r="C88" s="41" t="s">
        <v>168</v>
      </c>
      <c r="D88" s="37" t="s">
        <v>1955</v>
      </c>
      <c r="E88" s="561">
        <v>11585</v>
      </c>
      <c r="F88" s="545">
        <v>45495</v>
      </c>
      <c r="G88" s="982">
        <v>0</v>
      </c>
      <c r="H88" s="363" t="s">
        <v>1941</v>
      </c>
      <c r="I88" s="30">
        <v>45483</v>
      </c>
      <c r="J88" s="518" t="s">
        <v>1956</v>
      </c>
      <c r="K88" s="327" t="s">
        <v>1957</v>
      </c>
      <c r="L88" s="16">
        <v>0</v>
      </c>
      <c r="M88" s="284">
        <v>0</v>
      </c>
      <c r="N88" s="16">
        <v>0</v>
      </c>
      <c r="O88" s="284">
        <v>0</v>
      </c>
      <c r="P88" s="16">
        <v>0</v>
      </c>
      <c r="Q88" s="284">
        <v>0</v>
      </c>
      <c r="R88" s="16">
        <v>0</v>
      </c>
      <c r="S88" s="16">
        <v>0</v>
      </c>
      <c r="T88" s="16">
        <v>0</v>
      </c>
      <c r="U88" s="18"/>
      <c r="V88" s="18"/>
      <c r="W88" s="18"/>
      <c r="X88" s="18"/>
      <c r="Y88" s="18"/>
      <c r="Z88" s="18"/>
      <c r="AA88" s="18"/>
      <c r="AB88" s="18"/>
      <c r="AC88" s="18"/>
      <c r="AD88" s="19"/>
      <c r="AE88" s="19"/>
      <c r="AF88" s="19"/>
      <c r="AG88" s="19">
        <v>32</v>
      </c>
      <c r="AH88" s="19">
        <v>1</v>
      </c>
      <c r="AI88" s="19">
        <v>1</v>
      </c>
      <c r="AJ88" s="19"/>
      <c r="AK88" s="19">
        <v>1</v>
      </c>
      <c r="AL88" s="19"/>
      <c r="AM88" s="19"/>
      <c r="AN88" s="19"/>
      <c r="AO88" s="19"/>
      <c r="AP88" s="19"/>
      <c r="AQ88" s="15">
        <f t="shared" si="6"/>
        <v>0</v>
      </c>
      <c r="AS88" s="15">
        <f t="shared" si="7"/>
        <v>4</v>
      </c>
      <c r="AT88" s="23"/>
      <c r="AU88" s="15">
        <f t="shared" si="8"/>
        <v>4</v>
      </c>
    </row>
    <row r="89" spans="1:84" s="25" customFormat="1" ht="21" customHeight="1">
      <c r="A89" s="15"/>
      <c r="B89" s="15"/>
      <c r="C89" s="41" t="s">
        <v>169</v>
      </c>
      <c r="D89" s="37" t="s">
        <v>2404</v>
      </c>
      <c r="E89" s="561">
        <v>11751</v>
      </c>
      <c r="F89" s="541">
        <v>45706</v>
      </c>
      <c r="G89" s="982">
        <v>0</v>
      </c>
      <c r="H89" s="363" t="s">
        <v>1941</v>
      </c>
      <c r="I89" s="30">
        <v>45831</v>
      </c>
      <c r="J89" s="510" t="s">
        <v>2405</v>
      </c>
      <c r="K89" s="327" t="s">
        <v>2406</v>
      </c>
      <c r="L89" s="957">
        <v>0</v>
      </c>
      <c r="M89" s="958">
        <v>0</v>
      </c>
      <c r="N89" s="957">
        <v>0</v>
      </c>
      <c r="O89" s="958">
        <v>0</v>
      </c>
      <c r="P89" s="957">
        <v>0</v>
      </c>
      <c r="Q89" s="958">
        <v>0</v>
      </c>
      <c r="R89" s="957">
        <v>0</v>
      </c>
      <c r="S89" s="16">
        <v>0</v>
      </c>
      <c r="T89" s="16">
        <v>0</v>
      </c>
      <c r="U89" s="18"/>
      <c r="V89" s="18"/>
      <c r="W89" s="18"/>
      <c r="X89" s="18"/>
      <c r="Y89" s="18"/>
      <c r="Z89" s="18"/>
      <c r="AA89" s="18"/>
      <c r="AB89" s="18"/>
      <c r="AC89" s="18"/>
      <c r="AD89" s="19"/>
      <c r="AE89" s="19"/>
      <c r="AF89" s="19"/>
      <c r="AG89" s="19"/>
      <c r="AH89" s="19">
        <v>1</v>
      </c>
      <c r="AI89" s="19"/>
      <c r="AJ89" s="19"/>
      <c r="AK89" s="19"/>
      <c r="AL89" s="19"/>
      <c r="AM89" s="19"/>
      <c r="AN89" s="19"/>
      <c r="AO89" s="19"/>
      <c r="AP89" s="19"/>
      <c r="AQ89" s="15">
        <f t="shared" si="6"/>
        <v>0</v>
      </c>
      <c r="AS89" s="15">
        <f t="shared" si="7"/>
        <v>1</v>
      </c>
      <c r="AT89" s="23"/>
      <c r="AU89" s="15">
        <f t="shared" si="8"/>
        <v>1</v>
      </c>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row>
    <row r="90" spans="1:84" s="25" customFormat="1" ht="21" customHeight="1">
      <c r="A90" s="15"/>
      <c r="B90" s="15"/>
      <c r="C90" s="41" t="s">
        <v>170</v>
      </c>
      <c r="D90" s="37" t="s">
        <v>2420</v>
      </c>
      <c r="E90" s="561">
        <v>11773</v>
      </c>
      <c r="F90" s="543">
        <v>45758</v>
      </c>
      <c r="G90" s="982">
        <v>0</v>
      </c>
      <c r="H90" s="363" t="s">
        <v>1941</v>
      </c>
      <c r="I90" s="30"/>
      <c r="J90" s="518" t="s">
        <v>2416</v>
      </c>
      <c r="K90" s="327" t="s">
        <v>2417</v>
      </c>
      <c r="L90" s="16">
        <v>0</v>
      </c>
      <c r="M90" s="284">
        <v>0</v>
      </c>
      <c r="N90" s="16">
        <v>0</v>
      </c>
      <c r="O90" s="284">
        <v>0</v>
      </c>
      <c r="P90" s="16">
        <v>0</v>
      </c>
      <c r="Q90" s="284">
        <v>0</v>
      </c>
      <c r="R90" s="16">
        <v>0</v>
      </c>
      <c r="S90" s="16">
        <v>0</v>
      </c>
      <c r="T90" s="16">
        <v>0</v>
      </c>
      <c r="U90" s="18"/>
      <c r="V90" s="18"/>
      <c r="W90" s="18"/>
      <c r="X90" s="18"/>
      <c r="Y90" s="18"/>
      <c r="Z90" s="18"/>
      <c r="AA90" s="18"/>
      <c r="AB90" s="18"/>
      <c r="AC90" s="18"/>
      <c r="AD90" s="19"/>
      <c r="AE90" s="19"/>
      <c r="AF90" s="19"/>
      <c r="AG90" s="19"/>
      <c r="AH90" s="19"/>
      <c r="AI90" s="19"/>
      <c r="AJ90" s="19"/>
      <c r="AK90" s="19"/>
      <c r="AL90" s="19"/>
      <c r="AM90" s="19"/>
      <c r="AN90" s="19"/>
      <c r="AO90" s="19"/>
      <c r="AP90" s="19"/>
      <c r="AQ90" s="15">
        <f t="shared" si="6"/>
        <v>0</v>
      </c>
      <c r="AS90" s="15">
        <f t="shared" si="7"/>
        <v>0</v>
      </c>
      <c r="AT90" s="23"/>
      <c r="AU90" s="15">
        <f t="shared" si="8"/>
        <v>0</v>
      </c>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row>
    <row r="91" spans="1:84" s="25" customFormat="1" ht="21" customHeight="1">
      <c r="A91" s="15"/>
      <c r="B91" s="15"/>
      <c r="C91" s="41" t="s">
        <v>171</v>
      </c>
      <c r="D91" s="37" t="s">
        <v>2422</v>
      </c>
      <c r="E91" s="561">
        <v>11201</v>
      </c>
      <c r="F91" s="543">
        <v>44608</v>
      </c>
      <c r="G91" s="982">
        <v>0</v>
      </c>
      <c r="H91" s="363" t="s">
        <v>1941</v>
      </c>
      <c r="I91" s="30">
        <v>44635</v>
      </c>
      <c r="J91" s="518" t="s">
        <v>2424</v>
      </c>
      <c r="K91" s="327" t="s">
        <v>2424</v>
      </c>
      <c r="L91" s="16">
        <v>0</v>
      </c>
      <c r="M91" s="284">
        <v>0</v>
      </c>
      <c r="N91" s="16">
        <v>0</v>
      </c>
      <c r="O91" s="284">
        <v>0</v>
      </c>
      <c r="P91" s="16">
        <v>0</v>
      </c>
      <c r="Q91" s="284">
        <v>0</v>
      </c>
      <c r="R91" s="16">
        <v>0</v>
      </c>
      <c r="S91" s="16">
        <v>0</v>
      </c>
      <c r="T91" s="16">
        <v>0</v>
      </c>
      <c r="U91" s="18"/>
      <c r="V91" s="18"/>
      <c r="W91" s="18"/>
      <c r="X91" s="18"/>
      <c r="Y91" s="18"/>
      <c r="Z91" s="18"/>
      <c r="AA91" s="18"/>
      <c r="AB91" s="18"/>
      <c r="AC91" s="18"/>
      <c r="AD91" s="19"/>
      <c r="AE91" s="19"/>
      <c r="AF91" s="19"/>
      <c r="AG91" s="19"/>
      <c r="AH91" s="19"/>
      <c r="AI91" s="19"/>
      <c r="AJ91" s="19"/>
      <c r="AK91" s="19"/>
      <c r="AL91" s="19"/>
      <c r="AM91" s="19"/>
      <c r="AN91" s="19"/>
      <c r="AO91" s="19"/>
      <c r="AP91" s="19"/>
      <c r="AQ91" s="15">
        <f t="shared" si="6"/>
        <v>0</v>
      </c>
      <c r="AS91" s="15">
        <f t="shared" si="7"/>
        <v>0</v>
      </c>
      <c r="AT91" s="23"/>
      <c r="AU91" s="15">
        <f t="shared" si="8"/>
        <v>0</v>
      </c>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row>
    <row r="92" spans="1:84" s="25" customFormat="1" ht="21" customHeight="1">
      <c r="A92" s="15"/>
      <c r="B92" s="15"/>
      <c r="C92" s="41" t="s">
        <v>173</v>
      </c>
      <c r="D92" s="658" t="s">
        <v>216</v>
      </c>
      <c r="E92" s="489">
        <v>261</v>
      </c>
      <c r="F92" s="542">
        <v>35219</v>
      </c>
      <c r="G92" s="982">
        <v>0</v>
      </c>
      <c r="H92" s="363" t="s">
        <v>1941</v>
      </c>
      <c r="I92" s="30">
        <v>17683</v>
      </c>
      <c r="J92" s="518" t="s">
        <v>530</v>
      </c>
      <c r="K92" s="327" t="s">
        <v>529</v>
      </c>
      <c r="L92" s="16">
        <v>0</v>
      </c>
      <c r="M92" s="284">
        <v>0</v>
      </c>
      <c r="N92" s="16">
        <v>0</v>
      </c>
      <c r="O92" s="284">
        <v>0</v>
      </c>
      <c r="P92" s="16">
        <v>0</v>
      </c>
      <c r="Q92" s="284">
        <v>0</v>
      </c>
      <c r="R92" s="16">
        <v>0</v>
      </c>
      <c r="S92" s="16">
        <v>0</v>
      </c>
      <c r="T92" s="16">
        <v>0</v>
      </c>
      <c r="U92" s="18"/>
      <c r="V92" s="18"/>
      <c r="W92" s="18"/>
      <c r="X92" s="18"/>
      <c r="Y92" s="18"/>
      <c r="Z92" s="18"/>
      <c r="AA92" s="18"/>
      <c r="AB92" s="18"/>
      <c r="AC92" s="18"/>
      <c r="AD92" s="19"/>
      <c r="AE92" s="19"/>
      <c r="AF92" s="19"/>
      <c r="AG92" s="19"/>
      <c r="AH92" s="19"/>
      <c r="AI92" s="19"/>
      <c r="AJ92" s="19"/>
      <c r="AK92" s="19"/>
      <c r="AL92" s="19"/>
      <c r="AM92" s="19"/>
      <c r="AN92" s="19"/>
      <c r="AO92" s="19"/>
      <c r="AP92" s="19"/>
      <c r="AQ92" s="15">
        <f t="shared" si="6"/>
        <v>0</v>
      </c>
      <c r="AS92" s="15">
        <f t="shared" si="7"/>
        <v>0</v>
      </c>
      <c r="AT92" s="23"/>
      <c r="AU92" s="15">
        <f t="shared" si="8"/>
        <v>0</v>
      </c>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row>
    <row r="93" spans="1:84" s="25" customFormat="1" ht="21" customHeight="1">
      <c r="A93" s="15"/>
      <c r="B93" s="15"/>
      <c r="C93" s="41" t="s">
        <v>175</v>
      </c>
      <c r="D93" s="658" t="s">
        <v>1149</v>
      </c>
      <c r="E93" s="561">
        <v>6658</v>
      </c>
      <c r="F93" s="543">
        <v>43109</v>
      </c>
      <c r="G93" s="982">
        <v>0</v>
      </c>
      <c r="H93" s="363" t="s">
        <v>1941</v>
      </c>
      <c r="I93" s="30">
        <v>43124</v>
      </c>
      <c r="J93" s="518" t="s">
        <v>1727</v>
      </c>
      <c r="K93" s="327" t="s">
        <v>1150</v>
      </c>
      <c r="L93" s="16">
        <v>0</v>
      </c>
      <c r="M93" s="284">
        <v>0</v>
      </c>
      <c r="N93" s="16">
        <v>0</v>
      </c>
      <c r="O93" s="284">
        <v>0</v>
      </c>
      <c r="P93" s="16">
        <v>0</v>
      </c>
      <c r="Q93" s="284">
        <v>0</v>
      </c>
      <c r="R93" s="16">
        <v>0</v>
      </c>
      <c r="S93" s="16">
        <v>0</v>
      </c>
      <c r="T93" s="16">
        <v>0</v>
      </c>
      <c r="U93" s="18"/>
      <c r="V93" s="18"/>
      <c r="W93" s="18"/>
      <c r="X93" s="18"/>
      <c r="Y93" s="18"/>
      <c r="Z93" s="18"/>
      <c r="AA93" s="18"/>
      <c r="AB93" s="18"/>
      <c r="AC93" s="18"/>
      <c r="AD93" s="19"/>
      <c r="AE93" s="19"/>
      <c r="AF93" s="19"/>
      <c r="AG93" s="19"/>
      <c r="AH93" s="19"/>
      <c r="AI93" s="19"/>
      <c r="AJ93" s="19"/>
      <c r="AK93" s="19"/>
      <c r="AL93" s="19"/>
      <c r="AM93" s="19"/>
      <c r="AN93" s="19"/>
      <c r="AO93" s="19"/>
      <c r="AP93" s="19"/>
      <c r="AQ93" s="15">
        <f t="shared" si="6"/>
        <v>0</v>
      </c>
      <c r="AS93" s="15">
        <f t="shared" si="7"/>
        <v>0</v>
      </c>
      <c r="AT93" s="23"/>
      <c r="AU93" s="15">
        <f t="shared" si="8"/>
        <v>0</v>
      </c>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row>
    <row r="94" spans="1:84" customFormat="1" ht="21" customHeight="1">
      <c r="A94" s="44"/>
      <c r="B94" s="44"/>
      <c r="C94" s="41"/>
      <c r="D94" s="658"/>
      <c r="E94" s="561"/>
      <c r="F94" s="543"/>
      <c r="G94" s="982"/>
      <c r="H94" s="363"/>
      <c r="I94" s="30"/>
      <c r="J94" s="518"/>
      <c r="K94" s="327"/>
      <c r="L94" s="16"/>
      <c r="M94" s="284"/>
      <c r="N94" s="16"/>
      <c r="O94" s="284"/>
      <c r="P94" s="16"/>
      <c r="Q94" s="284"/>
      <c r="R94" s="16"/>
      <c r="S94" s="16"/>
      <c r="T94" s="16"/>
      <c r="U94" s="18"/>
      <c r="V94" s="18"/>
      <c r="W94" s="18"/>
      <c r="X94" s="18"/>
      <c r="Y94" s="18"/>
      <c r="Z94" s="18"/>
      <c r="AA94" s="18"/>
      <c r="AB94" s="18"/>
      <c r="AC94" s="18"/>
      <c r="AD94" s="19"/>
      <c r="AE94" s="19"/>
      <c r="AF94" s="19"/>
      <c r="AG94" s="19"/>
      <c r="AH94" s="19"/>
      <c r="AI94" s="19"/>
      <c r="AJ94" s="19"/>
      <c r="AK94" s="19"/>
      <c r="AL94" s="19"/>
      <c r="AM94" s="19"/>
      <c r="AN94" s="19"/>
      <c r="AO94" s="19"/>
      <c r="AP94" s="19"/>
      <c r="AQ94" s="15"/>
      <c r="AR94" s="25"/>
      <c r="AS94" s="15"/>
      <c r="AT94" s="23"/>
      <c r="AU94" s="15"/>
      <c r="AV94" s="25"/>
      <c r="AW94" s="25"/>
      <c r="AX94" s="25"/>
      <c r="AY94" s="25"/>
      <c r="AZ94" s="25"/>
      <c r="BA94" s="25"/>
      <c r="BB94" s="25"/>
      <c r="BC94" s="25"/>
      <c r="BD94" s="25"/>
      <c r="BE94" s="25"/>
      <c r="BF94" s="25"/>
      <c r="BG94" s="25"/>
      <c r="BH94" s="25"/>
      <c r="BI94" s="25"/>
      <c r="BJ94" s="25"/>
      <c r="BK94" s="25"/>
      <c r="BL94" s="25"/>
      <c r="BM94" s="25"/>
      <c r="BN94" s="25"/>
      <c r="BO94" s="25"/>
      <c r="BP94" s="25"/>
      <c r="BQ94" s="25"/>
      <c r="BR94" s="25"/>
      <c r="BS94" s="25"/>
      <c r="BT94" s="25"/>
      <c r="BU94" s="25"/>
      <c r="BV94" s="25"/>
      <c r="BW94" s="25"/>
      <c r="BX94" s="25"/>
      <c r="BY94" s="25"/>
      <c r="BZ94" s="25"/>
      <c r="CA94" s="25"/>
      <c r="CB94" s="25"/>
      <c r="CC94" s="25"/>
      <c r="CD94" s="25"/>
      <c r="CE94" s="25"/>
      <c r="CF94" s="25"/>
    </row>
    <row r="95" spans="1:84" s="25" customFormat="1" ht="15.75" customHeight="1">
      <c r="C95" s="62"/>
      <c r="D95" s="171"/>
      <c r="E95" s="201"/>
      <c r="F95" s="559"/>
      <c r="G95" s="201"/>
      <c r="H95" s="38"/>
      <c r="I95" s="38"/>
      <c r="K95" s="38"/>
      <c r="AG95" s="654"/>
      <c r="AQ95" s="23"/>
      <c r="AS95" s="23"/>
      <c r="AT95" s="23"/>
      <c r="AU95" s="23"/>
    </row>
    <row r="96" spans="1:84" s="25" customFormat="1" ht="15.75" customHeight="1">
      <c r="C96" s="62"/>
      <c r="D96" s="171"/>
      <c r="E96" s="201"/>
      <c r="F96" s="559"/>
      <c r="G96" s="201"/>
      <c r="H96" s="38"/>
      <c r="I96" s="38"/>
      <c r="K96" s="38"/>
      <c r="AQ96" s="23"/>
      <c r="AS96" s="23"/>
      <c r="AT96" s="23"/>
      <c r="AU96" s="23"/>
    </row>
    <row r="97" spans="1:84" s="25" customFormat="1" ht="15.75" customHeight="1">
      <c r="C97" s="62"/>
      <c r="D97" s="171"/>
      <c r="E97" s="201"/>
      <c r="F97" s="559"/>
      <c r="G97" s="201"/>
      <c r="H97" s="38"/>
      <c r="I97" s="38"/>
      <c r="K97" s="38"/>
      <c r="AQ97" s="23"/>
      <c r="AS97" s="23"/>
      <c r="AT97" s="23"/>
      <c r="AU97" s="23"/>
    </row>
    <row r="98" spans="1:84" s="25" customFormat="1" ht="15.75" customHeight="1">
      <c r="C98" s="62"/>
      <c r="D98" s="171"/>
      <c r="E98" s="201"/>
      <c r="F98" s="559"/>
      <c r="G98" s="201"/>
      <c r="H98" s="38"/>
      <c r="I98" s="38"/>
      <c r="K98" s="38"/>
      <c r="AQ98" s="23"/>
      <c r="AS98" s="23"/>
      <c r="AT98" s="23"/>
      <c r="AU98" s="23"/>
    </row>
    <row r="99" spans="1:84" s="25" customFormat="1" ht="15.75" hidden="1" customHeight="1">
      <c r="C99" s="62"/>
      <c r="D99" s="171"/>
      <c r="E99" s="201"/>
      <c r="F99" s="559"/>
      <c r="G99" s="201"/>
      <c r="H99" s="38"/>
      <c r="I99" s="38"/>
      <c r="K99" s="38"/>
      <c r="AQ99" s="23"/>
      <c r="AS99" s="23"/>
      <c r="AT99" s="23"/>
      <c r="AU99" s="23"/>
    </row>
    <row r="100" spans="1:84" s="25" customFormat="1" ht="15.75" hidden="1" customHeight="1">
      <c r="C100" s="62"/>
      <c r="D100" s="171"/>
      <c r="E100" s="201"/>
      <c r="F100" s="559"/>
      <c r="G100" s="201"/>
      <c r="H100" s="38"/>
      <c r="I100" s="38"/>
      <c r="K100" s="38"/>
      <c r="AQ100" s="23"/>
      <c r="AS100" s="23"/>
      <c r="AT100" s="23"/>
      <c r="AU100" s="23"/>
    </row>
    <row r="101" spans="1:84" s="54" customFormat="1" ht="54" hidden="1" customHeight="1">
      <c r="C101" s="53"/>
      <c r="D101" s="53" t="s">
        <v>2409</v>
      </c>
      <c r="E101" s="211"/>
      <c r="F101" s="549"/>
      <c r="G101" s="211"/>
      <c r="H101" s="286"/>
      <c r="I101" s="38"/>
      <c r="J101" s="3"/>
      <c r="K101" s="286"/>
      <c r="BP101" s="283"/>
      <c r="BQ101" s="283"/>
      <c r="BR101" s="283"/>
      <c r="BT101" s="283"/>
    </row>
    <row r="102" spans="1:84" s="25" customFormat="1" ht="15.75" hidden="1" customHeight="1">
      <c r="C102" s="62"/>
      <c r="D102" s="171"/>
      <c r="E102" s="201"/>
      <c r="F102" s="559"/>
      <c r="G102" s="201"/>
      <c r="H102" s="38"/>
      <c r="I102" s="38"/>
      <c r="K102" s="38"/>
      <c r="AQ102" s="23"/>
      <c r="AS102" s="23"/>
      <c r="AT102" s="23"/>
      <c r="AU102" s="23"/>
    </row>
    <row r="103" spans="1:84" s="586" customFormat="1" ht="34.5" hidden="1" customHeight="1">
      <c r="A103" s="721" t="s">
        <v>310</v>
      </c>
      <c r="B103" s="721" t="s">
        <v>1693</v>
      </c>
      <c r="C103" s="593" t="s">
        <v>12</v>
      </c>
      <c r="D103" s="721" t="s">
        <v>43</v>
      </c>
      <c r="E103" s="719" t="s">
        <v>1760</v>
      </c>
      <c r="F103" s="722" t="s">
        <v>14</v>
      </c>
      <c r="G103" s="562"/>
      <c r="H103" s="722" t="s">
        <v>1704</v>
      </c>
      <c r="I103" s="722" t="s">
        <v>1705</v>
      </c>
      <c r="J103" s="719" t="s">
        <v>308</v>
      </c>
      <c r="K103" s="722" t="s">
        <v>307</v>
      </c>
      <c r="L103" s="719" t="s">
        <v>1319</v>
      </c>
      <c r="M103" s="719" t="s">
        <v>1430</v>
      </c>
      <c r="N103" s="719" t="s">
        <v>1431</v>
      </c>
      <c r="O103" s="719" t="s">
        <v>1641</v>
      </c>
      <c r="P103" s="719" t="s">
        <v>1642</v>
      </c>
      <c r="Q103" s="719" t="s">
        <v>1867</v>
      </c>
      <c r="R103" s="719" t="s">
        <v>1868</v>
      </c>
      <c r="S103" s="719" t="s">
        <v>917</v>
      </c>
      <c r="T103" s="719"/>
      <c r="U103" s="719">
        <v>2</v>
      </c>
      <c r="V103" s="719">
        <v>9</v>
      </c>
      <c r="W103" s="719">
        <v>16</v>
      </c>
      <c r="X103" s="719">
        <v>23</v>
      </c>
      <c r="Y103" s="719">
        <v>30</v>
      </c>
      <c r="Z103" s="719">
        <v>6</v>
      </c>
      <c r="AA103" s="719">
        <v>13</v>
      </c>
      <c r="AB103" s="719">
        <v>20</v>
      </c>
      <c r="AC103" s="719">
        <v>27</v>
      </c>
      <c r="AD103" s="719">
        <v>4</v>
      </c>
      <c r="AE103" s="719">
        <v>11</v>
      </c>
      <c r="AF103" s="719"/>
      <c r="AG103" s="719">
        <v>18</v>
      </c>
      <c r="AH103" s="719">
        <v>25</v>
      </c>
      <c r="AI103" s="719">
        <v>1</v>
      </c>
      <c r="AJ103" s="719">
        <v>8</v>
      </c>
      <c r="AK103" s="719">
        <v>22</v>
      </c>
      <c r="AL103" s="719">
        <v>29</v>
      </c>
      <c r="AM103" s="719">
        <v>5</v>
      </c>
      <c r="AN103" s="719">
        <v>12</v>
      </c>
      <c r="AO103" s="719">
        <v>19</v>
      </c>
      <c r="AP103" s="719">
        <v>26</v>
      </c>
      <c r="AQ103" s="557" t="s">
        <v>917</v>
      </c>
      <c r="AR103" s="558"/>
      <c r="AS103" s="557" t="s">
        <v>918</v>
      </c>
      <c r="AT103" s="190"/>
      <c r="AU103" s="557" t="s">
        <v>1763</v>
      </c>
    </row>
    <row r="104" spans="1:84" customFormat="1" ht="21" hidden="1" customHeight="1">
      <c r="A104" s="15"/>
      <c r="B104" s="15"/>
      <c r="C104" s="41" t="s">
        <v>142</v>
      </c>
      <c r="D104" s="658" t="s">
        <v>1484</v>
      </c>
      <c r="E104" s="561">
        <v>11121</v>
      </c>
      <c r="F104" s="542">
        <v>44321</v>
      </c>
      <c r="G104" s="982"/>
      <c r="H104" s="363" t="s">
        <v>1483</v>
      </c>
      <c r="I104" s="30">
        <v>37021</v>
      </c>
      <c r="J104" s="510" t="s">
        <v>1486</v>
      </c>
      <c r="K104" s="327" t="s">
        <v>1485</v>
      </c>
      <c r="L104" s="16">
        <v>0</v>
      </c>
      <c r="M104" s="284">
        <v>0</v>
      </c>
      <c r="N104" s="16">
        <v>0</v>
      </c>
      <c r="O104" s="284">
        <v>0</v>
      </c>
      <c r="P104" s="16">
        <v>0</v>
      </c>
      <c r="Q104" s="284">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5">
        <f t="shared" ref="AQ104" si="9">COUNT(U104:AC104)</f>
        <v>0</v>
      </c>
      <c r="AR104" s="25"/>
      <c r="AS104" s="15">
        <f t="shared" ref="AS104" si="10">COUNT(AD104:AP104)</f>
        <v>0</v>
      </c>
      <c r="AT104" s="23"/>
      <c r="AU104" s="15">
        <f t="shared" ref="AU104" si="11">SUM(AQ104,AS104)</f>
        <v>0</v>
      </c>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row>
    <row r="105" spans="1:84" s="25" customFormat="1" ht="15.75" hidden="1" customHeight="1">
      <c r="C105" s="62"/>
      <c r="D105" s="171"/>
      <c r="E105" s="201"/>
      <c r="F105" s="559"/>
      <c r="G105" s="201"/>
      <c r="H105" s="38"/>
      <c r="I105" s="38"/>
      <c r="K105" s="38"/>
      <c r="AQ105" s="23"/>
      <c r="AS105" s="23"/>
      <c r="AT105" s="23"/>
      <c r="AU105" s="23"/>
    </row>
    <row r="106" spans="1:84" s="54" customFormat="1" ht="54" hidden="1" customHeight="1">
      <c r="C106" s="53"/>
      <c r="D106" s="53" t="s">
        <v>1991</v>
      </c>
      <c r="E106" s="211"/>
      <c r="F106" s="549"/>
      <c r="G106" s="211"/>
      <c r="H106" s="286"/>
      <c r="I106" s="38"/>
      <c r="J106" s="3"/>
      <c r="K106" s="286"/>
      <c r="BV106" s="283"/>
      <c r="BW106" s="283"/>
      <c r="BX106" s="283"/>
    </row>
    <row r="107" spans="1:84" s="25" customFormat="1" ht="15.75" hidden="1" customHeight="1">
      <c r="C107" s="62"/>
      <c r="D107" s="171"/>
      <c r="E107" s="201"/>
      <c r="F107" s="559"/>
      <c r="G107" s="201"/>
      <c r="H107" s="38"/>
      <c r="I107" s="38"/>
      <c r="K107" s="38"/>
      <c r="AQ107" s="23"/>
      <c r="AS107" s="23"/>
      <c r="AT107" s="23"/>
      <c r="AU107" s="23"/>
    </row>
    <row r="108" spans="1:84" s="586" customFormat="1" ht="34.5" hidden="1" customHeight="1">
      <c r="A108" s="721" t="s">
        <v>310</v>
      </c>
      <c r="B108" s="721" t="s">
        <v>1693</v>
      </c>
      <c r="C108" s="593" t="s">
        <v>12</v>
      </c>
      <c r="D108" s="721" t="s">
        <v>43</v>
      </c>
      <c r="E108" s="719" t="s">
        <v>1760</v>
      </c>
      <c r="F108" s="722" t="s">
        <v>14</v>
      </c>
      <c r="G108" s="562"/>
      <c r="H108" s="722" t="s">
        <v>1704</v>
      </c>
      <c r="I108" s="722" t="s">
        <v>1705</v>
      </c>
      <c r="J108" s="719" t="s">
        <v>308</v>
      </c>
      <c r="K108" s="722" t="s">
        <v>307</v>
      </c>
      <c r="L108" s="719" t="s">
        <v>1319</v>
      </c>
      <c r="M108" s="719" t="s">
        <v>1430</v>
      </c>
      <c r="N108" s="719" t="s">
        <v>1431</v>
      </c>
      <c r="O108" s="719" t="s">
        <v>1641</v>
      </c>
      <c r="P108" s="719" t="s">
        <v>1642</v>
      </c>
      <c r="Q108" s="719" t="s">
        <v>1867</v>
      </c>
      <c r="R108" s="719" t="s">
        <v>1868</v>
      </c>
      <c r="S108" s="719" t="s">
        <v>917</v>
      </c>
      <c r="T108" s="719"/>
      <c r="U108" s="719">
        <v>2</v>
      </c>
      <c r="V108" s="719">
        <v>9</v>
      </c>
      <c r="W108" s="719">
        <v>16</v>
      </c>
      <c r="X108" s="719">
        <v>23</v>
      </c>
      <c r="Y108" s="719">
        <v>30</v>
      </c>
      <c r="Z108" s="719">
        <v>6</v>
      </c>
      <c r="AA108" s="719">
        <v>13</v>
      </c>
      <c r="AB108" s="719">
        <v>20</v>
      </c>
      <c r="AC108" s="719">
        <v>27</v>
      </c>
      <c r="AD108" s="719">
        <v>4</v>
      </c>
      <c r="AE108" s="719">
        <v>11</v>
      </c>
      <c r="AF108" s="719"/>
      <c r="AG108" s="719">
        <v>18</v>
      </c>
      <c r="AH108" s="719">
        <v>25</v>
      </c>
      <c r="AI108" s="719">
        <v>1</v>
      </c>
      <c r="AJ108" s="719">
        <v>8</v>
      </c>
      <c r="AK108" s="719">
        <v>22</v>
      </c>
      <c r="AL108" s="719">
        <v>29</v>
      </c>
      <c r="AM108" s="719">
        <v>5</v>
      </c>
      <c r="AN108" s="719">
        <v>12</v>
      </c>
      <c r="AO108" s="719">
        <v>19</v>
      </c>
      <c r="AP108" s="719">
        <v>26</v>
      </c>
      <c r="AQ108" s="557" t="s">
        <v>917</v>
      </c>
      <c r="AR108" s="558"/>
      <c r="AS108" s="557" t="s">
        <v>918</v>
      </c>
      <c r="AT108" s="190"/>
      <c r="AU108" s="557" t="s">
        <v>1763</v>
      </c>
    </row>
    <row r="109" spans="1:84" customFormat="1" ht="21" hidden="1" customHeight="1">
      <c r="A109" s="15"/>
      <c r="B109" s="15"/>
      <c r="C109" s="41" t="s">
        <v>83</v>
      </c>
      <c r="D109" s="658" t="s">
        <v>46</v>
      </c>
      <c r="E109" s="561">
        <v>135</v>
      </c>
      <c r="F109" s="541">
        <v>36984</v>
      </c>
      <c r="G109" s="982"/>
      <c r="H109" s="363" t="s">
        <v>264</v>
      </c>
      <c r="I109" s="30">
        <v>26445</v>
      </c>
      <c r="J109" s="718" t="s">
        <v>425</v>
      </c>
      <c r="K109" s="327" t="s">
        <v>424</v>
      </c>
      <c r="L109" s="16">
        <v>32</v>
      </c>
      <c r="M109" s="16">
        <v>0</v>
      </c>
      <c r="N109" s="16">
        <v>32</v>
      </c>
      <c r="O109" s="16">
        <v>0</v>
      </c>
      <c r="P109" s="16">
        <v>32</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5">
        <f t="shared" ref="AQ109:AQ124" si="12">COUNT(U109:AC109)</f>
        <v>0</v>
      </c>
      <c r="AR109" s="25"/>
      <c r="AS109" s="15">
        <f t="shared" ref="AS109:AS124" si="13">COUNT(AD109:AP109)</f>
        <v>0</v>
      </c>
      <c r="AT109" s="23"/>
      <c r="AU109" s="15">
        <f t="shared" ref="AU109:AU124" si="14">SUM(AQ109,AS109)</f>
        <v>0</v>
      </c>
      <c r="AV109" s="25"/>
      <c r="AW109" s="25"/>
      <c r="AX109" s="25"/>
      <c r="AY109" s="25"/>
      <c r="AZ109" s="25"/>
      <c r="BA109" s="25"/>
      <c r="BB109" s="25"/>
      <c r="BC109" s="25"/>
      <c r="BD109" s="25"/>
      <c r="BE109" s="25"/>
      <c r="BF109" s="25"/>
      <c r="BG109" s="25"/>
      <c r="BH109" s="25"/>
      <c r="BI109" s="25"/>
      <c r="BJ109" s="25"/>
      <c r="BK109" s="25"/>
      <c r="BL109" s="25"/>
      <c r="BM109" s="25"/>
      <c r="BN109" s="25"/>
      <c r="BO109" s="25"/>
      <c r="BP109" s="25"/>
      <c r="BQ109" s="25"/>
      <c r="BR109" s="25"/>
      <c r="BS109" s="25"/>
      <c r="BT109" s="25"/>
      <c r="BU109" s="25"/>
      <c r="BV109" s="25"/>
      <c r="BW109" s="25"/>
      <c r="BX109" s="25"/>
      <c r="BY109" s="25"/>
      <c r="BZ109" s="25"/>
      <c r="CA109" s="25"/>
      <c r="CB109" s="25"/>
      <c r="CC109" s="25"/>
      <c r="CD109" s="273"/>
      <c r="CE109" s="25"/>
      <c r="CF109" s="25"/>
    </row>
    <row r="110" spans="1:84" customFormat="1" ht="21" hidden="1" customHeight="1">
      <c r="A110" s="15"/>
      <c r="B110" s="15"/>
      <c r="C110" s="41" t="s">
        <v>133</v>
      </c>
      <c r="D110" s="658" t="s">
        <v>1886</v>
      </c>
      <c r="E110" s="561">
        <v>478</v>
      </c>
      <c r="F110" s="543">
        <v>37721</v>
      </c>
      <c r="G110" s="982"/>
      <c r="H110" s="363" t="s">
        <v>266</v>
      </c>
      <c r="I110" s="30">
        <v>27938</v>
      </c>
      <c r="J110" s="518" t="s">
        <v>676</v>
      </c>
      <c r="K110" s="327" t="s">
        <v>675</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5">
        <f t="shared" si="12"/>
        <v>0</v>
      </c>
      <c r="AR110" s="25"/>
      <c r="AS110" s="15">
        <f t="shared" si="13"/>
        <v>0</v>
      </c>
      <c r="AT110" s="23"/>
      <c r="AU110" s="15">
        <f t="shared" si="14"/>
        <v>0</v>
      </c>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73"/>
      <c r="CC110" s="273"/>
      <c r="CD110" s="273"/>
      <c r="CE110" s="273"/>
      <c r="CF110" s="273"/>
    </row>
    <row r="111" spans="1:84" customFormat="1" ht="21" hidden="1" customHeight="1">
      <c r="A111" s="15"/>
      <c r="B111" s="15"/>
      <c r="C111" s="41" t="s">
        <v>137</v>
      </c>
      <c r="D111" s="658" t="s">
        <v>1887</v>
      </c>
      <c r="E111" s="561">
        <v>8603</v>
      </c>
      <c r="F111" s="543">
        <v>38309</v>
      </c>
      <c r="G111" s="982"/>
      <c r="H111" s="363" t="s">
        <v>265</v>
      </c>
      <c r="I111" s="30">
        <v>29881</v>
      </c>
      <c r="J111" s="518" t="s">
        <v>985</v>
      </c>
      <c r="K111" s="327" t="s">
        <v>984</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5">
        <f t="shared" si="12"/>
        <v>0</v>
      </c>
      <c r="AR111" s="25"/>
      <c r="AS111" s="15">
        <f t="shared" si="13"/>
        <v>0</v>
      </c>
      <c r="AT111" s="23"/>
      <c r="AU111" s="15">
        <f t="shared" si="14"/>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5"/>
      <c r="BX111" s="25"/>
      <c r="BY111" s="273"/>
      <c r="BZ111" s="273"/>
      <c r="CA111" s="273"/>
      <c r="CB111" s="273"/>
      <c r="CC111" s="273"/>
      <c r="CD111" s="273"/>
      <c r="CE111" s="273"/>
      <c r="CF111" s="273"/>
    </row>
    <row r="112" spans="1:84" customFormat="1" ht="21" hidden="1" customHeight="1">
      <c r="A112" s="15"/>
      <c r="B112" s="15"/>
      <c r="C112" s="41" t="s">
        <v>112</v>
      </c>
      <c r="D112" s="658" t="s">
        <v>1105</v>
      </c>
      <c r="E112" s="561">
        <v>1849</v>
      </c>
      <c r="F112" s="543">
        <v>40892</v>
      </c>
      <c r="G112" s="982"/>
      <c r="H112" s="363" t="s">
        <v>967</v>
      </c>
      <c r="I112" s="30">
        <v>40659</v>
      </c>
      <c r="J112" s="518" t="s">
        <v>1107</v>
      </c>
      <c r="K112" s="327" t="s">
        <v>1106</v>
      </c>
      <c r="L112" s="16">
        <v>2</v>
      </c>
      <c r="M112" s="16">
        <v>0</v>
      </c>
      <c r="N112" s="16">
        <v>2</v>
      </c>
      <c r="O112" s="16">
        <v>0</v>
      </c>
      <c r="P112" s="16">
        <v>2</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5">
        <f t="shared" si="12"/>
        <v>0</v>
      </c>
      <c r="AR112" s="25"/>
      <c r="AS112" s="15">
        <f t="shared" si="13"/>
        <v>0</v>
      </c>
      <c r="AT112" s="23"/>
      <c r="AU112" s="15">
        <f t="shared" si="14"/>
        <v>0</v>
      </c>
      <c r="AV112" s="273"/>
      <c r="AW112" s="273"/>
      <c r="AX112" s="25"/>
      <c r="AY112" s="25"/>
      <c r="AZ112" s="25"/>
      <c r="BA112" s="25"/>
      <c r="BB112" s="25"/>
      <c r="BC112" s="25"/>
      <c r="BD112" s="25"/>
      <c r="BE112" s="25"/>
      <c r="BF112" s="25"/>
      <c r="BG112" s="25"/>
      <c r="BH112" s="25"/>
      <c r="BI112" s="25"/>
      <c r="BJ112" s="25"/>
      <c r="BK112" s="25"/>
      <c r="BL112" s="25"/>
      <c r="BM112" s="25"/>
      <c r="BN112" s="25"/>
      <c r="BO112" s="25"/>
      <c r="BP112" s="25"/>
      <c r="BQ112" s="25"/>
      <c r="BR112" s="25"/>
      <c r="BS112" s="25"/>
      <c r="BT112" s="25"/>
      <c r="BU112" s="25"/>
      <c r="BV112" s="25"/>
      <c r="BW112" s="273"/>
      <c r="BX112" s="273"/>
      <c r="BY112" s="273"/>
      <c r="BZ112" s="273"/>
      <c r="CA112" s="273"/>
      <c r="CB112" s="273"/>
      <c r="CC112" s="273"/>
      <c r="CD112" s="25"/>
      <c r="CE112" s="273"/>
      <c r="CF112" s="273"/>
    </row>
    <row r="113" spans="1:84" customFormat="1" ht="21" hidden="1" customHeight="1">
      <c r="A113" s="15"/>
      <c r="B113" s="15"/>
      <c r="C113" s="41" t="s">
        <v>143</v>
      </c>
      <c r="D113" s="658" t="s">
        <v>1777</v>
      </c>
      <c r="E113" s="561">
        <v>1672</v>
      </c>
      <c r="F113" s="543">
        <v>38927</v>
      </c>
      <c r="G113" s="982"/>
      <c r="H113" s="363" t="s">
        <v>967</v>
      </c>
      <c r="I113" s="30">
        <v>25062</v>
      </c>
      <c r="J113" s="518" t="s">
        <v>760</v>
      </c>
      <c r="K113" s="327" t="s">
        <v>760</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5">
        <f t="shared" si="12"/>
        <v>0</v>
      </c>
      <c r="AR113" s="25"/>
      <c r="AS113" s="15">
        <f t="shared" si="13"/>
        <v>0</v>
      </c>
      <c r="AT113" s="23"/>
      <c r="AU113" s="15">
        <f t="shared" si="14"/>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5"/>
      <c r="CF113" s="25"/>
    </row>
    <row r="114" spans="1:84" customFormat="1" ht="21" hidden="1" customHeight="1">
      <c r="A114" s="15"/>
      <c r="B114" s="15"/>
      <c r="C114" s="41" t="s">
        <v>129</v>
      </c>
      <c r="D114" s="658" t="s">
        <v>1656</v>
      </c>
      <c r="E114" s="561">
        <v>128</v>
      </c>
      <c r="F114" s="541">
        <v>36770</v>
      </c>
      <c r="G114" s="982"/>
      <c r="H114" s="363" t="s">
        <v>352</v>
      </c>
      <c r="I114" s="30">
        <v>36748</v>
      </c>
      <c r="J114" s="511" t="s">
        <v>418</v>
      </c>
      <c r="K114" s="327" t="s">
        <v>417</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5">
        <f t="shared" si="12"/>
        <v>0</v>
      </c>
      <c r="AR114" s="25"/>
      <c r="AS114" s="15">
        <f t="shared" si="13"/>
        <v>0</v>
      </c>
      <c r="AT114" s="23"/>
      <c r="AU114" s="15">
        <f t="shared" si="14"/>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row>
    <row r="115" spans="1:84" customFormat="1" ht="21" hidden="1" customHeight="1">
      <c r="A115" s="15"/>
      <c r="B115" s="15"/>
      <c r="C115" s="41" t="s">
        <v>140</v>
      </c>
      <c r="D115" s="658" t="s">
        <v>940</v>
      </c>
      <c r="E115" s="561">
        <v>10024</v>
      </c>
      <c r="F115" s="543">
        <v>38679</v>
      </c>
      <c r="G115" s="982"/>
      <c r="H115" s="363" t="s">
        <v>352</v>
      </c>
      <c r="I115" s="30">
        <v>38731</v>
      </c>
      <c r="J115" s="518" t="s">
        <v>942</v>
      </c>
      <c r="K115" s="327" t="s">
        <v>941</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5">
        <f t="shared" si="12"/>
        <v>0</v>
      </c>
      <c r="AR115" s="25"/>
      <c r="AS115" s="15">
        <f t="shared" si="13"/>
        <v>0</v>
      </c>
      <c r="AT115" s="23"/>
      <c r="AU115" s="15">
        <f t="shared" si="14"/>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row>
    <row r="116" spans="1:84" customFormat="1" ht="21" hidden="1" customHeight="1">
      <c r="A116" s="15"/>
      <c r="B116" s="15"/>
      <c r="C116" s="41" t="s">
        <v>142</v>
      </c>
      <c r="D116" s="658" t="s">
        <v>1474</v>
      </c>
      <c r="E116" s="561">
        <v>1648</v>
      </c>
      <c r="F116" s="543">
        <v>38825</v>
      </c>
      <c r="G116" s="982"/>
      <c r="H116" s="363" t="s">
        <v>352</v>
      </c>
      <c r="I116" s="30">
        <v>23017</v>
      </c>
      <c r="J116" s="518" t="s">
        <v>558</v>
      </c>
      <c r="K116" s="327" t="s">
        <v>557</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5">
        <f t="shared" si="12"/>
        <v>0</v>
      </c>
      <c r="AR116" s="25"/>
      <c r="AS116" s="15">
        <f t="shared" si="13"/>
        <v>0</v>
      </c>
      <c r="AT116" s="23"/>
      <c r="AU116" s="15">
        <f t="shared" si="14"/>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row>
    <row r="117" spans="1:84" customFormat="1" ht="21" hidden="1" customHeight="1">
      <c r="A117" s="15"/>
      <c r="B117" s="15"/>
      <c r="C117" s="41" t="s">
        <v>146</v>
      </c>
      <c r="D117" s="37" t="s">
        <v>1984</v>
      </c>
      <c r="E117" s="561">
        <v>1246</v>
      </c>
      <c r="F117" s="542">
        <v>39904</v>
      </c>
      <c r="G117" s="982"/>
      <c r="H117" s="363" t="s">
        <v>352</v>
      </c>
      <c r="I117" s="30"/>
      <c r="J117" s="518" t="s">
        <v>648</v>
      </c>
      <c r="K117" s="327" t="s">
        <v>648</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5">
        <f t="shared" si="12"/>
        <v>0</v>
      </c>
      <c r="AR117" s="25"/>
      <c r="AS117" s="15">
        <f t="shared" si="13"/>
        <v>0</v>
      </c>
      <c r="AT117" s="23"/>
      <c r="AU117" s="15">
        <f t="shared" si="14"/>
        <v>0</v>
      </c>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row>
    <row r="118" spans="1:84" customFormat="1" ht="21" hidden="1" customHeight="1">
      <c r="A118" s="15"/>
      <c r="B118" s="15"/>
      <c r="C118" s="41" t="s">
        <v>148</v>
      </c>
      <c r="D118" s="37" t="s">
        <v>452</v>
      </c>
      <c r="E118" s="561">
        <v>10604</v>
      </c>
      <c r="F118" s="543">
        <v>40909</v>
      </c>
      <c r="G118" s="982"/>
      <c r="H118" s="363" t="s">
        <v>352</v>
      </c>
      <c r="I118" s="30">
        <v>24073</v>
      </c>
      <c r="J118" s="518" t="s">
        <v>454</v>
      </c>
      <c r="K118" s="327" t="s">
        <v>453</v>
      </c>
      <c r="L118" s="16">
        <v>0</v>
      </c>
      <c r="M118" s="16">
        <v>0</v>
      </c>
      <c r="N118" s="16">
        <v>0</v>
      </c>
      <c r="O118" s="16">
        <v>0</v>
      </c>
      <c r="P118" s="16">
        <v>0</v>
      </c>
      <c r="Q118" s="16">
        <v>0</v>
      </c>
      <c r="R118" s="16">
        <v>0</v>
      </c>
      <c r="S118" s="16">
        <v>0</v>
      </c>
      <c r="T118" s="16"/>
      <c r="U118" s="18"/>
      <c r="V118" s="18"/>
      <c r="W118" s="18"/>
      <c r="X118" s="18"/>
      <c r="Y118" s="18"/>
      <c r="Z118" s="18"/>
      <c r="AA118" s="18"/>
      <c r="AB118" s="18"/>
      <c r="AC118" s="18"/>
      <c r="AD118" s="19"/>
      <c r="AE118" s="19"/>
      <c r="AF118" s="19"/>
      <c r="AG118" s="19"/>
      <c r="AH118" s="19"/>
      <c r="AI118" s="19"/>
      <c r="AJ118" s="19"/>
      <c r="AK118" s="19"/>
      <c r="AL118" s="19"/>
      <c r="AM118" s="19"/>
      <c r="AN118" s="19"/>
      <c r="AO118" s="19"/>
      <c r="AP118" s="19"/>
      <c r="AQ118" s="15">
        <f t="shared" si="12"/>
        <v>0</v>
      </c>
      <c r="AR118" s="25"/>
      <c r="AS118" s="15">
        <f t="shared" si="13"/>
        <v>0</v>
      </c>
      <c r="AT118" s="23"/>
      <c r="AU118" s="15">
        <f t="shared" si="14"/>
        <v>0</v>
      </c>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row>
    <row r="119" spans="1:84" customFormat="1" ht="21" hidden="1" customHeight="1">
      <c r="A119" s="15"/>
      <c r="B119" s="15"/>
      <c r="C119" s="41" t="s">
        <v>154</v>
      </c>
      <c r="D119" s="658" t="s">
        <v>1393</v>
      </c>
      <c r="E119" s="561">
        <v>1943</v>
      </c>
      <c r="F119" s="543">
        <v>41948</v>
      </c>
      <c r="G119" s="982"/>
      <c r="H119" s="363" t="s">
        <v>352</v>
      </c>
      <c r="I119" s="30">
        <v>15767</v>
      </c>
      <c r="J119" s="518" t="s">
        <v>552</v>
      </c>
      <c r="K119" s="327" t="s">
        <v>551</v>
      </c>
      <c r="L119" s="16">
        <v>0</v>
      </c>
      <c r="M119" s="16">
        <v>0</v>
      </c>
      <c r="N119" s="16">
        <v>0</v>
      </c>
      <c r="O119" s="16">
        <v>0</v>
      </c>
      <c r="P119" s="16">
        <v>0</v>
      </c>
      <c r="Q119" s="16">
        <v>0</v>
      </c>
      <c r="R119" s="16">
        <v>0</v>
      </c>
      <c r="S119" s="16">
        <v>0</v>
      </c>
      <c r="T119" s="16"/>
      <c r="U119" s="18"/>
      <c r="V119" s="18"/>
      <c r="W119" s="18"/>
      <c r="X119" s="18"/>
      <c r="Y119" s="18"/>
      <c r="Z119" s="18"/>
      <c r="AA119" s="18"/>
      <c r="AB119" s="18"/>
      <c r="AC119" s="18"/>
      <c r="AD119" s="19"/>
      <c r="AE119" s="19"/>
      <c r="AF119" s="19"/>
      <c r="AG119" s="19"/>
      <c r="AH119" s="19"/>
      <c r="AI119" s="19"/>
      <c r="AJ119" s="19"/>
      <c r="AK119" s="19"/>
      <c r="AL119" s="19"/>
      <c r="AM119" s="19"/>
      <c r="AN119" s="19"/>
      <c r="AO119" s="19"/>
      <c r="AP119" s="19"/>
      <c r="AQ119" s="15">
        <f t="shared" si="12"/>
        <v>0</v>
      </c>
      <c r="AR119" s="25"/>
      <c r="AS119" s="15">
        <f t="shared" si="13"/>
        <v>0</v>
      </c>
      <c r="AT119" s="23"/>
      <c r="AU119" s="15">
        <f t="shared" si="14"/>
        <v>0</v>
      </c>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row>
    <row r="120" spans="1:84" customFormat="1" ht="21" hidden="1" customHeight="1">
      <c r="A120" s="15"/>
      <c r="B120" s="15"/>
      <c r="C120" s="41" t="s">
        <v>155</v>
      </c>
      <c r="D120" s="658" t="s">
        <v>144</v>
      </c>
      <c r="E120" s="561">
        <v>2402</v>
      </c>
      <c r="F120" s="543">
        <v>42153</v>
      </c>
      <c r="G120" s="982"/>
      <c r="H120" s="363" t="s">
        <v>352</v>
      </c>
      <c r="I120" s="30">
        <v>42185</v>
      </c>
      <c r="J120" s="518" t="s">
        <v>663</v>
      </c>
      <c r="K120" s="327" t="s">
        <v>662</v>
      </c>
      <c r="L120" s="16">
        <v>0</v>
      </c>
      <c r="M120" s="16">
        <v>0</v>
      </c>
      <c r="N120" s="16">
        <v>0</v>
      </c>
      <c r="O120" s="16">
        <v>0</v>
      </c>
      <c r="P120" s="16">
        <v>0</v>
      </c>
      <c r="Q120" s="16">
        <v>0</v>
      </c>
      <c r="R120" s="16">
        <v>0</v>
      </c>
      <c r="S120" s="16">
        <v>0</v>
      </c>
      <c r="T120" s="16"/>
      <c r="U120" s="18"/>
      <c r="V120" s="18"/>
      <c r="W120" s="18"/>
      <c r="X120" s="18"/>
      <c r="Y120" s="18"/>
      <c r="Z120" s="18"/>
      <c r="AA120" s="18"/>
      <c r="AB120" s="18"/>
      <c r="AC120" s="18"/>
      <c r="AD120" s="19"/>
      <c r="AE120" s="19"/>
      <c r="AF120" s="19"/>
      <c r="AG120" s="19"/>
      <c r="AH120" s="19"/>
      <c r="AI120" s="19"/>
      <c r="AJ120" s="19"/>
      <c r="AK120" s="19"/>
      <c r="AL120" s="19"/>
      <c r="AM120" s="19"/>
      <c r="AN120" s="19"/>
      <c r="AO120" s="19"/>
      <c r="AP120" s="19"/>
      <c r="AQ120" s="15">
        <f t="shared" si="12"/>
        <v>0</v>
      </c>
      <c r="AR120" s="25"/>
      <c r="AS120" s="15">
        <f t="shared" si="13"/>
        <v>0</v>
      </c>
      <c r="AT120" s="23"/>
      <c r="AU120" s="15">
        <f t="shared" si="14"/>
        <v>0</v>
      </c>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row>
    <row r="121" spans="1:84" customFormat="1" ht="21" hidden="1" customHeight="1">
      <c r="A121" s="15"/>
      <c r="B121" s="15"/>
      <c r="C121" s="41" t="s">
        <v>167</v>
      </c>
      <c r="D121" s="658" t="s">
        <v>1515</v>
      </c>
      <c r="E121" s="561">
        <v>10284</v>
      </c>
      <c r="F121" s="543">
        <v>43972</v>
      </c>
      <c r="G121" s="982"/>
      <c r="H121" s="363" t="s">
        <v>352</v>
      </c>
      <c r="I121" s="30">
        <v>29290</v>
      </c>
      <c r="J121" s="518" t="s">
        <v>1396</v>
      </c>
      <c r="K121" s="327" t="s">
        <v>1395</v>
      </c>
      <c r="L121" s="16">
        <v>0</v>
      </c>
      <c r="M121" s="16">
        <v>0</v>
      </c>
      <c r="N121" s="16">
        <v>0</v>
      </c>
      <c r="O121" s="16">
        <v>0</v>
      </c>
      <c r="P121" s="16">
        <v>0</v>
      </c>
      <c r="Q121" s="16">
        <v>0</v>
      </c>
      <c r="R121" s="16">
        <v>0</v>
      </c>
      <c r="S121" s="16">
        <v>0</v>
      </c>
      <c r="T121" s="16"/>
      <c r="U121" s="18"/>
      <c r="V121" s="18"/>
      <c r="W121" s="18"/>
      <c r="X121" s="18"/>
      <c r="Y121" s="18"/>
      <c r="Z121" s="18"/>
      <c r="AA121" s="18"/>
      <c r="AB121" s="18"/>
      <c r="AC121" s="18"/>
      <c r="AD121" s="19"/>
      <c r="AE121" s="19"/>
      <c r="AF121" s="19"/>
      <c r="AG121" s="19"/>
      <c r="AH121" s="19"/>
      <c r="AI121" s="19"/>
      <c r="AJ121" s="19"/>
      <c r="AK121" s="19"/>
      <c r="AL121" s="19"/>
      <c r="AM121" s="19"/>
      <c r="AN121" s="19"/>
      <c r="AO121" s="19"/>
      <c r="AP121" s="19"/>
      <c r="AQ121" s="15">
        <f t="shared" si="12"/>
        <v>0</v>
      </c>
      <c r="AR121" s="25"/>
      <c r="AS121" s="15">
        <f t="shared" si="13"/>
        <v>0</v>
      </c>
      <c r="AT121" s="23"/>
      <c r="AU121" s="15">
        <f t="shared" si="14"/>
        <v>0</v>
      </c>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row>
    <row r="122" spans="1:84" customFormat="1" ht="21" hidden="1" customHeight="1">
      <c r="A122" s="15"/>
      <c r="B122" s="15"/>
      <c r="C122" s="41" t="s">
        <v>169</v>
      </c>
      <c r="D122" s="658" t="s">
        <v>1398</v>
      </c>
      <c r="E122" s="561">
        <v>9585</v>
      </c>
      <c r="F122" s="541">
        <v>43998</v>
      </c>
      <c r="G122" s="982"/>
      <c r="H122" s="363" t="s">
        <v>352</v>
      </c>
      <c r="I122" s="30">
        <v>35971</v>
      </c>
      <c r="J122" s="511" t="s">
        <v>1728</v>
      </c>
      <c r="K122" s="327" t="s">
        <v>1400</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5">
        <f t="shared" si="12"/>
        <v>0</v>
      </c>
      <c r="AR122" s="25"/>
      <c r="AS122" s="15">
        <f t="shared" si="13"/>
        <v>0</v>
      </c>
      <c r="AT122" s="23"/>
      <c r="AU122" s="15">
        <f t="shared" si="14"/>
        <v>0</v>
      </c>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row>
    <row r="123" spans="1:84" customFormat="1" ht="21" hidden="1" customHeight="1">
      <c r="A123" s="15"/>
      <c r="B123" s="15"/>
      <c r="C123" s="41" t="s">
        <v>183</v>
      </c>
      <c r="D123" s="658" t="s">
        <v>1372</v>
      </c>
      <c r="E123" s="561">
        <v>11198</v>
      </c>
      <c r="F123" s="543">
        <v>44621</v>
      </c>
      <c r="G123" s="982"/>
      <c r="H123" s="363" t="s">
        <v>352</v>
      </c>
      <c r="I123" s="30">
        <v>37368</v>
      </c>
      <c r="J123" s="518" t="s">
        <v>1374</v>
      </c>
      <c r="K123" s="327" t="s">
        <v>1373</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5">
        <f t="shared" si="12"/>
        <v>0</v>
      </c>
      <c r="AR123" s="25"/>
      <c r="AS123" s="15">
        <f t="shared" si="13"/>
        <v>0</v>
      </c>
      <c r="AT123" s="23"/>
      <c r="AU123" s="15">
        <f t="shared" si="14"/>
        <v>0</v>
      </c>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5"/>
      <c r="CF123" s="25"/>
    </row>
    <row r="124" spans="1:84" customFormat="1" ht="21" hidden="1" customHeight="1">
      <c r="A124" s="15"/>
      <c r="B124" s="15"/>
      <c r="C124" s="41" t="s">
        <v>184</v>
      </c>
      <c r="D124" s="658" t="s">
        <v>1437</v>
      </c>
      <c r="E124" s="561">
        <v>6507</v>
      </c>
      <c r="F124" s="542">
        <v>44624</v>
      </c>
      <c r="G124" s="982"/>
      <c r="H124" s="363" t="s">
        <v>352</v>
      </c>
      <c r="I124" s="30">
        <v>44336</v>
      </c>
      <c r="J124" s="510" t="s">
        <v>1391</v>
      </c>
      <c r="K124" s="327" t="s">
        <v>1390</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5">
        <f t="shared" si="12"/>
        <v>0</v>
      </c>
      <c r="AR124" s="25"/>
      <c r="AS124" s="15">
        <f t="shared" si="13"/>
        <v>0</v>
      </c>
      <c r="AT124" s="23"/>
      <c r="AU124" s="15">
        <f t="shared" si="14"/>
        <v>0</v>
      </c>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5"/>
      <c r="CF124" s="25"/>
    </row>
    <row r="125" spans="1:84" s="25" customFormat="1" ht="15.75" hidden="1" customHeight="1">
      <c r="C125" s="62"/>
      <c r="D125" s="171"/>
      <c r="E125" s="201"/>
      <c r="F125" s="559"/>
      <c r="G125" s="201"/>
      <c r="H125" s="38"/>
      <c r="I125" s="38"/>
      <c r="K125" s="38"/>
      <c r="AQ125" s="23"/>
      <c r="AS125" s="23"/>
      <c r="AT125" s="23"/>
      <c r="AU125" s="23"/>
    </row>
    <row r="126" spans="1:84" s="54" customFormat="1" ht="54" hidden="1" customHeight="1">
      <c r="C126" s="53"/>
      <c r="D126" s="53" t="s">
        <v>2031</v>
      </c>
      <c r="E126" s="211"/>
      <c r="F126" s="549"/>
      <c r="G126" s="211"/>
      <c r="H126" s="286"/>
      <c r="I126" s="38"/>
      <c r="J126" s="3"/>
      <c r="K126" s="286"/>
      <c r="BP126" s="283"/>
      <c r="BQ126" s="283"/>
      <c r="BR126" s="283"/>
      <c r="BT126" s="283"/>
    </row>
    <row r="127" spans="1:84" s="25" customFormat="1" ht="15.75" hidden="1" customHeight="1">
      <c r="C127" s="62"/>
      <c r="D127" s="171"/>
      <c r="E127" s="201"/>
      <c r="F127" s="559"/>
      <c r="G127" s="201"/>
      <c r="H127" s="38"/>
      <c r="I127" s="38"/>
      <c r="K127" s="38"/>
      <c r="AQ127" s="23"/>
      <c r="AS127" s="23"/>
      <c r="AT127" s="23"/>
      <c r="AU127" s="23"/>
    </row>
    <row r="128" spans="1:84" s="586" customFormat="1" ht="34.5" hidden="1" customHeight="1">
      <c r="A128" s="721" t="s">
        <v>310</v>
      </c>
      <c r="B128" s="721" t="s">
        <v>1693</v>
      </c>
      <c r="C128" s="593" t="s">
        <v>12</v>
      </c>
      <c r="D128" s="721" t="s">
        <v>43</v>
      </c>
      <c r="E128" s="719" t="s">
        <v>1760</v>
      </c>
      <c r="F128" s="722" t="s">
        <v>14</v>
      </c>
      <c r="G128" s="562"/>
      <c r="H128" s="722" t="s">
        <v>1704</v>
      </c>
      <c r="I128" s="722" t="s">
        <v>1705</v>
      </c>
      <c r="J128" s="719" t="s">
        <v>308</v>
      </c>
      <c r="K128" s="722" t="s">
        <v>307</v>
      </c>
      <c r="L128" s="719" t="s">
        <v>1319</v>
      </c>
      <c r="M128" s="719" t="s">
        <v>1430</v>
      </c>
      <c r="N128" s="719" t="s">
        <v>1431</v>
      </c>
      <c r="O128" s="719" t="s">
        <v>1641</v>
      </c>
      <c r="P128" s="719" t="s">
        <v>1642</v>
      </c>
      <c r="Q128" s="719" t="s">
        <v>1867</v>
      </c>
      <c r="R128" s="719" t="s">
        <v>1868</v>
      </c>
      <c r="S128" s="719" t="s">
        <v>917</v>
      </c>
      <c r="T128" s="719"/>
      <c r="U128" s="719">
        <v>2</v>
      </c>
      <c r="V128" s="719">
        <v>9</v>
      </c>
      <c r="W128" s="719">
        <v>16</v>
      </c>
      <c r="X128" s="719">
        <v>23</v>
      </c>
      <c r="Y128" s="719">
        <v>30</v>
      </c>
      <c r="Z128" s="719">
        <v>6</v>
      </c>
      <c r="AA128" s="719">
        <v>13</v>
      </c>
      <c r="AB128" s="719">
        <v>20</v>
      </c>
      <c r="AC128" s="719">
        <v>27</v>
      </c>
      <c r="AD128" s="719">
        <v>4</v>
      </c>
      <c r="AE128" s="719">
        <v>11</v>
      </c>
      <c r="AF128" s="719"/>
      <c r="AG128" s="719">
        <v>18</v>
      </c>
      <c r="AH128" s="719">
        <v>25</v>
      </c>
      <c r="AI128" s="719">
        <v>1</v>
      </c>
      <c r="AJ128" s="719">
        <v>8</v>
      </c>
      <c r="AK128" s="719">
        <v>22</v>
      </c>
      <c r="AL128" s="719">
        <v>29</v>
      </c>
      <c r="AM128" s="719">
        <v>5</v>
      </c>
      <c r="AN128" s="719">
        <v>12</v>
      </c>
      <c r="AO128" s="719">
        <v>19</v>
      </c>
      <c r="AP128" s="719">
        <v>26</v>
      </c>
      <c r="AQ128" s="557" t="s">
        <v>917</v>
      </c>
      <c r="AR128" s="558"/>
      <c r="AS128" s="557" t="s">
        <v>918</v>
      </c>
      <c r="AT128" s="190"/>
      <c r="AU128" s="557" t="s">
        <v>1763</v>
      </c>
    </row>
    <row r="129" spans="1:84" customFormat="1" ht="21" hidden="1" customHeight="1">
      <c r="A129" s="15"/>
      <c r="B129" s="15"/>
      <c r="C129" s="41" t="s">
        <v>145</v>
      </c>
      <c r="D129" s="658" t="s">
        <v>164</v>
      </c>
      <c r="E129" s="561">
        <v>3548</v>
      </c>
      <c r="F129" s="542">
        <v>42524</v>
      </c>
      <c r="G129" s="982"/>
      <c r="H129" s="363" t="s">
        <v>1685</v>
      </c>
      <c r="I129" s="30">
        <v>34663</v>
      </c>
      <c r="J129" s="518" t="s">
        <v>338</v>
      </c>
      <c r="K129" s="327" t="s">
        <v>337</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15">
        <f t="shared" ref="AQ129:AQ140" si="15">COUNT(U129:AC129)</f>
        <v>0</v>
      </c>
      <c r="AR129" s="25"/>
      <c r="AS129" s="15">
        <f t="shared" ref="AS129:AS140" si="16">COUNT(AD129:AP129)</f>
        <v>0</v>
      </c>
      <c r="AT129" s="23"/>
      <c r="AU129" s="15">
        <f t="shared" ref="AU129:AU140" si="17">SUM(AQ129,AS129)</f>
        <v>0</v>
      </c>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5"/>
      <c r="CF129" s="25"/>
    </row>
    <row r="130" spans="1:84" customFormat="1" ht="21" hidden="1" customHeight="1">
      <c r="A130" s="15"/>
      <c r="B130" s="15"/>
      <c r="C130" s="41" t="s">
        <v>163</v>
      </c>
      <c r="D130" s="658" t="s">
        <v>1443</v>
      </c>
      <c r="E130" s="561">
        <v>11381</v>
      </c>
      <c r="F130" s="543">
        <v>44762</v>
      </c>
      <c r="G130" s="982"/>
      <c r="H130" s="363" t="s">
        <v>1685</v>
      </c>
      <c r="I130" s="30">
        <v>44774</v>
      </c>
      <c r="J130" s="518" t="s">
        <v>1445</v>
      </c>
      <c r="K130" s="327" t="s">
        <v>1444</v>
      </c>
      <c r="L130" s="16">
        <v>0</v>
      </c>
      <c r="M130" s="16">
        <v>0</v>
      </c>
      <c r="N130" s="16">
        <v>0</v>
      </c>
      <c r="O130" s="16">
        <v>0</v>
      </c>
      <c r="P130" s="16">
        <v>0</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5">
        <f t="shared" si="15"/>
        <v>0</v>
      </c>
      <c r="AR130" s="25"/>
      <c r="AS130" s="15">
        <f t="shared" si="16"/>
        <v>0</v>
      </c>
      <c r="AT130" s="23"/>
      <c r="AU130" s="15">
        <f t="shared" si="17"/>
        <v>0</v>
      </c>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5"/>
      <c r="CF130" s="25"/>
    </row>
    <row r="131" spans="1:84" customFormat="1" ht="21" hidden="1" customHeight="1">
      <c r="A131" s="15"/>
      <c r="B131" s="15"/>
      <c r="C131" s="41" t="s">
        <v>163</v>
      </c>
      <c r="D131" s="658" t="s">
        <v>1402</v>
      </c>
      <c r="E131" s="561">
        <v>11389</v>
      </c>
      <c r="F131" s="541">
        <v>43559</v>
      </c>
      <c r="G131" s="982"/>
      <c r="H131" s="363" t="s">
        <v>352</v>
      </c>
      <c r="I131" s="30"/>
      <c r="J131" s="511" t="s">
        <v>1404</v>
      </c>
      <c r="K131" s="327" t="s">
        <v>1403</v>
      </c>
      <c r="L131" s="16">
        <v>0</v>
      </c>
      <c r="M131" s="16">
        <v>0</v>
      </c>
      <c r="N131" s="16">
        <v>0</v>
      </c>
      <c r="O131" s="16">
        <v>0</v>
      </c>
      <c r="P131" s="16">
        <v>0</v>
      </c>
      <c r="Q131" s="16">
        <v>0</v>
      </c>
      <c r="R131" s="16">
        <v>0</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15">
        <f t="shared" si="15"/>
        <v>0</v>
      </c>
      <c r="AR131" s="25"/>
      <c r="AS131" s="15">
        <f t="shared" si="16"/>
        <v>0</v>
      </c>
      <c r="AT131" s="23"/>
      <c r="AU131" s="15">
        <f t="shared" si="17"/>
        <v>0</v>
      </c>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row>
    <row r="132" spans="1:84" customFormat="1" ht="21" hidden="1" customHeight="1">
      <c r="A132" s="44"/>
      <c r="B132" s="44"/>
      <c r="C132" s="41" t="s">
        <v>107</v>
      </c>
      <c r="D132" s="658" t="s">
        <v>1330</v>
      </c>
      <c r="E132" s="561">
        <v>11376</v>
      </c>
      <c r="F132" s="542">
        <v>42705</v>
      </c>
      <c r="G132" s="982"/>
      <c r="H132" s="363" t="s">
        <v>266</v>
      </c>
      <c r="I132" s="30">
        <v>32638</v>
      </c>
      <c r="J132" s="510" t="s">
        <v>1329</v>
      </c>
      <c r="K132" s="327" t="s">
        <v>1328</v>
      </c>
      <c r="L132" s="16">
        <v>7</v>
      </c>
      <c r="M132" s="16">
        <v>0</v>
      </c>
      <c r="N132" s="16">
        <v>7</v>
      </c>
      <c r="O132" s="16">
        <v>0</v>
      </c>
      <c r="P132" s="16">
        <v>7</v>
      </c>
      <c r="Q132" s="16">
        <v>0</v>
      </c>
      <c r="R132" s="16">
        <v>0</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15">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73"/>
      <c r="BZ132" s="273"/>
      <c r="CA132" s="273"/>
      <c r="CB132" s="273"/>
      <c r="CC132" s="273"/>
      <c r="CD132" s="273"/>
      <c r="CE132" s="273"/>
      <c r="CF132" s="273"/>
    </row>
    <row r="133" spans="1:84" customFormat="1" ht="21" hidden="1" customHeight="1">
      <c r="A133" s="44"/>
      <c r="B133" s="44"/>
      <c r="C133" s="41" t="s">
        <v>76</v>
      </c>
      <c r="D133" s="658" t="s">
        <v>118</v>
      </c>
      <c r="E133" s="561">
        <v>1524</v>
      </c>
      <c r="F133" s="543">
        <v>40808</v>
      </c>
      <c r="G133" s="982"/>
      <c r="H133" s="363" t="s">
        <v>1685</v>
      </c>
      <c r="I133" s="30">
        <v>40808</v>
      </c>
      <c r="J133" s="518" t="s">
        <v>466</v>
      </c>
      <c r="K133" s="327" t="s">
        <v>465</v>
      </c>
      <c r="L133" s="16">
        <v>40</v>
      </c>
      <c r="M133" s="16">
        <v>3</v>
      </c>
      <c r="N133" s="16">
        <v>43</v>
      </c>
      <c r="O133" s="16">
        <v>11</v>
      </c>
      <c r="P133" s="16">
        <v>54</v>
      </c>
      <c r="Q133" s="16">
        <v>0</v>
      </c>
      <c r="R133" s="16">
        <v>54</v>
      </c>
      <c r="S133" s="16">
        <v>0</v>
      </c>
      <c r="T133" s="16"/>
      <c r="U133" s="18"/>
      <c r="V133" s="18"/>
      <c r="W133" s="18"/>
      <c r="X133" s="18"/>
      <c r="Y133" s="18"/>
      <c r="Z133" s="18"/>
      <c r="AA133" s="18"/>
      <c r="AB133" s="18"/>
      <c r="AC133" s="18"/>
      <c r="AD133" s="19"/>
      <c r="AE133" s="19"/>
      <c r="AF133" s="19"/>
      <c r="AG133" s="19"/>
      <c r="AH133" s="19"/>
      <c r="AI133" s="19"/>
      <c r="AJ133" s="19"/>
      <c r="AK133" s="19"/>
      <c r="AL133" s="19"/>
      <c r="AM133" s="19"/>
      <c r="AN133" s="19"/>
      <c r="AO133" s="19"/>
      <c r="AP133" s="19"/>
      <c r="AQ133" s="15">
        <f t="shared" si="15"/>
        <v>0</v>
      </c>
      <c r="AR133" s="25"/>
      <c r="AS133" s="15">
        <f t="shared" si="16"/>
        <v>0</v>
      </c>
      <c r="AT133" s="23"/>
      <c r="AU133" s="15">
        <f t="shared" si="17"/>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c r="CE133" s="25"/>
      <c r="CF133" s="25"/>
    </row>
    <row r="134" spans="1:84" s="273" customFormat="1" ht="21" hidden="1" customHeight="1">
      <c r="A134" s="15"/>
      <c r="B134" s="15"/>
      <c r="C134" s="41" t="s">
        <v>153</v>
      </c>
      <c r="D134" s="658" t="s">
        <v>1757</v>
      </c>
      <c r="E134" s="561">
        <v>10704</v>
      </c>
      <c r="F134" s="543">
        <v>44237</v>
      </c>
      <c r="G134" s="996"/>
      <c r="H134" s="363" t="s">
        <v>1685</v>
      </c>
      <c r="I134" s="30">
        <v>36516</v>
      </c>
      <c r="J134" s="758" t="s">
        <v>1215</v>
      </c>
      <c r="K134" s="454" t="s">
        <v>1214</v>
      </c>
      <c r="L134" s="215">
        <v>0</v>
      </c>
      <c r="M134" s="215">
        <v>0</v>
      </c>
      <c r="N134" s="215">
        <v>0</v>
      </c>
      <c r="O134" s="215">
        <v>0</v>
      </c>
      <c r="P134" s="215">
        <v>0</v>
      </c>
      <c r="Q134" s="16">
        <v>0</v>
      </c>
      <c r="R134" s="16">
        <v>0</v>
      </c>
      <c r="S134" s="16">
        <v>0</v>
      </c>
      <c r="T134" s="16"/>
      <c r="U134" s="18"/>
      <c r="V134" s="18"/>
      <c r="W134" s="18"/>
      <c r="X134" s="18"/>
      <c r="Y134" s="18"/>
      <c r="Z134" s="18"/>
      <c r="AA134" s="18"/>
      <c r="AB134" s="18"/>
      <c r="AC134" s="18"/>
      <c r="AD134" s="19"/>
      <c r="AE134" s="19"/>
      <c r="AF134" s="19"/>
      <c r="AG134" s="19"/>
      <c r="AH134" s="19"/>
      <c r="AI134" s="19"/>
      <c r="AJ134" s="19"/>
      <c r="AK134" s="19"/>
      <c r="AL134" s="19"/>
      <c r="AM134" s="19"/>
      <c r="AN134" s="19"/>
      <c r="AO134" s="19"/>
      <c r="AP134" s="19"/>
      <c r="AQ134" s="15">
        <f t="shared" si="15"/>
        <v>0</v>
      </c>
      <c r="AR134" s="25"/>
      <c r="AS134" s="15">
        <f t="shared" si="16"/>
        <v>0</v>
      </c>
      <c r="AT134" s="23"/>
      <c r="AU134" s="15">
        <f t="shared" si="17"/>
        <v>0</v>
      </c>
      <c r="CE134" s="25"/>
      <c r="CF134" s="25"/>
    </row>
    <row r="135" spans="1:84" customFormat="1" ht="21" hidden="1" customHeight="1">
      <c r="A135" s="15"/>
      <c r="B135" s="15"/>
      <c r="C135" s="41" t="s">
        <v>102</v>
      </c>
      <c r="D135" s="658" t="s">
        <v>136</v>
      </c>
      <c r="E135" s="561">
        <v>1917</v>
      </c>
      <c r="F135" s="543">
        <v>41880</v>
      </c>
      <c r="G135" s="982"/>
      <c r="H135" s="363" t="s">
        <v>967</v>
      </c>
      <c r="I135" s="30">
        <v>21930</v>
      </c>
      <c r="J135" s="518" t="s">
        <v>1778</v>
      </c>
      <c r="K135" s="327" t="s">
        <v>522</v>
      </c>
      <c r="L135" s="16">
        <v>2</v>
      </c>
      <c r="M135" s="16">
        <v>6</v>
      </c>
      <c r="N135" s="16">
        <v>8</v>
      </c>
      <c r="O135" s="16">
        <v>3</v>
      </c>
      <c r="P135" s="16">
        <v>11</v>
      </c>
      <c r="Q135" s="16">
        <v>0</v>
      </c>
      <c r="R135" s="16">
        <v>11</v>
      </c>
      <c r="S135" s="16">
        <v>0</v>
      </c>
      <c r="T135" s="16"/>
      <c r="U135" s="18"/>
      <c r="V135" s="18"/>
      <c r="W135" s="18"/>
      <c r="X135" s="18"/>
      <c r="Y135" s="18"/>
      <c r="Z135" s="18"/>
      <c r="AA135" s="18"/>
      <c r="AB135" s="18"/>
      <c r="AC135" s="18"/>
      <c r="AD135" s="19"/>
      <c r="AE135" s="19"/>
      <c r="AF135" s="19"/>
      <c r="AG135" s="19"/>
      <c r="AH135" s="19"/>
      <c r="AI135" s="19"/>
      <c r="AJ135" s="19"/>
      <c r="AK135" s="19"/>
      <c r="AL135" s="19"/>
      <c r="AM135" s="19"/>
      <c r="AN135" s="19"/>
      <c r="AO135" s="19"/>
      <c r="AP135" s="19"/>
      <c r="AQ135" s="15">
        <f t="shared" si="15"/>
        <v>0</v>
      </c>
      <c r="AR135" s="25"/>
      <c r="AS135" s="15">
        <f t="shared" si="16"/>
        <v>0</v>
      </c>
      <c r="AT135" s="23"/>
      <c r="AU135" s="15">
        <f t="shared" si="17"/>
        <v>0</v>
      </c>
      <c r="AV135" s="273"/>
      <c r="AW135" s="273"/>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73"/>
      <c r="BX135" s="273"/>
      <c r="BY135" s="273"/>
      <c r="BZ135" s="273"/>
      <c r="CA135" s="273"/>
      <c r="CB135" s="273"/>
      <c r="CC135" s="273"/>
      <c r="CD135" s="25"/>
      <c r="CE135" s="273"/>
      <c r="CF135" s="273"/>
    </row>
    <row r="136" spans="1:84" customFormat="1" ht="21" hidden="1" customHeight="1">
      <c r="A136" s="15"/>
      <c r="B136" s="15"/>
      <c r="C136" s="41" t="s">
        <v>124</v>
      </c>
      <c r="D136" s="658" t="s">
        <v>1617</v>
      </c>
      <c r="E136" s="561">
        <v>11396</v>
      </c>
      <c r="F136" s="542">
        <v>36893</v>
      </c>
      <c r="G136" s="982"/>
      <c r="H136" s="363" t="s">
        <v>1483</v>
      </c>
      <c r="I136" s="30">
        <v>36927</v>
      </c>
      <c r="J136" s="510" t="s">
        <v>1619</v>
      </c>
      <c r="K136" s="327" t="s">
        <v>1618</v>
      </c>
      <c r="L136" s="16">
        <v>0</v>
      </c>
      <c r="M136" s="16">
        <v>0</v>
      </c>
      <c r="N136" s="16">
        <v>0</v>
      </c>
      <c r="O136" s="16">
        <v>0</v>
      </c>
      <c r="P136" s="16">
        <v>0</v>
      </c>
      <c r="Q136" s="16">
        <v>0</v>
      </c>
      <c r="R136" s="16">
        <v>0</v>
      </c>
      <c r="S136" s="16">
        <v>0</v>
      </c>
      <c r="T136" s="16"/>
      <c r="U136" s="18"/>
      <c r="V136" s="18"/>
      <c r="W136" s="18"/>
      <c r="X136" s="18"/>
      <c r="Y136" s="18"/>
      <c r="Z136" s="18"/>
      <c r="AA136" s="18"/>
      <c r="AB136" s="18"/>
      <c r="AC136" s="18"/>
      <c r="AD136" s="19"/>
      <c r="AE136" s="19"/>
      <c r="AF136" s="19"/>
      <c r="AG136" s="19"/>
      <c r="AH136" s="19"/>
      <c r="AI136" s="19"/>
      <c r="AJ136" s="19"/>
      <c r="AK136" s="19"/>
      <c r="AL136" s="19"/>
      <c r="AM136" s="19"/>
      <c r="AN136" s="19"/>
      <c r="AO136" s="19"/>
      <c r="AP136" s="19"/>
      <c r="AQ136" s="15">
        <f t="shared" si="15"/>
        <v>0</v>
      </c>
      <c r="AR136" s="25"/>
      <c r="AS136" s="15">
        <f t="shared" si="16"/>
        <v>0</v>
      </c>
      <c r="AT136" s="23"/>
      <c r="AU136" s="15">
        <f t="shared" si="17"/>
        <v>0</v>
      </c>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5"/>
      <c r="CE136" s="273"/>
      <c r="CF136" s="273"/>
    </row>
    <row r="137" spans="1:84" customFormat="1" ht="21" hidden="1" customHeight="1">
      <c r="A137" s="15"/>
      <c r="B137" s="15"/>
      <c r="C137" s="41" t="s">
        <v>165</v>
      </c>
      <c r="D137" s="658" t="s">
        <v>1503</v>
      </c>
      <c r="E137" s="561">
        <v>11397</v>
      </c>
      <c r="F137" s="542">
        <v>44927</v>
      </c>
      <c r="G137" s="982"/>
      <c r="H137" s="363" t="s">
        <v>1483</v>
      </c>
      <c r="I137" s="30">
        <v>44883</v>
      </c>
      <c r="J137" s="510" t="s">
        <v>1505</v>
      </c>
      <c r="K137" s="327" t="s">
        <v>1504</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5">
        <f t="shared" si="15"/>
        <v>0</v>
      </c>
      <c r="AR137" s="25"/>
      <c r="AS137" s="15">
        <f t="shared" si="16"/>
        <v>0</v>
      </c>
      <c r="AT137" s="23"/>
      <c r="AU137" s="15">
        <f t="shared" si="17"/>
        <v>0</v>
      </c>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5"/>
      <c r="CF137" s="25"/>
    </row>
    <row r="138" spans="1:84" customFormat="1" ht="21" hidden="1" customHeight="1">
      <c r="A138" s="15"/>
      <c r="B138" s="15"/>
      <c r="C138" s="41" t="s">
        <v>123</v>
      </c>
      <c r="D138" s="658" t="s">
        <v>288</v>
      </c>
      <c r="E138" s="561">
        <v>3308</v>
      </c>
      <c r="F138" s="543">
        <v>36648</v>
      </c>
      <c r="G138" s="982"/>
      <c r="H138" s="363" t="s">
        <v>1483</v>
      </c>
      <c r="I138" s="30">
        <v>36501</v>
      </c>
      <c r="J138" s="518" t="s">
        <v>763</v>
      </c>
      <c r="K138" s="327" t="s">
        <v>762</v>
      </c>
      <c r="L138" s="16">
        <v>0</v>
      </c>
      <c r="M138" s="16">
        <v>0</v>
      </c>
      <c r="N138" s="16">
        <v>0</v>
      </c>
      <c r="O138" s="16">
        <v>0</v>
      </c>
      <c r="P138" s="16">
        <v>0</v>
      </c>
      <c r="Q138" s="16">
        <v>0</v>
      </c>
      <c r="R138" s="16">
        <v>0</v>
      </c>
      <c r="S138" s="16">
        <v>0</v>
      </c>
      <c r="T138" s="16"/>
      <c r="U138" s="18"/>
      <c r="V138" s="18"/>
      <c r="W138" s="18"/>
      <c r="X138" s="18"/>
      <c r="Y138" s="18"/>
      <c r="Z138" s="18"/>
      <c r="AA138" s="18"/>
      <c r="AB138" s="18"/>
      <c r="AC138" s="18"/>
      <c r="AD138" s="19"/>
      <c r="AE138" s="19"/>
      <c r="AF138" s="19"/>
      <c r="AG138" s="19"/>
      <c r="AH138" s="19"/>
      <c r="AI138" s="19"/>
      <c r="AJ138" s="19"/>
      <c r="AK138" s="19"/>
      <c r="AL138" s="19"/>
      <c r="AM138" s="19"/>
      <c r="AN138" s="19"/>
      <c r="AO138" s="19"/>
      <c r="AP138" s="19"/>
      <c r="AQ138" s="15">
        <f t="shared" si="15"/>
        <v>0</v>
      </c>
      <c r="AR138" s="25"/>
      <c r="AS138" s="15">
        <f t="shared" si="16"/>
        <v>0</v>
      </c>
      <c r="AT138" s="23"/>
      <c r="AU138" s="15">
        <f t="shared" si="17"/>
        <v>0</v>
      </c>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5"/>
      <c r="CF138" s="25"/>
    </row>
    <row r="139" spans="1:84" s="25" customFormat="1" ht="21" hidden="1" customHeight="1">
      <c r="A139" s="15"/>
      <c r="B139" s="15"/>
      <c r="C139" s="41" t="s">
        <v>58</v>
      </c>
      <c r="D139" s="658" t="s">
        <v>289</v>
      </c>
      <c r="E139" s="561">
        <v>9944</v>
      </c>
      <c r="F139" s="541">
        <v>38651</v>
      </c>
      <c r="G139" s="982"/>
      <c r="H139" s="363" t="s">
        <v>1685</v>
      </c>
      <c r="I139" s="30">
        <v>35828</v>
      </c>
      <c r="J139" s="510" t="s">
        <v>765</v>
      </c>
      <c r="K139" s="327" t="s">
        <v>764</v>
      </c>
      <c r="L139" s="16">
        <v>45</v>
      </c>
      <c r="M139" s="16">
        <v>10</v>
      </c>
      <c r="N139" s="16">
        <v>55</v>
      </c>
      <c r="O139" s="16">
        <v>18</v>
      </c>
      <c r="P139" s="16">
        <v>73</v>
      </c>
      <c r="Q139" s="16">
        <v>16</v>
      </c>
      <c r="R139" s="16">
        <v>89</v>
      </c>
      <c r="S139" s="16">
        <v>0</v>
      </c>
      <c r="T139" s="16"/>
      <c r="U139" s="18"/>
      <c r="V139" s="18"/>
      <c r="W139" s="18"/>
      <c r="X139" s="18"/>
      <c r="Y139" s="18"/>
      <c r="Z139" s="18"/>
      <c r="AA139" s="18"/>
      <c r="AB139" s="18"/>
      <c r="AC139" s="18"/>
      <c r="AD139" s="19"/>
      <c r="AE139" s="19"/>
      <c r="AF139" s="19"/>
      <c r="AG139" s="19"/>
      <c r="AH139" s="19"/>
      <c r="AI139" s="19"/>
      <c r="AJ139" s="19"/>
      <c r="AK139" s="19"/>
      <c r="AL139" s="19"/>
      <c r="AM139" s="19"/>
      <c r="AN139" s="19"/>
      <c r="AO139" s="19"/>
      <c r="AP139" s="19"/>
      <c r="AQ139" s="15">
        <f t="shared" si="15"/>
        <v>0</v>
      </c>
      <c r="AS139" s="15">
        <f t="shared" si="16"/>
        <v>0</v>
      </c>
      <c r="AT139" s="23"/>
      <c r="AU139" s="15">
        <f t="shared" si="17"/>
        <v>0</v>
      </c>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row>
    <row r="140" spans="1:84" customFormat="1" ht="21" hidden="1" customHeight="1">
      <c r="A140" s="15"/>
      <c r="B140" s="15"/>
      <c r="C140" s="41" t="s">
        <v>117</v>
      </c>
      <c r="D140" s="37" t="s">
        <v>1171</v>
      </c>
      <c r="E140" s="363" t="s">
        <v>1846</v>
      </c>
      <c r="F140" s="541">
        <v>43991</v>
      </c>
      <c r="G140" s="982"/>
      <c r="H140" s="363" t="s">
        <v>1685</v>
      </c>
      <c r="I140" s="30">
        <v>44244</v>
      </c>
      <c r="J140" s="511" t="s">
        <v>1173</v>
      </c>
      <c r="K140" s="327" t="s">
        <v>1172</v>
      </c>
      <c r="L140" s="16">
        <v>0</v>
      </c>
      <c r="M140" s="16">
        <v>0</v>
      </c>
      <c r="N140" s="16">
        <v>0</v>
      </c>
      <c r="O140" s="16">
        <v>0</v>
      </c>
      <c r="P140" s="16">
        <v>0</v>
      </c>
      <c r="Q140" s="16">
        <v>1</v>
      </c>
      <c r="R140" s="16">
        <v>1</v>
      </c>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15">
        <f t="shared" si="15"/>
        <v>0</v>
      </c>
      <c r="AR140" s="25"/>
      <c r="AS140" s="15">
        <f t="shared" si="16"/>
        <v>0</v>
      </c>
      <c r="AT140" s="23"/>
      <c r="AU140" s="15">
        <f t="shared" si="17"/>
        <v>0</v>
      </c>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c r="BZ140" s="273"/>
      <c r="CA140" s="273"/>
      <c r="CB140" s="273"/>
      <c r="CC140" s="273"/>
      <c r="CD140" s="273"/>
      <c r="CE140" s="25"/>
      <c r="CF140" s="25"/>
    </row>
    <row r="141" spans="1:84" s="25" customFormat="1" ht="15.75" hidden="1" customHeight="1">
      <c r="C141" s="62"/>
      <c r="D141" s="171"/>
      <c r="E141" s="201"/>
      <c r="F141" s="559"/>
      <c r="G141" s="201"/>
      <c r="H141" s="38"/>
      <c r="I141" s="38"/>
      <c r="K141" s="38"/>
      <c r="AQ141" s="23"/>
      <c r="AS141" s="23"/>
      <c r="AT141" s="23"/>
      <c r="AU141" s="23"/>
    </row>
    <row r="142" spans="1:84" s="54" customFormat="1" ht="54" hidden="1" customHeight="1">
      <c r="C142" s="53"/>
      <c r="D142" s="53" t="s">
        <v>1988</v>
      </c>
      <c r="E142" s="211"/>
      <c r="F142" s="549"/>
      <c r="G142" s="211"/>
      <c r="H142" s="286"/>
      <c r="I142" s="38"/>
      <c r="J142" s="3"/>
      <c r="K142" s="286"/>
      <c r="BP142" s="283"/>
      <c r="BQ142" s="283"/>
      <c r="BR142" s="283"/>
      <c r="BT142" s="283"/>
    </row>
    <row r="143" spans="1:84" s="25" customFormat="1" ht="15.75" hidden="1" customHeight="1">
      <c r="C143" s="62"/>
      <c r="D143" s="171"/>
      <c r="E143" s="201"/>
      <c r="F143" s="559"/>
      <c r="G143" s="201"/>
      <c r="H143" s="38"/>
      <c r="I143" s="38"/>
      <c r="K143" s="38"/>
      <c r="AQ143" s="23"/>
      <c r="AS143" s="23"/>
      <c r="AT143" s="23"/>
      <c r="AU143" s="23"/>
    </row>
    <row r="144" spans="1:84" s="586" customFormat="1" ht="34.5" hidden="1" customHeight="1">
      <c r="A144" s="721" t="s">
        <v>310</v>
      </c>
      <c r="B144" s="721" t="s">
        <v>1693</v>
      </c>
      <c r="C144" s="593" t="s">
        <v>12</v>
      </c>
      <c r="D144" s="721" t="s">
        <v>43</v>
      </c>
      <c r="E144" s="719" t="s">
        <v>1760</v>
      </c>
      <c r="F144" s="722" t="s">
        <v>14</v>
      </c>
      <c r="G144" s="562"/>
      <c r="H144" s="722" t="s">
        <v>1704</v>
      </c>
      <c r="I144" s="722" t="s">
        <v>1705</v>
      </c>
      <c r="J144" s="719" t="s">
        <v>308</v>
      </c>
      <c r="K144" s="722" t="s">
        <v>307</v>
      </c>
      <c r="L144" s="719" t="s">
        <v>1319</v>
      </c>
      <c r="M144" s="719" t="s">
        <v>1430</v>
      </c>
      <c r="N144" s="719" t="s">
        <v>1431</v>
      </c>
      <c r="O144" s="719" t="s">
        <v>1641</v>
      </c>
      <c r="P144" s="719" t="s">
        <v>1642</v>
      </c>
      <c r="Q144" s="719" t="s">
        <v>1867</v>
      </c>
      <c r="R144" s="719" t="s">
        <v>1868</v>
      </c>
      <c r="S144" s="719" t="s">
        <v>917</v>
      </c>
      <c r="T144" s="719"/>
      <c r="U144" s="719">
        <v>2</v>
      </c>
      <c r="V144" s="719">
        <v>9</v>
      </c>
      <c r="W144" s="719">
        <v>16</v>
      </c>
      <c r="X144" s="719">
        <v>23</v>
      </c>
      <c r="Y144" s="719">
        <v>30</v>
      </c>
      <c r="Z144" s="719">
        <v>6</v>
      </c>
      <c r="AA144" s="719">
        <v>13</v>
      </c>
      <c r="AB144" s="719">
        <v>20</v>
      </c>
      <c r="AC144" s="719">
        <v>27</v>
      </c>
      <c r="AD144" s="719">
        <v>4</v>
      </c>
      <c r="AE144" s="719">
        <v>11</v>
      </c>
      <c r="AF144" s="719"/>
      <c r="AG144" s="719">
        <v>18</v>
      </c>
      <c r="AH144" s="719">
        <v>25</v>
      </c>
      <c r="AI144" s="719">
        <v>1</v>
      </c>
      <c r="AJ144" s="719">
        <v>8</v>
      </c>
      <c r="AK144" s="719">
        <v>22</v>
      </c>
      <c r="AL144" s="719">
        <v>29</v>
      </c>
      <c r="AM144" s="719">
        <v>5</v>
      </c>
      <c r="AN144" s="719">
        <v>12</v>
      </c>
      <c r="AO144" s="719">
        <v>19</v>
      </c>
      <c r="AP144" s="719">
        <v>26</v>
      </c>
      <c r="AQ144" s="557" t="s">
        <v>917</v>
      </c>
      <c r="AR144" s="558"/>
      <c r="AS144" s="557" t="s">
        <v>918</v>
      </c>
      <c r="AT144" s="190"/>
      <c r="AU144" s="557" t="s">
        <v>1763</v>
      </c>
    </row>
    <row r="145" spans="1:84" customFormat="1" ht="21" hidden="1" customHeight="1">
      <c r="A145" s="15"/>
      <c r="B145" s="15"/>
      <c r="C145" s="41" t="s">
        <v>168</v>
      </c>
      <c r="D145" s="658" t="s">
        <v>1337</v>
      </c>
      <c r="E145" s="561">
        <v>11138</v>
      </c>
      <c r="F145" s="543">
        <v>43986</v>
      </c>
      <c r="G145" s="982"/>
      <c r="H145" s="363" t="s">
        <v>352</v>
      </c>
      <c r="I145" s="30">
        <v>44580</v>
      </c>
      <c r="J145" s="725" t="s">
        <v>1339</v>
      </c>
      <c r="K145" s="453" t="s">
        <v>1338</v>
      </c>
      <c r="L145" s="16">
        <v>0</v>
      </c>
      <c r="M145" s="16">
        <v>0</v>
      </c>
      <c r="N145" s="16">
        <v>0</v>
      </c>
      <c r="O145" s="16">
        <v>0</v>
      </c>
      <c r="P145" s="16">
        <v>0</v>
      </c>
      <c r="Q145" s="16">
        <v>0</v>
      </c>
      <c r="R145" s="16">
        <v>0</v>
      </c>
      <c r="S145" s="16">
        <v>0</v>
      </c>
      <c r="T145" s="16"/>
      <c r="U145" s="18"/>
      <c r="V145" s="18"/>
      <c r="W145" s="18"/>
      <c r="X145" s="18"/>
      <c r="Y145" s="18"/>
      <c r="Z145" s="18"/>
      <c r="AA145" s="18"/>
      <c r="AB145" s="18"/>
      <c r="AC145" s="18"/>
      <c r="AD145" s="19"/>
      <c r="AE145" s="19"/>
      <c r="AF145" s="19"/>
      <c r="AG145" s="19"/>
      <c r="AH145" s="19"/>
      <c r="AI145" s="19"/>
      <c r="AJ145" s="19"/>
      <c r="AK145" s="19"/>
      <c r="AL145" s="19"/>
      <c r="AM145" s="19"/>
      <c r="AN145" s="19"/>
      <c r="AO145" s="19"/>
      <c r="AP145" s="19"/>
      <c r="AQ145" s="15">
        <f>COUNT(U145:AC145)</f>
        <v>0</v>
      </c>
      <c r="AR145" s="25"/>
      <c r="AS145" s="15">
        <f>COUNT(AD145:AP145)</f>
        <v>0</v>
      </c>
      <c r="AT145" s="23"/>
      <c r="AU145" s="15">
        <f t="shared" ref="AU145:AU147" si="18">SUM(AQ145,AS145)</f>
        <v>0</v>
      </c>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row>
    <row r="146" spans="1:84" customFormat="1" ht="21" hidden="1" customHeight="1">
      <c r="A146" s="15"/>
      <c r="B146" s="15"/>
      <c r="C146" s="41" t="s">
        <v>93</v>
      </c>
      <c r="D146" s="658" t="s">
        <v>45</v>
      </c>
      <c r="E146" s="561">
        <v>365</v>
      </c>
      <c r="F146" s="543">
        <v>31533</v>
      </c>
      <c r="G146" s="982"/>
      <c r="H146" s="363" t="s">
        <v>352</v>
      </c>
      <c r="I146" s="30">
        <v>25118</v>
      </c>
      <c r="J146" s="518" t="s">
        <v>593</v>
      </c>
      <c r="K146" s="327" t="s">
        <v>592</v>
      </c>
      <c r="L146" s="16">
        <v>0</v>
      </c>
      <c r="M146" s="16">
        <v>13</v>
      </c>
      <c r="N146" s="16">
        <v>13</v>
      </c>
      <c r="O146" s="16">
        <v>3</v>
      </c>
      <c r="P146" s="16">
        <v>16</v>
      </c>
      <c r="Q146" s="16">
        <v>1</v>
      </c>
      <c r="R146" s="16">
        <v>17</v>
      </c>
      <c r="S146" s="16">
        <v>0</v>
      </c>
      <c r="T146" s="16"/>
      <c r="U146" s="18"/>
      <c r="V146" s="18"/>
      <c r="W146" s="18"/>
      <c r="X146" s="18"/>
      <c r="Y146" s="18"/>
      <c r="Z146" s="18"/>
      <c r="AA146" s="18"/>
      <c r="AB146" s="18"/>
      <c r="AC146" s="18"/>
      <c r="AD146" s="19"/>
      <c r="AE146" s="19"/>
      <c r="AF146" s="19"/>
      <c r="AG146" s="19">
        <v>27</v>
      </c>
      <c r="AH146" s="19"/>
      <c r="AI146" s="19"/>
      <c r="AJ146" s="19"/>
      <c r="AK146" s="19"/>
      <c r="AL146" s="19"/>
      <c r="AM146" s="19"/>
      <c r="AN146" s="19"/>
      <c r="AO146" s="19"/>
      <c r="AP146" s="19"/>
      <c r="AQ146" s="15">
        <f>COUNT(U146:AC146)</f>
        <v>0</v>
      </c>
      <c r="AR146" s="25"/>
      <c r="AS146" s="15">
        <f>COUNT(AD146:AP146)</f>
        <v>1</v>
      </c>
      <c r="AT146" s="23"/>
      <c r="AU146" s="15">
        <f t="shared" si="18"/>
        <v>1</v>
      </c>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5"/>
      <c r="CE146" s="25"/>
      <c r="CF146" s="25"/>
    </row>
    <row r="147" spans="1:84" customFormat="1" ht="21" hidden="1" customHeight="1">
      <c r="A147" s="44"/>
      <c r="B147" s="44"/>
      <c r="C147" s="41" t="s">
        <v>203</v>
      </c>
      <c r="D147" s="37" t="s">
        <v>1940</v>
      </c>
      <c r="E147" s="561">
        <v>528</v>
      </c>
      <c r="F147" s="541">
        <v>40756</v>
      </c>
      <c r="G147" s="982"/>
      <c r="H147" s="363" t="s">
        <v>1941</v>
      </c>
      <c r="I147" s="30">
        <v>40756</v>
      </c>
      <c r="J147" s="718" t="s">
        <v>723</v>
      </c>
      <c r="K147" s="327" t="s">
        <v>722</v>
      </c>
      <c r="L147" s="16">
        <v>0</v>
      </c>
      <c r="M147" s="16">
        <v>0</v>
      </c>
      <c r="N147" s="16">
        <v>0</v>
      </c>
      <c r="O147" s="16">
        <v>0</v>
      </c>
      <c r="P147" s="16">
        <v>0</v>
      </c>
      <c r="Q147" s="16">
        <v>0</v>
      </c>
      <c r="R147" s="16">
        <v>0</v>
      </c>
      <c r="S147" s="16">
        <v>0</v>
      </c>
      <c r="T147" s="16"/>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15">
        <f>COUNT(U147:AC147)</f>
        <v>0</v>
      </c>
      <c r="AR147" s="25"/>
      <c r="AS147" s="15">
        <f>COUNT(AD147:AP147)</f>
        <v>0</v>
      </c>
      <c r="AT147" s="23"/>
      <c r="AU147" s="15">
        <f t="shared" si="18"/>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c r="CE147" s="25"/>
      <c r="CF147" s="25"/>
    </row>
    <row r="148" spans="1:84" s="25" customFormat="1" ht="15.75" hidden="1" customHeight="1">
      <c r="C148" s="62"/>
      <c r="D148" s="171"/>
      <c r="E148" s="201"/>
      <c r="F148" s="559"/>
      <c r="G148" s="201"/>
      <c r="H148" s="38"/>
      <c r="I148" s="38"/>
      <c r="K148" s="38"/>
      <c r="AQ148" s="23"/>
      <c r="AS148" s="23"/>
      <c r="AT148" s="23"/>
      <c r="AU148" s="23"/>
    </row>
    <row r="149" spans="1:84" s="54" customFormat="1" ht="54" hidden="1" customHeight="1">
      <c r="D149" s="53" t="s">
        <v>1989</v>
      </c>
      <c r="E149" s="201"/>
      <c r="F149" s="549"/>
      <c r="H149" s="286"/>
      <c r="I149" s="38"/>
      <c r="J149" s="712"/>
      <c r="K149" s="286"/>
      <c r="BO149" s="283"/>
      <c r="BP149" s="283"/>
      <c r="BQ149" s="283"/>
      <c r="BS149" s="283"/>
    </row>
    <row r="150" spans="1:84" s="25" customFormat="1" ht="15.75" hidden="1" customHeight="1">
      <c r="C150" s="62"/>
      <c r="D150" s="171"/>
      <c r="E150" s="201"/>
      <c r="F150" s="559"/>
      <c r="G150" s="201"/>
      <c r="H150" s="38"/>
      <c r="I150" s="38"/>
      <c r="K150" s="38"/>
      <c r="AQ150" s="23"/>
      <c r="AS150" s="23"/>
      <c r="AT150" s="23"/>
      <c r="AU150" s="23"/>
    </row>
    <row r="151" spans="1:84" s="586" customFormat="1" ht="34.5" hidden="1" customHeight="1">
      <c r="A151" s="721" t="s">
        <v>310</v>
      </c>
      <c r="B151" s="721" t="s">
        <v>1693</v>
      </c>
      <c r="C151" s="593" t="s">
        <v>12</v>
      </c>
      <c r="D151" s="721" t="s">
        <v>43</v>
      </c>
      <c r="E151" s="719" t="s">
        <v>1760</v>
      </c>
      <c r="F151" s="722" t="s">
        <v>14</v>
      </c>
      <c r="G151" s="562"/>
      <c r="H151" s="722" t="s">
        <v>1704</v>
      </c>
      <c r="I151" s="722" t="s">
        <v>1705</v>
      </c>
      <c r="J151" s="719" t="s">
        <v>308</v>
      </c>
      <c r="K151" s="722" t="s">
        <v>307</v>
      </c>
      <c r="L151" s="719" t="s">
        <v>1319</v>
      </c>
      <c r="M151" s="719" t="s">
        <v>1430</v>
      </c>
      <c r="N151" s="719" t="s">
        <v>1431</v>
      </c>
      <c r="O151" s="719" t="s">
        <v>1641</v>
      </c>
      <c r="P151" s="719" t="s">
        <v>1642</v>
      </c>
      <c r="Q151" s="719" t="s">
        <v>1867</v>
      </c>
      <c r="R151" s="719" t="s">
        <v>1868</v>
      </c>
      <c r="S151" s="719" t="s">
        <v>917</v>
      </c>
      <c r="T151" s="719"/>
      <c r="U151" s="719">
        <v>2</v>
      </c>
      <c r="V151" s="719">
        <v>9</v>
      </c>
      <c r="W151" s="719">
        <v>16</v>
      </c>
      <c r="X151" s="719">
        <v>23</v>
      </c>
      <c r="Y151" s="719">
        <v>30</v>
      </c>
      <c r="Z151" s="719">
        <v>6</v>
      </c>
      <c r="AA151" s="719">
        <v>13</v>
      </c>
      <c r="AB151" s="719">
        <v>20</v>
      </c>
      <c r="AC151" s="719">
        <v>27</v>
      </c>
      <c r="AD151" s="719">
        <v>4</v>
      </c>
      <c r="AE151" s="719">
        <v>11</v>
      </c>
      <c r="AF151" s="719"/>
      <c r="AG151" s="719">
        <v>18</v>
      </c>
      <c r="AH151" s="719">
        <v>25</v>
      </c>
      <c r="AI151" s="719">
        <v>1</v>
      </c>
      <c r="AJ151" s="719">
        <v>8</v>
      </c>
      <c r="AK151" s="719">
        <v>22</v>
      </c>
      <c r="AL151" s="719">
        <v>29</v>
      </c>
      <c r="AM151" s="719">
        <v>5</v>
      </c>
      <c r="AN151" s="719">
        <v>12</v>
      </c>
      <c r="AO151" s="719">
        <v>19</v>
      </c>
      <c r="AP151" s="719">
        <v>26</v>
      </c>
      <c r="AQ151" s="557" t="s">
        <v>917</v>
      </c>
      <c r="AR151" s="558"/>
      <c r="AS151" s="557" t="s">
        <v>918</v>
      </c>
      <c r="AT151" s="190"/>
      <c r="AU151" s="557" t="s">
        <v>1763</v>
      </c>
    </row>
    <row r="152" spans="1:84" customFormat="1" ht="21" hidden="1" customHeight="1">
      <c r="A152" s="15"/>
      <c r="B152" s="15"/>
      <c r="C152" s="41" t="s">
        <v>175</v>
      </c>
      <c r="D152" s="37" t="s">
        <v>1986</v>
      </c>
      <c r="E152" s="561">
        <v>11421</v>
      </c>
      <c r="F152" s="542">
        <v>44317</v>
      </c>
      <c r="G152" s="982"/>
      <c r="H152" s="363" t="s">
        <v>1685</v>
      </c>
      <c r="I152" s="30">
        <v>45316</v>
      </c>
      <c r="J152" s="510" t="s">
        <v>1780</v>
      </c>
      <c r="K152" s="327" t="s">
        <v>1780</v>
      </c>
      <c r="L152" s="16">
        <v>0</v>
      </c>
      <c r="M152" s="16">
        <v>0</v>
      </c>
      <c r="N152" s="16">
        <v>0</v>
      </c>
      <c r="O152" s="16">
        <v>0</v>
      </c>
      <c r="P152" s="16">
        <v>0</v>
      </c>
      <c r="Q152" s="16">
        <v>0</v>
      </c>
      <c r="R152" s="16">
        <v>0</v>
      </c>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5">
        <f>COUNT(U152:AC152)</f>
        <v>0</v>
      </c>
      <c r="AR152" s="25"/>
      <c r="AS152" s="15">
        <f>COUNT(AD152:AP152)</f>
        <v>0</v>
      </c>
      <c r="AT152" s="23"/>
      <c r="AU152" s="15">
        <f t="shared" ref="AU152:AU153" si="19">SUM(AQ152,AS152)</f>
        <v>0</v>
      </c>
      <c r="AV152" s="273"/>
      <c r="AW152" s="273"/>
      <c r="AX152" s="273"/>
      <c r="AY152" s="273"/>
      <c r="AZ152" s="273"/>
      <c r="BA152" s="273"/>
      <c r="BB152" s="273"/>
      <c r="BC152" s="273"/>
      <c r="BD152" s="273"/>
      <c r="BE152" s="273"/>
      <c r="BF152" s="273"/>
      <c r="BG152" s="273"/>
      <c r="BH152" s="273"/>
      <c r="BI152" s="273"/>
      <c r="BJ152" s="273"/>
      <c r="BK152" s="273"/>
      <c r="BL152" s="273"/>
      <c r="BM152" s="273"/>
      <c r="BN152" s="273"/>
      <c r="BO152" s="273"/>
      <c r="BP152" s="273"/>
      <c r="BQ152" s="273"/>
      <c r="BR152" s="273"/>
      <c r="BS152" s="273"/>
      <c r="BT152" s="273"/>
      <c r="BU152" s="273"/>
      <c r="BV152" s="273"/>
      <c r="BW152" s="273"/>
      <c r="BX152" s="273"/>
      <c r="BY152" s="273"/>
      <c r="BZ152" s="273"/>
      <c r="CA152" s="273"/>
      <c r="CB152" s="273"/>
      <c r="CC152" s="273"/>
      <c r="CD152" s="273"/>
      <c r="CE152" s="25"/>
      <c r="CF152" s="25"/>
    </row>
    <row r="153" spans="1:84" s="273" customFormat="1" ht="21" hidden="1" customHeight="1">
      <c r="A153" s="15"/>
      <c r="B153" s="15"/>
      <c r="C153" s="41" t="s">
        <v>20</v>
      </c>
      <c r="D153" s="658" t="s">
        <v>1655</v>
      </c>
      <c r="E153" s="561">
        <v>4535</v>
      </c>
      <c r="F153" s="541">
        <v>42478</v>
      </c>
      <c r="G153" s="982"/>
      <c r="H153" s="363" t="s">
        <v>263</v>
      </c>
      <c r="I153" s="30">
        <v>23671</v>
      </c>
      <c r="J153" s="511" t="s">
        <v>1654</v>
      </c>
      <c r="K153" s="327" t="s">
        <v>1653</v>
      </c>
      <c r="L153" s="16">
        <v>561</v>
      </c>
      <c r="M153" s="16">
        <v>12</v>
      </c>
      <c r="N153" s="16">
        <v>573</v>
      </c>
      <c r="O153" s="16">
        <v>11</v>
      </c>
      <c r="P153" s="16">
        <v>584</v>
      </c>
      <c r="Q153" s="16">
        <v>6</v>
      </c>
      <c r="R153" s="16">
        <v>590</v>
      </c>
      <c r="S153" s="16">
        <v>0</v>
      </c>
      <c r="T153" s="16"/>
      <c r="U153" s="18"/>
      <c r="V153" s="18"/>
      <c r="W153" s="18"/>
      <c r="X153" s="18"/>
      <c r="Y153" s="18"/>
      <c r="Z153" s="18"/>
      <c r="AA153" s="18"/>
      <c r="AB153" s="18"/>
      <c r="AC153" s="18"/>
      <c r="AD153" s="19"/>
      <c r="AE153" s="19"/>
      <c r="AF153" s="19"/>
      <c r="AG153" s="19"/>
      <c r="AH153" s="19"/>
      <c r="AI153" s="19"/>
      <c r="AJ153" s="19"/>
      <c r="AK153" s="19"/>
      <c r="AL153" s="19"/>
      <c r="AM153" s="19"/>
      <c r="AN153" s="19"/>
      <c r="AO153" s="19"/>
      <c r="AP153" s="19"/>
      <c r="AQ153" s="15">
        <f t="shared" ref="AQ153" si="20">COUNT(U153:AC153)</f>
        <v>0</v>
      </c>
      <c r="AR153" s="25"/>
      <c r="AS153" s="15">
        <f t="shared" ref="AS153" si="21">COUNT(AD153:AP153)</f>
        <v>0</v>
      </c>
      <c r="AT153" s="23"/>
      <c r="AU153" s="15">
        <f t="shared" si="19"/>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c r="CE153" s="25"/>
      <c r="CF153" s="25"/>
    </row>
    <row r="154" spans="1:84" s="25" customFormat="1" ht="15.75" hidden="1" customHeight="1">
      <c r="C154" s="62"/>
      <c r="D154" s="171"/>
      <c r="E154" s="201"/>
      <c r="F154" s="559"/>
      <c r="G154" s="201"/>
      <c r="H154" s="38"/>
      <c r="I154" s="38"/>
      <c r="K154" s="38"/>
      <c r="AQ154" s="23"/>
      <c r="AS154" s="23"/>
      <c r="AT154" s="23"/>
      <c r="AU154" s="23"/>
    </row>
    <row r="155" spans="1:84" s="53" customFormat="1" ht="54" hidden="1" customHeight="1">
      <c r="D155" s="53" t="s">
        <v>1785</v>
      </c>
      <c r="F155" s="481"/>
      <c r="H155" s="38"/>
      <c r="I155" s="38"/>
      <c r="K155" s="38"/>
    </row>
    <row r="156" spans="1:84" s="25" customFormat="1" ht="15.75" hidden="1" customHeight="1">
      <c r="C156" s="62"/>
      <c r="D156" s="171"/>
      <c r="E156" s="201"/>
      <c r="F156" s="559"/>
      <c r="G156" s="201"/>
      <c r="H156" s="38"/>
      <c r="I156" s="38"/>
      <c r="K156" s="38"/>
      <c r="AQ156" s="23"/>
      <c r="AS156" s="23"/>
      <c r="AT156" s="23"/>
      <c r="AU156" s="23"/>
    </row>
    <row r="157" spans="1:84" s="25" customFormat="1" ht="34.5" hidden="1" customHeight="1">
      <c r="A157" s="15" t="s">
        <v>11</v>
      </c>
      <c r="B157" s="15" t="s">
        <v>1058</v>
      </c>
      <c r="C157" s="593" t="s">
        <v>12</v>
      </c>
      <c r="D157" s="660" t="s">
        <v>43</v>
      </c>
      <c r="E157" s="489"/>
      <c r="F157" s="404" t="s">
        <v>14</v>
      </c>
      <c r="G157" s="562"/>
      <c r="H157" s="331" t="s">
        <v>1704</v>
      </c>
      <c r="I157" s="285" t="s">
        <v>1705</v>
      </c>
      <c r="J157" s="503"/>
      <c r="K157" s="331"/>
      <c r="L157" s="387" t="s">
        <v>1319</v>
      </c>
      <c r="M157" s="387" t="s">
        <v>1430</v>
      </c>
      <c r="N157" s="387" t="s">
        <v>1431</v>
      </c>
      <c r="O157" s="387" t="s">
        <v>1566</v>
      </c>
      <c r="P157" s="387"/>
      <c r="Q157" s="387" t="s">
        <v>1566</v>
      </c>
      <c r="R157" s="387"/>
      <c r="S157" s="387" t="s">
        <v>917</v>
      </c>
      <c r="T157" s="387"/>
      <c r="U157" s="315">
        <v>4</v>
      </c>
      <c r="V157" s="315">
        <v>11</v>
      </c>
      <c r="W157" s="315">
        <v>18</v>
      </c>
      <c r="X157" s="315"/>
      <c r="Y157" s="315">
        <v>25</v>
      </c>
      <c r="Z157" s="315">
        <v>1</v>
      </c>
      <c r="AA157" s="315">
        <v>8</v>
      </c>
      <c r="AB157" s="315">
        <v>15</v>
      </c>
      <c r="AC157" s="315">
        <v>29</v>
      </c>
      <c r="AD157" s="315">
        <v>6</v>
      </c>
      <c r="AE157" s="315">
        <v>13</v>
      </c>
      <c r="AF157" s="315"/>
      <c r="AG157" s="315">
        <v>20</v>
      </c>
      <c r="AH157" s="315">
        <v>27</v>
      </c>
      <c r="AI157" s="315">
        <v>3</v>
      </c>
      <c r="AJ157" s="315">
        <v>10</v>
      </c>
      <c r="AK157" s="315">
        <v>24</v>
      </c>
      <c r="AL157" s="315">
        <v>31</v>
      </c>
      <c r="AM157" s="315">
        <v>7</v>
      </c>
      <c r="AN157" s="315">
        <v>14</v>
      </c>
      <c r="AO157" s="315">
        <v>21</v>
      </c>
      <c r="AP157" s="315">
        <v>28</v>
      </c>
      <c r="AQ157" s="12" t="s">
        <v>917</v>
      </c>
      <c r="AR157" s="13"/>
      <c r="AS157" s="12" t="s">
        <v>918</v>
      </c>
      <c r="AT157" s="172"/>
      <c r="AU157" s="14" t="s">
        <v>1566</v>
      </c>
    </row>
    <row r="158" spans="1:84" s="273" customFormat="1" ht="21" hidden="1" customHeight="1">
      <c r="A158" s="44"/>
      <c r="B158" s="44"/>
      <c r="C158" s="41" t="s">
        <v>62</v>
      </c>
      <c r="D158" s="658" t="s">
        <v>149</v>
      </c>
      <c r="E158" s="575"/>
      <c r="F158" s="541">
        <v>26406</v>
      </c>
      <c r="G158" s="996"/>
      <c r="H158" s="363" t="s">
        <v>264</v>
      </c>
      <c r="I158" s="30">
        <v>26406</v>
      </c>
      <c r="J158" s="517"/>
      <c r="K158" s="308"/>
      <c r="L158" s="215">
        <v>64</v>
      </c>
      <c r="M158" s="215">
        <v>0</v>
      </c>
      <c r="N158" s="215">
        <v>64</v>
      </c>
      <c r="O158" s="215">
        <v>0</v>
      </c>
      <c r="P158" s="215">
        <v>0</v>
      </c>
      <c r="Q158" s="215">
        <v>0</v>
      </c>
      <c r="R158" s="215"/>
      <c r="S158" s="1029">
        <v>0</v>
      </c>
      <c r="T158" s="1029"/>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15">
        <f t="shared" ref="AQ158:AQ171" si="22">COUNT(U158:AC158)</f>
        <v>0</v>
      </c>
      <c r="AR158" s="25"/>
      <c r="AS158" s="15">
        <f t="shared" ref="AS158:AS171" si="23">COUNT(AD158:AP158)</f>
        <v>0</v>
      </c>
      <c r="AT158" s="23"/>
      <c r="AU158" s="15">
        <f t="shared" ref="AU158:AU171" si="24">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c r="CE158" s="25"/>
      <c r="CF158" s="25"/>
    </row>
    <row r="159" spans="1:84" s="273" customFormat="1" ht="21" hidden="1" customHeight="1">
      <c r="A159" s="44"/>
      <c r="B159" s="44"/>
      <c r="C159" s="41" t="s">
        <v>98</v>
      </c>
      <c r="D159" s="658" t="s">
        <v>1138</v>
      </c>
      <c r="E159" s="575"/>
      <c r="F159" s="543">
        <v>41551</v>
      </c>
      <c r="G159" s="996"/>
      <c r="H159" s="363" t="s">
        <v>265</v>
      </c>
      <c r="I159" s="30">
        <v>41524</v>
      </c>
      <c r="J159" s="517"/>
      <c r="K159" s="308"/>
      <c r="L159" s="215">
        <v>17</v>
      </c>
      <c r="M159" s="215">
        <v>0</v>
      </c>
      <c r="N159" s="215">
        <v>17</v>
      </c>
      <c r="O159" s="215">
        <v>0</v>
      </c>
      <c r="P159" s="215">
        <v>0</v>
      </c>
      <c r="Q159" s="215">
        <v>0</v>
      </c>
      <c r="R159" s="215"/>
      <c r="S159" s="1029">
        <v>0</v>
      </c>
      <c r="T159" s="1029"/>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15">
        <f t="shared" si="22"/>
        <v>0</v>
      </c>
      <c r="AR159" s="25"/>
      <c r="AS159" s="15">
        <f t="shared" si="23"/>
        <v>0</v>
      </c>
      <c r="AT159" s="23"/>
      <c r="AU159" s="15">
        <f t="shared" si="24"/>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c r="CE159" s="25"/>
      <c r="CF159" s="25"/>
    </row>
    <row r="160" spans="1:84" s="273" customFormat="1" ht="21" hidden="1" customHeight="1">
      <c r="A160" s="15"/>
      <c r="B160" s="15"/>
      <c r="C160" s="41" t="s">
        <v>125</v>
      </c>
      <c r="D160" s="658" t="s">
        <v>222</v>
      </c>
      <c r="E160" s="575"/>
      <c r="F160" s="541">
        <v>36557</v>
      </c>
      <c r="G160" s="996"/>
      <c r="H160" s="363" t="s">
        <v>265</v>
      </c>
      <c r="I160" s="30">
        <v>21622</v>
      </c>
      <c r="J160" s="517"/>
      <c r="K160" s="308"/>
      <c r="L160" s="215">
        <v>1</v>
      </c>
      <c r="M160" s="215">
        <v>0</v>
      </c>
      <c r="N160" s="215">
        <v>1</v>
      </c>
      <c r="O160" s="215">
        <v>0</v>
      </c>
      <c r="P160" s="215">
        <v>0</v>
      </c>
      <c r="Q160" s="215">
        <v>0</v>
      </c>
      <c r="R160" s="215"/>
      <c r="S160" s="1029">
        <v>0</v>
      </c>
      <c r="T160" s="1029"/>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15">
        <f t="shared" si="22"/>
        <v>0</v>
      </c>
      <c r="AR160" s="25"/>
      <c r="AS160" s="15">
        <f t="shared" si="23"/>
        <v>0</v>
      </c>
      <c r="AT160" s="23"/>
      <c r="AU160" s="15">
        <f t="shared" si="24"/>
        <v>0</v>
      </c>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row>
    <row r="161" spans="1:84" s="273" customFormat="1" ht="21" hidden="1" customHeight="1">
      <c r="A161" s="15"/>
      <c r="B161" s="15"/>
      <c r="C161" s="41" t="s">
        <v>101</v>
      </c>
      <c r="D161" s="658" t="s">
        <v>977</v>
      </c>
      <c r="E161" s="575"/>
      <c r="F161" s="543">
        <v>41430</v>
      </c>
      <c r="G161" s="996"/>
      <c r="H161" s="363" t="s">
        <v>967</v>
      </c>
      <c r="I161" s="30">
        <v>38791</v>
      </c>
      <c r="J161" s="517"/>
      <c r="K161" s="308"/>
      <c r="L161" s="215">
        <v>16</v>
      </c>
      <c r="M161" s="215">
        <v>0</v>
      </c>
      <c r="N161" s="215">
        <v>16</v>
      </c>
      <c r="O161" s="215">
        <v>0</v>
      </c>
      <c r="P161" s="215">
        <v>0</v>
      </c>
      <c r="Q161" s="215">
        <v>0</v>
      </c>
      <c r="R161" s="215"/>
      <c r="S161" s="1029">
        <v>0</v>
      </c>
      <c r="T161" s="1029"/>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5">
        <f t="shared" si="22"/>
        <v>0</v>
      </c>
      <c r="AR161" s="25"/>
      <c r="AS161" s="15">
        <f t="shared" si="23"/>
        <v>0</v>
      </c>
      <c r="AT161" s="23"/>
      <c r="AU161" s="15">
        <f t="shared" si="24"/>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E161" s="25"/>
      <c r="CF161" s="25"/>
    </row>
    <row r="162" spans="1:84" s="273" customFormat="1" ht="21" hidden="1" customHeight="1">
      <c r="A162" s="15"/>
      <c r="B162" s="15"/>
      <c r="C162" s="41" t="s">
        <v>134</v>
      </c>
      <c r="D162" s="658" t="s">
        <v>1228</v>
      </c>
      <c r="E162" s="575"/>
      <c r="F162" s="542">
        <v>26406</v>
      </c>
      <c r="G162" s="996"/>
      <c r="H162" s="363" t="s">
        <v>770</v>
      </c>
      <c r="I162" s="30">
        <v>36271</v>
      </c>
      <c r="J162" s="517"/>
      <c r="K162" s="308"/>
      <c r="L162" s="215">
        <v>0</v>
      </c>
      <c r="M162" s="215">
        <v>0</v>
      </c>
      <c r="N162" s="215">
        <v>0</v>
      </c>
      <c r="O162" s="215">
        <v>0</v>
      </c>
      <c r="P162" s="215">
        <v>0</v>
      </c>
      <c r="Q162" s="215">
        <v>0</v>
      </c>
      <c r="R162" s="215"/>
      <c r="S162" s="1029">
        <v>0</v>
      </c>
      <c r="T162" s="1029"/>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15">
        <f t="shared" si="22"/>
        <v>0</v>
      </c>
      <c r="AR162" s="25"/>
      <c r="AS162" s="15">
        <f t="shared" si="23"/>
        <v>0</v>
      </c>
      <c r="AT162" s="23"/>
      <c r="AU162" s="15">
        <f t="shared" si="24"/>
        <v>0</v>
      </c>
    </row>
    <row r="163" spans="1:84" s="273" customFormat="1" ht="21" hidden="1" customHeight="1">
      <c r="A163" s="15"/>
      <c r="B163" s="15"/>
      <c r="C163" s="41" t="s">
        <v>139</v>
      </c>
      <c r="D163" s="658" t="s">
        <v>1290</v>
      </c>
      <c r="E163" s="575"/>
      <c r="F163" s="541">
        <v>31154</v>
      </c>
      <c r="G163" s="996"/>
      <c r="H163" s="363" t="s">
        <v>770</v>
      </c>
      <c r="I163" s="30">
        <v>40995</v>
      </c>
      <c r="J163" s="517"/>
      <c r="K163" s="308"/>
      <c r="L163" s="215">
        <v>0</v>
      </c>
      <c r="M163" s="215">
        <v>0</v>
      </c>
      <c r="N163" s="215">
        <v>0</v>
      </c>
      <c r="O163" s="215">
        <v>0</v>
      </c>
      <c r="P163" s="215">
        <v>0</v>
      </c>
      <c r="Q163" s="215">
        <v>0</v>
      </c>
      <c r="R163" s="215"/>
      <c r="S163" s="1029">
        <v>0</v>
      </c>
      <c r="T163" s="1029"/>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15">
        <f t="shared" si="22"/>
        <v>0</v>
      </c>
      <c r="AR163" s="25"/>
      <c r="AS163" s="15">
        <f t="shared" si="23"/>
        <v>0</v>
      </c>
      <c r="AT163" s="23"/>
      <c r="AU163" s="15">
        <f t="shared" si="24"/>
        <v>0</v>
      </c>
    </row>
    <row r="164" spans="1:84" s="273" customFormat="1" ht="21" hidden="1" customHeight="1">
      <c r="A164" s="44"/>
      <c r="B164" s="44"/>
      <c r="C164" s="41" t="s">
        <v>140</v>
      </c>
      <c r="D164" s="658" t="s">
        <v>1282</v>
      </c>
      <c r="E164" s="575"/>
      <c r="F164" s="543">
        <v>33752</v>
      </c>
      <c r="G164" s="996"/>
      <c r="H164" s="363" t="s">
        <v>770</v>
      </c>
      <c r="I164" s="30">
        <v>44393</v>
      </c>
      <c r="J164" s="517"/>
      <c r="K164" s="308"/>
      <c r="L164" s="215">
        <v>0</v>
      </c>
      <c r="M164" s="215">
        <v>0</v>
      </c>
      <c r="N164" s="215">
        <v>0</v>
      </c>
      <c r="O164" s="215">
        <v>0</v>
      </c>
      <c r="P164" s="215">
        <v>0</v>
      </c>
      <c r="Q164" s="215">
        <v>0</v>
      </c>
      <c r="R164" s="215"/>
      <c r="S164" s="1029">
        <v>0</v>
      </c>
      <c r="T164" s="1029"/>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15">
        <f t="shared" si="22"/>
        <v>0</v>
      </c>
      <c r="AR164" s="25"/>
      <c r="AS164" s="15">
        <f t="shared" si="23"/>
        <v>0</v>
      </c>
      <c r="AT164" s="23"/>
      <c r="AU164" s="15">
        <f t="shared" si="24"/>
        <v>0</v>
      </c>
    </row>
    <row r="165" spans="1:84" s="273" customFormat="1" ht="21" hidden="1" customHeight="1">
      <c r="A165" s="15"/>
      <c r="B165" s="15"/>
      <c r="C165" s="41" t="s">
        <v>142</v>
      </c>
      <c r="D165" s="658" t="s">
        <v>1115</v>
      </c>
      <c r="E165" s="575"/>
      <c r="F165" s="543">
        <v>36207</v>
      </c>
      <c r="G165" s="996"/>
      <c r="H165" s="363" t="s">
        <v>770</v>
      </c>
      <c r="I165" s="30">
        <v>21808</v>
      </c>
      <c r="J165" s="517"/>
      <c r="K165" s="308"/>
      <c r="L165" s="215">
        <v>0</v>
      </c>
      <c r="M165" s="215">
        <v>0</v>
      </c>
      <c r="N165" s="215">
        <v>0</v>
      </c>
      <c r="O165" s="215">
        <v>0</v>
      </c>
      <c r="P165" s="215">
        <v>0</v>
      </c>
      <c r="Q165" s="215">
        <v>0</v>
      </c>
      <c r="R165" s="215"/>
      <c r="S165" s="1029">
        <v>0</v>
      </c>
      <c r="T165" s="1029"/>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15">
        <f t="shared" si="22"/>
        <v>0</v>
      </c>
      <c r="AR165" s="25"/>
      <c r="AS165" s="15">
        <f t="shared" si="23"/>
        <v>0</v>
      </c>
      <c r="AT165" s="23"/>
      <c r="AU165" s="15">
        <f t="shared" si="24"/>
        <v>0</v>
      </c>
    </row>
    <row r="166" spans="1:84" s="273" customFormat="1" ht="21" hidden="1" customHeight="1">
      <c r="A166" s="15"/>
      <c r="B166" s="15"/>
      <c r="C166" s="41" t="s">
        <v>143</v>
      </c>
      <c r="D166" s="658" t="s">
        <v>224</v>
      </c>
      <c r="E166" s="575"/>
      <c r="F166" s="541">
        <v>36726</v>
      </c>
      <c r="G166" s="996"/>
      <c r="H166" s="363" t="s">
        <v>770</v>
      </c>
      <c r="I166" s="30">
        <v>36803</v>
      </c>
      <c r="J166" s="517"/>
      <c r="K166" s="308"/>
      <c r="L166" s="215">
        <v>0</v>
      </c>
      <c r="M166" s="215">
        <v>0</v>
      </c>
      <c r="N166" s="215">
        <v>0</v>
      </c>
      <c r="O166" s="215">
        <v>0</v>
      </c>
      <c r="P166" s="215">
        <v>0</v>
      </c>
      <c r="Q166" s="215">
        <v>0</v>
      </c>
      <c r="R166" s="215"/>
      <c r="S166" s="1029">
        <v>0</v>
      </c>
      <c r="T166" s="1029"/>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15">
        <f t="shared" si="22"/>
        <v>0</v>
      </c>
      <c r="AR166" s="25"/>
      <c r="AS166" s="15">
        <f t="shared" si="23"/>
        <v>0</v>
      </c>
      <c r="AT166" s="23"/>
      <c r="AU166" s="15">
        <f t="shared" si="24"/>
        <v>0</v>
      </c>
    </row>
    <row r="167" spans="1:84" s="273" customFormat="1" ht="21" hidden="1" customHeight="1">
      <c r="A167" s="15"/>
      <c r="B167" s="15"/>
      <c r="C167" s="41" t="s">
        <v>150</v>
      </c>
      <c r="D167" s="658" t="s">
        <v>233</v>
      </c>
      <c r="E167" s="575"/>
      <c r="F167" s="543">
        <v>37767</v>
      </c>
      <c r="G167" s="996"/>
      <c r="H167" s="363" t="s">
        <v>770</v>
      </c>
      <c r="I167" s="30">
        <v>36438</v>
      </c>
      <c r="J167" s="517"/>
      <c r="K167" s="308"/>
      <c r="L167" s="215">
        <v>0</v>
      </c>
      <c r="M167" s="215">
        <v>0</v>
      </c>
      <c r="N167" s="215">
        <v>0</v>
      </c>
      <c r="O167" s="215">
        <v>0</v>
      </c>
      <c r="P167" s="215">
        <v>0</v>
      </c>
      <c r="Q167" s="215">
        <v>0</v>
      </c>
      <c r="R167" s="215"/>
      <c r="S167" s="1029">
        <v>0</v>
      </c>
      <c r="T167" s="1029"/>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15">
        <f t="shared" si="22"/>
        <v>0</v>
      </c>
      <c r="AR167" s="25"/>
      <c r="AS167" s="15">
        <f t="shared" si="23"/>
        <v>0</v>
      </c>
      <c r="AT167" s="23"/>
      <c r="AU167" s="15">
        <f t="shared" si="24"/>
        <v>0</v>
      </c>
    </row>
    <row r="168" spans="1:84" s="273" customFormat="1" ht="21" hidden="1" customHeight="1">
      <c r="A168" s="15"/>
      <c r="B168" s="15"/>
      <c r="C168" s="41" t="s">
        <v>155</v>
      </c>
      <c r="D168" s="658" t="s">
        <v>1145</v>
      </c>
      <c r="E168" s="575"/>
      <c r="F168" s="541">
        <v>38726</v>
      </c>
      <c r="G168" s="996"/>
      <c r="H168" s="363" t="s">
        <v>770</v>
      </c>
      <c r="I168" s="30">
        <v>39182</v>
      </c>
      <c r="J168" s="517"/>
      <c r="K168" s="308"/>
      <c r="L168" s="215">
        <v>0</v>
      </c>
      <c r="M168" s="215">
        <v>0</v>
      </c>
      <c r="N168" s="215">
        <v>0</v>
      </c>
      <c r="O168" s="215">
        <v>0</v>
      </c>
      <c r="P168" s="215">
        <v>0</v>
      </c>
      <c r="Q168" s="215">
        <v>0</v>
      </c>
      <c r="R168" s="215"/>
      <c r="S168" s="1029">
        <v>0</v>
      </c>
      <c r="T168" s="1029"/>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15">
        <f t="shared" si="22"/>
        <v>0</v>
      </c>
      <c r="AR168" s="25"/>
      <c r="AS168" s="15">
        <f t="shared" si="23"/>
        <v>0</v>
      </c>
      <c r="AT168" s="23"/>
      <c r="AU168" s="15">
        <f t="shared" si="24"/>
        <v>0</v>
      </c>
    </row>
    <row r="169" spans="1:84" s="273" customFormat="1" ht="21" hidden="1" customHeight="1">
      <c r="A169" s="15"/>
      <c r="B169" s="15"/>
      <c r="C169" s="41" t="s">
        <v>156</v>
      </c>
      <c r="D169" s="658" t="s">
        <v>240</v>
      </c>
      <c r="E169" s="575"/>
      <c r="F169" s="542">
        <v>38805</v>
      </c>
      <c r="G169" s="996"/>
      <c r="H169" s="363" t="s">
        <v>770</v>
      </c>
      <c r="I169" s="30">
        <v>21257</v>
      </c>
      <c r="J169" s="517"/>
      <c r="K169" s="308"/>
      <c r="L169" s="215">
        <v>0</v>
      </c>
      <c r="M169" s="215">
        <v>0</v>
      </c>
      <c r="N169" s="215">
        <v>0</v>
      </c>
      <c r="O169" s="215">
        <v>0</v>
      </c>
      <c r="P169" s="215">
        <v>0</v>
      </c>
      <c r="Q169" s="215">
        <v>0</v>
      </c>
      <c r="R169" s="215"/>
      <c r="S169" s="1029">
        <v>0</v>
      </c>
      <c r="T169" s="1029"/>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15">
        <f t="shared" si="22"/>
        <v>0</v>
      </c>
      <c r="AR169" s="25"/>
      <c r="AS169" s="15">
        <f t="shared" si="23"/>
        <v>0</v>
      </c>
      <c r="AT169" s="23"/>
      <c r="AU169" s="15">
        <f t="shared" si="24"/>
        <v>0</v>
      </c>
    </row>
    <row r="170" spans="1:84" s="273" customFormat="1" ht="21" hidden="1" customHeight="1">
      <c r="A170" s="44"/>
      <c r="B170" s="44"/>
      <c r="C170" s="41" t="s">
        <v>175</v>
      </c>
      <c r="D170" s="658" t="s">
        <v>186</v>
      </c>
      <c r="E170" s="575"/>
      <c r="F170" s="542">
        <v>42875</v>
      </c>
      <c r="G170" s="996"/>
      <c r="H170" s="363" t="s">
        <v>770</v>
      </c>
      <c r="I170" s="30">
        <v>42867</v>
      </c>
      <c r="J170" s="517"/>
      <c r="K170" s="308"/>
      <c r="L170" s="215">
        <v>0</v>
      </c>
      <c r="M170" s="215">
        <v>0</v>
      </c>
      <c r="N170" s="215">
        <v>0</v>
      </c>
      <c r="O170" s="215">
        <v>0</v>
      </c>
      <c r="P170" s="215">
        <v>0</v>
      </c>
      <c r="Q170" s="215">
        <v>0</v>
      </c>
      <c r="R170" s="215"/>
      <c r="S170" s="1029">
        <v>0</v>
      </c>
      <c r="T170" s="1029"/>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15">
        <f t="shared" si="22"/>
        <v>0</v>
      </c>
      <c r="AR170" s="25"/>
      <c r="AS170" s="15">
        <f t="shared" si="23"/>
        <v>0</v>
      </c>
      <c r="AT170" s="23"/>
      <c r="AU170" s="15">
        <f t="shared" si="24"/>
        <v>0</v>
      </c>
    </row>
    <row r="171" spans="1:84" s="273" customFormat="1" ht="21" hidden="1" customHeight="1">
      <c r="A171" s="15"/>
      <c r="B171" s="15"/>
      <c r="C171" s="41" t="s">
        <v>179</v>
      </c>
      <c r="D171" s="658" t="s">
        <v>194</v>
      </c>
      <c r="E171" s="575"/>
      <c r="F171" s="543">
        <v>43259</v>
      </c>
      <c r="G171" s="996"/>
      <c r="H171" s="363" t="s">
        <v>770</v>
      </c>
      <c r="I171" s="30">
        <v>22790</v>
      </c>
      <c r="J171" s="517"/>
      <c r="K171" s="308"/>
      <c r="L171" s="215">
        <v>0</v>
      </c>
      <c r="M171" s="215">
        <v>0</v>
      </c>
      <c r="N171" s="215">
        <v>0</v>
      </c>
      <c r="O171" s="215">
        <v>0</v>
      </c>
      <c r="P171" s="215">
        <v>0</v>
      </c>
      <c r="Q171" s="215">
        <v>0</v>
      </c>
      <c r="R171" s="215"/>
      <c r="S171" s="1029">
        <v>0</v>
      </c>
      <c r="T171" s="1029"/>
      <c r="U171" s="18"/>
      <c r="V171" s="18"/>
      <c r="W171" s="18"/>
      <c r="X171" s="18"/>
      <c r="Y171" s="18"/>
      <c r="Z171" s="18"/>
      <c r="AA171" s="18"/>
      <c r="AB171" s="18"/>
      <c r="AC171" s="18"/>
      <c r="AD171" s="19"/>
      <c r="AE171" s="19"/>
      <c r="AF171" s="19"/>
      <c r="AG171" s="19"/>
      <c r="AH171" s="19"/>
      <c r="AI171" s="19"/>
      <c r="AJ171" s="19"/>
      <c r="AK171" s="19"/>
      <c r="AL171" s="19"/>
      <c r="AM171" s="19"/>
      <c r="AN171" s="19"/>
      <c r="AO171" s="19"/>
      <c r="AP171" s="19"/>
      <c r="AQ171" s="15">
        <f t="shared" si="22"/>
        <v>0</v>
      </c>
      <c r="AR171" s="25"/>
      <c r="AS171" s="15">
        <f t="shared" si="23"/>
        <v>0</v>
      </c>
      <c r="AT171" s="23"/>
      <c r="AU171" s="15">
        <f t="shared" si="24"/>
        <v>0</v>
      </c>
    </row>
    <row r="172" spans="1:84" s="25" customFormat="1" ht="15.75" hidden="1" customHeight="1">
      <c r="C172" s="62"/>
      <c r="D172" s="171"/>
      <c r="E172" s="201"/>
      <c r="F172" s="559"/>
      <c r="G172" s="201"/>
      <c r="H172" s="38"/>
      <c r="I172" s="38"/>
      <c r="K172" s="38"/>
      <c r="AQ172" s="23"/>
      <c r="AS172" s="23"/>
      <c r="AT172" s="23"/>
      <c r="AU172" s="23"/>
    </row>
    <row r="173" spans="1:84" s="53" customFormat="1" ht="54" hidden="1" customHeight="1">
      <c r="D173" s="53" t="s">
        <v>1786</v>
      </c>
      <c r="F173" s="457"/>
      <c r="H173" s="751"/>
      <c r="I173" s="38"/>
      <c r="K173" s="751"/>
      <c r="BU173" s="40"/>
      <c r="BV173" s="40"/>
      <c r="BW173" s="40"/>
      <c r="BY173" s="40"/>
    </row>
    <row r="174" spans="1:84" s="25" customFormat="1" ht="15.75" hidden="1" customHeight="1">
      <c r="C174" s="62"/>
      <c r="D174" s="171"/>
      <c r="E174" s="201"/>
      <c r="F174" s="559"/>
      <c r="G174" s="201"/>
      <c r="H174" s="38"/>
      <c r="I174" s="38"/>
      <c r="K174" s="38"/>
      <c r="AQ174" s="23"/>
      <c r="AS174" s="23"/>
      <c r="AT174" s="23"/>
      <c r="AU174" s="23"/>
    </row>
    <row r="175" spans="1:84" s="25" customFormat="1" ht="34.5" hidden="1" customHeight="1">
      <c r="A175" s="15" t="s">
        <v>11</v>
      </c>
      <c r="B175" s="15" t="s">
        <v>1058</v>
      </c>
      <c r="C175" s="593" t="s">
        <v>12</v>
      </c>
      <c r="D175" s="660" t="s">
        <v>43</v>
      </c>
      <c r="E175" s="489"/>
      <c r="F175" s="404" t="s">
        <v>14</v>
      </c>
      <c r="G175" s="562"/>
      <c r="H175" s="331" t="s">
        <v>1704</v>
      </c>
      <c r="I175" s="285" t="s">
        <v>1705</v>
      </c>
      <c r="J175" s="503"/>
      <c r="K175" s="331"/>
      <c r="L175" s="387" t="s">
        <v>1319</v>
      </c>
      <c r="M175" s="387" t="s">
        <v>1430</v>
      </c>
      <c r="N175" s="387" t="s">
        <v>1431</v>
      </c>
      <c r="O175" s="387" t="s">
        <v>1566</v>
      </c>
      <c r="P175" s="387"/>
      <c r="Q175" s="387" t="s">
        <v>1566</v>
      </c>
      <c r="R175" s="387"/>
      <c r="S175" s="387" t="s">
        <v>917</v>
      </c>
      <c r="T175" s="387"/>
      <c r="U175" s="315">
        <v>4</v>
      </c>
      <c r="V175" s="315">
        <v>11</v>
      </c>
      <c r="W175" s="315">
        <v>18</v>
      </c>
      <c r="X175" s="315"/>
      <c r="Y175" s="315">
        <v>25</v>
      </c>
      <c r="Z175" s="315">
        <v>1</v>
      </c>
      <c r="AA175" s="315">
        <v>8</v>
      </c>
      <c r="AB175" s="315">
        <v>15</v>
      </c>
      <c r="AC175" s="315">
        <v>29</v>
      </c>
      <c r="AD175" s="315">
        <v>6</v>
      </c>
      <c r="AE175" s="315">
        <v>13</v>
      </c>
      <c r="AF175" s="315"/>
      <c r="AG175" s="315">
        <v>20</v>
      </c>
      <c r="AH175" s="315">
        <v>27</v>
      </c>
      <c r="AI175" s="315">
        <v>3</v>
      </c>
      <c r="AJ175" s="315">
        <v>10</v>
      </c>
      <c r="AK175" s="315">
        <v>24</v>
      </c>
      <c r="AL175" s="315">
        <v>31</v>
      </c>
      <c r="AM175" s="315">
        <v>7</v>
      </c>
      <c r="AN175" s="315">
        <v>14</v>
      </c>
      <c r="AO175" s="315">
        <v>21</v>
      </c>
      <c r="AP175" s="315">
        <v>28</v>
      </c>
      <c r="AQ175" s="12" t="s">
        <v>917</v>
      </c>
      <c r="AR175" s="13"/>
      <c r="AS175" s="12" t="s">
        <v>918</v>
      </c>
      <c r="AT175" s="172"/>
      <c r="AU175" s="14" t="s">
        <v>1566</v>
      </c>
    </row>
    <row r="176" spans="1:84" s="273" customFormat="1" ht="21" hidden="1" customHeight="1">
      <c r="A176" s="15"/>
      <c r="B176" s="15"/>
      <c r="C176" s="41" t="s">
        <v>170</v>
      </c>
      <c r="D176" s="658" t="s">
        <v>256</v>
      </c>
      <c r="E176" s="575"/>
      <c r="F176" s="541">
        <v>42026</v>
      </c>
      <c r="G176" s="982"/>
      <c r="H176" s="363" t="s">
        <v>770</v>
      </c>
      <c r="I176" s="30">
        <v>43438</v>
      </c>
      <c r="J176" s="504"/>
      <c r="K176" s="308"/>
      <c r="L176" s="16">
        <v>0</v>
      </c>
      <c r="M176" s="16">
        <v>0</v>
      </c>
      <c r="N176" s="16">
        <v>0</v>
      </c>
      <c r="O176" s="16">
        <v>0</v>
      </c>
      <c r="P176" s="16">
        <v>0</v>
      </c>
      <c r="Q176" s="16">
        <v>0</v>
      </c>
      <c r="R176" s="16"/>
      <c r="S176" s="16">
        <v>0</v>
      </c>
      <c r="T176" s="16"/>
      <c r="U176" s="18"/>
      <c r="V176" s="18"/>
      <c r="W176" s="18"/>
      <c r="X176" s="18"/>
      <c r="Y176" s="18"/>
      <c r="Z176" s="18"/>
      <c r="AA176" s="18"/>
      <c r="AB176" s="18"/>
      <c r="AC176" s="18"/>
      <c r="AD176" s="19"/>
      <c r="AE176" s="19"/>
      <c r="AF176" s="19"/>
      <c r="AG176" s="19"/>
      <c r="AH176" s="19"/>
      <c r="AI176" s="19"/>
      <c r="AJ176" s="19"/>
      <c r="AK176" s="19"/>
      <c r="AL176" s="19"/>
      <c r="AM176" s="19"/>
      <c r="AN176" s="19"/>
      <c r="AO176" s="19"/>
      <c r="AP176" s="19"/>
      <c r="AQ176" s="15">
        <v>0</v>
      </c>
      <c r="AR176" s="25"/>
      <c r="AS176" s="15">
        <v>0</v>
      </c>
      <c r="AT176" s="23"/>
      <c r="AU176" s="15">
        <v>0</v>
      </c>
    </row>
    <row r="177" spans="1:84" s="25" customFormat="1" ht="21" hidden="1" customHeight="1">
      <c r="A177" s="15"/>
      <c r="B177" s="15"/>
      <c r="C177" s="41" t="s">
        <v>110</v>
      </c>
      <c r="D177" s="658" t="s">
        <v>1382</v>
      </c>
      <c r="E177" s="561">
        <v>11380</v>
      </c>
      <c r="F177" s="542">
        <v>44517</v>
      </c>
      <c r="G177" s="982"/>
      <c r="H177" s="363" t="s">
        <v>352</v>
      </c>
      <c r="I177" s="30">
        <v>44517</v>
      </c>
      <c r="J177" s="510" t="s">
        <v>1384</v>
      </c>
      <c r="K177" s="327" t="s">
        <v>1383</v>
      </c>
      <c r="L177" s="16">
        <v>0</v>
      </c>
      <c r="M177" s="16">
        <v>9</v>
      </c>
      <c r="N177" s="16">
        <v>9</v>
      </c>
      <c r="O177" s="16">
        <v>0</v>
      </c>
      <c r="P177" s="16">
        <v>9</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5">
        <v>0</v>
      </c>
      <c r="AS177" s="15">
        <v>0</v>
      </c>
      <c r="AT177" s="23"/>
      <c r="AU177" s="15">
        <v>0</v>
      </c>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E177" s="273"/>
      <c r="CF177" s="273"/>
    </row>
    <row r="178" spans="1:84" customFormat="1" ht="21" hidden="1" customHeight="1">
      <c r="A178" s="15"/>
      <c r="B178" s="15"/>
      <c r="C178" s="41" t="s">
        <v>173</v>
      </c>
      <c r="D178" s="658" t="s">
        <v>1758</v>
      </c>
      <c r="E178" s="575"/>
      <c r="F178" s="541">
        <v>42665</v>
      </c>
      <c r="G178" s="982"/>
      <c r="H178" s="363" t="s">
        <v>770</v>
      </c>
      <c r="I178" s="30">
        <v>42832</v>
      </c>
      <c r="J178" s="504"/>
      <c r="K178" s="308"/>
      <c r="L178" s="16">
        <v>0</v>
      </c>
      <c r="M178" s="16">
        <v>0</v>
      </c>
      <c r="N178" s="16">
        <v>0</v>
      </c>
      <c r="O178" s="16">
        <v>0</v>
      </c>
      <c r="P178" s="16">
        <v>0</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5">
        <v>0</v>
      </c>
      <c r="AR178" s="25"/>
      <c r="AS178" s="15">
        <v>0</v>
      </c>
      <c r="AT178" s="23"/>
      <c r="AU178" s="15">
        <v>0</v>
      </c>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row>
    <row r="179" spans="1:84" customFormat="1" ht="21" hidden="1" customHeight="1">
      <c r="A179" s="44"/>
      <c r="B179" s="44"/>
      <c r="C179" s="41" t="s">
        <v>74</v>
      </c>
      <c r="D179" s="658" t="s">
        <v>118</v>
      </c>
      <c r="E179" s="561">
        <v>1524</v>
      </c>
      <c r="F179" s="543">
        <v>40808</v>
      </c>
      <c r="G179" s="982"/>
      <c r="H179" s="363" t="s">
        <v>265</v>
      </c>
      <c r="I179" s="30">
        <v>40819</v>
      </c>
      <c r="J179" s="518" t="s">
        <v>466</v>
      </c>
      <c r="K179" s="327" t="s">
        <v>465</v>
      </c>
      <c r="L179" s="16">
        <v>40</v>
      </c>
      <c r="M179" s="16">
        <v>3</v>
      </c>
      <c r="N179" s="16">
        <v>43</v>
      </c>
      <c r="O179" s="16">
        <v>11</v>
      </c>
      <c r="P179" s="16">
        <v>54</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5">
        <v>0</v>
      </c>
      <c r="AR179" s="25"/>
      <c r="AS179" s="15">
        <v>0</v>
      </c>
      <c r="AT179" s="23"/>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c r="CD179" s="25"/>
      <c r="CE179" s="25"/>
      <c r="CF179" s="25"/>
    </row>
    <row r="180" spans="1:84" customFormat="1" ht="21" hidden="1" customHeight="1">
      <c r="A180" s="15"/>
      <c r="B180" s="15"/>
      <c r="C180" s="41" t="s">
        <v>127</v>
      </c>
      <c r="D180" s="658" t="s">
        <v>996</v>
      </c>
      <c r="E180" s="561">
        <v>10624</v>
      </c>
      <c r="F180" s="542">
        <v>43677</v>
      </c>
      <c r="G180" s="982"/>
      <c r="H180" s="363" t="s">
        <v>770</v>
      </c>
      <c r="I180" s="30">
        <v>43643</v>
      </c>
      <c r="J180" s="510" t="s">
        <v>998</v>
      </c>
      <c r="K180" s="327" t="s">
        <v>997</v>
      </c>
      <c r="L180" s="16">
        <v>1</v>
      </c>
      <c r="M180" s="16">
        <v>0</v>
      </c>
      <c r="N180" s="16">
        <v>1</v>
      </c>
      <c r="O180" s="16">
        <v>0</v>
      </c>
      <c r="P180" s="16">
        <v>1</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5">
        <v>0</v>
      </c>
      <c r="AR180" s="25"/>
      <c r="AS180" s="15">
        <v>0</v>
      </c>
      <c r="AT180" s="23"/>
      <c r="AU180" s="15">
        <v>0</v>
      </c>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row>
    <row r="181" spans="1:84" customFormat="1" ht="21" hidden="1" customHeight="1">
      <c r="A181" s="15"/>
      <c r="B181" s="15"/>
      <c r="C181" s="41" t="s">
        <v>184</v>
      </c>
      <c r="D181" s="658" t="s">
        <v>1208</v>
      </c>
      <c r="E181" s="575"/>
      <c r="F181" s="542">
        <v>43677</v>
      </c>
      <c r="G181" s="982"/>
      <c r="H181" s="363" t="s">
        <v>770</v>
      </c>
      <c r="I181" s="30">
        <v>44239</v>
      </c>
      <c r="J181" s="504"/>
      <c r="K181" s="308"/>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5">
        <v>0</v>
      </c>
      <c r="AR181" s="25"/>
      <c r="AS181" s="15">
        <v>0</v>
      </c>
      <c r="AT181" s="23"/>
      <c r="AU181" s="15">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73"/>
      <c r="CD181" s="273"/>
      <c r="CE181" s="273"/>
      <c r="CF181" s="273"/>
    </row>
    <row r="182" spans="1:84" customFormat="1" ht="21" hidden="1" customHeight="1">
      <c r="A182" s="44"/>
      <c r="B182" s="44"/>
      <c r="C182" s="41" t="s">
        <v>91</v>
      </c>
      <c r="D182" s="658" t="s">
        <v>259</v>
      </c>
      <c r="E182" s="561">
        <v>421</v>
      </c>
      <c r="F182" s="543">
        <v>41044</v>
      </c>
      <c r="G182" s="982"/>
      <c r="H182" s="363" t="s">
        <v>1483</v>
      </c>
      <c r="I182" s="30">
        <v>15767</v>
      </c>
      <c r="J182" s="518" t="s">
        <v>509</v>
      </c>
      <c r="K182" s="327" t="s">
        <v>508</v>
      </c>
      <c r="L182" s="16">
        <v>12</v>
      </c>
      <c r="M182" s="16">
        <v>10</v>
      </c>
      <c r="N182" s="16">
        <v>22</v>
      </c>
      <c r="O182" s="16">
        <v>2</v>
      </c>
      <c r="P182" s="16">
        <v>24</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5">
        <v>0</v>
      </c>
      <c r="AR182" s="25"/>
      <c r="AS182" s="15">
        <v>0</v>
      </c>
      <c r="AT182" s="23"/>
      <c r="AU182" s="15">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5"/>
      <c r="BX182" s="25"/>
      <c r="BY182" s="25"/>
      <c r="BZ182" s="25"/>
      <c r="CA182" s="25"/>
      <c r="CB182" s="25"/>
      <c r="CC182" s="25"/>
      <c r="CD182" s="25"/>
      <c r="CE182" s="25"/>
      <c r="CF182" s="25"/>
    </row>
    <row r="183" spans="1:84" customFormat="1" ht="21" hidden="1" customHeight="1">
      <c r="A183" s="15"/>
      <c r="B183" s="15"/>
      <c r="C183" s="41" t="s">
        <v>123</v>
      </c>
      <c r="D183" s="658" t="s">
        <v>253</v>
      </c>
      <c r="E183" s="561">
        <v>266</v>
      </c>
      <c r="F183" s="543">
        <v>41047</v>
      </c>
      <c r="G183" s="982"/>
      <c r="H183" s="363" t="s">
        <v>352</v>
      </c>
      <c r="I183" s="30">
        <v>37000</v>
      </c>
      <c r="J183" s="518" t="s">
        <v>1461</v>
      </c>
      <c r="K183" s="327" t="s">
        <v>1460</v>
      </c>
      <c r="L183" s="16">
        <v>0</v>
      </c>
      <c r="M183" s="16">
        <v>0</v>
      </c>
      <c r="N183" s="16">
        <v>0</v>
      </c>
      <c r="O183" s="16">
        <v>1</v>
      </c>
      <c r="P183" s="16">
        <v>1</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5">
        <v>0</v>
      </c>
      <c r="AR183" s="25"/>
      <c r="AS183" s="15">
        <v>0</v>
      </c>
      <c r="AT183" s="23"/>
      <c r="AU183" s="15">
        <v>0</v>
      </c>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c r="BW183" s="273"/>
      <c r="BX183" s="273"/>
      <c r="BY183" s="273"/>
      <c r="BZ183" s="273"/>
      <c r="CA183" s="273"/>
      <c r="CB183" s="273"/>
      <c r="CC183" s="273"/>
      <c r="CD183" s="273"/>
      <c r="CE183" s="273"/>
      <c r="CF183" s="273"/>
    </row>
    <row r="184" spans="1:84" customFormat="1" ht="21" hidden="1" customHeight="1">
      <c r="A184" s="15"/>
      <c r="B184" s="15"/>
      <c r="C184" s="41" t="s">
        <v>190</v>
      </c>
      <c r="D184" s="658" t="s">
        <v>1439</v>
      </c>
      <c r="E184" s="561">
        <v>11394</v>
      </c>
      <c r="F184" s="542">
        <v>44680</v>
      </c>
      <c r="G184" s="982"/>
      <c r="H184" s="363" t="s">
        <v>352</v>
      </c>
      <c r="I184" s="30">
        <v>44679</v>
      </c>
      <c r="J184" s="510" t="s">
        <v>1441</v>
      </c>
      <c r="K184" s="327" t="s">
        <v>1440</v>
      </c>
      <c r="L184" s="16">
        <v>0</v>
      </c>
      <c r="M184" s="16">
        <v>0</v>
      </c>
      <c r="N184" s="16">
        <v>0</v>
      </c>
      <c r="O184" s="16">
        <v>0</v>
      </c>
      <c r="P184" s="16">
        <v>0</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5">
        <v>0</v>
      </c>
      <c r="AR184" s="25"/>
      <c r="AS184" s="15">
        <v>0</v>
      </c>
      <c r="AT184" s="23"/>
      <c r="AU184" s="15">
        <v>0</v>
      </c>
      <c r="AV184" s="273"/>
      <c r="AW184" s="273"/>
      <c r="AX184" s="273"/>
      <c r="AY184" s="273"/>
      <c r="AZ184" s="273"/>
      <c r="BA184" s="273"/>
      <c r="BB184" s="273"/>
      <c r="BC184" s="273"/>
      <c r="BD184" s="273"/>
      <c r="BE184" s="273"/>
      <c r="BF184" s="273"/>
      <c r="BG184" s="273"/>
      <c r="BH184" s="273"/>
      <c r="BI184" s="273"/>
      <c r="BJ184" s="273"/>
      <c r="BK184" s="273"/>
      <c r="BL184" s="273"/>
      <c r="BM184" s="273"/>
      <c r="BN184" s="273"/>
      <c r="BO184" s="273"/>
      <c r="BP184" s="273"/>
      <c r="BQ184" s="273"/>
      <c r="BR184" s="273"/>
      <c r="BS184" s="273"/>
      <c r="BT184" s="273"/>
      <c r="BU184" s="273"/>
      <c r="BV184" s="273"/>
      <c r="BW184" s="273"/>
      <c r="BX184" s="273"/>
      <c r="BY184" s="273"/>
      <c r="BZ184" s="273"/>
      <c r="CA184" s="273"/>
      <c r="CB184" s="273"/>
      <c r="CC184" s="273"/>
      <c r="CD184" s="273"/>
      <c r="CE184" s="25"/>
      <c r="CF184" s="25"/>
    </row>
    <row r="185" spans="1:84" s="273" customFormat="1" ht="21" hidden="1" customHeight="1">
      <c r="A185" s="44"/>
      <c r="B185" s="44"/>
      <c r="C185" s="41" t="s">
        <v>161</v>
      </c>
      <c r="D185" s="658" t="s">
        <v>59</v>
      </c>
      <c r="E185" s="561">
        <v>11398</v>
      </c>
      <c r="F185" s="542">
        <v>41472</v>
      </c>
      <c r="G185" s="996"/>
      <c r="H185" s="363" t="s">
        <v>1483</v>
      </c>
      <c r="I185" s="30">
        <v>36696</v>
      </c>
      <c r="J185" s="757" t="s">
        <v>595</v>
      </c>
      <c r="K185" s="327" t="s">
        <v>594</v>
      </c>
      <c r="L185" s="215">
        <v>0</v>
      </c>
      <c r="M185" s="215">
        <v>0</v>
      </c>
      <c r="N185" s="215">
        <v>0</v>
      </c>
      <c r="O185" s="215">
        <v>0</v>
      </c>
      <c r="P185" s="215">
        <v>0</v>
      </c>
      <c r="Q185" s="215">
        <v>0</v>
      </c>
      <c r="R185" s="215"/>
      <c r="S185" s="1029">
        <v>0</v>
      </c>
      <c r="T185" s="1029"/>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5">
        <v>0</v>
      </c>
      <c r="AR185" s="25"/>
      <c r="AS185" s="15">
        <v>0</v>
      </c>
      <c r="AT185" s="23"/>
      <c r="AU185" s="15">
        <v>0</v>
      </c>
      <c r="BW185" s="25"/>
      <c r="BX185" s="25"/>
      <c r="BY185" s="25"/>
      <c r="BZ185" s="25"/>
      <c r="CA185" s="25"/>
      <c r="CB185" s="25"/>
      <c r="CC185" s="25"/>
      <c r="CD185" s="25"/>
    </row>
    <row r="186" spans="1:84" s="273" customFormat="1" ht="21" hidden="1" customHeight="1">
      <c r="A186" s="15"/>
      <c r="B186" s="15"/>
      <c r="C186" s="41" t="s">
        <v>62</v>
      </c>
      <c r="D186" s="658" t="s">
        <v>289</v>
      </c>
      <c r="E186" s="561">
        <v>9944</v>
      </c>
      <c r="F186" s="541">
        <v>38651</v>
      </c>
      <c r="G186" s="996"/>
      <c r="H186" s="363" t="s">
        <v>1483</v>
      </c>
      <c r="I186" s="30">
        <v>35828</v>
      </c>
      <c r="J186" s="757" t="s">
        <v>765</v>
      </c>
      <c r="K186" s="327" t="s">
        <v>764</v>
      </c>
      <c r="L186" s="215">
        <v>45</v>
      </c>
      <c r="M186" s="215">
        <v>10</v>
      </c>
      <c r="N186" s="215">
        <v>55</v>
      </c>
      <c r="O186" s="215">
        <v>18</v>
      </c>
      <c r="P186" s="215">
        <v>73</v>
      </c>
      <c r="Q186" s="215">
        <v>0</v>
      </c>
      <c r="R186" s="215"/>
      <c r="S186" s="1029">
        <v>0</v>
      </c>
      <c r="T186" s="1029"/>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5">
        <v>0</v>
      </c>
      <c r="AR186" s="25"/>
      <c r="AS186" s="15">
        <v>0</v>
      </c>
      <c r="AT186" s="23"/>
      <c r="AU186" s="15">
        <v>0</v>
      </c>
      <c r="CD186" s="25"/>
      <c r="CE186" s="25"/>
      <c r="CF186" s="25"/>
    </row>
    <row r="187" spans="1:84" s="273" customFormat="1" ht="21" hidden="1" customHeight="1">
      <c r="A187" s="15"/>
      <c r="B187" s="15"/>
      <c r="C187" s="41" t="s">
        <v>84</v>
      </c>
      <c r="D187" s="658" t="s">
        <v>1261</v>
      </c>
      <c r="E187" s="561">
        <v>11127</v>
      </c>
      <c r="F187" s="541">
        <v>44323</v>
      </c>
      <c r="G187" s="996"/>
      <c r="H187" s="363" t="s">
        <v>770</v>
      </c>
      <c r="I187" s="30">
        <v>44313</v>
      </c>
      <c r="J187" s="757" t="s">
        <v>1263</v>
      </c>
      <c r="K187" s="327" t="s">
        <v>1262</v>
      </c>
      <c r="L187" s="215">
        <v>0</v>
      </c>
      <c r="M187" s="215">
        <v>18</v>
      </c>
      <c r="N187" s="215">
        <v>18</v>
      </c>
      <c r="O187" s="215">
        <v>16</v>
      </c>
      <c r="P187" s="215">
        <v>34</v>
      </c>
      <c r="Q187" s="215">
        <v>0</v>
      </c>
      <c r="R187" s="215"/>
      <c r="S187" s="1029">
        <v>0</v>
      </c>
      <c r="T187" s="1029"/>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5">
        <v>0</v>
      </c>
      <c r="AR187" s="25"/>
      <c r="AS187" s="15">
        <v>0</v>
      </c>
      <c r="AT187" s="23"/>
      <c r="AU187" s="15">
        <v>0</v>
      </c>
      <c r="CD187" s="25"/>
      <c r="CE187" s="25"/>
      <c r="CF187" s="25"/>
    </row>
    <row r="188" spans="1:84" customFormat="1" ht="21" hidden="1" customHeight="1">
      <c r="A188" s="15"/>
      <c r="B188" s="15"/>
      <c r="C188" s="41" t="s">
        <v>154</v>
      </c>
      <c r="D188" s="37" t="s">
        <v>1772</v>
      </c>
      <c r="E188" s="561">
        <v>11414</v>
      </c>
      <c r="F188" s="541">
        <v>42373</v>
      </c>
      <c r="G188" s="982"/>
      <c r="H188" s="363" t="s">
        <v>352</v>
      </c>
      <c r="I188" s="30">
        <v>43537</v>
      </c>
      <c r="J188" s="511" t="s">
        <v>1056</v>
      </c>
      <c r="K188" s="327" t="s">
        <v>1055</v>
      </c>
      <c r="L188" s="16">
        <v>0</v>
      </c>
      <c r="M188" s="16">
        <v>0</v>
      </c>
      <c r="N188" s="16">
        <v>0</v>
      </c>
      <c r="O188" s="16">
        <v>0</v>
      </c>
      <c r="P188" s="16">
        <v>0</v>
      </c>
      <c r="Q188" s="16">
        <v>0</v>
      </c>
      <c r="R188" s="16"/>
      <c r="S188" s="16">
        <v>0</v>
      </c>
      <c r="T188" s="16"/>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15">
        <f>COUNT(U188:AC188)</f>
        <v>0</v>
      </c>
      <c r="AR188" s="25"/>
      <c r="AS188" s="15">
        <f>COUNT(AD188:AP188)</f>
        <v>0</v>
      </c>
      <c r="AT188" s="23"/>
      <c r="AU188" s="15">
        <f t="shared" ref="AU188" si="25">SUM(AQ188,AS188)</f>
        <v>0</v>
      </c>
      <c r="AV188" s="273"/>
      <c r="AW188" s="273"/>
      <c r="AX188" s="273"/>
      <c r="AY188" s="273"/>
      <c r="AZ188" s="273"/>
      <c r="BA188" s="273"/>
      <c r="BB188" s="273"/>
      <c r="BC188" s="273"/>
      <c r="BD188" s="273"/>
      <c r="BE188" s="273"/>
      <c r="BF188" s="273"/>
      <c r="BG188" s="273"/>
      <c r="BH188" s="273"/>
      <c r="BI188" s="273"/>
      <c r="BJ188" s="273"/>
      <c r="BK188" s="273"/>
      <c r="BL188" s="273"/>
      <c r="BM188" s="273"/>
      <c r="BN188" s="273"/>
      <c r="BO188" s="273"/>
      <c r="BP188" s="273"/>
      <c r="BQ188" s="273"/>
      <c r="BR188" s="273"/>
      <c r="BS188" s="273"/>
      <c r="BT188" s="273"/>
      <c r="BU188" s="273"/>
      <c r="BV188" s="273"/>
      <c r="BW188" s="273"/>
      <c r="BX188" s="273"/>
      <c r="BY188" s="273"/>
      <c r="BZ188" s="273"/>
      <c r="CA188" s="273"/>
      <c r="CB188" s="273"/>
      <c r="CC188" s="273"/>
      <c r="CD188" s="273"/>
      <c r="CE188" s="273"/>
      <c r="CF188" s="273"/>
    </row>
    <row r="189" spans="1:84" s="25" customFormat="1" ht="15.75" hidden="1" customHeight="1">
      <c r="C189" s="62"/>
      <c r="D189" s="171"/>
      <c r="E189" s="201"/>
      <c r="F189" s="559"/>
      <c r="G189" s="201"/>
      <c r="H189" s="38"/>
      <c r="I189" s="38"/>
      <c r="K189" s="38"/>
      <c r="AQ189" s="23"/>
      <c r="AS189" s="23"/>
      <c r="AT189" s="23"/>
      <c r="AU189" s="23"/>
    </row>
    <row r="190" spans="1:84" s="53" customFormat="1" ht="54" hidden="1" customHeight="1">
      <c r="D190" s="53" t="s">
        <v>1787</v>
      </c>
      <c r="F190" s="457"/>
      <c r="H190" s="751"/>
      <c r="I190" s="38"/>
      <c r="K190" s="751"/>
      <c r="BW190" s="40"/>
      <c r="BX190" s="40"/>
      <c r="BY190" s="40"/>
      <c r="CA190" s="40"/>
    </row>
    <row r="191" spans="1:84" s="25" customFormat="1" ht="15.75" hidden="1" customHeight="1">
      <c r="C191" s="62"/>
      <c r="D191" s="171"/>
      <c r="E191" s="201"/>
      <c r="F191" s="559"/>
      <c r="G191" s="201"/>
      <c r="H191" s="38"/>
      <c r="I191" s="38"/>
      <c r="K191" s="38"/>
      <c r="AQ191" s="23"/>
      <c r="AS191" s="23"/>
      <c r="AT191" s="23"/>
      <c r="AU191" s="23"/>
    </row>
    <row r="192" spans="1:84" s="25" customFormat="1" ht="34.5" hidden="1" customHeight="1">
      <c r="A192" s="15" t="s">
        <v>11</v>
      </c>
      <c r="B192" s="15" t="s">
        <v>1058</v>
      </c>
      <c r="C192" s="593" t="s">
        <v>12</v>
      </c>
      <c r="D192" s="660" t="s">
        <v>43</v>
      </c>
      <c r="E192" s="489"/>
      <c r="F192" s="404" t="s">
        <v>14</v>
      </c>
      <c r="G192" s="562"/>
      <c r="H192" s="331" t="s">
        <v>1704</v>
      </c>
      <c r="I192" s="285" t="s">
        <v>1705</v>
      </c>
      <c r="J192" s="503"/>
      <c r="K192" s="331"/>
      <c r="L192" s="387" t="s">
        <v>1319</v>
      </c>
      <c r="M192" s="387" t="s">
        <v>1430</v>
      </c>
      <c r="N192" s="387" t="s">
        <v>1431</v>
      </c>
      <c r="O192" s="387" t="s">
        <v>1566</v>
      </c>
      <c r="P192" s="387"/>
      <c r="Q192" s="387" t="s">
        <v>1566</v>
      </c>
      <c r="R192" s="387"/>
      <c r="S192" s="387" t="s">
        <v>917</v>
      </c>
      <c r="T192" s="387"/>
      <c r="U192" s="315">
        <v>4</v>
      </c>
      <c r="V192" s="315">
        <v>11</v>
      </c>
      <c r="W192" s="315">
        <v>18</v>
      </c>
      <c r="X192" s="315"/>
      <c r="Y192" s="315">
        <v>25</v>
      </c>
      <c r="Z192" s="315">
        <v>1</v>
      </c>
      <c r="AA192" s="315">
        <v>8</v>
      </c>
      <c r="AB192" s="315">
        <v>15</v>
      </c>
      <c r="AC192" s="315">
        <v>29</v>
      </c>
      <c r="AD192" s="315">
        <v>6</v>
      </c>
      <c r="AE192" s="315">
        <v>13</v>
      </c>
      <c r="AF192" s="315"/>
      <c r="AG192" s="315">
        <v>20</v>
      </c>
      <c r="AH192" s="315">
        <v>27</v>
      </c>
      <c r="AI192" s="315">
        <v>3</v>
      </c>
      <c r="AJ192" s="315">
        <v>10</v>
      </c>
      <c r="AK192" s="315">
        <v>24</v>
      </c>
      <c r="AL192" s="315">
        <v>31</v>
      </c>
      <c r="AM192" s="315">
        <v>7</v>
      </c>
      <c r="AN192" s="315">
        <v>14</v>
      </c>
      <c r="AO192" s="315">
        <v>21</v>
      </c>
      <c r="AP192" s="315">
        <v>28</v>
      </c>
      <c r="AQ192" s="12" t="s">
        <v>917</v>
      </c>
      <c r="AR192" s="13"/>
      <c r="AS192" s="12" t="s">
        <v>918</v>
      </c>
      <c r="AT192" s="172"/>
      <c r="AU192" s="14" t="s">
        <v>1566</v>
      </c>
    </row>
    <row r="193" spans="1:82" s="273" customFormat="1" ht="21" hidden="1" customHeight="1">
      <c r="A193" s="15"/>
      <c r="B193" s="15"/>
      <c r="C193" s="41" t="s">
        <v>190</v>
      </c>
      <c r="D193" s="658" t="s">
        <v>1250</v>
      </c>
      <c r="E193" s="575"/>
      <c r="F193" s="541">
        <v>44321</v>
      </c>
      <c r="G193" s="996"/>
      <c r="H193" s="363" t="s">
        <v>770</v>
      </c>
      <c r="I193" s="30">
        <v>44327</v>
      </c>
      <c r="J193" s="517"/>
      <c r="K193" s="308"/>
      <c r="L193" s="215">
        <v>0</v>
      </c>
      <c r="M193" s="215">
        <v>0</v>
      </c>
      <c r="N193" s="215">
        <v>0</v>
      </c>
      <c r="O193" s="215">
        <v>0</v>
      </c>
      <c r="P193" s="215">
        <v>0</v>
      </c>
      <c r="Q193" s="215">
        <v>0</v>
      </c>
      <c r="R193" s="215"/>
      <c r="S193" s="1029">
        <v>0</v>
      </c>
      <c r="T193" s="1029"/>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5">
        <f>COUNT(U193:AC193)</f>
        <v>0</v>
      </c>
      <c r="AR193" s="25"/>
      <c r="AS193" s="15">
        <f>COUNT(AD193:AP193)</f>
        <v>0</v>
      </c>
      <c r="AT193" s="23"/>
      <c r="AU193" s="15">
        <f>SUM(AQ193,AS193)</f>
        <v>0</v>
      </c>
    </row>
    <row r="194" spans="1:82" s="273" customFormat="1" ht="21" hidden="1" customHeight="1">
      <c r="A194" s="15"/>
      <c r="B194" s="15"/>
      <c r="C194" s="41" t="s">
        <v>193</v>
      </c>
      <c r="D194" s="658" t="s">
        <v>1307</v>
      </c>
      <c r="E194" s="575"/>
      <c r="F194" s="541">
        <v>44347</v>
      </c>
      <c r="G194" s="996"/>
      <c r="H194" s="363" t="s">
        <v>770</v>
      </c>
      <c r="I194" s="30">
        <v>44326</v>
      </c>
      <c r="J194" s="517"/>
      <c r="K194" s="308"/>
      <c r="L194" s="16">
        <v>0</v>
      </c>
      <c r="M194" s="215">
        <v>0</v>
      </c>
      <c r="N194" s="215">
        <v>0</v>
      </c>
      <c r="O194" s="215">
        <v>0</v>
      </c>
      <c r="P194" s="215">
        <v>0</v>
      </c>
      <c r="Q194" s="215">
        <v>0</v>
      </c>
      <c r="R194" s="215"/>
      <c r="S194" s="1029">
        <v>0</v>
      </c>
      <c r="T194" s="1029"/>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15">
        <f>COUNT(U194:AC194)</f>
        <v>0</v>
      </c>
      <c r="AR194" s="25"/>
      <c r="AS194" s="15">
        <f>COUNT(AD194:AP194)</f>
        <v>0</v>
      </c>
      <c r="AT194" s="23"/>
      <c r="AU194" s="15">
        <f>SUM(AQ194,AS194)</f>
        <v>0</v>
      </c>
    </row>
    <row r="195" spans="1:82" s="25" customFormat="1" ht="15.75" hidden="1" customHeight="1">
      <c r="C195" s="62"/>
      <c r="D195" s="171"/>
      <c r="E195" s="201"/>
      <c r="F195" s="559"/>
      <c r="G195" s="201"/>
      <c r="H195" s="38"/>
      <c r="I195" s="38"/>
      <c r="K195" s="38"/>
      <c r="AQ195" s="23"/>
      <c r="AS195" s="23"/>
      <c r="AT195" s="23"/>
      <c r="AU195" s="23"/>
    </row>
    <row r="196" spans="1:82" s="53" customFormat="1" ht="54" hidden="1" customHeight="1">
      <c r="D196" s="53" t="s">
        <v>1652</v>
      </c>
      <c r="F196" s="457"/>
      <c r="H196" s="751"/>
      <c r="I196" s="38"/>
      <c r="K196" s="751"/>
      <c r="BU196" s="40"/>
      <c r="BV196" s="40"/>
      <c r="BW196" s="40"/>
      <c r="BY196" s="40"/>
    </row>
    <row r="197" spans="1:82" s="25" customFormat="1" ht="15.75" hidden="1" customHeight="1">
      <c r="C197" s="62"/>
      <c r="D197" s="171"/>
      <c r="E197" s="201"/>
      <c r="F197" s="559"/>
      <c r="G197" s="201"/>
      <c r="H197" s="38"/>
      <c r="I197" s="38"/>
      <c r="K197" s="38"/>
      <c r="AQ197" s="23"/>
      <c r="AS197" s="23"/>
      <c r="AT197" s="23"/>
      <c r="AU197" s="23"/>
    </row>
    <row r="198" spans="1:82" s="172" customFormat="1" ht="34.5" hidden="1" customHeight="1">
      <c r="A198" s="315" t="s">
        <v>11</v>
      </c>
      <c r="B198" s="315" t="s">
        <v>1058</v>
      </c>
      <c r="C198" s="592" t="s">
        <v>12</v>
      </c>
      <c r="D198" s="433" t="s">
        <v>43</v>
      </c>
      <c r="E198" s="562"/>
      <c r="F198" s="404" t="s">
        <v>14</v>
      </c>
      <c r="G198" s="562"/>
      <c r="H198" s="362" t="s">
        <v>306</v>
      </c>
      <c r="I198" s="285" t="s">
        <v>15</v>
      </c>
      <c r="J198" s="503"/>
      <c r="K198" s="362"/>
      <c r="L198" s="387" t="s">
        <v>1319</v>
      </c>
      <c r="M198" s="387" t="s">
        <v>1430</v>
      </c>
      <c r="N198" s="387"/>
      <c r="O198" s="387">
        <v>22</v>
      </c>
      <c r="P198" s="387"/>
      <c r="Q198" s="387">
        <v>22</v>
      </c>
      <c r="R198" s="387"/>
      <c r="S198" s="387">
        <v>25</v>
      </c>
      <c r="T198" s="387"/>
      <c r="U198" s="315">
        <v>5</v>
      </c>
      <c r="V198" s="315">
        <v>12</v>
      </c>
      <c r="W198" s="315">
        <v>19</v>
      </c>
      <c r="X198" s="315"/>
      <c r="Y198" s="315">
        <v>26</v>
      </c>
      <c r="Z198" s="315">
        <v>2</v>
      </c>
      <c r="AA198" s="315">
        <v>9</v>
      </c>
      <c r="AB198" s="315">
        <v>16</v>
      </c>
      <c r="AC198" s="315">
        <v>30</v>
      </c>
      <c r="AD198" s="315">
        <v>7</v>
      </c>
      <c r="AE198" s="315">
        <v>14</v>
      </c>
      <c r="AF198" s="315"/>
      <c r="AG198" s="315">
        <v>21</v>
      </c>
      <c r="AH198" s="315">
        <v>28</v>
      </c>
      <c r="AI198" s="315">
        <v>4</v>
      </c>
      <c r="AJ198" s="315">
        <v>11</v>
      </c>
      <c r="AK198" s="315"/>
      <c r="AL198" s="315">
        <v>25</v>
      </c>
      <c r="AM198" s="315">
        <v>1</v>
      </c>
      <c r="AN198" s="315">
        <v>8</v>
      </c>
      <c r="AO198" s="315">
        <v>15</v>
      </c>
      <c r="AP198" s="315">
        <v>29</v>
      </c>
      <c r="AQ198" s="315">
        <v>25</v>
      </c>
      <c r="AR198" s="315">
        <v>1</v>
      </c>
      <c r="AS198" s="315">
        <v>8</v>
      </c>
      <c r="AT198" s="315">
        <v>15</v>
      </c>
      <c r="AU198" s="315">
        <v>22</v>
      </c>
      <c r="AV198" s="315">
        <v>29</v>
      </c>
      <c r="AW198" s="315">
        <v>6</v>
      </c>
      <c r="AX198" s="315">
        <v>13</v>
      </c>
      <c r="AY198" s="315">
        <v>20</v>
      </c>
      <c r="AZ198" s="315">
        <v>27</v>
      </c>
      <c r="BA198" s="315">
        <v>3</v>
      </c>
      <c r="BB198" s="315">
        <v>10</v>
      </c>
      <c r="BC198" s="315">
        <v>17</v>
      </c>
      <c r="BD198" s="315">
        <v>24</v>
      </c>
      <c r="BE198" s="315">
        <v>31</v>
      </c>
      <c r="BF198" s="315">
        <v>7</v>
      </c>
      <c r="BG198" s="315">
        <v>14</v>
      </c>
      <c r="BH198" s="315">
        <v>21</v>
      </c>
      <c r="BI198" s="315">
        <v>28</v>
      </c>
      <c r="BJ198" s="315">
        <v>5</v>
      </c>
      <c r="BK198" s="315">
        <v>12</v>
      </c>
      <c r="BL198" s="315">
        <v>19</v>
      </c>
      <c r="BM198" s="315">
        <v>26</v>
      </c>
      <c r="BN198" s="315">
        <v>2</v>
      </c>
      <c r="BO198" s="315">
        <v>9</v>
      </c>
      <c r="BP198" s="315">
        <v>16</v>
      </c>
      <c r="BQ198" s="315">
        <v>23</v>
      </c>
      <c r="BR198" s="315">
        <v>30</v>
      </c>
      <c r="BS198" s="315">
        <v>7</v>
      </c>
      <c r="BT198" s="315">
        <v>14</v>
      </c>
      <c r="BU198" s="315">
        <v>21</v>
      </c>
      <c r="BV198" s="315">
        <v>28</v>
      </c>
      <c r="BW198" s="12" t="s">
        <v>915</v>
      </c>
      <c r="BX198" s="13"/>
      <c r="BY198" s="12" t="s">
        <v>916</v>
      </c>
      <c r="CA198" s="14" t="s">
        <v>1320</v>
      </c>
    </row>
    <row r="199" spans="1:82" s="25" customFormat="1" ht="21" hidden="1" customHeight="1">
      <c r="A199" s="15"/>
      <c r="B199" s="15"/>
      <c r="C199" s="41" t="s">
        <v>37</v>
      </c>
      <c r="D199" s="658" t="s">
        <v>80</v>
      </c>
      <c r="E199" s="575"/>
      <c r="F199" s="542">
        <v>37315</v>
      </c>
      <c r="G199" s="996"/>
      <c r="H199" s="363" t="s">
        <v>266</v>
      </c>
      <c r="I199" s="30">
        <v>36482</v>
      </c>
      <c r="J199" s="517"/>
      <c r="K199" s="308"/>
      <c r="L199" s="215">
        <v>184</v>
      </c>
      <c r="M199" s="215">
        <v>0</v>
      </c>
      <c r="N199" s="215">
        <v>184</v>
      </c>
      <c r="O199" s="215">
        <v>0</v>
      </c>
      <c r="P199" s="215"/>
      <c r="Q199" s="215">
        <v>0</v>
      </c>
      <c r="R199" s="215"/>
      <c r="S199" s="1029">
        <v>0</v>
      </c>
      <c r="T199" s="1029"/>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5">
        <f>COUNT(U199:AC199)</f>
        <v>0</v>
      </c>
      <c r="AS199" s="15">
        <f>COUNT(AD199:AP199)</f>
        <v>0</v>
      </c>
      <c r="AT199" s="23"/>
      <c r="AU199" s="15">
        <f>SUM(AQ199,AS199)</f>
        <v>0</v>
      </c>
      <c r="CD199" s="273"/>
    </row>
    <row r="200" spans="1:82" s="25" customFormat="1" ht="21" hidden="1" customHeight="1">
      <c r="A200" s="15"/>
      <c r="B200" s="15"/>
      <c r="C200" s="41" t="s">
        <v>81</v>
      </c>
      <c r="D200" s="658" t="s">
        <v>141</v>
      </c>
      <c r="E200" s="575"/>
      <c r="F200" s="542">
        <v>37315</v>
      </c>
      <c r="G200" s="996"/>
      <c r="H200" s="363" t="s">
        <v>266</v>
      </c>
      <c r="I200" s="30">
        <v>19421</v>
      </c>
      <c r="J200" s="517"/>
      <c r="K200" s="308"/>
      <c r="L200" s="215">
        <v>43</v>
      </c>
      <c r="M200" s="215">
        <v>0</v>
      </c>
      <c r="N200" s="215">
        <v>43</v>
      </c>
      <c r="O200" s="215">
        <v>0</v>
      </c>
      <c r="P200" s="215"/>
      <c r="Q200" s="215">
        <v>0</v>
      </c>
      <c r="R200" s="215"/>
      <c r="S200" s="1029">
        <v>0</v>
      </c>
      <c r="T200" s="1029"/>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5">
        <f>COUNT(U200:AC200)</f>
        <v>0</v>
      </c>
      <c r="AS200" s="15">
        <f>COUNT(AD200:AP200)</f>
        <v>0</v>
      </c>
      <c r="AT200" s="23"/>
      <c r="AU200" s="15">
        <f>SUM(AQ200,AS200)</f>
        <v>0</v>
      </c>
      <c r="CD200" s="273"/>
    </row>
    <row r="201" spans="1:82" s="25" customFormat="1" ht="15.75" hidden="1" customHeight="1">
      <c r="C201" s="62"/>
      <c r="D201" s="171"/>
      <c r="E201" s="201"/>
      <c r="F201" s="559"/>
      <c r="G201" s="201"/>
      <c r="H201" s="38"/>
      <c r="I201" s="38"/>
      <c r="K201" s="38"/>
      <c r="AQ201" s="23"/>
      <c r="AS201" s="23"/>
      <c r="AT201" s="23"/>
      <c r="AU201" s="23"/>
    </row>
    <row r="202" spans="1:82" s="53" customFormat="1" ht="54" hidden="1" customHeight="1">
      <c r="D202" s="53" t="s">
        <v>1788</v>
      </c>
      <c r="F202" s="481"/>
      <c r="H202" s="38"/>
      <c r="I202" s="38"/>
      <c r="K202" s="38"/>
    </row>
    <row r="203" spans="1:82" s="54" customFormat="1" ht="15" hidden="1" customHeight="1">
      <c r="C203" s="53"/>
      <c r="E203" s="211"/>
      <c r="F203" s="549"/>
      <c r="G203" s="211"/>
      <c r="H203" s="286"/>
      <c r="I203" s="38"/>
      <c r="J203" s="49"/>
      <c r="K203" s="286"/>
      <c r="BW203" s="283"/>
      <c r="BX203" s="283"/>
      <c r="BY203" s="283"/>
      <c r="CA203" s="283"/>
    </row>
    <row r="204" spans="1:82" s="172" customFormat="1" ht="34.5" hidden="1" customHeight="1">
      <c r="A204" s="315" t="s">
        <v>11</v>
      </c>
      <c r="B204" s="315" t="s">
        <v>1058</v>
      </c>
      <c r="C204" s="592" t="s">
        <v>12</v>
      </c>
      <c r="D204" s="433" t="s">
        <v>43</v>
      </c>
      <c r="E204" s="562"/>
      <c r="F204" s="404" t="s">
        <v>14</v>
      </c>
      <c r="G204" s="562"/>
      <c r="H204" s="362" t="s">
        <v>306</v>
      </c>
      <c r="I204" s="285" t="s">
        <v>15</v>
      </c>
      <c r="J204" s="503"/>
      <c r="K204" s="362"/>
      <c r="L204" s="387" t="s">
        <v>1319</v>
      </c>
      <c r="M204" s="387" t="s">
        <v>1430</v>
      </c>
      <c r="N204" s="387"/>
      <c r="O204" s="387">
        <v>22</v>
      </c>
      <c r="P204" s="387"/>
      <c r="Q204" s="387">
        <v>22</v>
      </c>
      <c r="R204" s="387"/>
      <c r="S204" s="387">
        <v>25</v>
      </c>
      <c r="T204" s="387"/>
      <c r="U204" s="315">
        <v>5</v>
      </c>
      <c r="V204" s="315">
        <v>12</v>
      </c>
      <c r="W204" s="315">
        <v>19</v>
      </c>
      <c r="X204" s="315"/>
      <c r="Y204" s="315">
        <v>26</v>
      </c>
      <c r="Z204" s="315">
        <v>2</v>
      </c>
      <c r="AA204" s="315">
        <v>9</v>
      </c>
      <c r="AB204" s="315">
        <v>16</v>
      </c>
      <c r="AC204" s="315">
        <v>30</v>
      </c>
      <c r="AD204" s="315">
        <v>7</v>
      </c>
      <c r="AE204" s="315">
        <v>14</v>
      </c>
      <c r="AF204" s="315"/>
      <c r="AG204" s="315">
        <v>21</v>
      </c>
      <c r="AH204" s="315">
        <v>28</v>
      </c>
      <c r="AI204" s="315">
        <v>4</v>
      </c>
      <c r="AJ204" s="315">
        <v>11</v>
      </c>
      <c r="AK204" s="315"/>
      <c r="AL204" s="315">
        <v>25</v>
      </c>
      <c r="AM204" s="315">
        <v>1</v>
      </c>
      <c r="AN204" s="315">
        <v>8</v>
      </c>
      <c r="AO204" s="315">
        <v>15</v>
      </c>
      <c r="AP204" s="315">
        <v>29</v>
      </c>
      <c r="AQ204" s="315">
        <v>25</v>
      </c>
      <c r="AR204" s="315">
        <v>1</v>
      </c>
      <c r="AS204" s="315">
        <v>8</v>
      </c>
      <c r="AT204" s="315">
        <v>15</v>
      </c>
      <c r="AU204" s="315">
        <v>22</v>
      </c>
      <c r="AV204" s="315">
        <v>29</v>
      </c>
      <c r="AW204" s="315">
        <v>6</v>
      </c>
      <c r="AX204" s="315">
        <v>13</v>
      </c>
      <c r="AY204" s="315">
        <v>20</v>
      </c>
      <c r="AZ204" s="315">
        <v>27</v>
      </c>
      <c r="BA204" s="315">
        <v>3</v>
      </c>
      <c r="BB204" s="315">
        <v>10</v>
      </c>
      <c r="BC204" s="315">
        <v>17</v>
      </c>
      <c r="BD204" s="315">
        <v>24</v>
      </c>
      <c r="BE204" s="315">
        <v>31</v>
      </c>
      <c r="BF204" s="315">
        <v>7</v>
      </c>
      <c r="BG204" s="315">
        <v>14</v>
      </c>
      <c r="BH204" s="315">
        <v>21</v>
      </c>
      <c r="BI204" s="315">
        <v>28</v>
      </c>
      <c r="BJ204" s="315">
        <v>5</v>
      </c>
      <c r="BK204" s="315">
        <v>12</v>
      </c>
      <c r="BL204" s="315">
        <v>19</v>
      </c>
      <c r="BM204" s="315">
        <v>26</v>
      </c>
      <c r="BN204" s="315">
        <v>2</v>
      </c>
      <c r="BO204" s="315">
        <v>9</v>
      </c>
      <c r="BP204" s="315">
        <v>16</v>
      </c>
      <c r="BQ204" s="315">
        <v>23</v>
      </c>
      <c r="BR204" s="315">
        <v>30</v>
      </c>
      <c r="BS204" s="315">
        <v>7</v>
      </c>
      <c r="BT204" s="315">
        <v>14</v>
      </c>
      <c r="BU204" s="315">
        <v>21</v>
      </c>
      <c r="BV204" s="315">
        <v>28</v>
      </c>
      <c r="BW204" s="12" t="s">
        <v>915</v>
      </c>
      <c r="BX204" s="13"/>
      <c r="BY204" s="12" t="s">
        <v>916</v>
      </c>
      <c r="CA204" s="14" t="s">
        <v>1320</v>
      </c>
    </row>
    <row r="205" spans="1:82" s="273" customFormat="1" ht="21" hidden="1" customHeight="1">
      <c r="A205" s="15"/>
      <c r="B205" s="15"/>
      <c r="C205" s="41" t="s">
        <v>193</v>
      </c>
      <c r="D205" s="658" t="s">
        <v>1101</v>
      </c>
      <c r="E205" s="575"/>
      <c r="F205" s="543">
        <v>43847</v>
      </c>
      <c r="G205" s="996"/>
      <c r="H205" s="363" t="s">
        <v>967</v>
      </c>
      <c r="I205" s="30">
        <v>43861</v>
      </c>
      <c r="J205" s="517"/>
      <c r="K205" s="308"/>
      <c r="L205" s="215">
        <v>0</v>
      </c>
      <c r="M205" s="215">
        <v>0</v>
      </c>
      <c r="N205" s="215">
        <v>0</v>
      </c>
      <c r="O205" s="215">
        <v>0</v>
      </c>
      <c r="P205" s="215"/>
      <c r="Q205" s="215">
        <v>0</v>
      </c>
      <c r="R205" s="215"/>
      <c r="S205" s="1029">
        <v>0</v>
      </c>
      <c r="T205" s="1029"/>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5">
        <f t="shared" ref="AQ205:AQ217" si="26">COUNT(U205:AC205)</f>
        <v>0</v>
      </c>
      <c r="AR205" s="25"/>
      <c r="AS205" s="15">
        <f t="shared" ref="AS205:AS217" si="27">COUNT(AD205:AP205)</f>
        <v>0</v>
      </c>
      <c r="AT205" s="23"/>
      <c r="AU205" s="15">
        <f t="shared" ref="AU205:AU217" si="28">SUM(AQ205,AS205)</f>
        <v>0</v>
      </c>
    </row>
    <row r="206" spans="1:82" s="273" customFormat="1" ht="21" hidden="1" customHeight="1">
      <c r="A206" s="15"/>
      <c r="B206" s="15"/>
      <c r="C206" s="41" t="s">
        <v>159</v>
      </c>
      <c r="D206" s="658" t="s">
        <v>987</v>
      </c>
      <c r="E206" s="575"/>
      <c r="F206" s="543">
        <v>38309</v>
      </c>
      <c r="G206" s="996"/>
      <c r="H206" s="363" t="s">
        <v>967</v>
      </c>
      <c r="I206" s="30">
        <v>29881</v>
      </c>
      <c r="J206" s="517"/>
      <c r="K206" s="308"/>
      <c r="L206" s="215">
        <v>0</v>
      </c>
      <c r="M206" s="215">
        <v>0</v>
      </c>
      <c r="N206" s="215">
        <v>0</v>
      </c>
      <c r="O206" s="215">
        <v>0</v>
      </c>
      <c r="P206" s="215"/>
      <c r="Q206" s="215">
        <v>0</v>
      </c>
      <c r="R206" s="215"/>
      <c r="S206" s="1029">
        <v>0</v>
      </c>
      <c r="T206" s="1029"/>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5">
        <f t="shared" si="26"/>
        <v>0</v>
      </c>
      <c r="AR206" s="25"/>
      <c r="AS206" s="15">
        <f t="shared" si="27"/>
        <v>0</v>
      </c>
      <c r="AT206" s="23"/>
      <c r="AU206" s="15">
        <f t="shared" si="28"/>
        <v>0</v>
      </c>
    </row>
    <row r="207" spans="1:82" s="273" customFormat="1" ht="21" hidden="1" customHeight="1">
      <c r="A207" s="44"/>
      <c r="B207" s="44"/>
      <c r="C207" s="41" t="s">
        <v>115</v>
      </c>
      <c r="D207" s="658" t="s">
        <v>189</v>
      </c>
      <c r="E207" s="575"/>
      <c r="F207" s="541">
        <v>26406</v>
      </c>
      <c r="G207" s="996"/>
      <c r="H207" s="363" t="s">
        <v>266</v>
      </c>
      <c r="I207" s="30">
        <v>19801</v>
      </c>
      <c r="J207" s="517"/>
      <c r="K207" s="308"/>
      <c r="L207" s="215">
        <v>8</v>
      </c>
      <c r="M207" s="215">
        <v>0</v>
      </c>
      <c r="N207" s="215">
        <v>0</v>
      </c>
      <c r="O207" s="215">
        <v>0</v>
      </c>
      <c r="P207" s="215"/>
      <c r="Q207" s="215">
        <v>0</v>
      </c>
      <c r="R207" s="215"/>
      <c r="S207" s="1029">
        <v>0</v>
      </c>
      <c r="T207" s="1029"/>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5">
        <f t="shared" si="26"/>
        <v>0</v>
      </c>
      <c r="AR207" s="25"/>
      <c r="AS207" s="15">
        <f t="shared" si="27"/>
        <v>0</v>
      </c>
      <c r="AT207" s="23"/>
      <c r="AU207" s="15">
        <f t="shared" si="28"/>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row>
    <row r="208" spans="1:82" s="273" customFormat="1" ht="21" hidden="1" customHeight="1">
      <c r="A208" s="15"/>
      <c r="B208" s="15"/>
      <c r="C208" s="41" t="s">
        <v>185</v>
      </c>
      <c r="D208" s="658" t="s">
        <v>1090</v>
      </c>
      <c r="E208" s="575"/>
      <c r="F208" s="541">
        <v>43141</v>
      </c>
      <c r="G208" s="996"/>
      <c r="H208" s="363" t="s">
        <v>967</v>
      </c>
      <c r="I208" s="30">
        <v>43844</v>
      </c>
      <c r="J208" s="517"/>
      <c r="K208" s="308"/>
      <c r="L208" s="215">
        <v>0</v>
      </c>
      <c r="M208" s="215">
        <v>0</v>
      </c>
      <c r="N208" s="215">
        <v>0</v>
      </c>
      <c r="O208" s="215">
        <v>0</v>
      </c>
      <c r="P208" s="215"/>
      <c r="Q208" s="215">
        <v>0</v>
      </c>
      <c r="R208" s="215"/>
      <c r="S208" s="1029">
        <v>0</v>
      </c>
      <c r="T208" s="1029"/>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5">
        <f t="shared" si="26"/>
        <v>0</v>
      </c>
      <c r="AR208" s="25"/>
      <c r="AS208" s="15">
        <f t="shared" si="27"/>
        <v>0</v>
      </c>
      <c r="AT208" s="23"/>
      <c r="AU208" s="15">
        <f t="shared" si="28"/>
        <v>0</v>
      </c>
    </row>
    <row r="209" spans="1:81" s="273" customFormat="1" ht="21" hidden="1" customHeight="1">
      <c r="A209" s="15"/>
      <c r="B209" s="15"/>
      <c r="C209" s="41" t="s">
        <v>67</v>
      </c>
      <c r="D209" s="658" t="s">
        <v>52</v>
      </c>
      <c r="E209" s="575"/>
      <c r="F209" s="542">
        <v>40410</v>
      </c>
      <c r="G209" s="996"/>
      <c r="H209" s="363" t="s">
        <v>266</v>
      </c>
      <c r="I209" s="30">
        <v>28508</v>
      </c>
      <c r="J209" s="517"/>
      <c r="K209" s="308"/>
      <c r="L209" s="215">
        <v>49</v>
      </c>
      <c r="M209" s="215">
        <v>0</v>
      </c>
      <c r="N209" s="215">
        <v>0</v>
      </c>
      <c r="O209" s="215">
        <v>0</v>
      </c>
      <c r="P209" s="215"/>
      <c r="Q209" s="215">
        <v>0</v>
      </c>
      <c r="R209" s="215"/>
      <c r="S209" s="1029">
        <v>0</v>
      </c>
      <c r="T209" s="1029"/>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5">
        <f t="shared" si="26"/>
        <v>0</v>
      </c>
      <c r="AR209" s="25"/>
      <c r="AS209" s="15">
        <f t="shared" si="27"/>
        <v>0</v>
      </c>
      <c r="AT209" s="23"/>
      <c r="AU209" s="15">
        <f t="shared" si="28"/>
        <v>0</v>
      </c>
      <c r="AV209" s="25"/>
      <c r="AW209" s="25"/>
      <c r="BW209" s="25"/>
      <c r="BX209" s="25"/>
      <c r="BY209" s="25"/>
      <c r="BZ209" s="25"/>
      <c r="CA209" s="25"/>
      <c r="CB209" s="25"/>
      <c r="CC209" s="25"/>
    </row>
    <row r="210" spans="1:81" s="273" customFormat="1" ht="21" hidden="1" customHeight="1">
      <c r="A210" s="15"/>
      <c r="B210" s="15"/>
      <c r="C210" s="41" t="s">
        <v>148</v>
      </c>
      <c r="D210" s="658" t="s">
        <v>1362</v>
      </c>
      <c r="E210" s="575"/>
      <c r="F210" s="541">
        <v>35937</v>
      </c>
      <c r="G210" s="996"/>
      <c r="H210" s="363" t="s">
        <v>266</v>
      </c>
      <c r="I210" s="30">
        <v>24622</v>
      </c>
      <c r="J210" s="517"/>
      <c r="K210" s="308"/>
      <c r="L210" s="215">
        <v>0</v>
      </c>
      <c r="M210" s="215">
        <v>0</v>
      </c>
      <c r="N210" s="215">
        <v>0</v>
      </c>
      <c r="O210" s="215">
        <v>0</v>
      </c>
      <c r="P210" s="215"/>
      <c r="Q210" s="215">
        <v>0</v>
      </c>
      <c r="R210" s="215"/>
      <c r="S210" s="1029">
        <v>0</v>
      </c>
      <c r="T210" s="1029"/>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5">
        <f t="shared" si="26"/>
        <v>0</v>
      </c>
      <c r="AR210" s="25"/>
      <c r="AS210" s="15">
        <f t="shared" si="27"/>
        <v>0</v>
      </c>
      <c r="AT210" s="23"/>
      <c r="AU210" s="15">
        <f t="shared" si="28"/>
        <v>0</v>
      </c>
      <c r="AV210" s="25"/>
      <c r="AW210" s="25"/>
      <c r="BW210" s="25"/>
      <c r="BX210" s="25"/>
      <c r="BY210" s="25"/>
      <c r="BZ210" s="25"/>
      <c r="CA210" s="25"/>
    </row>
    <row r="211" spans="1:81" s="273" customFormat="1" ht="21" hidden="1" customHeight="1">
      <c r="A211" s="15"/>
      <c r="B211" s="15"/>
      <c r="C211" s="41" t="s">
        <v>173</v>
      </c>
      <c r="D211" s="37" t="s">
        <v>1447</v>
      </c>
      <c r="E211" s="576"/>
      <c r="F211" s="543">
        <v>41017</v>
      </c>
      <c r="G211" s="996"/>
      <c r="H211" s="363" t="s">
        <v>967</v>
      </c>
      <c r="I211" s="30">
        <v>41085</v>
      </c>
      <c r="J211" s="517"/>
      <c r="K211" s="308"/>
      <c r="L211" s="215">
        <v>0</v>
      </c>
      <c r="M211" s="215">
        <v>0</v>
      </c>
      <c r="N211" s="215">
        <v>0</v>
      </c>
      <c r="O211" s="215">
        <v>0</v>
      </c>
      <c r="P211" s="215"/>
      <c r="Q211" s="215">
        <v>0</v>
      </c>
      <c r="R211" s="215"/>
      <c r="S211" s="1029">
        <v>0</v>
      </c>
      <c r="T211" s="1029"/>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5">
        <f t="shared" si="26"/>
        <v>0</v>
      </c>
      <c r="AR211" s="25"/>
      <c r="AS211" s="15">
        <f t="shared" si="27"/>
        <v>0</v>
      </c>
      <c r="AT211" s="23"/>
      <c r="AU211" s="15">
        <f t="shared" si="28"/>
        <v>0</v>
      </c>
    </row>
    <row r="212" spans="1:81" s="273" customFormat="1" ht="21" hidden="1" customHeight="1">
      <c r="A212" s="15"/>
      <c r="B212" s="15"/>
      <c r="C212" s="41" t="s">
        <v>154</v>
      </c>
      <c r="D212" s="658" t="s">
        <v>230</v>
      </c>
      <c r="E212" s="575"/>
      <c r="F212" s="543">
        <v>37712</v>
      </c>
      <c r="G212" s="996"/>
      <c r="H212" s="363" t="s">
        <v>967</v>
      </c>
      <c r="I212" s="30"/>
      <c r="J212" s="517"/>
      <c r="K212" s="308"/>
      <c r="L212" s="215">
        <v>0</v>
      </c>
      <c r="M212" s="215">
        <v>0</v>
      </c>
      <c r="N212" s="215">
        <v>0</v>
      </c>
      <c r="O212" s="215">
        <v>0</v>
      </c>
      <c r="P212" s="215"/>
      <c r="Q212" s="215">
        <v>0</v>
      </c>
      <c r="R212" s="215"/>
      <c r="S212" s="1029">
        <v>0</v>
      </c>
      <c r="T212" s="1029"/>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5">
        <f t="shared" si="26"/>
        <v>0</v>
      </c>
      <c r="AR212" s="25"/>
      <c r="AS212" s="15">
        <f t="shared" si="27"/>
        <v>0</v>
      </c>
      <c r="AT212" s="23"/>
      <c r="AU212" s="15">
        <f t="shared" si="28"/>
        <v>0</v>
      </c>
    </row>
    <row r="213" spans="1:81" s="273" customFormat="1" ht="21" hidden="1" customHeight="1">
      <c r="A213" s="15"/>
      <c r="B213" s="15"/>
      <c r="C213" s="41" t="s">
        <v>98</v>
      </c>
      <c r="D213" s="658" t="s">
        <v>1140</v>
      </c>
      <c r="E213" s="575"/>
      <c r="F213" s="543">
        <v>41551</v>
      </c>
      <c r="G213" s="996"/>
      <c r="H213" s="363" t="s">
        <v>266</v>
      </c>
      <c r="I213" s="30">
        <v>39373</v>
      </c>
      <c r="J213" s="517"/>
      <c r="K213" s="308"/>
      <c r="L213" s="215">
        <v>17</v>
      </c>
      <c r="M213" s="215">
        <v>0</v>
      </c>
      <c r="N213" s="215">
        <v>0</v>
      </c>
      <c r="O213" s="215">
        <v>0</v>
      </c>
      <c r="P213" s="215"/>
      <c r="Q213" s="215">
        <v>0</v>
      </c>
      <c r="R213" s="215"/>
      <c r="S213" s="1029">
        <v>0</v>
      </c>
      <c r="T213" s="1029"/>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5">
        <f t="shared" si="26"/>
        <v>0</v>
      </c>
      <c r="AR213" s="25"/>
      <c r="AS213" s="15">
        <f t="shared" si="27"/>
        <v>0</v>
      </c>
      <c r="AT213" s="23"/>
      <c r="AU213" s="15">
        <f t="shared" si="28"/>
        <v>0</v>
      </c>
      <c r="AV213" s="25"/>
      <c r="AW213" s="25"/>
      <c r="BW213" s="25"/>
      <c r="BX213" s="25"/>
      <c r="BY213" s="25"/>
      <c r="BZ213" s="25"/>
      <c r="CA213" s="25"/>
      <c r="CB213" s="25"/>
      <c r="CC213" s="25"/>
    </row>
    <row r="214" spans="1:81" s="273" customFormat="1" ht="21" hidden="1" customHeight="1">
      <c r="A214" s="15"/>
      <c r="B214" s="15"/>
      <c r="C214" s="41" t="s">
        <v>83</v>
      </c>
      <c r="D214" s="658" t="s">
        <v>238</v>
      </c>
      <c r="E214" s="575"/>
      <c r="F214" s="541">
        <v>38687</v>
      </c>
      <c r="G214" s="996"/>
      <c r="H214" s="363" t="s">
        <v>262</v>
      </c>
      <c r="I214" s="30">
        <v>21823</v>
      </c>
      <c r="J214" s="517"/>
      <c r="K214" s="308"/>
      <c r="L214" s="215">
        <v>29</v>
      </c>
      <c r="M214" s="215">
        <v>0</v>
      </c>
      <c r="N214" s="215">
        <v>0</v>
      </c>
      <c r="O214" s="215">
        <v>0</v>
      </c>
      <c r="P214" s="215"/>
      <c r="Q214" s="215">
        <v>0</v>
      </c>
      <c r="R214" s="215"/>
      <c r="S214" s="1029">
        <v>0</v>
      </c>
      <c r="T214" s="1029"/>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5">
        <f t="shared" si="26"/>
        <v>0</v>
      </c>
      <c r="AR214" s="25"/>
      <c r="AS214" s="15">
        <f t="shared" si="27"/>
        <v>0</v>
      </c>
      <c r="AT214" s="23"/>
      <c r="AU214" s="15">
        <f t="shared" si="28"/>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c r="CC214" s="25"/>
    </row>
    <row r="215" spans="1:81" s="273" customFormat="1" ht="21" hidden="1" customHeight="1">
      <c r="A215" s="15"/>
      <c r="B215" s="15"/>
      <c r="C215" s="41" t="s">
        <v>131</v>
      </c>
      <c r="D215" s="658" t="s">
        <v>239</v>
      </c>
      <c r="E215" s="575"/>
      <c r="F215" s="541">
        <v>38687</v>
      </c>
      <c r="G215" s="996"/>
      <c r="H215" s="363" t="s">
        <v>266</v>
      </c>
      <c r="I215" s="30">
        <v>22007</v>
      </c>
      <c r="J215" s="517"/>
      <c r="K215" s="308"/>
      <c r="L215" s="215">
        <v>2</v>
      </c>
      <c r="M215" s="215">
        <v>0</v>
      </c>
      <c r="N215" s="215">
        <v>0</v>
      </c>
      <c r="O215" s="215">
        <v>0</v>
      </c>
      <c r="P215" s="215"/>
      <c r="Q215" s="215">
        <v>0</v>
      </c>
      <c r="R215" s="215"/>
      <c r="S215" s="1029">
        <v>0</v>
      </c>
      <c r="T215" s="1029"/>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15">
        <f t="shared" si="26"/>
        <v>0</v>
      </c>
      <c r="AR215" s="25"/>
      <c r="AS215" s="15">
        <f t="shared" si="27"/>
        <v>0</v>
      </c>
      <c r="AT215" s="23"/>
      <c r="AU215" s="15">
        <f t="shared" si="28"/>
        <v>0</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V215" s="25"/>
    </row>
    <row r="216" spans="1:81" s="273" customFormat="1" ht="21" hidden="1" customHeight="1">
      <c r="A216" s="44"/>
      <c r="B216" s="44"/>
      <c r="C216" s="41" t="s">
        <v>60</v>
      </c>
      <c r="D216" s="658" t="s">
        <v>113</v>
      </c>
      <c r="E216" s="575"/>
      <c r="F216" s="541">
        <v>36537</v>
      </c>
      <c r="G216" s="996"/>
      <c r="H216" s="363" t="s">
        <v>266</v>
      </c>
      <c r="I216" s="30">
        <v>21724</v>
      </c>
      <c r="J216" s="517"/>
      <c r="K216" s="308"/>
      <c r="L216" s="215">
        <v>61</v>
      </c>
      <c r="M216" s="215">
        <v>0</v>
      </c>
      <c r="N216" s="215">
        <v>0</v>
      </c>
      <c r="O216" s="215">
        <v>0</v>
      </c>
      <c r="P216" s="215"/>
      <c r="Q216" s="215">
        <v>0</v>
      </c>
      <c r="R216" s="215"/>
      <c r="S216" s="1029">
        <v>0</v>
      </c>
      <c r="T216" s="1029"/>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15">
        <f t="shared" si="26"/>
        <v>0</v>
      </c>
      <c r="AR216" s="25"/>
      <c r="AS216" s="15">
        <f t="shared" si="27"/>
        <v>0</v>
      </c>
      <c r="AT216" s="23"/>
      <c r="AU216" s="15">
        <f t="shared" si="28"/>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row>
    <row r="217" spans="1:81" s="273" customFormat="1" ht="21" hidden="1" customHeight="1">
      <c r="A217" s="15"/>
      <c r="B217" s="15"/>
      <c r="C217" s="41" t="s">
        <v>133</v>
      </c>
      <c r="D217" s="658" t="s">
        <v>151</v>
      </c>
      <c r="E217" s="575"/>
      <c r="F217" s="543">
        <v>39264</v>
      </c>
      <c r="G217" s="996"/>
      <c r="H217" s="363" t="s">
        <v>261</v>
      </c>
      <c r="I217" s="30">
        <v>21552</v>
      </c>
      <c r="J217" s="517"/>
      <c r="K217" s="308"/>
      <c r="L217" s="215">
        <v>2</v>
      </c>
      <c r="M217" s="215">
        <v>0</v>
      </c>
      <c r="N217" s="215">
        <v>0</v>
      </c>
      <c r="O217" s="215">
        <v>0</v>
      </c>
      <c r="P217" s="215"/>
      <c r="Q217" s="215">
        <v>0</v>
      </c>
      <c r="R217" s="215"/>
      <c r="S217" s="1029">
        <v>0</v>
      </c>
      <c r="T217" s="1029"/>
      <c r="U217" s="18"/>
      <c r="V217" s="18"/>
      <c r="W217" s="18"/>
      <c r="X217" s="18"/>
      <c r="Y217" s="18"/>
      <c r="Z217" s="18"/>
      <c r="AA217" s="18"/>
      <c r="AB217" s="18"/>
      <c r="AC217" s="18"/>
      <c r="AD217" s="19"/>
      <c r="AE217" s="19"/>
      <c r="AF217" s="19"/>
      <c r="AG217" s="19"/>
      <c r="AH217" s="19"/>
      <c r="AI217" s="19"/>
      <c r="AJ217" s="19"/>
      <c r="AK217" s="19"/>
      <c r="AL217" s="19"/>
      <c r="AM217" s="19"/>
      <c r="AN217" s="19"/>
      <c r="AO217" s="19"/>
      <c r="AP217" s="19"/>
      <c r="AQ217" s="15">
        <f t="shared" si="26"/>
        <v>0</v>
      </c>
      <c r="AR217" s="25"/>
      <c r="AS217" s="15">
        <f t="shared" si="27"/>
        <v>0</v>
      </c>
      <c r="AT217" s="23"/>
      <c r="AU217" s="15">
        <f t="shared" si="28"/>
        <v>0</v>
      </c>
    </row>
    <row r="218" spans="1:81" s="25" customFormat="1" ht="15.75" hidden="1" customHeight="1">
      <c r="C218" s="62"/>
      <c r="D218" s="171"/>
      <c r="E218" s="201"/>
      <c r="F218" s="559"/>
      <c r="G218" s="201"/>
      <c r="H218" s="38"/>
      <c r="I218" s="38"/>
      <c r="K218" s="38"/>
      <c r="AQ218" s="23"/>
      <c r="AS218" s="23"/>
      <c r="AT218" s="23"/>
      <c r="AU218" s="23"/>
    </row>
    <row r="219" spans="1:81" s="53" customFormat="1" ht="54" hidden="1" customHeight="1">
      <c r="D219" s="53" t="s">
        <v>1789</v>
      </c>
      <c r="F219" s="457"/>
      <c r="H219" s="751"/>
      <c r="I219" s="38"/>
      <c r="K219" s="751"/>
      <c r="BU219" s="40"/>
      <c r="BV219" s="40"/>
      <c r="BW219" s="40"/>
      <c r="BY219" s="40"/>
    </row>
    <row r="220" spans="1:81" s="25" customFormat="1" ht="15.75" hidden="1" customHeight="1">
      <c r="C220" s="62"/>
      <c r="D220" s="171"/>
      <c r="E220" s="201"/>
      <c r="F220" s="559"/>
      <c r="G220" s="201"/>
      <c r="H220" s="38"/>
      <c r="I220" s="38"/>
      <c r="K220" s="38"/>
      <c r="AQ220" s="23"/>
      <c r="AS220" s="23"/>
      <c r="AT220" s="23"/>
      <c r="AU220" s="23"/>
    </row>
    <row r="221" spans="1:81" s="172" customFormat="1" ht="34.5" hidden="1" customHeight="1">
      <c r="A221" s="315" t="s">
        <v>11</v>
      </c>
      <c r="B221" s="315" t="s">
        <v>1058</v>
      </c>
      <c r="C221" s="592" t="s">
        <v>12</v>
      </c>
      <c r="D221" s="433" t="s">
        <v>43</v>
      </c>
      <c r="E221" s="562"/>
      <c r="F221" s="404" t="s">
        <v>14</v>
      </c>
      <c r="G221" s="562"/>
      <c r="H221" s="362" t="s">
        <v>306</v>
      </c>
      <c r="I221" s="285" t="s">
        <v>15</v>
      </c>
      <c r="J221" s="503"/>
      <c r="K221" s="362"/>
      <c r="L221" s="387" t="s">
        <v>1319</v>
      </c>
      <c r="M221" s="387" t="s">
        <v>1430</v>
      </c>
      <c r="N221" s="387"/>
      <c r="O221" s="387">
        <v>22</v>
      </c>
      <c r="P221" s="387"/>
      <c r="Q221" s="387">
        <v>22</v>
      </c>
      <c r="R221" s="387"/>
      <c r="S221" s="387">
        <v>25</v>
      </c>
      <c r="T221" s="387"/>
      <c r="U221" s="315">
        <v>5</v>
      </c>
      <c r="V221" s="315">
        <v>12</v>
      </c>
      <c r="W221" s="315">
        <v>19</v>
      </c>
      <c r="X221" s="315"/>
      <c r="Y221" s="315">
        <v>26</v>
      </c>
      <c r="Z221" s="315">
        <v>2</v>
      </c>
      <c r="AA221" s="315">
        <v>9</v>
      </c>
      <c r="AB221" s="315">
        <v>16</v>
      </c>
      <c r="AC221" s="315">
        <v>30</v>
      </c>
      <c r="AD221" s="315">
        <v>7</v>
      </c>
      <c r="AE221" s="315">
        <v>14</v>
      </c>
      <c r="AF221" s="315"/>
      <c r="AG221" s="315">
        <v>21</v>
      </c>
      <c r="AH221" s="315">
        <v>28</v>
      </c>
      <c r="AI221" s="315">
        <v>4</v>
      </c>
      <c r="AJ221" s="315">
        <v>11</v>
      </c>
      <c r="AK221" s="315"/>
      <c r="AL221" s="315">
        <v>25</v>
      </c>
      <c r="AM221" s="315">
        <v>1</v>
      </c>
      <c r="AN221" s="315">
        <v>8</v>
      </c>
      <c r="AO221" s="315">
        <v>15</v>
      </c>
      <c r="AP221" s="315">
        <v>29</v>
      </c>
      <c r="AQ221" s="315">
        <v>25</v>
      </c>
      <c r="AR221" s="315">
        <v>1</v>
      </c>
      <c r="AS221" s="315">
        <v>8</v>
      </c>
      <c r="AT221" s="315">
        <v>15</v>
      </c>
      <c r="AU221" s="315">
        <v>22</v>
      </c>
      <c r="AV221" s="315">
        <v>29</v>
      </c>
      <c r="AW221" s="315">
        <v>6</v>
      </c>
      <c r="AX221" s="315">
        <v>13</v>
      </c>
      <c r="AY221" s="315">
        <v>20</v>
      </c>
      <c r="AZ221" s="315">
        <v>27</v>
      </c>
      <c r="BA221" s="315">
        <v>3</v>
      </c>
      <c r="BB221" s="315">
        <v>10</v>
      </c>
      <c r="BC221" s="315">
        <v>17</v>
      </c>
      <c r="BD221" s="315">
        <v>24</v>
      </c>
      <c r="BE221" s="315">
        <v>31</v>
      </c>
      <c r="BF221" s="315">
        <v>7</v>
      </c>
      <c r="BG221" s="315">
        <v>14</v>
      </c>
      <c r="BH221" s="315">
        <v>21</v>
      </c>
      <c r="BI221" s="315">
        <v>28</v>
      </c>
      <c r="BJ221" s="315">
        <v>5</v>
      </c>
      <c r="BK221" s="315">
        <v>12</v>
      </c>
      <c r="BL221" s="315">
        <v>19</v>
      </c>
      <c r="BM221" s="315">
        <v>26</v>
      </c>
      <c r="BN221" s="315">
        <v>2</v>
      </c>
      <c r="BO221" s="315">
        <v>9</v>
      </c>
      <c r="BP221" s="315">
        <v>16</v>
      </c>
      <c r="BQ221" s="315">
        <v>23</v>
      </c>
      <c r="BR221" s="315">
        <v>30</v>
      </c>
      <c r="BS221" s="315">
        <v>7</v>
      </c>
      <c r="BT221" s="315">
        <v>14</v>
      </c>
      <c r="BU221" s="315">
        <v>21</v>
      </c>
      <c r="BV221" s="315">
        <v>28</v>
      </c>
      <c r="BW221" s="12" t="s">
        <v>915</v>
      </c>
      <c r="BX221" s="13"/>
      <c r="BY221" s="12" t="s">
        <v>916</v>
      </c>
      <c r="CA221" s="14" t="s">
        <v>1320</v>
      </c>
    </row>
    <row r="222" spans="1:81" s="273" customFormat="1" ht="21" hidden="1" customHeight="1">
      <c r="A222" s="15"/>
      <c r="B222" s="15"/>
      <c r="C222" s="41" t="s">
        <v>131</v>
      </c>
      <c r="D222" s="658" t="s">
        <v>164</v>
      </c>
      <c r="E222" s="575"/>
      <c r="F222" s="541">
        <v>42442</v>
      </c>
      <c r="G222" s="996"/>
      <c r="H222" s="363" t="s">
        <v>352</v>
      </c>
      <c r="I222" s="30">
        <v>34663</v>
      </c>
      <c r="J222" s="517"/>
      <c r="K222" s="308"/>
      <c r="L222" s="215">
        <v>0</v>
      </c>
      <c r="M222" s="215">
        <v>1</v>
      </c>
      <c r="N222" s="215">
        <v>1</v>
      </c>
      <c r="O222" s="215">
        <v>0</v>
      </c>
      <c r="P222" s="215"/>
      <c r="Q222" s="215">
        <v>0</v>
      </c>
      <c r="R222" s="215"/>
      <c r="S222" s="1029">
        <v>0</v>
      </c>
      <c r="T222" s="1029"/>
      <c r="U222" s="18"/>
      <c r="V222" s="18"/>
      <c r="W222" s="18"/>
      <c r="X222" s="18"/>
      <c r="Y222" s="18"/>
      <c r="Z222" s="18"/>
      <c r="AA222" s="18"/>
      <c r="AB222" s="18"/>
      <c r="AC222" s="18"/>
      <c r="AD222" s="19"/>
      <c r="AE222" s="19"/>
      <c r="AF222" s="19"/>
      <c r="AG222" s="19"/>
      <c r="AH222" s="19"/>
      <c r="AI222" s="19"/>
      <c r="AJ222" s="19"/>
      <c r="AK222" s="19"/>
      <c r="AL222" s="19"/>
      <c r="AM222" s="19"/>
      <c r="AN222" s="19"/>
      <c r="AO222" s="19"/>
      <c r="AP222" s="19"/>
      <c r="AQ222" s="15">
        <f>COUNT(U222:AC222)</f>
        <v>0</v>
      </c>
      <c r="AR222" s="25"/>
      <c r="AS222" s="15">
        <f>COUNT(AD222:AP222)</f>
        <v>0</v>
      </c>
      <c r="AT222" s="23"/>
      <c r="AU222" s="15">
        <f>SUM(AQ222,AS222)</f>
        <v>0</v>
      </c>
    </row>
    <row r="223" spans="1:81" s="25" customFormat="1" ht="21" hidden="1" customHeight="1">
      <c r="A223" s="15"/>
      <c r="B223" s="15"/>
      <c r="C223" s="41" t="s">
        <v>109</v>
      </c>
      <c r="D223" s="658" t="s">
        <v>1274</v>
      </c>
      <c r="E223" s="575"/>
      <c r="F223" s="542">
        <v>44273</v>
      </c>
      <c r="G223" s="996"/>
      <c r="H223" s="363" t="s">
        <v>770</v>
      </c>
      <c r="I223" s="30">
        <v>44251</v>
      </c>
      <c r="J223" s="517"/>
      <c r="K223" s="308"/>
      <c r="L223" s="215">
        <v>1</v>
      </c>
      <c r="M223" s="215">
        <v>12</v>
      </c>
      <c r="N223" s="215">
        <v>13</v>
      </c>
      <c r="O223" s="215">
        <v>0</v>
      </c>
      <c r="P223" s="215"/>
      <c r="Q223" s="215">
        <v>0</v>
      </c>
      <c r="R223" s="215"/>
      <c r="S223" s="1029">
        <v>0</v>
      </c>
      <c r="T223" s="1029"/>
      <c r="U223" s="18"/>
      <c r="V223" s="18"/>
      <c r="W223" s="18"/>
      <c r="X223" s="18"/>
      <c r="Y223" s="18"/>
      <c r="Z223" s="18"/>
      <c r="AA223" s="18"/>
      <c r="AB223" s="18"/>
      <c r="AC223" s="18"/>
      <c r="AD223" s="19"/>
      <c r="AE223" s="19"/>
      <c r="AF223" s="19"/>
      <c r="AG223" s="19"/>
      <c r="AH223" s="19"/>
      <c r="AI223" s="19"/>
      <c r="AJ223" s="19"/>
      <c r="AK223" s="19"/>
      <c r="AL223" s="19"/>
      <c r="AM223" s="19"/>
      <c r="AN223" s="19"/>
      <c r="AO223" s="19"/>
      <c r="AP223" s="19"/>
      <c r="AQ223" s="15">
        <f>COUNT(U223:AC223)</f>
        <v>0</v>
      </c>
      <c r="AS223" s="15">
        <f>COUNT(AD223:AP223)</f>
        <v>0</v>
      </c>
      <c r="AT223" s="23"/>
      <c r="AU223" s="15">
        <f>SUM(AQ223,AS223)</f>
        <v>0</v>
      </c>
      <c r="AV223" s="273"/>
      <c r="AW223" s="273"/>
      <c r="AX223" s="273"/>
      <c r="AY223" s="273"/>
      <c r="AZ223" s="273"/>
      <c r="BA223" s="273"/>
      <c r="BB223" s="273"/>
      <c r="BC223" s="273"/>
      <c r="BD223" s="273"/>
      <c r="BE223" s="273"/>
      <c r="BF223" s="273"/>
      <c r="BG223" s="273"/>
      <c r="BH223" s="273"/>
      <c r="BI223" s="273"/>
      <c r="BJ223" s="273"/>
      <c r="BK223" s="273"/>
      <c r="BL223" s="273"/>
      <c r="BM223" s="273"/>
      <c r="BN223" s="273"/>
      <c r="BO223" s="273"/>
      <c r="BP223" s="273"/>
      <c r="BQ223" s="273"/>
      <c r="BR223" s="273"/>
      <c r="BS223" s="273"/>
      <c r="BT223" s="273"/>
      <c r="BU223" s="273"/>
      <c r="BV223" s="273"/>
      <c r="BW223" s="273"/>
      <c r="BX223" s="273"/>
      <c r="BY223" s="273"/>
      <c r="BZ223" s="273"/>
      <c r="CA223" s="273"/>
      <c r="CB223" s="273"/>
      <c r="CC223" s="273"/>
    </row>
    <row r="224" spans="1:81" s="273" customFormat="1" ht="21" hidden="1" customHeight="1">
      <c r="A224" s="15"/>
      <c r="B224" s="15"/>
      <c r="C224" s="41" t="s">
        <v>171</v>
      </c>
      <c r="D224" s="658" t="s">
        <v>160</v>
      </c>
      <c r="E224" s="575"/>
      <c r="F224" s="541">
        <v>42796</v>
      </c>
      <c r="G224" s="996"/>
      <c r="H224" s="363" t="s">
        <v>770</v>
      </c>
      <c r="I224" s="30">
        <v>41835</v>
      </c>
      <c r="J224" s="517"/>
      <c r="K224" s="308"/>
      <c r="L224" s="215">
        <v>0</v>
      </c>
      <c r="M224" s="215">
        <v>0</v>
      </c>
      <c r="N224" s="215">
        <v>0</v>
      </c>
      <c r="O224" s="215">
        <v>0</v>
      </c>
      <c r="P224" s="215"/>
      <c r="Q224" s="215">
        <v>0</v>
      </c>
      <c r="R224" s="215"/>
      <c r="S224" s="1029">
        <v>0</v>
      </c>
      <c r="T224" s="1029"/>
      <c r="U224" s="18"/>
      <c r="V224" s="18"/>
      <c r="W224" s="18"/>
      <c r="X224" s="18"/>
      <c r="Y224" s="18"/>
      <c r="Z224" s="18"/>
      <c r="AA224" s="18"/>
      <c r="AB224" s="18"/>
      <c r="AC224" s="18"/>
      <c r="AD224" s="19"/>
      <c r="AE224" s="19"/>
      <c r="AF224" s="19"/>
      <c r="AG224" s="19"/>
      <c r="AH224" s="19"/>
      <c r="AI224" s="19"/>
      <c r="AJ224" s="19"/>
      <c r="AK224" s="19"/>
      <c r="AL224" s="19"/>
      <c r="AM224" s="19"/>
      <c r="AN224" s="19"/>
      <c r="AO224" s="19"/>
      <c r="AP224" s="19"/>
      <c r="AQ224" s="15">
        <f>COUNT(U224:AC224)</f>
        <v>0</v>
      </c>
      <c r="AR224" s="25"/>
      <c r="AS224" s="15">
        <f>COUNT(AD224:AP224)</f>
        <v>0</v>
      </c>
      <c r="AT224" s="23"/>
      <c r="AU224" s="15">
        <f>SUM(AQ224,AS224)</f>
        <v>0</v>
      </c>
    </row>
    <row r="225" spans="1:79" s="25" customFormat="1" ht="15.75" hidden="1" customHeight="1">
      <c r="C225" s="62"/>
      <c r="D225" s="171"/>
      <c r="E225" s="201"/>
      <c r="F225" s="559"/>
      <c r="G225" s="201"/>
      <c r="H225" s="38"/>
      <c r="I225" s="38"/>
      <c r="K225" s="38"/>
      <c r="AQ225" s="23"/>
      <c r="AS225" s="23"/>
      <c r="AT225" s="23"/>
      <c r="AU225" s="23"/>
    </row>
    <row r="226" spans="1:79" s="53" customFormat="1" ht="54" hidden="1" customHeight="1">
      <c r="D226" s="53" t="s">
        <v>1795</v>
      </c>
      <c r="F226" s="457"/>
      <c r="H226" s="751"/>
      <c r="I226" s="38"/>
      <c r="K226" s="751"/>
      <c r="BW226" s="40"/>
      <c r="BX226" s="40"/>
      <c r="BY226" s="40"/>
      <c r="CA226" s="40"/>
    </row>
    <row r="227" spans="1:79" s="25" customFormat="1" ht="15.75" hidden="1" customHeight="1">
      <c r="C227" s="62"/>
      <c r="D227" s="171"/>
      <c r="E227" s="201"/>
      <c r="F227" s="559"/>
      <c r="G227" s="201"/>
      <c r="H227" s="38"/>
      <c r="I227" s="38"/>
      <c r="K227" s="38"/>
      <c r="AQ227" s="23"/>
      <c r="AS227" s="23"/>
      <c r="AT227" s="23"/>
      <c r="AU227" s="23"/>
    </row>
    <row r="228" spans="1:79" s="172" customFormat="1" ht="34.5" hidden="1" customHeight="1">
      <c r="A228" s="315" t="s">
        <v>11</v>
      </c>
      <c r="B228" s="315" t="s">
        <v>1058</v>
      </c>
      <c r="C228" s="592" t="s">
        <v>12</v>
      </c>
      <c r="D228" s="433" t="s">
        <v>43</v>
      </c>
      <c r="E228" s="562"/>
      <c r="F228" s="404" t="s">
        <v>14</v>
      </c>
      <c r="G228" s="562"/>
      <c r="H228" s="362" t="s">
        <v>306</v>
      </c>
      <c r="I228" s="285" t="s">
        <v>15</v>
      </c>
      <c r="J228" s="503"/>
      <c r="K228" s="362"/>
      <c r="L228" s="387" t="s">
        <v>1319</v>
      </c>
      <c r="M228" s="387" t="s">
        <v>1430</v>
      </c>
      <c r="N228" s="387"/>
      <c r="O228" s="387">
        <v>22</v>
      </c>
      <c r="P228" s="387"/>
      <c r="Q228" s="387">
        <v>22</v>
      </c>
      <c r="R228" s="387"/>
      <c r="S228" s="387">
        <v>25</v>
      </c>
      <c r="T228" s="387"/>
      <c r="U228" s="315">
        <v>5</v>
      </c>
      <c r="V228" s="315">
        <v>12</v>
      </c>
      <c r="W228" s="315">
        <v>19</v>
      </c>
      <c r="X228" s="315"/>
      <c r="Y228" s="315">
        <v>26</v>
      </c>
      <c r="Z228" s="315">
        <v>2</v>
      </c>
      <c r="AA228" s="315">
        <v>9</v>
      </c>
      <c r="AB228" s="315">
        <v>16</v>
      </c>
      <c r="AC228" s="315">
        <v>30</v>
      </c>
      <c r="AD228" s="315">
        <v>7</v>
      </c>
      <c r="AE228" s="315">
        <v>14</v>
      </c>
      <c r="AF228" s="315"/>
      <c r="AG228" s="315">
        <v>21</v>
      </c>
      <c r="AH228" s="315">
        <v>28</v>
      </c>
      <c r="AI228" s="315">
        <v>4</v>
      </c>
      <c r="AJ228" s="315">
        <v>11</v>
      </c>
      <c r="AK228" s="315"/>
      <c r="AL228" s="315">
        <v>25</v>
      </c>
      <c r="AM228" s="315">
        <v>1</v>
      </c>
      <c r="AN228" s="315">
        <v>8</v>
      </c>
      <c r="AO228" s="315">
        <v>15</v>
      </c>
      <c r="AP228" s="315">
        <v>29</v>
      </c>
      <c r="AQ228" s="315">
        <v>25</v>
      </c>
      <c r="AR228" s="315">
        <v>1</v>
      </c>
      <c r="AS228" s="315">
        <v>8</v>
      </c>
      <c r="AT228" s="315">
        <v>15</v>
      </c>
      <c r="AU228" s="315">
        <v>22</v>
      </c>
      <c r="AV228" s="315">
        <v>29</v>
      </c>
      <c r="AW228" s="315">
        <v>6</v>
      </c>
      <c r="AX228" s="315">
        <v>13</v>
      </c>
      <c r="AY228" s="315">
        <v>20</v>
      </c>
      <c r="AZ228" s="315">
        <v>27</v>
      </c>
      <c r="BA228" s="315">
        <v>3</v>
      </c>
      <c r="BB228" s="315">
        <v>10</v>
      </c>
      <c r="BC228" s="315">
        <v>17</v>
      </c>
      <c r="BD228" s="315">
        <v>24</v>
      </c>
      <c r="BE228" s="315">
        <v>31</v>
      </c>
      <c r="BF228" s="315">
        <v>7</v>
      </c>
      <c r="BG228" s="315">
        <v>14</v>
      </c>
      <c r="BH228" s="315">
        <v>21</v>
      </c>
      <c r="BI228" s="315">
        <v>28</v>
      </c>
      <c r="BJ228" s="315">
        <v>5</v>
      </c>
      <c r="BK228" s="315">
        <v>12</v>
      </c>
      <c r="BL228" s="315">
        <v>19</v>
      </c>
      <c r="BM228" s="315">
        <v>26</v>
      </c>
      <c r="BN228" s="315">
        <v>2</v>
      </c>
      <c r="BO228" s="315">
        <v>9</v>
      </c>
      <c r="BP228" s="315">
        <v>16</v>
      </c>
      <c r="BQ228" s="315">
        <v>23</v>
      </c>
      <c r="BR228" s="315">
        <v>30</v>
      </c>
      <c r="BS228" s="315">
        <v>7</v>
      </c>
      <c r="BT228" s="315">
        <v>14</v>
      </c>
      <c r="BU228" s="315">
        <v>21</v>
      </c>
      <c r="BV228" s="315">
        <v>28</v>
      </c>
      <c r="BW228" s="12" t="s">
        <v>915</v>
      </c>
      <c r="BX228" s="13"/>
      <c r="BY228" s="12" t="s">
        <v>916</v>
      </c>
      <c r="CA228" s="14" t="s">
        <v>1320</v>
      </c>
    </row>
    <row r="229" spans="1:79" s="273" customFormat="1" ht="21" hidden="1" customHeight="1">
      <c r="A229" s="15"/>
      <c r="B229" s="15"/>
      <c r="C229" s="41" t="s">
        <v>169</v>
      </c>
      <c r="D229" s="658" t="s">
        <v>1412</v>
      </c>
      <c r="E229" s="575"/>
      <c r="F229" s="541">
        <v>39968</v>
      </c>
      <c r="G229" s="996"/>
      <c r="H229" s="363" t="s">
        <v>352</v>
      </c>
      <c r="I229" s="30">
        <v>39846</v>
      </c>
      <c r="J229" s="517"/>
      <c r="K229" s="308"/>
      <c r="L229" s="215">
        <v>0</v>
      </c>
      <c r="M229" s="215">
        <v>0</v>
      </c>
      <c r="N229" s="215">
        <v>0</v>
      </c>
      <c r="O229" s="215">
        <v>0</v>
      </c>
      <c r="P229" s="215"/>
      <c r="Q229" s="215">
        <v>0</v>
      </c>
      <c r="R229" s="215"/>
      <c r="S229" s="1029">
        <v>0</v>
      </c>
      <c r="T229" s="1029"/>
      <c r="U229" s="18"/>
      <c r="V229" s="18"/>
      <c r="W229" s="18"/>
      <c r="X229" s="18"/>
      <c r="Y229" s="18"/>
      <c r="Z229" s="18"/>
      <c r="AA229" s="18"/>
      <c r="AB229" s="18"/>
      <c r="AC229" s="18"/>
      <c r="AD229" s="19"/>
      <c r="AE229" s="19"/>
      <c r="AF229" s="19"/>
      <c r="AG229" s="19"/>
      <c r="AH229" s="19"/>
      <c r="AI229" s="19"/>
      <c r="AJ229" s="19"/>
      <c r="AK229" s="19"/>
      <c r="AL229" s="19"/>
      <c r="AM229" s="19"/>
      <c r="AN229" s="19"/>
      <c r="AO229" s="19"/>
      <c r="AP229" s="19"/>
      <c r="AQ229" s="15">
        <f>COUNT(U229:AC229)</f>
        <v>0</v>
      </c>
      <c r="AR229" s="25"/>
      <c r="AS229" s="15">
        <f>COUNT(AD229:AP229)</f>
        <v>0</v>
      </c>
      <c r="AT229" s="23"/>
      <c r="AU229" s="15">
        <f>SUM(AQ229,AS229)</f>
        <v>0</v>
      </c>
    </row>
    <row r="230" spans="1:79" s="25" customFormat="1" ht="15.75" hidden="1" customHeight="1">
      <c r="C230" s="62"/>
      <c r="D230" s="171"/>
      <c r="E230" s="201"/>
      <c r="F230" s="559"/>
      <c r="G230" s="201"/>
      <c r="H230" s="38"/>
      <c r="I230" s="38"/>
      <c r="K230" s="38"/>
      <c r="AQ230" s="23"/>
      <c r="AS230" s="23"/>
      <c r="AT230" s="23"/>
      <c r="AU230" s="23"/>
    </row>
    <row r="231" spans="1:79" s="53" customFormat="1" ht="54" hidden="1" customHeight="1">
      <c r="D231" s="53" t="s">
        <v>1790</v>
      </c>
      <c r="F231" s="457"/>
      <c r="H231" s="751"/>
      <c r="I231" s="38"/>
      <c r="K231" s="751"/>
      <c r="BW231" s="40"/>
      <c r="BX231" s="40"/>
      <c r="BY231" s="40"/>
      <c r="CA231" s="40"/>
    </row>
    <row r="232" spans="1:79" hidden="1"/>
    <row r="233" spans="1:79" s="172" customFormat="1" ht="34.5" hidden="1" customHeight="1">
      <c r="A233" s="315" t="s">
        <v>11</v>
      </c>
      <c r="B233" s="315" t="s">
        <v>1058</v>
      </c>
      <c r="C233" s="592" t="s">
        <v>12</v>
      </c>
      <c r="D233" s="433" t="s">
        <v>43</v>
      </c>
      <c r="E233" s="562"/>
      <c r="F233" s="404" t="s">
        <v>14</v>
      </c>
      <c r="G233" s="562"/>
      <c r="H233" s="362" t="s">
        <v>306</v>
      </c>
      <c r="I233" s="285" t="s">
        <v>15</v>
      </c>
      <c r="J233" s="503"/>
      <c r="K233" s="362"/>
      <c r="L233" s="387" t="s">
        <v>1319</v>
      </c>
      <c r="M233" s="387">
        <v>22</v>
      </c>
      <c r="N233" s="387"/>
      <c r="O233" s="387">
        <v>22</v>
      </c>
      <c r="P233" s="387"/>
      <c r="Q233" s="387">
        <v>22</v>
      </c>
      <c r="R233" s="387"/>
      <c r="S233" s="387">
        <v>25</v>
      </c>
      <c r="T233" s="387"/>
      <c r="U233" s="315">
        <v>5</v>
      </c>
      <c r="V233" s="315">
        <v>12</v>
      </c>
      <c r="W233" s="315">
        <v>19</v>
      </c>
      <c r="X233" s="315"/>
      <c r="Y233" s="315">
        <v>26</v>
      </c>
      <c r="Z233" s="315">
        <v>2</v>
      </c>
      <c r="AA233" s="315">
        <v>9</v>
      </c>
      <c r="AB233" s="315">
        <v>16</v>
      </c>
      <c r="AC233" s="315">
        <v>30</v>
      </c>
      <c r="AD233" s="315">
        <v>7</v>
      </c>
      <c r="AE233" s="315">
        <v>14</v>
      </c>
      <c r="AF233" s="315"/>
      <c r="AG233" s="315">
        <v>21</v>
      </c>
      <c r="AH233" s="315">
        <v>28</v>
      </c>
      <c r="AI233" s="315">
        <v>4</v>
      </c>
      <c r="AJ233" s="315">
        <v>11</v>
      </c>
      <c r="AK233" s="315"/>
      <c r="AL233" s="315">
        <v>25</v>
      </c>
      <c r="AM233" s="315">
        <v>1</v>
      </c>
      <c r="AN233" s="315">
        <v>8</v>
      </c>
      <c r="AO233" s="315">
        <v>15</v>
      </c>
      <c r="AP233" s="315">
        <v>29</v>
      </c>
      <c r="AQ233" s="315">
        <v>25</v>
      </c>
      <c r="AR233" s="315">
        <v>1</v>
      </c>
      <c r="AS233" s="315">
        <v>8</v>
      </c>
      <c r="AT233" s="315">
        <v>15</v>
      </c>
      <c r="AU233" s="315">
        <v>22</v>
      </c>
      <c r="AV233" s="315">
        <v>29</v>
      </c>
      <c r="AW233" s="315">
        <v>6</v>
      </c>
      <c r="AX233" s="315">
        <v>13</v>
      </c>
      <c r="AY233" s="315">
        <v>20</v>
      </c>
      <c r="AZ233" s="315">
        <v>27</v>
      </c>
      <c r="BA233" s="315">
        <v>3</v>
      </c>
      <c r="BB233" s="315">
        <v>10</v>
      </c>
      <c r="BC233" s="315">
        <v>17</v>
      </c>
      <c r="BD233" s="315">
        <v>24</v>
      </c>
      <c r="BE233" s="315">
        <v>31</v>
      </c>
      <c r="BF233" s="315">
        <v>7</v>
      </c>
      <c r="BG233" s="315">
        <v>14</v>
      </c>
      <c r="BH233" s="315">
        <v>21</v>
      </c>
      <c r="BI233" s="315">
        <v>28</v>
      </c>
      <c r="BJ233" s="315">
        <v>5</v>
      </c>
      <c r="BK233" s="315">
        <v>12</v>
      </c>
      <c r="BL233" s="315">
        <v>19</v>
      </c>
      <c r="BM233" s="315">
        <v>26</v>
      </c>
      <c r="BN233" s="315">
        <v>2</v>
      </c>
      <c r="BO233" s="315">
        <v>9</v>
      </c>
      <c r="BP233" s="315">
        <v>16</v>
      </c>
      <c r="BQ233" s="315">
        <v>23</v>
      </c>
      <c r="BR233" s="315">
        <v>30</v>
      </c>
      <c r="BS233" s="315">
        <v>7</v>
      </c>
      <c r="BT233" s="315">
        <v>14</v>
      </c>
      <c r="BU233" s="315">
        <v>21</v>
      </c>
      <c r="BV233" s="315">
        <v>28</v>
      </c>
      <c r="BW233" s="12" t="s">
        <v>915</v>
      </c>
      <c r="BX233" s="13"/>
      <c r="BY233" s="12" t="s">
        <v>916</v>
      </c>
      <c r="CA233" s="14" t="s">
        <v>1320</v>
      </c>
    </row>
    <row r="234" spans="1:79" s="273" customFormat="1" ht="21" hidden="1" customHeight="1">
      <c r="A234" s="15"/>
      <c r="B234" s="15"/>
      <c r="C234" s="41" t="s">
        <v>169</v>
      </c>
      <c r="D234" s="658" t="s">
        <v>258</v>
      </c>
      <c r="E234" s="575"/>
      <c r="F234" s="542">
        <v>42705</v>
      </c>
      <c r="G234" s="996"/>
      <c r="H234" s="363" t="s">
        <v>770</v>
      </c>
      <c r="I234" s="30">
        <v>43321</v>
      </c>
      <c r="J234" s="517"/>
      <c r="K234" s="308"/>
      <c r="L234" s="215">
        <v>0</v>
      </c>
      <c r="M234" s="215">
        <v>0</v>
      </c>
      <c r="N234" s="215"/>
      <c r="O234" s="215">
        <v>0</v>
      </c>
      <c r="P234" s="215"/>
      <c r="Q234" s="215">
        <v>0</v>
      </c>
      <c r="R234" s="215"/>
      <c r="S234" s="1029">
        <v>0</v>
      </c>
      <c r="T234" s="1029"/>
      <c r="U234" s="18"/>
      <c r="V234" s="18"/>
      <c r="W234" s="18"/>
      <c r="X234" s="18"/>
      <c r="Y234" s="18"/>
      <c r="Z234" s="18"/>
      <c r="AA234" s="18"/>
      <c r="AB234" s="18"/>
      <c r="AC234" s="18"/>
      <c r="AD234" s="19"/>
      <c r="AE234" s="19"/>
      <c r="AF234" s="19"/>
      <c r="AG234" s="19"/>
      <c r="AH234" s="19"/>
      <c r="AI234" s="19"/>
      <c r="AJ234" s="19"/>
      <c r="AK234" s="19"/>
      <c r="AL234" s="19"/>
      <c r="AM234" s="19"/>
      <c r="AN234" s="19"/>
      <c r="AO234" s="19"/>
      <c r="AP234" s="19"/>
      <c r="AQ234" s="15">
        <f>COUNT(U234:AC234)</f>
        <v>0</v>
      </c>
      <c r="AR234" s="25"/>
      <c r="AS234" s="15">
        <f>COUNT(AD234:AP234)</f>
        <v>0</v>
      </c>
      <c r="AT234" s="23"/>
      <c r="AU234" s="15">
        <f>SUM(AQ234,AS234)</f>
        <v>0</v>
      </c>
    </row>
    <row r="235" spans="1:79" hidden="1">
      <c r="U235" s="232"/>
      <c r="V235" s="232"/>
      <c r="W235" s="111"/>
      <c r="X235" s="111"/>
      <c r="AS235" s="229"/>
      <c r="AV235" s="230"/>
    </row>
    <row r="236" spans="1:79" s="53" customFormat="1" ht="54" hidden="1" customHeight="1">
      <c r="D236" s="53" t="s">
        <v>1791</v>
      </c>
      <c r="F236" s="457"/>
      <c r="H236" s="751"/>
      <c r="I236" s="38"/>
      <c r="K236" s="751"/>
      <c r="BW236" s="40"/>
      <c r="BX236" s="40"/>
      <c r="BY236" s="40"/>
      <c r="CA236" s="40"/>
    </row>
    <row r="237" spans="1:79" s="54" customFormat="1" ht="15" hidden="1" customHeight="1">
      <c r="C237" s="53"/>
      <c r="E237" s="211"/>
      <c r="F237" s="549"/>
      <c r="G237" s="211"/>
      <c r="H237" s="286"/>
      <c r="I237" s="38"/>
      <c r="J237" s="49"/>
      <c r="K237" s="286"/>
      <c r="BW237" s="283"/>
      <c r="BX237" s="283"/>
      <c r="BY237" s="283"/>
      <c r="CA237" s="283"/>
    </row>
    <row r="238" spans="1:79" s="172" customFormat="1" ht="34.5" hidden="1" customHeight="1">
      <c r="A238" s="315" t="s">
        <v>11</v>
      </c>
      <c r="B238" s="315" t="s">
        <v>1058</v>
      </c>
      <c r="C238" s="592" t="s">
        <v>12</v>
      </c>
      <c r="D238" s="433" t="s">
        <v>43</v>
      </c>
      <c r="E238" s="562"/>
      <c r="F238" s="404" t="s">
        <v>14</v>
      </c>
      <c r="G238" s="562"/>
      <c r="H238" s="362" t="s">
        <v>306</v>
      </c>
      <c r="I238" s="285" t="s">
        <v>15</v>
      </c>
      <c r="J238" s="503"/>
      <c r="K238" s="362"/>
      <c r="L238" s="387" t="s">
        <v>1319</v>
      </c>
      <c r="M238" s="387">
        <v>22</v>
      </c>
      <c r="N238" s="387"/>
      <c r="O238" s="387">
        <v>22</v>
      </c>
      <c r="P238" s="387"/>
      <c r="Q238" s="387">
        <v>22</v>
      </c>
      <c r="R238" s="387"/>
      <c r="S238" s="387">
        <v>25</v>
      </c>
      <c r="T238" s="387"/>
      <c r="U238" s="315">
        <v>5</v>
      </c>
      <c r="V238" s="315">
        <v>12</v>
      </c>
      <c r="W238" s="315">
        <v>19</v>
      </c>
      <c r="X238" s="315"/>
      <c r="Y238" s="315">
        <v>26</v>
      </c>
      <c r="Z238" s="315">
        <v>2</v>
      </c>
      <c r="AA238" s="315">
        <v>9</v>
      </c>
      <c r="AB238" s="315">
        <v>16</v>
      </c>
      <c r="AC238" s="315">
        <v>30</v>
      </c>
      <c r="AD238" s="315">
        <v>7</v>
      </c>
      <c r="AE238" s="315">
        <v>14</v>
      </c>
      <c r="AF238" s="315"/>
      <c r="AG238" s="315">
        <v>21</v>
      </c>
      <c r="AH238" s="315">
        <v>28</v>
      </c>
      <c r="AI238" s="315">
        <v>4</v>
      </c>
      <c r="AJ238" s="315">
        <v>11</v>
      </c>
      <c r="AK238" s="315"/>
      <c r="AL238" s="315">
        <v>25</v>
      </c>
      <c r="AM238" s="315">
        <v>1</v>
      </c>
      <c r="AN238" s="315">
        <v>8</v>
      </c>
      <c r="AO238" s="315">
        <v>15</v>
      </c>
      <c r="AP238" s="315">
        <v>29</v>
      </c>
      <c r="AQ238" s="315">
        <v>25</v>
      </c>
      <c r="AR238" s="315">
        <v>1</v>
      </c>
      <c r="AS238" s="315">
        <v>8</v>
      </c>
      <c r="AT238" s="315">
        <v>15</v>
      </c>
      <c r="AU238" s="315">
        <v>22</v>
      </c>
      <c r="AV238" s="315">
        <v>29</v>
      </c>
      <c r="AW238" s="315">
        <v>6</v>
      </c>
      <c r="AX238" s="315">
        <v>13</v>
      </c>
      <c r="AY238" s="315">
        <v>20</v>
      </c>
      <c r="AZ238" s="315">
        <v>27</v>
      </c>
      <c r="BA238" s="315">
        <v>3</v>
      </c>
      <c r="BB238" s="315">
        <v>10</v>
      </c>
      <c r="BC238" s="315">
        <v>17</v>
      </c>
      <c r="BD238" s="315">
        <v>24</v>
      </c>
      <c r="BE238" s="315">
        <v>31</v>
      </c>
      <c r="BF238" s="315">
        <v>7</v>
      </c>
      <c r="BG238" s="315">
        <v>14</v>
      </c>
      <c r="BH238" s="315">
        <v>21</v>
      </c>
      <c r="BI238" s="315">
        <v>28</v>
      </c>
      <c r="BJ238" s="315">
        <v>5</v>
      </c>
      <c r="BK238" s="315">
        <v>12</v>
      </c>
      <c r="BL238" s="315">
        <v>19</v>
      </c>
      <c r="BM238" s="315">
        <v>26</v>
      </c>
      <c r="BN238" s="315">
        <v>2</v>
      </c>
      <c r="BO238" s="315">
        <v>9</v>
      </c>
      <c r="BP238" s="315">
        <v>16</v>
      </c>
      <c r="BQ238" s="315">
        <v>23</v>
      </c>
      <c r="BR238" s="315">
        <v>30</v>
      </c>
      <c r="BS238" s="315">
        <v>7</v>
      </c>
      <c r="BT238" s="315">
        <v>14</v>
      </c>
      <c r="BU238" s="315">
        <v>21</v>
      </c>
      <c r="BV238" s="315">
        <v>28</v>
      </c>
      <c r="BW238" s="12" t="s">
        <v>915</v>
      </c>
      <c r="BX238" s="13"/>
      <c r="BY238" s="12" t="s">
        <v>916</v>
      </c>
      <c r="CA238" s="14" t="s">
        <v>1320</v>
      </c>
    </row>
    <row r="239" spans="1:79" s="273" customFormat="1" ht="21" hidden="1" customHeight="1">
      <c r="A239" s="15"/>
      <c r="B239" s="15"/>
      <c r="C239" s="41" t="s">
        <v>135</v>
      </c>
      <c r="D239" s="658" t="s">
        <v>1427</v>
      </c>
      <c r="E239" s="575"/>
      <c r="F239" s="541">
        <v>36123</v>
      </c>
      <c r="G239" s="996"/>
      <c r="H239" s="363" t="s">
        <v>770</v>
      </c>
      <c r="I239" s="30">
        <v>22463</v>
      </c>
      <c r="J239" s="517"/>
      <c r="K239" s="308"/>
      <c r="L239" s="215">
        <v>0</v>
      </c>
      <c r="M239" s="215">
        <v>0</v>
      </c>
      <c r="N239" s="215"/>
      <c r="O239" s="215">
        <v>0</v>
      </c>
      <c r="P239" s="215"/>
      <c r="Q239" s="215">
        <v>0</v>
      </c>
      <c r="R239" s="215"/>
      <c r="S239" s="1029">
        <v>0</v>
      </c>
      <c r="T239" s="1029"/>
      <c r="U239" s="18"/>
      <c r="V239" s="18"/>
      <c r="W239" s="18"/>
      <c r="X239" s="18"/>
      <c r="Y239" s="18"/>
      <c r="Z239" s="18"/>
      <c r="AA239" s="18"/>
      <c r="AB239" s="18"/>
      <c r="AC239" s="18"/>
      <c r="AD239" s="19"/>
      <c r="AE239" s="19"/>
      <c r="AF239" s="19"/>
      <c r="AG239" s="19"/>
      <c r="AH239" s="19"/>
      <c r="AI239" s="19"/>
      <c r="AJ239" s="19"/>
      <c r="AK239" s="19"/>
      <c r="AL239" s="19"/>
      <c r="AM239" s="19"/>
      <c r="AN239" s="19"/>
      <c r="AO239" s="19"/>
      <c r="AP239" s="19"/>
      <c r="AQ239" s="15">
        <f>COUNT(U239:AC239)</f>
        <v>0</v>
      </c>
      <c r="AR239" s="25"/>
      <c r="AS239" s="15">
        <f>COUNT(AD239:AP239)</f>
        <v>0</v>
      </c>
      <c r="AT239" s="23"/>
      <c r="AU239" s="15">
        <f>SUM(AQ239,AS239)</f>
        <v>0</v>
      </c>
    </row>
    <row r="240" spans="1:79" hidden="1">
      <c r="U240" s="232"/>
      <c r="V240" s="232"/>
      <c r="W240" s="111"/>
      <c r="X240" s="111"/>
      <c r="AS240" s="229"/>
      <c r="AV240" s="230"/>
    </row>
    <row r="241" spans="1:79" s="53" customFormat="1" ht="54" hidden="1" customHeight="1">
      <c r="D241" s="53" t="s">
        <v>1792</v>
      </c>
      <c r="F241" s="457"/>
      <c r="H241" s="751"/>
      <c r="I241" s="38"/>
      <c r="K241" s="751"/>
      <c r="BW241" s="40"/>
      <c r="BX241" s="40"/>
      <c r="BY241" s="40"/>
      <c r="CA241" s="40"/>
    </row>
    <row r="242" spans="1:79" s="54" customFormat="1" ht="15" hidden="1" customHeight="1">
      <c r="C242" s="53"/>
      <c r="E242" s="211"/>
      <c r="F242" s="549"/>
      <c r="G242" s="211"/>
      <c r="H242" s="286"/>
      <c r="I242" s="38"/>
      <c r="J242" s="49"/>
      <c r="K242" s="286"/>
      <c r="BW242" s="283"/>
      <c r="BX242" s="283"/>
      <c r="BY242" s="283"/>
      <c r="CA242" s="283"/>
    </row>
    <row r="243" spans="1:79" s="172" customFormat="1" ht="34.5" hidden="1" customHeight="1">
      <c r="A243" s="315" t="s">
        <v>11</v>
      </c>
      <c r="B243" s="315" t="s">
        <v>1058</v>
      </c>
      <c r="C243" s="592" t="s">
        <v>12</v>
      </c>
      <c r="D243" s="433" t="s">
        <v>43</v>
      </c>
      <c r="E243" s="562"/>
      <c r="F243" s="404" t="s">
        <v>14</v>
      </c>
      <c r="G243" s="562"/>
      <c r="H243" s="362" t="s">
        <v>306</v>
      </c>
      <c r="I243" s="285" t="s">
        <v>15</v>
      </c>
      <c r="J243" s="503"/>
      <c r="K243" s="362"/>
      <c r="L243" s="387" t="s">
        <v>1319</v>
      </c>
      <c r="M243" s="387">
        <v>22</v>
      </c>
      <c r="N243" s="387"/>
      <c r="O243" s="387">
        <v>22</v>
      </c>
      <c r="P243" s="387"/>
      <c r="Q243" s="387">
        <v>22</v>
      </c>
      <c r="R243" s="387"/>
      <c r="S243" s="387">
        <v>25</v>
      </c>
      <c r="T243" s="387"/>
      <c r="U243" s="387" t="s">
        <v>915</v>
      </c>
      <c r="V243" s="387" t="s">
        <v>1420</v>
      </c>
      <c r="W243" s="315">
        <v>5</v>
      </c>
      <c r="X243" s="315"/>
      <c r="Y243" s="315">
        <v>12</v>
      </c>
      <c r="Z243" s="315">
        <v>19</v>
      </c>
      <c r="AA243" s="315">
        <v>26</v>
      </c>
      <c r="AB243" s="315">
        <v>2</v>
      </c>
      <c r="AC243" s="315">
        <v>16</v>
      </c>
      <c r="AD243" s="315">
        <v>23</v>
      </c>
      <c r="AE243" s="315">
        <v>2</v>
      </c>
      <c r="AF243" s="315"/>
      <c r="AG243" s="315">
        <v>9</v>
      </c>
      <c r="AH243" s="315">
        <v>16</v>
      </c>
      <c r="AI243" s="315">
        <v>23</v>
      </c>
      <c r="AJ243" s="315">
        <v>30</v>
      </c>
      <c r="AK243" s="315"/>
      <c r="AL243" s="315">
        <v>13</v>
      </c>
      <c r="AM243" s="315">
        <v>20</v>
      </c>
      <c r="AN243" s="315">
        <v>27</v>
      </c>
      <c r="AO243" s="315">
        <v>4</v>
      </c>
      <c r="AP243" s="315">
        <v>18</v>
      </c>
      <c r="AQ243" s="315">
        <v>25</v>
      </c>
      <c r="AR243" s="315">
        <v>1</v>
      </c>
      <c r="AS243" s="315">
        <v>8</v>
      </c>
      <c r="AT243" s="315">
        <v>15</v>
      </c>
      <c r="AU243" s="315">
        <v>22</v>
      </c>
      <c r="AV243" s="315">
        <v>29</v>
      </c>
      <c r="AW243" s="315">
        <v>6</v>
      </c>
      <c r="AX243" s="315">
        <v>13</v>
      </c>
      <c r="AY243" s="315">
        <v>20</v>
      </c>
      <c r="AZ243" s="315">
        <v>27</v>
      </c>
      <c r="BA243" s="315">
        <v>3</v>
      </c>
      <c r="BB243" s="315">
        <v>10</v>
      </c>
      <c r="BC243" s="315">
        <v>17</v>
      </c>
      <c r="BD243" s="315">
        <v>24</v>
      </c>
      <c r="BE243" s="315">
        <v>31</v>
      </c>
      <c r="BF243" s="315">
        <v>7</v>
      </c>
      <c r="BG243" s="315">
        <v>14</v>
      </c>
      <c r="BH243" s="315">
        <v>21</v>
      </c>
      <c r="BI243" s="315">
        <v>28</v>
      </c>
      <c r="BJ243" s="315">
        <v>5</v>
      </c>
      <c r="BK243" s="315">
        <v>12</v>
      </c>
      <c r="BL243" s="315">
        <v>19</v>
      </c>
      <c r="BM243" s="315">
        <v>26</v>
      </c>
      <c r="BN243" s="315">
        <v>2</v>
      </c>
      <c r="BO243" s="315">
        <v>9</v>
      </c>
      <c r="BP243" s="315">
        <v>16</v>
      </c>
      <c r="BQ243" s="315">
        <v>23</v>
      </c>
      <c r="BR243" s="315">
        <v>30</v>
      </c>
      <c r="BS243" s="315">
        <v>7</v>
      </c>
      <c r="BT243" s="315">
        <v>14</v>
      </c>
      <c r="BU243" s="315">
        <v>21</v>
      </c>
      <c r="BV243" s="315">
        <v>28</v>
      </c>
      <c r="BW243" s="12" t="s">
        <v>915</v>
      </c>
      <c r="BX243" s="13"/>
      <c r="BY243" s="12" t="s">
        <v>916</v>
      </c>
      <c r="CA243" s="14" t="s">
        <v>1320</v>
      </c>
    </row>
    <row r="244" spans="1:79" s="273" customFormat="1" ht="21" hidden="1" customHeight="1">
      <c r="A244" s="15"/>
      <c r="B244" s="15"/>
      <c r="C244" s="41" t="s">
        <v>181</v>
      </c>
      <c r="D244" s="37" t="s">
        <v>1042</v>
      </c>
      <c r="E244" s="576"/>
      <c r="F244" s="543">
        <v>43798</v>
      </c>
      <c r="G244" s="996"/>
      <c r="H244" s="363" t="s">
        <v>967</v>
      </c>
      <c r="I244" s="30">
        <v>43798</v>
      </c>
      <c r="J244" s="517"/>
      <c r="K244" s="308"/>
      <c r="L244" s="215">
        <v>0</v>
      </c>
      <c r="M244" s="215">
        <v>0</v>
      </c>
      <c r="N244" s="215"/>
      <c r="O244" s="215">
        <v>0</v>
      </c>
      <c r="P244" s="215"/>
      <c r="Q244" s="215">
        <v>0</v>
      </c>
      <c r="R244" s="215"/>
      <c r="S244" s="1029">
        <v>0</v>
      </c>
      <c r="T244" s="1029"/>
      <c r="U244" s="18"/>
      <c r="V244" s="18"/>
      <c r="W244" s="18"/>
      <c r="X244" s="18"/>
      <c r="Y244" s="18"/>
      <c r="Z244" s="18"/>
      <c r="AA244" s="18"/>
      <c r="AB244" s="18"/>
      <c r="AC244" s="18"/>
      <c r="AD244" s="19"/>
      <c r="AE244" s="19"/>
      <c r="AF244" s="19"/>
      <c r="AG244" s="19"/>
      <c r="AH244" s="19"/>
      <c r="AI244" s="19"/>
      <c r="AJ244" s="19"/>
      <c r="AK244" s="19"/>
      <c r="AL244" s="19"/>
      <c r="AM244" s="19"/>
      <c r="AN244" s="19"/>
      <c r="AO244" s="19"/>
      <c r="AP244" s="19"/>
      <c r="AQ244" s="15">
        <f>COUNT(U244:AC244)</f>
        <v>0</v>
      </c>
      <c r="AR244" s="25"/>
      <c r="AS244" s="15">
        <f>COUNT(AD244:AP244)</f>
        <v>0</v>
      </c>
      <c r="AT244" s="23"/>
      <c r="AU244" s="15">
        <f>SUM(AQ244,AS244)</f>
        <v>0</v>
      </c>
    </row>
    <row r="245" spans="1:79" s="273" customFormat="1" ht="21" hidden="1" customHeight="1">
      <c r="A245" s="23"/>
      <c r="B245" s="23"/>
      <c r="C245" s="62"/>
      <c r="D245" s="238"/>
      <c r="E245" s="574"/>
      <c r="F245" s="550"/>
      <c r="G245" s="990"/>
      <c r="H245" s="364"/>
      <c r="I245" s="38"/>
      <c r="J245" s="502"/>
      <c r="K245" s="279"/>
      <c r="L245" s="47"/>
      <c r="M245" s="47"/>
      <c r="N245" s="47"/>
      <c r="O245" s="47"/>
      <c r="P245" s="47"/>
      <c r="Q245" s="47"/>
      <c r="R245" s="47"/>
      <c r="S245" s="47"/>
      <c r="T245" s="47"/>
      <c r="U245" s="48"/>
      <c r="V245" s="48"/>
      <c r="W245" s="48"/>
      <c r="X245" s="48"/>
      <c r="Y245" s="48"/>
      <c r="Z245" s="48"/>
      <c r="AA245" s="48"/>
      <c r="AB245" s="48"/>
      <c r="AC245" s="48"/>
      <c r="AD245" s="56"/>
      <c r="AE245" s="56"/>
      <c r="AF245" s="56"/>
      <c r="AG245" s="56"/>
      <c r="AH245" s="56"/>
      <c r="AI245" s="56"/>
      <c r="AJ245" s="56"/>
      <c r="AK245" s="56"/>
      <c r="AL245" s="56"/>
      <c r="AM245" s="56"/>
      <c r="AN245" s="56"/>
      <c r="AO245" s="56"/>
      <c r="AP245" s="56"/>
      <c r="AQ245" s="23"/>
      <c r="AR245" s="25"/>
      <c r="AS245" s="23"/>
      <c r="AT245" s="23"/>
      <c r="AU245" s="23"/>
    </row>
    <row r="246" spans="1:79" s="53" customFormat="1" ht="54" hidden="1" customHeight="1">
      <c r="D246" s="53" t="s">
        <v>1424</v>
      </c>
      <c r="F246" s="481"/>
      <c r="H246" s="38"/>
      <c r="I246" s="38"/>
      <c r="K246" s="38"/>
    </row>
    <row r="247" spans="1:79" s="25" customFormat="1" ht="15.75" hidden="1" customHeight="1">
      <c r="C247" s="62"/>
      <c r="D247" s="171"/>
      <c r="E247" s="201"/>
      <c r="F247" s="559"/>
      <c r="G247" s="201"/>
      <c r="H247" s="38"/>
      <c r="I247" s="38"/>
      <c r="K247" s="38"/>
      <c r="AQ247" s="23"/>
      <c r="AS247" s="23"/>
      <c r="AT247" s="23"/>
      <c r="AU247" s="23"/>
    </row>
    <row r="248" spans="1:79" s="25" customFormat="1" ht="34.5" hidden="1" customHeight="1">
      <c r="A248" s="15" t="s">
        <v>11</v>
      </c>
      <c r="B248" s="15" t="s">
        <v>1058</v>
      </c>
      <c r="C248" s="593" t="s">
        <v>12</v>
      </c>
      <c r="D248" s="660" t="s">
        <v>43</v>
      </c>
      <c r="E248" s="489"/>
      <c r="F248" s="404" t="s">
        <v>14</v>
      </c>
      <c r="G248" s="562"/>
      <c r="H248" s="285" t="s">
        <v>306</v>
      </c>
      <c r="I248" s="285" t="s">
        <v>15</v>
      </c>
      <c r="J248" s="503"/>
      <c r="K248" s="285"/>
      <c r="L248" s="387" t="s">
        <v>1319</v>
      </c>
      <c r="M248" s="387" t="s">
        <v>1320</v>
      </c>
      <c r="N248" s="387"/>
      <c r="O248" s="387" t="s">
        <v>1320</v>
      </c>
      <c r="P248" s="387"/>
      <c r="Q248" s="387" t="s">
        <v>1320</v>
      </c>
      <c r="R248" s="387"/>
      <c r="S248" s="387" t="s">
        <v>917</v>
      </c>
      <c r="T248" s="387"/>
      <c r="U248" s="315">
        <v>5</v>
      </c>
      <c r="V248" s="315">
        <v>12</v>
      </c>
      <c r="W248" s="315">
        <v>19</v>
      </c>
      <c r="X248" s="315"/>
      <c r="Y248" s="315">
        <v>26</v>
      </c>
      <c r="Z248" s="315">
        <v>2</v>
      </c>
      <c r="AA248" s="315">
        <v>9</v>
      </c>
      <c r="AB248" s="315">
        <v>16</v>
      </c>
      <c r="AC248" s="315">
        <v>30</v>
      </c>
      <c r="AD248" s="315">
        <v>7</v>
      </c>
      <c r="AE248" s="315">
        <v>14</v>
      </c>
      <c r="AF248" s="315"/>
      <c r="AG248" s="315">
        <v>21</v>
      </c>
      <c r="AH248" s="315">
        <v>28</v>
      </c>
      <c r="AI248" s="315">
        <v>4</v>
      </c>
      <c r="AJ248" s="315">
        <v>11</v>
      </c>
      <c r="AK248" s="315"/>
      <c r="AL248" s="315">
        <v>25</v>
      </c>
      <c r="AM248" s="315">
        <v>1</v>
      </c>
      <c r="AN248" s="315">
        <v>8</v>
      </c>
      <c r="AO248" s="315">
        <v>15</v>
      </c>
      <c r="AP248" s="315">
        <v>29</v>
      </c>
      <c r="AQ248" s="12" t="s">
        <v>917</v>
      </c>
      <c r="AR248" s="13"/>
      <c r="AS248" s="12" t="s">
        <v>918</v>
      </c>
      <c r="AT248" s="172"/>
      <c r="AU248" s="14" t="s">
        <v>1320</v>
      </c>
    </row>
    <row r="249" spans="1:79" s="273" customFormat="1" ht="21" hidden="1" customHeight="1">
      <c r="A249" s="44"/>
      <c r="B249" s="44"/>
      <c r="C249" s="41" t="s">
        <v>129</v>
      </c>
      <c r="D249" s="658" t="s">
        <v>220</v>
      </c>
      <c r="E249" s="575"/>
      <c r="F249" s="541">
        <v>36537</v>
      </c>
      <c r="G249" s="996"/>
      <c r="H249" s="363" t="s">
        <v>266</v>
      </c>
      <c r="I249" s="30">
        <v>26063</v>
      </c>
      <c r="J249" s="517"/>
      <c r="K249" s="308"/>
      <c r="L249" s="215">
        <v>2</v>
      </c>
      <c r="M249" s="215">
        <v>0</v>
      </c>
      <c r="N249" s="215"/>
      <c r="O249" s="215">
        <v>0</v>
      </c>
      <c r="P249" s="215"/>
      <c r="Q249" s="215">
        <v>0</v>
      </c>
      <c r="R249" s="215"/>
      <c r="S249" s="1029">
        <v>0</v>
      </c>
      <c r="T249" s="1029"/>
      <c r="U249" s="18"/>
      <c r="V249" s="18"/>
      <c r="W249" s="18"/>
      <c r="X249" s="18"/>
      <c r="Y249" s="18"/>
      <c r="Z249" s="18"/>
      <c r="AA249" s="18"/>
      <c r="AB249" s="18"/>
      <c r="AC249" s="18"/>
      <c r="AD249" s="19"/>
      <c r="AE249" s="19"/>
      <c r="AF249" s="19"/>
      <c r="AG249" s="19"/>
      <c r="AH249" s="19"/>
      <c r="AI249" s="19"/>
      <c r="AJ249" s="19"/>
      <c r="AK249" s="19"/>
      <c r="AL249" s="19"/>
      <c r="AM249" s="19"/>
      <c r="AN249" s="19"/>
      <c r="AO249" s="19"/>
      <c r="AP249" s="19"/>
      <c r="AQ249" s="15">
        <f>COUNT(U249:AC249)</f>
        <v>0</v>
      </c>
      <c r="AR249" s="25"/>
      <c r="AS249" s="15">
        <f>COUNT(AD249:AP249)</f>
        <v>0</v>
      </c>
      <c r="AT249" s="23"/>
      <c r="AU249" s="15">
        <f>SUM(AQ249,AS249)</f>
        <v>0</v>
      </c>
    </row>
    <row r="250" spans="1:79" s="25" customFormat="1" ht="15.75" hidden="1" customHeight="1">
      <c r="C250" s="62"/>
      <c r="D250" s="171"/>
      <c r="E250" s="201"/>
      <c r="F250" s="559"/>
      <c r="G250" s="201"/>
      <c r="H250" s="38"/>
      <c r="I250" s="38"/>
      <c r="K250" s="38"/>
      <c r="AQ250" s="23"/>
      <c r="AS250" s="23"/>
      <c r="AT250" s="23"/>
      <c r="AU250" s="23"/>
    </row>
    <row r="251" spans="1:79" s="53" customFormat="1" ht="54" hidden="1" customHeight="1">
      <c r="D251" s="53" t="s">
        <v>1793</v>
      </c>
      <c r="F251" s="481"/>
      <c r="H251" s="38"/>
      <c r="I251" s="38"/>
      <c r="K251" s="38"/>
    </row>
    <row r="252" spans="1:79" hidden="1"/>
    <row r="253" spans="1:79" s="25" customFormat="1" ht="34.5" hidden="1" customHeight="1">
      <c r="A253" s="15" t="s">
        <v>11</v>
      </c>
      <c r="B253" s="15" t="s">
        <v>1058</v>
      </c>
      <c r="C253" s="593" t="s">
        <v>12</v>
      </c>
      <c r="D253" s="660" t="s">
        <v>43</v>
      </c>
      <c r="E253" s="489"/>
      <c r="F253" s="404" t="s">
        <v>14</v>
      </c>
      <c r="G253" s="562"/>
      <c r="H253" s="285" t="s">
        <v>306</v>
      </c>
      <c r="I253" s="285" t="s">
        <v>15</v>
      </c>
      <c r="J253" s="503"/>
      <c r="K253" s="285"/>
      <c r="L253" s="387" t="s">
        <v>1319</v>
      </c>
      <c r="M253" s="387" t="s">
        <v>1007</v>
      </c>
      <c r="N253" s="387"/>
      <c r="O253" s="387" t="s">
        <v>1007</v>
      </c>
      <c r="P253" s="387"/>
      <c r="Q253" s="387" t="s">
        <v>1007</v>
      </c>
      <c r="R253" s="387"/>
      <c r="S253" s="387" t="s">
        <v>917</v>
      </c>
      <c r="T253" s="387"/>
      <c r="U253" s="315">
        <v>6</v>
      </c>
      <c r="V253" s="315">
        <v>13</v>
      </c>
      <c r="W253" s="315">
        <v>20</v>
      </c>
      <c r="X253" s="315"/>
      <c r="Y253" s="315">
        <v>27</v>
      </c>
      <c r="Z253" s="315">
        <v>3</v>
      </c>
      <c r="AA253" s="315">
        <v>10</v>
      </c>
      <c r="AB253" s="315">
        <v>17</v>
      </c>
      <c r="AC253" s="315">
        <v>24</v>
      </c>
      <c r="AD253" s="315">
        <v>1</v>
      </c>
      <c r="AE253" s="315">
        <v>8</v>
      </c>
      <c r="AF253" s="315"/>
      <c r="AG253" s="315">
        <v>15</v>
      </c>
      <c r="AH253" s="315">
        <v>29</v>
      </c>
      <c r="AI253" s="315">
        <v>5</v>
      </c>
      <c r="AJ253" s="315">
        <v>12</v>
      </c>
      <c r="AK253" s="315"/>
      <c r="AL253" s="315">
        <v>26</v>
      </c>
      <c r="AM253" s="315">
        <v>2</v>
      </c>
      <c r="AN253" s="315">
        <v>9</v>
      </c>
      <c r="AO253" s="315">
        <v>16</v>
      </c>
      <c r="AP253" s="315">
        <v>30</v>
      </c>
      <c r="AQ253" s="12" t="s">
        <v>917</v>
      </c>
      <c r="AR253" s="13"/>
      <c r="AS253" s="12" t="s">
        <v>918</v>
      </c>
      <c r="AT253" s="172"/>
      <c r="AU253" s="14" t="s">
        <v>1007</v>
      </c>
    </row>
    <row r="254" spans="1:79" s="273" customFormat="1" ht="21" hidden="1" customHeight="1">
      <c r="A254" s="15"/>
      <c r="B254" s="15"/>
      <c r="C254" s="41" t="s">
        <v>173</v>
      </c>
      <c r="D254" s="658" t="s">
        <v>930</v>
      </c>
      <c r="E254" s="575"/>
      <c r="F254" s="543">
        <v>39253</v>
      </c>
      <c r="G254" s="996"/>
      <c r="H254" s="363" t="s">
        <v>265</v>
      </c>
      <c r="I254" s="30">
        <v>39272</v>
      </c>
      <c r="J254" s="517"/>
      <c r="K254" s="308"/>
      <c r="L254" s="215">
        <v>0</v>
      </c>
      <c r="M254" s="215">
        <v>0</v>
      </c>
      <c r="N254" s="215"/>
      <c r="O254" s="215">
        <v>0</v>
      </c>
      <c r="P254" s="215"/>
      <c r="Q254" s="215">
        <v>0</v>
      </c>
      <c r="R254" s="215"/>
      <c r="S254" s="1029">
        <v>0</v>
      </c>
      <c r="T254" s="1029"/>
      <c r="U254" s="18"/>
      <c r="V254" s="18"/>
      <c r="W254" s="18"/>
      <c r="X254" s="18"/>
      <c r="Y254" s="18"/>
      <c r="Z254" s="18"/>
      <c r="AA254" s="18"/>
      <c r="AB254" s="18"/>
      <c r="AC254" s="18"/>
      <c r="AD254" s="19"/>
      <c r="AE254" s="19"/>
      <c r="AF254" s="19"/>
      <c r="AG254" s="19"/>
      <c r="AH254" s="19"/>
      <c r="AI254" s="19"/>
      <c r="AJ254" s="19"/>
      <c r="AK254" s="19"/>
      <c r="AL254" s="19"/>
      <c r="AM254" s="19"/>
      <c r="AN254" s="19"/>
      <c r="AO254" s="19"/>
      <c r="AP254" s="19"/>
      <c r="AQ254" s="15">
        <f t="shared" ref="AQ254:AQ269" si="29">COUNT(U254:AC254)</f>
        <v>0</v>
      </c>
      <c r="AR254" s="25"/>
      <c r="AS254" s="15">
        <f t="shared" ref="AS254:AS269" si="30">COUNT(AD254:AP254)</f>
        <v>0</v>
      </c>
      <c r="AT254" s="23"/>
      <c r="AU254" s="15">
        <f t="shared" ref="AU254:AU269" si="31">SUM(AQ254,AS254)</f>
        <v>0</v>
      </c>
    </row>
    <row r="255" spans="1:79" s="25" customFormat="1" ht="21" hidden="1" customHeight="1">
      <c r="A255" s="15"/>
      <c r="B255" s="15"/>
      <c r="C255" s="41" t="s">
        <v>84</v>
      </c>
      <c r="D255" s="658" t="s">
        <v>1428</v>
      </c>
      <c r="E255" s="575"/>
      <c r="F255" s="551">
        <v>21052</v>
      </c>
      <c r="G255" s="996"/>
      <c r="H255" s="327" t="s">
        <v>265</v>
      </c>
      <c r="I255" s="30">
        <v>31166</v>
      </c>
      <c r="J255" s="517"/>
      <c r="K255" s="276"/>
      <c r="L255" s="215">
        <v>31</v>
      </c>
      <c r="M255" s="215">
        <v>0</v>
      </c>
      <c r="N255" s="215"/>
      <c r="O255" s="215">
        <v>0</v>
      </c>
      <c r="P255" s="215"/>
      <c r="Q255" s="215">
        <v>0</v>
      </c>
      <c r="R255" s="215"/>
      <c r="S255" s="1029">
        <v>0</v>
      </c>
      <c r="T255" s="1029"/>
      <c r="U255" s="18"/>
      <c r="V255" s="18"/>
      <c r="W255" s="18"/>
      <c r="X255" s="18"/>
      <c r="Y255" s="18"/>
      <c r="Z255" s="18"/>
      <c r="AA255" s="18"/>
      <c r="AB255" s="18"/>
      <c r="AC255" s="18"/>
      <c r="AD255" s="19"/>
      <c r="AE255" s="19"/>
      <c r="AF255" s="19"/>
      <c r="AG255" s="19"/>
      <c r="AH255" s="19"/>
      <c r="AI255" s="19"/>
      <c r="AJ255" s="19"/>
      <c r="AK255" s="19"/>
      <c r="AL255" s="19"/>
      <c r="AM255" s="19"/>
      <c r="AN255" s="19"/>
      <c r="AO255" s="19"/>
      <c r="AP255" s="19"/>
      <c r="AQ255" s="15">
        <f t="shared" si="29"/>
        <v>0</v>
      </c>
      <c r="AS255" s="15">
        <f t="shared" si="30"/>
        <v>0</v>
      </c>
      <c r="AT255" s="23"/>
      <c r="AU255" s="15">
        <f t="shared" si="31"/>
        <v>0</v>
      </c>
    </row>
    <row r="256" spans="1:79" s="273" customFormat="1" ht="21" hidden="1" customHeight="1">
      <c r="A256" s="44"/>
      <c r="B256" s="44"/>
      <c r="C256" s="41" t="s">
        <v>153</v>
      </c>
      <c r="D256" s="658" t="s">
        <v>207</v>
      </c>
      <c r="E256" s="575"/>
      <c r="F256" s="543">
        <v>33563</v>
      </c>
      <c r="G256" s="996"/>
      <c r="H256" s="363" t="s">
        <v>265</v>
      </c>
      <c r="I256" s="30">
        <v>21530</v>
      </c>
      <c r="J256" s="517"/>
      <c r="K256" s="308"/>
      <c r="L256" s="215">
        <v>0</v>
      </c>
      <c r="M256" s="215">
        <v>0</v>
      </c>
      <c r="N256" s="215"/>
      <c r="O256" s="215">
        <v>0</v>
      </c>
      <c r="P256" s="215"/>
      <c r="Q256" s="215">
        <v>0</v>
      </c>
      <c r="R256" s="215"/>
      <c r="S256" s="1029">
        <v>0</v>
      </c>
      <c r="T256" s="1029"/>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5">
        <f t="shared" si="29"/>
        <v>0</v>
      </c>
      <c r="AR256" s="25"/>
      <c r="AS256" s="15">
        <f t="shared" si="30"/>
        <v>0</v>
      </c>
      <c r="AT256" s="23"/>
      <c r="AU256" s="15">
        <f t="shared" si="31"/>
        <v>0</v>
      </c>
    </row>
    <row r="257" spans="1:49" s="273" customFormat="1" ht="21" hidden="1" customHeight="1">
      <c r="A257" s="44"/>
      <c r="B257" s="44"/>
      <c r="C257" s="41" t="s">
        <v>185</v>
      </c>
      <c r="D257" s="658" t="s">
        <v>906</v>
      </c>
      <c r="E257" s="575"/>
      <c r="F257" s="541">
        <v>42384</v>
      </c>
      <c r="G257" s="996"/>
      <c r="H257" s="363" t="s">
        <v>265</v>
      </c>
      <c r="I257" s="30">
        <v>42429</v>
      </c>
      <c r="J257" s="517"/>
      <c r="K257" s="308"/>
      <c r="L257" s="215">
        <v>0</v>
      </c>
      <c r="M257" s="215">
        <v>0</v>
      </c>
      <c r="N257" s="215"/>
      <c r="O257" s="215">
        <v>0</v>
      </c>
      <c r="P257" s="215"/>
      <c r="Q257" s="215">
        <v>0</v>
      </c>
      <c r="R257" s="215"/>
      <c r="S257" s="1029">
        <v>0</v>
      </c>
      <c r="T257" s="1029"/>
      <c r="U257" s="18"/>
      <c r="V257" s="18"/>
      <c r="W257" s="18"/>
      <c r="X257" s="18"/>
      <c r="Y257" s="18"/>
      <c r="Z257" s="18"/>
      <c r="AA257" s="18"/>
      <c r="AB257" s="18"/>
      <c r="AC257" s="18"/>
      <c r="AD257" s="19"/>
      <c r="AE257" s="19"/>
      <c r="AF257" s="19"/>
      <c r="AG257" s="19"/>
      <c r="AH257" s="19"/>
      <c r="AI257" s="19"/>
      <c r="AJ257" s="19"/>
      <c r="AK257" s="19"/>
      <c r="AL257" s="19"/>
      <c r="AM257" s="19"/>
      <c r="AN257" s="19"/>
      <c r="AO257" s="19"/>
      <c r="AP257" s="19"/>
      <c r="AQ257" s="15">
        <f t="shared" si="29"/>
        <v>0</v>
      </c>
      <c r="AR257" s="25"/>
      <c r="AS257" s="15">
        <f t="shared" si="30"/>
        <v>0</v>
      </c>
      <c r="AT257" s="23"/>
      <c r="AU257" s="15">
        <f t="shared" si="31"/>
        <v>0</v>
      </c>
    </row>
    <row r="258" spans="1:49" s="273" customFormat="1" ht="21" hidden="1" customHeight="1">
      <c r="A258" s="15"/>
      <c r="B258" s="15"/>
      <c r="C258" s="41" t="s">
        <v>169</v>
      </c>
      <c r="D258" s="658" t="s">
        <v>940</v>
      </c>
      <c r="E258" s="575"/>
      <c r="F258" s="543">
        <v>38679</v>
      </c>
      <c r="G258" s="996"/>
      <c r="H258" s="363" t="s">
        <v>265</v>
      </c>
      <c r="I258" s="30">
        <v>38731</v>
      </c>
      <c r="J258" s="517"/>
      <c r="K258" s="308"/>
      <c r="L258" s="215">
        <v>0</v>
      </c>
      <c r="M258" s="215">
        <v>0</v>
      </c>
      <c r="N258" s="215"/>
      <c r="O258" s="215">
        <v>0</v>
      </c>
      <c r="P258" s="215"/>
      <c r="Q258" s="215">
        <v>0</v>
      </c>
      <c r="R258" s="215"/>
      <c r="S258" s="1029">
        <v>0</v>
      </c>
      <c r="T258" s="1029"/>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15">
        <f t="shared" si="29"/>
        <v>0</v>
      </c>
      <c r="AR258" s="25"/>
      <c r="AS258" s="15">
        <f t="shared" si="30"/>
        <v>0</v>
      </c>
      <c r="AT258" s="23"/>
      <c r="AU258" s="15">
        <f t="shared" si="31"/>
        <v>0</v>
      </c>
    </row>
    <row r="259" spans="1:49" s="273" customFormat="1" ht="21" hidden="1" customHeight="1">
      <c r="A259" s="15"/>
      <c r="B259" s="15"/>
      <c r="C259" s="41" t="s">
        <v>156</v>
      </c>
      <c r="D259" s="658" t="s">
        <v>216</v>
      </c>
      <c r="E259" s="575"/>
      <c r="F259" s="542">
        <v>35219</v>
      </c>
      <c r="G259" s="996"/>
      <c r="H259" s="363" t="s">
        <v>265</v>
      </c>
      <c r="I259" s="30">
        <v>17683</v>
      </c>
      <c r="J259" s="517"/>
      <c r="K259" s="308"/>
      <c r="L259" s="215">
        <v>0</v>
      </c>
      <c r="M259" s="215">
        <v>0</v>
      </c>
      <c r="N259" s="215"/>
      <c r="O259" s="215">
        <v>0</v>
      </c>
      <c r="P259" s="215"/>
      <c r="Q259" s="215">
        <v>0</v>
      </c>
      <c r="R259" s="215"/>
      <c r="S259" s="1029">
        <v>0</v>
      </c>
      <c r="T259" s="1029"/>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15">
        <f t="shared" si="29"/>
        <v>0</v>
      </c>
      <c r="AR259" s="25"/>
      <c r="AS259" s="15">
        <f t="shared" si="30"/>
        <v>0</v>
      </c>
      <c r="AT259" s="23"/>
      <c r="AU259" s="15">
        <f t="shared" si="31"/>
        <v>0</v>
      </c>
    </row>
    <row r="260" spans="1:49" s="273" customFormat="1" ht="21" hidden="1" customHeight="1">
      <c r="A260" s="15"/>
      <c r="B260" s="15"/>
      <c r="C260" s="41" t="s">
        <v>199</v>
      </c>
      <c r="D260" s="658" t="s">
        <v>1213</v>
      </c>
      <c r="E260" s="575"/>
      <c r="F260" s="543">
        <v>44237</v>
      </c>
      <c r="G260" s="996"/>
      <c r="H260" s="363" t="s">
        <v>265</v>
      </c>
      <c r="I260" s="30">
        <v>36516</v>
      </c>
      <c r="J260" s="517"/>
      <c r="K260" s="308"/>
      <c r="L260" s="215">
        <v>0</v>
      </c>
      <c r="M260" s="215">
        <v>0</v>
      </c>
      <c r="N260" s="215"/>
      <c r="O260" s="215">
        <v>0</v>
      </c>
      <c r="P260" s="215"/>
      <c r="Q260" s="215">
        <v>0</v>
      </c>
      <c r="R260" s="215"/>
      <c r="S260" s="1029">
        <v>0</v>
      </c>
      <c r="T260" s="1029"/>
      <c r="U260" s="18"/>
      <c r="V260" s="18"/>
      <c r="W260" s="18"/>
      <c r="X260" s="18"/>
      <c r="Y260" s="18"/>
      <c r="Z260" s="18"/>
      <c r="AA260" s="18"/>
      <c r="AB260" s="18"/>
      <c r="AC260" s="18"/>
      <c r="AD260" s="19"/>
      <c r="AE260" s="19"/>
      <c r="AF260" s="19"/>
      <c r="AG260" s="19"/>
      <c r="AH260" s="19"/>
      <c r="AI260" s="19"/>
      <c r="AJ260" s="19"/>
      <c r="AK260" s="19"/>
      <c r="AL260" s="19"/>
      <c r="AM260" s="19"/>
      <c r="AN260" s="19"/>
      <c r="AO260" s="19"/>
      <c r="AP260" s="19"/>
      <c r="AQ260" s="15">
        <f t="shared" si="29"/>
        <v>0</v>
      </c>
      <c r="AR260" s="25"/>
      <c r="AS260" s="15">
        <f t="shared" si="30"/>
        <v>0</v>
      </c>
      <c r="AT260" s="23"/>
      <c r="AU260" s="15">
        <f t="shared" si="31"/>
        <v>0</v>
      </c>
    </row>
    <row r="261" spans="1:49" s="273" customFormat="1" ht="21" hidden="1" customHeight="1">
      <c r="A261" s="44"/>
      <c r="B261" s="44"/>
      <c r="C261" s="41" t="s">
        <v>150</v>
      </c>
      <c r="D261" s="658" t="s">
        <v>157</v>
      </c>
      <c r="E261" s="575"/>
      <c r="F261" s="541">
        <v>31070</v>
      </c>
      <c r="G261" s="996"/>
      <c r="H261" s="363" t="s">
        <v>265</v>
      </c>
      <c r="I261" s="30">
        <v>31314</v>
      </c>
      <c r="J261" s="517"/>
      <c r="K261" s="308"/>
      <c r="L261" s="215">
        <v>0</v>
      </c>
      <c r="M261" s="215">
        <v>0</v>
      </c>
      <c r="N261" s="215"/>
      <c r="O261" s="215">
        <v>0</v>
      </c>
      <c r="P261" s="215"/>
      <c r="Q261" s="215">
        <v>0</v>
      </c>
      <c r="R261" s="215"/>
      <c r="S261" s="1029">
        <v>0</v>
      </c>
      <c r="T261" s="1029"/>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15">
        <f t="shared" si="29"/>
        <v>0</v>
      </c>
      <c r="AR261" s="25"/>
      <c r="AS261" s="15">
        <f t="shared" si="30"/>
        <v>0</v>
      </c>
      <c r="AT261" s="23"/>
      <c r="AU261" s="15">
        <f t="shared" si="31"/>
        <v>0</v>
      </c>
    </row>
    <row r="262" spans="1:49" s="273" customFormat="1" ht="21" hidden="1" customHeight="1">
      <c r="A262" s="44"/>
      <c r="B262" s="44"/>
      <c r="C262" s="41" t="s">
        <v>163</v>
      </c>
      <c r="D262" s="658" t="s">
        <v>229</v>
      </c>
      <c r="E262" s="575"/>
      <c r="F262" s="543">
        <v>37530</v>
      </c>
      <c r="G262" s="996"/>
      <c r="H262" s="363" t="s">
        <v>265</v>
      </c>
      <c r="I262" s="30">
        <v>34979</v>
      </c>
      <c r="J262" s="517"/>
      <c r="K262" s="308"/>
      <c r="L262" s="215">
        <v>0</v>
      </c>
      <c r="M262" s="215">
        <v>0</v>
      </c>
      <c r="N262" s="215"/>
      <c r="O262" s="215">
        <v>0</v>
      </c>
      <c r="P262" s="215"/>
      <c r="Q262" s="215">
        <v>0</v>
      </c>
      <c r="R262" s="215"/>
      <c r="S262" s="1029">
        <v>0</v>
      </c>
      <c r="T262" s="1029"/>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15">
        <f t="shared" si="29"/>
        <v>0</v>
      </c>
      <c r="AR262" s="25"/>
      <c r="AS262" s="15">
        <f t="shared" si="30"/>
        <v>0</v>
      </c>
      <c r="AT262" s="23"/>
      <c r="AU262" s="15">
        <f t="shared" si="31"/>
        <v>0</v>
      </c>
    </row>
    <row r="263" spans="1:49" s="273" customFormat="1" ht="21" hidden="1" customHeight="1">
      <c r="A263" s="15"/>
      <c r="B263" s="15"/>
      <c r="C263" s="41" t="s">
        <v>159</v>
      </c>
      <c r="D263" s="658" t="s">
        <v>288</v>
      </c>
      <c r="E263" s="575"/>
      <c r="F263" s="543">
        <v>36648</v>
      </c>
      <c r="G263" s="996"/>
      <c r="H263" s="363" t="s">
        <v>265</v>
      </c>
      <c r="I263" s="30">
        <v>36670</v>
      </c>
      <c r="J263" s="517"/>
      <c r="K263" s="308"/>
      <c r="L263" s="215">
        <v>0</v>
      </c>
      <c r="M263" s="215">
        <v>0</v>
      </c>
      <c r="N263" s="215"/>
      <c r="O263" s="215">
        <v>0</v>
      </c>
      <c r="P263" s="215"/>
      <c r="Q263" s="215">
        <v>0</v>
      </c>
      <c r="R263" s="215"/>
      <c r="S263" s="1029">
        <v>0</v>
      </c>
      <c r="T263" s="1029"/>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15">
        <f t="shared" si="29"/>
        <v>0</v>
      </c>
      <c r="AR263" s="25"/>
      <c r="AS263" s="15">
        <f t="shared" si="30"/>
        <v>0</v>
      </c>
      <c r="AT263" s="23"/>
      <c r="AU263" s="15">
        <f t="shared" si="31"/>
        <v>0</v>
      </c>
    </row>
    <row r="264" spans="1:49" s="273" customFormat="1" ht="21" hidden="1" customHeight="1">
      <c r="A264" s="44"/>
      <c r="B264" s="44"/>
      <c r="C264" s="41" t="s">
        <v>145</v>
      </c>
      <c r="D264" s="658" t="s">
        <v>302</v>
      </c>
      <c r="E264" s="575"/>
      <c r="F264" s="542">
        <v>42520</v>
      </c>
      <c r="G264" s="996"/>
      <c r="H264" s="363" t="s">
        <v>266</v>
      </c>
      <c r="I264" s="30">
        <v>39469</v>
      </c>
      <c r="J264" s="517"/>
      <c r="K264" s="308"/>
      <c r="L264" s="215">
        <v>0</v>
      </c>
      <c r="M264" s="215">
        <v>0</v>
      </c>
      <c r="N264" s="215"/>
      <c r="O264" s="215">
        <v>0</v>
      </c>
      <c r="P264" s="215"/>
      <c r="Q264" s="215">
        <v>0</v>
      </c>
      <c r="R264" s="215"/>
      <c r="S264" s="1029">
        <v>0</v>
      </c>
      <c r="T264" s="1029"/>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15">
        <f t="shared" si="29"/>
        <v>0</v>
      </c>
      <c r="AR264" s="25"/>
      <c r="AS264" s="15">
        <f t="shared" si="30"/>
        <v>0</v>
      </c>
      <c r="AT264" s="23"/>
      <c r="AU264" s="15">
        <f t="shared" si="31"/>
        <v>0</v>
      </c>
    </row>
    <row r="265" spans="1:49" s="273" customFormat="1" ht="21" hidden="1" customHeight="1">
      <c r="A265" s="15"/>
      <c r="B265" s="15"/>
      <c r="C265" s="41" t="s">
        <v>179</v>
      </c>
      <c r="D265" s="658" t="s">
        <v>932</v>
      </c>
      <c r="E265" s="575"/>
      <c r="F265" s="541">
        <v>42051</v>
      </c>
      <c r="G265" s="996"/>
      <c r="H265" s="363" t="s">
        <v>265</v>
      </c>
      <c r="I265" s="30">
        <v>36725</v>
      </c>
      <c r="J265" s="517"/>
      <c r="K265" s="308"/>
      <c r="L265" s="215">
        <v>0</v>
      </c>
      <c r="M265" s="215">
        <v>0</v>
      </c>
      <c r="N265" s="215"/>
      <c r="O265" s="215">
        <v>0</v>
      </c>
      <c r="P265" s="215"/>
      <c r="Q265" s="215">
        <v>0</v>
      </c>
      <c r="R265" s="215"/>
      <c r="S265" s="1029">
        <v>0</v>
      </c>
      <c r="T265" s="1029"/>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15">
        <f t="shared" si="29"/>
        <v>0</v>
      </c>
      <c r="AR265" s="25"/>
      <c r="AS265" s="15">
        <f t="shared" si="30"/>
        <v>0</v>
      </c>
      <c r="AT265" s="23"/>
      <c r="AU265" s="15">
        <f t="shared" si="31"/>
        <v>0</v>
      </c>
    </row>
    <row r="266" spans="1:49" s="273" customFormat="1" ht="21" hidden="1" customHeight="1">
      <c r="A266" s="15"/>
      <c r="B266" s="15"/>
      <c r="C266" s="41" t="s">
        <v>181</v>
      </c>
      <c r="D266" s="658" t="s">
        <v>933</v>
      </c>
      <c r="E266" s="575"/>
      <c r="F266" s="541">
        <v>42051</v>
      </c>
      <c r="G266" s="996"/>
      <c r="H266" s="363" t="s">
        <v>265</v>
      </c>
      <c r="I266" s="30">
        <v>37910</v>
      </c>
      <c r="J266" s="517"/>
      <c r="K266" s="308"/>
      <c r="L266" s="215">
        <v>0</v>
      </c>
      <c r="M266" s="215">
        <v>0</v>
      </c>
      <c r="N266" s="215"/>
      <c r="O266" s="215">
        <v>0</v>
      </c>
      <c r="P266" s="215"/>
      <c r="Q266" s="215">
        <v>0</v>
      </c>
      <c r="R266" s="215"/>
      <c r="S266" s="1029">
        <v>0</v>
      </c>
      <c r="T266" s="1029"/>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15">
        <f t="shared" si="29"/>
        <v>0</v>
      </c>
      <c r="AR266" s="25"/>
      <c r="AS266" s="15">
        <f t="shared" si="30"/>
        <v>0</v>
      </c>
      <c r="AT266" s="23"/>
      <c r="AU266" s="15">
        <f t="shared" si="31"/>
        <v>0</v>
      </c>
    </row>
    <row r="267" spans="1:49" s="273" customFormat="1" ht="21" hidden="1" customHeight="1">
      <c r="A267" s="15"/>
      <c r="B267" s="15"/>
      <c r="C267" s="41" t="s">
        <v>152</v>
      </c>
      <c r="D267" s="658" t="s">
        <v>923</v>
      </c>
      <c r="E267" s="575"/>
      <c r="F267" s="543">
        <v>32249</v>
      </c>
      <c r="G267" s="996"/>
      <c r="H267" s="363" t="s">
        <v>265</v>
      </c>
      <c r="I267" s="30">
        <v>19758</v>
      </c>
      <c r="J267" s="517"/>
      <c r="K267" s="308"/>
      <c r="L267" s="215">
        <v>0</v>
      </c>
      <c r="M267" s="215">
        <v>0</v>
      </c>
      <c r="N267" s="215"/>
      <c r="O267" s="215">
        <v>0</v>
      </c>
      <c r="P267" s="215"/>
      <c r="Q267" s="215">
        <v>0</v>
      </c>
      <c r="R267" s="215"/>
      <c r="S267" s="1029">
        <v>0</v>
      </c>
      <c r="T267" s="1029"/>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15">
        <f t="shared" si="29"/>
        <v>0</v>
      </c>
      <c r="AR267" s="25"/>
      <c r="AS267" s="15">
        <f t="shared" si="30"/>
        <v>0</v>
      </c>
      <c r="AT267" s="23"/>
      <c r="AU267" s="15">
        <f t="shared" si="31"/>
        <v>0</v>
      </c>
    </row>
    <row r="268" spans="1:49" s="273" customFormat="1" ht="21" hidden="1" customHeight="1">
      <c r="A268" s="44"/>
      <c r="B268" s="44"/>
      <c r="C268" s="41" t="s">
        <v>139</v>
      </c>
      <c r="D268" s="658" t="s">
        <v>890</v>
      </c>
      <c r="E268" s="575"/>
      <c r="F268" s="541">
        <v>38936</v>
      </c>
      <c r="G268" s="996"/>
      <c r="H268" s="363" t="s">
        <v>266</v>
      </c>
      <c r="I268" s="30">
        <v>38919</v>
      </c>
      <c r="J268" s="517"/>
      <c r="K268" s="308"/>
      <c r="L268" s="215">
        <v>0</v>
      </c>
      <c r="M268" s="215">
        <v>0</v>
      </c>
      <c r="N268" s="215"/>
      <c r="O268" s="215">
        <v>0</v>
      </c>
      <c r="P268" s="215"/>
      <c r="Q268" s="215">
        <v>0</v>
      </c>
      <c r="R268" s="215"/>
      <c r="S268" s="1029">
        <v>0</v>
      </c>
      <c r="T268" s="1029"/>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15">
        <f t="shared" si="29"/>
        <v>0</v>
      </c>
      <c r="AR268" s="25"/>
      <c r="AS268" s="15">
        <f t="shared" si="30"/>
        <v>0</v>
      </c>
      <c r="AT268" s="23"/>
      <c r="AU268" s="15">
        <f t="shared" si="31"/>
        <v>0</v>
      </c>
      <c r="AV268" s="25"/>
      <c r="AW268" s="25"/>
    </row>
    <row r="269" spans="1:49" s="273" customFormat="1" ht="21" hidden="1" customHeight="1">
      <c r="A269" s="44"/>
      <c r="B269" s="44"/>
      <c r="C269" s="41" t="s">
        <v>123</v>
      </c>
      <c r="D269" s="658" t="s">
        <v>235</v>
      </c>
      <c r="E269" s="575"/>
      <c r="F269" s="543">
        <v>38468</v>
      </c>
      <c r="G269" s="996"/>
      <c r="H269" s="363" t="s">
        <v>266</v>
      </c>
      <c r="I269" s="30">
        <v>36614</v>
      </c>
      <c r="J269" s="517"/>
      <c r="K269" s="308"/>
      <c r="L269" s="215">
        <v>0</v>
      </c>
      <c r="M269" s="215">
        <v>0</v>
      </c>
      <c r="N269" s="215"/>
      <c r="O269" s="215">
        <v>0</v>
      </c>
      <c r="P269" s="215"/>
      <c r="Q269" s="215">
        <v>0</v>
      </c>
      <c r="R269" s="215"/>
      <c r="S269" s="1029">
        <v>0</v>
      </c>
      <c r="T269" s="1029"/>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15">
        <f t="shared" si="29"/>
        <v>0</v>
      </c>
      <c r="AR269" s="25"/>
      <c r="AS269" s="15">
        <f t="shared" si="30"/>
        <v>0</v>
      </c>
      <c r="AT269" s="23"/>
      <c r="AU269" s="15">
        <f t="shared" si="31"/>
        <v>0</v>
      </c>
      <c r="AV269" s="25"/>
      <c r="AW269" s="25"/>
    </row>
    <row r="270" spans="1:49" hidden="1"/>
  </sheetData>
  <sortState xmlns:xlrd2="http://schemas.microsoft.com/office/spreadsheetml/2017/richdata2" ref="A4:CF89">
    <sortCondition descending="1" ref="G4:G89"/>
    <sortCondition ref="F4:F8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"10"</oddHeader>
    <oddFooter>&amp;L&amp;D&amp;C&amp;P di &amp;N&amp;R&amp;A</oddFooter>
  </headerFooter>
  <rowBreaks count="3" manualBreakCount="3">
    <brk id="39" max="6" man="1"/>
    <brk id="82" max="6" man="1"/>
    <brk id="96" max="6"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CG296"/>
  <sheetViews>
    <sheetView zoomScale="70" zoomScaleNormal="70" zoomScaleSheetLayoutView="70" workbookViewId="0">
      <selection activeCell="A3" sqref="A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598" customWidth="1"/>
    <col min="7" max="7" width="10.77734375" style="599" customWidth="1"/>
    <col min="8" max="9" width="12.88671875" style="233" hidden="1" customWidth="1" outlineLevel="1"/>
    <col min="10" max="10" width="17.77734375" style="232" hidden="1" customWidth="1" outlineLevel="1"/>
    <col min="11" max="11" width="14.77734375" style="233" hidden="1" customWidth="1" outlineLevel="1"/>
    <col min="12" max="20" width="8.6640625" style="232" hidden="1" customWidth="1" outlineLevel="1"/>
    <col min="21" max="21" width="3.77734375" style="241" customWidth="1" collapsed="1"/>
    <col min="22" max="42" width="3.77734375" style="229" customWidth="1"/>
    <col min="43" max="43" width="21.21875" style="23" customWidth="1"/>
    <col min="44" max="44" width="1.6640625" style="229" customWidth="1"/>
    <col min="45" max="45" width="21.6640625" style="230" customWidth="1"/>
    <col min="46" max="46" width="1.6640625" style="230" customWidth="1"/>
    <col min="47" max="47" width="21.21875" style="230" customWidth="1"/>
    <col min="48" max="16384" width="8.77734375" style="229"/>
  </cols>
  <sheetData>
    <row r="1" spans="1:48" s="237" customFormat="1" ht="72" customHeight="1">
      <c r="A1" s="1"/>
      <c r="B1" s="1"/>
      <c r="C1" s="625"/>
      <c r="D1" s="625"/>
      <c r="E1" s="590"/>
      <c r="F1" s="597"/>
      <c r="G1" s="997"/>
      <c r="H1" s="234"/>
      <c r="I1" s="234"/>
      <c r="J1" s="235"/>
      <c r="K1" s="234"/>
      <c r="L1" s="235"/>
      <c r="M1" s="235"/>
      <c r="N1" s="235"/>
      <c r="O1" s="235"/>
      <c r="P1" s="235"/>
      <c r="Q1" s="235"/>
      <c r="R1" s="235"/>
      <c r="S1" s="235"/>
      <c r="T1" s="235"/>
      <c r="U1" s="236"/>
      <c r="AQ1" s="45"/>
      <c r="AS1" s="238"/>
      <c r="AT1" s="238"/>
      <c r="AU1" s="238"/>
    </row>
    <row r="2" spans="1:48" s="25" customFormat="1" ht="34.5" customHeight="1">
      <c r="A2" s="311" t="s">
        <v>938</v>
      </c>
      <c r="B2" s="333"/>
      <c r="C2" s="177"/>
      <c r="D2" s="178" t="s">
        <v>1996</v>
      </c>
      <c r="E2" s="560"/>
      <c r="F2" s="600"/>
      <c r="G2" s="636"/>
      <c r="H2" s="239"/>
      <c r="I2" s="239"/>
      <c r="J2" s="501"/>
      <c r="K2" s="239"/>
      <c r="L2" s="240"/>
      <c r="M2" s="240"/>
      <c r="N2" s="240"/>
      <c r="O2" s="240"/>
      <c r="P2" s="240"/>
      <c r="Q2" s="240"/>
      <c r="R2" s="240"/>
      <c r="S2" s="1011"/>
      <c r="T2" s="1011"/>
      <c r="U2" s="372" t="s">
        <v>4</v>
      </c>
      <c r="V2" s="372"/>
      <c r="W2" s="372"/>
      <c r="X2" s="374"/>
      <c r="Y2" s="372" t="s">
        <v>876</v>
      </c>
      <c r="Z2" s="372"/>
      <c r="AA2" s="372"/>
      <c r="AB2" s="374"/>
      <c r="AC2" s="372" t="s">
        <v>877</v>
      </c>
      <c r="AD2" s="372"/>
      <c r="AE2" s="372"/>
      <c r="AF2" s="372"/>
      <c r="AG2" s="374"/>
      <c r="AH2" s="372" t="s">
        <v>7</v>
      </c>
      <c r="AI2" s="372"/>
      <c r="AJ2" s="372"/>
      <c r="AK2" s="374"/>
      <c r="AL2" s="372" t="s">
        <v>8</v>
      </c>
      <c r="AM2" s="372"/>
      <c r="AN2" s="372"/>
      <c r="AO2" s="372"/>
      <c r="AP2" s="374"/>
      <c r="AQ2" s="227"/>
      <c r="AS2" s="23"/>
      <c r="AT2" s="23"/>
      <c r="AU2" s="23"/>
    </row>
    <row r="3" spans="1:48" s="570"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585">
        <v>6</v>
      </c>
      <c r="V3" s="585">
        <v>13</v>
      </c>
      <c r="W3" s="585">
        <v>20</v>
      </c>
      <c r="X3" s="585">
        <v>27</v>
      </c>
      <c r="Y3" s="585">
        <v>3</v>
      </c>
      <c r="Z3" s="585">
        <v>10</v>
      </c>
      <c r="AA3" s="585">
        <v>17</v>
      </c>
      <c r="AB3" s="585">
        <v>24</v>
      </c>
      <c r="AC3" s="585">
        <v>1</v>
      </c>
      <c r="AD3" s="585">
        <v>8</v>
      </c>
      <c r="AE3" s="585">
        <v>15</v>
      </c>
      <c r="AF3" s="585">
        <v>22</v>
      </c>
      <c r="AG3" s="585">
        <v>29</v>
      </c>
      <c r="AH3" s="585">
        <v>5</v>
      </c>
      <c r="AI3" s="585">
        <v>12</v>
      </c>
      <c r="AJ3" s="585">
        <v>19</v>
      </c>
      <c r="AK3" s="585">
        <v>26</v>
      </c>
      <c r="AL3" s="585">
        <v>2</v>
      </c>
      <c r="AM3" s="585">
        <v>9</v>
      </c>
      <c r="AN3" s="585">
        <v>16</v>
      </c>
      <c r="AO3" s="585">
        <v>23</v>
      </c>
      <c r="AP3" s="585">
        <v>30</v>
      </c>
      <c r="AQ3" s="621" t="s">
        <v>917</v>
      </c>
      <c r="AR3" s="558"/>
      <c r="AS3" s="557" t="s">
        <v>918</v>
      </c>
      <c r="AT3" s="190"/>
      <c r="AU3" s="557" t="s">
        <v>1763</v>
      </c>
      <c r="AV3" s="622"/>
    </row>
    <row r="4" spans="1:48" s="25" customFormat="1" ht="21.75" customHeight="1">
      <c r="A4" s="33"/>
      <c r="B4" s="33"/>
      <c r="C4" s="41" t="s">
        <v>19</v>
      </c>
      <c r="D4" s="658" t="s">
        <v>248</v>
      </c>
      <c r="E4" s="561">
        <v>1064</v>
      </c>
      <c r="F4" s="543">
        <v>40554</v>
      </c>
      <c r="G4" s="982">
        <v>557</v>
      </c>
      <c r="H4" s="363" t="s">
        <v>264</v>
      </c>
      <c r="I4" s="30">
        <v>31609</v>
      </c>
      <c r="J4" s="518" t="s">
        <v>755</v>
      </c>
      <c r="K4" s="327" t="s">
        <v>754</v>
      </c>
      <c r="L4" s="16">
        <v>497</v>
      </c>
      <c r="M4" s="284">
        <v>20</v>
      </c>
      <c r="N4" s="16">
        <v>517</v>
      </c>
      <c r="O4" s="284">
        <v>19</v>
      </c>
      <c r="P4" s="16">
        <v>536</v>
      </c>
      <c r="Q4" s="284">
        <v>17</v>
      </c>
      <c r="R4" s="16">
        <v>553</v>
      </c>
      <c r="S4" s="16">
        <v>4</v>
      </c>
      <c r="T4" s="16">
        <v>557</v>
      </c>
      <c r="U4" s="18">
        <v>32</v>
      </c>
      <c r="V4" s="18"/>
      <c r="W4" s="18">
        <v>32</v>
      </c>
      <c r="X4" s="18">
        <v>32</v>
      </c>
      <c r="Y4" s="18">
        <v>33</v>
      </c>
      <c r="Z4" s="18"/>
      <c r="AA4" s="18"/>
      <c r="AB4" s="18"/>
      <c r="AC4" s="19"/>
      <c r="AD4" s="19"/>
      <c r="AE4" s="19"/>
      <c r="AF4" s="19"/>
      <c r="AG4" s="19"/>
      <c r="AH4" s="19"/>
      <c r="AI4" s="19">
        <v>33</v>
      </c>
      <c r="AJ4" s="19">
        <v>33</v>
      </c>
      <c r="AK4" s="19">
        <v>33</v>
      </c>
      <c r="AL4" s="19">
        <v>33</v>
      </c>
      <c r="AM4" s="19">
        <v>35</v>
      </c>
      <c r="AN4" s="19">
        <v>33</v>
      </c>
      <c r="AO4" s="19">
        <v>33</v>
      </c>
      <c r="AP4" s="19">
        <v>33</v>
      </c>
      <c r="AQ4" s="499">
        <f t="shared" ref="AQ4:AQ35" si="0">COUNT(U4:AB4)</f>
        <v>4</v>
      </c>
      <c r="AS4" s="15">
        <f t="shared" ref="AS4:AS35" si="1">COUNT(AC4:AP4)</f>
        <v>8</v>
      </c>
      <c r="AT4" s="23"/>
      <c r="AU4" s="15">
        <f t="shared" ref="AU4:AU35" si="2">SUM(AQ4,AS4)</f>
        <v>12</v>
      </c>
    </row>
    <row r="5" spans="1:48" s="25" customFormat="1" ht="21.75" customHeight="1">
      <c r="A5" s="33"/>
      <c r="B5" s="33"/>
      <c r="C5" s="41" t="s">
        <v>20</v>
      </c>
      <c r="D5" s="658" t="s">
        <v>933</v>
      </c>
      <c r="E5" s="561">
        <v>2409</v>
      </c>
      <c r="F5" s="541">
        <v>42051</v>
      </c>
      <c r="G5" s="982">
        <v>484</v>
      </c>
      <c r="H5" s="363" t="s">
        <v>265</v>
      </c>
      <c r="I5" s="30">
        <v>37910</v>
      </c>
      <c r="J5" s="518" t="s">
        <v>655</v>
      </c>
      <c r="K5" s="327" t="s">
        <v>655</v>
      </c>
      <c r="L5" s="16">
        <v>443</v>
      </c>
      <c r="M5" s="284">
        <v>18</v>
      </c>
      <c r="N5" s="16">
        <v>461</v>
      </c>
      <c r="O5" s="284">
        <v>11</v>
      </c>
      <c r="P5" s="16">
        <v>472</v>
      </c>
      <c r="Q5" s="284">
        <v>8</v>
      </c>
      <c r="R5" s="16">
        <v>480</v>
      </c>
      <c r="S5" s="16">
        <v>4</v>
      </c>
      <c r="T5" s="16">
        <v>484</v>
      </c>
      <c r="U5" s="18"/>
      <c r="V5" s="18"/>
      <c r="W5" s="18"/>
      <c r="X5" s="18">
        <v>35</v>
      </c>
      <c r="Y5" s="18">
        <v>35</v>
      </c>
      <c r="Z5" s="18">
        <v>35</v>
      </c>
      <c r="AA5" s="18"/>
      <c r="AB5" s="18">
        <v>35</v>
      </c>
      <c r="AC5" s="19">
        <v>35</v>
      </c>
      <c r="AD5" s="19">
        <v>35</v>
      </c>
      <c r="AE5" s="19">
        <v>35</v>
      </c>
      <c r="AF5" s="19">
        <v>35</v>
      </c>
      <c r="AG5" s="19">
        <v>35</v>
      </c>
      <c r="AH5" s="19">
        <v>35</v>
      </c>
      <c r="AI5" s="19">
        <v>35</v>
      </c>
      <c r="AJ5" s="19">
        <v>35</v>
      </c>
      <c r="AK5" s="19">
        <v>35</v>
      </c>
      <c r="AL5" s="19"/>
      <c r="AM5" s="19"/>
      <c r="AN5" s="19"/>
      <c r="AO5" s="19"/>
      <c r="AP5" s="19"/>
      <c r="AQ5" s="499">
        <f t="shared" si="0"/>
        <v>4</v>
      </c>
      <c r="AS5" s="15">
        <f t="shared" si="1"/>
        <v>9</v>
      </c>
      <c r="AT5" s="23"/>
      <c r="AU5" s="15">
        <f t="shared" si="2"/>
        <v>13</v>
      </c>
    </row>
    <row r="6" spans="1:48" s="25" customFormat="1" ht="21.75" customHeight="1">
      <c r="A6" s="15"/>
      <c r="B6" s="15"/>
      <c r="C6" s="41" t="s">
        <v>22</v>
      </c>
      <c r="D6" s="658" t="s">
        <v>966</v>
      </c>
      <c r="E6" s="561">
        <v>536</v>
      </c>
      <c r="F6" s="543">
        <v>39264</v>
      </c>
      <c r="G6" s="982">
        <v>477</v>
      </c>
      <c r="H6" s="363" t="s">
        <v>262</v>
      </c>
      <c r="I6" s="30">
        <v>36207</v>
      </c>
      <c r="J6" s="518" t="s">
        <v>735</v>
      </c>
      <c r="K6" s="327" t="s">
        <v>734</v>
      </c>
      <c r="L6" s="16">
        <v>409</v>
      </c>
      <c r="M6" s="284">
        <v>22</v>
      </c>
      <c r="N6" s="16">
        <v>431</v>
      </c>
      <c r="O6" s="284">
        <v>20</v>
      </c>
      <c r="P6" s="16">
        <v>451</v>
      </c>
      <c r="Q6" s="284">
        <v>19</v>
      </c>
      <c r="R6" s="16">
        <v>470</v>
      </c>
      <c r="S6" s="16">
        <v>7</v>
      </c>
      <c r="T6" s="16">
        <v>477</v>
      </c>
      <c r="U6" s="18">
        <v>33</v>
      </c>
      <c r="V6" s="18">
        <v>33</v>
      </c>
      <c r="W6" s="18">
        <v>35</v>
      </c>
      <c r="X6" s="18">
        <v>33</v>
      </c>
      <c r="Y6" s="18">
        <v>33</v>
      </c>
      <c r="Z6" s="18">
        <v>33</v>
      </c>
      <c r="AA6" s="18"/>
      <c r="AB6" s="18">
        <v>39</v>
      </c>
      <c r="AC6" s="19">
        <v>33</v>
      </c>
      <c r="AD6" s="19">
        <v>32</v>
      </c>
      <c r="AE6" s="19">
        <v>33</v>
      </c>
      <c r="AF6" s="19">
        <v>33</v>
      </c>
      <c r="AG6" s="19">
        <v>33</v>
      </c>
      <c r="AH6" s="19">
        <v>33</v>
      </c>
      <c r="AI6" s="19">
        <v>33</v>
      </c>
      <c r="AJ6" s="19">
        <v>33</v>
      </c>
      <c r="AK6" s="19">
        <v>32</v>
      </c>
      <c r="AL6" s="19">
        <v>33</v>
      </c>
      <c r="AM6" s="19">
        <v>33</v>
      </c>
      <c r="AN6" s="19">
        <v>33</v>
      </c>
      <c r="AO6" s="19">
        <v>33</v>
      </c>
      <c r="AP6" s="19">
        <v>30</v>
      </c>
      <c r="AQ6" s="499">
        <f t="shared" si="0"/>
        <v>7</v>
      </c>
      <c r="AS6" s="15">
        <f t="shared" si="1"/>
        <v>14</v>
      </c>
      <c r="AT6" s="23"/>
      <c r="AU6" s="15">
        <f t="shared" si="2"/>
        <v>21</v>
      </c>
    </row>
    <row r="7" spans="1:48" s="25" customFormat="1" ht="21.75" customHeight="1">
      <c r="A7" s="33"/>
      <c r="B7" s="33"/>
      <c r="C7" s="41" t="s">
        <v>24</v>
      </c>
      <c r="D7" s="658" t="s">
        <v>1217</v>
      </c>
      <c r="E7" s="561">
        <v>6258</v>
      </c>
      <c r="F7" s="541">
        <v>41551</v>
      </c>
      <c r="G7" s="982">
        <v>446</v>
      </c>
      <c r="H7" s="363" t="s">
        <v>770</v>
      </c>
      <c r="I7" s="30">
        <v>23229</v>
      </c>
      <c r="J7" s="518" t="s">
        <v>669</v>
      </c>
      <c r="K7" s="327" t="s">
        <v>668</v>
      </c>
      <c r="L7" s="16">
        <v>439</v>
      </c>
      <c r="M7" s="284">
        <v>2</v>
      </c>
      <c r="N7" s="16">
        <v>441</v>
      </c>
      <c r="O7" s="284">
        <v>1</v>
      </c>
      <c r="P7" s="16">
        <v>442</v>
      </c>
      <c r="Q7" s="284">
        <v>0</v>
      </c>
      <c r="R7" s="16">
        <v>442</v>
      </c>
      <c r="S7" s="16">
        <v>4</v>
      </c>
      <c r="T7" s="16">
        <v>446</v>
      </c>
      <c r="U7" s="18"/>
      <c r="V7" s="18"/>
      <c r="W7" s="18"/>
      <c r="X7" s="18">
        <v>30</v>
      </c>
      <c r="Y7" s="18">
        <v>33</v>
      </c>
      <c r="Z7" s="18">
        <v>32</v>
      </c>
      <c r="AA7" s="18"/>
      <c r="AB7" s="18">
        <v>35</v>
      </c>
      <c r="AC7" s="19">
        <v>32</v>
      </c>
      <c r="AD7" s="19"/>
      <c r="AE7" s="19"/>
      <c r="AF7" s="19"/>
      <c r="AG7" s="19"/>
      <c r="AH7" s="19"/>
      <c r="AI7" s="19"/>
      <c r="AJ7" s="19"/>
      <c r="AK7" s="19"/>
      <c r="AL7" s="19"/>
      <c r="AM7" s="19"/>
      <c r="AN7" s="19"/>
      <c r="AO7" s="19"/>
      <c r="AP7" s="19"/>
      <c r="AQ7" s="499">
        <f t="shared" si="0"/>
        <v>4</v>
      </c>
      <c r="AS7" s="15">
        <f t="shared" si="1"/>
        <v>1</v>
      </c>
      <c r="AT7" s="23"/>
      <c r="AU7" s="15">
        <f t="shared" si="2"/>
        <v>5</v>
      </c>
    </row>
    <row r="8" spans="1:48" s="25" customFormat="1" ht="21.75" customHeight="1">
      <c r="A8" s="15"/>
      <c r="B8" s="15"/>
      <c r="C8" s="41" t="s">
        <v>26</v>
      </c>
      <c r="D8" s="658" t="s">
        <v>49</v>
      </c>
      <c r="E8" s="561">
        <v>479</v>
      </c>
      <c r="F8" s="541">
        <v>36537</v>
      </c>
      <c r="G8" s="982">
        <v>403</v>
      </c>
      <c r="H8" s="363" t="s">
        <v>262</v>
      </c>
      <c r="I8" s="30">
        <v>36511</v>
      </c>
      <c r="J8" s="718" t="s">
        <v>680</v>
      </c>
      <c r="K8" s="327" t="s">
        <v>679</v>
      </c>
      <c r="L8" s="16">
        <v>336</v>
      </c>
      <c r="M8" s="284">
        <v>22</v>
      </c>
      <c r="N8" s="16">
        <v>358</v>
      </c>
      <c r="O8" s="284">
        <v>20</v>
      </c>
      <c r="P8" s="16">
        <v>378</v>
      </c>
      <c r="Q8" s="284">
        <v>18</v>
      </c>
      <c r="R8" s="16">
        <v>396</v>
      </c>
      <c r="S8" s="16">
        <v>7</v>
      </c>
      <c r="T8" s="16">
        <v>403</v>
      </c>
      <c r="U8" s="18">
        <v>35</v>
      </c>
      <c r="V8" s="18"/>
      <c r="W8" s="18">
        <v>35</v>
      </c>
      <c r="X8" s="18">
        <v>32</v>
      </c>
      <c r="Y8" s="18">
        <v>32</v>
      </c>
      <c r="Z8" s="18">
        <v>32</v>
      </c>
      <c r="AA8" s="18">
        <v>32</v>
      </c>
      <c r="AB8" s="18">
        <v>35</v>
      </c>
      <c r="AC8" s="19">
        <v>32</v>
      </c>
      <c r="AD8" s="19">
        <v>32</v>
      </c>
      <c r="AE8" s="19">
        <v>32</v>
      </c>
      <c r="AF8" s="19">
        <v>32</v>
      </c>
      <c r="AG8" s="19">
        <v>33</v>
      </c>
      <c r="AH8" s="19">
        <v>32</v>
      </c>
      <c r="AI8" s="19">
        <v>32</v>
      </c>
      <c r="AJ8" s="19">
        <v>32</v>
      </c>
      <c r="AK8" s="19">
        <v>32</v>
      </c>
      <c r="AL8" s="19">
        <v>32</v>
      </c>
      <c r="AM8" s="19">
        <v>32</v>
      </c>
      <c r="AN8" s="19">
        <v>32</v>
      </c>
      <c r="AO8" s="19"/>
      <c r="AP8" s="19">
        <v>32</v>
      </c>
      <c r="AQ8" s="499">
        <f t="shared" si="0"/>
        <v>7</v>
      </c>
      <c r="AS8" s="15">
        <f t="shared" si="1"/>
        <v>13</v>
      </c>
      <c r="AT8" s="23"/>
      <c r="AU8" s="15">
        <f t="shared" si="2"/>
        <v>20</v>
      </c>
    </row>
    <row r="9" spans="1:48" s="25" customFormat="1" ht="21.75" customHeight="1">
      <c r="A9" s="33"/>
      <c r="B9" s="33"/>
      <c r="C9" s="41" t="s">
        <v>28</v>
      </c>
      <c r="D9" s="658" t="s">
        <v>64</v>
      </c>
      <c r="E9" s="561">
        <v>75</v>
      </c>
      <c r="F9" s="542">
        <v>40896</v>
      </c>
      <c r="G9" s="982">
        <v>377</v>
      </c>
      <c r="H9" s="363" t="s">
        <v>265</v>
      </c>
      <c r="I9" s="30">
        <v>36482</v>
      </c>
      <c r="J9" s="510" t="s">
        <v>379</v>
      </c>
      <c r="K9" s="327" t="s">
        <v>378</v>
      </c>
      <c r="L9" s="16">
        <v>316</v>
      </c>
      <c r="M9" s="284">
        <v>21</v>
      </c>
      <c r="N9" s="16">
        <v>337</v>
      </c>
      <c r="O9" s="284">
        <v>18</v>
      </c>
      <c r="P9" s="16">
        <v>355</v>
      </c>
      <c r="Q9" s="284">
        <v>16</v>
      </c>
      <c r="R9" s="16">
        <v>371</v>
      </c>
      <c r="S9" s="16">
        <v>6</v>
      </c>
      <c r="T9" s="16">
        <v>377</v>
      </c>
      <c r="U9" s="18">
        <v>33</v>
      </c>
      <c r="V9" s="18"/>
      <c r="W9" s="18">
        <v>33</v>
      </c>
      <c r="X9" s="18">
        <v>32</v>
      </c>
      <c r="Y9" s="18">
        <v>32</v>
      </c>
      <c r="Z9" s="18">
        <v>35</v>
      </c>
      <c r="AA9" s="18"/>
      <c r="AB9" s="18">
        <v>33</v>
      </c>
      <c r="AC9" s="19">
        <v>35</v>
      </c>
      <c r="AD9" s="19">
        <v>35</v>
      </c>
      <c r="AE9" s="19">
        <v>33</v>
      </c>
      <c r="AF9" s="19">
        <v>35</v>
      </c>
      <c r="AG9" s="19">
        <v>32</v>
      </c>
      <c r="AH9" s="19">
        <v>35</v>
      </c>
      <c r="AI9" s="19">
        <v>35</v>
      </c>
      <c r="AJ9" s="19">
        <v>35</v>
      </c>
      <c r="AK9" s="19">
        <v>33</v>
      </c>
      <c r="AL9" s="19">
        <v>35</v>
      </c>
      <c r="AM9" s="19">
        <v>35</v>
      </c>
      <c r="AN9" s="19">
        <v>35</v>
      </c>
      <c r="AO9" s="19">
        <v>35</v>
      </c>
      <c r="AP9" s="19">
        <v>30</v>
      </c>
      <c r="AQ9" s="499">
        <f t="shared" si="0"/>
        <v>6</v>
      </c>
      <c r="AS9" s="15">
        <f t="shared" si="1"/>
        <v>14</v>
      </c>
      <c r="AT9" s="23"/>
      <c r="AU9" s="15">
        <f t="shared" si="2"/>
        <v>20</v>
      </c>
    </row>
    <row r="10" spans="1:48" s="25" customFormat="1" ht="21.75" customHeight="1">
      <c r="A10" s="15"/>
      <c r="B10" s="15"/>
      <c r="C10" s="41" t="s">
        <v>30</v>
      </c>
      <c r="D10" s="658" t="s">
        <v>1826</v>
      </c>
      <c r="E10" s="561">
        <v>469</v>
      </c>
      <c r="F10" s="542">
        <v>44699</v>
      </c>
      <c r="G10" s="982">
        <v>366</v>
      </c>
      <c r="H10" s="363" t="s">
        <v>967</v>
      </c>
      <c r="I10" s="30">
        <v>36432</v>
      </c>
      <c r="J10" s="510" t="s">
        <v>1827</v>
      </c>
      <c r="K10" s="327" t="s">
        <v>1828</v>
      </c>
      <c r="L10" s="16">
        <v>305</v>
      </c>
      <c r="M10" s="284">
        <v>20</v>
      </c>
      <c r="N10" s="16">
        <v>325</v>
      </c>
      <c r="O10" s="284">
        <v>18</v>
      </c>
      <c r="P10" s="16">
        <v>343</v>
      </c>
      <c r="Q10" s="284">
        <v>17</v>
      </c>
      <c r="R10" s="16">
        <v>360</v>
      </c>
      <c r="S10" s="16">
        <v>6</v>
      </c>
      <c r="T10" s="16">
        <v>366</v>
      </c>
      <c r="U10" s="18">
        <v>33</v>
      </c>
      <c r="V10" s="18"/>
      <c r="W10" s="18">
        <v>33</v>
      </c>
      <c r="X10" s="18">
        <v>32</v>
      </c>
      <c r="Y10" s="18">
        <v>32</v>
      </c>
      <c r="Z10" s="18">
        <v>35</v>
      </c>
      <c r="AA10" s="18"/>
      <c r="AB10" s="18">
        <v>40</v>
      </c>
      <c r="AC10" s="19">
        <v>35</v>
      </c>
      <c r="AD10" s="19">
        <v>40</v>
      </c>
      <c r="AE10" s="19">
        <v>40</v>
      </c>
      <c r="AF10" s="19">
        <v>40</v>
      </c>
      <c r="AG10" s="19">
        <v>40</v>
      </c>
      <c r="AH10" s="19">
        <v>40</v>
      </c>
      <c r="AI10" s="19">
        <v>40</v>
      </c>
      <c r="AJ10" s="19">
        <v>40</v>
      </c>
      <c r="AK10" s="19">
        <v>40</v>
      </c>
      <c r="AL10" s="19">
        <v>40</v>
      </c>
      <c r="AM10" s="19">
        <v>35</v>
      </c>
      <c r="AN10" s="19">
        <v>40</v>
      </c>
      <c r="AO10" s="19">
        <v>40</v>
      </c>
      <c r="AP10" s="19">
        <v>40</v>
      </c>
      <c r="AQ10" s="499">
        <f t="shared" si="0"/>
        <v>6</v>
      </c>
      <c r="AS10" s="15">
        <f t="shared" si="1"/>
        <v>14</v>
      </c>
      <c r="AT10" s="23"/>
      <c r="AU10" s="15">
        <f t="shared" si="2"/>
        <v>20</v>
      </c>
    </row>
    <row r="11" spans="1:48" s="25" customFormat="1" ht="21.75" customHeight="1">
      <c r="A11" s="15"/>
      <c r="B11" s="15"/>
      <c r="C11" s="41" t="s">
        <v>32</v>
      </c>
      <c r="D11" s="658" t="s">
        <v>55</v>
      </c>
      <c r="E11" s="561">
        <v>476</v>
      </c>
      <c r="F11" s="541">
        <v>38687</v>
      </c>
      <c r="G11" s="982">
        <v>244</v>
      </c>
      <c r="H11" s="363" t="s">
        <v>262</v>
      </c>
      <c r="I11" s="30">
        <v>37295</v>
      </c>
      <c r="J11" s="718" t="s">
        <v>672</v>
      </c>
      <c r="K11" s="327" t="s">
        <v>671</v>
      </c>
      <c r="L11" s="16">
        <v>197</v>
      </c>
      <c r="M11" s="284">
        <v>22</v>
      </c>
      <c r="N11" s="16">
        <v>219</v>
      </c>
      <c r="O11" s="284">
        <v>20</v>
      </c>
      <c r="P11" s="16">
        <v>239</v>
      </c>
      <c r="Q11" s="284">
        <v>5</v>
      </c>
      <c r="R11" s="16">
        <v>244</v>
      </c>
      <c r="S11" s="16">
        <v>0</v>
      </c>
      <c r="T11" s="16">
        <v>244</v>
      </c>
      <c r="U11" s="18"/>
      <c r="V11" s="18"/>
      <c r="W11" s="18"/>
      <c r="X11" s="18"/>
      <c r="Y11" s="18"/>
      <c r="Z11" s="18"/>
      <c r="AA11" s="18"/>
      <c r="AB11" s="18"/>
      <c r="AC11" s="19"/>
      <c r="AD11" s="19"/>
      <c r="AE11" s="19">
        <v>32</v>
      </c>
      <c r="AF11" s="19">
        <v>32</v>
      </c>
      <c r="AG11" s="19"/>
      <c r="AH11" s="19">
        <v>32</v>
      </c>
      <c r="AI11" s="19">
        <v>32</v>
      </c>
      <c r="AJ11" s="19">
        <v>32</v>
      </c>
      <c r="AK11" s="19">
        <v>32</v>
      </c>
      <c r="AL11" s="19">
        <v>32</v>
      </c>
      <c r="AM11" s="19">
        <v>32</v>
      </c>
      <c r="AN11" s="19">
        <v>32</v>
      </c>
      <c r="AO11" s="19"/>
      <c r="AP11" s="19">
        <v>40</v>
      </c>
      <c r="AQ11" s="499">
        <f t="shared" si="0"/>
        <v>0</v>
      </c>
      <c r="AS11" s="15">
        <f t="shared" si="1"/>
        <v>10</v>
      </c>
      <c r="AT11" s="23"/>
      <c r="AU11" s="15">
        <f t="shared" si="2"/>
        <v>10</v>
      </c>
    </row>
    <row r="12" spans="1:48" s="25" customFormat="1" ht="21.75" customHeight="1">
      <c r="A12" s="15"/>
      <c r="B12" s="15"/>
      <c r="C12" s="41" t="s">
        <v>34</v>
      </c>
      <c r="D12" s="658" t="s">
        <v>1139</v>
      </c>
      <c r="E12" s="561">
        <v>6258</v>
      </c>
      <c r="F12" s="541">
        <v>41551</v>
      </c>
      <c r="G12" s="982">
        <v>168</v>
      </c>
      <c r="H12" s="363" t="s">
        <v>1685</v>
      </c>
      <c r="I12" s="30">
        <v>37930</v>
      </c>
      <c r="J12" s="511" t="s">
        <v>669</v>
      </c>
      <c r="K12" s="327" t="s">
        <v>668</v>
      </c>
      <c r="L12" s="16">
        <v>137</v>
      </c>
      <c r="M12" s="284">
        <v>15</v>
      </c>
      <c r="N12" s="16">
        <v>152</v>
      </c>
      <c r="O12" s="284">
        <v>16</v>
      </c>
      <c r="P12" s="16">
        <v>168</v>
      </c>
      <c r="Q12" s="284">
        <v>0</v>
      </c>
      <c r="R12" s="16">
        <v>168</v>
      </c>
      <c r="S12" s="16">
        <v>0</v>
      </c>
      <c r="T12" s="16">
        <v>168</v>
      </c>
      <c r="U12" s="18"/>
      <c r="V12" s="18"/>
      <c r="W12" s="18"/>
      <c r="X12" s="18"/>
      <c r="Y12" s="18"/>
      <c r="Z12" s="18"/>
      <c r="AA12" s="18"/>
      <c r="AB12" s="18"/>
      <c r="AC12" s="19"/>
      <c r="AD12" s="19"/>
      <c r="AE12" s="19"/>
      <c r="AF12" s="19"/>
      <c r="AG12" s="19"/>
      <c r="AH12" s="19"/>
      <c r="AI12" s="19"/>
      <c r="AJ12" s="19"/>
      <c r="AK12" s="19"/>
      <c r="AL12" s="19"/>
      <c r="AM12" s="19"/>
      <c r="AN12" s="19"/>
      <c r="AO12" s="19"/>
      <c r="AP12" s="19"/>
      <c r="AQ12" s="499">
        <f t="shared" si="0"/>
        <v>0</v>
      </c>
      <c r="AS12" s="15">
        <f t="shared" si="1"/>
        <v>0</v>
      </c>
      <c r="AT12" s="23"/>
      <c r="AU12" s="15">
        <f t="shared" si="2"/>
        <v>0</v>
      </c>
    </row>
    <row r="13" spans="1:48" s="25" customFormat="1" ht="21.75" customHeight="1">
      <c r="A13" s="15"/>
      <c r="B13" s="15"/>
      <c r="C13" s="41" t="s">
        <v>35</v>
      </c>
      <c r="D13" s="658" t="s">
        <v>57</v>
      </c>
      <c r="E13" s="561">
        <v>478</v>
      </c>
      <c r="F13" s="543">
        <v>37721</v>
      </c>
      <c r="G13" s="982">
        <v>151</v>
      </c>
      <c r="H13" s="363" t="s">
        <v>266</v>
      </c>
      <c r="I13" s="30">
        <v>29918</v>
      </c>
      <c r="J13" s="518" t="s">
        <v>676</v>
      </c>
      <c r="K13" s="327" t="s">
        <v>675</v>
      </c>
      <c r="L13" s="16">
        <v>107</v>
      </c>
      <c r="M13" s="284">
        <v>21</v>
      </c>
      <c r="N13" s="16">
        <v>128</v>
      </c>
      <c r="O13" s="284">
        <v>19</v>
      </c>
      <c r="P13" s="16">
        <v>147</v>
      </c>
      <c r="Q13" s="284">
        <v>4</v>
      </c>
      <c r="R13" s="16">
        <v>151</v>
      </c>
      <c r="S13" s="16">
        <v>0</v>
      </c>
      <c r="T13" s="16">
        <v>151</v>
      </c>
      <c r="U13" s="18"/>
      <c r="V13" s="18"/>
      <c r="W13" s="18"/>
      <c r="X13" s="18"/>
      <c r="Y13" s="18"/>
      <c r="Z13" s="18"/>
      <c r="AA13" s="18"/>
      <c r="AB13" s="18"/>
      <c r="AC13" s="19"/>
      <c r="AD13" s="19"/>
      <c r="AE13" s="19"/>
      <c r="AF13" s="19"/>
      <c r="AG13" s="19"/>
      <c r="AH13" s="19"/>
      <c r="AI13" s="19"/>
      <c r="AJ13" s="19"/>
      <c r="AK13" s="19"/>
      <c r="AL13" s="19"/>
      <c r="AM13" s="19"/>
      <c r="AN13" s="19"/>
      <c r="AO13" s="19"/>
      <c r="AP13" s="19">
        <v>32</v>
      </c>
      <c r="AQ13" s="499">
        <f t="shared" si="0"/>
        <v>0</v>
      </c>
      <c r="AS13" s="15">
        <f t="shared" si="1"/>
        <v>1</v>
      </c>
      <c r="AT13" s="23"/>
      <c r="AU13" s="15">
        <f t="shared" si="2"/>
        <v>1</v>
      </c>
    </row>
    <row r="14" spans="1:48" s="25" customFormat="1" ht="21.75" customHeight="1">
      <c r="A14" s="15"/>
      <c r="B14" s="15"/>
      <c r="C14" s="41" t="s">
        <v>37</v>
      </c>
      <c r="D14" s="658" t="s">
        <v>66</v>
      </c>
      <c r="E14" s="561">
        <v>135</v>
      </c>
      <c r="F14" s="541">
        <v>36984</v>
      </c>
      <c r="G14" s="982">
        <v>138</v>
      </c>
      <c r="H14" s="363" t="s">
        <v>264</v>
      </c>
      <c r="I14" s="30">
        <v>35821</v>
      </c>
      <c r="J14" s="718" t="s">
        <v>425</v>
      </c>
      <c r="K14" s="327" t="s">
        <v>424</v>
      </c>
      <c r="L14" s="16">
        <v>104</v>
      </c>
      <c r="M14" s="284">
        <v>9</v>
      </c>
      <c r="N14" s="16">
        <v>113</v>
      </c>
      <c r="O14" s="284">
        <v>11</v>
      </c>
      <c r="P14" s="16">
        <v>124</v>
      </c>
      <c r="Q14" s="284">
        <v>14</v>
      </c>
      <c r="R14" s="16">
        <v>138</v>
      </c>
      <c r="S14" s="16">
        <v>0</v>
      </c>
      <c r="T14" s="16">
        <v>138</v>
      </c>
      <c r="U14" s="18"/>
      <c r="V14" s="18"/>
      <c r="W14" s="18"/>
      <c r="X14" s="18"/>
      <c r="Y14" s="18"/>
      <c r="Z14" s="18"/>
      <c r="AA14" s="18"/>
      <c r="AB14" s="18"/>
      <c r="AC14" s="19"/>
      <c r="AD14" s="19"/>
      <c r="AE14" s="19"/>
      <c r="AF14" s="19"/>
      <c r="AG14" s="19"/>
      <c r="AH14" s="19"/>
      <c r="AI14" s="19"/>
      <c r="AJ14" s="19"/>
      <c r="AK14" s="19"/>
      <c r="AL14" s="19"/>
      <c r="AM14" s="19"/>
      <c r="AN14" s="19"/>
      <c r="AO14" s="19"/>
      <c r="AP14" s="19"/>
      <c r="AQ14" s="499">
        <f t="shared" si="0"/>
        <v>0</v>
      </c>
      <c r="AS14" s="15">
        <f t="shared" si="1"/>
        <v>0</v>
      </c>
      <c r="AT14" s="23"/>
      <c r="AU14" s="15">
        <f t="shared" si="2"/>
        <v>0</v>
      </c>
    </row>
    <row r="15" spans="1:48" s="25" customFormat="1" ht="21.75" customHeight="1">
      <c r="A15" s="15"/>
      <c r="B15" s="15"/>
      <c r="C15" s="41" t="s">
        <v>38</v>
      </c>
      <c r="D15" s="658" t="s">
        <v>1481</v>
      </c>
      <c r="E15" s="561">
        <v>356</v>
      </c>
      <c r="F15" s="541">
        <v>30834</v>
      </c>
      <c r="G15" s="982">
        <v>136</v>
      </c>
      <c r="H15" s="363" t="s">
        <v>266</v>
      </c>
      <c r="I15" s="30">
        <v>34716</v>
      </c>
      <c r="J15" s="511" t="s">
        <v>585</v>
      </c>
      <c r="K15" s="327" t="s">
        <v>584</v>
      </c>
      <c r="L15" s="16">
        <v>107</v>
      </c>
      <c r="M15" s="284">
        <v>8</v>
      </c>
      <c r="N15" s="16">
        <v>115</v>
      </c>
      <c r="O15" s="284">
        <v>10</v>
      </c>
      <c r="P15" s="16">
        <v>125</v>
      </c>
      <c r="Q15" s="284">
        <v>11</v>
      </c>
      <c r="R15" s="16">
        <v>136</v>
      </c>
      <c r="S15" s="16">
        <v>0</v>
      </c>
      <c r="T15" s="16">
        <v>136</v>
      </c>
      <c r="U15" s="18"/>
      <c r="V15" s="18"/>
      <c r="W15" s="18"/>
      <c r="X15" s="18"/>
      <c r="Y15" s="18"/>
      <c r="Z15" s="18"/>
      <c r="AA15" s="18"/>
      <c r="AB15" s="18"/>
      <c r="AC15" s="19"/>
      <c r="AD15" s="19"/>
      <c r="AE15" s="19"/>
      <c r="AF15" s="19"/>
      <c r="AG15" s="19">
        <v>35</v>
      </c>
      <c r="AH15" s="19"/>
      <c r="AI15" s="19"/>
      <c r="AJ15" s="19"/>
      <c r="AK15" s="19">
        <v>36</v>
      </c>
      <c r="AL15" s="19">
        <v>32</v>
      </c>
      <c r="AM15" s="19"/>
      <c r="AN15" s="19"/>
      <c r="AO15" s="19"/>
      <c r="AP15" s="19"/>
      <c r="AQ15" s="499">
        <f t="shared" si="0"/>
        <v>0</v>
      </c>
      <c r="AS15" s="15">
        <f t="shared" si="1"/>
        <v>3</v>
      </c>
      <c r="AT15" s="23"/>
      <c r="AU15" s="15">
        <f t="shared" si="2"/>
        <v>3</v>
      </c>
    </row>
    <row r="16" spans="1:48" s="25" customFormat="1" ht="21.75" customHeight="1">
      <c r="A16" s="33"/>
      <c r="B16" s="33"/>
      <c r="C16" s="41" t="s">
        <v>39</v>
      </c>
      <c r="D16" s="658" t="s">
        <v>289</v>
      </c>
      <c r="E16" s="561">
        <v>9944</v>
      </c>
      <c r="F16" s="541">
        <v>38651</v>
      </c>
      <c r="G16" s="982">
        <v>117</v>
      </c>
      <c r="H16" s="363" t="s">
        <v>1941</v>
      </c>
      <c r="I16" s="30">
        <v>35828</v>
      </c>
      <c r="J16" s="510" t="s">
        <v>765</v>
      </c>
      <c r="K16" s="327" t="s">
        <v>764</v>
      </c>
      <c r="L16" s="16">
        <v>73</v>
      </c>
      <c r="M16" s="284">
        <v>8</v>
      </c>
      <c r="N16" s="16">
        <v>81</v>
      </c>
      <c r="O16" s="284">
        <v>16</v>
      </c>
      <c r="P16" s="16">
        <v>97</v>
      </c>
      <c r="Q16" s="284">
        <v>16</v>
      </c>
      <c r="R16" s="16">
        <v>113</v>
      </c>
      <c r="S16" s="16">
        <v>4</v>
      </c>
      <c r="T16" s="16">
        <v>117</v>
      </c>
      <c r="U16" s="18"/>
      <c r="V16" s="18"/>
      <c r="W16" s="18"/>
      <c r="X16" s="18">
        <v>35</v>
      </c>
      <c r="Y16" s="18">
        <v>35</v>
      </c>
      <c r="Z16" s="18">
        <v>33</v>
      </c>
      <c r="AA16" s="18"/>
      <c r="AB16" s="18">
        <v>33</v>
      </c>
      <c r="AC16" s="19">
        <v>35</v>
      </c>
      <c r="AD16" s="19">
        <v>33</v>
      </c>
      <c r="AE16" s="19">
        <v>33</v>
      </c>
      <c r="AF16" s="19">
        <v>33</v>
      </c>
      <c r="AG16" s="19">
        <v>33</v>
      </c>
      <c r="AH16" s="19">
        <v>35</v>
      </c>
      <c r="AI16" s="19">
        <v>33</v>
      </c>
      <c r="AJ16" s="19">
        <v>33</v>
      </c>
      <c r="AK16" s="19">
        <v>33</v>
      </c>
      <c r="AL16" s="19">
        <v>35</v>
      </c>
      <c r="AM16" s="19">
        <v>35</v>
      </c>
      <c r="AN16" s="19">
        <v>32</v>
      </c>
      <c r="AO16" s="19">
        <v>35</v>
      </c>
      <c r="AP16" s="19">
        <v>35</v>
      </c>
      <c r="AQ16" s="499">
        <f t="shared" si="0"/>
        <v>4</v>
      </c>
      <c r="AS16" s="15">
        <f t="shared" si="1"/>
        <v>14</v>
      </c>
      <c r="AT16" s="23"/>
      <c r="AU16" s="15">
        <f t="shared" si="2"/>
        <v>18</v>
      </c>
    </row>
    <row r="17" spans="1:85" s="25" customFormat="1" ht="21.75" customHeight="1">
      <c r="A17" s="33"/>
      <c r="B17" s="33"/>
      <c r="C17" s="41" t="s">
        <v>40</v>
      </c>
      <c r="D17" s="658" t="s">
        <v>162</v>
      </c>
      <c r="E17" s="561">
        <v>1064</v>
      </c>
      <c r="F17" s="543">
        <v>40554</v>
      </c>
      <c r="G17" s="982">
        <v>104</v>
      </c>
      <c r="H17" s="363" t="s">
        <v>266</v>
      </c>
      <c r="I17" s="30">
        <v>40613</v>
      </c>
      <c r="J17" s="518" t="s">
        <v>755</v>
      </c>
      <c r="K17" s="327" t="s">
        <v>754</v>
      </c>
      <c r="L17" s="16">
        <v>103</v>
      </c>
      <c r="M17" s="284">
        <v>0</v>
      </c>
      <c r="N17" s="16">
        <v>103</v>
      </c>
      <c r="O17" s="284">
        <v>1</v>
      </c>
      <c r="P17" s="16">
        <v>104</v>
      </c>
      <c r="Q17" s="284">
        <v>0</v>
      </c>
      <c r="R17" s="16">
        <v>104</v>
      </c>
      <c r="S17" s="16">
        <v>0</v>
      </c>
      <c r="T17" s="16">
        <v>104</v>
      </c>
      <c r="U17" s="18"/>
      <c r="V17" s="18"/>
      <c r="W17" s="18"/>
      <c r="X17" s="18"/>
      <c r="Y17" s="18"/>
      <c r="Z17" s="18"/>
      <c r="AA17" s="18"/>
      <c r="AB17" s="18"/>
      <c r="AC17" s="19"/>
      <c r="AD17" s="19"/>
      <c r="AE17" s="19"/>
      <c r="AF17" s="19"/>
      <c r="AG17" s="19"/>
      <c r="AH17" s="19"/>
      <c r="AI17" s="19"/>
      <c r="AJ17" s="19"/>
      <c r="AK17" s="19"/>
      <c r="AL17" s="19"/>
      <c r="AM17" s="19"/>
      <c r="AN17" s="19"/>
      <c r="AO17" s="19"/>
      <c r="AP17" s="19"/>
      <c r="AQ17" s="499">
        <f t="shared" si="0"/>
        <v>0</v>
      </c>
      <c r="AS17" s="15">
        <f t="shared" si="1"/>
        <v>0</v>
      </c>
      <c r="AT17" s="23"/>
      <c r="AU17" s="15">
        <f t="shared" si="2"/>
        <v>0</v>
      </c>
    </row>
    <row r="18" spans="1:85" s="25" customFormat="1" ht="21.75" customHeight="1">
      <c r="A18" s="33"/>
      <c r="B18" s="33"/>
      <c r="C18" s="41" t="s">
        <v>42</v>
      </c>
      <c r="D18" s="658" t="s">
        <v>1757</v>
      </c>
      <c r="E18" s="561">
        <v>10704</v>
      </c>
      <c r="F18" s="543">
        <v>44237</v>
      </c>
      <c r="G18" s="982">
        <v>94</v>
      </c>
      <c r="H18" s="363" t="s">
        <v>265</v>
      </c>
      <c r="I18" s="30">
        <v>36516</v>
      </c>
      <c r="J18" s="724" t="s">
        <v>1215</v>
      </c>
      <c r="K18" s="454" t="s">
        <v>1214</v>
      </c>
      <c r="L18" s="16">
        <v>66</v>
      </c>
      <c r="M18" s="284">
        <v>12</v>
      </c>
      <c r="N18" s="16">
        <v>78</v>
      </c>
      <c r="O18" s="284">
        <v>13</v>
      </c>
      <c r="P18" s="16">
        <v>91</v>
      </c>
      <c r="Q18" s="284">
        <v>3</v>
      </c>
      <c r="R18" s="16">
        <v>94</v>
      </c>
      <c r="S18" s="16">
        <v>0</v>
      </c>
      <c r="T18" s="16">
        <v>94</v>
      </c>
      <c r="U18" s="18"/>
      <c r="V18" s="18"/>
      <c r="W18" s="18"/>
      <c r="X18" s="18"/>
      <c r="Y18" s="18"/>
      <c r="Z18" s="18"/>
      <c r="AA18" s="18"/>
      <c r="AB18" s="18"/>
      <c r="AC18" s="19"/>
      <c r="AD18" s="19"/>
      <c r="AE18" s="19"/>
      <c r="AF18" s="19"/>
      <c r="AG18" s="19"/>
      <c r="AH18" s="19"/>
      <c r="AI18" s="19"/>
      <c r="AJ18" s="19"/>
      <c r="AK18" s="19"/>
      <c r="AL18" s="19"/>
      <c r="AM18" s="19"/>
      <c r="AN18" s="19"/>
      <c r="AO18" s="19"/>
      <c r="AP18" s="19"/>
      <c r="AQ18" s="499">
        <f t="shared" si="0"/>
        <v>0</v>
      </c>
      <c r="AS18" s="15">
        <f t="shared" si="1"/>
        <v>0</v>
      </c>
      <c r="AT18" s="23"/>
      <c r="AU18" s="15">
        <f t="shared" si="2"/>
        <v>0</v>
      </c>
    </row>
    <row r="19" spans="1:85" s="25" customFormat="1" ht="21.75" customHeight="1">
      <c r="A19" s="15"/>
      <c r="B19" s="15"/>
      <c r="C19" s="41" t="s">
        <v>54</v>
      </c>
      <c r="D19" s="658" t="s">
        <v>51</v>
      </c>
      <c r="E19" s="561">
        <v>75</v>
      </c>
      <c r="F19" s="542">
        <v>40896</v>
      </c>
      <c r="G19" s="982">
        <v>90</v>
      </c>
      <c r="H19" s="363" t="s">
        <v>265</v>
      </c>
      <c r="I19" s="30">
        <v>32571</v>
      </c>
      <c r="J19" s="510" t="s">
        <v>379</v>
      </c>
      <c r="K19" s="327" t="s">
        <v>378</v>
      </c>
      <c r="L19" s="16">
        <v>85</v>
      </c>
      <c r="M19" s="284">
        <v>1</v>
      </c>
      <c r="N19" s="16">
        <v>86</v>
      </c>
      <c r="O19" s="284">
        <v>4</v>
      </c>
      <c r="P19" s="16">
        <v>90</v>
      </c>
      <c r="Q19" s="284">
        <v>0</v>
      </c>
      <c r="R19" s="16">
        <v>90</v>
      </c>
      <c r="S19" s="16">
        <v>0</v>
      </c>
      <c r="T19" s="16">
        <v>90</v>
      </c>
      <c r="U19" s="18"/>
      <c r="V19" s="18"/>
      <c r="W19" s="18"/>
      <c r="X19" s="18"/>
      <c r="Y19" s="18"/>
      <c r="Z19" s="18"/>
      <c r="AA19" s="18"/>
      <c r="AB19" s="18"/>
      <c r="AC19" s="19"/>
      <c r="AD19" s="19"/>
      <c r="AE19" s="19"/>
      <c r="AF19" s="19"/>
      <c r="AG19" s="19"/>
      <c r="AH19" s="19"/>
      <c r="AI19" s="19"/>
      <c r="AJ19" s="19"/>
      <c r="AK19" s="19"/>
      <c r="AL19" s="19"/>
      <c r="AM19" s="19"/>
      <c r="AN19" s="19"/>
      <c r="AO19" s="19"/>
      <c r="AP19" s="19"/>
      <c r="AQ19" s="499">
        <f t="shared" si="0"/>
        <v>0</v>
      </c>
      <c r="AS19" s="15">
        <f t="shared" si="1"/>
        <v>0</v>
      </c>
      <c r="AT19" s="23"/>
      <c r="AU19" s="15">
        <f t="shared" si="2"/>
        <v>0</v>
      </c>
    </row>
    <row r="20" spans="1:85" s="25" customFormat="1" ht="21.75" customHeight="1">
      <c r="A20" s="15"/>
      <c r="B20" s="15"/>
      <c r="C20" s="41" t="s">
        <v>56</v>
      </c>
      <c r="D20" s="658" t="s">
        <v>92</v>
      </c>
      <c r="E20" s="561">
        <v>135</v>
      </c>
      <c r="F20" s="541">
        <v>36984</v>
      </c>
      <c r="G20" s="982">
        <v>69</v>
      </c>
      <c r="H20" s="363" t="s">
        <v>264</v>
      </c>
      <c r="I20" s="30">
        <v>36608</v>
      </c>
      <c r="J20" s="718" t="s">
        <v>425</v>
      </c>
      <c r="K20" s="327" t="s">
        <v>424</v>
      </c>
      <c r="L20" s="16">
        <v>58</v>
      </c>
      <c r="M20" s="284">
        <v>6</v>
      </c>
      <c r="N20" s="16">
        <v>64</v>
      </c>
      <c r="O20" s="284">
        <v>3</v>
      </c>
      <c r="P20" s="16">
        <v>67</v>
      </c>
      <c r="Q20" s="284">
        <v>2</v>
      </c>
      <c r="R20" s="16">
        <v>69</v>
      </c>
      <c r="S20" s="16">
        <v>0</v>
      </c>
      <c r="T20" s="16">
        <v>69</v>
      </c>
      <c r="U20" s="18"/>
      <c r="V20" s="18"/>
      <c r="W20" s="18"/>
      <c r="X20" s="18"/>
      <c r="Y20" s="18"/>
      <c r="Z20" s="18"/>
      <c r="AA20" s="18"/>
      <c r="AB20" s="18"/>
      <c r="AC20" s="19"/>
      <c r="AD20" s="19"/>
      <c r="AE20" s="19"/>
      <c r="AF20" s="19"/>
      <c r="AG20" s="19"/>
      <c r="AH20" s="19"/>
      <c r="AI20" s="19"/>
      <c r="AJ20" s="19"/>
      <c r="AK20" s="19"/>
      <c r="AL20" s="19"/>
      <c r="AM20" s="19"/>
      <c r="AN20" s="19"/>
      <c r="AO20" s="19"/>
      <c r="AP20" s="19"/>
      <c r="AQ20" s="499">
        <f t="shared" si="0"/>
        <v>0</v>
      </c>
      <c r="AS20" s="15">
        <f t="shared" si="1"/>
        <v>0</v>
      </c>
      <c r="AT20" s="23"/>
      <c r="AU20" s="15">
        <f t="shared" si="2"/>
        <v>0</v>
      </c>
    </row>
    <row r="21" spans="1:85" s="25" customFormat="1" ht="21.75" customHeight="1">
      <c r="A21" s="33"/>
      <c r="B21" s="33"/>
      <c r="C21" s="41" t="s">
        <v>58</v>
      </c>
      <c r="D21" s="658" t="s">
        <v>120</v>
      </c>
      <c r="E21" s="561">
        <v>547</v>
      </c>
      <c r="F21" s="541">
        <v>35641</v>
      </c>
      <c r="G21" s="982">
        <v>66</v>
      </c>
      <c r="H21" s="363" t="s">
        <v>262</v>
      </c>
      <c r="I21" s="30">
        <v>36657</v>
      </c>
      <c r="J21" s="511" t="s">
        <v>750</v>
      </c>
      <c r="K21" s="327" t="s">
        <v>749</v>
      </c>
      <c r="L21" s="16">
        <v>50</v>
      </c>
      <c r="M21" s="284">
        <v>0</v>
      </c>
      <c r="N21" s="16">
        <v>50</v>
      </c>
      <c r="O21" s="284">
        <v>4</v>
      </c>
      <c r="P21" s="16">
        <v>54</v>
      </c>
      <c r="Q21" s="284">
        <v>8</v>
      </c>
      <c r="R21" s="16">
        <v>62</v>
      </c>
      <c r="S21" s="16">
        <v>4</v>
      </c>
      <c r="T21" s="16">
        <v>66</v>
      </c>
      <c r="U21" s="18"/>
      <c r="V21" s="18"/>
      <c r="W21" s="18">
        <v>33</v>
      </c>
      <c r="X21" s="18">
        <v>30</v>
      </c>
      <c r="Y21" s="18">
        <v>32</v>
      </c>
      <c r="Z21" s="18">
        <v>33</v>
      </c>
      <c r="AA21" s="18"/>
      <c r="AB21" s="18"/>
      <c r="AC21" s="19">
        <v>33</v>
      </c>
      <c r="AD21" s="19">
        <v>33</v>
      </c>
      <c r="AE21" s="19">
        <v>35</v>
      </c>
      <c r="AF21" s="19">
        <v>32</v>
      </c>
      <c r="AG21" s="19">
        <v>30</v>
      </c>
      <c r="AH21" s="19">
        <v>32</v>
      </c>
      <c r="AI21" s="19">
        <v>32</v>
      </c>
      <c r="AJ21" s="19">
        <v>33</v>
      </c>
      <c r="AK21" s="19">
        <v>32</v>
      </c>
      <c r="AL21" s="19"/>
      <c r="AM21" s="19">
        <v>30</v>
      </c>
      <c r="AN21" s="19">
        <v>35</v>
      </c>
      <c r="AO21" s="19"/>
      <c r="AP21" s="19"/>
      <c r="AQ21" s="499">
        <f t="shared" si="0"/>
        <v>4</v>
      </c>
      <c r="AS21" s="15">
        <f t="shared" si="1"/>
        <v>11</v>
      </c>
      <c r="AT21" s="23"/>
      <c r="AU21" s="15">
        <f t="shared" si="2"/>
        <v>15</v>
      </c>
    </row>
    <row r="22" spans="1:85" customFormat="1" ht="21.75" customHeight="1">
      <c r="A22" s="15"/>
      <c r="B22" s="15"/>
      <c r="C22" s="41" t="s">
        <v>60</v>
      </c>
      <c r="D22" s="658" t="s">
        <v>73</v>
      </c>
      <c r="E22" s="561">
        <v>1980</v>
      </c>
      <c r="F22" s="543">
        <v>38930</v>
      </c>
      <c r="G22" s="982">
        <v>64</v>
      </c>
      <c r="H22" s="363" t="s">
        <v>266</v>
      </c>
      <c r="I22" s="30">
        <v>38814</v>
      </c>
      <c r="J22" s="518" t="s">
        <v>599</v>
      </c>
      <c r="K22" s="327" t="s">
        <v>598</v>
      </c>
      <c r="L22" s="16">
        <v>63</v>
      </c>
      <c r="M22" s="284">
        <v>1</v>
      </c>
      <c r="N22" s="16">
        <v>64</v>
      </c>
      <c r="O22" s="284">
        <v>0</v>
      </c>
      <c r="P22" s="16">
        <v>64</v>
      </c>
      <c r="Q22" s="284">
        <v>0</v>
      </c>
      <c r="R22" s="16">
        <v>64</v>
      </c>
      <c r="S22" s="16">
        <v>0</v>
      </c>
      <c r="T22" s="16">
        <v>64</v>
      </c>
      <c r="U22" s="18"/>
      <c r="V22" s="18"/>
      <c r="W22" s="18"/>
      <c r="X22" s="18"/>
      <c r="Y22" s="18"/>
      <c r="Z22" s="18"/>
      <c r="AA22" s="18"/>
      <c r="AB22" s="18"/>
      <c r="AC22" s="19"/>
      <c r="AD22" s="19"/>
      <c r="AE22" s="19"/>
      <c r="AF22" s="19"/>
      <c r="AG22" s="19"/>
      <c r="AH22" s="19"/>
      <c r="AI22" s="19"/>
      <c r="AJ22" s="19"/>
      <c r="AK22" s="19"/>
      <c r="AL22" s="19"/>
      <c r="AM22" s="19"/>
      <c r="AN22" s="19"/>
      <c r="AO22" s="19"/>
      <c r="AP22" s="19"/>
      <c r="AQ22" s="499">
        <f t="shared" si="0"/>
        <v>0</v>
      </c>
      <c r="AR22" s="25"/>
      <c r="AS22" s="15">
        <f t="shared" si="1"/>
        <v>0</v>
      </c>
      <c r="AT22" s="23"/>
      <c r="AU22" s="15">
        <f t="shared" si="2"/>
        <v>0</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c r="CE22" s="25"/>
      <c r="CF22" s="25"/>
      <c r="CG22" s="25"/>
    </row>
    <row r="23" spans="1:85" customFormat="1" ht="21.75" customHeight="1">
      <c r="A23" s="15"/>
      <c r="B23" s="15"/>
      <c r="C23" s="41" t="s">
        <v>62</v>
      </c>
      <c r="D23" s="658" t="s">
        <v>1482</v>
      </c>
      <c r="E23" s="561">
        <v>6739</v>
      </c>
      <c r="F23" s="541">
        <v>43292</v>
      </c>
      <c r="G23" s="982">
        <v>60</v>
      </c>
      <c r="H23" s="363" t="s">
        <v>266</v>
      </c>
      <c r="I23" s="30">
        <v>29271</v>
      </c>
      <c r="J23" s="518" t="s">
        <v>1012</v>
      </c>
      <c r="K23" s="327" t="s">
        <v>1011</v>
      </c>
      <c r="L23" s="16">
        <v>58</v>
      </c>
      <c r="M23" s="284">
        <v>0</v>
      </c>
      <c r="N23" s="16">
        <v>58</v>
      </c>
      <c r="O23" s="284">
        <v>2</v>
      </c>
      <c r="P23" s="16">
        <v>60</v>
      </c>
      <c r="Q23" s="284">
        <v>0</v>
      </c>
      <c r="R23" s="16">
        <v>60</v>
      </c>
      <c r="S23" s="16">
        <v>0</v>
      </c>
      <c r="T23" s="16">
        <v>60</v>
      </c>
      <c r="U23" s="18"/>
      <c r="V23" s="18"/>
      <c r="W23" s="18"/>
      <c r="X23" s="18"/>
      <c r="Y23" s="18"/>
      <c r="Z23" s="18"/>
      <c r="AA23" s="18"/>
      <c r="AB23" s="18"/>
      <c r="AC23" s="19"/>
      <c r="AD23" s="19"/>
      <c r="AE23" s="19"/>
      <c r="AF23" s="19"/>
      <c r="AG23" s="19"/>
      <c r="AH23" s="19"/>
      <c r="AI23" s="19"/>
      <c r="AJ23" s="19"/>
      <c r="AK23" s="19"/>
      <c r="AL23" s="19"/>
      <c r="AM23" s="19"/>
      <c r="AN23" s="19"/>
      <c r="AO23" s="19"/>
      <c r="AP23" s="19"/>
      <c r="AQ23" s="499">
        <f t="shared" si="0"/>
        <v>0</v>
      </c>
      <c r="AR23" s="25"/>
      <c r="AS23" s="15">
        <f t="shared" si="1"/>
        <v>0</v>
      </c>
      <c r="AT23" s="23"/>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row>
    <row r="24" spans="1:85" customFormat="1" ht="21.75" customHeight="1">
      <c r="A24" s="33"/>
      <c r="B24" s="33"/>
      <c r="C24" s="41" t="s">
        <v>63</v>
      </c>
      <c r="D24" s="658" t="s">
        <v>113</v>
      </c>
      <c r="E24" s="561">
        <v>479</v>
      </c>
      <c r="F24" s="541">
        <v>36537</v>
      </c>
      <c r="G24" s="982">
        <v>54</v>
      </c>
      <c r="H24" s="363" t="s">
        <v>266</v>
      </c>
      <c r="I24" s="30">
        <v>21724</v>
      </c>
      <c r="J24" s="718" t="s">
        <v>680</v>
      </c>
      <c r="K24" s="327" t="s">
        <v>679</v>
      </c>
      <c r="L24" s="16">
        <v>41</v>
      </c>
      <c r="M24" s="284">
        <v>6</v>
      </c>
      <c r="N24" s="16">
        <v>47</v>
      </c>
      <c r="O24" s="284">
        <v>5</v>
      </c>
      <c r="P24" s="16">
        <v>52</v>
      </c>
      <c r="Q24" s="284">
        <v>2</v>
      </c>
      <c r="R24" s="16">
        <v>54</v>
      </c>
      <c r="S24" s="16">
        <v>0</v>
      </c>
      <c r="T24" s="16">
        <v>54</v>
      </c>
      <c r="U24" s="18"/>
      <c r="V24" s="18"/>
      <c r="W24" s="18"/>
      <c r="X24" s="18"/>
      <c r="Y24" s="18"/>
      <c r="Z24" s="18"/>
      <c r="AA24" s="18"/>
      <c r="AB24" s="18"/>
      <c r="AC24" s="19"/>
      <c r="AD24" s="19"/>
      <c r="AE24" s="19"/>
      <c r="AF24" s="19"/>
      <c r="AG24" s="19"/>
      <c r="AH24" s="19"/>
      <c r="AI24" s="19"/>
      <c r="AJ24" s="19"/>
      <c r="AK24" s="19"/>
      <c r="AL24" s="19"/>
      <c r="AM24" s="19"/>
      <c r="AN24" s="19"/>
      <c r="AO24" s="19"/>
      <c r="AP24" s="19"/>
      <c r="AQ24" s="499">
        <f t="shared" si="0"/>
        <v>0</v>
      </c>
      <c r="AR24" s="25"/>
      <c r="AS24" s="15">
        <f t="shared" si="1"/>
        <v>0</v>
      </c>
      <c r="AT24" s="23"/>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5" customFormat="1" ht="21.75" customHeight="1">
      <c r="A25" s="15"/>
      <c r="B25" s="15"/>
      <c r="C25" s="41" t="s">
        <v>65</v>
      </c>
      <c r="D25" s="658" t="s">
        <v>988</v>
      </c>
      <c r="E25" s="561">
        <v>8603</v>
      </c>
      <c r="F25" s="543">
        <v>38309</v>
      </c>
      <c r="G25" s="982">
        <v>47</v>
      </c>
      <c r="H25" s="363" t="s">
        <v>265</v>
      </c>
      <c r="I25" s="30">
        <v>29881</v>
      </c>
      <c r="J25" s="518" t="s">
        <v>985</v>
      </c>
      <c r="K25" s="327" t="s">
        <v>984</v>
      </c>
      <c r="L25" s="16">
        <v>33</v>
      </c>
      <c r="M25" s="284">
        <v>12</v>
      </c>
      <c r="N25" s="16">
        <v>45</v>
      </c>
      <c r="O25" s="284">
        <v>2</v>
      </c>
      <c r="P25" s="16">
        <v>47</v>
      </c>
      <c r="Q25" s="284">
        <v>0</v>
      </c>
      <c r="R25" s="16">
        <v>47</v>
      </c>
      <c r="S25" s="16">
        <v>0</v>
      </c>
      <c r="T25" s="16">
        <v>47</v>
      </c>
      <c r="U25" s="18"/>
      <c r="V25" s="18"/>
      <c r="W25" s="18"/>
      <c r="X25" s="18"/>
      <c r="Y25" s="18"/>
      <c r="Z25" s="18"/>
      <c r="AA25" s="18"/>
      <c r="AB25" s="18"/>
      <c r="AC25" s="19"/>
      <c r="AD25" s="19"/>
      <c r="AE25" s="19"/>
      <c r="AF25" s="19"/>
      <c r="AG25" s="19"/>
      <c r="AH25" s="19"/>
      <c r="AI25" s="19"/>
      <c r="AJ25" s="19"/>
      <c r="AK25" s="19"/>
      <c r="AL25" s="19"/>
      <c r="AM25" s="19"/>
      <c r="AN25" s="19"/>
      <c r="AO25" s="19"/>
      <c r="AP25" s="19"/>
      <c r="AQ25" s="499">
        <f t="shared" si="0"/>
        <v>0</v>
      </c>
      <c r="AR25" s="25"/>
      <c r="AS25" s="15">
        <f t="shared" si="1"/>
        <v>0</v>
      </c>
      <c r="AT25" s="23"/>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row>
    <row r="26" spans="1:85" customFormat="1" ht="21.75" customHeight="1">
      <c r="A26" s="33"/>
      <c r="B26" s="33"/>
      <c r="C26" s="41" t="s">
        <v>67</v>
      </c>
      <c r="D26" s="658" t="s">
        <v>238</v>
      </c>
      <c r="E26" s="561">
        <v>476</v>
      </c>
      <c r="F26" s="541">
        <v>38687</v>
      </c>
      <c r="G26" s="982">
        <v>44</v>
      </c>
      <c r="H26" s="363" t="s">
        <v>262</v>
      </c>
      <c r="I26" s="30">
        <v>21823</v>
      </c>
      <c r="J26" s="718" t="s">
        <v>672</v>
      </c>
      <c r="K26" s="327" t="s">
        <v>671</v>
      </c>
      <c r="L26" s="16">
        <v>43</v>
      </c>
      <c r="M26" s="284">
        <v>1</v>
      </c>
      <c r="N26" s="16">
        <v>44</v>
      </c>
      <c r="O26" s="284">
        <v>0</v>
      </c>
      <c r="P26" s="16">
        <v>44</v>
      </c>
      <c r="Q26" s="284">
        <v>0</v>
      </c>
      <c r="R26" s="16">
        <v>44</v>
      </c>
      <c r="S26" s="16">
        <v>0</v>
      </c>
      <c r="T26" s="16">
        <v>44</v>
      </c>
      <c r="U26" s="18"/>
      <c r="V26" s="18"/>
      <c r="W26" s="18"/>
      <c r="X26" s="18"/>
      <c r="Y26" s="18"/>
      <c r="Z26" s="18"/>
      <c r="AA26" s="18"/>
      <c r="AB26" s="18"/>
      <c r="AC26" s="19"/>
      <c r="AD26" s="19"/>
      <c r="AE26" s="19"/>
      <c r="AF26" s="19"/>
      <c r="AG26" s="19"/>
      <c r="AH26" s="19"/>
      <c r="AI26" s="19"/>
      <c r="AJ26" s="19"/>
      <c r="AK26" s="19"/>
      <c r="AL26" s="19"/>
      <c r="AM26" s="19"/>
      <c r="AN26" s="19"/>
      <c r="AO26" s="19"/>
      <c r="AP26" s="19"/>
      <c r="AQ26" s="499">
        <f t="shared" si="0"/>
        <v>0</v>
      </c>
      <c r="AR26" s="25"/>
      <c r="AS26" s="15">
        <f t="shared" si="1"/>
        <v>0</v>
      </c>
      <c r="AT26" s="23"/>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5" customFormat="1" ht="21.75" customHeight="1">
      <c r="A27" s="33"/>
      <c r="B27" s="33"/>
      <c r="C27" s="41" t="s">
        <v>68</v>
      </c>
      <c r="D27" s="658" t="s">
        <v>118</v>
      </c>
      <c r="E27" s="561">
        <v>1524</v>
      </c>
      <c r="F27" s="543">
        <v>40808</v>
      </c>
      <c r="G27" s="982">
        <v>44</v>
      </c>
      <c r="H27" s="363" t="s">
        <v>1941</v>
      </c>
      <c r="I27" s="30">
        <v>40808</v>
      </c>
      <c r="J27" s="518" t="s">
        <v>466</v>
      </c>
      <c r="K27" s="327" t="s">
        <v>465</v>
      </c>
      <c r="L27" s="16">
        <v>30</v>
      </c>
      <c r="M27" s="284">
        <v>12</v>
      </c>
      <c r="N27" s="16">
        <v>42</v>
      </c>
      <c r="O27" s="284">
        <v>1</v>
      </c>
      <c r="P27" s="16">
        <v>43</v>
      </c>
      <c r="Q27" s="284">
        <v>1</v>
      </c>
      <c r="R27" s="16">
        <v>44</v>
      </c>
      <c r="S27" s="16">
        <v>0</v>
      </c>
      <c r="T27" s="16">
        <v>44</v>
      </c>
      <c r="U27" s="18"/>
      <c r="V27" s="18"/>
      <c r="W27" s="18"/>
      <c r="X27" s="18"/>
      <c r="Y27" s="18"/>
      <c r="Z27" s="18"/>
      <c r="AA27" s="18"/>
      <c r="AB27" s="18"/>
      <c r="AC27" s="19"/>
      <c r="AD27" s="19"/>
      <c r="AE27" s="19"/>
      <c r="AF27" s="19"/>
      <c r="AG27" s="19"/>
      <c r="AH27" s="19"/>
      <c r="AI27" s="19"/>
      <c r="AJ27" s="19"/>
      <c r="AK27" s="19"/>
      <c r="AL27" s="19"/>
      <c r="AM27" s="19"/>
      <c r="AN27" s="19"/>
      <c r="AO27" s="19"/>
      <c r="AP27" s="19"/>
      <c r="AQ27" s="499">
        <f t="shared" si="0"/>
        <v>0</v>
      </c>
      <c r="AR27" s="25"/>
      <c r="AS27" s="15">
        <f t="shared" si="1"/>
        <v>0</v>
      </c>
      <c r="AT27" s="23"/>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5" customFormat="1" ht="21.75" customHeight="1">
      <c r="A28" s="15"/>
      <c r="B28" s="15"/>
      <c r="C28" s="41" t="s">
        <v>70</v>
      </c>
      <c r="D28" s="658" t="s">
        <v>231</v>
      </c>
      <c r="E28" s="561">
        <v>478</v>
      </c>
      <c r="F28" s="543">
        <v>37721</v>
      </c>
      <c r="G28" s="982">
        <v>41</v>
      </c>
      <c r="H28" s="363" t="s">
        <v>266</v>
      </c>
      <c r="I28" s="30">
        <v>26042</v>
      </c>
      <c r="J28" s="518" t="s">
        <v>676</v>
      </c>
      <c r="K28" s="327" t="s">
        <v>675</v>
      </c>
      <c r="L28" s="16">
        <v>26</v>
      </c>
      <c r="M28" s="284">
        <v>7</v>
      </c>
      <c r="N28" s="16">
        <v>33</v>
      </c>
      <c r="O28" s="284">
        <v>7</v>
      </c>
      <c r="P28" s="16">
        <v>40</v>
      </c>
      <c r="Q28" s="284">
        <v>0</v>
      </c>
      <c r="R28" s="16">
        <v>40</v>
      </c>
      <c r="S28" s="16">
        <v>1</v>
      </c>
      <c r="T28" s="16">
        <v>41</v>
      </c>
      <c r="U28" s="18">
        <v>35</v>
      </c>
      <c r="V28" s="18"/>
      <c r="W28" s="18"/>
      <c r="X28" s="18"/>
      <c r="Y28" s="18"/>
      <c r="Z28" s="18"/>
      <c r="AA28" s="18"/>
      <c r="AB28" s="18"/>
      <c r="AC28" s="19"/>
      <c r="AD28" s="19"/>
      <c r="AE28" s="19"/>
      <c r="AF28" s="19"/>
      <c r="AG28" s="19"/>
      <c r="AH28" s="19"/>
      <c r="AI28" s="19"/>
      <c r="AJ28" s="19"/>
      <c r="AK28" s="19"/>
      <c r="AL28" s="19"/>
      <c r="AM28" s="19"/>
      <c r="AN28" s="19"/>
      <c r="AO28" s="19"/>
      <c r="AP28" s="19"/>
      <c r="AQ28" s="499">
        <f t="shared" si="0"/>
        <v>1</v>
      </c>
      <c r="AR28" s="25"/>
      <c r="AS28" s="15">
        <f t="shared" si="1"/>
        <v>0</v>
      </c>
      <c r="AT28" s="23"/>
      <c r="AU28" s="15">
        <f t="shared" si="2"/>
        <v>1</v>
      </c>
      <c r="AV28" s="25"/>
      <c r="AW28" s="25"/>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5" customFormat="1" ht="21.75" customHeight="1">
      <c r="A29" s="44"/>
      <c r="B29" s="44"/>
      <c r="C29" s="41" t="s">
        <v>72</v>
      </c>
      <c r="D29" s="658" t="s">
        <v>246</v>
      </c>
      <c r="E29" s="561">
        <v>530</v>
      </c>
      <c r="F29" s="543">
        <v>40513</v>
      </c>
      <c r="G29" s="982">
        <v>36</v>
      </c>
      <c r="H29" s="363" t="s">
        <v>261</v>
      </c>
      <c r="I29" s="30">
        <v>40534</v>
      </c>
      <c r="J29" s="518" t="s">
        <v>726</v>
      </c>
      <c r="K29" s="327" t="s">
        <v>725</v>
      </c>
      <c r="L29" s="16">
        <v>13</v>
      </c>
      <c r="M29" s="284">
        <v>0</v>
      </c>
      <c r="N29" s="16">
        <v>13</v>
      </c>
      <c r="O29" s="284">
        <v>9</v>
      </c>
      <c r="P29" s="16">
        <v>22</v>
      </c>
      <c r="Q29" s="284">
        <v>7</v>
      </c>
      <c r="R29" s="16">
        <v>29</v>
      </c>
      <c r="S29" s="16">
        <v>7</v>
      </c>
      <c r="T29" s="16">
        <v>36</v>
      </c>
      <c r="U29" s="18">
        <v>32</v>
      </c>
      <c r="V29" s="18">
        <v>33</v>
      </c>
      <c r="W29" s="18"/>
      <c r="X29" s="18">
        <v>33</v>
      </c>
      <c r="Y29" s="18">
        <v>40</v>
      </c>
      <c r="Z29" s="18">
        <v>35</v>
      </c>
      <c r="AA29" s="18">
        <v>32</v>
      </c>
      <c r="AB29" s="18">
        <v>35</v>
      </c>
      <c r="AC29" s="19"/>
      <c r="AD29" s="19"/>
      <c r="AE29" s="19"/>
      <c r="AF29" s="19">
        <v>33</v>
      </c>
      <c r="AG29" s="19"/>
      <c r="AH29" s="19">
        <v>32</v>
      </c>
      <c r="AI29" s="19"/>
      <c r="AJ29" s="19"/>
      <c r="AK29" s="19"/>
      <c r="AL29" s="19">
        <v>33</v>
      </c>
      <c r="AM29" s="19"/>
      <c r="AN29" s="19">
        <v>33</v>
      </c>
      <c r="AO29" s="19">
        <v>33</v>
      </c>
      <c r="AP29" s="19">
        <v>32</v>
      </c>
      <c r="AQ29" s="499">
        <f t="shared" si="0"/>
        <v>7</v>
      </c>
      <c r="AR29" s="25"/>
      <c r="AS29" s="15">
        <f t="shared" si="1"/>
        <v>6</v>
      </c>
      <c r="AT29" s="23"/>
      <c r="AU29" s="15">
        <f t="shared" si="2"/>
        <v>13</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row>
    <row r="30" spans="1:85" customFormat="1" ht="21.75" customHeight="1">
      <c r="A30" s="33"/>
      <c r="B30" s="33"/>
      <c r="C30" s="41" t="s">
        <v>74</v>
      </c>
      <c r="D30" s="658" t="s">
        <v>1346</v>
      </c>
      <c r="E30" s="561">
        <v>10917</v>
      </c>
      <c r="F30" s="542">
        <v>44356</v>
      </c>
      <c r="G30" s="982">
        <v>35</v>
      </c>
      <c r="H30" s="363" t="s">
        <v>352</v>
      </c>
      <c r="I30" s="30">
        <v>25664</v>
      </c>
      <c r="J30" s="518" t="s">
        <v>1335</v>
      </c>
      <c r="K30" s="327" t="s">
        <v>1336</v>
      </c>
      <c r="L30" s="16">
        <v>0</v>
      </c>
      <c r="M30" s="284">
        <v>16</v>
      </c>
      <c r="N30" s="16">
        <v>16</v>
      </c>
      <c r="O30" s="284">
        <v>11</v>
      </c>
      <c r="P30" s="16">
        <v>27</v>
      </c>
      <c r="Q30" s="284">
        <v>8</v>
      </c>
      <c r="R30" s="16">
        <v>35</v>
      </c>
      <c r="S30" s="16">
        <v>0</v>
      </c>
      <c r="T30" s="16">
        <v>35</v>
      </c>
      <c r="U30" s="18"/>
      <c r="V30" s="18"/>
      <c r="W30" s="18"/>
      <c r="X30" s="18"/>
      <c r="Y30" s="18"/>
      <c r="Z30" s="18"/>
      <c r="AA30" s="18"/>
      <c r="AB30" s="18"/>
      <c r="AC30" s="19"/>
      <c r="AD30" s="19"/>
      <c r="AE30" s="19"/>
      <c r="AF30" s="19"/>
      <c r="AG30" s="19"/>
      <c r="AH30" s="19"/>
      <c r="AI30" s="19"/>
      <c r="AJ30" s="19"/>
      <c r="AK30" s="19"/>
      <c r="AL30" s="19"/>
      <c r="AM30" s="19"/>
      <c r="AN30" s="19"/>
      <c r="AO30" s="19"/>
      <c r="AP30" s="19"/>
      <c r="AQ30" s="499">
        <f t="shared" si="0"/>
        <v>0</v>
      </c>
      <c r="AR30" s="25"/>
      <c r="AS30" s="15">
        <f t="shared" si="1"/>
        <v>0</v>
      </c>
      <c r="AT30" s="23"/>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c r="CD30" s="25"/>
    </row>
    <row r="31" spans="1:85" customFormat="1" ht="21.75" customHeight="1">
      <c r="A31" s="33"/>
      <c r="B31" s="33"/>
      <c r="C31" s="41" t="s">
        <v>76</v>
      </c>
      <c r="D31" s="658" t="s">
        <v>1228</v>
      </c>
      <c r="E31" s="561">
        <v>245</v>
      </c>
      <c r="F31" s="541">
        <v>26406</v>
      </c>
      <c r="G31" s="982">
        <v>25</v>
      </c>
      <c r="H31" s="363" t="s">
        <v>770</v>
      </c>
      <c r="I31" s="30">
        <v>36271</v>
      </c>
      <c r="J31" s="718" t="s">
        <v>511</v>
      </c>
      <c r="K31" s="327" t="s">
        <v>510</v>
      </c>
      <c r="L31" s="16">
        <v>16</v>
      </c>
      <c r="M31" s="284">
        <v>7</v>
      </c>
      <c r="N31" s="16">
        <v>23</v>
      </c>
      <c r="O31" s="284">
        <v>1</v>
      </c>
      <c r="P31" s="16">
        <v>24</v>
      </c>
      <c r="Q31" s="284">
        <v>1</v>
      </c>
      <c r="R31" s="16">
        <v>25</v>
      </c>
      <c r="S31" s="16">
        <v>0</v>
      </c>
      <c r="T31" s="16">
        <v>25</v>
      </c>
      <c r="U31" s="18"/>
      <c r="V31" s="18"/>
      <c r="W31" s="18"/>
      <c r="X31" s="18"/>
      <c r="Y31" s="18"/>
      <c r="Z31" s="18"/>
      <c r="AA31" s="18"/>
      <c r="AB31" s="18"/>
      <c r="AC31" s="19"/>
      <c r="AD31" s="19"/>
      <c r="AE31" s="19"/>
      <c r="AF31" s="19"/>
      <c r="AG31" s="19"/>
      <c r="AH31" s="19"/>
      <c r="AI31" s="19"/>
      <c r="AJ31" s="19"/>
      <c r="AK31" s="19"/>
      <c r="AL31" s="19"/>
      <c r="AM31" s="19"/>
      <c r="AN31" s="19"/>
      <c r="AO31" s="19"/>
      <c r="AP31" s="19"/>
      <c r="AQ31" s="499">
        <f t="shared" si="0"/>
        <v>0</v>
      </c>
      <c r="AR31" s="25"/>
      <c r="AS31" s="15">
        <f t="shared" si="1"/>
        <v>0</v>
      </c>
      <c r="AT31" s="23"/>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c r="CD31" s="25"/>
    </row>
    <row r="32" spans="1:85" customFormat="1" ht="21.75" customHeight="1">
      <c r="A32" s="15"/>
      <c r="B32" s="15"/>
      <c r="C32" s="41" t="s">
        <v>78</v>
      </c>
      <c r="D32" s="658" t="s">
        <v>232</v>
      </c>
      <c r="E32" s="561">
        <v>478</v>
      </c>
      <c r="F32" s="543">
        <v>37721</v>
      </c>
      <c r="G32" s="982">
        <v>22</v>
      </c>
      <c r="H32" s="363" t="s">
        <v>266</v>
      </c>
      <c r="I32" s="30">
        <v>27937</v>
      </c>
      <c r="J32" s="518" t="s">
        <v>676</v>
      </c>
      <c r="K32" s="327" t="s">
        <v>675</v>
      </c>
      <c r="L32" s="16">
        <v>20</v>
      </c>
      <c r="M32" s="284">
        <v>2</v>
      </c>
      <c r="N32" s="16">
        <v>22</v>
      </c>
      <c r="O32" s="284">
        <v>0</v>
      </c>
      <c r="P32" s="16">
        <v>22</v>
      </c>
      <c r="Q32" s="284">
        <v>0</v>
      </c>
      <c r="R32" s="16">
        <v>22</v>
      </c>
      <c r="S32" s="16">
        <v>0</v>
      </c>
      <c r="T32" s="16">
        <v>22</v>
      </c>
      <c r="U32" s="18"/>
      <c r="V32" s="18"/>
      <c r="W32" s="18"/>
      <c r="X32" s="18"/>
      <c r="Y32" s="18"/>
      <c r="Z32" s="18"/>
      <c r="AA32" s="18"/>
      <c r="AB32" s="18"/>
      <c r="AC32" s="19"/>
      <c r="AD32" s="19"/>
      <c r="AE32" s="19"/>
      <c r="AF32" s="19"/>
      <c r="AG32" s="19"/>
      <c r="AH32" s="19"/>
      <c r="AI32" s="19"/>
      <c r="AJ32" s="19"/>
      <c r="AK32" s="19"/>
      <c r="AL32" s="19"/>
      <c r="AM32" s="19"/>
      <c r="AN32" s="19"/>
      <c r="AO32" s="19"/>
      <c r="AP32" s="19"/>
      <c r="AQ32" s="499">
        <f t="shared" si="0"/>
        <v>0</v>
      </c>
      <c r="AR32" s="25"/>
      <c r="AS32" s="15">
        <f t="shared" si="1"/>
        <v>0</v>
      </c>
      <c r="AT32" s="23"/>
      <c r="AU32" s="15">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c r="CD32" s="25"/>
    </row>
    <row r="33" spans="1:85" customFormat="1" ht="21.75" customHeight="1">
      <c r="A33" s="33"/>
      <c r="B33" s="33"/>
      <c r="C33" s="41" t="s">
        <v>79</v>
      </c>
      <c r="D33" s="658" t="s">
        <v>136</v>
      </c>
      <c r="E33" s="561">
        <v>1917</v>
      </c>
      <c r="F33" s="543">
        <v>41880</v>
      </c>
      <c r="G33" s="982">
        <v>18</v>
      </c>
      <c r="H33" s="363" t="s">
        <v>1941</v>
      </c>
      <c r="I33" s="30">
        <v>21930</v>
      </c>
      <c r="J33" s="518" t="s">
        <v>1778</v>
      </c>
      <c r="K33" s="327" t="s">
        <v>522</v>
      </c>
      <c r="L33" s="16">
        <v>5</v>
      </c>
      <c r="M33" s="284">
        <v>4</v>
      </c>
      <c r="N33" s="16">
        <v>9</v>
      </c>
      <c r="O33" s="284">
        <v>7</v>
      </c>
      <c r="P33" s="16">
        <v>16</v>
      </c>
      <c r="Q33" s="284">
        <v>1</v>
      </c>
      <c r="R33" s="16">
        <v>17</v>
      </c>
      <c r="S33" s="16">
        <v>1</v>
      </c>
      <c r="T33" s="16">
        <v>18</v>
      </c>
      <c r="U33" s="18"/>
      <c r="V33" s="18"/>
      <c r="W33" s="18"/>
      <c r="X33" s="18"/>
      <c r="Y33" s="18"/>
      <c r="Z33" s="18"/>
      <c r="AA33" s="18">
        <v>32</v>
      </c>
      <c r="AB33" s="18"/>
      <c r="AC33" s="19"/>
      <c r="AD33" s="19"/>
      <c r="AE33" s="19"/>
      <c r="AF33" s="19">
        <v>40</v>
      </c>
      <c r="AG33" s="19"/>
      <c r="AH33" s="19">
        <v>32</v>
      </c>
      <c r="AI33" s="19"/>
      <c r="AJ33" s="19"/>
      <c r="AK33" s="19"/>
      <c r="AL33" s="19"/>
      <c r="AM33" s="19">
        <v>35</v>
      </c>
      <c r="AN33" s="19">
        <v>32</v>
      </c>
      <c r="AO33" s="19">
        <v>32</v>
      </c>
      <c r="AP33" s="19">
        <v>32</v>
      </c>
      <c r="AQ33" s="499">
        <f t="shared" si="0"/>
        <v>1</v>
      </c>
      <c r="AR33" s="25"/>
      <c r="AS33" s="15">
        <f t="shared" si="1"/>
        <v>6</v>
      </c>
      <c r="AT33" s="23"/>
      <c r="AU33" s="15">
        <f t="shared" si="2"/>
        <v>7</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row>
    <row r="34" spans="1:85" customFormat="1" ht="21.75" customHeight="1">
      <c r="A34" s="33"/>
      <c r="B34" s="33"/>
      <c r="C34" s="41" t="s">
        <v>81</v>
      </c>
      <c r="D34" s="658" t="s">
        <v>1286</v>
      </c>
      <c r="E34" s="561">
        <v>480</v>
      </c>
      <c r="F34" s="541">
        <v>36489</v>
      </c>
      <c r="G34" s="982">
        <v>12</v>
      </c>
      <c r="H34" s="363" t="s">
        <v>770</v>
      </c>
      <c r="I34" s="30">
        <v>22108</v>
      </c>
      <c r="J34" s="718" t="s">
        <v>1288</v>
      </c>
      <c r="K34" s="327" t="s">
        <v>1287</v>
      </c>
      <c r="L34" s="16">
        <v>7</v>
      </c>
      <c r="M34" s="284">
        <v>5</v>
      </c>
      <c r="N34" s="16">
        <v>12</v>
      </c>
      <c r="O34" s="284">
        <v>0</v>
      </c>
      <c r="P34" s="16">
        <v>12</v>
      </c>
      <c r="Q34" s="284">
        <v>0</v>
      </c>
      <c r="R34" s="16">
        <v>12</v>
      </c>
      <c r="S34" s="16">
        <v>0</v>
      </c>
      <c r="T34" s="16">
        <v>12</v>
      </c>
      <c r="U34" s="18"/>
      <c r="V34" s="18"/>
      <c r="W34" s="18"/>
      <c r="X34" s="18"/>
      <c r="Y34" s="18"/>
      <c r="Z34" s="18"/>
      <c r="AA34" s="18"/>
      <c r="AB34" s="18"/>
      <c r="AC34" s="19"/>
      <c r="AD34" s="19"/>
      <c r="AE34" s="19"/>
      <c r="AF34" s="19"/>
      <c r="AG34" s="19"/>
      <c r="AH34" s="19"/>
      <c r="AI34" s="19"/>
      <c r="AJ34" s="19"/>
      <c r="AK34" s="19"/>
      <c r="AL34" s="19"/>
      <c r="AM34" s="19"/>
      <c r="AN34" s="19"/>
      <c r="AO34" s="19"/>
      <c r="AP34" s="19"/>
      <c r="AQ34" s="499">
        <f t="shared" si="0"/>
        <v>0</v>
      </c>
      <c r="AR34" s="25"/>
      <c r="AS34" s="15">
        <f t="shared" si="1"/>
        <v>0</v>
      </c>
      <c r="AT34" s="23"/>
      <c r="AU34" s="15">
        <f t="shared" si="2"/>
        <v>0</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row>
    <row r="35" spans="1:85" customFormat="1" ht="21.75" customHeight="1">
      <c r="A35" s="33"/>
      <c r="B35" s="33"/>
      <c r="C35" s="41" t="s">
        <v>83</v>
      </c>
      <c r="D35" s="658" t="s">
        <v>61</v>
      </c>
      <c r="E35" s="561">
        <v>326</v>
      </c>
      <c r="F35" s="542">
        <v>37408</v>
      </c>
      <c r="G35" s="982">
        <v>12</v>
      </c>
      <c r="H35" s="363" t="s">
        <v>265</v>
      </c>
      <c r="I35" s="30">
        <v>36222</v>
      </c>
      <c r="J35" s="510" t="s">
        <v>1574</v>
      </c>
      <c r="K35" s="327" t="s">
        <v>571</v>
      </c>
      <c r="L35" s="16">
        <v>9</v>
      </c>
      <c r="M35" s="284">
        <v>2</v>
      </c>
      <c r="N35" s="16">
        <v>11</v>
      </c>
      <c r="O35" s="284">
        <v>1</v>
      </c>
      <c r="P35" s="16">
        <v>12</v>
      </c>
      <c r="Q35" s="284">
        <v>0</v>
      </c>
      <c r="R35" s="16">
        <v>12</v>
      </c>
      <c r="S35" s="16">
        <v>0</v>
      </c>
      <c r="T35" s="16">
        <v>12</v>
      </c>
      <c r="U35" s="18"/>
      <c r="V35" s="18"/>
      <c r="W35" s="18"/>
      <c r="X35" s="18"/>
      <c r="Y35" s="18"/>
      <c r="Z35" s="18"/>
      <c r="AA35" s="18"/>
      <c r="AB35" s="18"/>
      <c r="AC35" s="19"/>
      <c r="AD35" s="19"/>
      <c r="AE35" s="19"/>
      <c r="AF35" s="19"/>
      <c r="AG35" s="19"/>
      <c r="AH35" s="19"/>
      <c r="AI35" s="19"/>
      <c r="AJ35" s="19"/>
      <c r="AK35" s="19"/>
      <c r="AL35" s="19"/>
      <c r="AM35" s="19"/>
      <c r="AN35" s="19"/>
      <c r="AO35" s="19"/>
      <c r="AP35" s="19"/>
      <c r="AQ35" s="499">
        <f t="shared" si="0"/>
        <v>0</v>
      </c>
      <c r="AR35" s="25"/>
      <c r="AS35" s="15">
        <f t="shared" si="1"/>
        <v>0</v>
      </c>
      <c r="AT35" s="23"/>
      <c r="AU35" s="15">
        <f t="shared" si="2"/>
        <v>0</v>
      </c>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c r="CD35" s="25"/>
    </row>
    <row r="36" spans="1:85" customFormat="1" ht="21.75" customHeight="1">
      <c r="A36" s="33"/>
      <c r="B36" s="33"/>
      <c r="C36" s="41" t="s">
        <v>84</v>
      </c>
      <c r="D36" s="37" t="s">
        <v>1914</v>
      </c>
      <c r="E36" s="561">
        <v>120</v>
      </c>
      <c r="F36" s="541">
        <v>42172</v>
      </c>
      <c r="G36" s="982">
        <v>9</v>
      </c>
      <c r="H36" s="363" t="s">
        <v>1685</v>
      </c>
      <c r="I36" s="30">
        <v>40338</v>
      </c>
      <c r="J36" s="511" t="s">
        <v>993</v>
      </c>
      <c r="K36" s="327" t="s">
        <v>992</v>
      </c>
      <c r="L36" s="16">
        <v>0</v>
      </c>
      <c r="M36" s="284">
        <v>0</v>
      </c>
      <c r="N36" s="16">
        <v>0</v>
      </c>
      <c r="O36" s="284">
        <v>0</v>
      </c>
      <c r="P36" s="16">
        <v>0</v>
      </c>
      <c r="Q36" s="284">
        <v>2</v>
      </c>
      <c r="R36" s="16">
        <v>2</v>
      </c>
      <c r="S36" s="16">
        <v>7</v>
      </c>
      <c r="T36" s="16">
        <v>9</v>
      </c>
      <c r="U36" s="18">
        <v>30</v>
      </c>
      <c r="V36" s="18">
        <v>33</v>
      </c>
      <c r="W36" s="18"/>
      <c r="X36" s="18">
        <v>35</v>
      </c>
      <c r="Y36" s="18">
        <v>35</v>
      </c>
      <c r="Z36" s="18">
        <v>36</v>
      </c>
      <c r="AA36" s="18">
        <v>32</v>
      </c>
      <c r="AB36" s="18">
        <v>35</v>
      </c>
      <c r="AC36" s="19">
        <v>32</v>
      </c>
      <c r="AD36" s="19">
        <v>32</v>
      </c>
      <c r="AE36" s="19">
        <v>33</v>
      </c>
      <c r="AF36" s="19">
        <v>35</v>
      </c>
      <c r="AG36" s="19">
        <v>32</v>
      </c>
      <c r="AH36" s="19">
        <v>35</v>
      </c>
      <c r="AI36" s="19">
        <v>32</v>
      </c>
      <c r="AJ36" s="19">
        <v>35</v>
      </c>
      <c r="AK36" s="19"/>
      <c r="AL36" s="19"/>
      <c r="AM36" s="19"/>
      <c r="AN36" s="19"/>
      <c r="AO36" s="19"/>
      <c r="AP36" s="19"/>
      <c r="AQ36" s="499">
        <f t="shared" ref="AQ36:AQ67" si="3">COUNT(U36:AB36)</f>
        <v>7</v>
      </c>
      <c r="AR36" s="25"/>
      <c r="AS36" s="15">
        <f t="shared" ref="AS36:AS67" si="4">COUNT(AC36:AP36)</f>
        <v>8</v>
      </c>
      <c r="AT36" s="23"/>
      <c r="AU36" s="15">
        <f t="shared" ref="AU36:AU67" si="5">SUM(AQ36,AS36)</f>
        <v>15</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c r="CD36" s="25"/>
    </row>
    <row r="37" spans="1:85" customFormat="1" ht="21.75" customHeight="1">
      <c r="A37" s="33"/>
      <c r="B37" s="33"/>
      <c r="C37" s="41" t="s">
        <v>85</v>
      </c>
      <c r="D37" s="658" t="s">
        <v>71</v>
      </c>
      <c r="E37" s="561">
        <v>293</v>
      </c>
      <c r="F37" s="541">
        <v>35937</v>
      </c>
      <c r="G37" s="982">
        <v>8</v>
      </c>
      <c r="H37" s="363" t="s">
        <v>1685</v>
      </c>
      <c r="I37" s="30">
        <v>35836</v>
      </c>
      <c r="J37" s="511" t="s">
        <v>561</v>
      </c>
      <c r="K37" s="327" t="s">
        <v>560</v>
      </c>
      <c r="L37" s="16">
        <v>0</v>
      </c>
      <c r="M37" s="284">
        <v>0</v>
      </c>
      <c r="N37" s="16">
        <v>0</v>
      </c>
      <c r="O37" s="284">
        <v>0</v>
      </c>
      <c r="P37" s="16">
        <v>0</v>
      </c>
      <c r="Q37" s="284">
        <v>8</v>
      </c>
      <c r="R37" s="16">
        <v>8</v>
      </c>
      <c r="S37" s="16">
        <v>0</v>
      </c>
      <c r="T37" s="16">
        <v>8</v>
      </c>
      <c r="U37" s="18"/>
      <c r="V37" s="18"/>
      <c r="W37" s="18"/>
      <c r="X37" s="18"/>
      <c r="Y37" s="18"/>
      <c r="Z37" s="18"/>
      <c r="AA37" s="18"/>
      <c r="AB37" s="18"/>
      <c r="AC37" s="19"/>
      <c r="AD37" s="19"/>
      <c r="AE37" s="19"/>
      <c r="AF37" s="19"/>
      <c r="AG37" s="19"/>
      <c r="AH37" s="19"/>
      <c r="AI37" s="19"/>
      <c r="AJ37" s="19"/>
      <c r="AK37" s="19"/>
      <c r="AL37" s="19"/>
      <c r="AM37" s="19"/>
      <c r="AN37" s="19"/>
      <c r="AO37" s="19"/>
      <c r="AP37" s="19"/>
      <c r="AQ37" s="499">
        <f t="shared" si="3"/>
        <v>0</v>
      </c>
      <c r="AR37" s="25"/>
      <c r="AS37" s="15">
        <f t="shared" si="4"/>
        <v>0</v>
      </c>
      <c r="AT37" s="23"/>
      <c r="AU37" s="15">
        <f t="shared" si="5"/>
        <v>0</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c r="CD37" s="25"/>
    </row>
    <row r="38" spans="1:85" customFormat="1" ht="21.75" customHeight="1">
      <c r="A38" s="33"/>
      <c r="B38" s="33"/>
      <c r="C38" s="41" t="s">
        <v>87</v>
      </c>
      <c r="D38" s="37" t="s">
        <v>1978</v>
      </c>
      <c r="E38" s="561">
        <v>11328</v>
      </c>
      <c r="F38" s="545">
        <v>45062</v>
      </c>
      <c r="G38" s="982">
        <v>8</v>
      </c>
      <c r="H38" s="363" t="s">
        <v>1941</v>
      </c>
      <c r="I38" s="30">
        <v>17758</v>
      </c>
      <c r="J38" s="518" t="s">
        <v>1979</v>
      </c>
      <c r="K38" s="327" t="s">
        <v>1980</v>
      </c>
      <c r="L38" s="16">
        <v>0</v>
      </c>
      <c r="M38" s="284">
        <v>0</v>
      </c>
      <c r="N38" s="16">
        <v>0</v>
      </c>
      <c r="O38" s="284">
        <v>0</v>
      </c>
      <c r="P38" s="16">
        <v>0</v>
      </c>
      <c r="Q38" s="284">
        <v>0</v>
      </c>
      <c r="R38" s="16">
        <v>0</v>
      </c>
      <c r="S38" s="16">
        <v>8</v>
      </c>
      <c r="T38" s="16">
        <v>8</v>
      </c>
      <c r="U38" s="18">
        <v>32</v>
      </c>
      <c r="V38" s="18">
        <v>33</v>
      </c>
      <c r="W38" s="18">
        <v>32</v>
      </c>
      <c r="X38" s="18">
        <v>40</v>
      </c>
      <c r="Y38" s="18">
        <v>40</v>
      </c>
      <c r="Z38" s="18">
        <v>40</v>
      </c>
      <c r="AA38" s="18">
        <v>32</v>
      </c>
      <c r="AB38" s="18">
        <v>35</v>
      </c>
      <c r="AC38" s="19">
        <v>40</v>
      </c>
      <c r="AD38" s="19"/>
      <c r="AE38" s="19"/>
      <c r="AF38" s="19">
        <v>35</v>
      </c>
      <c r="AG38" s="19">
        <v>33</v>
      </c>
      <c r="AH38" s="19">
        <v>35</v>
      </c>
      <c r="AI38" s="19">
        <v>32</v>
      </c>
      <c r="AJ38" s="19">
        <v>35</v>
      </c>
      <c r="AK38" s="19">
        <v>40</v>
      </c>
      <c r="AL38" s="19"/>
      <c r="AM38" s="19"/>
      <c r="AN38" s="19"/>
      <c r="AO38" s="19"/>
      <c r="AP38" s="19"/>
      <c r="AQ38" s="499">
        <f t="shared" si="3"/>
        <v>8</v>
      </c>
      <c r="AR38" s="25"/>
      <c r="AS38" s="15">
        <f t="shared" si="4"/>
        <v>7</v>
      </c>
      <c r="AT38" s="23"/>
      <c r="AU38" s="15">
        <f t="shared" si="5"/>
        <v>15</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5" customFormat="1" ht="21.75" customHeight="1">
      <c r="A39" s="33"/>
      <c r="B39" s="33"/>
      <c r="C39" s="41" t="s">
        <v>89</v>
      </c>
      <c r="D39" s="658" t="s">
        <v>194</v>
      </c>
      <c r="E39" s="561">
        <v>6278</v>
      </c>
      <c r="F39" s="543">
        <v>43259</v>
      </c>
      <c r="G39" s="982">
        <v>6</v>
      </c>
      <c r="H39" s="363" t="s">
        <v>770</v>
      </c>
      <c r="I39" s="30">
        <v>22790</v>
      </c>
      <c r="J39" s="518" t="s">
        <v>589</v>
      </c>
      <c r="K39" s="327" t="s">
        <v>588</v>
      </c>
      <c r="L39" s="16">
        <v>4</v>
      </c>
      <c r="M39" s="284">
        <v>0</v>
      </c>
      <c r="N39" s="16">
        <v>4</v>
      </c>
      <c r="O39" s="284">
        <v>0</v>
      </c>
      <c r="P39" s="16">
        <v>4</v>
      </c>
      <c r="Q39" s="284">
        <v>2</v>
      </c>
      <c r="R39" s="16">
        <v>6</v>
      </c>
      <c r="S39" s="16">
        <v>0</v>
      </c>
      <c r="T39" s="16">
        <v>6</v>
      </c>
      <c r="U39" s="18"/>
      <c r="V39" s="18"/>
      <c r="W39" s="18"/>
      <c r="X39" s="18"/>
      <c r="Y39" s="18"/>
      <c r="Z39" s="18"/>
      <c r="AA39" s="18"/>
      <c r="AB39" s="18"/>
      <c r="AC39" s="19"/>
      <c r="AD39" s="19"/>
      <c r="AE39" s="19"/>
      <c r="AF39" s="19"/>
      <c r="AG39" s="19"/>
      <c r="AH39" s="19"/>
      <c r="AI39" s="19"/>
      <c r="AJ39" s="19"/>
      <c r="AK39" s="19"/>
      <c r="AL39" s="19"/>
      <c r="AM39" s="19"/>
      <c r="AN39" s="19"/>
      <c r="AO39" s="19"/>
      <c r="AP39" s="19"/>
      <c r="AQ39" s="499">
        <f t="shared" si="3"/>
        <v>0</v>
      </c>
      <c r="AR39" s="25"/>
      <c r="AS39" s="15">
        <f t="shared" si="4"/>
        <v>0</v>
      </c>
      <c r="AT39" s="23"/>
      <c r="AU39" s="15">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73"/>
      <c r="CA39" s="273"/>
      <c r="CB39" s="273"/>
      <c r="CC39" s="25"/>
      <c r="CD39" s="25"/>
    </row>
    <row r="40" spans="1:85" customFormat="1" ht="21.75" customHeight="1">
      <c r="A40" s="33"/>
      <c r="B40" s="33"/>
      <c r="C40" s="41" t="s">
        <v>91</v>
      </c>
      <c r="D40" s="658" t="s">
        <v>106</v>
      </c>
      <c r="E40" s="561">
        <v>1700</v>
      </c>
      <c r="F40" s="543">
        <v>34494</v>
      </c>
      <c r="G40" s="982">
        <v>1</v>
      </c>
      <c r="H40" s="363" t="s">
        <v>1685</v>
      </c>
      <c r="I40" s="30">
        <v>35626</v>
      </c>
      <c r="J40" s="518" t="s">
        <v>440</v>
      </c>
      <c r="K40" s="327" t="s">
        <v>439</v>
      </c>
      <c r="L40" s="16">
        <v>0</v>
      </c>
      <c r="M40" s="284">
        <v>0</v>
      </c>
      <c r="N40" s="16">
        <v>0</v>
      </c>
      <c r="O40" s="284">
        <v>1</v>
      </c>
      <c r="P40" s="16">
        <v>1</v>
      </c>
      <c r="Q40" s="284">
        <v>0</v>
      </c>
      <c r="R40" s="16">
        <v>1</v>
      </c>
      <c r="S40" s="16">
        <v>0</v>
      </c>
      <c r="T40" s="16">
        <v>1</v>
      </c>
      <c r="U40" s="18"/>
      <c r="V40" s="18"/>
      <c r="W40" s="18"/>
      <c r="X40" s="18"/>
      <c r="Y40" s="18"/>
      <c r="Z40" s="18"/>
      <c r="AA40" s="18"/>
      <c r="AB40" s="18"/>
      <c r="AC40" s="19"/>
      <c r="AD40" s="19"/>
      <c r="AE40" s="19"/>
      <c r="AF40" s="19"/>
      <c r="AG40" s="19"/>
      <c r="AH40" s="19"/>
      <c r="AI40" s="19"/>
      <c r="AJ40" s="19"/>
      <c r="AK40" s="19"/>
      <c r="AL40" s="19"/>
      <c r="AM40" s="19"/>
      <c r="AN40" s="19"/>
      <c r="AO40" s="19"/>
      <c r="AP40" s="19"/>
      <c r="AQ40" s="499">
        <f t="shared" si="3"/>
        <v>0</v>
      </c>
      <c r="AR40" s="25"/>
      <c r="AS40" s="15">
        <f t="shared" si="4"/>
        <v>0</v>
      </c>
      <c r="AT40" s="23"/>
      <c r="AU40" s="15">
        <f t="shared" si="5"/>
        <v>0</v>
      </c>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73"/>
      <c r="BW40" s="273"/>
      <c r="BX40" s="273"/>
      <c r="BY40" s="273"/>
      <c r="BZ40" s="25"/>
      <c r="CA40" s="25"/>
      <c r="CB40" s="25"/>
      <c r="CC40" s="25"/>
      <c r="CD40" s="25"/>
    </row>
    <row r="41" spans="1:85" customFormat="1" ht="21.75" customHeight="1">
      <c r="A41" s="33"/>
      <c r="B41" s="33"/>
      <c r="C41" s="41" t="s">
        <v>93</v>
      </c>
      <c r="D41" s="659" t="s">
        <v>1802</v>
      </c>
      <c r="E41" s="561">
        <v>135</v>
      </c>
      <c r="F41" s="541">
        <v>36984</v>
      </c>
      <c r="G41" s="982">
        <v>1</v>
      </c>
      <c r="H41" s="363" t="s">
        <v>264</v>
      </c>
      <c r="I41" s="30">
        <v>26445</v>
      </c>
      <c r="J41" s="718" t="s">
        <v>425</v>
      </c>
      <c r="K41" s="327" t="s">
        <v>424</v>
      </c>
      <c r="L41" s="16">
        <v>0</v>
      </c>
      <c r="M41" s="284">
        <v>1</v>
      </c>
      <c r="N41" s="16">
        <v>1</v>
      </c>
      <c r="O41" s="284">
        <v>0</v>
      </c>
      <c r="P41" s="16">
        <v>1</v>
      </c>
      <c r="Q41" s="284">
        <v>0</v>
      </c>
      <c r="R41" s="16">
        <v>1</v>
      </c>
      <c r="S41" s="16">
        <v>0</v>
      </c>
      <c r="T41" s="16">
        <v>1</v>
      </c>
      <c r="U41" s="18"/>
      <c r="V41" s="18"/>
      <c r="W41" s="18"/>
      <c r="X41" s="18"/>
      <c r="Y41" s="18"/>
      <c r="Z41" s="18"/>
      <c r="AA41" s="18"/>
      <c r="AB41" s="18"/>
      <c r="AC41" s="19"/>
      <c r="AD41" s="19"/>
      <c r="AE41" s="19"/>
      <c r="AF41" s="19"/>
      <c r="AG41" s="19"/>
      <c r="AH41" s="19"/>
      <c r="AI41" s="19"/>
      <c r="AJ41" s="19"/>
      <c r="AK41" s="19"/>
      <c r="AL41" s="19"/>
      <c r="AM41" s="19"/>
      <c r="AN41" s="19"/>
      <c r="AO41" s="19"/>
      <c r="AP41" s="19"/>
      <c r="AQ41" s="499">
        <f t="shared" si="3"/>
        <v>0</v>
      </c>
      <c r="AR41" s="25"/>
      <c r="AS41" s="15">
        <f t="shared" si="4"/>
        <v>0</v>
      </c>
      <c r="AT41" s="23"/>
      <c r="AU41" s="15">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3"/>
      <c r="CD41" s="273"/>
    </row>
    <row r="42" spans="1:85" customFormat="1" ht="21.75" customHeight="1">
      <c r="A42" s="15"/>
      <c r="B42" s="15"/>
      <c r="C42" s="41" t="s">
        <v>95</v>
      </c>
      <c r="D42" s="658" t="s">
        <v>233</v>
      </c>
      <c r="E42" s="561">
        <v>535</v>
      </c>
      <c r="F42" s="543">
        <v>37767</v>
      </c>
      <c r="G42" s="982">
        <v>1</v>
      </c>
      <c r="H42" s="363" t="s">
        <v>1685</v>
      </c>
      <c r="I42" s="30">
        <v>36438</v>
      </c>
      <c r="J42" s="518" t="s">
        <v>732</v>
      </c>
      <c r="K42" s="327" t="s">
        <v>731</v>
      </c>
      <c r="L42" s="16">
        <v>0</v>
      </c>
      <c r="M42" s="284">
        <v>1</v>
      </c>
      <c r="N42" s="16">
        <v>1</v>
      </c>
      <c r="O42" s="284">
        <v>0</v>
      </c>
      <c r="P42" s="16">
        <v>1</v>
      </c>
      <c r="Q42" s="284">
        <v>0</v>
      </c>
      <c r="R42" s="16">
        <v>1</v>
      </c>
      <c r="S42" s="16">
        <v>0</v>
      </c>
      <c r="T42" s="16">
        <v>1</v>
      </c>
      <c r="U42" s="18"/>
      <c r="V42" s="18"/>
      <c r="W42" s="18"/>
      <c r="X42" s="18"/>
      <c r="Y42" s="18"/>
      <c r="Z42" s="18"/>
      <c r="AA42" s="18"/>
      <c r="AB42" s="18"/>
      <c r="AC42" s="19"/>
      <c r="AD42" s="19"/>
      <c r="AE42" s="19"/>
      <c r="AF42" s="19"/>
      <c r="AG42" s="19"/>
      <c r="AH42" s="19"/>
      <c r="AI42" s="19"/>
      <c r="AJ42" s="19"/>
      <c r="AK42" s="19"/>
      <c r="AL42" s="19"/>
      <c r="AM42" s="19"/>
      <c r="AN42" s="19"/>
      <c r="AO42" s="19"/>
      <c r="AP42" s="19"/>
      <c r="AQ42" s="499">
        <f t="shared" si="3"/>
        <v>0</v>
      </c>
      <c r="AR42" s="25"/>
      <c r="AS42" s="15">
        <f t="shared" si="4"/>
        <v>0</v>
      </c>
      <c r="AT42" s="23"/>
      <c r="AU42" s="15">
        <f t="shared" si="5"/>
        <v>0</v>
      </c>
      <c r="AV42" s="273"/>
      <c r="AW42" s="273"/>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73"/>
      <c r="CD42" s="273"/>
    </row>
    <row r="43" spans="1:85" customFormat="1" ht="21.75" customHeight="1">
      <c r="A43" s="33"/>
      <c r="B43" s="33"/>
      <c r="C43" s="41" t="s">
        <v>96</v>
      </c>
      <c r="D43" s="37" t="s">
        <v>253</v>
      </c>
      <c r="E43" s="561">
        <v>266</v>
      </c>
      <c r="F43" s="542">
        <v>41047</v>
      </c>
      <c r="G43" s="982">
        <v>1</v>
      </c>
      <c r="H43" s="363" t="s">
        <v>1941</v>
      </c>
      <c r="I43" s="30">
        <v>26378</v>
      </c>
      <c r="J43" s="510" t="s">
        <v>1461</v>
      </c>
      <c r="K43" s="327" t="s">
        <v>1460</v>
      </c>
      <c r="L43" s="16">
        <v>0</v>
      </c>
      <c r="M43" s="284">
        <v>0</v>
      </c>
      <c r="N43" s="16">
        <v>0</v>
      </c>
      <c r="O43" s="284">
        <v>0</v>
      </c>
      <c r="P43" s="16">
        <v>0</v>
      </c>
      <c r="Q43" s="284">
        <v>0</v>
      </c>
      <c r="R43" s="16">
        <v>0</v>
      </c>
      <c r="S43" s="16">
        <v>1</v>
      </c>
      <c r="T43" s="16">
        <v>1</v>
      </c>
      <c r="U43" s="18"/>
      <c r="V43" s="18"/>
      <c r="W43" s="18"/>
      <c r="X43" s="18"/>
      <c r="Y43" s="18"/>
      <c r="Z43" s="18"/>
      <c r="AA43" s="18">
        <v>32</v>
      </c>
      <c r="AB43" s="18"/>
      <c r="AC43" s="19">
        <v>33</v>
      </c>
      <c r="AD43" s="19"/>
      <c r="AE43" s="19">
        <v>33</v>
      </c>
      <c r="AF43" s="19">
        <v>35</v>
      </c>
      <c r="AG43" s="19">
        <v>35</v>
      </c>
      <c r="AH43" s="19">
        <v>40</v>
      </c>
      <c r="AI43" s="19">
        <v>35</v>
      </c>
      <c r="AJ43" s="19">
        <v>40</v>
      </c>
      <c r="AK43" s="19"/>
      <c r="AL43" s="19">
        <v>33</v>
      </c>
      <c r="AM43" s="19"/>
      <c r="AN43" s="19"/>
      <c r="AO43" s="19"/>
      <c r="AP43" s="19"/>
      <c r="AQ43" s="499">
        <f t="shared" si="3"/>
        <v>1</v>
      </c>
      <c r="AR43" s="25"/>
      <c r="AS43" s="15">
        <f t="shared" si="4"/>
        <v>8</v>
      </c>
      <c r="AT43" s="23"/>
      <c r="AU43" s="15">
        <f t="shared" si="5"/>
        <v>9</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5"/>
      <c r="CC43" s="25"/>
      <c r="CD43" s="25"/>
      <c r="CE43" s="25"/>
      <c r="CF43" s="25"/>
      <c r="CG43" s="25"/>
    </row>
    <row r="44" spans="1:85" customFormat="1" ht="21.75" customHeight="1">
      <c r="A44" s="33"/>
      <c r="B44" s="33"/>
      <c r="C44" s="41" t="s">
        <v>98</v>
      </c>
      <c r="D44" s="658" t="s">
        <v>138</v>
      </c>
      <c r="E44" s="561">
        <v>6038</v>
      </c>
      <c r="F44" s="542">
        <v>42818</v>
      </c>
      <c r="G44" s="982">
        <v>1</v>
      </c>
      <c r="H44" s="363" t="s">
        <v>1483</v>
      </c>
      <c r="I44" s="30">
        <v>42811</v>
      </c>
      <c r="J44" s="510" t="s">
        <v>582</v>
      </c>
      <c r="K44" s="327" t="s">
        <v>581</v>
      </c>
      <c r="L44" s="16">
        <v>0</v>
      </c>
      <c r="M44" s="284">
        <v>0</v>
      </c>
      <c r="N44" s="16">
        <v>0</v>
      </c>
      <c r="O44" s="284">
        <v>0</v>
      </c>
      <c r="P44" s="16">
        <v>0</v>
      </c>
      <c r="Q44" s="284">
        <v>0</v>
      </c>
      <c r="R44" s="16">
        <v>0</v>
      </c>
      <c r="S44" s="16">
        <v>1</v>
      </c>
      <c r="T44" s="16">
        <v>1</v>
      </c>
      <c r="U44" s="18"/>
      <c r="V44" s="18"/>
      <c r="W44" s="18"/>
      <c r="X44" s="18"/>
      <c r="Y44" s="18">
        <v>35</v>
      </c>
      <c r="Z44" s="18"/>
      <c r="AA44" s="18"/>
      <c r="AB44" s="18"/>
      <c r="AC44" s="19"/>
      <c r="AD44" s="19"/>
      <c r="AE44" s="19"/>
      <c r="AF44" s="19"/>
      <c r="AG44" s="19"/>
      <c r="AH44" s="19"/>
      <c r="AI44" s="19"/>
      <c r="AJ44" s="19"/>
      <c r="AK44" s="19"/>
      <c r="AL44" s="19"/>
      <c r="AM44" s="19"/>
      <c r="AN44" s="19"/>
      <c r="AO44" s="19"/>
      <c r="AP44" s="19"/>
      <c r="AQ44" s="499">
        <f t="shared" si="3"/>
        <v>1</v>
      </c>
      <c r="AR44" s="25"/>
      <c r="AS44" s="15">
        <f t="shared" si="4"/>
        <v>0</v>
      </c>
      <c r="AT44" s="23"/>
      <c r="AU44" s="15">
        <f t="shared" si="5"/>
        <v>1</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c r="CD44" s="25"/>
    </row>
    <row r="45" spans="1:85" customFormat="1" ht="21.75" customHeight="1">
      <c r="A45" s="33"/>
      <c r="B45" s="33"/>
      <c r="C45" s="41" t="s">
        <v>100</v>
      </c>
      <c r="D45" s="658" t="s">
        <v>1500</v>
      </c>
      <c r="E45" s="561">
        <v>10988</v>
      </c>
      <c r="F45" s="543">
        <v>44636</v>
      </c>
      <c r="G45" s="982">
        <v>1</v>
      </c>
      <c r="H45" s="363" t="s">
        <v>1483</v>
      </c>
      <c r="I45" s="30">
        <v>21759</v>
      </c>
      <c r="J45" s="518" t="s">
        <v>1502</v>
      </c>
      <c r="K45" s="327" t="s">
        <v>1501</v>
      </c>
      <c r="L45" s="16">
        <v>0</v>
      </c>
      <c r="M45" s="284">
        <v>0</v>
      </c>
      <c r="N45" s="16">
        <v>0</v>
      </c>
      <c r="O45" s="284">
        <v>1</v>
      </c>
      <c r="P45" s="16">
        <v>1</v>
      </c>
      <c r="Q45" s="284">
        <v>0</v>
      </c>
      <c r="R45" s="16">
        <v>1</v>
      </c>
      <c r="S45" s="16">
        <v>0</v>
      </c>
      <c r="T45" s="16">
        <v>1</v>
      </c>
      <c r="U45" s="18"/>
      <c r="V45" s="18"/>
      <c r="W45" s="18"/>
      <c r="X45" s="18"/>
      <c r="Y45" s="18"/>
      <c r="Z45" s="18"/>
      <c r="AA45" s="18"/>
      <c r="AB45" s="18"/>
      <c r="AC45" s="19"/>
      <c r="AD45" s="19"/>
      <c r="AE45" s="19"/>
      <c r="AF45" s="19"/>
      <c r="AG45" s="19"/>
      <c r="AH45" s="19"/>
      <c r="AI45" s="19"/>
      <c r="AJ45" s="19"/>
      <c r="AK45" s="19"/>
      <c r="AL45" s="19"/>
      <c r="AM45" s="19"/>
      <c r="AN45" s="19"/>
      <c r="AO45" s="19"/>
      <c r="AP45" s="19"/>
      <c r="AQ45" s="499">
        <f t="shared" si="3"/>
        <v>0</v>
      </c>
      <c r="AR45" s="25"/>
      <c r="AS45" s="15">
        <f t="shared" si="4"/>
        <v>0</v>
      </c>
      <c r="AT45" s="23"/>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c r="CD45" s="25"/>
    </row>
    <row r="46" spans="1:85" customFormat="1" ht="21.75" customHeight="1">
      <c r="A46" s="33"/>
      <c r="B46" s="33"/>
      <c r="C46" s="41" t="s">
        <v>101</v>
      </c>
      <c r="D46" s="658" t="s">
        <v>1644</v>
      </c>
      <c r="E46" s="561">
        <v>11399</v>
      </c>
      <c r="F46" s="542">
        <v>44986</v>
      </c>
      <c r="G46" s="982">
        <v>1</v>
      </c>
      <c r="H46" s="363" t="s">
        <v>1483</v>
      </c>
      <c r="I46" s="30">
        <v>44952</v>
      </c>
      <c r="J46" s="510" t="s">
        <v>1646</v>
      </c>
      <c r="K46" s="327" t="s">
        <v>1645</v>
      </c>
      <c r="L46" s="16">
        <v>0</v>
      </c>
      <c r="M46" s="284">
        <v>0</v>
      </c>
      <c r="N46" s="16">
        <v>0</v>
      </c>
      <c r="O46" s="284">
        <v>1</v>
      </c>
      <c r="P46" s="16">
        <v>1</v>
      </c>
      <c r="Q46" s="284">
        <v>0</v>
      </c>
      <c r="R46" s="16">
        <v>1</v>
      </c>
      <c r="S46" s="16">
        <v>0</v>
      </c>
      <c r="T46" s="16">
        <v>1</v>
      </c>
      <c r="U46" s="18"/>
      <c r="V46" s="18"/>
      <c r="W46" s="18"/>
      <c r="X46" s="18"/>
      <c r="Y46" s="18"/>
      <c r="Z46" s="18"/>
      <c r="AA46" s="18"/>
      <c r="AB46" s="18"/>
      <c r="AC46" s="19"/>
      <c r="AD46" s="19"/>
      <c r="AE46" s="19"/>
      <c r="AF46" s="19"/>
      <c r="AG46" s="19"/>
      <c r="AH46" s="19"/>
      <c r="AI46" s="19"/>
      <c r="AJ46" s="19"/>
      <c r="AK46" s="19"/>
      <c r="AL46" s="19"/>
      <c r="AM46" s="19"/>
      <c r="AN46" s="19"/>
      <c r="AO46" s="19"/>
      <c r="AP46" s="19"/>
      <c r="AQ46" s="499">
        <f t="shared" si="3"/>
        <v>0</v>
      </c>
      <c r="AR46" s="25"/>
      <c r="AS46" s="15">
        <f t="shared" si="4"/>
        <v>0</v>
      </c>
      <c r="AT46" s="23"/>
      <c r="AU46" s="15">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5" customFormat="1" ht="21.75" customHeight="1">
      <c r="A47" s="33"/>
      <c r="B47" s="33"/>
      <c r="C47" s="41" t="s">
        <v>102</v>
      </c>
      <c r="D47" s="658" t="s">
        <v>191</v>
      </c>
      <c r="E47" s="561">
        <v>9224</v>
      </c>
      <c r="F47" s="541">
        <v>29953</v>
      </c>
      <c r="G47" s="982">
        <v>0</v>
      </c>
      <c r="H47" s="363" t="s">
        <v>1483</v>
      </c>
      <c r="I47" s="30">
        <v>27822</v>
      </c>
      <c r="J47" s="511" t="s">
        <v>499</v>
      </c>
      <c r="K47" s="327" t="s">
        <v>498</v>
      </c>
      <c r="L47" s="16">
        <v>0</v>
      </c>
      <c r="M47" s="284">
        <v>0</v>
      </c>
      <c r="N47" s="16">
        <v>0</v>
      </c>
      <c r="O47" s="284">
        <v>0</v>
      </c>
      <c r="P47" s="16">
        <v>0</v>
      </c>
      <c r="Q47" s="284">
        <v>0</v>
      </c>
      <c r="R47" s="16">
        <v>0</v>
      </c>
      <c r="S47" s="16">
        <v>0</v>
      </c>
      <c r="T47" s="16">
        <v>0</v>
      </c>
      <c r="U47" s="18"/>
      <c r="V47" s="18"/>
      <c r="W47" s="18"/>
      <c r="X47" s="18"/>
      <c r="Y47" s="18"/>
      <c r="Z47" s="18"/>
      <c r="AA47" s="18"/>
      <c r="AB47" s="18"/>
      <c r="AC47" s="19"/>
      <c r="AD47" s="19"/>
      <c r="AE47" s="19"/>
      <c r="AF47" s="19"/>
      <c r="AG47" s="19"/>
      <c r="AH47" s="19"/>
      <c r="AI47" s="19"/>
      <c r="AJ47" s="19"/>
      <c r="AK47" s="19"/>
      <c r="AL47" s="19"/>
      <c r="AM47" s="19"/>
      <c r="AN47" s="19"/>
      <c r="AO47" s="19"/>
      <c r="AP47" s="19"/>
      <c r="AQ47" s="499">
        <f t="shared" si="3"/>
        <v>0</v>
      </c>
      <c r="AR47" s="25"/>
      <c r="AS47" s="15">
        <f t="shared" si="4"/>
        <v>0</v>
      </c>
      <c r="AT47" s="23"/>
      <c r="AU47" s="15">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c r="CD47" s="25"/>
    </row>
    <row r="48" spans="1:85" customFormat="1" ht="21.75" customHeight="1">
      <c r="A48" s="33"/>
      <c r="B48" s="33"/>
      <c r="C48" s="41" t="s">
        <v>103</v>
      </c>
      <c r="D48" s="658" t="s">
        <v>1676</v>
      </c>
      <c r="E48" s="561">
        <v>9604</v>
      </c>
      <c r="F48" s="542">
        <v>35583</v>
      </c>
      <c r="G48" s="982">
        <v>0</v>
      </c>
      <c r="H48" s="363" t="s">
        <v>1483</v>
      </c>
      <c r="I48" s="30">
        <v>21685</v>
      </c>
      <c r="J48" s="518" t="s">
        <v>1678</v>
      </c>
      <c r="K48" s="327" t="s">
        <v>1677</v>
      </c>
      <c r="L48" s="16">
        <v>0</v>
      </c>
      <c r="M48" s="284">
        <v>0</v>
      </c>
      <c r="N48" s="16">
        <v>0</v>
      </c>
      <c r="O48" s="284">
        <v>0</v>
      </c>
      <c r="P48" s="16">
        <v>0</v>
      </c>
      <c r="Q48" s="284">
        <v>0</v>
      </c>
      <c r="R48" s="16">
        <v>0</v>
      </c>
      <c r="S48" s="16">
        <v>0</v>
      </c>
      <c r="T48" s="16">
        <v>0</v>
      </c>
      <c r="U48" s="18"/>
      <c r="V48" s="18"/>
      <c r="W48" s="18"/>
      <c r="X48" s="18"/>
      <c r="Y48" s="18"/>
      <c r="Z48" s="18"/>
      <c r="AA48" s="18"/>
      <c r="AB48" s="18"/>
      <c r="AC48" s="19"/>
      <c r="AD48" s="19"/>
      <c r="AE48" s="19"/>
      <c r="AF48" s="19"/>
      <c r="AG48" s="19"/>
      <c r="AH48" s="19"/>
      <c r="AI48" s="19"/>
      <c r="AJ48" s="19"/>
      <c r="AK48" s="19"/>
      <c r="AL48" s="19"/>
      <c r="AM48" s="19"/>
      <c r="AN48" s="19"/>
      <c r="AO48" s="19"/>
      <c r="AP48" s="19"/>
      <c r="AQ48" s="499">
        <f t="shared" si="3"/>
        <v>0</v>
      </c>
      <c r="AR48" s="25"/>
      <c r="AS48" s="15">
        <f t="shared" si="4"/>
        <v>0</v>
      </c>
      <c r="AT48" s="23"/>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c r="CD48" s="25"/>
    </row>
    <row r="49" spans="1:82" customFormat="1" ht="21.75" customHeight="1">
      <c r="A49" s="33"/>
      <c r="B49" s="33"/>
      <c r="C49" s="41" t="s">
        <v>105</v>
      </c>
      <c r="D49" s="658" t="s">
        <v>223</v>
      </c>
      <c r="E49" s="561">
        <v>188</v>
      </c>
      <c r="F49" s="543">
        <v>36705</v>
      </c>
      <c r="G49" s="982">
        <v>0</v>
      </c>
      <c r="H49" s="363" t="s">
        <v>1685</v>
      </c>
      <c r="I49" s="30">
        <v>37180</v>
      </c>
      <c r="J49" s="518" t="s">
        <v>480</v>
      </c>
      <c r="K49" s="327" t="s">
        <v>479</v>
      </c>
      <c r="L49" s="16">
        <v>2</v>
      </c>
      <c r="M49" s="284">
        <v>0</v>
      </c>
      <c r="N49" s="16">
        <v>0</v>
      </c>
      <c r="O49" s="284">
        <v>0</v>
      </c>
      <c r="P49" s="16">
        <v>0</v>
      </c>
      <c r="Q49" s="284">
        <v>0</v>
      </c>
      <c r="R49" s="16">
        <v>0</v>
      </c>
      <c r="S49" s="16">
        <v>0</v>
      </c>
      <c r="T49" s="16">
        <v>0</v>
      </c>
      <c r="U49" s="18"/>
      <c r="V49" s="18"/>
      <c r="W49" s="18"/>
      <c r="X49" s="18"/>
      <c r="Y49" s="18"/>
      <c r="Z49" s="18"/>
      <c r="AA49" s="18"/>
      <c r="AB49" s="18"/>
      <c r="AC49" s="19"/>
      <c r="AD49" s="19"/>
      <c r="AE49" s="19"/>
      <c r="AF49" s="19"/>
      <c r="AG49" s="19"/>
      <c r="AH49" s="19"/>
      <c r="AI49" s="19"/>
      <c r="AJ49" s="19"/>
      <c r="AK49" s="19"/>
      <c r="AL49" s="19"/>
      <c r="AM49" s="19"/>
      <c r="AN49" s="19"/>
      <c r="AO49" s="19"/>
      <c r="AP49" s="19"/>
      <c r="AQ49" s="499">
        <f t="shared" si="3"/>
        <v>0</v>
      </c>
      <c r="AR49" s="25"/>
      <c r="AS49" s="15">
        <f t="shared" si="4"/>
        <v>0</v>
      </c>
      <c r="AT49" s="23"/>
      <c r="AU49" s="15">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75" customHeight="1">
      <c r="A50" s="15"/>
      <c r="B50" s="15"/>
      <c r="C50" s="41" t="s">
        <v>107</v>
      </c>
      <c r="D50" s="658" t="s">
        <v>226</v>
      </c>
      <c r="E50" s="561">
        <v>10025</v>
      </c>
      <c r="F50" s="541">
        <v>36746</v>
      </c>
      <c r="G50" s="982">
        <v>0</v>
      </c>
      <c r="H50" s="363" t="s">
        <v>1941</v>
      </c>
      <c r="I50" s="30">
        <v>36830</v>
      </c>
      <c r="J50" s="511" t="s">
        <v>1033</v>
      </c>
      <c r="K50" s="327" t="s">
        <v>516</v>
      </c>
      <c r="L50" s="16">
        <v>200</v>
      </c>
      <c r="M50" s="284">
        <v>0</v>
      </c>
      <c r="N50" s="16">
        <v>0</v>
      </c>
      <c r="O50" s="284">
        <v>0</v>
      </c>
      <c r="P50" s="16">
        <v>0</v>
      </c>
      <c r="Q50" s="284">
        <v>0</v>
      </c>
      <c r="R50" s="16">
        <v>0</v>
      </c>
      <c r="S50" s="16">
        <v>0</v>
      </c>
      <c r="T50" s="16">
        <v>0</v>
      </c>
      <c r="U50" s="18"/>
      <c r="V50" s="18"/>
      <c r="W50" s="18"/>
      <c r="X50" s="18"/>
      <c r="Y50" s="18"/>
      <c r="Z50" s="18"/>
      <c r="AA50" s="18"/>
      <c r="AB50" s="18"/>
      <c r="AC50" s="19"/>
      <c r="AD50" s="19"/>
      <c r="AE50" s="19"/>
      <c r="AF50" s="19"/>
      <c r="AG50" s="19"/>
      <c r="AH50" s="19"/>
      <c r="AI50" s="19"/>
      <c r="AJ50" s="19"/>
      <c r="AK50" s="19"/>
      <c r="AL50" s="19"/>
      <c r="AM50" s="19"/>
      <c r="AN50" s="19"/>
      <c r="AO50" s="19"/>
      <c r="AP50" s="19"/>
      <c r="AQ50" s="499">
        <f t="shared" si="3"/>
        <v>0</v>
      </c>
      <c r="AR50" s="25"/>
      <c r="AS50" s="15">
        <f t="shared" si="4"/>
        <v>0</v>
      </c>
      <c r="AT50" s="23"/>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75" customHeight="1">
      <c r="A51" s="33"/>
      <c r="B51" s="33"/>
      <c r="C51" s="41" t="s">
        <v>109</v>
      </c>
      <c r="D51" s="659" t="s">
        <v>1562</v>
      </c>
      <c r="E51" s="561">
        <v>1873</v>
      </c>
      <c r="F51" s="542">
        <v>37781</v>
      </c>
      <c r="G51" s="982">
        <v>0</v>
      </c>
      <c r="H51" s="363" t="s">
        <v>1483</v>
      </c>
      <c r="I51" s="30">
        <v>23881</v>
      </c>
      <c r="J51" s="510" t="s">
        <v>654</v>
      </c>
      <c r="K51" s="327" t="s">
        <v>653</v>
      </c>
      <c r="L51" s="16">
        <v>0</v>
      </c>
      <c r="M51" s="284">
        <v>0</v>
      </c>
      <c r="N51" s="16">
        <v>0</v>
      </c>
      <c r="O51" s="284">
        <v>0</v>
      </c>
      <c r="P51" s="16">
        <v>0</v>
      </c>
      <c r="Q51" s="284">
        <v>0</v>
      </c>
      <c r="R51" s="16">
        <v>0</v>
      </c>
      <c r="S51" s="16">
        <v>0</v>
      </c>
      <c r="T51" s="16">
        <v>0</v>
      </c>
      <c r="U51" s="18"/>
      <c r="V51" s="18"/>
      <c r="W51" s="18"/>
      <c r="X51" s="18"/>
      <c r="Y51" s="18"/>
      <c r="Z51" s="18"/>
      <c r="AA51" s="18"/>
      <c r="AB51" s="18"/>
      <c r="AC51" s="19"/>
      <c r="AD51" s="19"/>
      <c r="AE51" s="19"/>
      <c r="AF51" s="19"/>
      <c r="AG51" s="19"/>
      <c r="AH51" s="19"/>
      <c r="AI51" s="19"/>
      <c r="AJ51" s="19"/>
      <c r="AK51" s="19"/>
      <c r="AL51" s="19"/>
      <c r="AM51" s="19"/>
      <c r="AN51" s="19"/>
      <c r="AO51" s="19"/>
      <c r="AP51" s="19"/>
      <c r="AQ51" s="499">
        <f t="shared" si="3"/>
        <v>0</v>
      </c>
      <c r="AR51" s="25"/>
      <c r="AS51" s="15">
        <f t="shared" si="4"/>
        <v>0</v>
      </c>
      <c r="AT51" s="23"/>
      <c r="AU51" s="15">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row>
    <row r="52" spans="1:82" customFormat="1" ht="21.75" customHeight="1">
      <c r="A52" s="33"/>
      <c r="B52" s="33"/>
      <c r="C52" s="41" t="s">
        <v>110</v>
      </c>
      <c r="D52" s="37" t="s">
        <v>182</v>
      </c>
      <c r="E52" s="561">
        <v>11393</v>
      </c>
      <c r="F52" s="542">
        <v>38274</v>
      </c>
      <c r="G52" s="982">
        <v>0</v>
      </c>
      <c r="H52" s="363" t="s">
        <v>1685</v>
      </c>
      <c r="I52" s="30">
        <v>40736</v>
      </c>
      <c r="J52" s="510" t="s">
        <v>565</v>
      </c>
      <c r="K52" s="327" t="s">
        <v>564</v>
      </c>
      <c r="L52" s="16">
        <v>0</v>
      </c>
      <c r="M52" s="284">
        <v>0</v>
      </c>
      <c r="N52" s="16">
        <v>0</v>
      </c>
      <c r="O52" s="284">
        <v>0</v>
      </c>
      <c r="P52" s="16">
        <v>0</v>
      </c>
      <c r="Q52" s="284">
        <v>0</v>
      </c>
      <c r="R52" s="16">
        <v>0</v>
      </c>
      <c r="S52" s="16">
        <v>0</v>
      </c>
      <c r="T52" s="16">
        <v>0</v>
      </c>
      <c r="U52" s="18"/>
      <c r="V52" s="18"/>
      <c r="W52" s="18"/>
      <c r="X52" s="18"/>
      <c r="Y52" s="18"/>
      <c r="Z52" s="18"/>
      <c r="AA52" s="18"/>
      <c r="AB52" s="18"/>
      <c r="AC52" s="19"/>
      <c r="AD52" s="19"/>
      <c r="AE52" s="19"/>
      <c r="AF52" s="19"/>
      <c r="AG52" s="19"/>
      <c r="AH52" s="19"/>
      <c r="AI52" s="19"/>
      <c r="AJ52" s="19"/>
      <c r="AK52" s="19"/>
      <c r="AL52" s="19"/>
      <c r="AM52" s="19"/>
      <c r="AN52" s="19"/>
      <c r="AO52" s="19"/>
      <c r="AP52" s="19"/>
      <c r="AQ52" s="499">
        <f t="shared" si="3"/>
        <v>0</v>
      </c>
      <c r="AR52" s="25"/>
      <c r="AS52" s="15">
        <f t="shared" si="4"/>
        <v>0</v>
      </c>
      <c r="AT52" s="23"/>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75" customHeight="1">
      <c r="A53" s="33"/>
      <c r="B53" s="33"/>
      <c r="C53" s="41" t="s">
        <v>112</v>
      </c>
      <c r="D53" s="658" t="s">
        <v>235</v>
      </c>
      <c r="E53" s="561">
        <v>6505</v>
      </c>
      <c r="F53" s="543">
        <v>38468</v>
      </c>
      <c r="G53" s="982">
        <v>0</v>
      </c>
      <c r="H53" s="363" t="s">
        <v>1685</v>
      </c>
      <c r="I53" s="30">
        <v>36614</v>
      </c>
      <c r="J53" s="518" t="s">
        <v>738</v>
      </c>
      <c r="K53" s="327" t="s">
        <v>737</v>
      </c>
      <c r="L53" s="16">
        <v>0</v>
      </c>
      <c r="M53" s="284">
        <v>0</v>
      </c>
      <c r="N53" s="16">
        <v>0</v>
      </c>
      <c r="O53" s="284">
        <v>0</v>
      </c>
      <c r="P53" s="16">
        <v>0</v>
      </c>
      <c r="Q53" s="284">
        <v>0</v>
      </c>
      <c r="R53" s="16">
        <v>0</v>
      </c>
      <c r="S53" s="16">
        <v>0</v>
      </c>
      <c r="T53" s="16">
        <v>0</v>
      </c>
      <c r="U53" s="18"/>
      <c r="V53" s="18"/>
      <c r="W53" s="18"/>
      <c r="X53" s="18"/>
      <c r="Y53" s="18"/>
      <c r="Z53" s="18"/>
      <c r="AA53" s="18"/>
      <c r="AB53" s="18"/>
      <c r="AC53" s="19"/>
      <c r="AD53" s="19"/>
      <c r="AE53" s="19"/>
      <c r="AF53" s="19"/>
      <c r="AG53" s="19"/>
      <c r="AH53" s="19"/>
      <c r="AI53" s="19"/>
      <c r="AJ53" s="19"/>
      <c r="AK53" s="19"/>
      <c r="AL53" s="19"/>
      <c r="AM53" s="19"/>
      <c r="AN53" s="19"/>
      <c r="AO53" s="19"/>
      <c r="AP53" s="19"/>
      <c r="AQ53" s="499">
        <f t="shared" si="3"/>
        <v>0</v>
      </c>
      <c r="AR53" s="25"/>
      <c r="AS53" s="15">
        <f t="shared" si="4"/>
        <v>0</v>
      </c>
      <c r="AT53" s="23"/>
      <c r="AU53" s="15">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75" customHeight="1">
      <c r="A54" s="33"/>
      <c r="B54" s="33"/>
      <c r="C54" s="41" t="s">
        <v>114</v>
      </c>
      <c r="D54" s="37" t="s">
        <v>2213</v>
      </c>
      <c r="E54" s="561">
        <v>523</v>
      </c>
      <c r="F54" s="542">
        <v>38803</v>
      </c>
      <c r="G54" s="982">
        <v>0</v>
      </c>
      <c r="H54" s="363" t="s">
        <v>1941</v>
      </c>
      <c r="I54" s="30">
        <v>23320</v>
      </c>
      <c r="J54" s="510" t="s">
        <v>2214</v>
      </c>
      <c r="K54" s="327" t="s">
        <v>2215</v>
      </c>
      <c r="L54" s="16">
        <v>0</v>
      </c>
      <c r="M54" s="284">
        <v>0</v>
      </c>
      <c r="N54" s="16">
        <v>0</v>
      </c>
      <c r="O54" s="284">
        <v>0</v>
      </c>
      <c r="P54" s="16">
        <v>0</v>
      </c>
      <c r="Q54" s="284">
        <v>0</v>
      </c>
      <c r="R54" s="16">
        <v>0</v>
      </c>
      <c r="S54" s="16">
        <v>0</v>
      </c>
      <c r="T54" s="16">
        <v>0</v>
      </c>
      <c r="U54" s="18"/>
      <c r="V54" s="18"/>
      <c r="W54" s="18"/>
      <c r="X54" s="18"/>
      <c r="Y54" s="18"/>
      <c r="Z54" s="18"/>
      <c r="AA54" s="18"/>
      <c r="AB54" s="18"/>
      <c r="AC54" s="19"/>
      <c r="AD54" s="19"/>
      <c r="AE54" s="19"/>
      <c r="AF54" s="19"/>
      <c r="AG54" s="19"/>
      <c r="AH54" s="19"/>
      <c r="AI54" s="19"/>
      <c r="AJ54" s="19"/>
      <c r="AK54" s="19"/>
      <c r="AL54" s="19"/>
      <c r="AM54" s="19"/>
      <c r="AN54" s="19"/>
      <c r="AO54" s="19"/>
      <c r="AP54" s="19"/>
      <c r="AQ54" s="499">
        <f t="shared" si="3"/>
        <v>0</v>
      </c>
      <c r="AR54" s="25"/>
      <c r="AS54" s="15">
        <f t="shared" si="4"/>
        <v>0</v>
      </c>
      <c r="AT54" s="23"/>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75" customHeight="1">
      <c r="A55" s="15"/>
      <c r="B55" s="15"/>
      <c r="C55" s="41" t="s">
        <v>115</v>
      </c>
      <c r="D55" s="658" t="s">
        <v>1761</v>
      </c>
      <c r="E55" s="561">
        <v>1672</v>
      </c>
      <c r="F55" s="543">
        <v>38927</v>
      </c>
      <c r="G55" s="982">
        <v>0</v>
      </c>
      <c r="H55" s="363" t="s">
        <v>1483</v>
      </c>
      <c r="I55" s="30">
        <v>41081</v>
      </c>
      <c r="J55" s="518" t="s">
        <v>760</v>
      </c>
      <c r="K55" s="327" t="s">
        <v>760</v>
      </c>
      <c r="L55" s="16">
        <v>0</v>
      </c>
      <c r="M55" s="284">
        <v>0</v>
      </c>
      <c r="N55" s="16">
        <v>0</v>
      </c>
      <c r="O55" s="284">
        <v>0</v>
      </c>
      <c r="P55" s="16">
        <v>0</v>
      </c>
      <c r="Q55" s="284">
        <v>0</v>
      </c>
      <c r="R55" s="16">
        <v>0</v>
      </c>
      <c r="S55" s="16">
        <v>0</v>
      </c>
      <c r="T55" s="16">
        <v>0</v>
      </c>
      <c r="U55" s="18"/>
      <c r="V55" s="18"/>
      <c r="W55" s="18"/>
      <c r="X55" s="18"/>
      <c r="Y55" s="18"/>
      <c r="Z55" s="18"/>
      <c r="AA55" s="18"/>
      <c r="AB55" s="18"/>
      <c r="AC55" s="19"/>
      <c r="AD55" s="19"/>
      <c r="AE55" s="19"/>
      <c r="AF55" s="19"/>
      <c r="AG55" s="19"/>
      <c r="AH55" s="19"/>
      <c r="AI55" s="19"/>
      <c r="AJ55" s="19"/>
      <c r="AK55" s="19"/>
      <c r="AL55" s="19"/>
      <c r="AM55" s="19"/>
      <c r="AN55" s="19"/>
      <c r="AO55" s="19"/>
      <c r="AP55" s="19"/>
      <c r="AQ55" s="499">
        <f t="shared" si="3"/>
        <v>0</v>
      </c>
      <c r="AR55" s="25"/>
      <c r="AS55" s="15">
        <f t="shared" si="4"/>
        <v>0</v>
      </c>
      <c r="AT55" s="23"/>
      <c r="AU55" s="15">
        <f t="shared" si="5"/>
        <v>0</v>
      </c>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5"/>
      <c r="CA55" s="25"/>
      <c r="CB55" s="25"/>
      <c r="CC55" s="25"/>
      <c r="CD55" s="25"/>
    </row>
    <row r="56" spans="1:82" customFormat="1" ht="21.75" customHeight="1">
      <c r="A56" s="15"/>
      <c r="B56" s="15"/>
      <c r="C56" s="41" t="s">
        <v>117</v>
      </c>
      <c r="D56" s="658" t="s">
        <v>1765</v>
      </c>
      <c r="E56" s="561">
        <v>513</v>
      </c>
      <c r="F56" s="541">
        <v>39190</v>
      </c>
      <c r="G56" s="982">
        <v>0</v>
      </c>
      <c r="H56" s="363" t="s">
        <v>1941</v>
      </c>
      <c r="I56" s="30">
        <v>39230</v>
      </c>
      <c r="J56" s="718" t="s">
        <v>1766</v>
      </c>
      <c r="K56" s="327" t="s">
        <v>1767</v>
      </c>
      <c r="L56" s="16">
        <v>0</v>
      </c>
      <c r="M56" s="284">
        <v>0</v>
      </c>
      <c r="N56" s="16">
        <v>0</v>
      </c>
      <c r="O56" s="284">
        <v>0</v>
      </c>
      <c r="P56" s="16">
        <v>0</v>
      </c>
      <c r="Q56" s="284">
        <v>0</v>
      </c>
      <c r="R56" s="16">
        <v>0</v>
      </c>
      <c r="S56" s="16">
        <v>0</v>
      </c>
      <c r="T56" s="16">
        <v>0</v>
      </c>
      <c r="U56" s="18"/>
      <c r="V56" s="18"/>
      <c r="W56" s="18"/>
      <c r="X56" s="18"/>
      <c r="Y56" s="18"/>
      <c r="Z56" s="18"/>
      <c r="AA56" s="18"/>
      <c r="AB56" s="18"/>
      <c r="AC56" s="19"/>
      <c r="AD56" s="19"/>
      <c r="AE56" s="19"/>
      <c r="AF56" s="19"/>
      <c r="AG56" s="19"/>
      <c r="AH56" s="19"/>
      <c r="AI56" s="19"/>
      <c r="AJ56" s="19"/>
      <c r="AK56" s="19"/>
      <c r="AL56" s="19"/>
      <c r="AM56" s="19"/>
      <c r="AN56" s="19"/>
      <c r="AO56" s="19"/>
      <c r="AP56" s="19"/>
      <c r="AQ56" s="499">
        <f t="shared" si="3"/>
        <v>0</v>
      </c>
      <c r="AR56" s="25"/>
      <c r="AS56" s="15">
        <f t="shared" si="4"/>
        <v>0</v>
      </c>
      <c r="AT56" s="23"/>
      <c r="AU56" s="15">
        <f t="shared" si="5"/>
        <v>0</v>
      </c>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5"/>
      <c r="CA56" s="25"/>
      <c r="CB56" s="25"/>
      <c r="CC56" s="25"/>
      <c r="CD56" s="25"/>
    </row>
    <row r="57" spans="1:82" customFormat="1" ht="21.75" customHeight="1">
      <c r="A57" s="33"/>
      <c r="B57" s="33"/>
      <c r="C57" s="41" t="s">
        <v>119</v>
      </c>
      <c r="D57" s="658" t="s">
        <v>461</v>
      </c>
      <c r="E57" s="561">
        <v>175</v>
      </c>
      <c r="F57" s="543">
        <v>40107</v>
      </c>
      <c r="G57" s="982">
        <v>0</v>
      </c>
      <c r="H57" s="363" t="s">
        <v>1685</v>
      </c>
      <c r="I57" s="30">
        <v>36733</v>
      </c>
      <c r="J57" s="518" t="s">
        <v>463</v>
      </c>
      <c r="K57" s="327" t="s">
        <v>462</v>
      </c>
      <c r="L57" s="16">
        <v>0</v>
      </c>
      <c r="M57" s="284">
        <v>0</v>
      </c>
      <c r="N57" s="16">
        <v>0</v>
      </c>
      <c r="O57" s="284">
        <v>0</v>
      </c>
      <c r="P57" s="16">
        <v>0</v>
      </c>
      <c r="Q57" s="284">
        <v>0</v>
      </c>
      <c r="R57" s="16">
        <v>0</v>
      </c>
      <c r="S57" s="16">
        <v>0</v>
      </c>
      <c r="T57" s="16">
        <v>0</v>
      </c>
      <c r="U57" s="18"/>
      <c r="V57" s="18"/>
      <c r="W57" s="18"/>
      <c r="X57" s="18"/>
      <c r="Y57" s="18"/>
      <c r="Z57" s="18"/>
      <c r="AA57" s="18"/>
      <c r="AB57" s="18"/>
      <c r="AC57" s="19"/>
      <c r="AD57" s="19"/>
      <c r="AE57" s="19"/>
      <c r="AF57" s="19"/>
      <c r="AG57" s="19"/>
      <c r="AH57" s="19"/>
      <c r="AI57" s="19"/>
      <c r="AJ57" s="19"/>
      <c r="AK57" s="19"/>
      <c r="AL57" s="19"/>
      <c r="AM57" s="19"/>
      <c r="AN57" s="19"/>
      <c r="AO57" s="19"/>
      <c r="AP57" s="19"/>
      <c r="AQ57" s="499">
        <f t="shared" si="3"/>
        <v>0</v>
      </c>
      <c r="AR57" s="25"/>
      <c r="AS57" s="15">
        <f t="shared" si="4"/>
        <v>0</v>
      </c>
      <c r="AT57" s="23"/>
      <c r="AU57" s="15">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customFormat="1" ht="21.75" customHeight="1">
      <c r="A58" s="33"/>
      <c r="B58" s="33"/>
      <c r="C58" s="41" t="s">
        <v>121</v>
      </c>
      <c r="D58" s="37" t="s">
        <v>1969</v>
      </c>
      <c r="E58" s="561">
        <v>4513</v>
      </c>
      <c r="F58" s="545">
        <v>40210</v>
      </c>
      <c r="G58" s="982">
        <v>0</v>
      </c>
      <c r="H58" s="363" t="s">
        <v>1941</v>
      </c>
      <c r="I58" s="30">
        <v>39899</v>
      </c>
      <c r="J58" s="518" t="s">
        <v>1970</v>
      </c>
      <c r="K58" s="327" t="s">
        <v>1971</v>
      </c>
      <c r="L58" s="16">
        <v>0</v>
      </c>
      <c r="M58" s="284">
        <v>0</v>
      </c>
      <c r="N58" s="16">
        <v>0</v>
      </c>
      <c r="O58" s="284">
        <v>0</v>
      </c>
      <c r="P58" s="16">
        <v>0</v>
      </c>
      <c r="Q58" s="284">
        <v>0</v>
      </c>
      <c r="R58" s="16">
        <v>0</v>
      </c>
      <c r="S58" s="16">
        <v>0</v>
      </c>
      <c r="T58" s="16">
        <v>0</v>
      </c>
      <c r="U58" s="18"/>
      <c r="V58" s="18"/>
      <c r="W58" s="18"/>
      <c r="X58" s="18"/>
      <c r="Y58" s="18"/>
      <c r="Z58" s="18"/>
      <c r="AA58" s="18"/>
      <c r="AB58" s="18"/>
      <c r="AC58" s="19"/>
      <c r="AD58" s="19"/>
      <c r="AE58" s="19"/>
      <c r="AF58" s="19"/>
      <c r="AG58" s="19"/>
      <c r="AH58" s="19"/>
      <c r="AI58" s="19"/>
      <c r="AJ58" s="19"/>
      <c r="AK58" s="19"/>
      <c r="AL58" s="19"/>
      <c r="AM58" s="19"/>
      <c r="AN58" s="19"/>
      <c r="AO58" s="19"/>
      <c r="AP58" s="19"/>
      <c r="AQ58" s="499">
        <f t="shared" si="3"/>
        <v>0</v>
      </c>
      <c r="AR58" s="25"/>
      <c r="AS58" s="15">
        <f t="shared" si="4"/>
        <v>0</v>
      </c>
      <c r="AT58" s="23"/>
      <c r="AU58" s="15">
        <f t="shared" si="5"/>
        <v>0</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customFormat="1" ht="21.75" customHeight="1">
      <c r="A59" s="33"/>
      <c r="B59" s="33"/>
      <c r="C59" s="41" t="s">
        <v>123</v>
      </c>
      <c r="D59" s="658" t="s">
        <v>1819</v>
      </c>
      <c r="E59" s="561">
        <v>28</v>
      </c>
      <c r="F59" s="542">
        <v>40547</v>
      </c>
      <c r="G59" s="982">
        <v>0</v>
      </c>
      <c r="H59" s="363" t="s">
        <v>1685</v>
      </c>
      <c r="I59" s="30">
        <v>18050</v>
      </c>
      <c r="J59" s="510" t="s">
        <v>1234</v>
      </c>
      <c r="K59" s="327" t="s">
        <v>1233</v>
      </c>
      <c r="L59" s="16">
        <v>0</v>
      </c>
      <c r="M59" s="284">
        <v>0</v>
      </c>
      <c r="N59" s="16">
        <v>0</v>
      </c>
      <c r="O59" s="284">
        <v>0</v>
      </c>
      <c r="P59" s="16">
        <v>0</v>
      </c>
      <c r="Q59" s="284">
        <v>0</v>
      </c>
      <c r="R59" s="16">
        <v>0</v>
      </c>
      <c r="S59" s="16">
        <v>0</v>
      </c>
      <c r="T59" s="16">
        <v>0</v>
      </c>
      <c r="U59" s="18"/>
      <c r="V59" s="18"/>
      <c r="W59" s="18"/>
      <c r="X59" s="18"/>
      <c r="Y59" s="18"/>
      <c r="Z59" s="18"/>
      <c r="AA59" s="18"/>
      <c r="AB59" s="18"/>
      <c r="AC59" s="19"/>
      <c r="AD59" s="19"/>
      <c r="AE59" s="19"/>
      <c r="AF59" s="19"/>
      <c r="AG59" s="19"/>
      <c r="AH59" s="19"/>
      <c r="AI59" s="19"/>
      <c r="AJ59" s="19"/>
      <c r="AK59" s="19"/>
      <c r="AL59" s="19"/>
      <c r="AM59" s="19"/>
      <c r="AN59" s="19"/>
      <c r="AO59" s="19"/>
      <c r="AP59" s="19"/>
      <c r="AQ59" s="499">
        <f t="shared" si="3"/>
        <v>0</v>
      </c>
      <c r="AR59" s="25"/>
      <c r="AS59" s="15">
        <f t="shared" si="4"/>
        <v>0</v>
      </c>
      <c r="AT59" s="23"/>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row>
    <row r="60" spans="1:82" customFormat="1" ht="21.75" customHeight="1">
      <c r="A60" s="33"/>
      <c r="B60" s="33"/>
      <c r="C60" s="41" t="s">
        <v>124</v>
      </c>
      <c r="D60" s="37" t="s">
        <v>1920</v>
      </c>
      <c r="E60" s="561">
        <v>331</v>
      </c>
      <c r="F60" s="542">
        <v>40626</v>
      </c>
      <c r="G60" s="982">
        <v>0</v>
      </c>
      <c r="H60" s="363" t="s">
        <v>1685</v>
      </c>
      <c r="I60" s="30">
        <v>16877</v>
      </c>
      <c r="J60" s="518" t="s">
        <v>1923</v>
      </c>
      <c r="K60" s="327" t="s">
        <v>1924</v>
      </c>
      <c r="L60" s="16">
        <v>0</v>
      </c>
      <c r="M60" s="284">
        <v>0</v>
      </c>
      <c r="N60" s="16">
        <v>0</v>
      </c>
      <c r="O60" s="284">
        <v>0</v>
      </c>
      <c r="P60" s="16">
        <v>0</v>
      </c>
      <c r="Q60" s="284">
        <v>0</v>
      </c>
      <c r="R60" s="16">
        <v>0</v>
      </c>
      <c r="S60" s="16">
        <v>0</v>
      </c>
      <c r="T60" s="16">
        <v>0</v>
      </c>
      <c r="U60" s="18"/>
      <c r="V60" s="18"/>
      <c r="W60" s="18"/>
      <c r="X60" s="18"/>
      <c r="Y60" s="18"/>
      <c r="Z60" s="18"/>
      <c r="AA60" s="18"/>
      <c r="AB60" s="18"/>
      <c r="AC60" s="19"/>
      <c r="AD60" s="19"/>
      <c r="AE60" s="19"/>
      <c r="AF60" s="19"/>
      <c r="AG60" s="19"/>
      <c r="AH60" s="19"/>
      <c r="AI60" s="19"/>
      <c r="AJ60" s="19"/>
      <c r="AK60" s="19"/>
      <c r="AL60" s="19"/>
      <c r="AM60" s="19"/>
      <c r="AN60" s="19"/>
      <c r="AO60" s="19"/>
      <c r="AP60" s="19"/>
      <c r="AQ60" s="499">
        <f t="shared" si="3"/>
        <v>0</v>
      </c>
      <c r="AR60" s="25"/>
      <c r="AS60" s="15">
        <f t="shared" si="4"/>
        <v>0</v>
      </c>
      <c r="AT60" s="23"/>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customFormat="1" ht="21.75" customHeight="1">
      <c r="A61" s="33"/>
      <c r="B61" s="33"/>
      <c r="C61" s="41" t="s">
        <v>125</v>
      </c>
      <c r="D61" s="658" t="s">
        <v>1698</v>
      </c>
      <c r="E61" s="561">
        <v>3867</v>
      </c>
      <c r="F61" s="541">
        <v>41100</v>
      </c>
      <c r="G61" s="982">
        <v>0</v>
      </c>
      <c r="H61" s="363" t="s">
        <v>1685</v>
      </c>
      <c r="I61" s="30">
        <v>41243</v>
      </c>
      <c r="J61" s="511" t="s">
        <v>1700</v>
      </c>
      <c r="K61" s="327" t="s">
        <v>1699</v>
      </c>
      <c r="L61" s="16">
        <v>0</v>
      </c>
      <c r="M61" s="284">
        <v>0</v>
      </c>
      <c r="N61" s="16">
        <v>0</v>
      </c>
      <c r="O61" s="284">
        <v>0</v>
      </c>
      <c r="P61" s="16">
        <v>0</v>
      </c>
      <c r="Q61" s="284">
        <v>0</v>
      </c>
      <c r="R61" s="16">
        <v>0</v>
      </c>
      <c r="S61" s="16">
        <v>0</v>
      </c>
      <c r="T61" s="16">
        <v>0</v>
      </c>
      <c r="U61" s="18"/>
      <c r="V61" s="18"/>
      <c r="W61" s="18"/>
      <c r="X61" s="18"/>
      <c r="Y61" s="18"/>
      <c r="Z61" s="18"/>
      <c r="AA61" s="18"/>
      <c r="AB61" s="18"/>
      <c r="AC61" s="19"/>
      <c r="AD61" s="19"/>
      <c r="AE61" s="19"/>
      <c r="AF61" s="19"/>
      <c r="AG61" s="19"/>
      <c r="AH61" s="19"/>
      <c r="AI61" s="19"/>
      <c r="AJ61" s="19"/>
      <c r="AK61" s="19"/>
      <c r="AL61" s="19"/>
      <c r="AM61" s="19"/>
      <c r="AN61" s="19"/>
      <c r="AO61" s="19"/>
      <c r="AP61" s="19"/>
      <c r="AQ61" s="499">
        <f t="shared" si="3"/>
        <v>0</v>
      </c>
      <c r="AR61" s="25"/>
      <c r="AS61" s="15">
        <f t="shared" si="4"/>
        <v>0</v>
      </c>
      <c r="AT61" s="23"/>
      <c r="AU61" s="15">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c r="CD61" s="25"/>
    </row>
    <row r="62" spans="1:82" customFormat="1" ht="21.75" customHeight="1">
      <c r="A62" s="33"/>
      <c r="B62" s="33"/>
      <c r="C62" s="41" t="s">
        <v>127</v>
      </c>
      <c r="D62" s="37" t="s">
        <v>254</v>
      </c>
      <c r="E62" s="561">
        <v>11375</v>
      </c>
      <c r="F62" s="541">
        <v>41226</v>
      </c>
      <c r="G62" s="982">
        <v>0</v>
      </c>
      <c r="H62" s="363" t="s">
        <v>1941</v>
      </c>
      <c r="I62" s="30">
        <v>40436</v>
      </c>
      <c r="J62" s="511" t="s">
        <v>404</v>
      </c>
      <c r="K62" s="327" t="s">
        <v>403</v>
      </c>
      <c r="L62" s="16">
        <v>0</v>
      </c>
      <c r="M62" s="284">
        <v>0</v>
      </c>
      <c r="N62" s="16">
        <v>0</v>
      </c>
      <c r="O62" s="284">
        <v>0</v>
      </c>
      <c r="P62" s="16">
        <v>0</v>
      </c>
      <c r="Q62" s="284">
        <v>0</v>
      </c>
      <c r="R62" s="16">
        <v>0</v>
      </c>
      <c r="S62" s="16">
        <v>0</v>
      </c>
      <c r="T62" s="16">
        <v>0</v>
      </c>
      <c r="U62" s="18"/>
      <c r="V62" s="18"/>
      <c r="W62" s="18"/>
      <c r="X62" s="18"/>
      <c r="Y62" s="18"/>
      <c r="Z62" s="18"/>
      <c r="AA62" s="18"/>
      <c r="AB62" s="18"/>
      <c r="AC62" s="19"/>
      <c r="AD62" s="19"/>
      <c r="AE62" s="19"/>
      <c r="AF62" s="19"/>
      <c r="AG62" s="19"/>
      <c r="AH62" s="19">
        <v>33</v>
      </c>
      <c r="AI62" s="19"/>
      <c r="AJ62" s="19"/>
      <c r="AK62" s="19"/>
      <c r="AL62" s="19"/>
      <c r="AM62" s="19"/>
      <c r="AN62" s="19"/>
      <c r="AO62" s="19"/>
      <c r="AP62" s="19"/>
      <c r="AQ62" s="499">
        <f t="shared" si="3"/>
        <v>0</v>
      </c>
      <c r="AR62" s="25"/>
      <c r="AS62" s="15">
        <f t="shared" si="4"/>
        <v>1</v>
      </c>
      <c r="AT62" s="23"/>
      <c r="AU62" s="15">
        <f t="shared" si="5"/>
        <v>1</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customFormat="1" ht="21.75" customHeight="1">
      <c r="A63" s="33"/>
      <c r="B63" s="33"/>
      <c r="C63" s="41" t="s">
        <v>129</v>
      </c>
      <c r="D63" s="658" t="s">
        <v>1100</v>
      </c>
      <c r="E63" s="561">
        <v>1674</v>
      </c>
      <c r="F63" s="542">
        <v>41394</v>
      </c>
      <c r="G63" s="982">
        <v>0</v>
      </c>
      <c r="H63" s="363" t="s">
        <v>1483</v>
      </c>
      <c r="I63" s="30">
        <v>17158</v>
      </c>
      <c r="J63" s="510" t="s">
        <v>1099</v>
      </c>
      <c r="K63" s="327" t="s">
        <v>1098</v>
      </c>
      <c r="L63" s="16">
        <v>0</v>
      </c>
      <c r="M63" s="284">
        <v>0</v>
      </c>
      <c r="N63" s="16">
        <v>0</v>
      </c>
      <c r="O63" s="284">
        <v>0</v>
      </c>
      <c r="P63" s="16">
        <v>0</v>
      </c>
      <c r="Q63" s="284">
        <v>0</v>
      </c>
      <c r="R63" s="16">
        <v>0</v>
      </c>
      <c r="S63" s="16">
        <v>0</v>
      </c>
      <c r="T63" s="16">
        <v>0</v>
      </c>
      <c r="U63" s="18"/>
      <c r="V63" s="18"/>
      <c r="W63" s="18"/>
      <c r="X63" s="18"/>
      <c r="Y63" s="18"/>
      <c r="Z63" s="18"/>
      <c r="AA63" s="18"/>
      <c r="AB63" s="18"/>
      <c r="AC63" s="19"/>
      <c r="AD63" s="19"/>
      <c r="AE63" s="19"/>
      <c r="AF63" s="19"/>
      <c r="AG63" s="19"/>
      <c r="AH63" s="19"/>
      <c r="AI63" s="19"/>
      <c r="AJ63" s="19"/>
      <c r="AK63" s="19"/>
      <c r="AL63" s="19"/>
      <c r="AM63" s="19"/>
      <c r="AN63" s="19"/>
      <c r="AO63" s="19"/>
      <c r="AP63" s="19"/>
      <c r="AQ63" s="499">
        <f t="shared" si="3"/>
        <v>0</v>
      </c>
      <c r="AR63" s="25"/>
      <c r="AS63" s="15">
        <f t="shared" si="4"/>
        <v>0</v>
      </c>
      <c r="AT63" s="23"/>
      <c r="AU63" s="15">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customFormat="1" ht="21.75" customHeight="1">
      <c r="A64" s="33"/>
      <c r="B64" s="33"/>
      <c r="C64" s="41" t="s">
        <v>131</v>
      </c>
      <c r="D64" s="658" t="s">
        <v>957</v>
      </c>
      <c r="E64" s="561">
        <v>1723</v>
      </c>
      <c r="F64" s="541">
        <v>41647</v>
      </c>
      <c r="G64" s="982">
        <v>0</v>
      </c>
      <c r="H64" s="363" t="s">
        <v>1685</v>
      </c>
      <c r="I64" s="30">
        <v>41610</v>
      </c>
      <c r="J64" s="718" t="s">
        <v>958</v>
      </c>
      <c r="K64" s="327" t="s">
        <v>1014</v>
      </c>
      <c r="L64" s="16">
        <v>0</v>
      </c>
      <c r="M64" s="284">
        <v>0</v>
      </c>
      <c r="N64" s="16">
        <v>0</v>
      </c>
      <c r="O64" s="284">
        <v>0</v>
      </c>
      <c r="P64" s="16">
        <v>0</v>
      </c>
      <c r="Q64" s="284">
        <v>0</v>
      </c>
      <c r="R64" s="16">
        <v>0</v>
      </c>
      <c r="S64" s="16">
        <v>0</v>
      </c>
      <c r="T64" s="16">
        <v>0</v>
      </c>
      <c r="U64" s="18"/>
      <c r="V64" s="18"/>
      <c r="W64" s="18"/>
      <c r="X64" s="18"/>
      <c r="Y64" s="18"/>
      <c r="Z64" s="18"/>
      <c r="AA64" s="18"/>
      <c r="AB64" s="18"/>
      <c r="AC64" s="19"/>
      <c r="AD64" s="19"/>
      <c r="AE64" s="19"/>
      <c r="AF64" s="19"/>
      <c r="AG64" s="19"/>
      <c r="AH64" s="19"/>
      <c r="AI64" s="19"/>
      <c r="AJ64" s="19"/>
      <c r="AK64" s="19"/>
      <c r="AL64" s="19"/>
      <c r="AM64" s="19"/>
      <c r="AN64" s="19"/>
      <c r="AO64" s="19"/>
      <c r="AP64" s="19"/>
      <c r="AQ64" s="499">
        <f t="shared" si="3"/>
        <v>0</v>
      </c>
      <c r="AR64" s="25"/>
      <c r="AS64" s="15">
        <f t="shared" si="4"/>
        <v>0</v>
      </c>
      <c r="AT64" s="23"/>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5" customFormat="1" ht="21.75" customHeight="1">
      <c r="A65" s="33"/>
      <c r="B65" s="33"/>
      <c r="C65" s="41" t="s">
        <v>133</v>
      </c>
      <c r="D65" s="37" t="s">
        <v>2376</v>
      </c>
      <c r="E65" s="561">
        <v>3224</v>
      </c>
      <c r="F65" s="541">
        <v>41831</v>
      </c>
      <c r="G65" s="982">
        <v>0</v>
      </c>
      <c r="H65" s="363" t="s">
        <v>1941</v>
      </c>
      <c r="I65" s="30">
        <v>21466</v>
      </c>
      <c r="J65" s="511" t="s">
        <v>2377</v>
      </c>
      <c r="K65" s="327" t="s">
        <v>2378</v>
      </c>
      <c r="L65" s="16">
        <v>0</v>
      </c>
      <c r="M65" s="284">
        <v>0</v>
      </c>
      <c r="N65" s="16">
        <v>0</v>
      </c>
      <c r="O65" s="284">
        <v>0</v>
      </c>
      <c r="P65" s="16">
        <v>0</v>
      </c>
      <c r="Q65" s="284">
        <v>0</v>
      </c>
      <c r="R65" s="16">
        <v>0</v>
      </c>
      <c r="S65" s="16">
        <v>0</v>
      </c>
      <c r="T65" s="16">
        <v>0</v>
      </c>
      <c r="U65" s="18"/>
      <c r="V65" s="18"/>
      <c r="W65" s="18"/>
      <c r="X65" s="18"/>
      <c r="Y65" s="18"/>
      <c r="Z65" s="18"/>
      <c r="AA65" s="18"/>
      <c r="AB65" s="18"/>
      <c r="AC65" s="19"/>
      <c r="AD65" s="19"/>
      <c r="AE65" s="19"/>
      <c r="AF65" s="19"/>
      <c r="AG65" s="19"/>
      <c r="AH65" s="19"/>
      <c r="AI65" s="19"/>
      <c r="AJ65" s="19"/>
      <c r="AK65" s="19"/>
      <c r="AL65" s="19"/>
      <c r="AM65" s="19"/>
      <c r="AN65" s="19"/>
      <c r="AO65" s="19"/>
      <c r="AP65" s="19"/>
      <c r="AQ65" s="499">
        <f t="shared" si="3"/>
        <v>0</v>
      </c>
      <c r="AR65" s="25"/>
      <c r="AS65" s="15">
        <f t="shared" si="4"/>
        <v>0</v>
      </c>
      <c r="AT65" s="23"/>
      <c r="AU65" s="15">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c r="CE65" s="25"/>
      <c r="CF65" s="25"/>
      <c r="CG65" s="25"/>
    </row>
    <row r="66" spans="1:85" customFormat="1" ht="21.75" customHeight="1">
      <c r="A66" s="33"/>
      <c r="B66" s="33"/>
      <c r="C66" s="41" t="s">
        <v>134</v>
      </c>
      <c r="D66" s="658" t="s">
        <v>104</v>
      </c>
      <c r="E66" s="561">
        <v>1917</v>
      </c>
      <c r="F66" s="543">
        <v>41880</v>
      </c>
      <c r="G66" s="982">
        <v>0</v>
      </c>
      <c r="H66" s="363" t="s">
        <v>1941</v>
      </c>
      <c r="I66" s="30">
        <v>15981</v>
      </c>
      <c r="J66" s="518" t="s">
        <v>1778</v>
      </c>
      <c r="K66" s="327" t="s">
        <v>522</v>
      </c>
      <c r="L66" s="16">
        <v>0</v>
      </c>
      <c r="M66" s="284">
        <v>0</v>
      </c>
      <c r="N66" s="16">
        <v>0</v>
      </c>
      <c r="O66" s="284">
        <v>0</v>
      </c>
      <c r="P66" s="16">
        <v>0</v>
      </c>
      <c r="Q66" s="284">
        <v>0</v>
      </c>
      <c r="R66" s="16">
        <v>0</v>
      </c>
      <c r="S66" s="16">
        <v>0</v>
      </c>
      <c r="T66" s="16">
        <v>0</v>
      </c>
      <c r="U66" s="18"/>
      <c r="V66" s="18"/>
      <c r="W66" s="18"/>
      <c r="X66" s="18"/>
      <c r="Y66" s="18"/>
      <c r="Z66" s="18"/>
      <c r="AA66" s="18"/>
      <c r="AB66" s="18"/>
      <c r="AC66" s="19"/>
      <c r="AD66" s="19"/>
      <c r="AE66" s="19"/>
      <c r="AF66" s="19">
        <v>33</v>
      </c>
      <c r="AG66" s="19"/>
      <c r="AH66" s="19"/>
      <c r="AI66" s="19"/>
      <c r="AJ66" s="19"/>
      <c r="AK66" s="19"/>
      <c r="AL66" s="19"/>
      <c r="AM66" s="19">
        <v>33</v>
      </c>
      <c r="AN66" s="19">
        <v>30</v>
      </c>
      <c r="AO66" s="19">
        <v>32</v>
      </c>
      <c r="AP66" s="19">
        <v>32</v>
      </c>
      <c r="AQ66" s="499">
        <f t="shared" si="3"/>
        <v>0</v>
      </c>
      <c r="AR66" s="25"/>
      <c r="AS66" s="15">
        <f t="shared" si="4"/>
        <v>5</v>
      </c>
      <c r="AT66" s="23"/>
      <c r="AU66" s="15">
        <f t="shared" si="5"/>
        <v>5</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c r="CE66" s="25"/>
      <c r="CF66" s="25"/>
      <c r="CG66" s="25"/>
    </row>
    <row r="67" spans="1:85" customFormat="1" ht="21.75" customHeight="1">
      <c r="A67" s="33"/>
      <c r="B67" s="33"/>
      <c r="C67" s="41" t="s">
        <v>135</v>
      </c>
      <c r="D67" s="659" t="s">
        <v>2219</v>
      </c>
      <c r="E67" s="561">
        <v>2409</v>
      </c>
      <c r="F67" s="541">
        <v>42051</v>
      </c>
      <c r="G67" s="982">
        <v>0</v>
      </c>
      <c r="H67" s="363" t="s">
        <v>1941</v>
      </c>
      <c r="I67" s="30">
        <v>43052</v>
      </c>
      <c r="J67" s="518" t="s">
        <v>655</v>
      </c>
      <c r="K67" s="327" t="s">
        <v>655</v>
      </c>
      <c r="L67" s="16">
        <v>0</v>
      </c>
      <c r="M67" s="284">
        <v>0</v>
      </c>
      <c r="N67" s="16">
        <v>0</v>
      </c>
      <c r="O67" s="284">
        <v>0</v>
      </c>
      <c r="P67" s="16">
        <v>0</v>
      </c>
      <c r="Q67" s="284">
        <v>0</v>
      </c>
      <c r="R67" s="16">
        <v>0</v>
      </c>
      <c r="S67" s="16">
        <v>0</v>
      </c>
      <c r="T67" s="16">
        <v>0</v>
      </c>
      <c r="U67" s="18"/>
      <c r="V67" s="18"/>
      <c r="W67" s="18"/>
      <c r="X67" s="18"/>
      <c r="Y67" s="18"/>
      <c r="Z67" s="18"/>
      <c r="AA67" s="18"/>
      <c r="AB67" s="18"/>
      <c r="AC67" s="19"/>
      <c r="AD67" s="19"/>
      <c r="AE67" s="19"/>
      <c r="AF67" s="19"/>
      <c r="AG67" s="19"/>
      <c r="AH67" s="19"/>
      <c r="AI67" s="19"/>
      <c r="AJ67" s="19"/>
      <c r="AK67" s="19"/>
      <c r="AL67" s="19"/>
      <c r="AM67" s="19"/>
      <c r="AN67" s="19"/>
      <c r="AO67" s="19"/>
      <c r="AP67" s="19"/>
      <c r="AQ67" s="499">
        <f t="shared" si="3"/>
        <v>0</v>
      </c>
      <c r="AR67" s="25"/>
      <c r="AS67" s="15">
        <f t="shared" si="4"/>
        <v>0</v>
      </c>
      <c r="AT67" s="23"/>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5" customFormat="1" ht="21.75" customHeight="1">
      <c r="A68" s="33"/>
      <c r="B68" s="33"/>
      <c r="C68" s="41" t="s">
        <v>137</v>
      </c>
      <c r="D68" s="658" t="s">
        <v>1830</v>
      </c>
      <c r="E68" s="561">
        <v>11451</v>
      </c>
      <c r="F68" s="542">
        <v>42377</v>
      </c>
      <c r="G68" s="982">
        <v>0</v>
      </c>
      <c r="H68" s="363" t="s">
        <v>1685</v>
      </c>
      <c r="I68" s="30">
        <v>42394</v>
      </c>
      <c r="J68" s="518" t="s">
        <v>1831</v>
      </c>
      <c r="K68" s="327" t="s">
        <v>1832</v>
      </c>
      <c r="L68" s="16">
        <v>0</v>
      </c>
      <c r="M68" s="284">
        <v>0</v>
      </c>
      <c r="N68" s="16">
        <v>0</v>
      </c>
      <c r="O68" s="284">
        <v>0</v>
      </c>
      <c r="P68" s="16">
        <v>0</v>
      </c>
      <c r="Q68" s="284">
        <v>0</v>
      </c>
      <c r="R68" s="16">
        <v>0</v>
      </c>
      <c r="S68" s="16">
        <v>0</v>
      </c>
      <c r="T68" s="16">
        <v>0</v>
      </c>
      <c r="U68" s="18"/>
      <c r="V68" s="18"/>
      <c r="W68" s="18"/>
      <c r="X68" s="18"/>
      <c r="Y68" s="18"/>
      <c r="Z68" s="18"/>
      <c r="AA68" s="18"/>
      <c r="AB68" s="18"/>
      <c r="AC68" s="19"/>
      <c r="AD68" s="19"/>
      <c r="AE68" s="19"/>
      <c r="AF68" s="19"/>
      <c r="AG68" s="19"/>
      <c r="AH68" s="19"/>
      <c r="AI68" s="19"/>
      <c r="AJ68" s="19"/>
      <c r="AK68" s="19"/>
      <c r="AL68" s="19"/>
      <c r="AM68" s="19"/>
      <c r="AN68" s="19"/>
      <c r="AO68" s="19"/>
      <c r="AP68" s="19"/>
      <c r="AQ68" s="499">
        <f t="shared" ref="AQ68:AQ88" si="6">COUNT(U68:AB68)</f>
        <v>0</v>
      </c>
      <c r="AR68" s="25"/>
      <c r="AS68" s="15">
        <f t="shared" ref="AS68:AS88" si="7">COUNT(AC68:AP68)</f>
        <v>0</v>
      </c>
      <c r="AT68" s="23"/>
      <c r="AU68" s="15">
        <f t="shared" ref="AU68:AU88"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5" customFormat="1" ht="21.75" customHeight="1">
      <c r="A69" s="33"/>
      <c r="B69" s="33"/>
      <c r="C69" s="41" t="s">
        <v>139</v>
      </c>
      <c r="D69" s="658" t="s">
        <v>75</v>
      </c>
      <c r="E69" s="561">
        <v>4210</v>
      </c>
      <c r="F69" s="541">
        <v>42419</v>
      </c>
      <c r="G69" s="982">
        <v>0</v>
      </c>
      <c r="H69" s="363" t="s">
        <v>1483</v>
      </c>
      <c r="I69" s="30" t="s">
        <v>1668</v>
      </c>
      <c r="J69" s="718" t="s">
        <v>1667</v>
      </c>
      <c r="K69" s="327" t="s">
        <v>1666</v>
      </c>
      <c r="L69" s="16">
        <v>0</v>
      </c>
      <c r="M69" s="284">
        <v>0</v>
      </c>
      <c r="N69" s="16">
        <v>0</v>
      </c>
      <c r="O69" s="284">
        <v>0</v>
      </c>
      <c r="P69" s="16">
        <v>0</v>
      </c>
      <c r="Q69" s="284">
        <v>0</v>
      </c>
      <c r="R69" s="16">
        <v>0</v>
      </c>
      <c r="S69" s="16">
        <v>0</v>
      </c>
      <c r="T69" s="16">
        <v>0</v>
      </c>
      <c r="U69" s="18"/>
      <c r="V69" s="18"/>
      <c r="W69" s="18"/>
      <c r="X69" s="18"/>
      <c r="Y69" s="18"/>
      <c r="Z69" s="18"/>
      <c r="AA69" s="18"/>
      <c r="AB69" s="18"/>
      <c r="AC69" s="19"/>
      <c r="AD69" s="19"/>
      <c r="AE69" s="19"/>
      <c r="AF69" s="19"/>
      <c r="AG69" s="19"/>
      <c r="AH69" s="19"/>
      <c r="AI69" s="19"/>
      <c r="AJ69" s="19"/>
      <c r="AK69" s="19"/>
      <c r="AL69" s="19"/>
      <c r="AM69" s="19"/>
      <c r="AN69" s="19"/>
      <c r="AO69" s="19"/>
      <c r="AP69" s="19"/>
      <c r="AQ69" s="499">
        <f t="shared" si="6"/>
        <v>0</v>
      </c>
      <c r="AR69" s="25"/>
      <c r="AS69" s="15">
        <f t="shared" si="7"/>
        <v>0</v>
      </c>
      <c r="AT69" s="23"/>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5" customFormat="1" ht="21.75" customHeight="1">
      <c r="A70" s="33"/>
      <c r="B70" s="33"/>
      <c r="C70" s="41" t="s">
        <v>140</v>
      </c>
      <c r="D70" s="658" t="s">
        <v>1621</v>
      </c>
      <c r="E70" s="561">
        <v>11368</v>
      </c>
      <c r="F70" s="542">
        <v>43005</v>
      </c>
      <c r="G70" s="982">
        <v>0</v>
      </c>
      <c r="H70" s="363" t="s">
        <v>1483</v>
      </c>
      <c r="I70" s="30">
        <v>34907</v>
      </c>
      <c r="J70" s="510" t="s">
        <v>1622</v>
      </c>
      <c r="K70" s="327" t="s">
        <v>1625</v>
      </c>
      <c r="L70" s="16">
        <v>0</v>
      </c>
      <c r="M70" s="284">
        <v>0</v>
      </c>
      <c r="N70" s="16">
        <v>0</v>
      </c>
      <c r="O70" s="284">
        <v>0</v>
      </c>
      <c r="P70" s="16">
        <v>0</v>
      </c>
      <c r="Q70" s="284">
        <v>0</v>
      </c>
      <c r="R70" s="16">
        <v>0</v>
      </c>
      <c r="S70" s="16">
        <v>0</v>
      </c>
      <c r="T70" s="16">
        <v>0</v>
      </c>
      <c r="U70" s="18"/>
      <c r="V70" s="18"/>
      <c r="W70" s="18"/>
      <c r="X70" s="18"/>
      <c r="Y70" s="18"/>
      <c r="Z70" s="18"/>
      <c r="AA70" s="18"/>
      <c r="AB70" s="18"/>
      <c r="AC70" s="19"/>
      <c r="AD70" s="19"/>
      <c r="AE70" s="19"/>
      <c r="AF70" s="19"/>
      <c r="AG70" s="19"/>
      <c r="AH70" s="19"/>
      <c r="AI70" s="19"/>
      <c r="AJ70" s="19"/>
      <c r="AK70" s="19"/>
      <c r="AL70" s="19"/>
      <c r="AM70" s="19"/>
      <c r="AN70" s="19"/>
      <c r="AO70" s="19"/>
      <c r="AP70" s="19"/>
      <c r="AQ70" s="499">
        <f t="shared" si="6"/>
        <v>0</v>
      </c>
      <c r="AR70" s="25"/>
      <c r="AS70" s="15">
        <f t="shared" si="7"/>
        <v>0</v>
      </c>
      <c r="AT70" s="23"/>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c r="CD70" s="25"/>
    </row>
    <row r="71" spans="1:85" customFormat="1" ht="21.75" customHeight="1">
      <c r="A71" s="33"/>
      <c r="B71" s="33"/>
      <c r="C71" s="41" t="s">
        <v>142</v>
      </c>
      <c r="D71" s="37" t="s">
        <v>1632</v>
      </c>
      <c r="E71" s="561">
        <v>6804</v>
      </c>
      <c r="F71" s="543">
        <v>43070</v>
      </c>
      <c r="G71" s="982">
        <v>0</v>
      </c>
      <c r="H71" s="363" t="s">
        <v>1483</v>
      </c>
      <c r="I71" s="30">
        <v>42151</v>
      </c>
      <c r="J71" s="518" t="s">
        <v>1634</v>
      </c>
      <c r="K71" s="327" t="s">
        <v>1633</v>
      </c>
      <c r="L71" s="16">
        <v>0</v>
      </c>
      <c r="M71" s="284">
        <v>0</v>
      </c>
      <c r="N71" s="16">
        <v>0</v>
      </c>
      <c r="O71" s="284">
        <v>0</v>
      </c>
      <c r="P71" s="16">
        <v>0</v>
      </c>
      <c r="Q71" s="284">
        <v>0</v>
      </c>
      <c r="R71" s="16">
        <v>0</v>
      </c>
      <c r="S71" s="16">
        <v>0</v>
      </c>
      <c r="T71" s="16">
        <v>0</v>
      </c>
      <c r="U71" s="18"/>
      <c r="V71" s="18"/>
      <c r="W71" s="18"/>
      <c r="X71" s="18"/>
      <c r="Y71" s="18"/>
      <c r="Z71" s="18"/>
      <c r="AA71" s="18"/>
      <c r="AB71" s="18"/>
      <c r="AC71" s="19"/>
      <c r="AD71" s="19"/>
      <c r="AE71" s="19"/>
      <c r="AF71" s="19"/>
      <c r="AG71" s="19"/>
      <c r="AH71" s="19"/>
      <c r="AI71" s="19"/>
      <c r="AJ71" s="19"/>
      <c r="AK71" s="19"/>
      <c r="AL71" s="19"/>
      <c r="AM71" s="19"/>
      <c r="AN71" s="19"/>
      <c r="AO71" s="19"/>
      <c r="AP71" s="19"/>
      <c r="AQ71" s="499">
        <f t="shared" si="6"/>
        <v>0</v>
      </c>
      <c r="AR71" s="25"/>
      <c r="AS71" s="15">
        <f t="shared" si="7"/>
        <v>0</v>
      </c>
      <c r="AT71" s="23"/>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c r="CD71" s="25"/>
    </row>
    <row r="72" spans="1:85" customFormat="1" ht="21.75" customHeight="1">
      <c r="A72" s="33"/>
      <c r="B72" s="33"/>
      <c r="C72" s="41" t="s">
        <v>143</v>
      </c>
      <c r="D72" s="37" t="s">
        <v>1931</v>
      </c>
      <c r="E72" s="561">
        <v>8683</v>
      </c>
      <c r="F72" s="542">
        <v>43237</v>
      </c>
      <c r="G72" s="982">
        <v>0</v>
      </c>
      <c r="H72" s="363" t="s">
        <v>1685</v>
      </c>
      <c r="I72" s="30">
        <v>45215</v>
      </c>
      <c r="J72" s="510" t="s">
        <v>1045</v>
      </c>
      <c r="K72" s="327" t="s">
        <v>1044</v>
      </c>
      <c r="L72" s="16">
        <v>0</v>
      </c>
      <c r="M72" s="284">
        <v>0</v>
      </c>
      <c r="N72" s="16">
        <v>0</v>
      </c>
      <c r="O72" s="284">
        <v>0</v>
      </c>
      <c r="P72" s="16">
        <v>0</v>
      </c>
      <c r="Q72" s="284">
        <v>0</v>
      </c>
      <c r="R72" s="16">
        <v>0</v>
      </c>
      <c r="S72" s="16">
        <v>0</v>
      </c>
      <c r="T72" s="16">
        <v>0</v>
      </c>
      <c r="U72" s="18"/>
      <c r="V72" s="18"/>
      <c r="W72" s="18"/>
      <c r="X72" s="18"/>
      <c r="Y72" s="18"/>
      <c r="Z72" s="18"/>
      <c r="AA72" s="18"/>
      <c r="AB72" s="18"/>
      <c r="AC72" s="19"/>
      <c r="AD72" s="19"/>
      <c r="AE72" s="19"/>
      <c r="AF72" s="19"/>
      <c r="AG72" s="19"/>
      <c r="AH72" s="19"/>
      <c r="AI72" s="19"/>
      <c r="AJ72" s="19"/>
      <c r="AK72" s="19"/>
      <c r="AL72" s="19"/>
      <c r="AM72" s="19"/>
      <c r="AN72" s="19"/>
      <c r="AO72" s="19"/>
      <c r="AP72" s="19"/>
      <c r="AQ72" s="499">
        <f t="shared" si="6"/>
        <v>0</v>
      </c>
      <c r="AR72" s="25"/>
      <c r="AS72" s="15">
        <f t="shared" si="7"/>
        <v>0</v>
      </c>
      <c r="AT72" s="23"/>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c r="CD72" s="25"/>
    </row>
    <row r="73" spans="1:85" customFormat="1" ht="21.75" customHeight="1">
      <c r="A73" s="33"/>
      <c r="B73" s="33"/>
      <c r="C73" s="41" t="s">
        <v>145</v>
      </c>
      <c r="D73" s="658" t="s">
        <v>1065</v>
      </c>
      <c r="E73" s="561">
        <v>9964</v>
      </c>
      <c r="F73" s="542">
        <v>43892</v>
      </c>
      <c r="G73" s="982">
        <v>0</v>
      </c>
      <c r="H73" s="363" t="s">
        <v>1483</v>
      </c>
      <c r="I73" s="30">
        <v>39317</v>
      </c>
      <c r="J73" s="518" t="s">
        <v>1064</v>
      </c>
      <c r="K73" s="327" t="s">
        <v>1063</v>
      </c>
      <c r="L73" s="16">
        <v>0</v>
      </c>
      <c r="M73" s="284">
        <v>0</v>
      </c>
      <c r="N73" s="16">
        <v>0</v>
      </c>
      <c r="O73" s="284">
        <v>0</v>
      </c>
      <c r="P73" s="16">
        <v>0</v>
      </c>
      <c r="Q73" s="284">
        <v>0</v>
      </c>
      <c r="R73" s="16">
        <v>0</v>
      </c>
      <c r="S73" s="16">
        <v>0</v>
      </c>
      <c r="T73" s="16">
        <v>0</v>
      </c>
      <c r="U73" s="18"/>
      <c r="V73" s="18"/>
      <c r="W73" s="18"/>
      <c r="X73" s="18"/>
      <c r="Y73" s="18"/>
      <c r="Z73" s="18"/>
      <c r="AA73" s="18"/>
      <c r="AB73" s="18"/>
      <c r="AC73" s="19"/>
      <c r="AD73" s="19"/>
      <c r="AE73" s="19"/>
      <c r="AF73" s="19"/>
      <c r="AG73" s="19"/>
      <c r="AH73" s="19"/>
      <c r="AI73" s="19"/>
      <c r="AJ73" s="19"/>
      <c r="AK73" s="19"/>
      <c r="AL73" s="19"/>
      <c r="AM73" s="19"/>
      <c r="AN73" s="19"/>
      <c r="AO73" s="19"/>
      <c r="AP73" s="19"/>
      <c r="AQ73" s="499">
        <f t="shared" si="6"/>
        <v>0</v>
      </c>
      <c r="AR73" s="25"/>
      <c r="AS73" s="15">
        <f t="shared" si="7"/>
        <v>0</v>
      </c>
      <c r="AT73" s="23"/>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5" customFormat="1" ht="21.75" customHeight="1">
      <c r="A74" s="33"/>
      <c r="B74" s="33"/>
      <c r="C74" s="41" t="s">
        <v>146</v>
      </c>
      <c r="D74" s="658" t="s">
        <v>1779</v>
      </c>
      <c r="E74" s="561">
        <v>11420</v>
      </c>
      <c r="F74" s="542">
        <v>44035</v>
      </c>
      <c r="G74" s="982">
        <v>0</v>
      </c>
      <c r="H74" s="363" t="s">
        <v>1685</v>
      </c>
      <c r="I74" s="30"/>
      <c r="J74" s="510" t="s">
        <v>1782</v>
      </c>
      <c r="K74" s="327" t="s">
        <v>1783</v>
      </c>
      <c r="L74" s="16">
        <v>0</v>
      </c>
      <c r="M74" s="284">
        <v>0</v>
      </c>
      <c r="N74" s="16">
        <v>0</v>
      </c>
      <c r="O74" s="284">
        <v>0</v>
      </c>
      <c r="P74" s="16">
        <v>0</v>
      </c>
      <c r="Q74" s="284">
        <v>0</v>
      </c>
      <c r="R74" s="16">
        <v>0</v>
      </c>
      <c r="S74" s="16">
        <v>0</v>
      </c>
      <c r="T74" s="16">
        <v>0</v>
      </c>
      <c r="U74" s="18"/>
      <c r="V74" s="18"/>
      <c r="W74" s="18"/>
      <c r="X74" s="18"/>
      <c r="Y74" s="18"/>
      <c r="Z74" s="18"/>
      <c r="AA74" s="18"/>
      <c r="AB74" s="18"/>
      <c r="AC74" s="19"/>
      <c r="AD74" s="19"/>
      <c r="AE74" s="19"/>
      <c r="AF74" s="19"/>
      <c r="AG74" s="19"/>
      <c r="AH74" s="19"/>
      <c r="AI74" s="19"/>
      <c r="AJ74" s="19"/>
      <c r="AK74" s="19"/>
      <c r="AL74" s="19"/>
      <c r="AM74" s="19"/>
      <c r="AN74" s="19"/>
      <c r="AO74" s="19"/>
      <c r="AP74" s="19"/>
      <c r="AQ74" s="499">
        <f t="shared" si="6"/>
        <v>0</v>
      </c>
      <c r="AR74" s="25"/>
      <c r="AS74" s="15">
        <f t="shared" si="7"/>
        <v>0</v>
      </c>
      <c r="AT74" s="23"/>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5" customFormat="1" ht="21.75" customHeight="1">
      <c r="A75" s="33"/>
      <c r="B75" s="33"/>
      <c r="C75" s="41" t="s">
        <v>148</v>
      </c>
      <c r="D75" s="658" t="s">
        <v>1488</v>
      </c>
      <c r="E75" s="561">
        <v>10915</v>
      </c>
      <c r="F75" s="542">
        <v>44272</v>
      </c>
      <c r="G75" s="982">
        <v>0</v>
      </c>
      <c r="H75" s="363" t="s">
        <v>1483</v>
      </c>
      <c r="I75" s="30">
        <v>38474</v>
      </c>
      <c r="J75" s="510" t="s">
        <v>1490</v>
      </c>
      <c r="K75" s="327" t="s">
        <v>1489</v>
      </c>
      <c r="L75" s="16">
        <v>0</v>
      </c>
      <c r="M75" s="284">
        <v>0</v>
      </c>
      <c r="N75" s="16">
        <v>0</v>
      </c>
      <c r="O75" s="284">
        <v>0</v>
      </c>
      <c r="P75" s="16">
        <v>0</v>
      </c>
      <c r="Q75" s="284">
        <v>0</v>
      </c>
      <c r="R75" s="16">
        <v>0</v>
      </c>
      <c r="S75" s="16">
        <v>0</v>
      </c>
      <c r="T75" s="16">
        <v>0</v>
      </c>
      <c r="U75" s="18"/>
      <c r="V75" s="18"/>
      <c r="W75" s="18"/>
      <c r="X75" s="18"/>
      <c r="Y75" s="18"/>
      <c r="Z75" s="18"/>
      <c r="AA75" s="18"/>
      <c r="AB75" s="18"/>
      <c r="AC75" s="19"/>
      <c r="AD75" s="19"/>
      <c r="AE75" s="19"/>
      <c r="AF75" s="19"/>
      <c r="AG75" s="19"/>
      <c r="AH75" s="19"/>
      <c r="AI75" s="19"/>
      <c r="AJ75" s="19"/>
      <c r="AK75" s="19"/>
      <c r="AL75" s="19"/>
      <c r="AM75" s="19"/>
      <c r="AN75" s="19"/>
      <c r="AO75" s="19"/>
      <c r="AP75" s="19"/>
      <c r="AQ75" s="499">
        <f t="shared" si="6"/>
        <v>0</v>
      </c>
      <c r="AR75" s="25"/>
      <c r="AS75" s="15">
        <f t="shared" si="7"/>
        <v>0</v>
      </c>
      <c r="AT75" s="23"/>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5" customFormat="1" ht="21.75" customHeight="1">
      <c r="A76" s="33"/>
      <c r="B76" s="33"/>
      <c r="C76" s="41" t="s">
        <v>150</v>
      </c>
      <c r="D76" s="37" t="s">
        <v>1401</v>
      </c>
      <c r="E76" s="561">
        <v>10923</v>
      </c>
      <c r="F76" s="542">
        <v>44350</v>
      </c>
      <c r="G76" s="982">
        <v>0</v>
      </c>
      <c r="H76" s="363" t="s">
        <v>1685</v>
      </c>
      <c r="I76" s="30">
        <v>31951</v>
      </c>
      <c r="J76" s="510" t="s">
        <v>1267</v>
      </c>
      <c r="K76" s="327" t="s">
        <v>1266</v>
      </c>
      <c r="L76" s="16">
        <v>0</v>
      </c>
      <c r="M76" s="284">
        <v>0</v>
      </c>
      <c r="N76" s="16">
        <v>0</v>
      </c>
      <c r="O76" s="284">
        <v>0</v>
      </c>
      <c r="P76" s="16">
        <v>0</v>
      </c>
      <c r="Q76" s="284">
        <v>0</v>
      </c>
      <c r="R76" s="16">
        <v>0</v>
      </c>
      <c r="S76" s="16">
        <v>0</v>
      </c>
      <c r="T76" s="16">
        <v>0</v>
      </c>
      <c r="U76" s="18"/>
      <c r="V76" s="18"/>
      <c r="W76" s="18"/>
      <c r="X76" s="18"/>
      <c r="Y76" s="18"/>
      <c r="Z76" s="18"/>
      <c r="AA76" s="18"/>
      <c r="AB76" s="18"/>
      <c r="AC76" s="19"/>
      <c r="AD76" s="19"/>
      <c r="AE76" s="19"/>
      <c r="AF76" s="19"/>
      <c r="AG76" s="19"/>
      <c r="AH76" s="19"/>
      <c r="AI76" s="19"/>
      <c r="AJ76" s="19"/>
      <c r="AK76" s="19"/>
      <c r="AL76" s="19"/>
      <c r="AM76" s="19"/>
      <c r="AN76" s="19"/>
      <c r="AO76" s="19"/>
      <c r="AP76" s="19"/>
      <c r="AQ76" s="499">
        <f t="shared" si="6"/>
        <v>0</v>
      </c>
      <c r="AR76" s="25"/>
      <c r="AS76" s="15">
        <f t="shared" si="7"/>
        <v>0</v>
      </c>
      <c r="AT76" s="23"/>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5" s="25" customFormat="1" ht="21.75" customHeight="1">
      <c r="A77" s="33"/>
      <c r="B77" s="33"/>
      <c r="C77" s="41" t="s">
        <v>152</v>
      </c>
      <c r="D77" s="658" t="s">
        <v>1265</v>
      </c>
      <c r="E77" s="561">
        <v>10923</v>
      </c>
      <c r="F77" s="542">
        <v>44350</v>
      </c>
      <c r="G77" s="982">
        <v>0</v>
      </c>
      <c r="H77" s="363" t="s">
        <v>1685</v>
      </c>
      <c r="I77" s="30">
        <v>44342</v>
      </c>
      <c r="J77" s="510" t="s">
        <v>1267</v>
      </c>
      <c r="K77" s="327" t="s">
        <v>1266</v>
      </c>
      <c r="L77" s="16">
        <v>0</v>
      </c>
      <c r="M77" s="284">
        <v>0</v>
      </c>
      <c r="N77" s="16">
        <v>0</v>
      </c>
      <c r="O77" s="284">
        <v>0</v>
      </c>
      <c r="P77" s="16">
        <v>0</v>
      </c>
      <c r="Q77" s="284">
        <v>0</v>
      </c>
      <c r="R77" s="16">
        <v>0</v>
      </c>
      <c r="S77" s="16">
        <v>0</v>
      </c>
      <c r="T77" s="16">
        <v>0</v>
      </c>
      <c r="U77" s="18"/>
      <c r="V77" s="18"/>
      <c r="W77" s="18"/>
      <c r="X77" s="18"/>
      <c r="Y77" s="18"/>
      <c r="Z77" s="18"/>
      <c r="AA77" s="18"/>
      <c r="AB77" s="18"/>
      <c r="AC77" s="19"/>
      <c r="AD77" s="19"/>
      <c r="AE77" s="19"/>
      <c r="AF77" s="19"/>
      <c r="AG77" s="19"/>
      <c r="AH77" s="19"/>
      <c r="AI77" s="19"/>
      <c r="AJ77" s="19"/>
      <c r="AK77" s="19"/>
      <c r="AL77" s="19"/>
      <c r="AM77" s="19"/>
      <c r="AN77" s="19"/>
      <c r="AO77" s="19"/>
      <c r="AP77" s="19"/>
      <c r="AQ77" s="499">
        <f t="shared" si="6"/>
        <v>0</v>
      </c>
      <c r="AS77" s="15">
        <f t="shared" si="7"/>
        <v>0</v>
      </c>
      <c r="AT77" s="23"/>
      <c r="AU77" s="15">
        <f t="shared" si="8"/>
        <v>0</v>
      </c>
      <c r="CE77"/>
      <c r="CF77"/>
      <c r="CG77"/>
    </row>
    <row r="78" spans="1:85" s="25" customFormat="1" ht="21.75" customHeight="1">
      <c r="A78" s="961"/>
      <c r="B78" s="961"/>
      <c r="C78" s="41" t="s">
        <v>153</v>
      </c>
      <c r="D78" s="658" t="s">
        <v>1607</v>
      </c>
      <c r="E78" s="561">
        <v>11184</v>
      </c>
      <c r="F78" s="542">
        <v>44623</v>
      </c>
      <c r="G78" s="982">
        <v>0</v>
      </c>
      <c r="H78" s="363" t="s">
        <v>1685</v>
      </c>
      <c r="I78" s="30"/>
      <c r="J78" s="510" t="s">
        <v>1609</v>
      </c>
      <c r="K78" s="327" t="s">
        <v>1608</v>
      </c>
      <c r="L78" s="16">
        <v>0</v>
      </c>
      <c r="M78" s="284">
        <v>0</v>
      </c>
      <c r="N78" s="16">
        <v>0</v>
      </c>
      <c r="O78" s="284">
        <v>0</v>
      </c>
      <c r="P78" s="16">
        <v>0</v>
      </c>
      <c r="Q78" s="284">
        <v>0</v>
      </c>
      <c r="R78" s="16">
        <v>0</v>
      </c>
      <c r="S78" s="16">
        <v>0</v>
      </c>
      <c r="T78" s="16">
        <v>0</v>
      </c>
      <c r="U78" s="959"/>
      <c r="V78" s="959"/>
      <c r="W78" s="959"/>
      <c r="X78" s="959"/>
      <c r="Y78" s="959"/>
      <c r="Z78" s="959"/>
      <c r="AA78" s="959"/>
      <c r="AB78" s="959"/>
      <c r="AC78" s="960"/>
      <c r="AD78" s="960"/>
      <c r="AE78" s="960"/>
      <c r="AF78" s="960"/>
      <c r="AG78" s="960"/>
      <c r="AH78" s="960"/>
      <c r="AI78" s="960"/>
      <c r="AJ78" s="960"/>
      <c r="AK78" s="960"/>
      <c r="AL78" s="960"/>
      <c r="AM78" s="960"/>
      <c r="AN78" s="960"/>
      <c r="AO78" s="960"/>
      <c r="AP78" s="960"/>
      <c r="AQ78" s="499">
        <f t="shared" si="6"/>
        <v>0</v>
      </c>
      <c r="AS78" s="15">
        <f t="shared" si="7"/>
        <v>0</v>
      </c>
      <c r="AT78" s="23"/>
      <c r="AU78" s="15">
        <f t="shared" si="8"/>
        <v>0</v>
      </c>
      <c r="CE78"/>
      <c r="CF78"/>
      <c r="CG78"/>
    </row>
    <row r="79" spans="1:85" s="25" customFormat="1" ht="21.75" customHeight="1">
      <c r="A79" s="33"/>
      <c r="B79" s="33"/>
      <c r="C79" s="41" t="s">
        <v>154</v>
      </c>
      <c r="D79" s="658" t="s">
        <v>1581</v>
      </c>
      <c r="E79" s="561">
        <v>11331</v>
      </c>
      <c r="F79" s="543">
        <v>44686</v>
      </c>
      <c r="G79" s="982">
        <v>0</v>
      </c>
      <c r="H79" s="706" t="s">
        <v>1483</v>
      </c>
      <c r="I79" s="30">
        <v>44959</v>
      </c>
      <c r="J79" s="518" t="s">
        <v>1579</v>
      </c>
      <c r="K79" s="327" t="s">
        <v>1578</v>
      </c>
      <c r="L79" s="957">
        <v>0</v>
      </c>
      <c r="M79" s="958">
        <v>0</v>
      </c>
      <c r="N79" s="957">
        <v>0</v>
      </c>
      <c r="O79" s="958">
        <v>0</v>
      </c>
      <c r="P79" s="957">
        <v>0</v>
      </c>
      <c r="Q79" s="958">
        <v>0</v>
      </c>
      <c r="R79" s="957">
        <v>0</v>
      </c>
      <c r="S79" s="16">
        <v>0</v>
      </c>
      <c r="T79" s="16">
        <v>0</v>
      </c>
      <c r="U79" s="18"/>
      <c r="V79" s="18"/>
      <c r="W79" s="18"/>
      <c r="X79" s="18"/>
      <c r="Y79" s="18"/>
      <c r="Z79" s="18"/>
      <c r="AA79" s="18"/>
      <c r="AB79" s="18"/>
      <c r="AC79" s="19"/>
      <c r="AD79" s="19"/>
      <c r="AE79" s="19"/>
      <c r="AF79" s="19"/>
      <c r="AG79" s="19"/>
      <c r="AH79" s="19"/>
      <c r="AI79" s="19"/>
      <c r="AJ79" s="19"/>
      <c r="AK79" s="19"/>
      <c r="AL79" s="19"/>
      <c r="AM79" s="19"/>
      <c r="AN79" s="19"/>
      <c r="AO79" s="19"/>
      <c r="AP79" s="19"/>
      <c r="AQ79" s="499">
        <f t="shared" si="6"/>
        <v>0</v>
      </c>
      <c r="AS79" s="15">
        <f t="shared" si="7"/>
        <v>0</v>
      </c>
      <c r="AT79" s="23"/>
      <c r="AU79" s="15">
        <f t="shared" si="8"/>
        <v>0</v>
      </c>
      <c r="CE79"/>
      <c r="CF79"/>
      <c r="CG79"/>
    </row>
    <row r="80" spans="1:85" s="25" customFormat="1" ht="21.75" customHeight="1">
      <c r="A80" s="33"/>
      <c r="B80" s="33"/>
      <c r="C80" s="41" t="s">
        <v>155</v>
      </c>
      <c r="D80" s="37" t="s">
        <v>1925</v>
      </c>
      <c r="E80" s="561">
        <v>11319</v>
      </c>
      <c r="F80" s="544">
        <v>45196</v>
      </c>
      <c r="G80" s="982">
        <v>0</v>
      </c>
      <c r="H80" s="363" t="s">
        <v>1685</v>
      </c>
      <c r="I80" s="30">
        <v>15767</v>
      </c>
      <c r="J80" s="511" t="s">
        <v>1926</v>
      </c>
      <c r="K80" s="327" t="s">
        <v>1927</v>
      </c>
      <c r="L80" s="957">
        <v>0</v>
      </c>
      <c r="M80" s="958">
        <v>0</v>
      </c>
      <c r="N80" s="957">
        <v>0</v>
      </c>
      <c r="O80" s="958">
        <v>0</v>
      </c>
      <c r="P80" s="957">
        <v>0</v>
      </c>
      <c r="Q80" s="958">
        <v>0</v>
      </c>
      <c r="R80" s="957">
        <v>0</v>
      </c>
      <c r="S80" s="16">
        <v>0</v>
      </c>
      <c r="T80" s="16">
        <v>0</v>
      </c>
      <c r="U80" s="18"/>
      <c r="V80" s="18"/>
      <c r="W80" s="18"/>
      <c r="X80" s="18"/>
      <c r="Y80" s="18"/>
      <c r="Z80" s="18"/>
      <c r="AA80" s="18"/>
      <c r="AB80" s="18"/>
      <c r="AC80" s="19"/>
      <c r="AD80" s="19"/>
      <c r="AE80" s="19"/>
      <c r="AF80" s="19"/>
      <c r="AG80" s="19"/>
      <c r="AH80" s="19"/>
      <c r="AI80" s="19"/>
      <c r="AJ80" s="19"/>
      <c r="AK80" s="19"/>
      <c r="AL80" s="19"/>
      <c r="AM80" s="19"/>
      <c r="AN80" s="19"/>
      <c r="AO80" s="19"/>
      <c r="AP80" s="19"/>
      <c r="AQ80" s="499">
        <f t="shared" si="6"/>
        <v>0</v>
      </c>
      <c r="AS80" s="15">
        <f t="shared" si="7"/>
        <v>0</v>
      </c>
      <c r="AT80" s="23"/>
      <c r="AU80" s="15">
        <f t="shared" si="8"/>
        <v>0</v>
      </c>
      <c r="CE80"/>
      <c r="CF80"/>
      <c r="CG80"/>
    </row>
    <row r="81" spans="1:85" s="25" customFormat="1" ht="21.75" customHeight="1">
      <c r="A81" s="33"/>
      <c r="B81" s="33"/>
      <c r="C81" s="41" t="s">
        <v>156</v>
      </c>
      <c r="D81" s="658" t="s">
        <v>1837</v>
      </c>
      <c r="E81" s="561">
        <v>11459</v>
      </c>
      <c r="F81" s="541">
        <v>45315</v>
      </c>
      <c r="G81" s="982">
        <v>0</v>
      </c>
      <c r="H81" s="363" t="s">
        <v>1685</v>
      </c>
      <c r="I81" s="30">
        <v>45317</v>
      </c>
      <c r="J81" s="511" t="s">
        <v>1842</v>
      </c>
      <c r="K81" s="327" t="s">
        <v>1839</v>
      </c>
      <c r="L81" s="957">
        <v>0</v>
      </c>
      <c r="M81" s="958">
        <v>0</v>
      </c>
      <c r="N81" s="957">
        <v>0</v>
      </c>
      <c r="O81" s="958">
        <v>0</v>
      </c>
      <c r="P81" s="957">
        <v>0</v>
      </c>
      <c r="Q81" s="958">
        <v>0</v>
      </c>
      <c r="R81" s="957">
        <v>0</v>
      </c>
      <c r="S81" s="16">
        <v>0</v>
      </c>
      <c r="T81" s="16">
        <v>0</v>
      </c>
      <c r="U81" s="18"/>
      <c r="V81" s="18"/>
      <c r="W81" s="18"/>
      <c r="X81" s="18"/>
      <c r="Y81" s="18"/>
      <c r="Z81" s="18"/>
      <c r="AA81" s="18"/>
      <c r="AB81" s="18"/>
      <c r="AC81" s="19"/>
      <c r="AD81" s="19"/>
      <c r="AE81" s="19"/>
      <c r="AF81" s="19"/>
      <c r="AG81" s="19"/>
      <c r="AH81" s="19"/>
      <c r="AI81" s="19"/>
      <c r="AJ81" s="19"/>
      <c r="AK81" s="19"/>
      <c r="AL81" s="19"/>
      <c r="AM81" s="19"/>
      <c r="AN81" s="19"/>
      <c r="AO81" s="19"/>
      <c r="AP81" s="19"/>
      <c r="AQ81" s="499">
        <f t="shared" si="6"/>
        <v>0</v>
      </c>
      <c r="AS81" s="15">
        <f t="shared" si="7"/>
        <v>0</v>
      </c>
      <c r="AT81" s="23"/>
      <c r="AU81" s="15">
        <f t="shared" si="8"/>
        <v>0</v>
      </c>
      <c r="CE81"/>
      <c r="CF81"/>
      <c r="CG81"/>
    </row>
    <row r="82" spans="1:85" customFormat="1" ht="21.75" customHeight="1">
      <c r="A82" s="33"/>
      <c r="B82" s="33"/>
      <c r="C82" s="41" t="s">
        <v>158</v>
      </c>
      <c r="D82" s="37" t="s">
        <v>1848</v>
      </c>
      <c r="E82" s="561">
        <v>1719</v>
      </c>
      <c r="F82" s="542">
        <v>45406</v>
      </c>
      <c r="G82" s="982">
        <v>0</v>
      </c>
      <c r="H82" s="363" t="s">
        <v>1685</v>
      </c>
      <c r="I82" s="30">
        <v>45406</v>
      </c>
      <c r="J82" s="510" t="s">
        <v>1849</v>
      </c>
      <c r="K82" s="327" t="s">
        <v>1850</v>
      </c>
      <c r="L82" s="16">
        <v>0</v>
      </c>
      <c r="M82" s="284">
        <v>0</v>
      </c>
      <c r="N82" s="16">
        <v>0</v>
      </c>
      <c r="O82" s="284">
        <v>0</v>
      </c>
      <c r="P82" s="16">
        <v>0</v>
      </c>
      <c r="Q82" s="284">
        <v>0</v>
      </c>
      <c r="R82" s="16">
        <v>0</v>
      </c>
      <c r="S82" s="16">
        <v>0</v>
      </c>
      <c r="T82" s="16">
        <v>0</v>
      </c>
      <c r="U82" s="18"/>
      <c r="V82" s="18"/>
      <c r="W82" s="18"/>
      <c r="X82" s="18"/>
      <c r="Y82" s="18"/>
      <c r="Z82" s="18"/>
      <c r="AA82" s="18"/>
      <c r="AB82" s="18"/>
      <c r="AC82" s="19"/>
      <c r="AD82" s="19"/>
      <c r="AE82" s="19"/>
      <c r="AF82" s="19"/>
      <c r="AG82" s="19"/>
      <c r="AH82" s="19"/>
      <c r="AI82" s="19"/>
      <c r="AJ82" s="19"/>
      <c r="AK82" s="19"/>
      <c r="AL82" s="19"/>
      <c r="AM82" s="19"/>
      <c r="AN82" s="19"/>
      <c r="AO82" s="19"/>
      <c r="AP82" s="19"/>
      <c r="AQ82" s="499">
        <f t="shared" si="6"/>
        <v>0</v>
      </c>
      <c r="AR82" s="25"/>
      <c r="AS82" s="15">
        <f t="shared" si="7"/>
        <v>0</v>
      </c>
      <c r="AT82" s="23"/>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c r="CD82" s="25"/>
      <c r="CE82" s="25"/>
      <c r="CF82" s="25"/>
      <c r="CG82" s="25"/>
    </row>
    <row r="83" spans="1:85" s="25" customFormat="1" ht="21.75" customHeight="1">
      <c r="A83" s="33"/>
      <c r="B83" s="33"/>
      <c r="C83" s="41" t="s">
        <v>159</v>
      </c>
      <c r="D83" s="37" t="s">
        <v>1955</v>
      </c>
      <c r="E83" s="561">
        <v>11585</v>
      </c>
      <c r="F83" s="545">
        <v>45495</v>
      </c>
      <c r="G83" s="982">
        <v>0</v>
      </c>
      <c r="H83" s="363" t="s">
        <v>1941</v>
      </c>
      <c r="I83" s="30">
        <v>45483</v>
      </c>
      <c r="J83" s="518" t="s">
        <v>1956</v>
      </c>
      <c r="K83" s="327" t="s">
        <v>1957</v>
      </c>
      <c r="L83" s="16">
        <v>0</v>
      </c>
      <c r="M83" s="284">
        <v>0</v>
      </c>
      <c r="N83" s="16">
        <v>0</v>
      </c>
      <c r="O83" s="284">
        <v>0</v>
      </c>
      <c r="P83" s="16">
        <v>0</v>
      </c>
      <c r="Q83" s="284">
        <v>0</v>
      </c>
      <c r="R83" s="16">
        <v>0</v>
      </c>
      <c r="S83" s="16">
        <v>0</v>
      </c>
      <c r="T83" s="16">
        <v>0</v>
      </c>
      <c r="U83" s="18"/>
      <c r="V83" s="18"/>
      <c r="W83" s="18"/>
      <c r="X83" s="18"/>
      <c r="Y83" s="18"/>
      <c r="Z83" s="18"/>
      <c r="AA83" s="18"/>
      <c r="AB83" s="18"/>
      <c r="AC83" s="19"/>
      <c r="AD83" s="19"/>
      <c r="AE83" s="19"/>
      <c r="AF83" s="19"/>
      <c r="AG83" s="19"/>
      <c r="AH83" s="19">
        <v>35</v>
      </c>
      <c r="AI83" s="19">
        <v>35</v>
      </c>
      <c r="AJ83" s="19"/>
      <c r="AK83" s="19"/>
      <c r="AL83" s="19"/>
      <c r="AM83" s="19"/>
      <c r="AN83" s="19"/>
      <c r="AO83" s="19"/>
      <c r="AP83" s="19"/>
      <c r="AQ83" s="499">
        <f t="shared" si="6"/>
        <v>0</v>
      </c>
      <c r="AS83" s="15">
        <f t="shared" si="7"/>
        <v>2</v>
      </c>
      <c r="AT83" s="23"/>
      <c r="AU83" s="15">
        <f t="shared" si="8"/>
        <v>2</v>
      </c>
      <c r="CE83"/>
      <c r="CF83"/>
      <c r="CG83"/>
    </row>
    <row r="84" spans="1:85" s="25" customFormat="1" ht="21.75" customHeight="1">
      <c r="A84" s="33"/>
      <c r="B84" s="33"/>
      <c r="C84" s="41" t="s">
        <v>161</v>
      </c>
      <c r="D84" s="37" t="s">
        <v>2404</v>
      </c>
      <c r="E84" s="561">
        <v>11751</v>
      </c>
      <c r="F84" s="541">
        <v>45706</v>
      </c>
      <c r="G84" s="982">
        <v>0</v>
      </c>
      <c r="H84" s="363" t="s">
        <v>1941</v>
      </c>
      <c r="I84" s="30">
        <v>45831</v>
      </c>
      <c r="J84" s="510" t="s">
        <v>2405</v>
      </c>
      <c r="K84" s="327" t="s">
        <v>2406</v>
      </c>
      <c r="L84" s="957">
        <v>0</v>
      </c>
      <c r="M84" s="958">
        <v>0</v>
      </c>
      <c r="N84" s="957">
        <v>0</v>
      </c>
      <c r="O84" s="958">
        <v>0</v>
      </c>
      <c r="P84" s="957">
        <v>0</v>
      </c>
      <c r="Q84" s="958">
        <v>0</v>
      </c>
      <c r="R84" s="957">
        <v>0</v>
      </c>
      <c r="S84" s="16">
        <v>0</v>
      </c>
      <c r="T84" s="16">
        <v>0</v>
      </c>
      <c r="U84" s="18"/>
      <c r="V84" s="18"/>
      <c r="W84" s="18"/>
      <c r="X84" s="18"/>
      <c r="Y84" s="18"/>
      <c r="Z84" s="18"/>
      <c r="AA84" s="18"/>
      <c r="AB84" s="18"/>
      <c r="AC84" s="19"/>
      <c r="AD84" s="19"/>
      <c r="AE84" s="19"/>
      <c r="AF84" s="19"/>
      <c r="AG84" s="19">
        <v>35</v>
      </c>
      <c r="AH84" s="19">
        <v>35</v>
      </c>
      <c r="AI84" s="19">
        <v>35</v>
      </c>
      <c r="AJ84" s="19">
        <v>35</v>
      </c>
      <c r="AK84" s="19"/>
      <c r="AL84" s="19">
        <v>35</v>
      </c>
      <c r="AM84" s="19"/>
      <c r="AN84" s="19"/>
      <c r="AO84" s="19">
        <v>35</v>
      </c>
      <c r="AP84" s="19">
        <v>35</v>
      </c>
      <c r="AQ84" s="499">
        <f t="shared" si="6"/>
        <v>0</v>
      </c>
      <c r="AS84" s="15">
        <f t="shared" si="7"/>
        <v>7</v>
      </c>
      <c r="AT84" s="23"/>
      <c r="AU84" s="15">
        <f t="shared" si="8"/>
        <v>7</v>
      </c>
    </row>
    <row r="85" spans="1:85" s="25" customFormat="1" ht="21.75" customHeight="1">
      <c r="A85" s="33"/>
      <c r="B85" s="33"/>
      <c r="C85" s="41" t="s">
        <v>163</v>
      </c>
      <c r="D85" s="37" t="s">
        <v>2420</v>
      </c>
      <c r="E85" s="561">
        <v>11773</v>
      </c>
      <c r="F85" s="543">
        <v>45758</v>
      </c>
      <c r="G85" s="982">
        <v>0</v>
      </c>
      <c r="H85" s="363" t="s">
        <v>1941</v>
      </c>
      <c r="I85" s="30"/>
      <c r="J85" s="518" t="s">
        <v>2416</v>
      </c>
      <c r="K85" s="327" t="s">
        <v>2417</v>
      </c>
      <c r="L85" s="16">
        <v>0</v>
      </c>
      <c r="M85" s="284">
        <v>0</v>
      </c>
      <c r="N85" s="16">
        <v>0</v>
      </c>
      <c r="O85" s="284">
        <v>0</v>
      </c>
      <c r="P85" s="16">
        <v>0</v>
      </c>
      <c r="Q85" s="284">
        <v>0</v>
      </c>
      <c r="R85" s="16">
        <v>0</v>
      </c>
      <c r="S85" s="16">
        <v>0</v>
      </c>
      <c r="T85" s="16">
        <v>0</v>
      </c>
      <c r="U85" s="18"/>
      <c r="V85" s="18"/>
      <c r="W85" s="18"/>
      <c r="X85" s="18"/>
      <c r="Y85" s="18"/>
      <c r="Z85" s="18"/>
      <c r="AA85" s="18"/>
      <c r="AB85" s="18"/>
      <c r="AC85" s="19"/>
      <c r="AD85" s="19"/>
      <c r="AE85" s="19"/>
      <c r="AF85" s="19"/>
      <c r="AG85" s="19"/>
      <c r="AH85" s="19"/>
      <c r="AI85" s="19"/>
      <c r="AJ85" s="19"/>
      <c r="AK85" s="19"/>
      <c r="AL85" s="19"/>
      <c r="AM85" s="19"/>
      <c r="AN85" s="19"/>
      <c r="AO85" s="19"/>
      <c r="AP85" s="19"/>
      <c r="AQ85" s="499">
        <f t="shared" si="6"/>
        <v>0</v>
      </c>
      <c r="AS85" s="15">
        <f t="shared" si="7"/>
        <v>0</v>
      </c>
      <c r="AT85" s="23"/>
      <c r="AU85" s="15">
        <f t="shared" si="8"/>
        <v>0</v>
      </c>
    </row>
    <row r="86" spans="1:85" s="25" customFormat="1" ht="21.75" customHeight="1">
      <c r="A86" s="33"/>
      <c r="B86" s="33"/>
      <c r="C86" s="41" t="s">
        <v>165</v>
      </c>
      <c r="D86" s="37" t="s">
        <v>2422</v>
      </c>
      <c r="E86" s="561">
        <v>11201</v>
      </c>
      <c r="F86" s="543">
        <v>44608</v>
      </c>
      <c r="G86" s="982">
        <v>0</v>
      </c>
      <c r="H86" s="363" t="s">
        <v>1941</v>
      </c>
      <c r="I86" s="30">
        <v>44635</v>
      </c>
      <c r="J86" s="518" t="s">
        <v>2424</v>
      </c>
      <c r="K86" s="327" t="s">
        <v>2424</v>
      </c>
      <c r="L86" s="16">
        <v>0</v>
      </c>
      <c r="M86" s="284">
        <v>0</v>
      </c>
      <c r="N86" s="16">
        <v>0</v>
      </c>
      <c r="O86" s="284">
        <v>0</v>
      </c>
      <c r="P86" s="16">
        <v>0</v>
      </c>
      <c r="Q86" s="284">
        <v>0</v>
      </c>
      <c r="R86" s="16">
        <v>0</v>
      </c>
      <c r="S86" s="16">
        <v>0</v>
      </c>
      <c r="T86" s="16">
        <v>0</v>
      </c>
      <c r="U86" s="18"/>
      <c r="V86" s="18"/>
      <c r="W86" s="18"/>
      <c r="X86" s="18"/>
      <c r="Y86" s="18"/>
      <c r="Z86" s="18"/>
      <c r="AA86" s="18"/>
      <c r="AB86" s="18"/>
      <c r="AC86" s="19"/>
      <c r="AD86" s="19"/>
      <c r="AE86" s="19"/>
      <c r="AF86" s="19"/>
      <c r="AG86" s="19"/>
      <c r="AH86" s="19"/>
      <c r="AI86" s="19"/>
      <c r="AJ86" s="19"/>
      <c r="AK86" s="19"/>
      <c r="AL86" s="19"/>
      <c r="AM86" s="19"/>
      <c r="AN86" s="19"/>
      <c r="AO86" s="19"/>
      <c r="AP86" s="19"/>
      <c r="AQ86" s="499">
        <f t="shared" si="6"/>
        <v>0</v>
      </c>
      <c r="AS86" s="15">
        <f t="shared" si="7"/>
        <v>0</v>
      </c>
      <c r="AT86" s="23"/>
      <c r="AU86" s="15">
        <f t="shared" si="8"/>
        <v>0</v>
      </c>
    </row>
    <row r="87" spans="1:85" s="25" customFormat="1" ht="21.75" customHeight="1">
      <c r="A87" s="33"/>
      <c r="B87" s="33"/>
      <c r="C87" s="41" t="s">
        <v>167</v>
      </c>
      <c r="D87" s="658" t="s">
        <v>216</v>
      </c>
      <c r="E87" s="489">
        <v>261</v>
      </c>
      <c r="F87" s="542">
        <v>35219</v>
      </c>
      <c r="G87" s="982">
        <v>0</v>
      </c>
      <c r="H87" s="363" t="s">
        <v>1941</v>
      </c>
      <c r="I87" s="30">
        <v>17683</v>
      </c>
      <c r="J87" s="518" t="s">
        <v>530</v>
      </c>
      <c r="K87" s="327" t="s">
        <v>529</v>
      </c>
      <c r="L87" s="16">
        <v>0</v>
      </c>
      <c r="M87" s="284">
        <v>0</v>
      </c>
      <c r="N87" s="16">
        <v>0</v>
      </c>
      <c r="O87" s="284">
        <v>0</v>
      </c>
      <c r="P87" s="16">
        <v>0</v>
      </c>
      <c r="Q87" s="284">
        <v>0</v>
      </c>
      <c r="R87" s="16">
        <v>0</v>
      </c>
      <c r="S87" s="16">
        <v>0</v>
      </c>
      <c r="T87" s="16">
        <v>0</v>
      </c>
      <c r="U87" s="18"/>
      <c r="V87" s="18"/>
      <c r="W87" s="18"/>
      <c r="X87" s="18"/>
      <c r="Y87" s="18"/>
      <c r="Z87" s="18"/>
      <c r="AA87" s="18"/>
      <c r="AB87" s="18"/>
      <c r="AC87" s="19"/>
      <c r="AD87" s="19"/>
      <c r="AE87" s="19"/>
      <c r="AF87" s="19"/>
      <c r="AG87" s="19"/>
      <c r="AH87" s="19"/>
      <c r="AI87" s="19"/>
      <c r="AJ87" s="19"/>
      <c r="AK87" s="19"/>
      <c r="AL87" s="19"/>
      <c r="AM87" s="19"/>
      <c r="AN87" s="19"/>
      <c r="AO87" s="19"/>
      <c r="AP87" s="19"/>
      <c r="AQ87" s="499">
        <f t="shared" si="6"/>
        <v>0</v>
      </c>
      <c r="AS87" s="15">
        <f t="shared" si="7"/>
        <v>0</v>
      </c>
      <c r="AT87" s="23"/>
      <c r="AU87" s="15">
        <f t="shared" si="8"/>
        <v>0</v>
      </c>
    </row>
    <row r="88" spans="1:85" s="25" customFormat="1" ht="21.75" customHeight="1">
      <c r="A88" s="33"/>
      <c r="B88" s="33"/>
      <c r="C88" s="41" t="s">
        <v>168</v>
      </c>
      <c r="D88" s="658" t="s">
        <v>1149</v>
      </c>
      <c r="E88" s="561">
        <v>6658</v>
      </c>
      <c r="F88" s="543">
        <v>43109</v>
      </c>
      <c r="G88" s="982">
        <v>0</v>
      </c>
      <c r="H88" s="363" t="s">
        <v>1941</v>
      </c>
      <c r="I88" s="30">
        <v>43124</v>
      </c>
      <c r="J88" s="518" t="s">
        <v>1727</v>
      </c>
      <c r="K88" s="327" t="s">
        <v>1150</v>
      </c>
      <c r="L88" s="16">
        <v>0</v>
      </c>
      <c r="M88" s="284">
        <v>0</v>
      </c>
      <c r="N88" s="16">
        <v>0</v>
      </c>
      <c r="O88" s="284">
        <v>0</v>
      </c>
      <c r="P88" s="16">
        <v>0</v>
      </c>
      <c r="Q88" s="284">
        <v>0</v>
      </c>
      <c r="R88" s="16">
        <v>0</v>
      </c>
      <c r="S88" s="16">
        <v>0</v>
      </c>
      <c r="T88" s="16">
        <v>0</v>
      </c>
      <c r="U88" s="18"/>
      <c r="V88" s="18"/>
      <c r="W88" s="18"/>
      <c r="X88" s="18"/>
      <c r="Y88" s="18"/>
      <c r="Z88" s="18"/>
      <c r="AA88" s="18"/>
      <c r="AB88" s="18"/>
      <c r="AC88" s="19"/>
      <c r="AD88" s="19"/>
      <c r="AE88" s="19"/>
      <c r="AF88" s="19"/>
      <c r="AG88" s="19"/>
      <c r="AH88" s="19"/>
      <c r="AI88" s="19"/>
      <c r="AJ88" s="19"/>
      <c r="AK88" s="19"/>
      <c r="AL88" s="19"/>
      <c r="AM88" s="19"/>
      <c r="AN88" s="19"/>
      <c r="AO88" s="19"/>
      <c r="AP88" s="19"/>
      <c r="AQ88" s="499">
        <f t="shared" si="6"/>
        <v>0</v>
      </c>
      <c r="AS88" s="15">
        <f t="shared" si="7"/>
        <v>0</v>
      </c>
      <c r="AT88" s="23"/>
      <c r="AU88" s="15">
        <f t="shared" si="8"/>
        <v>0</v>
      </c>
    </row>
    <row r="89" spans="1:85" s="25" customFormat="1" ht="21.75" customHeight="1">
      <c r="A89" s="33"/>
      <c r="B89" s="33"/>
      <c r="C89" s="41" t="s">
        <v>169</v>
      </c>
      <c r="D89" s="37" t="s">
        <v>247</v>
      </c>
      <c r="E89" s="561">
        <v>182</v>
      </c>
      <c r="F89" s="541">
        <v>40540</v>
      </c>
      <c r="G89" s="982">
        <v>0</v>
      </c>
      <c r="H89" s="363" t="s">
        <v>1941</v>
      </c>
      <c r="I89" s="30">
        <v>20221</v>
      </c>
      <c r="J89" s="511" t="s">
        <v>469</v>
      </c>
      <c r="K89" s="327" t="s">
        <v>468</v>
      </c>
      <c r="L89" s="16">
        <v>0</v>
      </c>
      <c r="M89" s="284">
        <v>0</v>
      </c>
      <c r="N89" s="16">
        <v>0</v>
      </c>
      <c r="O89" s="284">
        <v>0</v>
      </c>
      <c r="P89" s="16">
        <v>0</v>
      </c>
      <c r="Q89" s="284">
        <v>0</v>
      </c>
      <c r="R89" s="16">
        <v>0</v>
      </c>
      <c r="S89" s="16">
        <v>0</v>
      </c>
      <c r="T89" s="16">
        <v>0</v>
      </c>
      <c r="U89" s="18"/>
      <c r="V89" s="18"/>
      <c r="W89" s="18"/>
      <c r="X89" s="18"/>
      <c r="Y89" s="18"/>
      <c r="Z89" s="18"/>
      <c r="AA89" s="18"/>
      <c r="AB89" s="18"/>
      <c r="AC89" s="19"/>
      <c r="AD89" s="19"/>
      <c r="AE89" s="19"/>
      <c r="AF89" s="19"/>
      <c r="AG89" s="19"/>
      <c r="AH89" s="19"/>
      <c r="AI89" s="19"/>
      <c r="AJ89" s="19"/>
      <c r="AK89" s="19"/>
      <c r="AL89" s="19"/>
      <c r="AM89" s="19"/>
      <c r="AN89" s="19"/>
      <c r="AO89" s="19"/>
      <c r="AP89" s="19"/>
      <c r="AQ89" s="499">
        <f t="shared" ref="AQ89" si="9">COUNT(U89:AB89)</f>
        <v>0</v>
      </c>
      <c r="AS89" s="15">
        <f t="shared" ref="AS89" si="10">COUNT(AC89:AP89)</f>
        <v>0</v>
      </c>
      <c r="AT89" s="23"/>
      <c r="AU89" s="15">
        <f t="shared" ref="AU89" si="11">SUM(AQ89,AS89)</f>
        <v>0</v>
      </c>
    </row>
    <row r="90" spans="1:85" customFormat="1" ht="21.75" customHeight="1">
      <c r="A90" s="33"/>
      <c r="B90" s="33"/>
      <c r="C90" s="41"/>
      <c r="D90" s="658"/>
      <c r="E90" s="561"/>
      <c r="F90" s="543"/>
      <c r="G90" s="982"/>
      <c r="H90" s="363"/>
      <c r="I90" s="30"/>
      <c r="J90" s="518"/>
      <c r="K90" s="327"/>
      <c r="L90" s="16"/>
      <c r="M90" s="16"/>
      <c r="N90" s="16"/>
      <c r="O90" s="16"/>
      <c r="P90" s="16"/>
      <c r="Q90" s="16"/>
      <c r="R90" s="16"/>
      <c r="S90" s="16"/>
      <c r="T90" s="16"/>
      <c r="U90" s="18"/>
      <c r="V90" s="18"/>
      <c r="W90" s="18"/>
      <c r="X90" s="18"/>
      <c r="Y90" s="18"/>
      <c r="Z90" s="18"/>
      <c r="AA90" s="18"/>
      <c r="AB90" s="18"/>
      <c r="AC90" s="19"/>
      <c r="AD90" s="19"/>
      <c r="AE90" s="19"/>
      <c r="AF90" s="19"/>
      <c r="AG90" s="19"/>
      <c r="AH90" s="19"/>
      <c r="AI90" s="19"/>
      <c r="AJ90" s="19"/>
      <c r="AK90" s="19"/>
      <c r="AL90" s="19"/>
      <c r="AM90" s="19"/>
      <c r="AN90" s="19"/>
      <c r="AO90" s="19"/>
      <c r="AP90" s="19"/>
      <c r="AQ90" s="499"/>
      <c r="AR90" s="25"/>
      <c r="AS90" s="15"/>
      <c r="AT90" s="23"/>
      <c r="AU90" s="15"/>
      <c r="AV90" s="25"/>
      <c r="AW90" s="25"/>
      <c r="AX90" s="25"/>
      <c r="AY90" s="25"/>
      <c r="AZ90" s="25"/>
      <c r="BA90" s="25"/>
      <c r="BB90" s="25"/>
      <c r="BC90" s="25"/>
      <c r="BD90" s="25"/>
      <c r="BE90" s="25"/>
      <c r="BF90" s="25"/>
      <c r="BG90" s="25"/>
      <c r="BH90" s="25"/>
      <c r="BI90" s="25"/>
      <c r="BJ90" s="25"/>
      <c r="BK90" s="25"/>
      <c r="BL90" s="25"/>
      <c r="BM90" s="25"/>
      <c r="BN90" s="25"/>
      <c r="BO90" s="25"/>
      <c r="BP90" s="25"/>
      <c r="BQ90" s="25"/>
      <c r="BR90" s="25"/>
      <c r="BS90" s="25"/>
      <c r="BT90" s="25"/>
      <c r="BU90" s="25"/>
      <c r="BV90" s="25"/>
      <c r="BW90" s="25"/>
      <c r="BX90" s="25"/>
      <c r="BY90" s="25"/>
      <c r="BZ90" s="25"/>
      <c r="CA90" s="25"/>
      <c r="CB90" s="25"/>
      <c r="CC90" s="25"/>
      <c r="CD90" s="25"/>
    </row>
    <row r="91" spans="1:85" s="25" customFormat="1" ht="34.5" customHeight="1">
      <c r="A91" s="23"/>
      <c r="B91" s="23"/>
      <c r="C91" s="62"/>
      <c r="D91" s="734"/>
      <c r="E91" s="201"/>
      <c r="F91" s="735"/>
      <c r="G91" s="635"/>
      <c r="H91" s="195"/>
      <c r="I91" s="195"/>
      <c r="J91" s="4"/>
      <c r="K91" s="195"/>
      <c r="L91" s="307"/>
      <c r="M91" s="307"/>
      <c r="N91" s="307"/>
      <c r="O91" s="307"/>
      <c r="P91" s="307"/>
      <c r="Q91" s="307"/>
      <c r="R91" s="307"/>
      <c r="S91" s="307"/>
      <c r="T91" s="307"/>
      <c r="U91" s="372" t="s">
        <v>4</v>
      </c>
      <c r="V91" s="372"/>
      <c r="W91" s="372"/>
      <c r="X91" s="374"/>
      <c r="Y91" s="372" t="s">
        <v>876</v>
      </c>
      <c r="Z91" s="372"/>
      <c r="AA91" s="372"/>
      <c r="AB91" s="374"/>
      <c r="AC91" s="372" t="s">
        <v>877</v>
      </c>
      <c r="AD91" s="372"/>
      <c r="AE91" s="372"/>
      <c r="AF91" s="372"/>
      <c r="AG91" s="374"/>
      <c r="AH91" s="372" t="s">
        <v>7</v>
      </c>
      <c r="AI91" s="372"/>
      <c r="AJ91" s="372"/>
      <c r="AK91" s="374"/>
      <c r="AL91" s="372" t="s">
        <v>8</v>
      </c>
      <c r="AM91" s="372"/>
      <c r="AN91" s="372"/>
      <c r="AO91" s="372"/>
      <c r="AP91" s="374"/>
      <c r="AQ91" s="227"/>
      <c r="AS91" s="23"/>
      <c r="AT91" s="23"/>
      <c r="AU91" s="23"/>
    </row>
    <row r="92" spans="1:85" s="570" customFormat="1" ht="34.5" customHeight="1">
      <c r="A92" s="721" t="s">
        <v>310</v>
      </c>
      <c r="B92" s="721" t="s">
        <v>1693</v>
      </c>
      <c r="C92" s="593" t="s">
        <v>12</v>
      </c>
      <c r="D92" s="721" t="s">
        <v>13</v>
      </c>
      <c r="E92" s="719" t="s">
        <v>1760</v>
      </c>
      <c r="F92" s="722" t="s">
        <v>14</v>
      </c>
      <c r="G92" s="719" t="s">
        <v>1866</v>
      </c>
      <c r="H92" s="722" t="s">
        <v>1704</v>
      </c>
      <c r="I92" s="722" t="s">
        <v>1705</v>
      </c>
      <c r="J92" s="719" t="s">
        <v>308</v>
      </c>
      <c r="K92" s="722" t="s">
        <v>307</v>
      </c>
      <c r="L92" s="564" t="s">
        <v>1319</v>
      </c>
      <c r="M92" s="567" t="s">
        <v>1430</v>
      </c>
      <c r="N92" s="564" t="s">
        <v>1431</v>
      </c>
      <c r="O92" s="567" t="s">
        <v>1641</v>
      </c>
      <c r="P92" s="564" t="s">
        <v>1642</v>
      </c>
      <c r="Q92" s="567" t="s">
        <v>1867</v>
      </c>
      <c r="R92" s="564" t="s">
        <v>1868</v>
      </c>
      <c r="S92" s="564" t="s">
        <v>2410</v>
      </c>
      <c r="T92" s="564" t="s">
        <v>1866</v>
      </c>
      <c r="U92" s="585">
        <v>6</v>
      </c>
      <c r="V92" s="585">
        <v>13</v>
      </c>
      <c r="W92" s="585">
        <v>20</v>
      </c>
      <c r="X92" s="585">
        <v>27</v>
      </c>
      <c r="Y92" s="585">
        <v>3</v>
      </c>
      <c r="Z92" s="585">
        <v>10</v>
      </c>
      <c r="AA92" s="585">
        <v>17</v>
      </c>
      <c r="AB92" s="585">
        <v>24</v>
      </c>
      <c r="AC92" s="585">
        <v>1</v>
      </c>
      <c r="AD92" s="585">
        <v>8</v>
      </c>
      <c r="AE92" s="585">
        <v>15</v>
      </c>
      <c r="AF92" s="585">
        <v>22</v>
      </c>
      <c r="AG92" s="585">
        <v>29</v>
      </c>
      <c r="AH92" s="585">
        <v>5</v>
      </c>
      <c r="AI92" s="585">
        <v>12</v>
      </c>
      <c r="AJ92" s="585">
        <v>19</v>
      </c>
      <c r="AK92" s="585">
        <v>26</v>
      </c>
      <c r="AL92" s="585">
        <v>2</v>
      </c>
      <c r="AM92" s="585">
        <v>9</v>
      </c>
      <c r="AN92" s="585">
        <v>16</v>
      </c>
      <c r="AO92" s="585">
        <v>23</v>
      </c>
      <c r="AP92" s="585">
        <v>30</v>
      </c>
      <c r="AQ92" s="621" t="s">
        <v>917</v>
      </c>
      <c r="AR92" s="558"/>
      <c r="AS92" s="557" t="s">
        <v>918</v>
      </c>
      <c r="AT92" s="190"/>
      <c r="AU92" s="557" t="s">
        <v>1763</v>
      </c>
    </row>
    <row r="93" spans="1:85" s="273" customFormat="1" ht="21" customHeight="1">
      <c r="A93" s="15"/>
      <c r="B93" s="15"/>
      <c r="C93" s="41" t="s">
        <v>19</v>
      </c>
      <c r="D93" s="144" t="s">
        <v>1810</v>
      </c>
      <c r="E93" s="561">
        <v>6638</v>
      </c>
      <c r="F93" s="542">
        <v>41260</v>
      </c>
      <c r="G93" s="982">
        <v>7</v>
      </c>
      <c r="H93" s="327" t="s">
        <v>1685</v>
      </c>
      <c r="I93" s="26">
        <v>39379</v>
      </c>
      <c r="J93" s="511" t="s">
        <v>794</v>
      </c>
      <c r="K93" s="143" t="s">
        <v>794</v>
      </c>
      <c r="L93" s="16">
        <v>0</v>
      </c>
      <c r="M93" s="16">
        <v>0</v>
      </c>
      <c r="N93" s="16">
        <v>0</v>
      </c>
      <c r="O93" s="16">
        <v>0</v>
      </c>
      <c r="P93" s="16">
        <v>0</v>
      </c>
      <c r="Q93" s="16">
        <v>0</v>
      </c>
      <c r="R93" s="16">
        <v>0</v>
      </c>
      <c r="S93" s="16">
        <v>7</v>
      </c>
      <c r="T93" s="16">
        <v>7</v>
      </c>
      <c r="U93" s="18"/>
      <c r="V93" s="18">
        <v>42</v>
      </c>
      <c r="W93" s="18">
        <v>42</v>
      </c>
      <c r="X93" s="18">
        <v>42</v>
      </c>
      <c r="Y93" s="18">
        <v>42</v>
      </c>
      <c r="Z93" s="18">
        <v>42</v>
      </c>
      <c r="AA93" s="18">
        <v>42</v>
      </c>
      <c r="AB93" s="18">
        <v>42</v>
      </c>
      <c r="AC93" s="18">
        <v>42</v>
      </c>
      <c r="AD93" s="19">
        <v>42</v>
      </c>
      <c r="AE93" s="19">
        <v>42</v>
      </c>
      <c r="AF93" s="19">
        <v>42</v>
      </c>
      <c r="AG93" s="19">
        <v>42</v>
      </c>
      <c r="AH93" s="19">
        <v>42</v>
      </c>
      <c r="AI93" s="20">
        <v>42</v>
      </c>
      <c r="AJ93" s="20">
        <v>42</v>
      </c>
      <c r="AK93" s="20"/>
      <c r="AL93" s="20">
        <v>42</v>
      </c>
      <c r="AM93" s="20">
        <v>42</v>
      </c>
      <c r="AN93" s="20">
        <v>42</v>
      </c>
      <c r="AO93" s="20">
        <v>42</v>
      </c>
      <c r="AP93" s="20"/>
      <c r="AQ93" s="15">
        <f>COUNT(U93:AB93)</f>
        <v>7</v>
      </c>
      <c r="AR93" s="25"/>
      <c r="AS93" s="15">
        <f>COUNT(AC93:AP93)</f>
        <v>12</v>
      </c>
      <c r="AT93" s="23"/>
      <c r="AU93" s="15">
        <f>SUM(AQ93,AS93)</f>
        <v>19</v>
      </c>
    </row>
    <row r="94" spans="1:85" s="273" customFormat="1" ht="21" customHeight="1">
      <c r="A94" s="15"/>
      <c r="B94" s="15"/>
      <c r="C94" s="41" t="s">
        <v>20</v>
      </c>
      <c r="D94" s="144" t="s">
        <v>2318</v>
      </c>
      <c r="E94" s="561">
        <v>11686</v>
      </c>
      <c r="F94" s="543">
        <v>43703</v>
      </c>
      <c r="G94" s="982">
        <v>0</v>
      </c>
      <c r="H94" s="327" t="s">
        <v>1941</v>
      </c>
      <c r="I94" s="26">
        <v>43705</v>
      </c>
      <c r="J94" s="511" t="s">
        <v>2319</v>
      </c>
      <c r="K94" s="143" t="s">
        <v>2320</v>
      </c>
      <c r="L94" s="16">
        <v>0</v>
      </c>
      <c r="M94" s="16">
        <v>0</v>
      </c>
      <c r="N94" s="16">
        <v>0</v>
      </c>
      <c r="O94" s="16">
        <v>0</v>
      </c>
      <c r="P94" s="16">
        <v>0</v>
      </c>
      <c r="Q94" s="16">
        <v>0</v>
      </c>
      <c r="R94" s="16">
        <v>0</v>
      </c>
      <c r="S94" s="16">
        <v>0</v>
      </c>
      <c r="T94" s="16">
        <v>0</v>
      </c>
      <c r="U94" s="18"/>
      <c r="V94" s="18"/>
      <c r="W94" s="18"/>
      <c r="X94" s="18"/>
      <c r="Y94" s="18"/>
      <c r="Z94" s="18"/>
      <c r="AA94" s="18"/>
      <c r="AB94" s="18"/>
      <c r="AC94" s="18"/>
      <c r="AD94" s="19"/>
      <c r="AE94" s="19"/>
      <c r="AF94" s="19"/>
      <c r="AG94" s="19"/>
      <c r="AH94" s="19"/>
      <c r="AI94" s="20"/>
      <c r="AJ94" s="20"/>
      <c r="AK94" s="20"/>
      <c r="AL94" s="20"/>
      <c r="AM94" s="20"/>
      <c r="AN94" s="20"/>
      <c r="AO94" s="20"/>
      <c r="AP94" s="20"/>
      <c r="AQ94" s="15">
        <f>COUNT(U94:AB94)</f>
        <v>0</v>
      </c>
      <c r="AR94" s="25"/>
      <c r="AS94" s="15">
        <f>COUNT(AC94:AP94)</f>
        <v>0</v>
      </c>
      <c r="AT94" s="23"/>
      <c r="AU94" s="15">
        <f>SUM(AQ94,AS94)</f>
        <v>0</v>
      </c>
    </row>
    <row r="95" spans="1:85" s="273" customFormat="1" ht="21" customHeight="1">
      <c r="A95" s="15"/>
      <c r="B95" s="15"/>
      <c r="C95" s="41" t="s">
        <v>22</v>
      </c>
      <c r="D95" s="37" t="s">
        <v>2436</v>
      </c>
      <c r="E95" s="561">
        <v>11822</v>
      </c>
      <c r="F95" s="541">
        <v>44868</v>
      </c>
      <c r="G95" s="982">
        <v>0</v>
      </c>
      <c r="H95" s="363" t="s">
        <v>1941</v>
      </c>
      <c r="I95" s="26">
        <v>44694</v>
      </c>
      <c r="J95" s="718" t="s">
        <v>2437</v>
      </c>
      <c r="K95" s="327" t="s">
        <v>2438</v>
      </c>
      <c r="L95" s="16">
        <v>0</v>
      </c>
      <c r="M95" s="16">
        <v>0</v>
      </c>
      <c r="N95" s="16">
        <v>0</v>
      </c>
      <c r="O95" s="16">
        <v>0</v>
      </c>
      <c r="P95" s="16">
        <v>0</v>
      </c>
      <c r="Q95" s="16">
        <v>0</v>
      </c>
      <c r="R95" s="16">
        <v>0</v>
      </c>
      <c r="S95" s="16">
        <v>0</v>
      </c>
      <c r="T95" s="16">
        <v>0</v>
      </c>
      <c r="U95" s="18"/>
      <c r="V95" s="18"/>
      <c r="W95" s="18"/>
      <c r="X95" s="18"/>
      <c r="Y95" s="18"/>
      <c r="Z95" s="18"/>
      <c r="AA95" s="18"/>
      <c r="AB95" s="18"/>
      <c r="AC95" s="18"/>
      <c r="AD95" s="19"/>
      <c r="AE95" s="19"/>
      <c r="AF95" s="19"/>
      <c r="AG95" s="19"/>
      <c r="AH95" s="19"/>
      <c r="AI95" s="20"/>
      <c r="AJ95" s="20"/>
      <c r="AK95" s="20"/>
      <c r="AL95" s="20"/>
      <c r="AM95" s="20"/>
      <c r="AN95" s="20"/>
      <c r="AO95" s="20"/>
      <c r="AP95" s="20"/>
      <c r="AQ95" s="15">
        <f>COUNT(U95:AB95)</f>
        <v>0</v>
      </c>
      <c r="AR95" s="25"/>
      <c r="AS95" s="15">
        <f>COUNT(AC95:AP95)</f>
        <v>0</v>
      </c>
      <c r="AT95" s="23"/>
      <c r="AU95" s="15">
        <f>SUM(AQ95,AS95)</f>
        <v>0</v>
      </c>
    </row>
    <row r="96" spans="1:85" s="25" customFormat="1" ht="34.5" customHeight="1">
      <c r="A96" s="23"/>
      <c r="B96" s="23"/>
      <c r="C96" s="62"/>
      <c r="D96" s="734"/>
      <c r="E96" s="201"/>
      <c r="F96" s="735"/>
      <c r="G96" s="635"/>
      <c r="H96" s="195"/>
      <c r="I96" s="195"/>
      <c r="J96" s="4"/>
      <c r="K96" s="195"/>
      <c r="L96" s="307"/>
      <c r="M96" s="307"/>
      <c r="N96" s="307"/>
      <c r="O96" s="307"/>
      <c r="P96" s="307"/>
      <c r="Q96" s="307"/>
      <c r="R96" s="307"/>
      <c r="S96" s="307"/>
      <c r="T96" s="307"/>
      <c r="U96" s="372" t="s">
        <v>4</v>
      </c>
      <c r="V96" s="372"/>
      <c r="W96" s="372"/>
      <c r="X96" s="374"/>
      <c r="Y96" s="372" t="s">
        <v>876</v>
      </c>
      <c r="Z96" s="372"/>
      <c r="AA96" s="372"/>
      <c r="AB96" s="374"/>
      <c r="AC96" s="372" t="s">
        <v>877</v>
      </c>
      <c r="AD96" s="372"/>
      <c r="AE96" s="372"/>
      <c r="AF96" s="372"/>
      <c r="AG96" s="374"/>
      <c r="AH96" s="372" t="s">
        <v>7</v>
      </c>
      <c r="AI96" s="372"/>
      <c r="AJ96" s="372"/>
      <c r="AK96" s="374"/>
      <c r="AL96" s="372" t="s">
        <v>8</v>
      </c>
      <c r="AM96" s="372"/>
      <c r="AN96" s="372"/>
      <c r="AO96" s="372"/>
      <c r="AP96" s="374"/>
      <c r="AQ96" s="227"/>
      <c r="AS96" s="23"/>
      <c r="AT96" s="23"/>
      <c r="AU96" s="23"/>
    </row>
    <row r="97" spans="1:85" s="570" customFormat="1" ht="34.5" customHeight="1">
      <c r="A97" s="721" t="s">
        <v>310</v>
      </c>
      <c r="B97" s="721" t="s">
        <v>1693</v>
      </c>
      <c r="C97" s="593" t="s">
        <v>12</v>
      </c>
      <c r="D97" s="721" t="s">
        <v>273</v>
      </c>
      <c r="E97" s="719" t="s">
        <v>1760</v>
      </c>
      <c r="F97" s="722" t="s">
        <v>14</v>
      </c>
      <c r="G97" s="719" t="s">
        <v>1866</v>
      </c>
      <c r="H97" s="722" t="s">
        <v>1704</v>
      </c>
      <c r="I97" s="722" t="s">
        <v>1705</v>
      </c>
      <c r="J97" s="719" t="s">
        <v>308</v>
      </c>
      <c r="K97" s="722" t="s">
        <v>307</v>
      </c>
      <c r="L97" s="564" t="s">
        <v>1319</v>
      </c>
      <c r="M97" s="567" t="s">
        <v>1430</v>
      </c>
      <c r="N97" s="564" t="s">
        <v>1431</v>
      </c>
      <c r="O97" s="567" t="s">
        <v>1641</v>
      </c>
      <c r="P97" s="564" t="s">
        <v>1642</v>
      </c>
      <c r="Q97" s="567" t="s">
        <v>1867</v>
      </c>
      <c r="R97" s="564" t="s">
        <v>1868</v>
      </c>
      <c r="S97" s="564" t="s">
        <v>2410</v>
      </c>
      <c r="T97" s="564" t="s">
        <v>1866</v>
      </c>
      <c r="U97" s="585">
        <v>6</v>
      </c>
      <c r="V97" s="585">
        <v>13</v>
      </c>
      <c r="W97" s="585">
        <v>20</v>
      </c>
      <c r="X97" s="585">
        <v>27</v>
      </c>
      <c r="Y97" s="585">
        <v>3</v>
      </c>
      <c r="Z97" s="585">
        <v>10</v>
      </c>
      <c r="AA97" s="585">
        <v>17</v>
      </c>
      <c r="AB97" s="585">
        <v>24</v>
      </c>
      <c r="AC97" s="585">
        <v>1</v>
      </c>
      <c r="AD97" s="585">
        <v>8</v>
      </c>
      <c r="AE97" s="585">
        <v>15</v>
      </c>
      <c r="AF97" s="585">
        <v>22</v>
      </c>
      <c r="AG97" s="585">
        <v>29</v>
      </c>
      <c r="AH97" s="585">
        <v>5</v>
      </c>
      <c r="AI97" s="585">
        <v>12</v>
      </c>
      <c r="AJ97" s="585">
        <v>19</v>
      </c>
      <c r="AK97" s="585">
        <v>26</v>
      </c>
      <c r="AL97" s="585">
        <v>2</v>
      </c>
      <c r="AM97" s="585">
        <v>9</v>
      </c>
      <c r="AN97" s="585">
        <v>16</v>
      </c>
      <c r="AO97" s="585">
        <v>23</v>
      </c>
      <c r="AP97" s="585">
        <v>30</v>
      </c>
      <c r="AQ97" s="621" t="s">
        <v>917</v>
      </c>
      <c r="AR97" s="558"/>
      <c r="AS97" s="557" t="s">
        <v>918</v>
      </c>
      <c r="AT97" s="190"/>
      <c r="AU97" s="557" t="s">
        <v>1763</v>
      </c>
      <c r="AV97" s="622"/>
    </row>
    <row r="98" spans="1:85" s="43" customFormat="1" ht="21" customHeight="1">
      <c r="A98" s="266"/>
      <c r="B98" s="266"/>
      <c r="C98" s="335" t="s">
        <v>19</v>
      </c>
      <c r="D98" s="736" t="s">
        <v>821</v>
      </c>
      <c r="E98" s="561">
        <v>9312</v>
      </c>
      <c r="F98" s="541">
        <v>34121</v>
      </c>
      <c r="G98" s="982">
        <v>393</v>
      </c>
      <c r="H98" s="166">
        <v>2019</v>
      </c>
      <c r="I98" s="26">
        <v>35823</v>
      </c>
      <c r="J98" s="511" t="s">
        <v>822</v>
      </c>
      <c r="K98" s="455" t="s">
        <v>822</v>
      </c>
      <c r="L98" s="16">
        <v>324</v>
      </c>
      <c r="M98" s="284">
        <v>22</v>
      </c>
      <c r="N98" s="16">
        <v>346</v>
      </c>
      <c r="O98" s="284">
        <v>19</v>
      </c>
      <c r="P98" s="16">
        <v>365</v>
      </c>
      <c r="Q98" s="284">
        <v>20</v>
      </c>
      <c r="R98" s="16">
        <v>385</v>
      </c>
      <c r="S98" s="16">
        <v>8</v>
      </c>
      <c r="T98" s="16">
        <v>393</v>
      </c>
      <c r="U98" s="18">
        <v>30</v>
      </c>
      <c r="V98" s="18">
        <v>30</v>
      </c>
      <c r="W98" s="18">
        <v>30</v>
      </c>
      <c r="X98" s="18">
        <v>30</v>
      </c>
      <c r="Y98" s="18">
        <v>30</v>
      </c>
      <c r="Z98" s="18">
        <v>30</v>
      </c>
      <c r="AA98" s="18">
        <v>30</v>
      </c>
      <c r="AB98" s="18">
        <v>30</v>
      </c>
      <c r="AC98" s="19">
        <v>30</v>
      </c>
      <c r="AD98" s="19">
        <v>30</v>
      </c>
      <c r="AE98" s="19">
        <v>30</v>
      </c>
      <c r="AF98" s="19">
        <v>30</v>
      </c>
      <c r="AG98" s="19">
        <v>30</v>
      </c>
      <c r="AH98" s="20">
        <v>30</v>
      </c>
      <c r="AI98" s="20">
        <v>30</v>
      </c>
      <c r="AJ98" s="20">
        <v>30</v>
      </c>
      <c r="AK98" s="20">
        <v>30</v>
      </c>
      <c r="AL98" s="20">
        <v>30</v>
      </c>
      <c r="AM98" s="20">
        <v>30</v>
      </c>
      <c r="AN98" s="20">
        <v>30</v>
      </c>
      <c r="AO98" s="20">
        <v>30</v>
      </c>
      <c r="AP98" s="20">
        <v>30</v>
      </c>
      <c r="AQ98" s="15">
        <f>COUNT(U98:AB98)</f>
        <v>8</v>
      </c>
      <c r="AR98" s="23"/>
      <c r="AS98" s="15">
        <f>COUNT(AC98:AP98)</f>
        <v>14</v>
      </c>
      <c r="AT98" s="23"/>
      <c r="AU98" s="15">
        <f>SUM(AQ98,AS98)</f>
        <v>22</v>
      </c>
    </row>
    <row r="99" spans="1:85" s="43" customFormat="1" ht="21" customHeight="1">
      <c r="A99" s="266"/>
      <c r="B99" s="266"/>
      <c r="C99" s="335" t="s">
        <v>20</v>
      </c>
      <c r="D99" s="619" t="s">
        <v>842</v>
      </c>
      <c r="E99" s="561">
        <v>11386</v>
      </c>
      <c r="F99" s="541">
        <v>42790</v>
      </c>
      <c r="G99" s="982">
        <v>0</v>
      </c>
      <c r="H99" s="166">
        <v>2023</v>
      </c>
      <c r="I99" s="26">
        <v>42542</v>
      </c>
      <c r="J99" s="511" t="s">
        <v>843</v>
      </c>
      <c r="K99" s="455" t="s">
        <v>843</v>
      </c>
      <c r="L99" s="16">
        <v>0</v>
      </c>
      <c r="M99" s="284">
        <v>0</v>
      </c>
      <c r="N99" s="16">
        <v>0</v>
      </c>
      <c r="O99" s="284">
        <v>0</v>
      </c>
      <c r="P99" s="16">
        <v>0</v>
      </c>
      <c r="Q99" s="284">
        <v>0</v>
      </c>
      <c r="R99" s="16">
        <v>0</v>
      </c>
      <c r="S99" s="16">
        <v>0</v>
      </c>
      <c r="T99" s="16">
        <v>0</v>
      </c>
      <c r="U99" s="18"/>
      <c r="V99" s="18"/>
      <c r="W99" s="18"/>
      <c r="X99" s="18"/>
      <c r="Y99" s="18"/>
      <c r="Z99" s="18"/>
      <c r="AA99" s="18"/>
      <c r="AB99" s="18"/>
      <c r="AC99" s="19"/>
      <c r="AD99" s="19"/>
      <c r="AE99" s="19"/>
      <c r="AF99" s="19"/>
      <c r="AG99" s="19"/>
      <c r="AH99" s="20"/>
      <c r="AI99" s="20"/>
      <c r="AJ99" s="20"/>
      <c r="AK99" s="20"/>
      <c r="AL99" s="20"/>
      <c r="AM99" s="20"/>
      <c r="AN99" s="20"/>
      <c r="AO99" s="20"/>
      <c r="AP99" s="20"/>
      <c r="AQ99" s="15">
        <f>COUNT(U99:AB99)</f>
        <v>0</v>
      </c>
      <c r="AR99" s="23"/>
      <c r="AS99" s="15">
        <f>COUNT(AC99:AP99)</f>
        <v>0</v>
      </c>
      <c r="AT99" s="23"/>
      <c r="AU99" s="15">
        <f>SUM(AQ99,AS99)</f>
        <v>0</v>
      </c>
    </row>
    <row r="100" spans="1:85" s="43" customFormat="1" ht="21" customHeight="1">
      <c r="A100" s="266"/>
      <c r="B100" s="266"/>
      <c r="C100" s="335" t="s">
        <v>22</v>
      </c>
      <c r="D100" s="144" t="s">
        <v>1598</v>
      </c>
      <c r="E100" s="561">
        <v>11373</v>
      </c>
      <c r="F100" s="541">
        <v>43006</v>
      </c>
      <c r="G100" s="982">
        <v>0</v>
      </c>
      <c r="H100" s="166">
        <v>2023</v>
      </c>
      <c r="I100" s="26">
        <v>43011</v>
      </c>
      <c r="J100" s="511" t="s">
        <v>1599</v>
      </c>
      <c r="K100" s="455" t="s">
        <v>1739</v>
      </c>
      <c r="L100" s="16">
        <v>0</v>
      </c>
      <c r="M100" s="284">
        <v>0</v>
      </c>
      <c r="N100" s="16">
        <v>0</v>
      </c>
      <c r="O100" s="284">
        <v>0</v>
      </c>
      <c r="P100" s="16">
        <v>0</v>
      </c>
      <c r="Q100" s="284">
        <v>0</v>
      </c>
      <c r="R100" s="16">
        <v>0</v>
      </c>
      <c r="S100" s="16">
        <v>0</v>
      </c>
      <c r="T100" s="16">
        <v>0</v>
      </c>
      <c r="U100" s="18"/>
      <c r="V100" s="18"/>
      <c r="W100" s="18"/>
      <c r="X100" s="18"/>
      <c r="Y100" s="18"/>
      <c r="Z100" s="18"/>
      <c r="AA100" s="18"/>
      <c r="AB100" s="18"/>
      <c r="AC100" s="19"/>
      <c r="AD100" s="19"/>
      <c r="AE100" s="19"/>
      <c r="AF100" s="19"/>
      <c r="AG100" s="19"/>
      <c r="AH100" s="20"/>
      <c r="AI100" s="20"/>
      <c r="AJ100" s="20"/>
      <c r="AK100" s="20"/>
      <c r="AL100" s="20"/>
      <c r="AM100" s="20"/>
      <c r="AN100" s="20"/>
      <c r="AO100" s="20"/>
      <c r="AP100" s="20"/>
      <c r="AQ100" s="15">
        <f>COUNT(U100:AB100)</f>
        <v>0</v>
      </c>
      <c r="AR100" s="23"/>
      <c r="AS100" s="15">
        <f>COUNT(AC100:AP100)</f>
        <v>0</v>
      </c>
      <c r="AT100" s="23"/>
      <c r="AU100" s="15">
        <f>SUM(AQ100,AS100)</f>
        <v>0</v>
      </c>
    </row>
    <row r="101" spans="1:85" s="25" customFormat="1" ht="15" customHeight="1">
      <c r="C101" s="62"/>
      <c r="D101" s="171"/>
      <c r="E101" s="201"/>
      <c r="F101" s="43"/>
      <c r="G101" s="201"/>
      <c r="H101" s="62"/>
      <c r="I101" s="62"/>
      <c r="K101" s="62"/>
      <c r="AQ101" s="23"/>
      <c r="AS101" s="23"/>
      <c r="AT101" s="23"/>
      <c r="AU101" s="23"/>
    </row>
    <row r="102" spans="1:85" s="25" customFormat="1" ht="15" customHeight="1">
      <c r="C102" s="62"/>
      <c r="D102" s="171"/>
      <c r="E102" s="201"/>
      <c r="F102" s="43"/>
      <c r="G102" s="201"/>
      <c r="H102" s="62"/>
      <c r="I102" s="62"/>
      <c r="K102" s="62"/>
      <c r="AQ102" s="23"/>
      <c r="AS102" s="23"/>
      <c r="AT102" s="23"/>
      <c r="AU102" s="23"/>
    </row>
    <row r="103" spans="1:85" s="25" customFormat="1" ht="15" customHeight="1">
      <c r="C103" s="62"/>
      <c r="D103" s="171"/>
      <c r="E103" s="201"/>
      <c r="F103" s="43"/>
      <c r="G103" s="201"/>
      <c r="H103" s="62"/>
      <c r="I103" s="62"/>
      <c r="K103" s="62"/>
      <c r="AQ103" s="23"/>
      <c r="AS103" s="23"/>
      <c r="AT103" s="23"/>
      <c r="AU103" s="23"/>
    </row>
    <row r="104" spans="1:85" s="25" customFormat="1" ht="15" customHeight="1">
      <c r="C104" s="62"/>
      <c r="D104" s="171"/>
      <c r="E104" s="201"/>
      <c r="F104" s="43"/>
      <c r="G104" s="201"/>
      <c r="H104" s="62"/>
      <c r="I104" s="62"/>
      <c r="K104" s="62"/>
      <c r="AQ104" s="23"/>
      <c r="AS104" s="23"/>
      <c r="AT104" s="23"/>
      <c r="AU104" s="23"/>
    </row>
    <row r="105" spans="1:85" s="25" customFormat="1" ht="15" customHeight="1">
      <c r="C105" s="62"/>
      <c r="D105" s="171"/>
      <c r="E105" s="201"/>
      <c r="F105" s="43"/>
      <c r="G105" s="201"/>
      <c r="H105" s="62"/>
      <c r="I105" s="62"/>
      <c r="K105" s="62"/>
      <c r="AQ105" s="23"/>
      <c r="AS105" s="23"/>
      <c r="AT105" s="23"/>
      <c r="AU105" s="23"/>
    </row>
    <row r="106" spans="1:85" s="25" customFormat="1" ht="14.25" hidden="1" customHeight="1">
      <c r="C106" s="62"/>
      <c r="D106" s="171"/>
      <c r="E106" s="201"/>
      <c r="F106" s="43"/>
      <c r="G106" s="201"/>
      <c r="H106" s="62"/>
      <c r="I106" s="62"/>
      <c r="K106" s="62"/>
      <c r="AQ106" s="23"/>
      <c r="AS106" s="23"/>
      <c r="AT106" s="23"/>
      <c r="AU106" s="23"/>
    </row>
    <row r="107" spans="1:85" s="25" customFormat="1" ht="14.25" hidden="1" customHeight="1">
      <c r="C107" s="62"/>
      <c r="D107" s="171"/>
      <c r="E107" s="201"/>
      <c r="F107" s="43"/>
      <c r="G107" s="201"/>
      <c r="H107" s="62"/>
      <c r="I107" s="62"/>
      <c r="K107" s="62"/>
      <c r="AQ107" s="23"/>
      <c r="AS107" s="23"/>
      <c r="AT107" s="23"/>
      <c r="AU107" s="23"/>
    </row>
    <row r="108" spans="1:85" s="54" customFormat="1" ht="54" hidden="1" customHeight="1">
      <c r="C108" s="53"/>
      <c r="D108" s="53" t="s">
        <v>2409</v>
      </c>
      <c r="E108" s="211"/>
      <c r="F108" s="549"/>
      <c r="G108" s="211"/>
      <c r="H108" s="286"/>
      <c r="I108" s="38"/>
      <c r="J108" s="3"/>
      <c r="K108" s="286"/>
      <c r="BQ108" s="283"/>
      <c r="BR108" s="283"/>
      <c r="BS108" s="283"/>
      <c r="BU108" s="283"/>
    </row>
    <row r="109" spans="1:85" s="25" customFormat="1" ht="14.25" hidden="1" customHeight="1">
      <c r="C109" s="62"/>
      <c r="D109" s="171"/>
      <c r="E109" s="201"/>
      <c r="F109" s="43"/>
      <c r="G109" s="201"/>
      <c r="H109" s="62"/>
      <c r="I109" s="62"/>
      <c r="K109" s="62"/>
      <c r="AQ109" s="23"/>
      <c r="AS109" s="23"/>
      <c r="AT109" s="23"/>
      <c r="AU109" s="23"/>
    </row>
    <row r="110" spans="1:85" s="570" customFormat="1" ht="34.5" hidden="1" customHeight="1">
      <c r="A110" s="721" t="s">
        <v>310</v>
      </c>
      <c r="B110" s="721" t="s">
        <v>1693</v>
      </c>
      <c r="C110" s="593" t="s">
        <v>12</v>
      </c>
      <c r="D110" s="721" t="s">
        <v>43</v>
      </c>
      <c r="E110" s="719" t="s">
        <v>1760</v>
      </c>
      <c r="F110" s="722" t="s">
        <v>14</v>
      </c>
      <c r="G110" s="562"/>
      <c r="H110" s="722" t="s">
        <v>1704</v>
      </c>
      <c r="I110" s="722" t="s">
        <v>1705</v>
      </c>
      <c r="J110" s="719" t="s">
        <v>308</v>
      </c>
      <c r="K110" s="722" t="s">
        <v>307</v>
      </c>
      <c r="L110" s="719" t="s">
        <v>1319</v>
      </c>
      <c r="M110" s="719" t="s">
        <v>1430</v>
      </c>
      <c r="N110" s="719" t="s">
        <v>1431</v>
      </c>
      <c r="O110" s="719" t="s">
        <v>1641</v>
      </c>
      <c r="P110" s="719" t="s">
        <v>1642</v>
      </c>
      <c r="Q110" s="719" t="s">
        <v>1867</v>
      </c>
      <c r="R110" s="719" t="s">
        <v>1868</v>
      </c>
      <c r="S110" s="719" t="s">
        <v>917</v>
      </c>
      <c r="T110" s="719"/>
      <c r="U110" s="721"/>
      <c r="V110" s="721"/>
      <c r="W110" s="721"/>
      <c r="X110" s="721"/>
      <c r="Y110" s="721"/>
      <c r="Z110" s="721"/>
      <c r="AA110" s="721"/>
      <c r="AB110" s="721"/>
      <c r="AC110" s="721"/>
      <c r="AD110" s="721"/>
      <c r="AE110" s="721"/>
      <c r="AF110" s="721"/>
      <c r="AG110" s="721"/>
      <c r="AH110" s="721"/>
      <c r="AI110" s="721"/>
      <c r="AJ110" s="721"/>
      <c r="AK110" s="721"/>
      <c r="AL110" s="721"/>
      <c r="AM110" s="721"/>
      <c r="AN110" s="721"/>
      <c r="AO110" s="721"/>
      <c r="AP110" s="721"/>
      <c r="AQ110" s="621" t="s">
        <v>917</v>
      </c>
      <c r="AR110" s="558"/>
      <c r="AS110" s="557" t="s">
        <v>918</v>
      </c>
      <c r="AT110" s="190"/>
      <c r="AU110" s="557" t="s">
        <v>1763</v>
      </c>
      <c r="AV110" s="622"/>
    </row>
    <row r="111" spans="1:85" s="25" customFormat="1" ht="21" hidden="1" customHeight="1">
      <c r="A111" s="33"/>
      <c r="B111" s="33"/>
      <c r="C111" s="41" t="s">
        <v>134</v>
      </c>
      <c r="D111" s="658" t="s">
        <v>1484</v>
      </c>
      <c r="E111" s="561">
        <v>11121</v>
      </c>
      <c r="F111" s="542">
        <v>44321</v>
      </c>
      <c r="G111" s="982"/>
      <c r="H111" s="363" t="s">
        <v>1483</v>
      </c>
      <c r="I111" s="30">
        <v>37021</v>
      </c>
      <c r="J111" s="510" t="s">
        <v>1486</v>
      </c>
      <c r="K111" s="327" t="s">
        <v>1485</v>
      </c>
      <c r="L111" s="16">
        <v>0</v>
      </c>
      <c r="M111" s="284">
        <v>0</v>
      </c>
      <c r="N111" s="16">
        <v>0</v>
      </c>
      <c r="O111" s="284">
        <v>0</v>
      </c>
      <c r="P111" s="16">
        <v>0</v>
      </c>
      <c r="Q111" s="284">
        <v>0</v>
      </c>
      <c r="R111" s="16">
        <v>0</v>
      </c>
      <c r="S111" s="16">
        <v>0</v>
      </c>
      <c r="T111" s="16"/>
      <c r="U111" s="18"/>
      <c r="V111" s="18"/>
      <c r="W111" s="18"/>
      <c r="X111" s="18"/>
      <c r="Y111" s="18"/>
      <c r="Z111" s="18"/>
      <c r="AA111" s="18"/>
      <c r="AB111" s="18"/>
      <c r="AC111" s="19"/>
      <c r="AD111" s="19"/>
      <c r="AE111" s="19"/>
      <c r="AF111" s="19"/>
      <c r="AG111" s="19"/>
      <c r="AH111" s="19"/>
      <c r="AI111" s="19"/>
      <c r="AJ111" s="19"/>
      <c r="AK111" s="19"/>
      <c r="AL111" s="19"/>
      <c r="AM111" s="19"/>
      <c r="AN111" s="19"/>
      <c r="AO111" s="19"/>
      <c r="AP111" s="19"/>
      <c r="AQ111" s="499">
        <f t="shared" ref="AQ111" si="12">COUNT(U111:AB111)</f>
        <v>0</v>
      </c>
      <c r="AS111" s="15">
        <f t="shared" ref="AS111" si="13">COUNT(AC111:AP111)</f>
        <v>0</v>
      </c>
      <c r="AT111" s="23"/>
      <c r="AU111" s="15">
        <f t="shared" ref="AU111" si="14">SUM(AQ111,AS111)</f>
        <v>0</v>
      </c>
      <c r="CE111"/>
      <c r="CF111"/>
      <c r="CG111"/>
    </row>
    <row r="112" spans="1:85" s="25" customFormat="1" ht="14.25" hidden="1" customHeight="1">
      <c r="C112" s="62"/>
      <c r="D112" s="171"/>
      <c r="E112" s="201"/>
      <c r="F112" s="43"/>
      <c r="G112" s="201"/>
      <c r="H112" s="62"/>
      <c r="I112" s="62"/>
      <c r="K112" s="62"/>
      <c r="AQ112" s="23"/>
      <c r="AS112" s="23"/>
      <c r="AT112" s="23"/>
      <c r="AU112" s="23"/>
    </row>
    <row r="113" spans="1:82" s="54" customFormat="1" ht="54" hidden="1" customHeight="1">
      <c r="C113" s="53"/>
      <c r="D113" s="53" t="s">
        <v>1991</v>
      </c>
      <c r="E113" s="211"/>
      <c r="F113" s="549"/>
      <c r="G113" s="211"/>
      <c r="H113" s="286"/>
      <c r="I113" s="38"/>
      <c r="J113" s="3"/>
      <c r="K113" s="286"/>
      <c r="BW113" s="283"/>
      <c r="BX113" s="283"/>
      <c r="BY113" s="283"/>
    </row>
    <row r="114" spans="1:82" s="25" customFormat="1" ht="15" hidden="1" customHeight="1">
      <c r="C114" s="62"/>
      <c r="D114" s="171"/>
      <c r="E114" s="201"/>
      <c r="F114" s="43"/>
      <c r="G114" s="201"/>
      <c r="H114" s="62"/>
      <c r="I114" s="62"/>
      <c r="K114" s="62"/>
      <c r="AQ114" s="23"/>
      <c r="AS114" s="23"/>
      <c r="AT114" s="23"/>
      <c r="AU114" s="23"/>
    </row>
    <row r="115" spans="1:82" s="570" customFormat="1" ht="34.5" hidden="1" customHeight="1">
      <c r="A115" s="721" t="s">
        <v>310</v>
      </c>
      <c r="B115" s="721" t="s">
        <v>1693</v>
      </c>
      <c r="C115" s="593" t="s">
        <v>12</v>
      </c>
      <c r="D115" s="721" t="s">
        <v>43</v>
      </c>
      <c r="E115" s="719" t="s">
        <v>1760</v>
      </c>
      <c r="F115" s="722" t="s">
        <v>14</v>
      </c>
      <c r="G115" s="562"/>
      <c r="H115" s="722" t="s">
        <v>1704</v>
      </c>
      <c r="I115" s="722" t="s">
        <v>1705</v>
      </c>
      <c r="J115" s="719" t="s">
        <v>308</v>
      </c>
      <c r="K115" s="722" t="s">
        <v>307</v>
      </c>
      <c r="L115" s="719" t="s">
        <v>1319</v>
      </c>
      <c r="M115" s="719" t="s">
        <v>1430</v>
      </c>
      <c r="N115" s="719" t="s">
        <v>1431</v>
      </c>
      <c r="O115" s="719" t="s">
        <v>1641</v>
      </c>
      <c r="P115" s="719" t="s">
        <v>1642</v>
      </c>
      <c r="Q115" s="719" t="s">
        <v>1867</v>
      </c>
      <c r="R115" s="719" t="s">
        <v>1868</v>
      </c>
      <c r="S115" s="719" t="s">
        <v>917</v>
      </c>
      <c r="T115" s="719"/>
      <c r="U115" s="721"/>
      <c r="V115" s="721"/>
      <c r="W115" s="721"/>
      <c r="X115" s="721"/>
      <c r="Y115" s="721"/>
      <c r="Z115" s="721"/>
      <c r="AA115" s="721"/>
      <c r="AB115" s="721"/>
      <c r="AC115" s="721"/>
      <c r="AD115" s="721"/>
      <c r="AE115" s="721"/>
      <c r="AF115" s="721"/>
      <c r="AG115" s="721"/>
      <c r="AH115" s="721"/>
      <c r="AI115" s="721"/>
      <c r="AJ115" s="721"/>
      <c r="AK115" s="721"/>
      <c r="AL115" s="721"/>
      <c r="AM115" s="721"/>
      <c r="AN115" s="721"/>
      <c r="AO115" s="721"/>
      <c r="AP115" s="721"/>
      <c r="AQ115" s="621" t="s">
        <v>917</v>
      </c>
      <c r="AR115" s="558"/>
      <c r="AS115" s="557" t="s">
        <v>918</v>
      </c>
      <c r="AT115" s="190"/>
      <c r="AU115" s="557" t="s">
        <v>1763</v>
      </c>
      <c r="AV115" s="622"/>
    </row>
    <row r="116" spans="1:82" customFormat="1" ht="21.75" hidden="1" customHeight="1">
      <c r="A116" s="15"/>
      <c r="B116" s="15"/>
      <c r="C116" s="41" t="s">
        <v>85</v>
      </c>
      <c r="D116" s="658" t="s">
        <v>207</v>
      </c>
      <c r="E116" s="561">
        <v>115</v>
      </c>
      <c r="F116" s="543">
        <v>33563</v>
      </c>
      <c r="G116" s="982"/>
      <c r="H116" s="363" t="s">
        <v>265</v>
      </c>
      <c r="I116" s="30">
        <v>21530</v>
      </c>
      <c r="J116" s="518" t="s">
        <v>408</v>
      </c>
      <c r="K116" s="327" t="s">
        <v>407</v>
      </c>
      <c r="L116" s="16">
        <v>1</v>
      </c>
      <c r="M116" s="16">
        <v>0</v>
      </c>
      <c r="N116" s="16">
        <v>1</v>
      </c>
      <c r="O116" s="16">
        <v>0</v>
      </c>
      <c r="P116" s="16">
        <v>1</v>
      </c>
      <c r="Q116" s="16">
        <v>0</v>
      </c>
      <c r="R116" s="16">
        <v>0</v>
      </c>
      <c r="S116" s="16">
        <v>0</v>
      </c>
      <c r="T116" s="16"/>
      <c r="U116" s="18"/>
      <c r="V116" s="18"/>
      <c r="W116" s="18"/>
      <c r="X116" s="18"/>
      <c r="Y116" s="18"/>
      <c r="Z116" s="18"/>
      <c r="AA116" s="18"/>
      <c r="AB116" s="18"/>
      <c r="AC116" s="19"/>
      <c r="AD116" s="19"/>
      <c r="AE116" s="19"/>
      <c r="AF116" s="19"/>
      <c r="AG116" s="19"/>
      <c r="AH116" s="19"/>
      <c r="AI116" s="19"/>
      <c r="AJ116" s="19"/>
      <c r="AK116" s="19"/>
      <c r="AL116" s="19"/>
      <c r="AM116" s="19"/>
      <c r="AN116" s="19"/>
      <c r="AO116" s="19"/>
      <c r="AP116" s="19"/>
      <c r="AQ116" s="499">
        <f t="shared" ref="AQ116:AQ132" si="15">COUNT(U116:AB116)</f>
        <v>0</v>
      </c>
      <c r="AR116" s="25"/>
      <c r="AS116" s="15">
        <f t="shared" ref="AS116:AS132" si="16">COUNT(AC116:AP116)</f>
        <v>0</v>
      </c>
      <c r="AT116" s="23"/>
      <c r="AU116" s="15">
        <f t="shared" ref="AU116:AU132" si="17">SUM(AQ116,AS116)</f>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5"/>
      <c r="CA116" s="25"/>
      <c r="CB116" s="25"/>
      <c r="CC116" s="273"/>
      <c r="CD116" s="273"/>
    </row>
    <row r="117" spans="1:82" customFormat="1" ht="21.75" hidden="1" customHeight="1">
      <c r="A117" s="33"/>
      <c r="B117" s="33"/>
      <c r="C117" s="41" t="s">
        <v>93</v>
      </c>
      <c r="D117" s="658" t="s">
        <v>82</v>
      </c>
      <c r="E117" s="561">
        <v>327</v>
      </c>
      <c r="F117" s="543">
        <v>40126</v>
      </c>
      <c r="G117" s="982"/>
      <c r="H117" s="363" t="s">
        <v>265</v>
      </c>
      <c r="I117" s="30">
        <v>37761</v>
      </c>
      <c r="J117" s="518" t="s">
        <v>574</v>
      </c>
      <c r="K117" s="327" t="s">
        <v>573</v>
      </c>
      <c r="L117" s="16">
        <v>1</v>
      </c>
      <c r="M117" s="16">
        <v>0</v>
      </c>
      <c r="N117" s="16">
        <v>1</v>
      </c>
      <c r="O117" s="16">
        <v>0</v>
      </c>
      <c r="P117" s="16">
        <v>1</v>
      </c>
      <c r="Q117" s="16">
        <v>0</v>
      </c>
      <c r="R117" s="16">
        <v>0</v>
      </c>
      <c r="S117" s="16">
        <v>0</v>
      </c>
      <c r="T117" s="16"/>
      <c r="U117" s="18"/>
      <c r="V117" s="18"/>
      <c r="W117" s="18"/>
      <c r="X117" s="18"/>
      <c r="Y117" s="18"/>
      <c r="Z117" s="18"/>
      <c r="AA117" s="18"/>
      <c r="AB117" s="18"/>
      <c r="AC117" s="19"/>
      <c r="AD117" s="19"/>
      <c r="AE117" s="19"/>
      <c r="AF117" s="19"/>
      <c r="AG117" s="19"/>
      <c r="AH117" s="19"/>
      <c r="AI117" s="19"/>
      <c r="AJ117" s="19"/>
      <c r="AK117" s="19"/>
      <c r="AL117" s="19"/>
      <c r="AM117" s="19"/>
      <c r="AN117" s="19"/>
      <c r="AO117" s="19"/>
      <c r="AP117" s="19"/>
      <c r="AQ117" s="499">
        <f t="shared" si="15"/>
        <v>0</v>
      </c>
      <c r="AR117" s="25"/>
      <c r="AS117" s="15">
        <f t="shared" si="16"/>
        <v>0</v>
      </c>
      <c r="AT117" s="23"/>
      <c r="AU117" s="15">
        <f t="shared" si="17"/>
        <v>0</v>
      </c>
      <c r="AV117" s="25"/>
      <c r="AW117" s="25"/>
      <c r="AX117" s="25"/>
      <c r="AY117" s="25"/>
      <c r="AZ117" s="25"/>
      <c r="BA117" s="25"/>
      <c r="BB117" s="25"/>
      <c r="BC117" s="25"/>
      <c r="BD117" s="25"/>
      <c r="BE117" s="25"/>
      <c r="BF117" s="25"/>
      <c r="BG117" s="25"/>
      <c r="BH117" s="25"/>
      <c r="BI117" s="25"/>
      <c r="BJ117" s="25"/>
      <c r="BK117" s="25"/>
      <c r="BL117" s="25"/>
      <c r="BM117" s="25"/>
      <c r="BN117" s="25"/>
      <c r="BO117" s="25"/>
      <c r="BP117" s="25"/>
      <c r="BQ117" s="25"/>
      <c r="BR117" s="25"/>
      <c r="BS117" s="25"/>
      <c r="BT117" s="25"/>
      <c r="BU117" s="25"/>
      <c r="BV117" s="25"/>
      <c r="BW117" s="25"/>
      <c r="BX117" s="25"/>
      <c r="BY117" s="25"/>
      <c r="BZ117" s="273"/>
      <c r="CA117" s="273"/>
      <c r="CB117" s="273"/>
      <c r="CC117" s="25"/>
      <c r="CD117" s="25"/>
    </row>
    <row r="118" spans="1:82" customFormat="1" ht="21.75" hidden="1" customHeight="1">
      <c r="A118" s="33"/>
      <c r="B118" s="33"/>
      <c r="C118" s="41" t="s">
        <v>95</v>
      </c>
      <c r="D118" s="658" t="s">
        <v>1232</v>
      </c>
      <c r="E118" s="561">
        <v>28</v>
      </c>
      <c r="F118" s="542">
        <v>40547</v>
      </c>
      <c r="G118" s="982"/>
      <c r="H118" s="363" t="s">
        <v>770</v>
      </c>
      <c r="I118" s="30">
        <v>40722</v>
      </c>
      <c r="J118" s="510" t="s">
        <v>1234</v>
      </c>
      <c r="K118" s="327" t="s">
        <v>1233</v>
      </c>
      <c r="L118" s="16">
        <v>1</v>
      </c>
      <c r="M118" s="16">
        <v>0</v>
      </c>
      <c r="N118" s="16">
        <v>1</v>
      </c>
      <c r="O118" s="16">
        <v>0</v>
      </c>
      <c r="P118" s="16">
        <v>1</v>
      </c>
      <c r="Q118" s="16">
        <v>0</v>
      </c>
      <c r="R118" s="16">
        <v>0</v>
      </c>
      <c r="S118" s="16">
        <v>0</v>
      </c>
      <c r="T118" s="16"/>
      <c r="U118" s="18"/>
      <c r="V118" s="18"/>
      <c r="W118" s="18"/>
      <c r="X118" s="18"/>
      <c r="Y118" s="18"/>
      <c r="Z118" s="18"/>
      <c r="AA118" s="18"/>
      <c r="AB118" s="18"/>
      <c r="AC118" s="19"/>
      <c r="AD118" s="19"/>
      <c r="AE118" s="19"/>
      <c r="AF118" s="19"/>
      <c r="AG118" s="19"/>
      <c r="AH118" s="19"/>
      <c r="AI118" s="19"/>
      <c r="AJ118" s="19"/>
      <c r="AK118" s="19"/>
      <c r="AL118" s="19"/>
      <c r="AM118" s="19"/>
      <c r="AN118" s="19"/>
      <c r="AO118" s="19"/>
      <c r="AP118" s="19"/>
      <c r="AQ118" s="499">
        <f t="shared" si="15"/>
        <v>0</v>
      </c>
      <c r="AR118" s="25"/>
      <c r="AS118" s="15">
        <f t="shared" si="16"/>
        <v>0</v>
      </c>
      <c r="AT118" s="23"/>
      <c r="AU118" s="15">
        <f t="shared" si="17"/>
        <v>0</v>
      </c>
      <c r="AV118" s="25"/>
      <c r="AW118" s="25"/>
      <c r="AX118" s="25"/>
      <c r="AY118" s="25"/>
      <c r="AZ118" s="25"/>
      <c r="BA118" s="25"/>
      <c r="BB118" s="25"/>
      <c r="BC118" s="25"/>
      <c r="BD118" s="25"/>
      <c r="BE118" s="25"/>
      <c r="BF118" s="25"/>
      <c r="BG118" s="25"/>
      <c r="BH118" s="25"/>
      <c r="BI118" s="25"/>
      <c r="BJ118" s="25"/>
      <c r="BK118" s="25"/>
      <c r="BL118" s="25"/>
      <c r="BM118" s="25"/>
      <c r="BN118" s="25"/>
      <c r="BO118" s="25"/>
      <c r="BP118" s="25"/>
      <c r="BQ118" s="25"/>
      <c r="BR118" s="25"/>
      <c r="BS118" s="25"/>
      <c r="BT118" s="25"/>
      <c r="BU118" s="25"/>
      <c r="BV118" s="25"/>
      <c r="BW118" s="25"/>
      <c r="BX118" s="25"/>
      <c r="BY118" s="25"/>
      <c r="BZ118" s="273"/>
      <c r="CA118" s="273"/>
      <c r="CB118" s="273"/>
      <c r="CC118" s="25"/>
      <c r="CD118" s="25"/>
    </row>
    <row r="119" spans="1:82" customFormat="1" ht="21.75" hidden="1" customHeight="1">
      <c r="A119" s="33"/>
      <c r="B119" s="33"/>
      <c r="C119" s="41" t="s">
        <v>139</v>
      </c>
      <c r="D119" s="658" t="s">
        <v>1363</v>
      </c>
      <c r="E119" s="561">
        <v>2409</v>
      </c>
      <c r="F119" s="541">
        <v>42051</v>
      </c>
      <c r="G119" s="982"/>
      <c r="H119" s="363" t="s">
        <v>770</v>
      </c>
      <c r="I119" s="30">
        <v>27723</v>
      </c>
      <c r="J119" s="518" t="s">
        <v>655</v>
      </c>
      <c r="K119" s="327" t="s">
        <v>655</v>
      </c>
      <c r="L119" s="16">
        <v>0</v>
      </c>
      <c r="M119" s="16">
        <v>0</v>
      </c>
      <c r="N119" s="16">
        <v>0</v>
      </c>
      <c r="O119" s="16">
        <v>0</v>
      </c>
      <c r="P119" s="16">
        <v>0</v>
      </c>
      <c r="Q119" s="16">
        <v>0</v>
      </c>
      <c r="R119" s="16">
        <v>0</v>
      </c>
      <c r="S119" s="16">
        <v>0</v>
      </c>
      <c r="T119" s="16"/>
      <c r="U119" s="18"/>
      <c r="V119" s="18"/>
      <c r="W119" s="18"/>
      <c r="X119" s="18"/>
      <c r="Y119" s="18"/>
      <c r="Z119" s="18"/>
      <c r="AA119" s="18"/>
      <c r="AB119" s="18"/>
      <c r="AC119" s="19"/>
      <c r="AD119" s="19"/>
      <c r="AE119" s="19"/>
      <c r="AF119" s="19"/>
      <c r="AG119" s="19"/>
      <c r="AH119" s="19"/>
      <c r="AI119" s="19"/>
      <c r="AJ119" s="19"/>
      <c r="AK119" s="19"/>
      <c r="AL119" s="19"/>
      <c r="AM119" s="19"/>
      <c r="AN119" s="19"/>
      <c r="AO119" s="19"/>
      <c r="AP119" s="19"/>
      <c r="AQ119" s="499">
        <f t="shared" si="15"/>
        <v>0</v>
      </c>
      <c r="AR119" s="25"/>
      <c r="AS119" s="15">
        <f t="shared" si="16"/>
        <v>0</v>
      </c>
      <c r="AT119" s="23"/>
      <c r="AU119" s="15">
        <f t="shared" si="17"/>
        <v>0</v>
      </c>
      <c r="AV119" s="25"/>
      <c r="AW119" s="25"/>
      <c r="AX119" s="25"/>
      <c r="AY119" s="25"/>
      <c r="AZ119" s="25"/>
      <c r="BA119" s="25"/>
      <c r="BB119" s="25"/>
      <c r="BC119" s="25"/>
      <c r="BD119" s="25"/>
      <c r="BE119" s="25"/>
      <c r="BF119" s="25"/>
      <c r="BG119" s="25"/>
      <c r="BH119" s="25"/>
      <c r="BI119" s="25"/>
      <c r="BJ119" s="25"/>
      <c r="BK119" s="25"/>
      <c r="BL119" s="25"/>
      <c r="BM119" s="25"/>
      <c r="BN119" s="25"/>
      <c r="BO119" s="25"/>
      <c r="BP119" s="25"/>
      <c r="BQ119" s="25"/>
      <c r="BR119" s="25"/>
      <c r="BS119" s="25"/>
      <c r="BT119" s="25"/>
      <c r="BU119" s="25"/>
      <c r="BV119" s="25"/>
      <c r="BW119" s="25"/>
      <c r="BX119" s="25"/>
      <c r="BY119" s="25"/>
      <c r="BZ119" s="273"/>
      <c r="CA119" s="273"/>
      <c r="CB119" s="273"/>
      <c r="CC119" s="25"/>
      <c r="CD119" s="25"/>
    </row>
    <row r="120" spans="1:82" customFormat="1" ht="21.75" hidden="1" customHeight="1">
      <c r="A120" s="33"/>
      <c r="B120" s="33"/>
      <c r="C120" s="41" t="s">
        <v>101</v>
      </c>
      <c r="D120" s="658" t="s">
        <v>1132</v>
      </c>
      <c r="E120" s="561">
        <v>10690</v>
      </c>
      <c r="F120" s="541">
        <v>30184</v>
      </c>
      <c r="G120" s="982"/>
      <c r="H120" s="363" t="s">
        <v>352</v>
      </c>
      <c r="I120" s="30">
        <v>21751</v>
      </c>
      <c r="J120" s="511" t="s">
        <v>541</v>
      </c>
      <c r="K120" s="327" t="s">
        <v>540</v>
      </c>
      <c r="L120" s="16">
        <v>6</v>
      </c>
      <c r="M120" s="16">
        <v>0</v>
      </c>
      <c r="N120" s="16">
        <v>0</v>
      </c>
      <c r="O120" s="16">
        <v>0</v>
      </c>
      <c r="P120" s="16">
        <v>0</v>
      </c>
      <c r="Q120" s="16">
        <v>0</v>
      </c>
      <c r="R120" s="16">
        <v>0</v>
      </c>
      <c r="S120" s="16">
        <v>0</v>
      </c>
      <c r="T120" s="16"/>
      <c r="U120" s="18"/>
      <c r="V120" s="18"/>
      <c r="W120" s="18"/>
      <c r="X120" s="18"/>
      <c r="Y120" s="18"/>
      <c r="Z120" s="18"/>
      <c r="AA120" s="18"/>
      <c r="AB120" s="18"/>
      <c r="AC120" s="19"/>
      <c r="AD120" s="19"/>
      <c r="AE120" s="19"/>
      <c r="AF120" s="19"/>
      <c r="AG120" s="19"/>
      <c r="AH120" s="19"/>
      <c r="AI120" s="19"/>
      <c r="AJ120" s="19"/>
      <c r="AK120" s="19"/>
      <c r="AL120" s="19"/>
      <c r="AM120" s="19"/>
      <c r="AN120" s="19"/>
      <c r="AO120" s="19"/>
      <c r="AP120" s="19"/>
      <c r="AQ120" s="499">
        <f t="shared" si="15"/>
        <v>0</v>
      </c>
      <c r="AR120" s="25"/>
      <c r="AS120" s="15">
        <f t="shared" si="16"/>
        <v>0</v>
      </c>
      <c r="AT120" s="23"/>
      <c r="AU120" s="15">
        <f t="shared" si="17"/>
        <v>0</v>
      </c>
      <c r="AV120" s="25"/>
      <c r="AW120" s="25"/>
      <c r="AX120" s="25"/>
      <c r="AY120" s="25"/>
      <c r="AZ120" s="25"/>
      <c r="BA120" s="25"/>
      <c r="BB120" s="25"/>
      <c r="BC120" s="25"/>
      <c r="BD120" s="25"/>
      <c r="BE120" s="25"/>
      <c r="BF120" s="25"/>
      <c r="BG120" s="25"/>
      <c r="BH120" s="25"/>
      <c r="BI120" s="25"/>
      <c r="BJ120" s="25"/>
      <c r="BK120" s="25"/>
      <c r="BL120" s="25"/>
      <c r="BM120" s="25"/>
      <c r="BN120" s="25"/>
      <c r="BO120" s="25"/>
      <c r="BP120" s="25"/>
      <c r="BQ120" s="25"/>
      <c r="BR120" s="25"/>
      <c r="BS120" s="25"/>
      <c r="BT120" s="25"/>
      <c r="BU120" s="25"/>
      <c r="BV120" s="25"/>
      <c r="BW120" s="25"/>
      <c r="BX120" s="25"/>
      <c r="BY120" s="25"/>
      <c r="BZ120" s="25"/>
      <c r="CA120" s="25"/>
      <c r="CB120" s="25"/>
      <c r="CC120" s="25"/>
      <c r="CD120" s="25"/>
    </row>
    <row r="121" spans="1:82" customFormat="1" ht="21.75" hidden="1" customHeight="1">
      <c r="A121" s="33"/>
      <c r="B121" s="33"/>
      <c r="C121" s="41" t="s">
        <v>102</v>
      </c>
      <c r="D121" s="658" t="s">
        <v>1370</v>
      </c>
      <c r="E121" s="561">
        <v>402</v>
      </c>
      <c r="F121" s="543">
        <v>30286</v>
      </c>
      <c r="G121" s="982"/>
      <c r="H121" s="363" t="s">
        <v>352</v>
      </c>
      <c r="I121" s="30">
        <v>30264</v>
      </c>
      <c r="J121" s="518" t="s">
        <v>617</v>
      </c>
      <c r="K121" s="327" t="s">
        <v>616</v>
      </c>
      <c r="L121" s="16">
        <v>0</v>
      </c>
      <c r="M121" s="16">
        <v>0</v>
      </c>
      <c r="N121" s="16">
        <v>0</v>
      </c>
      <c r="O121" s="16">
        <v>0</v>
      </c>
      <c r="P121" s="16">
        <v>0</v>
      </c>
      <c r="Q121" s="16">
        <v>0</v>
      </c>
      <c r="R121" s="16">
        <v>0</v>
      </c>
      <c r="S121" s="16">
        <v>0</v>
      </c>
      <c r="T121" s="16"/>
      <c r="U121" s="18"/>
      <c r="V121" s="18"/>
      <c r="W121" s="18"/>
      <c r="X121" s="18"/>
      <c r="Y121" s="18"/>
      <c r="Z121" s="18"/>
      <c r="AA121" s="18"/>
      <c r="AB121" s="18"/>
      <c r="AC121" s="19"/>
      <c r="AD121" s="19"/>
      <c r="AE121" s="19"/>
      <c r="AF121" s="19"/>
      <c r="AG121" s="19"/>
      <c r="AH121" s="19"/>
      <c r="AI121" s="19"/>
      <c r="AJ121" s="19"/>
      <c r="AK121" s="19"/>
      <c r="AL121" s="19"/>
      <c r="AM121" s="19"/>
      <c r="AN121" s="19"/>
      <c r="AO121" s="19"/>
      <c r="AP121" s="19"/>
      <c r="AQ121" s="499">
        <f t="shared" si="15"/>
        <v>0</v>
      </c>
      <c r="AR121" s="25"/>
      <c r="AS121" s="15">
        <f t="shared" si="16"/>
        <v>0</v>
      </c>
      <c r="AT121" s="23"/>
      <c r="AU121" s="15">
        <f t="shared" si="17"/>
        <v>0</v>
      </c>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c r="CD121" s="25"/>
    </row>
    <row r="122" spans="1:82" customFormat="1" ht="21.75" hidden="1" customHeight="1">
      <c r="A122" s="33"/>
      <c r="B122" s="33"/>
      <c r="C122" s="41" t="s">
        <v>103</v>
      </c>
      <c r="D122" s="658" t="s">
        <v>209</v>
      </c>
      <c r="E122" s="561">
        <v>385</v>
      </c>
      <c r="F122" s="543">
        <v>33611</v>
      </c>
      <c r="G122" s="982"/>
      <c r="H122" s="363" t="s">
        <v>352</v>
      </c>
      <c r="I122" s="30">
        <v>16792</v>
      </c>
      <c r="J122" s="518" t="s">
        <v>612</v>
      </c>
      <c r="K122" s="327" t="s">
        <v>611</v>
      </c>
      <c r="L122" s="16">
        <v>0</v>
      </c>
      <c r="M122" s="16">
        <v>0</v>
      </c>
      <c r="N122" s="16">
        <v>0</v>
      </c>
      <c r="O122" s="16">
        <v>0</v>
      </c>
      <c r="P122" s="16">
        <v>0</v>
      </c>
      <c r="Q122" s="16">
        <v>0</v>
      </c>
      <c r="R122" s="16">
        <v>0</v>
      </c>
      <c r="S122" s="16">
        <v>0</v>
      </c>
      <c r="T122" s="16"/>
      <c r="U122" s="18"/>
      <c r="V122" s="18"/>
      <c r="W122" s="18"/>
      <c r="X122" s="18"/>
      <c r="Y122" s="18"/>
      <c r="Z122" s="18"/>
      <c r="AA122" s="18"/>
      <c r="AB122" s="18"/>
      <c r="AC122" s="19"/>
      <c r="AD122" s="19"/>
      <c r="AE122" s="19"/>
      <c r="AF122" s="19"/>
      <c r="AG122" s="19"/>
      <c r="AH122" s="19"/>
      <c r="AI122" s="19"/>
      <c r="AJ122" s="19"/>
      <c r="AK122" s="19"/>
      <c r="AL122" s="19"/>
      <c r="AM122" s="19"/>
      <c r="AN122" s="19"/>
      <c r="AO122" s="19"/>
      <c r="AP122" s="19"/>
      <c r="AQ122" s="499">
        <f t="shared" si="15"/>
        <v>0</v>
      </c>
      <c r="AR122" s="25"/>
      <c r="AS122" s="15">
        <f t="shared" si="16"/>
        <v>0</v>
      </c>
      <c r="AT122" s="23"/>
      <c r="AU122" s="15">
        <f t="shared" si="17"/>
        <v>0</v>
      </c>
      <c r="AV122" s="25"/>
      <c r="AW122" s="25"/>
      <c r="AX122" s="25"/>
      <c r="AY122" s="25"/>
      <c r="AZ122" s="25"/>
      <c r="BA122" s="25"/>
      <c r="BB122" s="25"/>
      <c r="BC122" s="25"/>
      <c r="BD122" s="25"/>
      <c r="BE122" s="25"/>
      <c r="BF122" s="25"/>
      <c r="BG122" s="25"/>
      <c r="BH122" s="25"/>
      <c r="BI122" s="25"/>
      <c r="BJ122" s="25"/>
      <c r="BK122" s="25"/>
      <c r="BL122" s="25"/>
      <c r="BM122" s="25"/>
      <c r="BN122" s="25"/>
      <c r="BO122" s="25"/>
      <c r="BP122" s="25"/>
      <c r="BQ122" s="25"/>
      <c r="BR122" s="25"/>
      <c r="BS122" s="25"/>
      <c r="BT122" s="25"/>
      <c r="BU122" s="25"/>
      <c r="BV122" s="25"/>
      <c r="BW122" s="25"/>
      <c r="BX122" s="25"/>
      <c r="BY122" s="25"/>
      <c r="BZ122" s="25"/>
      <c r="CA122" s="25"/>
      <c r="CB122" s="25"/>
      <c r="CC122" s="25"/>
      <c r="CD122" s="25"/>
    </row>
    <row r="123" spans="1:82" customFormat="1" ht="21.75" hidden="1" customHeight="1">
      <c r="A123" s="33"/>
      <c r="B123" s="33"/>
      <c r="C123" s="41" t="s">
        <v>112</v>
      </c>
      <c r="D123" s="658" t="s">
        <v>1656</v>
      </c>
      <c r="E123" s="561">
        <v>128</v>
      </c>
      <c r="F123" s="541">
        <v>36770</v>
      </c>
      <c r="G123" s="982"/>
      <c r="H123" s="363" t="s">
        <v>352</v>
      </c>
      <c r="I123" s="30">
        <v>36748</v>
      </c>
      <c r="J123" s="511" t="s">
        <v>418</v>
      </c>
      <c r="K123" s="327" t="s">
        <v>417</v>
      </c>
      <c r="L123" s="16">
        <v>0</v>
      </c>
      <c r="M123" s="16">
        <v>0</v>
      </c>
      <c r="N123" s="16">
        <v>0</v>
      </c>
      <c r="O123" s="16">
        <v>0</v>
      </c>
      <c r="P123" s="16">
        <v>0</v>
      </c>
      <c r="Q123" s="16">
        <v>0</v>
      </c>
      <c r="R123" s="16">
        <v>0</v>
      </c>
      <c r="S123" s="16">
        <v>0</v>
      </c>
      <c r="T123" s="16"/>
      <c r="U123" s="18"/>
      <c r="V123" s="18"/>
      <c r="W123" s="18"/>
      <c r="X123" s="18"/>
      <c r="Y123" s="18"/>
      <c r="Z123" s="18"/>
      <c r="AA123" s="18"/>
      <c r="AB123" s="18"/>
      <c r="AC123" s="19"/>
      <c r="AD123" s="19"/>
      <c r="AE123" s="19"/>
      <c r="AF123" s="19"/>
      <c r="AG123" s="19"/>
      <c r="AH123" s="19"/>
      <c r="AI123" s="19"/>
      <c r="AJ123" s="19"/>
      <c r="AK123" s="19"/>
      <c r="AL123" s="19"/>
      <c r="AM123" s="19"/>
      <c r="AN123" s="19"/>
      <c r="AO123" s="19"/>
      <c r="AP123" s="19"/>
      <c r="AQ123" s="499">
        <f t="shared" si="15"/>
        <v>0</v>
      </c>
      <c r="AR123" s="25"/>
      <c r="AS123" s="15">
        <f t="shared" si="16"/>
        <v>0</v>
      </c>
      <c r="AT123" s="23"/>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c r="CD123" s="25"/>
    </row>
    <row r="124" spans="1:82" customFormat="1" ht="21.75" hidden="1" customHeight="1">
      <c r="A124" s="33"/>
      <c r="B124" s="33"/>
      <c r="C124" s="41" t="s">
        <v>119</v>
      </c>
      <c r="D124" s="658" t="s">
        <v>1474</v>
      </c>
      <c r="E124" s="561">
        <v>1648</v>
      </c>
      <c r="F124" s="543">
        <v>38825</v>
      </c>
      <c r="G124" s="982"/>
      <c r="H124" s="363" t="s">
        <v>352</v>
      </c>
      <c r="I124" s="30">
        <v>23017</v>
      </c>
      <c r="J124" s="518" t="s">
        <v>558</v>
      </c>
      <c r="K124" s="327" t="s">
        <v>557</v>
      </c>
      <c r="L124" s="16">
        <v>0</v>
      </c>
      <c r="M124" s="16">
        <v>0</v>
      </c>
      <c r="N124" s="16">
        <v>0</v>
      </c>
      <c r="O124" s="16">
        <v>0</v>
      </c>
      <c r="P124" s="16">
        <v>0</v>
      </c>
      <c r="Q124" s="16">
        <v>0</v>
      </c>
      <c r="R124" s="16">
        <v>0</v>
      </c>
      <c r="S124" s="16">
        <v>0</v>
      </c>
      <c r="T124" s="16"/>
      <c r="U124" s="18"/>
      <c r="V124" s="18"/>
      <c r="W124" s="18"/>
      <c r="X124" s="18"/>
      <c r="Y124" s="18"/>
      <c r="Z124" s="18"/>
      <c r="AA124" s="18"/>
      <c r="AB124" s="18"/>
      <c r="AC124" s="19"/>
      <c r="AD124" s="19"/>
      <c r="AE124" s="19"/>
      <c r="AF124" s="19"/>
      <c r="AG124" s="19"/>
      <c r="AH124" s="19"/>
      <c r="AI124" s="19"/>
      <c r="AJ124" s="19"/>
      <c r="AK124" s="19"/>
      <c r="AL124" s="19"/>
      <c r="AM124" s="19"/>
      <c r="AN124" s="19"/>
      <c r="AO124" s="19"/>
      <c r="AP124" s="19"/>
      <c r="AQ124" s="499">
        <f t="shared" si="15"/>
        <v>0</v>
      </c>
      <c r="AR124" s="25"/>
      <c r="AS124" s="15">
        <f t="shared" si="16"/>
        <v>0</v>
      </c>
      <c r="AT124" s="23"/>
      <c r="AU124" s="15">
        <f t="shared" si="17"/>
        <v>0</v>
      </c>
      <c r="AV124" s="25"/>
      <c r="AW124" s="25"/>
      <c r="AX124" s="25"/>
      <c r="AY124" s="25"/>
      <c r="AZ124" s="25"/>
      <c r="BA124" s="25"/>
      <c r="BB124" s="25"/>
      <c r="BC124" s="25"/>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row>
    <row r="125" spans="1:82" customFormat="1" ht="21.75" hidden="1" customHeight="1">
      <c r="A125" s="33"/>
      <c r="B125" s="33"/>
      <c r="C125" s="41" t="s">
        <v>124</v>
      </c>
      <c r="D125" s="37" t="s">
        <v>1984</v>
      </c>
      <c r="E125" s="561">
        <v>1246</v>
      </c>
      <c r="F125" s="542">
        <v>39904</v>
      </c>
      <c r="G125" s="982"/>
      <c r="H125" s="363" t="s">
        <v>352</v>
      </c>
      <c r="I125" s="30"/>
      <c r="J125" s="518" t="s">
        <v>648</v>
      </c>
      <c r="K125" s="327" t="s">
        <v>648</v>
      </c>
      <c r="L125" s="16">
        <v>0</v>
      </c>
      <c r="M125" s="16">
        <v>0</v>
      </c>
      <c r="N125" s="16">
        <v>0</v>
      </c>
      <c r="O125" s="16">
        <v>0</v>
      </c>
      <c r="P125" s="16">
        <v>0</v>
      </c>
      <c r="Q125" s="16">
        <v>0</v>
      </c>
      <c r="R125" s="16">
        <v>0</v>
      </c>
      <c r="S125" s="16">
        <v>0</v>
      </c>
      <c r="T125" s="16"/>
      <c r="U125" s="18"/>
      <c r="V125" s="18"/>
      <c r="W125" s="18"/>
      <c r="X125" s="18"/>
      <c r="Y125" s="18"/>
      <c r="Z125" s="18"/>
      <c r="AA125" s="18"/>
      <c r="AB125" s="18"/>
      <c r="AC125" s="19"/>
      <c r="AD125" s="19"/>
      <c r="AE125" s="19"/>
      <c r="AF125" s="19"/>
      <c r="AG125" s="19"/>
      <c r="AH125" s="19"/>
      <c r="AI125" s="19"/>
      <c r="AJ125" s="19"/>
      <c r="AK125" s="19"/>
      <c r="AL125" s="19"/>
      <c r="AM125" s="19"/>
      <c r="AN125" s="19"/>
      <c r="AO125" s="19"/>
      <c r="AP125" s="19"/>
      <c r="AQ125" s="499">
        <f t="shared" si="15"/>
        <v>0</v>
      </c>
      <c r="AR125" s="25"/>
      <c r="AS125" s="15">
        <f t="shared" si="16"/>
        <v>0</v>
      </c>
      <c r="AT125" s="23"/>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customFormat="1" ht="21.75" hidden="1" customHeight="1">
      <c r="A126" s="33"/>
      <c r="B126" s="33"/>
      <c r="C126" s="41" t="s">
        <v>129</v>
      </c>
      <c r="D126" s="37" t="s">
        <v>452</v>
      </c>
      <c r="E126" s="561">
        <v>10604</v>
      </c>
      <c r="F126" s="543">
        <v>40909</v>
      </c>
      <c r="G126" s="982"/>
      <c r="H126" s="363" t="s">
        <v>352</v>
      </c>
      <c r="I126" s="30">
        <v>24073</v>
      </c>
      <c r="J126" s="518" t="s">
        <v>454</v>
      </c>
      <c r="K126" s="327" t="s">
        <v>453</v>
      </c>
      <c r="L126" s="16">
        <v>0</v>
      </c>
      <c r="M126" s="16">
        <v>0</v>
      </c>
      <c r="N126" s="16">
        <v>0</v>
      </c>
      <c r="O126" s="16">
        <v>0</v>
      </c>
      <c r="P126" s="16">
        <v>0</v>
      </c>
      <c r="Q126" s="16">
        <v>0</v>
      </c>
      <c r="R126" s="16">
        <v>0</v>
      </c>
      <c r="S126" s="16">
        <v>0</v>
      </c>
      <c r="T126" s="16"/>
      <c r="U126" s="18"/>
      <c r="V126" s="18"/>
      <c r="W126" s="18"/>
      <c r="X126" s="18"/>
      <c r="Y126" s="18"/>
      <c r="Z126" s="18"/>
      <c r="AA126" s="18"/>
      <c r="AB126" s="18"/>
      <c r="AC126" s="19"/>
      <c r="AD126" s="19"/>
      <c r="AE126" s="19"/>
      <c r="AF126" s="19"/>
      <c r="AG126" s="19"/>
      <c r="AH126" s="19"/>
      <c r="AI126" s="19"/>
      <c r="AJ126" s="19"/>
      <c r="AK126" s="19"/>
      <c r="AL126" s="19"/>
      <c r="AM126" s="19"/>
      <c r="AN126" s="19"/>
      <c r="AO126" s="19"/>
      <c r="AP126" s="19"/>
      <c r="AQ126" s="499">
        <f t="shared" si="15"/>
        <v>0</v>
      </c>
      <c r="AR126" s="25"/>
      <c r="AS126" s="15">
        <f t="shared" si="16"/>
        <v>0</v>
      </c>
      <c r="AT126" s="23"/>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75" hidden="1" customHeight="1">
      <c r="A127" s="33"/>
      <c r="B127" s="33"/>
      <c r="C127" s="41" t="s">
        <v>134</v>
      </c>
      <c r="D127" s="658" t="s">
        <v>1162</v>
      </c>
      <c r="E127" s="561">
        <v>344</v>
      </c>
      <c r="F127" s="541">
        <v>41395</v>
      </c>
      <c r="G127" s="982"/>
      <c r="H127" s="363" t="s">
        <v>352</v>
      </c>
      <c r="I127" s="30">
        <v>29881</v>
      </c>
      <c r="J127" s="511" t="s">
        <v>1573</v>
      </c>
      <c r="K127" s="327" t="s">
        <v>1163</v>
      </c>
      <c r="L127" s="16">
        <v>0</v>
      </c>
      <c r="M127" s="16">
        <v>0</v>
      </c>
      <c r="N127" s="16">
        <v>0</v>
      </c>
      <c r="O127" s="16">
        <v>0</v>
      </c>
      <c r="P127" s="16">
        <v>0</v>
      </c>
      <c r="Q127" s="16">
        <v>0</v>
      </c>
      <c r="R127" s="16">
        <v>0</v>
      </c>
      <c r="S127" s="16">
        <v>0</v>
      </c>
      <c r="T127" s="16"/>
      <c r="U127" s="18"/>
      <c r="V127" s="18"/>
      <c r="W127" s="18"/>
      <c r="X127" s="18"/>
      <c r="Y127" s="18"/>
      <c r="Z127" s="18"/>
      <c r="AA127" s="18"/>
      <c r="AB127" s="18"/>
      <c r="AC127" s="19"/>
      <c r="AD127" s="19"/>
      <c r="AE127" s="19"/>
      <c r="AF127" s="19"/>
      <c r="AG127" s="19"/>
      <c r="AH127" s="19"/>
      <c r="AI127" s="19"/>
      <c r="AJ127" s="19"/>
      <c r="AK127" s="19"/>
      <c r="AL127" s="19"/>
      <c r="AM127" s="19"/>
      <c r="AN127" s="19"/>
      <c r="AO127" s="19"/>
      <c r="AP127" s="19"/>
      <c r="AQ127" s="499">
        <f t="shared" si="15"/>
        <v>0</v>
      </c>
      <c r="AR127" s="25"/>
      <c r="AS127" s="15">
        <f t="shared" si="16"/>
        <v>0</v>
      </c>
      <c r="AT127" s="23"/>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c r="CD127" s="25"/>
    </row>
    <row r="128" spans="1:82" customFormat="1" ht="21.75" hidden="1" customHeight="1">
      <c r="A128" s="33"/>
      <c r="B128" s="33"/>
      <c r="C128" s="41" t="s">
        <v>137</v>
      </c>
      <c r="D128" s="658" t="s">
        <v>1393</v>
      </c>
      <c r="E128" s="561">
        <v>1943</v>
      </c>
      <c r="F128" s="543">
        <v>41948</v>
      </c>
      <c r="G128" s="982"/>
      <c r="H128" s="363" t="s">
        <v>352</v>
      </c>
      <c r="I128" s="30">
        <v>15767</v>
      </c>
      <c r="J128" s="518" t="s">
        <v>552</v>
      </c>
      <c r="K128" s="327" t="s">
        <v>551</v>
      </c>
      <c r="L128" s="16">
        <v>0</v>
      </c>
      <c r="M128" s="16">
        <v>0</v>
      </c>
      <c r="N128" s="16">
        <v>0</v>
      </c>
      <c r="O128" s="16">
        <v>0</v>
      </c>
      <c r="P128" s="16">
        <v>0</v>
      </c>
      <c r="Q128" s="16">
        <v>0</v>
      </c>
      <c r="R128" s="16">
        <v>0</v>
      </c>
      <c r="S128" s="16">
        <v>0</v>
      </c>
      <c r="T128" s="16"/>
      <c r="U128" s="18"/>
      <c r="V128" s="18"/>
      <c r="W128" s="18"/>
      <c r="X128" s="18"/>
      <c r="Y128" s="18"/>
      <c r="Z128" s="18"/>
      <c r="AA128" s="18"/>
      <c r="AB128" s="18"/>
      <c r="AC128" s="19"/>
      <c r="AD128" s="19"/>
      <c r="AE128" s="19"/>
      <c r="AF128" s="19"/>
      <c r="AG128" s="19"/>
      <c r="AH128" s="19"/>
      <c r="AI128" s="19"/>
      <c r="AJ128" s="19"/>
      <c r="AK128" s="19"/>
      <c r="AL128" s="19"/>
      <c r="AM128" s="19"/>
      <c r="AN128" s="19"/>
      <c r="AO128" s="19"/>
      <c r="AP128" s="19"/>
      <c r="AQ128" s="499">
        <f t="shared" si="15"/>
        <v>0</v>
      </c>
      <c r="AR128" s="25"/>
      <c r="AS128" s="15">
        <f t="shared" si="16"/>
        <v>0</v>
      </c>
      <c r="AT128" s="23"/>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c r="CD128" s="25"/>
    </row>
    <row r="129" spans="1:82" customFormat="1" ht="21.75" hidden="1" customHeight="1">
      <c r="A129" s="33"/>
      <c r="B129" s="33"/>
      <c r="C129" s="41" t="s">
        <v>140</v>
      </c>
      <c r="D129" s="658" t="s">
        <v>144</v>
      </c>
      <c r="E129" s="561">
        <v>2402</v>
      </c>
      <c r="F129" s="543">
        <v>42153</v>
      </c>
      <c r="G129" s="982"/>
      <c r="H129" s="363" t="s">
        <v>352</v>
      </c>
      <c r="I129" s="30">
        <v>42185</v>
      </c>
      <c r="J129" s="518" t="s">
        <v>663</v>
      </c>
      <c r="K129" s="327" t="s">
        <v>662</v>
      </c>
      <c r="L129" s="16">
        <v>0</v>
      </c>
      <c r="M129" s="16">
        <v>0</v>
      </c>
      <c r="N129" s="16">
        <v>0</v>
      </c>
      <c r="O129" s="16">
        <v>0</v>
      </c>
      <c r="P129" s="16">
        <v>0</v>
      </c>
      <c r="Q129" s="16">
        <v>0</v>
      </c>
      <c r="R129" s="16">
        <v>0</v>
      </c>
      <c r="S129" s="16">
        <v>0</v>
      </c>
      <c r="T129" s="16"/>
      <c r="U129" s="18"/>
      <c r="V129" s="18"/>
      <c r="W129" s="18"/>
      <c r="X129" s="18"/>
      <c r="Y129" s="18"/>
      <c r="Z129" s="18"/>
      <c r="AA129" s="18"/>
      <c r="AB129" s="18"/>
      <c r="AC129" s="19"/>
      <c r="AD129" s="19"/>
      <c r="AE129" s="19"/>
      <c r="AF129" s="19"/>
      <c r="AG129" s="19"/>
      <c r="AH129" s="19"/>
      <c r="AI129" s="19"/>
      <c r="AJ129" s="19"/>
      <c r="AK129" s="19"/>
      <c r="AL129" s="19"/>
      <c r="AM129" s="19"/>
      <c r="AN129" s="19"/>
      <c r="AO129" s="19"/>
      <c r="AP129" s="19"/>
      <c r="AQ129" s="499">
        <f t="shared" si="15"/>
        <v>0</v>
      </c>
      <c r="AR129" s="25"/>
      <c r="AS129" s="15">
        <f t="shared" si="16"/>
        <v>0</v>
      </c>
      <c r="AT129" s="23"/>
      <c r="AU129" s="15">
        <f t="shared" si="17"/>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customFormat="1" ht="21.75" hidden="1" customHeight="1">
      <c r="A130" s="33"/>
      <c r="B130" s="33"/>
      <c r="C130" s="41" t="s">
        <v>154</v>
      </c>
      <c r="D130" s="658" t="s">
        <v>1515</v>
      </c>
      <c r="E130" s="561">
        <v>10284</v>
      </c>
      <c r="F130" s="543">
        <v>43972</v>
      </c>
      <c r="G130" s="982"/>
      <c r="H130" s="363" t="s">
        <v>352</v>
      </c>
      <c r="I130" s="30">
        <v>29290</v>
      </c>
      <c r="J130" s="518" t="s">
        <v>1396</v>
      </c>
      <c r="K130" s="327" t="s">
        <v>1395</v>
      </c>
      <c r="L130" s="16">
        <v>0</v>
      </c>
      <c r="M130" s="16">
        <v>0</v>
      </c>
      <c r="N130" s="16">
        <v>0</v>
      </c>
      <c r="O130" s="16">
        <v>0</v>
      </c>
      <c r="P130" s="16">
        <v>0</v>
      </c>
      <c r="Q130" s="16">
        <v>0</v>
      </c>
      <c r="R130" s="16">
        <v>0</v>
      </c>
      <c r="S130" s="16">
        <v>0</v>
      </c>
      <c r="T130" s="16"/>
      <c r="U130" s="18"/>
      <c r="V130" s="18"/>
      <c r="W130" s="18"/>
      <c r="X130" s="18"/>
      <c r="Y130" s="18"/>
      <c r="Z130" s="18"/>
      <c r="AA130" s="18"/>
      <c r="AB130" s="18"/>
      <c r="AC130" s="19"/>
      <c r="AD130" s="19"/>
      <c r="AE130" s="19"/>
      <c r="AF130" s="19"/>
      <c r="AG130" s="19"/>
      <c r="AH130" s="19"/>
      <c r="AI130" s="19"/>
      <c r="AJ130" s="19"/>
      <c r="AK130" s="19"/>
      <c r="AL130" s="19"/>
      <c r="AM130" s="19"/>
      <c r="AN130" s="19"/>
      <c r="AO130" s="19"/>
      <c r="AP130" s="19"/>
      <c r="AQ130" s="499">
        <f t="shared" si="15"/>
        <v>0</v>
      </c>
      <c r="AR130" s="25"/>
      <c r="AS130" s="15">
        <f t="shared" si="16"/>
        <v>0</v>
      </c>
      <c r="AT130" s="23"/>
      <c r="AU130" s="15">
        <f t="shared" si="17"/>
        <v>0</v>
      </c>
      <c r="AV130" s="25"/>
      <c r="AW130" s="25"/>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c r="CD130" s="25"/>
    </row>
    <row r="131" spans="1:82" customFormat="1" ht="21.75" hidden="1" customHeight="1">
      <c r="A131" s="33"/>
      <c r="B131" s="33"/>
      <c r="C131" s="41" t="s">
        <v>158</v>
      </c>
      <c r="D131" s="658" t="s">
        <v>1398</v>
      </c>
      <c r="E131" s="561">
        <v>9585</v>
      </c>
      <c r="F131" s="541">
        <v>43998</v>
      </c>
      <c r="G131" s="982"/>
      <c r="H131" s="363" t="s">
        <v>352</v>
      </c>
      <c r="I131" s="30">
        <v>35971</v>
      </c>
      <c r="J131" s="511" t="s">
        <v>1728</v>
      </c>
      <c r="K131" s="327" t="s">
        <v>1400</v>
      </c>
      <c r="L131" s="16">
        <v>0</v>
      </c>
      <c r="M131" s="16">
        <v>0</v>
      </c>
      <c r="N131" s="16">
        <v>0</v>
      </c>
      <c r="O131" s="16">
        <v>0</v>
      </c>
      <c r="P131" s="16">
        <v>0</v>
      </c>
      <c r="Q131" s="16">
        <v>0</v>
      </c>
      <c r="R131" s="16">
        <v>0</v>
      </c>
      <c r="S131" s="16">
        <v>0</v>
      </c>
      <c r="T131" s="16"/>
      <c r="U131" s="18"/>
      <c r="V131" s="18"/>
      <c r="W131" s="18"/>
      <c r="X131" s="18"/>
      <c r="Y131" s="18"/>
      <c r="Z131" s="18"/>
      <c r="AA131" s="18"/>
      <c r="AB131" s="18"/>
      <c r="AC131" s="19"/>
      <c r="AD131" s="19"/>
      <c r="AE131" s="19"/>
      <c r="AF131" s="19"/>
      <c r="AG131" s="19"/>
      <c r="AH131" s="19"/>
      <c r="AI131" s="19"/>
      <c r="AJ131" s="19"/>
      <c r="AK131" s="19"/>
      <c r="AL131" s="19"/>
      <c r="AM131" s="19"/>
      <c r="AN131" s="19"/>
      <c r="AO131" s="19"/>
      <c r="AP131" s="19"/>
      <c r="AQ131" s="499">
        <f t="shared" si="15"/>
        <v>0</v>
      </c>
      <c r="AR131" s="25"/>
      <c r="AS131" s="15">
        <f t="shared" si="16"/>
        <v>0</v>
      </c>
      <c r="AT131" s="23"/>
      <c r="AU131" s="15">
        <f t="shared" si="17"/>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75" hidden="1" customHeight="1">
      <c r="A132" s="33"/>
      <c r="B132" s="33"/>
      <c r="C132" s="41" t="s">
        <v>169</v>
      </c>
      <c r="D132" s="658" t="s">
        <v>1372</v>
      </c>
      <c r="E132" s="561">
        <v>11198</v>
      </c>
      <c r="F132" s="543">
        <v>44621</v>
      </c>
      <c r="G132" s="982"/>
      <c r="H132" s="363" t="s">
        <v>352</v>
      </c>
      <c r="I132" s="30">
        <v>37368</v>
      </c>
      <c r="J132" s="518" t="s">
        <v>1374</v>
      </c>
      <c r="K132" s="327" t="s">
        <v>1373</v>
      </c>
      <c r="L132" s="16">
        <v>0</v>
      </c>
      <c r="M132" s="16">
        <v>0</v>
      </c>
      <c r="N132" s="16">
        <v>0</v>
      </c>
      <c r="O132" s="16">
        <v>0</v>
      </c>
      <c r="P132" s="16">
        <v>0</v>
      </c>
      <c r="Q132" s="16">
        <v>0</v>
      </c>
      <c r="R132" s="16">
        <v>0</v>
      </c>
      <c r="S132" s="16">
        <v>0</v>
      </c>
      <c r="T132" s="16"/>
      <c r="U132" s="18"/>
      <c r="V132" s="18"/>
      <c r="W132" s="18"/>
      <c r="X132" s="18"/>
      <c r="Y132" s="18"/>
      <c r="Z132" s="18"/>
      <c r="AA132" s="18"/>
      <c r="AB132" s="18"/>
      <c r="AC132" s="19"/>
      <c r="AD132" s="19"/>
      <c r="AE132" s="19"/>
      <c r="AF132" s="19"/>
      <c r="AG132" s="19"/>
      <c r="AH132" s="19"/>
      <c r="AI132" s="19"/>
      <c r="AJ132" s="19"/>
      <c r="AK132" s="19"/>
      <c r="AL132" s="19"/>
      <c r="AM132" s="19"/>
      <c r="AN132" s="19"/>
      <c r="AO132" s="19"/>
      <c r="AP132" s="19"/>
      <c r="AQ132" s="499">
        <f t="shared" si="15"/>
        <v>0</v>
      </c>
      <c r="AR132" s="25"/>
      <c r="AS132" s="15">
        <f t="shared" si="16"/>
        <v>0</v>
      </c>
      <c r="AT132" s="23"/>
      <c r="AU132" s="15">
        <f t="shared" si="17"/>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s="570" customFormat="1" ht="34.5" hidden="1" customHeight="1">
      <c r="A133" s="721" t="s">
        <v>310</v>
      </c>
      <c r="B133" s="721" t="s">
        <v>1693</v>
      </c>
      <c r="C133" s="593" t="s">
        <v>12</v>
      </c>
      <c r="D133" s="721" t="s">
        <v>13</v>
      </c>
      <c r="E133" s="719" t="s">
        <v>1760</v>
      </c>
      <c r="F133" s="722" t="s">
        <v>14</v>
      </c>
      <c r="G133" s="562"/>
      <c r="H133" s="722" t="s">
        <v>1704</v>
      </c>
      <c r="I133" s="722" t="s">
        <v>1705</v>
      </c>
      <c r="J133" s="719" t="s">
        <v>308</v>
      </c>
      <c r="K133" s="722" t="s">
        <v>307</v>
      </c>
      <c r="L133" s="719" t="s">
        <v>1319</v>
      </c>
      <c r="M133" s="719" t="s">
        <v>1430</v>
      </c>
      <c r="N133" s="719" t="s">
        <v>1431</v>
      </c>
      <c r="O133" s="719" t="s">
        <v>1641</v>
      </c>
      <c r="P133" s="719" t="s">
        <v>1642</v>
      </c>
      <c r="Q133" s="719" t="s">
        <v>1867</v>
      </c>
      <c r="R133" s="719" t="s">
        <v>1868</v>
      </c>
      <c r="S133" s="719" t="s">
        <v>917</v>
      </c>
      <c r="T133" s="719"/>
      <c r="U133" s="721"/>
      <c r="V133" s="721"/>
      <c r="W133" s="721"/>
      <c r="X133" s="721"/>
      <c r="Y133" s="721"/>
      <c r="Z133" s="721"/>
      <c r="AA133" s="721"/>
      <c r="AB133" s="721"/>
      <c r="AC133" s="721"/>
      <c r="AD133" s="721"/>
      <c r="AE133" s="721"/>
      <c r="AF133" s="721"/>
      <c r="AG133" s="721"/>
      <c r="AH133" s="721"/>
      <c r="AI133" s="721"/>
      <c r="AJ133" s="721"/>
      <c r="AK133" s="721"/>
      <c r="AL133" s="721"/>
      <c r="AM133" s="721"/>
      <c r="AN133" s="721"/>
      <c r="AO133" s="721"/>
      <c r="AP133" s="721"/>
      <c r="AQ133" s="621" t="s">
        <v>917</v>
      </c>
      <c r="AR133" s="558"/>
      <c r="AS133" s="557" t="s">
        <v>918</v>
      </c>
      <c r="AT133" s="190"/>
      <c r="AU133" s="557" t="s">
        <v>1763</v>
      </c>
    </row>
    <row r="134" spans="1:82" s="273" customFormat="1" ht="21" hidden="1" customHeight="1">
      <c r="A134" s="15"/>
      <c r="B134" s="15"/>
      <c r="C134" s="41" t="s">
        <v>20</v>
      </c>
      <c r="D134" s="658" t="s">
        <v>1864</v>
      </c>
      <c r="E134" s="561">
        <v>11388</v>
      </c>
      <c r="F134" s="541">
        <v>43124</v>
      </c>
      <c r="G134" s="982"/>
      <c r="H134" s="363" t="s">
        <v>352</v>
      </c>
      <c r="I134" s="30">
        <v>43124</v>
      </c>
      <c r="J134" s="511" t="s">
        <v>1417</v>
      </c>
      <c r="K134" s="327" t="s">
        <v>1416</v>
      </c>
      <c r="L134" s="16">
        <v>0</v>
      </c>
      <c r="M134" s="16">
        <v>0</v>
      </c>
      <c r="N134" s="16">
        <v>0</v>
      </c>
      <c r="O134" s="16">
        <v>0</v>
      </c>
      <c r="P134" s="16">
        <v>0</v>
      </c>
      <c r="Q134" s="16">
        <v>0</v>
      </c>
      <c r="R134" s="16">
        <v>0</v>
      </c>
      <c r="S134" s="16">
        <v>0</v>
      </c>
      <c r="T134" s="16"/>
      <c r="U134" s="18"/>
      <c r="V134" s="18"/>
      <c r="W134" s="18"/>
      <c r="X134" s="18"/>
      <c r="Y134" s="18"/>
      <c r="Z134" s="18"/>
      <c r="AA134" s="18"/>
      <c r="AB134" s="18"/>
      <c r="AC134" s="18"/>
      <c r="AD134" s="19"/>
      <c r="AE134" s="19"/>
      <c r="AF134" s="19"/>
      <c r="AG134" s="19"/>
      <c r="AH134" s="19"/>
      <c r="AI134" s="20"/>
      <c r="AJ134" s="20"/>
      <c r="AK134" s="20"/>
      <c r="AL134" s="20"/>
      <c r="AM134" s="20"/>
      <c r="AN134" s="20"/>
      <c r="AO134" s="20"/>
      <c r="AP134" s="20"/>
      <c r="AQ134" s="15">
        <f>COUNT(U134:AB134)</f>
        <v>0</v>
      </c>
      <c r="AR134" s="25"/>
      <c r="AS134" s="15">
        <f>COUNT(AC134:AP134)</f>
        <v>0</v>
      </c>
      <c r="AT134" s="23"/>
      <c r="AU134" s="15">
        <f>SUM(AQ134,AS134)</f>
        <v>0</v>
      </c>
    </row>
    <row r="135" spans="1:82" s="273" customFormat="1" ht="21" hidden="1" customHeight="1">
      <c r="A135" s="15"/>
      <c r="B135" s="15"/>
      <c r="C135" s="41" t="s">
        <v>22</v>
      </c>
      <c r="D135" s="658" t="s">
        <v>1351</v>
      </c>
      <c r="E135" s="561">
        <v>11395</v>
      </c>
      <c r="F135" s="543">
        <v>44593</v>
      </c>
      <c r="G135" s="982"/>
      <c r="H135" s="327" t="s">
        <v>352</v>
      </c>
      <c r="I135" s="26">
        <v>44581</v>
      </c>
      <c r="J135" s="511" t="s">
        <v>1353</v>
      </c>
      <c r="K135" s="143" t="s">
        <v>1352</v>
      </c>
      <c r="L135" s="16">
        <v>0</v>
      </c>
      <c r="M135" s="16">
        <v>0</v>
      </c>
      <c r="N135" s="16">
        <v>0</v>
      </c>
      <c r="O135" s="16">
        <v>0</v>
      </c>
      <c r="P135" s="16">
        <v>0</v>
      </c>
      <c r="Q135" s="16">
        <v>0</v>
      </c>
      <c r="R135" s="16">
        <v>0</v>
      </c>
      <c r="S135" s="16">
        <v>0</v>
      </c>
      <c r="T135" s="16"/>
      <c r="U135" s="18"/>
      <c r="V135" s="18"/>
      <c r="W135" s="18"/>
      <c r="X135" s="18"/>
      <c r="Y135" s="18"/>
      <c r="Z135" s="18"/>
      <c r="AA135" s="18"/>
      <c r="AB135" s="18"/>
      <c r="AC135" s="18"/>
      <c r="AD135" s="19"/>
      <c r="AE135" s="19"/>
      <c r="AF135" s="19"/>
      <c r="AG135" s="19"/>
      <c r="AH135" s="19"/>
      <c r="AI135" s="20"/>
      <c r="AJ135" s="20"/>
      <c r="AK135" s="20"/>
      <c r="AL135" s="20"/>
      <c r="AM135" s="20"/>
      <c r="AN135" s="20"/>
      <c r="AO135" s="20"/>
      <c r="AP135" s="20"/>
      <c r="AQ135" s="15">
        <f>COUNT(U135:AB135)</f>
        <v>0</v>
      </c>
      <c r="AR135" s="25"/>
      <c r="AS135" s="15">
        <f>COUNT(AC135:AP135)</f>
        <v>0</v>
      </c>
      <c r="AT135" s="23"/>
      <c r="AU135" s="15">
        <f>SUM(AQ135,AS135)</f>
        <v>0</v>
      </c>
    </row>
    <row r="136" spans="1:82" s="25" customFormat="1" ht="15" hidden="1" customHeight="1">
      <c r="C136" s="62"/>
      <c r="D136" s="171"/>
      <c r="E136" s="201"/>
      <c r="F136" s="43"/>
      <c r="G136" s="201"/>
      <c r="H136" s="62"/>
      <c r="I136" s="62"/>
      <c r="K136" s="62"/>
      <c r="AQ136" s="23"/>
      <c r="AS136" s="23"/>
      <c r="AT136" s="23"/>
      <c r="AU136" s="23"/>
    </row>
    <row r="137" spans="1:82" s="54" customFormat="1" ht="54" hidden="1" customHeight="1">
      <c r="C137" s="53"/>
      <c r="D137" s="53" t="s">
        <v>2031</v>
      </c>
      <c r="E137" s="211"/>
      <c r="F137" s="549"/>
      <c r="G137" s="211"/>
      <c r="H137" s="286"/>
      <c r="I137" s="38"/>
      <c r="J137" s="3"/>
      <c r="K137" s="286"/>
      <c r="BQ137" s="283"/>
      <c r="BR137" s="283"/>
      <c r="BS137" s="283"/>
      <c r="BU137" s="283"/>
    </row>
    <row r="138" spans="1:82" s="25" customFormat="1" ht="15" hidden="1" customHeight="1">
      <c r="C138" s="62"/>
      <c r="D138" s="171"/>
      <c r="E138" s="201"/>
      <c r="F138" s="43"/>
      <c r="G138" s="201"/>
      <c r="H138" s="62"/>
      <c r="I138" s="62"/>
      <c r="K138" s="62"/>
      <c r="AQ138" s="23"/>
      <c r="AS138" s="23"/>
      <c r="AT138" s="23"/>
      <c r="AU138" s="23"/>
    </row>
    <row r="139" spans="1:82" s="570" customFormat="1" ht="34.5" hidden="1" customHeight="1">
      <c r="A139" s="721" t="s">
        <v>310</v>
      </c>
      <c r="B139" s="721" t="s">
        <v>1693</v>
      </c>
      <c r="C139" s="593" t="s">
        <v>12</v>
      </c>
      <c r="D139" s="721" t="s">
        <v>43</v>
      </c>
      <c r="E139" s="719" t="s">
        <v>1760</v>
      </c>
      <c r="F139" s="722" t="s">
        <v>14</v>
      </c>
      <c r="G139" s="562"/>
      <c r="H139" s="722" t="s">
        <v>1704</v>
      </c>
      <c r="I139" s="722" t="s">
        <v>1705</v>
      </c>
      <c r="J139" s="719" t="s">
        <v>308</v>
      </c>
      <c r="K139" s="722" t="s">
        <v>307</v>
      </c>
      <c r="L139" s="719" t="s">
        <v>1319</v>
      </c>
      <c r="M139" s="719" t="s">
        <v>1430</v>
      </c>
      <c r="N139" s="719" t="s">
        <v>1431</v>
      </c>
      <c r="O139" s="719" t="s">
        <v>1641</v>
      </c>
      <c r="P139" s="719" t="s">
        <v>1642</v>
      </c>
      <c r="Q139" s="719" t="s">
        <v>1867</v>
      </c>
      <c r="R139" s="719" t="s">
        <v>1868</v>
      </c>
      <c r="S139" s="719" t="s">
        <v>917</v>
      </c>
      <c r="T139" s="719"/>
      <c r="U139" s="721"/>
      <c r="V139" s="721"/>
      <c r="W139" s="721"/>
      <c r="X139" s="721"/>
      <c r="Y139" s="721"/>
      <c r="Z139" s="721"/>
      <c r="AA139" s="721"/>
      <c r="AB139" s="721"/>
      <c r="AC139" s="721"/>
      <c r="AD139" s="721"/>
      <c r="AE139" s="721"/>
      <c r="AF139" s="721"/>
      <c r="AG139" s="721"/>
      <c r="AH139" s="721"/>
      <c r="AI139" s="721"/>
      <c r="AJ139" s="721"/>
      <c r="AK139" s="721"/>
      <c r="AL139" s="721"/>
      <c r="AM139" s="721"/>
      <c r="AN139" s="721"/>
      <c r="AO139" s="721"/>
      <c r="AP139" s="721"/>
      <c r="AQ139" s="621" t="s">
        <v>917</v>
      </c>
      <c r="AR139" s="558"/>
      <c r="AS139" s="557" t="s">
        <v>918</v>
      </c>
      <c r="AT139" s="190"/>
      <c r="AU139" s="557" t="s">
        <v>1763</v>
      </c>
      <c r="AV139" s="622"/>
    </row>
    <row r="140" spans="1:82" customFormat="1" ht="21.75" hidden="1" customHeight="1">
      <c r="A140" s="33"/>
      <c r="B140" s="33"/>
      <c r="C140" s="41" t="s">
        <v>131</v>
      </c>
      <c r="D140" s="658" t="s">
        <v>164</v>
      </c>
      <c r="E140" s="561">
        <v>3548</v>
      </c>
      <c r="F140" s="542">
        <v>42524</v>
      </c>
      <c r="G140" s="982"/>
      <c r="H140" s="363" t="s">
        <v>1685</v>
      </c>
      <c r="I140" s="30">
        <v>34663</v>
      </c>
      <c r="J140" s="518" t="s">
        <v>338</v>
      </c>
      <c r="K140" s="327" t="s">
        <v>337</v>
      </c>
      <c r="L140" s="16">
        <v>0</v>
      </c>
      <c r="M140" s="16">
        <v>0</v>
      </c>
      <c r="N140" s="16">
        <v>0</v>
      </c>
      <c r="O140" s="16">
        <v>0</v>
      </c>
      <c r="P140" s="16">
        <v>0</v>
      </c>
      <c r="Q140" s="16">
        <v>0</v>
      </c>
      <c r="R140" s="16">
        <v>0</v>
      </c>
      <c r="S140" s="16">
        <v>0</v>
      </c>
      <c r="T140" s="16"/>
      <c r="U140" s="18"/>
      <c r="V140" s="18"/>
      <c r="W140" s="18"/>
      <c r="X140" s="18"/>
      <c r="Y140" s="18"/>
      <c r="Z140" s="18"/>
      <c r="AA140" s="18"/>
      <c r="AB140" s="18"/>
      <c r="AC140" s="19"/>
      <c r="AD140" s="19"/>
      <c r="AE140" s="19"/>
      <c r="AF140" s="19"/>
      <c r="AG140" s="19"/>
      <c r="AH140" s="19"/>
      <c r="AI140" s="19"/>
      <c r="AJ140" s="19"/>
      <c r="AK140" s="19"/>
      <c r="AL140" s="19"/>
      <c r="AM140" s="19"/>
      <c r="AN140" s="19"/>
      <c r="AO140" s="19"/>
      <c r="AP140" s="19"/>
      <c r="AQ140" s="499">
        <f t="shared" ref="AQ140:AQ150" si="18">COUNT(U140:AB140)</f>
        <v>0</v>
      </c>
      <c r="AR140" s="25"/>
      <c r="AS140" s="15">
        <f t="shared" ref="AS140:AS150" si="19">COUNT(AC140:AP140)</f>
        <v>0</v>
      </c>
      <c r="AT140" s="23"/>
      <c r="AU140" s="15">
        <f t="shared" ref="AU140:AU150" si="20">SUM(AQ140,AS140)</f>
        <v>0</v>
      </c>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c r="BZ140" s="25"/>
      <c r="CA140" s="25"/>
      <c r="CB140" s="25"/>
      <c r="CC140" s="25"/>
      <c r="CD140" s="25"/>
    </row>
    <row r="141" spans="1:82" customFormat="1" ht="21.75" hidden="1" customHeight="1">
      <c r="A141" s="15"/>
      <c r="B141" s="15"/>
      <c r="C141" s="41" t="s">
        <v>153</v>
      </c>
      <c r="D141" s="658" t="s">
        <v>1443</v>
      </c>
      <c r="E141" s="561">
        <v>11381</v>
      </c>
      <c r="F141" s="543">
        <v>44762</v>
      </c>
      <c r="G141" s="982"/>
      <c r="H141" s="363" t="s">
        <v>1685</v>
      </c>
      <c r="I141" s="30">
        <v>44774</v>
      </c>
      <c r="J141" s="518" t="s">
        <v>1445</v>
      </c>
      <c r="K141" s="327" t="s">
        <v>1444</v>
      </c>
      <c r="L141" s="16">
        <v>0</v>
      </c>
      <c r="M141" s="16">
        <v>0</v>
      </c>
      <c r="N141" s="16">
        <v>0</v>
      </c>
      <c r="O141" s="16">
        <v>0</v>
      </c>
      <c r="P141" s="16">
        <v>0</v>
      </c>
      <c r="Q141" s="16">
        <v>0</v>
      </c>
      <c r="R141" s="16">
        <v>0</v>
      </c>
      <c r="S141" s="16">
        <v>0</v>
      </c>
      <c r="T141" s="16"/>
      <c r="U141" s="18"/>
      <c r="V141" s="18"/>
      <c r="W141" s="18"/>
      <c r="X141" s="18"/>
      <c r="Y141" s="18"/>
      <c r="Z141" s="18"/>
      <c r="AA141" s="18"/>
      <c r="AB141" s="18"/>
      <c r="AC141" s="19"/>
      <c r="AD141" s="19"/>
      <c r="AE141" s="19"/>
      <c r="AF141" s="19"/>
      <c r="AG141" s="19"/>
      <c r="AH141" s="19"/>
      <c r="AI141" s="19"/>
      <c r="AJ141" s="19"/>
      <c r="AK141" s="19"/>
      <c r="AL141" s="19"/>
      <c r="AM141" s="19"/>
      <c r="AN141" s="19"/>
      <c r="AO141" s="19"/>
      <c r="AP141" s="19"/>
      <c r="AQ141" s="499">
        <f t="shared" si="18"/>
        <v>0</v>
      </c>
      <c r="AR141" s="25"/>
      <c r="AS141" s="15">
        <f t="shared" si="19"/>
        <v>0</v>
      </c>
      <c r="AT141" s="23"/>
      <c r="AU141" s="15">
        <f t="shared" si="20"/>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row>
    <row r="142" spans="1:82" customFormat="1" ht="21.75" hidden="1" customHeight="1">
      <c r="A142" s="33"/>
      <c r="B142" s="33"/>
      <c r="C142" s="41" t="s">
        <v>152</v>
      </c>
      <c r="D142" s="658" t="s">
        <v>1402</v>
      </c>
      <c r="E142" s="561">
        <v>11389</v>
      </c>
      <c r="F142" s="541">
        <v>43559</v>
      </c>
      <c r="G142" s="982"/>
      <c r="H142" s="363" t="s">
        <v>352</v>
      </c>
      <c r="I142" s="30"/>
      <c r="J142" s="511" t="s">
        <v>1404</v>
      </c>
      <c r="K142" s="327" t="s">
        <v>1403</v>
      </c>
      <c r="L142" s="16">
        <v>0</v>
      </c>
      <c r="M142" s="16">
        <v>0</v>
      </c>
      <c r="N142" s="16">
        <v>0</v>
      </c>
      <c r="O142" s="16">
        <v>0</v>
      </c>
      <c r="P142" s="16">
        <v>0</v>
      </c>
      <c r="Q142" s="16">
        <v>0</v>
      </c>
      <c r="R142" s="16">
        <v>0</v>
      </c>
      <c r="S142" s="16">
        <v>0</v>
      </c>
      <c r="T142" s="16"/>
      <c r="U142" s="18"/>
      <c r="V142" s="18"/>
      <c r="W142" s="18"/>
      <c r="X142" s="18"/>
      <c r="Y142" s="18"/>
      <c r="Z142" s="18"/>
      <c r="AA142" s="18"/>
      <c r="AB142" s="18"/>
      <c r="AC142" s="19"/>
      <c r="AD142" s="19"/>
      <c r="AE142" s="19"/>
      <c r="AF142" s="19"/>
      <c r="AG142" s="19"/>
      <c r="AH142" s="19"/>
      <c r="AI142" s="19"/>
      <c r="AJ142" s="19"/>
      <c r="AK142" s="19"/>
      <c r="AL142" s="19"/>
      <c r="AM142" s="19"/>
      <c r="AN142" s="19"/>
      <c r="AO142" s="19"/>
      <c r="AP142" s="19"/>
      <c r="AQ142" s="499">
        <f t="shared" si="18"/>
        <v>0</v>
      </c>
      <c r="AR142" s="25"/>
      <c r="AS142" s="15">
        <f t="shared" si="19"/>
        <v>0</v>
      </c>
      <c r="AT142" s="23"/>
      <c r="AU142" s="15">
        <f t="shared" si="20"/>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c r="CD142" s="25"/>
    </row>
    <row r="143" spans="1:82" customFormat="1" ht="21.75" hidden="1" customHeight="1">
      <c r="A143" s="33"/>
      <c r="B143" s="33"/>
      <c r="C143" s="41" t="s">
        <v>68</v>
      </c>
      <c r="D143" s="658" t="s">
        <v>118</v>
      </c>
      <c r="E143" s="561">
        <v>1524</v>
      </c>
      <c r="F143" s="543">
        <v>40808</v>
      </c>
      <c r="G143" s="982"/>
      <c r="H143" s="363" t="s">
        <v>1685</v>
      </c>
      <c r="I143" s="30">
        <v>40808</v>
      </c>
      <c r="J143" s="518" t="s">
        <v>466</v>
      </c>
      <c r="K143" s="327" t="s">
        <v>465</v>
      </c>
      <c r="L143" s="16">
        <v>30</v>
      </c>
      <c r="M143" s="16">
        <v>12</v>
      </c>
      <c r="N143" s="16">
        <v>42</v>
      </c>
      <c r="O143" s="16">
        <v>1</v>
      </c>
      <c r="P143" s="16">
        <v>43</v>
      </c>
      <c r="Q143" s="16">
        <v>1</v>
      </c>
      <c r="R143" s="16">
        <v>44</v>
      </c>
      <c r="S143" s="16">
        <v>0</v>
      </c>
      <c r="T143" s="16"/>
      <c r="U143" s="18"/>
      <c r="V143" s="18"/>
      <c r="W143" s="18"/>
      <c r="X143" s="18"/>
      <c r="Y143" s="18"/>
      <c r="Z143" s="18"/>
      <c r="AA143" s="18"/>
      <c r="AB143" s="18"/>
      <c r="AC143" s="19"/>
      <c r="AD143" s="19"/>
      <c r="AE143" s="19"/>
      <c r="AF143" s="19"/>
      <c r="AG143" s="19"/>
      <c r="AH143" s="19"/>
      <c r="AI143" s="19"/>
      <c r="AJ143" s="19"/>
      <c r="AK143" s="19"/>
      <c r="AL143" s="19"/>
      <c r="AM143" s="19"/>
      <c r="AN143" s="19"/>
      <c r="AO143" s="19"/>
      <c r="AP143" s="19"/>
      <c r="AQ143" s="499">
        <f t="shared" si="18"/>
        <v>0</v>
      </c>
      <c r="AR143" s="25"/>
      <c r="AS143" s="15">
        <f t="shared" si="19"/>
        <v>0</v>
      </c>
      <c r="AT143" s="23"/>
      <c r="AU143" s="15">
        <f t="shared" si="20"/>
        <v>0</v>
      </c>
      <c r="AV143" s="25"/>
      <c r="AW143" s="25"/>
      <c r="AX143" s="25"/>
      <c r="AY143" s="25"/>
      <c r="AZ143" s="25"/>
      <c r="BA143" s="25"/>
      <c r="BB143" s="25"/>
      <c r="BC143" s="25"/>
      <c r="BD143" s="25"/>
      <c r="BE143" s="25"/>
      <c r="BF143" s="25"/>
      <c r="BG143" s="25"/>
      <c r="BH143" s="25"/>
      <c r="BI143" s="25"/>
      <c r="BJ143" s="25"/>
      <c r="BK143" s="25"/>
      <c r="BL143" s="25"/>
      <c r="BM143" s="25"/>
      <c r="BN143" s="25"/>
      <c r="BO143" s="25"/>
      <c r="BP143" s="25"/>
      <c r="BQ143" s="25"/>
      <c r="BR143" s="25"/>
      <c r="BS143" s="25"/>
      <c r="BT143" s="25"/>
      <c r="BU143" s="25"/>
      <c r="BV143" s="25"/>
      <c r="BW143" s="25"/>
      <c r="BX143" s="25"/>
      <c r="BY143" s="25"/>
      <c r="BZ143" s="25"/>
      <c r="CA143" s="25"/>
      <c r="CB143" s="25"/>
      <c r="CC143" s="25"/>
      <c r="CD143" s="25"/>
    </row>
    <row r="144" spans="1:82" s="25" customFormat="1" ht="21.75" hidden="1" customHeight="1">
      <c r="A144" s="33"/>
      <c r="B144" s="33"/>
      <c r="C144" s="41" t="s">
        <v>42</v>
      </c>
      <c r="D144" s="658" t="s">
        <v>1757</v>
      </c>
      <c r="E144" s="561">
        <v>10704</v>
      </c>
      <c r="F144" s="543">
        <v>44237</v>
      </c>
      <c r="G144" s="982"/>
      <c r="H144" s="363" t="s">
        <v>265</v>
      </c>
      <c r="I144" s="30">
        <v>36516</v>
      </c>
      <c r="J144" s="724" t="s">
        <v>1215</v>
      </c>
      <c r="K144" s="454" t="s">
        <v>1214</v>
      </c>
      <c r="L144" s="16">
        <v>66</v>
      </c>
      <c r="M144" s="16">
        <v>12</v>
      </c>
      <c r="N144" s="16">
        <v>78</v>
      </c>
      <c r="O144" s="16">
        <v>13</v>
      </c>
      <c r="P144" s="16">
        <v>91</v>
      </c>
      <c r="Q144" s="16">
        <v>3</v>
      </c>
      <c r="R144" s="16">
        <v>94</v>
      </c>
      <c r="S144" s="16">
        <v>0</v>
      </c>
      <c r="T144" s="16"/>
      <c r="U144" s="18"/>
      <c r="V144" s="18"/>
      <c r="W144" s="18"/>
      <c r="X144" s="18"/>
      <c r="Y144" s="18"/>
      <c r="Z144" s="18"/>
      <c r="AA144" s="18"/>
      <c r="AB144" s="18"/>
      <c r="AC144" s="19"/>
      <c r="AD144" s="19"/>
      <c r="AE144" s="19"/>
      <c r="AF144" s="19"/>
      <c r="AG144" s="19"/>
      <c r="AH144" s="19"/>
      <c r="AI144" s="19"/>
      <c r="AJ144" s="19"/>
      <c r="AK144" s="19"/>
      <c r="AL144" s="19"/>
      <c r="AM144" s="19"/>
      <c r="AN144" s="19"/>
      <c r="AO144" s="19"/>
      <c r="AP144" s="19"/>
      <c r="AQ144" s="499">
        <f t="shared" si="18"/>
        <v>0</v>
      </c>
      <c r="AS144" s="15">
        <f t="shared" si="19"/>
        <v>0</v>
      </c>
      <c r="AT144" s="23"/>
      <c r="AU144" s="15">
        <f t="shared" si="20"/>
        <v>0</v>
      </c>
    </row>
    <row r="145" spans="1:82" customFormat="1" ht="21.75" hidden="1" customHeight="1">
      <c r="A145" s="33"/>
      <c r="B145" s="33"/>
      <c r="C145" s="41" t="s">
        <v>79</v>
      </c>
      <c r="D145" s="658" t="s">
        <v>136</v>
      </c>
      <c r="E145" s="561">
        <v>1917</v>
      </c>
      <c r="F145" s="543">
        <v>41880</v>
      </c>
      <c r="G145" s="982"/>
      <c r="H145" s="363" t="s">
        <v>967</v>
      </c>
      <c r="I145" s="30">
        <v>21930</v>
      </c>
      <c r="J145" s="518" t="s">
        <v>1778</v>
      </c>
      <c r="K145" s="327" t="s">
        <v>522</v>
      </c>
      <c r="L145" s="16">
        <v>5</v>
      </c>
      <c r="M145" s="16">
        <v>4</v>
      </c>
      <c r="N145" s="16">
        <v>9</v>
      </c>
      <c r="O145" s="16">
        <v>7</v>
      </c>
      <c r="P145" s="16">
        <v>16</v>
      </c>
      <c r="Q145" s="16">
        <v>1</v>
      </c>
      <c r="R145" s="16">
        <v>17</v>
      </c>
      <c r="S145" s="16">
        <v>0</v>
      </c>
      <c r="T145" s="16"/>
      <c r="U145" s="18"/>
      <c r="V145" s="18"/>
      <c r="W145" s="18"/>
      <c r="X145" s="18"/>
      <c r="Y145" s="18"/>
      <c r="Z145" s="18"/>
      <c r="AA145" s="18"/>
      <c r="AB145" s="18"/>
      <c r="AC145" s="19"/>
      <c r="AD145" s="19"/>
      <c r="AE145" s="19"/>
      <c r="AF145" s="19"/>
      <c r="AG145" s="19"/>
      <c r="AH145" s="19"/>
      <c r="AI145" s="19"/>
      <c r="AJ145" s="19"/>
      <c r="AK145" s="19"/>
      <c r="AL145" s="19"/>
      <c r="AM145" s="19"/>
      <c r="AN145" s="19"/>
      <c r="AO145" s="19"/>
      <c r="AP145" s="19"/>
      <c r="AQ145" s="499">
        <f t="shared" si="18"/>
        <v>0</v>
      </c>
      <c r="AR145" s="25"/>
      <c r="AS145" s="15">
        <f t="shared" si="19"/>
        <v>0</v>
      </c>
      <c r="AT145" s="23"/>
      <c r="AU145" s="15">
        <f t="shared" si="20"/>
        <v>0</v>
      </c>
      <c r="AV145" s="25"/>
      <c r="AW145" s="25"/>
      <c r="AX145" s="25"/>
      <c r="AY145" s="25"/>
      <c r="AZ145" s="25"/>
      <c r="BA145" s="25"/>
      <c r="BB145" s="25"/>
      <c r="BC145" s="25"/>
      <c r="BD145" s="25"/>
      <c r="BE145" s="25"/>
      <c r="BF145" s="25"/>
      <c r="BG145" s="25"/>
      <c r="BH145" s="25"/>
      <c r="BI145" s="25"/>
      <c r="BJ145" s="25"/>
      <c r="BK145" s="25"/>
      <c r="BL145" s="25"/>
      <c r="BM145" s="25"/>
      <c r="BN145" s="25"/>
      <c r="BO145" s="25"/>
      <c r="BP145" s="25"/>
      <c r="BQ145" s="25"/>
      <c r="BR145" s="25"/>
      <c r="BS145" s="25"/>
      <c r="BT145" s="25"/>
      <c r="BU145" s="25"/>
      <c r="BV145" s="25"/>
      <c r="BW145" s="25"/>
      <c r="BX145" s="25"/>
      <c r="BY145" s="25"/>
      <c r="BZ145" s="25"/>
      <c r="CA145" s="25"/>
      <c r="CB145" s="25"/>
      <c r="CC145" s="25"/>
      <c r="CD145" s="25"/>
    </row>
    <row r="146" spans="1:82" customFormat="1" ht="21.75" hidden="1" customHeight="1">
      <c r="A146" s="33"/>
      <c r="B146" s="33"/>
      <c r="C146" s="41" t="s">
        <v>103</v>
      </c>
      <c r="D146" s="658" t="s">
        <v>1617</v>
      </c>
      <c r="E146" s="561">
        <v>11396</v>
      </c>
      <c r="F146" s="542">
        <v>36893</v>
      </c>
      <c r="G146" s="982"/>
      <c r="H146" s="363" t="s">
        <v>1483</v>
      </c>
      <c r="I146" s="30">
        <v>36927</v>
      </c>
      <c r="J146" s="510" t="s">
        <v>1619</v>
      </c>
      <c r="K146" s="327" t="s">
        <v>1618</v>
      </c>
      <c r="L146" s="16">
        <v>0</v>
      </c>
      <c r="M146" s="16">
        <v>0</v>
      </c>
      <c r="N146" s="16">
        <v>0</v>
      </c>
      <c r="O146" s="16">
        <v>0</v>
      </c>
      <c r="P146" s="16">
        <v>0</v>
      </c>
      <c r="Q146" s="16">
        <v>0</v>
      </c>
      <c r="R146" s="16">
        <v>0</v>
      </c>
      <c r="S146" s="16">
        <v>0</v>
      </c>
      <c r="T146" s="16"/>
      <c r="U146" s="18"/>
      <c r="V146" s="18"/>
      <c r="W146" s="18"/>
      <c r="X146" s="18"/>
      <c r="Y146" s="18"/>
      <c r="Z146" s="18"/>
      <c r="AA146" s="18"/>
      <c r="AB146" s="18"/>
      <c r="AC146" s="19"/>
      <c r="AD146" s="19"/>
      <c r="AE146" s="19"/>
      <c r="AF146" s="19"/>
      <c r="AG146" s="19"/>
      <c r="AH146" s="19"/>
      <c r="AI146" s="19"/>
      <c r="AJ146" s="19"/>
      <c r="AK146" s="19"/>
      <c r="AL146" s="19"/>
      <c r="AM146" s="19"/>
      <c r="AN146" s="19"/>
      <c r="AO146" s="19"/>
      <c r="AP146" s="19"/>
      <c r="AQ146" s="499">
        <f t="shared" si="18"/>
        <v>0</v>
      </c>
      <c r="AR146" s="25"/>
      <c r="AS146" s="15">
        <f t="shared" si="19"/>
        <v>0</v>
      </c>
      <c r="AT146" s="23"/>
      <c r="AU146" s="15">
        <f t="shared" si="20"/>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customFormat="1" ht="21.75" hidden="1" customHeight="1">
      <c r="A147" s="33"/>
      <c r="B147" s="33"/>
      <c r="C147" s="41" t="s">
        <v>154</v>
      </c>
      <c r="D147" s="658" t="s">
        <v>1503</v>
      </c>
      <c r="E147" s="561">
        <v>11397</v>
      </c>
      <c r="F147" s="542">
        <v>44927</v>
      </c>
      <c r="G147" s="982"/>
      <c r="H147" s="363" t="s">
        <v>1483</v>
      </c>
      <c r="I147" s="30">
        <v>44883</v>
      </c>
      <c r="J147" s="510" t="s">
        <v>1505</v>
      </c>
      <c r="K147" s="327" t="s">
        <v>1504</v>
      </c>
      <c r="L147" s="16">
        <v>0</v>
      </c>
      <c r="M147" s="16">
        <v>0</v>
      </c>
      <c r="N147" s="16">
        <v>0</v>
      </c>
      <c r="O147" s="16">
        <v>0</v>
      </c>
      <c r="P147" s="16">
        <v>0</v>
      </c>
      <c r="Q147" s="16">
        <v>0</v>
      </c>
      <c r="R147" s="16">
        <v>0</v>
      </c>
      <c r="S147" s="16">
        <v>0</v>
      </c>
      <c r="T147" s="16"/>
      <c r="U147" s="18"/>
      <c r="V147" s="18"/>
      <c r="W147" s="18"/>
      <c r="X147" s="18"/>
      <c r="Y147" s="18"/>
      <c r="Z147" s="18"/>
      <c r="AA147" s="18"/>
      <c r="AB147" s="18"/>
      <c r="AC147" s="19"/>
      <c r="AD147" s="19"/>
      <c r="AE147" s="19"/>
      <c r="AF147" s="19"/>
      <c r="AG147" s="19"/>
      <c r="AH147" s="19"/>
      <c r="AI147" s="19"/>
      <c r="AJ147" s="19"/>
      <c r="AK147" s="19"/>
      <c r="AL147" s="19"/>
      <c r="AM147" s="19"/>
      <c r="AN147" s="19"/>
      <c r="AO147" s="19"/>
      <c r="AP147" s="19"/>
      <c r="AQ147" s="499">
        <f t="shared" si="18"/>
        <v>0</v>
      </c>
      <c r="AR147" s="25"/>
      <c r="AS147" s="15">
        <f t="shared" si="19"/>
        <v>0</v>
      </c>
      <c r="AT147" s="23"/>
      <c r="AU147" s="15">
        <f t="shared" si="20"/>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c r="CD147" s="25"/>
    </row>
    <row r="148" spans="1:82" customFormat="1" ht="21.75" hidden="1" customHeight="1">
      <c r="A148" s="33"/>
      <c r="B148" s="33"/>
      <c r="C148" s="41" t="s">
        <v>100</v>
      </c>
      <c r="D148" s="658" t="s">
        <v>288</v>
      </c>
      <c r="E148" s="561">
        <v>3308</v>
      </c>
      <c r="F148" s="543">
        <v>36648</v>
      </c>
      <c r="G148" s="982"/>
      <c r="H148" s="363" t="s">
        <v>1483</v>
      </c>
      <c r="I148" s="30">
        <v>36501</v>
      </c>
      <c r="J148" s="518" t="s">
        <v>763</v>
      </c>
      <c r="K148" s="327" t="s">
        <v>762</v>
      </c>
      <c r="L148" s="16">
        <v>0</v>
      </c>
      <c r="M148" s="16">
        <v>0</v>
      </c>
      <c r="N148" s="16">
        <v>0</v>
      </c>
      <c r="O148" s="16">
        <v>0</v>
      </c>
      <c r="P148" s="16">
        <v>0</v>
      </c>
      <c r="Q148" s="16">
        <v>0</v>
      </c>
      <c r="R148" s="16">
        <v>0</v>
      </c>
      <c r="S148" s="16">
        <v>0</v>
      </c>
      <c r="T148" s="16"/>
      <c r="U148" s="18"/>
      <c r="V148" s="18"/>
      <c r="W148" s="18"/>
      <c r="X148" s="18"/>
      <c r="Y148" s="18"/>
      <c r="Z148" s="18"/>
      <c r="AA148" s="18"/>
      <c r="AB148" s="18"/>
      <c r="AC148" s="19"/>
      <c r="AD148" s="19"/>
      <c r="AE148" s="19"/>
      <c r="AF148" s="19"/>
      <c r="AG148" s="19"/>
      <c r="AH148" s="19"/>
      <c r="AI148" s="19"/>
      <c r="AJ148" s="19"/>
      <c r="AK148" s="19"/>
      <c r="AL148" s="19"/>
      <c r="AM148" s="19"/>
      <c r="AN148" s="19"/>
      <c r="AO148" s="19"/>
      <c r="AP148" s="19"/>
      <c r="AQ148" s="499">
        <f t="shared" si="18"/>
        <v>0</v>
      </c>
      <c r="AR148" s="25"/>
      <c r="AS148" s="15">
        <f t="shared" si="19"/>
        <v>0</v>
      </c>
      <c r="AT148" s="23"/>
      <c r="AU148" s="15">
        <f t="shared" si="20"/>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c r="CD148" s="25"/>
    </row>
    <row r="149" spans="1:82" s="25" customFormat="1" ht="21.75" hidden="1" customHeight="1">
      <c r="A149" s="33"/>
      <c r="B149" s="33"/>
      <c r="C149" s="41" t="s">
        <v>40</v>
      </c>
      <c r="D149" s="658" t="s">
        <v>289</v>
      </c>
      <c r="E149" s="561">
        <v>9944</v>
      </c>
      <c r="F149" s="541">
        <v>38651</v>
      </c>
      <c r="G149" s="982"/>
      <c r="H149" s="363" t="s">
        <v>1685</v>
      </c>
      <c r="I149" s="30">
        <v>35828</v>
      </c>
      <c r="J149" s="510" t="s">
        <v>765</v>
      </c>
      <c r="K149" s="327" t="s">
        <v>764</v>
      </c>
      <c r="L149" s="16">
        <v>73</v>
      </c>
      <c r="M149" s="16">
        <v>8</v>
      </c>
      <c r="N149" s="16">
        <v>81</v>
      </c>
      <c r="O149" s="16">
        <v>16</v>
      </c>
      <c r="P149" s="16">
        <v>97</v>
      </c>
      <c r="Q149" s="16">
        <v>16</v>
      </c>
      <c r="R149" s="16">
        <v>113</v>
      </c>
      <c r="S149" s="16">
        <v>0</v>
      </c>
      <c r="T149" s="16"/>
      <c r="U149" s="18"/>
      <c r="V149" s="18"/>
      <c r="W149" s="18"/>
      <c r="X149" s="18"/>
      <c r="Y149" s="18"/>
      <c r="Z149" s="18"/>
      <c r="AA149" s="18"/>
      <c r="AB149" s="18"/>
      <c r="AC149" s="19"/>
      <c r="AD149" s="19"/>
      <c r="AE149" s="19"/>
      <c r="AF149" s="19"/>
      <c r="AG149" s="19"/>
      <c r="AH149" s="19"/>
      <c r="AI149" s="19"/>
      <c r="AJ149" s="19"/>
      <c r="AK149" s="19"/>
      <c r="AL149" s="19"/>
      <c r="AM149" s="19"/>
      <c r="AN149" s="19"/>
      <c r="AO149" s="19"/>
      <c r="AP149" s="19"/>
      <c r="AQ149" s="499">
        <f t="shared" si="18"/>
        <v>0</v>
      </c>
      <c r="AS149" s="15">
        <f t="shared" si="19"/>
        <v>0</v>
      </c>
      <c r="AT149" s="23"/>
      <c r="AU149" s="15">
        <f t="shared" si="20"/>
        <v>0</v>
      </c>
    </row>
    <row r="150" spans="1:82" customFormat="1" ht="21.75" hidden="1" customHeight="1">
      <c r="A150" s="33"/>
      <c r="B150" s="33"/>
      <c r="C150" s="41" t="s">
        <v>140</v>
      </c>
      <c r="D150" s="37" t="s">
        <v>1171</v>
      </c>
      <c r="E150" s="363" t="s">
        <v>1846</v>
      </c>
      <c r="F150" s="541">
        <v>43991</v>
      </c>
      <c r="G150" s="982"/>
      <c r="H150" s="363" t="s">
        <v>1685</v>
      </c>
      <c r="I150" s="30">
        <v>44244</v>
      </c>
      <c r="J150" s="511" t="s">
        <v>1173</v>
      </c>
      <c r="K150" s="327" t="s">
        <v>1172</v>
      </c>
      <c r="L150" s="16">
        <v>0</v>
      </c>
      <c r="M150" s="16">
        <v>0</v>
      </c>
      <c r="N150" s="16">
        <v>0</v>
      </c>
      <c r="O150" s="16">
        <v>0</v>
      </c>
      <c r="P150" s="16">
        <v>0</v>
      </c>
      <c r="Q150" s="16">
        <v>1</v>
      </c>
      <c r="R150" s="16">
        <v>1</v>
      </c>
      <c r="S150" s="16">
        <v>0</v>
      </c>
      <c r="T150" s="16"/>
      <c r="U150" s="18"/>
      <c r="V150" s="18"/>
      <c r="W150" s="18"/>
      <c r="X150" s="18"/>
      <c r="Y150" s="18"/>
      <c r="Z150" s="18"/>
      <c r="AA150" s="18"/>
      <c r="AB150" s="18"/>
      <c r="AC150" s="19"/>
      <c r="AD150" s="19"/>
      <c r="AE150" s="19"/>
      <c r="AF150" s="19"/>
      <c r="AG150" s="19"/>
      <c r="AH150" s="19"/>
      <c r="AI150" s="19"/>
      <c r="AJ150" s="19"/>
      <c r="AK150" s="19"/>
      <c r="AL150" s="19"/>
      <c r="AM150" s="19"/>
      <c r="AN150" s="19"/>
      <c r="AO150" s="19"/>
      <c r="AP150" s="19"/>
      <c r="AQ150" s="499">
        <f t="shared" si="18"/>
        <v>0</v>
      </c>
      <c r="AR150" s="25"/>
      <c r="AS150" s="15">
        <f t="shared" si="19"/>
        <v>0</v>
      </c>
      <c r="AT150" s="23"/>
      <c r="AU150" s="15">
        <f t="shared" si="20"/>
        <v>0</v>
      </c>
      <c r="AV150" s="25"/>
      <c r="AW150" s="25"/>
      <c r="AX150" s="25"/>
      <c r="AY150" s="25"/>
      <c r="AZ150" s="25"/>
      <c r="BA150" s="25"/>
      <c r="BB150" s="25"/>
      <c r="BC150" s="25"/>
      <c r="BD150" s="25"/>
      <c r="BE150" s="25"/>
      <c r="BF150" s="25"/>
      <c r="BG150" s="25"/>
      <c r="BH150" s="25"/>
      <c r="BI150" s="25"/>
      <c r="BJ150" s="25"/>
      <c r="BK150" s="25"/>
      <c r="BL150" s="25"/>
      <c r="BM150" s="25"/>
      <c r="BN150" s="25"/>
      <c r="BO150" s="25"/>
      <c r="BP150" s="25"/>
      <c r="BQ150" s="25"/>
      <c r="BR150" s="25"/>
      <c r="BS150" s="25"/>
      <c r="BT150" s="25"/>
      <c r="BU150" s="25"/>
      <c r="BV150" s="25"/>
      <c r="BW150" s="25"/>
      <c r="BX150" s="25"/>
      <c r="BY150" s="25"/>
      <c r="BZ150" s="25"/>
      <c r="CA150" s="25"/>
      <c r="CB150" s="25"/>
      <c r="CC150" s="25"/>
      <c r="CD150" s="25"/>
    </row>
    <row r="151" spans="1:82" s="25" customFormat="1" ht="15" hidden="1" customHeight="1">
      <c r="C151" s="62"/>
      <c r="D151" s="171"/>
      <c r="E151" s="201"/>
      <c r="F151" s="43"/>
      <c r="G151" s="201"/>
      <c r="H151" s="62"/>
      <c r="I151" s="62"/>
      <c r="K151" s="62"/>
      <c r="AQ151" s="23"/>
      <c r="AS151" s="23"/>
      <c r="AT151" s="23"/>
      <c r="AU151" s="23"/>
    </row>
    <row r="152" spans="1:82" s="54" customFormat="1" ht="54" hidden="1" customHeight="1">
      <c r="C152" s="53"/>
      <c r="D152" s="53" t="s">
        <v>1988</v>
      </c>
      <c r="E152" s="211"/>
      <c r="F152" s="549"/>
      <c r="G152" s="211"/>
      <c r="H152" s="286"/>
      <c r="I152" s="38"/>
      <c r="J152" s="3"/>
      <c r="K152" s="286"/>
      <c r="BQ152" s="283"/>
      <c r="BR152" s="283"/>
      <c r="BS152" s="283"/>
      <c r="BU152" s="283"/>
    </row>
    <row r="153" spans="1:82" s="25" customFormat="1" ht="15" hidden="1" customHeight="1">
      <c r="C153" s="62"/>
      <c r="D153" s="171"/>
      <c r="E153" s="201"/>
      <c r="F153" s="43"/>
      <c r="G153" s="201"/>
      <c r="H153" s="62"/>
      <c r="I153" s="62"/>
      <c r="K153" s="62"/>
      <c r="AQ153" s="23"/>
      <c r="AS153" s="23"/>
      <c r="AT153" s="23"/>
      <c r="AU153" s="23"/>
    </row>
    <row r="154" spans="1:82" s="570" customFormat="1" ht="34.5" hidden="1" customHeight="1">
      <c r="A154" s="721" t="s">
        <v>310</v>
      </c>
      <c r="B154" s="721" t="s">
        <v>1693</v>
      </c>
      <c r="C154" s="593" t="s">
        <v>12</v>
      </c>
      <c r="D154" s="721" t="s">
        <v>43</v>
      </c>
      <c r="E154" s="719" t="s">
        <v>1760</v>
      </c>
      <c r="F154" s="722" t="s">
        <v>14</v>
      </c>
      <c r="G154" s="562"/>
      <c r="H154" s="722" t="s">
        <v>1704</v>
      </c>
      <c r="I154" s="722" t="s">
        <v>1705</v>
      </c>
      <c r="J154" s="719" t="s">
        <v>308</v>
      </c>
      <c r="K154" s="722" t="s">
        <v>307</v>
      </c>
      <c r="L154" s="719" t="s">
        <v>1319</v>
      </c>
      <c r="M154" s="719" t="s">
        <v>1430</v>
      </c>
      <c r="N154" s="719" t="s">
        <v>1431</v>
      </c>
      <c r="O154" s="719" t="s">
        <v>1641</v>
      </c>
      <c r="P154" s="719" t="s">
        <v>1642</v>
      </c>
      <c r="Q154" s="719" t="s">
        <v>1867</v>
      </c>
      <c r="R154" s="719" t="s">
        <v>1868</v>
      </c>
      <c r="S154" s="719" t="s">
        <v>917</v>
      </c>
      <c r="T154" s="719"/>
      <c r="U154" s="721"/>
      <c r="V154" s="721"/>
      <c r="W154" s="721"/>
      <c r="X154" s="721"/>
      <c r="Y154" s="721"/>
      <c r="Z154" s="721"/>
      <c r="AA154" s="721"/>
      <c r="AB154" s="721"/>
      <c r="AC154" s="721"/>
      <c r="AD154" s="721"/>
      <c r="AE154" s="721"/>
      <c r="AF154" s="721"/>
      <c r="AG154" s="721"/>
      <c r="AH154" s="721"/>
      <c r="AI154" s="721"/>
      <c r="AJ154" s="721"/>
      <c r="AK154" s="721"/>
      <c r="AL154" s="721"/>
      <c r="AM154" s="721"/>
      <c r="AN154" s="721"/>
      <c r="AO154" s="721"/>
      <c r="AP154" s="721"/>
      <c r="AQ154" s="621" t="s">
        <v>917</v>
      </c>
      <c r="AR154" s="558"/>
      <c r="AS154" s="557" t="s">
        <v>918</v>
      </c>
      <c r="AT154" s="190"/>
      <c r="AU154" s="557" t="s">
        <v>1763</v>
      </c>
      <c r="AV154" s="622"/>
    </row>
    <row r="155" spans="1:82" customFormat="1" ht="21.75" hidden="1" customHeight="1">
      <c r="A155" s="33"/>
      <c r="B155" s="33"/>
      <c r="C155" s="41" t="s">
        <v>155</v>
      </c>
      <c r="D155" s="658" t="s">
        <v>1337</v>
      </c>
      <c r="E155" s="561">
        <v>11138</v>
      </c>
      <c r="F155" s="543">
        <v>43986</v>
      </c>
      <c r="G155" s="982"/>
      <c r="H155" s="363" t="s">
        <v>352</v>
      </c>
      <c r="I155" s="30">
        <v>44580</v>
      </c>
      <c r="J155" s="725" t="s">
        <v>1339</v>
      </c>
      <c r="K155" s="453" t="s">
        <v>1338</v>
      </c>
      <c r="L155" s="16">
        <v>0</v>
      </c>
      <c r="M155" s="16">
        <v>0</v>
      </c>
      <c r="N155" s="16">
        <v>0</v>
      </c>
      <c r="O155" s="16">
        <v>0</v>
      </c>
      <c r="P155" s="16">
        <v>0</v>
      </c>
      <c r="Q155" s="16">
        <v>0</v>
      </c>
      <c r="R155" s="16">
        <v>0</v>
      </c>
      <c r="S155" s="16">
        <v>0</v>
      </c>
      <c r="T155" s="16"/>
      <c r="U155" s="18"/>
      <c r="V155" s="18"/>
      <c r="W155" s="18"/>
      <c r="X155" s="18"/>
      <c r="Y155" s="18"/>
      <c r="Z155" s="18"/>
      <c r="AA155" s="18"/>
      <c r="AB155" s="18"/>
      <c r="AC155" s="19"/>
      <c r="AD155" s="19"/>
      <c r="AE155" s="19"/>
      <c r="AF155" s="19"/>
      <c r="AG155" s="19"/>
      <c r="AH155" s="19"/>
      <c r="AI155" s="19"/>
      <c r="AJ155" s="19"/>
      <c r="AK155" s="19"/>
      <c r="AL155" s="19"/>
      <c r="AM155" s="19"/>
      <c r="AN155" s="19"/>
      <c r="AO155" s="19"/>
      <c r="AP155" s="19"/>
      <c r="AQ155" s="499">
        <f t="shared" ref="AQ155:AQ156" si="21">COUNT(U155:AB155)</f>
        <v>0</v>
      </c>
      <c r="AR155" s="25"/>
      <c r="AS155" s="15">
        <f t="shared" ref="AS155:AS156" si="22">COUNT(AC155:AP155)</f>
        <v>0</v>
      </c>
      <c r="AT155" s="23"/>
      <c r="AU155" s="15">
        <f t="shared" ref="AU155:AU156" si="23">SUM(AQ155,AS155)</f>
        <v>0</v>
      </c>
      <c r="AV155" s="25"/>
      <c r="AW155" s="25"/>
      <c r="AX155" s="25"/>
      <c r="AY155" s="25"/>
      <c r="AZ155" s="25"/>
      <c r="BA155" s="25"/>
      <c r="BB155" s="25"/>
      <c r="BC155" s="25"/>
      <c r="BD155" s="25"/>
      <c r="BE155" s="25"/>
      <c r="BF155" s="25"/>
      <c r="BG155" s="25"/>
      <c r="BH155" s="25"/>
      <c r="BI155" s="25"/>
      <c r="BJ155" s="25"/>
      <c r="BK155" s="25"/>
      <c r="BL155" s="25"/>
      <c r="BM155" s="25"/>
      <c r="BN155" s="25"/>
      <c r="BO155" s="25"/>
      <c r="BP155" s="25"/>
      <c r="BQ155" s="25"/>
      <c r="BR155" s="25"/>
      <c r="BS155" s="25"/>
      <c r="BT155" s="25"/>
      <c r="BU155" s="25"/>
      <c r="BV155" s="25"/>
      <c r="BW155" s="25"/>
      <c r="BX155" s="25"/>
      <c r="BY155" s="25"/>
      <c r="BZ155" s="25"/>
      <c r="CA155" s="25"/>
      <c r="CB155" s="25"/>
      <c r="CC155" s="25"/>
      <c r="CD155" s="25"/>
    </row>
    <row r="156" spans="1:82" customFormat="1" ht="21.75" hidden="1" customHeight="1">
      <c r="A156" s="33"/>
      <c r="B156" s="33"/>
      <c r="C156" s="41" t="s">
        <v>190</v>
      </c>
      <c r="D156" s="37" t="s">
        <v>1940</v>
      </c>
      <c r="E156" s="561">
        <v>528</v>
      </c>
      <c r="F156" s="541">
        <v>40756</v>
      </c>
      <c r="G156" s="982"/>
      <c r="H156" s="363" t="s">
        <v>1941</v>
      </c>
      <c r="I156" s="30">
        <v>40756</v>
      </c>
      <c r="J156" s="718" t="s">
        <v>723</v>
      </c>
      <c r="K156" s="327" t="s">
        <v>722</v>
      </c>
      <c r="L156" s="16">
        <v>0</v>
      </c>
      <c r="M156" s="16">
        <v>0</v>
      </c>
      <c r="N156" s="16">
        <v>0</v>
      </c>
      <c r="O156" s="16">
        <v>0</v>
      </c>
      <c r="P156" s="16">
        <v>0</v>
      </c>
      <c r="Q156" s="16">
        <v>0</v>
      </c>
      <c r="R156" s="16">
        <v>0</v>
      </c>
      <c r="S156" s="16">
        <v>0</v>
      </c>
      <c r="T156" s="16"/>
      <c r="U156" s="18"/>
      <c r="V156" s="18"/>
      <c r="W156" s="18"/>
      <c r="X156" s="18"/>
      <c r="Y156" s="18"/>
      <c r="Z156" s="18"/>
      <c r="AA156" s="18"/>
      <c r="AB156" s="18"/>
      <c r="AC156" s="19"/>
      <c r="AD156" s="19"/>
      <c r="AE156" s="19"/>
      <c r="AF156" s="19"/>
      <c r="AG156" s="19"/>
      <c r="AH156" s="19"/>
      <c r="AI156" s="19"/>
      <c r="AJ156" s="19"/>
      <c r="AK156" s="19"/>
      <c r="AL156" s="19"/>
      <c r="AM156" s="19"/>
      <c r="AN156" s="19"/>
      <c r="AO156" s="19"/>
      <c r="AP156" s="19"/>
      <c r="AQ156" s="499">
        <f t="shared" si="21"/>
        <v>0</v>
      </c>
      <c r="AR156" s="25"/>
      <c r="AS156" s="15">
        <f t="shared" si="22"/>
        <v>0</v>
      </c>
      <c r="AT156" s="23"/>
      <c r="AU156" s="15">
        <f t="shared" si="23"/>
        <v>0</v>
      </c>
      <c r="AV156" s="25"/>
      <c r="AW156" s="25"/>
      <c r="AX156" s="25"/>
      <c r="AY156" s="25"/>
      <c r="AZ156" s="25"/>
      <c r="BA156" s="25"/>
      <c r="BB156" s="25"/>
      <c r="BC156" s="25"/>
      <c r="BD156" s="25"/>
      <c r="BE156" s="25"/>
      <c r="BF156" s="25"/>
      <c r="BG156" s="25"/>
      <c r="BH156" s="25"/>
      <c r="BI156" s="25"/>
      <c r="BJ156" s="25"/>
      <c r="BK156" s="25"/>
      <c r="BL156" s="25"/>
      <c r="BM156" s="25"/>
      <c r="BN156" s="25"/>
      <c r="BO156" s="25"/>
      <c r="BP156" s="25"/>
      <c r="BQ156" s="25"/>
      <c r="BR156" s="25"/>
      <c r="BS156" s="25"/>
      <c r="BT156" s="25"/>
      <c r="BU156" s="25"/>
      <c r="BV156" s="25"/>
      <c r="BW156" s="25"/>
      <c r="BX156" s="25"/>
      <c r="BY156" s="25"/>
      <c r="BZ156" s="25"/>
      <c r="CA156" s="25"/>
      <c r="CB156" s="25"/>
      <c r="CC156" s="25"/>
      <c r="CD156" s="25"/>
    </row>
    <row r="157" spans="1:82" s="25" customFormat="1" ht="15" hidden="1" customHeight="1">
      <c r="C157" s="62"/>
      <c r="D157" s="171"/>
      <c r="E157" s="201"/>
      <c r="F157" s="43"/>
      <c r="G157" s="201"/>
      <c r="H157" s="62"/>
      <c r="I157" s="62"/>
      <c r="K157" s="62"/>
      <c r="AQ157" s="23"/>
      <c r="AS157" s="23"/>
      <c r="AT157" s="23"/>
      <c r="AU157" s="23"/>
    </row>
    <row r="158" spans="1:82" s="54" customFormat="1" ht="54" hidden="1" customHeight="1">
      <c r="D158" s="53" t="s">
        <v>1989</v>
      </c>
      <c r="E158" s="201"/>
      <c r="F158" s="549"/>
      <c r="H158" s="286"/>
      <c r="I158" s="38"/>
      <c r="J158" s="712"/>
      <c r="K158" s="286"/>
      <c r="BP158" s="283"/>
      <c r="BQ158" s="283"/>
      <c r="BR158" s="283"/>
      <c r="BT158" s="283"/>
    </row>
    <row r="159" spans="1:82" s="25" customFormat="1" ht="15" hidden="1" customHeight="1">
      <c r="C159" s="62"/>
      <c r="D159" s="171"/>
      <c r="E159" s="201"/>
      <c r="F159" s="43"/>
      <c r="G159" s="201"/>
      <c r="H159" s="62"/>
      <c r="I159" s="62"/>
      <c r="K159" s="62"/>
      <c r="AQ159" s="23"/>
      <c r="AS159" s="23"/>
      <c r="AT159" s="23"/>
      <c r="AU159" s="23"/>
    </row>
    <row r="160" spans="1:82" s="570" customFormat="1" ht="34.5" hidden="1" customHeight="1">
      <c r="A160" s="721" t="s">
        <v>310</v>
      </c>
      <c r="B160" s="721" t="s">
        <v>1693</v>
      </c>
      <c r="C160" s="593" t="s">
        <v>12</v>
      </c>
      <c r="D160" s="721" t="s">
        <v>43</v>
      </c>
      <c r="E160" s="719" t="s">
        <v>1760</v>
      </c>
      <c r="F160" s="722" t="s">
        <v>14</v>
      </c>
      <c r="G160" s="562"/>
      <c r="H160" s="722" t="s">
        <v>1704</v>
      </c>
      <c r="I160" s="722" t="s">
        <v>1705</v>
      </c>
      <c r="J160" s="719" t="s">
        <v>308</v>
      </c>
      <c r="K160" s="722" t="s">
        <v>307</v>
      </c>
      <c r="L160" s="719" t="s">
        <v>1319</v>
      </c>
      <c r="M160" s="719" t="s">
        <v>1430</v>
      </c>
      <c r="N160" s="719" t="s">
        <v>1431</v>
      </c>
      <c r="O160" s="719" t="s">
        <v>1641</v>
      </c>
      <c r="P160" s="719" t="s">
        <v>1642</v>
      </c>
      <c r="Q160" s="719" t="s">
        <v>1867</v>
      </c>
      <c r="R160" s="719" t="s">
        <v>1868</v>
      </c>
      <c r="S160" s="719" t="s">
        <v>917</v>
      </c>
      <c r="T160" s="719"/>
      <c r="U160" s="721"/>
      <c r="V160" s="721"/>
      <c r="W160" s="721"/>
      <c r="X160" s="721"/>
      <c r="Y160" s="721"/>
      <c r="Z160" s="721"/>
      <c r="AA160" s="721"/>
      <c r="AB160" s="721"/>
      <c r="AC160" s="721"/>
      <c r="AD160" s="721"/>
      <c r="AE160" s="721"/>
      <c r="AF160" s="721"/>
      <c r="AG160" s="721"/>
      <c r="AH160" s="721"/>
      <c r="AI160" s="721"/>
      <c r="AJ160" s="721"/>
      <c r="AK160" s="721"/>
      <c r="AL160" s="721"/>
      <c r="AM160" s="721"/>
      <c r="AN160" s="721"/>
      <c r="AO160" s="721"/>
      <c r="AP160" s="721"/>
      <c r="AQ160" s="621" t="s">
        <v>917</v>
      </c>
      <c r="AR160" s="558"/>
      <c r="AS160" s="557" t="s">
        <v>918</v>
      </c>
      <c r="AT160" s="190"/>
      <c r="AU160" s="557" t="s">
        <v>1763</v>
      </c>
      <c r="AV160" s="622"/>
    </row>
    <row r="161" spans="1:82" customFormat="1" ht="21.75" hidden="1" customHeight="1">
      <c r="A161" s="15"/>
      <c r="B161" s="15"/>
      <c r="C161" s="41" t="s">
        <v>163</v>
      </c>
      <c r="D161" s="37" t="s">
        <v>1986</v>
      </c>
      <c r="E161" s="561">
        <v>11421</v>
      </c>
      <c r="F161" s="542">
        <v>44317</v>
      </c>
      <c r="G161" s="982"/>
      <c r="H161" s="363" t="s">
        <v>1685</v>
      </c>
      <c r="I161" s="30">
        <v>45316</v>
      </c>
      <c r="J161" s="510" t="s">
        <v>1780</v>
      </c>
      <c r="K161" s="327" t="s">
        <v>1780</v>
      </c>
      <c r="L161" s="16">
        <v>0</v>
      </c>
      <c r="M161" s="16">
        <v>0</v>
      </c>
      <c r="N161" s="16">
        <v>0</v>
      </c>
      <c r="O161" s="16">
        <v>0</v>
      </c>
      <c r="P161" s="16">
        <v>0</v>
      </c>
      <c r="Q161" s="16">
        <v>0</v>
      </c>
      <c r="R161" s="16">
        <v>0</v>
      </c>
      <c r="S161" s="16">
        <v>0</v>
      </c>
      <c r="T161" s="16"/>
      <c r="U161" s="18"/>
      <c r="V161" s="18"/>
      <c r="W161" s="18"/>
      <c r="X161" s="18"/>
      <c r="Y161" s="18"/>
      <c r="Z161" s="18"/>
      <c r="AA161" s="18"/>
      <c r="AB161" s="18"/>
      <c r="AC161" s="19"/>
      <c r="AD161" s="19"/>
      <c r="AE161" s="19"/>
      <c r="AF161" s="19"/>
      <c r="AG161" s="19"/>
      <c r="AH161" s="19"/>
      <c r="AI161" s="19"/>
      <c r="AJ161" s="19"/>
      <c r="AK161" s="19"/>
      <c r="AL161" s="19"/>
      <c r="AM161" s="19"/>
      <c r="AN161" s="19"/>
      <c r="AO161" s="19"/>
      <c r="AP161" s="19"/>
      <c r="AQ161" s="499">
        <f t="shared" ref="AQ161" si="24">COUNT(U161:AB161)</f>
        <v>0</v>
      </c>
      <c r="AR161" s="25"/>
      <c r="AS161" s="15">
        <f t="shared" ref="AS161" si="25">COUNT(AC161:AP161)</f>
        <v>0</v>
      </c>
      <c r="AT161" s="23"/>
      <c r="AU161" s="15">
        <f t="shared" ref="AU161" si="26">SUM(AQ161,AS161)</f>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c r="CB161" s="25"/>
      <c r="CC161" s="25"/>
      <c r="CD161" s="25"/>
    </row>
    <row r="162" spans="1:82" s="25" customFormat="1" ht="15" hidden="1" customHeight="1">
      <c r="C162" s="62"/>
      <c r="D162" s="171"/>
      <c r="E162" s="201"/>
      <c r="F162" s="43"/>
      <c r="G162" s="201"/>
      <c r="H162" s="62"/>
      <c r="I162" s="62"/>
      <c r="K162" s="62"/>
      <c r="AQ162" s="23"/>
      <c r="AS162" s="23"/>
      <c r="AT162" s="23"/>
      <c r="AU162" s="23"/>
    </row>
    <row r="163" spans="1:82" s="53" customFormat="1" ht="54" hidden="1" customHeight="1">
      <c r="D163" s="53" t="s">
        <v>1785</v>
      </c>
      <c r="E163" s="62"/>
      <c r="F163" s="481"/>
      <c r="H163" s="38"/>
      <c r="I163" s="38"/>
      <c r="K163" s="38"/>
    </row>
    <row r="164" spans="1:82" hidden="1">
      <c r="C164" s="230"/>
      <c r="D164" s="229"/>
      <c r="F164" s="548"/>
      <c r="H164" s="231"/>
      <c r="I164" s="231"/>
      <c r="K164" s="231"/>
      <c r="U164" s="111"/>
      <c r="AP164" s="233"/>
      <c r="AQ164" s="229"/>
      <c r="AR164" s="230"/>
      <c r="AU164" s="229"/>
    </row>
    <row r="165" spans="1:82" s="213" customFormat="1" ht="34.5" hidden="1" customHeight="1">
      <c r="A165" s="315" t="s">
        <v>11</v>
      </c>
      <c r="B165" s="315" t="s">
        <v>1058</v>
      </c>
      <c r="C165" s="592" t="s">
        <v>12</v>
      </c>
      <c r="D165" s="433" t="s">
        <v>43</v>
      </c>
      <c r="E165" s="562"/>
      <c r="F165" s="601" t="s">
        <v>14</v>
      </c>
      <c r="G165" s="562"/>
      <c r="H165" s="331" t="s">
        <v>1704</v>
      </c>
      <c r="I165" s="285" t="s">
        <v>1705</v>
      </c>
      <c r="J165" s="503"/>
      <c r="K165" s="331"/>
      <c r="L165" s="387" t="s">
        <v>1319</v>
      </c>
      <c r="M165" s="387" t="s">
        <v>1430</v>
      </c>
      <c r="N165" s="387" t="s">
        <v>1431</v>
      </c>
      <c r="O165" s="387" t="s">
        <v>1641</v>
      </c>
      <c r="P165" s="387" t="s">
        <v>1642</v>
      </c>
      <c r="Q165" s="387" t="s">
        <v>1566</v>
      </c>
      <c r="R165" s="387"/>
      <c r="S165" s="387" t="s">
        <v>917</v>
      </c>
      <c r="T165" s="387"/>
      <c r="U165" s="15">
        <v>2</v>
      </c>
      <c r="V165" s="15">
        <v>9</v>
      </c>
      <c r="W165" s="15">
        <v>16</v>
      </c>
      <c r="X165" s="15">
        <v>30</v>
      </c>
      <c r="Y165" s="15">
        <v>6</v>
      </c>
      <c r="Z165" s="15">
        <v>13</v>
      </c>
      <c r="AA165" s="15">
        <v>20</v>
      </c>
      <c r="AB165" s="15">
        <v>27</v>
      </c>
      <c r="AC165" s="15">
        <v>4</v>
      </c>
      <c r="AD165" s="15">
        <v>11</v>
      </c>
      <c r="AE165" s="15">
        <v>18</v>
      </c>
      <c r="AF165" s="15"/>
      <c r="AG165" s="15">
        <v>25</v>
      </c>
      <c r="AH165" s="15">
        <v>1</v>
      </c>
      <c r="AI165" s="15">
        <v>8</v>
      </c>
      <c r="AJ165" s="15">
        <v>15</v>
      </c>
      <c r="AK165" s="15">
        <v>29</v>
      </c>
      <c r="AL165" s="15">
        <v>5</v>
      </c>
      <c r="AM165" s="15">
        <v>12</v>
      </c>
      <c r="AN165" s="15"/>
      <c r="AO165" s="15">
        <v>19</v>
      </c>
      <c r="AP165" s="15">
        <v>26</v>
      </c>
      <c r="AQ165" s="12" t="s">
        <v>917</v>
      </c>
      <c r="AR165" s="13"/>
      <c r="AS165" s="12" t="s">
        <v>918</v>
      </c>
      <c r="AT165" s="172"/>
      <c r="AU165" s="14" t="s">
        <v>1566</v>
      </c>
    </row>
    <row r="166" spans="1:82" s="25" customFormat="1" ht="21" hidden="1" customHeight="1">
      <c r="A166" s="15"/>
      <c r="B166" s="15"/>
      <c r="C166" s="41" t="s">
        <v>83</v>
      </c>
      <c r="D166" s="658" t="s">
        <v>1371</v>
      </c>
      <c r="E166" s="489"/>
      <c r="F166" s="543">
        <v>41551</v>
      </c>
      <c r="G166" s="982"/>
      <c r="H166" s="308" t="s">
        <v>265</v>
      </c>
      <c r="I166" s="30">
        <v>25118</v>
      </c>
      <c r="J166" s="504"/>
      <c r="K166" s="308"/>
      <c r="L166" s="215">
        <v>17</v>
      </c>
      <c r="M166" s="16">
        <v>0</v>
      </c>
      <c r="N166" s="16">
        <v>17</v>
      </c>
      <c r="O166" s="16">
        <v>0</v>
      </c>
      <c r="P166" s="16">
        <v>17</v>
      </c>
      <c r="Q166" s="16">
        <v>0</v>
      </c>
      <c r="R166" s="16"/>
      <c r="S166" s="16">
        <v>0</v>
      </c>
      <c r="T166" s="16"/>
      <c r="U166" s="18"/>
      <c r="V166" s="18"/>
      <c r="W166" s="18"/>
      <c r="X166" s="18"/>
      <c r="Y166" s="18"/>
      <c r="Z166" s="18"/>
      <c r="AA166" s="18"/>
      <c r="AB166" s="18"/>
      <c r="AC166" s="19"/>
      <c r="AD166" s="19"/>
      <c r="AE166" s="19"/>
      <c r="AF166" s="19"/>
      <c r="AG166" s="19"/>
      <c r="AH166" s="19"/>
      <c r="AI166" s="19"/>
      <c r="AJ166" s="19"/>
      <c r="AK166" s="19"/>
      <c r="AL166" s="19"/>
      <c r="AM166" s="19"/>
      <c r="AN166" s="19"/>
      <c r="AO166" s="19"/>
      <c r="AP166" s="19"/>
      <c r="AQ166" s="15">
        <f t="shared" ref="AQ166:AQ176" si="27">COUNT(U166:AB166)</f>
        <v>0</v>
      </c>
      <c r="AS166" s="15">
        <f t="shared" ref="AS166:AS176" si="28">COUNT(AC166:AP166)</f>
        <v>0</v>
      </c>
      <c r="AT166" s="23"/>
      <c r="AU166" s="15">
        <f t="shared" ref="AU166:AU176" si="29">SUM(AQ166,AS166)</f>
        <v>0</v>
      </c>
    </row>
    <row r="167" spans="1:82" s="25" customFormat="1" ht="21" hidden="1" customHeight="1">
      <c r="A167" s="15"/>
      <c r="B167" s="15"/>
      <c r="C167" s="41" t="s">
        <v>105</v>
      </c>
      <c r="D167" s="658" t="s">
        <v>186</v>
      </c>
      <c r="E167" s="489"/>
      <c r="F167" s="542">
        <v>42875</v>
      </c>
      <c r="G167" s="982"/>
      <c r="H167" s="308" t="s">
        <v>770</v>
      </c>
      <c r="I167" s="30">
        <v>42867</v>
      </c>
      <c r="J167" s="504"/>
      <c r="K167" s="308"/>
      <c r="L167" s="16">
        <v>1</v>
      </c>
      <c r="M167" s="16">
        <v>0</v>
      </c>
      <c r="N167" s="16">
        <v>1</v>
      </c>
      <c r="O167" s="16">
        <v>0</v>
      </c>
      <c r="P167" s="16">
        <v>1</v>
      </c>
      <c r="Q167" s="16">
        <v>0</v>
      </c>
      <c r="R167" s="16"/>
      <c r="S167" s="16">
        <v>0</v>
      </c>
      <c r="T167" s="16"/>
      <c r="U167" s="18"/>
      <c r="V167" s="18"/>
      <c r="W167" s="18"/>
      <c r="X167" s="18"/>
      <c r="Y167" s="18"/>
      <c r="Z167" s="18"/>
      <c r="AA167" s="18"/>
      <c r="AB167" s="18"/>
      <c r="AC167" s="19"/>
      <c r="AD167" s="19"/>
      <c r="AE167" s="19"/>
      <c r="AF167" s="19"/>
      <c r="AG167" s="19"/>
      <c r="AH167" s="19"/>
      <c r="AI167" s="19"/>
      <c r="AJ167" s="19"/>
      <c r="AK167" s="19"/>
      <c r="AL167" s="19"/>
      <c r="AM167" s="19"/>
      <c r="AN167" s="19"/>
      <c r="AO167" s="19"/>
      <c r="AP167" s="19"/>
      <c r="AQ167" s="15">
        <f t="shared" si="27"/>
        <v>0</v>
      </c>
      <c r="AS167" s="15">
        <f t="shared" si="28"/>
        <v>0</v>
      </c>
      <c r="AT167" s="23"/>
      <c r="AU167" s="15">
        <f t="shared" si="29"/>
        <v>0</v>
      </c>
      <c r="AV167" s="273"/>
      <c r="AW167" s="273"/>
      <c r="AX167" s="273"/>
      <c r="AY167" s="273"/>
      <c r="AZ167" s="273"/>
      <c r="BA167" s="273"/>
      <c r="BB167" s="273"/>
      <c r="BC167" s="273"/>
      <c r="BD167" s="273"/>
      <c r="BE167" s="273"/>
      <c r="BF167" s="273"/>
      <c r="BG167" s="273"/>
      <c r="BH167" s="273"/>
      <c r="BI167" s="273"/>
      <c r="BJ167" s="273"/>
      <c r="BK167" s="273"/>
      <c r="BL167" s="273"/>
      <c r="BM167" s="273"/>
      <c r="BN167" s="273"/>
      <c r="BO167" s="273"/>
      <c r="BP167" s="273"/>
      <c r="BQ167" s="273"/>
      <c r="BR167" s="273"/>
      <c r="BS167" s="273"/>
      <c r="BT167" s="273"/>
      <c r="BU167" s="273"/>
      <c r="BV167" s="273"/>
      <c r="BW167" s="273"/>
      <c r="BX167" s="273"/>
      <c r="BY167" s="273"/>
      <c r="BZ167" s="273"/>
      <c r="CA167" s="273"/>
      <c r="CB167" s="273"/>
    </row>
    <row r="168" spans="1:82" s="25" customFormat="1" ht="21" hidden="1" customHeight="1">
      <c r="A168" s="33"/>
      <c r="B168" s="33"/>
      <c r="C168" s="41" t="s">
        <v>114</v>
      </c>
      <c r="D168" s="658" t="s">
        <v>1290</v>
      </c>
      <c r="E168" s="489"/>
      <c r="F168" s="541">
        <v>31154</v>
      </c>
      <c r="G168" s="982"/>
      <c r="H168" s="308" t="s">
        <v>770</v>
      </c>
      <c r="I168" s="30">
        <v>40995</v>
      </c>
      <c r="J168" s="504"/>
      <c r="K168" s="308"/>
      <c r="L168" s="16">
        <v>0</v>
      </c>
      <c r="M168" s="16">
        <v>0</v>
      </c>
      <c r="N168" s="16">
        <v>0</v>
      </c>
      <c r="O168" s="16">
        <v>0</v>
      </c>
      <c r="P168" s="16">
        <v>0</v>
      </c>
      <c r="Q168" s="16">
        <v>0</v>
      </c>
      <c r="R168" s="16"/>
      <c r="S168" s="16">
        <v>0</v>
      </c>
      <c r="T168" s="16"/>
      <c r="U168" s="18"/>
      <c r="V168" s="18"/>
      <c r="W168" s="18"/>
      <c r="X168" s="18"/>
      <c r="Y168" s="18"/>
      <c r="Z168" s="18"/>
      <c r="AA168" s="18"/>
      <c r="AB168" s="18"/>
      <c r="AC168" s="19"/>
      <c r="AD168" s="19"/>
      <c r="AE168" s="19"/>
      <c r="AF168" s="19"/>
      <c r="AG168" s="19"/>
      <c r="AH168" s="19"/>
      <c r="AI168" s="19"/>
      <c r="AJ168" s="19"/>
      <c r="AK168" s="19"/>
      <c r="AL168" s="19"/>
      <c r="AM168" s="19"/>
      <c r="AN168" s="19"/>
      <c r="AO168" s="19"/>
      <c r="AP168" s="19"/>
      <c r="AQ168" s="15">
        <f t="shared" si="27"/>
        <v>0</v>
      </c>
      <c r="AS168" s="15">
        <f t="shared" si="28"/>
        <v>0</v>
      </c>
      <c r="AT168" s="23"/>
      <c r="AU168" s="15">
        <f t="shared" si="29"/>
        <v>0</v>
      </c>
    </row>
    <row r="169" spans="1:82" s="25" customFormat="1" ht="21" hidden="1" customHeight="1">
      <c r="A169" s="15"/>
      <c r="B169" s="15"/>
      <c r="C169" s="41" t="s">
        <v>117</v>
      </c>
      <c r="D169" s="658" t="s">
        <v>1282</v>
      </c>
      <c r="E169" s="489"/>
      <c r="F169" s="543">
        <v>33752</v>
      </c>
      <c r="G169" s="982"/>
      <c r="H169" s="308" t="s">
        <v>770</v>
      </c>
      <c r="I169" s="30">
        <v>44393</v>
      </c>
      <c r="J169" s="504"/>
      <c r="K169" s="308"/>
      <c r="L169" s="16">
        <v>0</v>
      </c>
      <c r="M169" s="16">
        <v>0</v>
      </c>
      <c r="N169" s="16">
        <v>0</v>
      </c>
      <c r="O169" s="16">
        <v>0</v>
      </c>
      <c r="P169" s="16">
        <v>0</v>
      </c>
      <c r="Q169" s="16">
        <v>0</v>
      </c>
      <c r="R169" s="16"/>
      <c r="S169" s="16">
        <v>0</v>
      </c>
      <c r="T169" s="16"/>
      <c r="U169" s="18"/>
      <c r="V169" s="18"/>
      <c r="W169" s="18"/>
      <c r="X169" s="18"/>
      <c r="Y169" s="18"/>
      <c r="Z169" s="18"/>
      <c r="AA169" s="18"/>
      <c r="AB169" s="18"/>
      <c r="AC169" s="19"/>
      <c r="AD169" s="19"/>
      <c r="AE169" s="19"/>
      <c r="AF169" s="19"/>
      <c r="AG169" s="19"/>
      <c r="AH169" s="19"/>
      <c r="AI169" s="19"/>
      <c r="AJ169" s="19"/>
      <c r="AK169" s="19"/>
      <c r="AL169" s="19"/>
      <c r="AM169" s="19"/>
      <c r="AN169" s="19"/>
      <c r="AO169" s="19"/>
      <c r="AP169" s="19"/>
      <c r="AQ169" s="15">
        <f t="shared" si="27"/>
        <v>0</v>
      </c>
      <c r="AS169" s="15">
        <f t="shared" si="28"/>
        <v>0</v>
      </c>
      <c r="AT169" s="23"/>
      <c r="AU169" s="15">
        <f t="shared" si="29"/>
        <v>0</v>
      </c>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c r="BW169" s="273"/>
      <c r="BX169" s="273"/>
      <c r="BY169" s="273"/>
    </row>
    <row r="170" spans="1:82" s="25" customFormat="1" ht="21" hidden="1" customHeight="1">
      <c r="A170" s="33"/>
      <c r="B170" s="33"/>
      <c r="C170" s="41" t="s">
        <v>121</v>
      </c>
      <c r="D170" s="658" t="s">
        <v>1115</v>
      </c>
      <c r="E170" s="489"/>
      <c r="F170" s="543">
        <v>36207</v>
      </c>
      <c r="G170" s="982"/>
      <c r="H170" s="308" t="s">
        <v>770</v>
      </c>
      <c r="I170" s="30">
        <v>21808</v>
      </c>
      <c r="J170" s="504"/>
      <c r="K170" s="308"/>
      <c r="L170" s="16">
        <v>0</v>
      </c>
      <c r="M170" s="16">
        <v>0</v>
      </c>
      <c r="N170" s="16">
        <v>0</v>
      </c>
      <c r="O170" s="16">
        <v>0</v>
      </c>
      <c r="P170" s="16">
        <v>0</v>
      </c>
      <c r="Q170" s="16">
        <v>0</v>
      </c>
      <c r="R170" s="16"/>
      <c r="S170" s="16">
        <v>0</v>
      </c>
      <c r="T170" s="16"/>
      <c r="U170" s="18"/>
      <c r="V170" s="18"/>
      <c r="W170" s="18"/>
      <c r="X170" s="18"/>
      <c r="Y170" s="18"/>
      <c r="Z170" s="18"/>
      <c r="AA170" s="18"/>
      <c r="AB170" s="18"/>
      <c r="AC170" s="19"/>
      <c r="AD170" s="19"/>
      <c r="AE170" s="19"/>
      <c r="AF170" s="19"/>
      <c r="AG170" s="19"/>
      <c r="AH170" s="19"/>
      <c r="AI170" s="19"/>
      <c r="AJ170" s="19"/>
      <c r="AK170" s="19"/>
      <c r="AL170" s="19"/>
      <c r="AM170" s="19"/>
      <c r="AN170" s="19"/>
      <c r="AO170" s="19"/>
      <c r="AP170" s="19"/>
      <c r="AQ170" s="15">
        <f t="shared" si="27"/>
        <v>0</v>
      </c>
      <c r="AS170" s="15">
        <f t="shared" si="28"/>
        <v>0</v>
      </c>
      <c r="AT170" s="23"/>
      <c r="AU170" s="15">
        <f t="shared" si="29"/>
        <v>0</v>
      </c>
    </row>
    <row r="171" spans="1:82" s="25" customFormat="1" ht="21" hidden="1" customHeight="1">
      <c r="A171" s="33"/>
      <c r="B171" s="33"/>
      <c r="C171" s="41" t="s">
        <v>124</v>
      </c>
      <c r="D171" s="658" t="s">
        <v>224</v>
      </c>
      <c r="E171" s="489"/>
      <c r="F171" s="541">
        <v>36726</v>
      </c>
      <c r="G171" s="982"/>
      <c r="H171" s="308" t="s">
        <v>770</v>
      </c>
      <c r="I171" s="30">
        <v>36803</v>
      </c>
      <c r="J171" s="504"/>
      <c r="K171" s="308"/>
      <c r="L171" s="16">
        <v>0</v>
      </c>
      <c r="M171" s="16">
        <v>0</v>
      </c>
      <c r="N171" s="16">
        <v>0</v>
      </c>
      <c r="O171" s="16">
        <v>0</v>
      </c>
      <c r="P171" s="16">
        <v>0</v>
      </c>
      <c r="Q171" s="16">
        <v>0</v>
      </c>
      <c r="R171" s="16"/>
      <c r="S171" s="16">
        <v>0</v>
      </c>
      <c r="T171" s="16"/>
      <c r="U171" s="18"/>
      <c r="V171" s="18"/>
      <c r="W171" s="18"/>
      <c r="X171" s="18"/>
      <c r="Y171" s="18"/>
      <c r="Z171" s="18"/>
      <c r="AA171" s="18"/>
      <c r="AB171" s="18"/>
      <c r="AC171" s="19"/>
      <c r="AD171" s="19"/>
      <c r="AE171" s="19"/>
      <c r="AF171" s="19"/>
      <c r="AG171" s="19"/>
      <c r="AH171" s="19"/>
      <c r="AI171" s="19"/>
      <c r="AJ171" s="19"/>
      <c r="AK171" s="19"/>
      <c r="AL171" s="19"/>
      <c r="AM171" s="19"/>
      <c r="AN171" s="19"/>
      <c r="AO171" s="19"/>
      <c r="AP171" s="19"/>
      <c r="AQ171" s="15">
        <f t="shared" si="27"/>
        <v>0</v>
      </c>
      <c r="AS171" s="15">
        <f t="shared" si="28"/>
        <v>0</v>
      </c>
      <c r="AT171" s="23"/>
      <c r="AU171" s="15">
        <f t="shared" si="29"/>
        <v>0</v>
      </c>
    </row>
    <row r="172" spans="1:82" s="25" customFormat="1" ht="21" hidden="1" customHeight="1">
      <c r="A172" s="33"/>
      <c r="B172" s="33"/>
      <c r="C172" s="41" t="s">
        <v>133</v>
      </c>
      <c r="D172" s="658" t="s">
        <v>1145</v>
      </c>
      <c r="E172" s="489"/>
      <c r="F172" s="541">
        <v>38726</v>
      </c>
      <c r="G172" s="982"/>
      <c r="H172" s="308" t="s">
        <v>770</v>
      </c>
      <c r="I172" s="30">
        <v>39182</v>
      </c>
      <c r="J172" s="504"/>
      <c r="K172" s="308"/>
      <c r="L172" s="16">
        <v>0</v>
      </c>
      <c r="M172" s="16">
        <v>0</v>
      </c>
      <c r="N172" s="16">
        <v>0</v>
      </c>
      <c r="O172" s="16">
        <v>0</v>
      </c>
      <c r="P172" s="16">
        <v>0</v>
      </c>
      <c r="Q172" s="16">
        <v>0</v>
      </c>
      <c r="R172" s="16"/>
      <c r="S172" s="16">
        <v>0</v>
      </c>
      <c r="T172" s="16"/>
      <c r="U172" s="18"/>
      <c r="V172" s="18"/>
      <c r="W172" s="18"/>
      <c r="X172" s="18"/>
      <c r="Y172" s="18"/>
      <c r="Z172" s="18"/>
      <c r="AA172" s="18"/>
      <c r="AB172" s="18"/>
      <c r="AC172" s="19"/>
      <c r="AD172" s="19"/>
      <c r="AE172" s="19"/>
      <c r="AF172" s="19"/>
      <c r="AG172" s="19"/>
      <c r="AH172" s="19"/>
      <c r="AI172" s="19"/>
      <c r="AJ172" s="19"/>
      <c r="AK172" s="19"/>
      <c r="AL172" s="19"/>
      <c r="AM172" s="19"/>
      <c r="AN172" s="19"/>
      <c r="AO172" s="19"/>
      <c r="AP172" s="19"/>
      <c r="AQ172" s="15">
        <f t="shared" si="27"/>
        <v>0</v>
      </c>
      <c r="AS172" s="15">
        <f t="shared" si="28"/>
        <v>0</v>
      </c>
      <c r="AT172" s="23"/>
      <c r="AU172" s="15">
        <f t="shared" si="29"/>
        <v>0</v>
      </c>
    </row>
    <row r="173" spans="1:82" s="25" customFormat="1" ht="21" hidden="1" customHeight="1">
      <c r="A173" s="33"/>
      <c r="B173" s="33"/>
      <c r="C173" s="41" t="s">
        <v>134</v>
      </c>
      <c r="D173" s="658" t="s">
        <v>240</v>
      </c>
      <c r="E173" s="489"/>
      <c r="F173" s="542">
        <v>38805</v>
      </c>
      <c r="G173" s="982"/>
      <c r="H173" s="308" t="s">
        <v>770</v>
      </c>
      <c r="I173" s="30">
        <v>21257</v>
      </c>
      <c r="J173" s="504"/>
      <c r="K173" s="308"/>
      <c r="L173" s="16">
        <v>0</v>
      </c>
      <c r="M173" s="16">
        <v>0</v>
      </c>
      <c r="N173" s="16">
        <v>0</v>
      </c>
      <c r="O173" s="16">
        <v>0</v>
      </c>
      <c r="P173" s="16">
        <v>0</v>
      </c>
      <c r="Q173" s="16">
        <v>0</v>
      </c>
      <c r="R173" s="16"/>
      <c r="S173" s="16">
        <v>0</v>
      </c>
      <c r="T173" s="16"/>
      <c r="U173" s="18"/>
      <c r="V173" s="18"/>
      <c r="W173" s="18"/>
      <c r="X173" s="18"/>
      <c r="Y173" s="18"/>
      <c r="Z173" s="18"/>
      <c r="AA173" s="18"/>
      <c r="AB173" s="18"/>
      <c r="AC173" s="19"/>
      <c r="AD173" s="19"/>
      <c r="AE173" s="19"/>
      <c r="AF173" s="19"/>
      <c r="AG173" s="19"/>
      <c r="AH173" s="19"/>
      <c r="AI173" s="19"/>
      <c r="AJ173" s="19"/>
      <c r="AK173" s="19"/>
      <c r="AL173" s="19"/>
      <c r="AM173" s="19"/>
      <c r="AN173" s="19"/>
      <c r="AO173" s="19"/>
      <c r="AP173" s="19"/>
      <c r="AQ173" s="15">
        <f t="shared" si="27"/>
        <v>0</v>
      </c>
      <c r="AS173" s="15">
        <f t="shared" si="28"/>
        <v>0</v>
      </c>
      <c r="AT173" s="23"/>
      <c r="AU173" s="15">
        <f t="shared" si="29"/>
        <v>0</v>
      </c>
    </row>
    <row r="174" spans="1:82" s="25" customFormat="1" ht="21" hidden="1" customHeight="1">
      <c r="A174" s="33"/>
      <c r="B174" s="33"/>
      <c r="C174" s="41" t="s">
        <v>146</v>
      </c>
      <c r="D174" s="658" t="s">
        <v>1218</v>
      </c>
      <c r="E174" s="489"/>
      <c r="F174" s="541">
        <v>41551</v>
      </c>
      <c r="G174" s="982"/>
      <c r="H174" s="308" t="s">
        <v>770</v>
      </c>
      <c r="I174" s="30">
        <v>28780</v>
      </c>
      <c r="J174" s="504"/>
      <c r="K174" s="308"/>
      <c r="L174" s="16">
        <v>0</v>
      </c>
      <c r="M174" s="16">
        <v>0</v>
      </c>
      <c r="N174" s="16">
        <v>0</v>
      </c>
      <c r="O174" s="16">
        <v>0</v>
      </c>
      <c r="P174" s="16">
        <v>0</v>
      </c>
      <c r="Q174" s="16">
        <v>0</v>
      </c>
      <c r="R174" s="16"/>
      <c r="S174" s="16">
        <v>0</v>
      </c>
      <c r="T174" s="16"/>
      <c r="U174" s="18"/>
      <c r="V174" s="18"/>
      <c r="W174" s="18"/>
      <c r="X174" s="18"/>
      <c r="Y174" s="18"/>
      <c r="Z174" s="18"/>
      <c r="AA174" s="18"/>
      <c r="AB174" s="18"/>
      <c r="AC174" s="19"/>
      <c r="AD174" s="19"/>
      <c r="AE174" s="19"/>
      <c r="AF174" s="19"/>
      <c r="AG174" s="19"/>
      <c r="AH174" s="19"/>
      <c r="AI174" s="19"/>
      <c r="AJ174" s="19"/>
      <c r="AK174" s="19"/>
      <c r="AL174" s="19"/>
      <c r="AM174" s="19"/>
      <c r="AN174" s="19"/>
      <c r="AO174" s="19"/>
      <c r="AP174" s="19"/>
      <c r="AQ174" s="15">
        <f t="shared" si="27"/>
        <v>0</v>
      </c>
      <c r="AS174" s="15">
        <f t="shared" si="28"/>
        <v>0</v>
      </c>
      <c r="AT174" s="23"/>
      <c r="AU174" s="15">
        <f t="shared" si="29"/>
        <v>0</v>
      </c>
      <c r="BZ174" s="273"/>
      <c r="CA174" s="273"/>
      <c r="CB174" s="273"/>
    </row>
    <row r="175" spans="1:82" s="25" customFormat="1" ht="21" hidden="1" customHeight="1">
      <c r="A175" s="33"/>
      <c r="B175" s="33"/>
      <c r="C175" s="41" t="s">
        <v>153</v>
      </c>
      <c r="D175" s="658" t="s">
        <v>1238</v>
      </c>
      <c r="E175" s="489"/>
      <c r="F175" s="541">
        <v>42051</v>
      </c>
      <c r="G175" s="982"/>
      <c r="H175" s="308" t="s">
        <v>770</v>
      </c>
      <c r="I175" s="30">
        <v>43052</v>
      </c>
      <c r="J175" s="504"/>
      <c r="K175" s="308"/>
      <c r="L175" s="16">
        <v>0</v>
      </c>
      <c r="M175" s="16">
        <v>0</v>
      </c>
      <c r="N175" s="16">
        <v>0</v>
      </c>
      <c r="O175" s="16">
        <v>0</v>
      </c>
      <c r="P175" s="16">
        <v>0</v>
      </c>
      <c r="Q175" s="16">
        <v>0</v>
      </c>
      <c r="R175" s="16"/>
      <c r="S175" s="16">
        <v>0</v>
      </c>
      <c r="T175" s="16"/>
      <c r="U175" s="18"/>
      <c r="V175" s="18"/>
      <c r="W175" s="18"/>
      <c r="X175" s="18"/>
      <c r="Y175" s="18"/>
      <c r="Z175" s="18"/>
      <c r="AA175" s="18"/>
      <c r="AB175" s="18"/>
      <c r="AC175" s="19"/>
      <c r="AD175" s="19"/>
      <c r="AE175" s="19"/>
      <c r="AF175" s="19"/>
      <c r="AG175" s="19"/>
      <c r="AH175" s="19"/>
      <c r="AI175" s="19"/>
      <c r="AJ175" s="19"/>
      <c r="AK175" s="19"/>
      <c r="AL175" s="19"/>
      <c r="AM175" s="19"/>
      <c r="AN175" s="19"/>
      <c r="AO175" s="19"/>
      <c r="AP175" s="19"/>
      <c r="AQ175" s="15">
        <f t="shared" si="27"/>
        <v>0</v>
      </c>
      <c r="AS175" s="15">
        <f t="shared" si="28"/>
        <v>0</v>
      </c>
      <c r="AT175" s="23"/>
      <c r="AU175" s="15">
        <f t="shared" si="29"/>
        <v>0</v>
      </c>
    </row>
    <row r="176" spans="1:82" s="25" customFormat="1" ht="21" hidden="1" customHeight="1">
      <c r="A176" s="15"/>
      <c r="B176" s="15"/>
      <c r="C176" s="41" t="s">
        <v>163</v>
      </c>
      <c r="D176" s="658" t="s">
        <v>1001</v>
      </c>
      <c r="E176" s="489"/>
      <c r="F176" s="541">
        <v>43516</v>
      </c>
      <c r="G176" s="982"/>
      <c r="H176" s="308" t="s">
        <v>770</v>
      </c>
      <c r="I176" s="30">
        <v>36238</v>
      </c>
      <c r="J176" s="504"/>
      <c r="K176" s="308"/>
      <c r="L176" s="16">
        <v>0</v>
      </c>
      <c r="M176" s="16">
        <v>0</v>
      </c>
      <c r="N176" s="16">
        <v>0</v>
      </c>
      <c r="O176" s="16">
        <v>0</v>
      </c>
      <c r="P176" s="16">
        <v>0</v>
      </c>
      <c r="Q176" s="16">
        <v>0</v>
      </c>
      <c r="R176" s="16"/>
      <c r="S176" s="16">
        <v>0</v>
      </c>
      <c r="T176" s="16"/>
      <c r="U176" s="18"/>
      <c r="V176" s="18"/>
      <c r="W176" s="18"/>
      <c r="X176" s="18"/>
      <c r="Y176" s="18"/>
      <c r="Z176" s="18"/>
      <c r="AA176" s="18"/>
      <c r="AB176" s="18"/>
      <c r="AC176" s="19"/>
      <c r="AD176" s="19"/>
      <c r="AE176" s="19"/>
      <c r="AF176" s="19"/>
      <c r="AG176" s="19"/>
      <c r="AH176" s="19"/>
      <c r="AI176" s="19"/>
      <c r="AJ176" s="19"/>
      <c r="AK176" s="19"/>
      <c r="AL176" s="19"/>
      <c r="AM176" s="19"/>
      <c r="AN176" s="19"/>
      <c r="AO176" s="19"/>
      <c r="AP176" s="19"/>
      <c r="AQ176" s="15">
        <f t="shared" si="27"/>
        <v>0</v>
      </c>
      <c r="AS176" s="15">
        <f t="shared" si="28"/>
        <v>0</v>
      </c>
      <c r="AT176" s="23"/>
      <c r="AU176" s="15">
        <f t="shared" si="29"/>
        <v>0</v>
      </c>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row>
    <row r="177" spans="1:82" s="213" customFormat="1" ht="34.5" hidden="1" customHeight="1">
      <c r="A177" s="315" t="s">
        <v>11</v>
      </c>
      <c r="B177" s="315" t="s">
        <v>1058</v>
      </c>
      <c r="C177" s="592" t="s">
        <v>12</v>
      </c>
      <c r="D177" s="433" t="s">
        <v>13</v>
      </c>
      <c r="E177" s="562"/>
      <c r="F177" s="601" t="s">
        <v>14</v>
      </c>
      <c r="G177" s="562"/>
      <c r="H177" s="331" t="s">
        <v>1704</v>
      </c>
      <c r="I177" s="285" t="s">
        <v>1705</v>
      </c>
      <c r="J177" s="503"/>
      <c r="K177" s="331"/>
      <c r="L177" s="387" t="s">
        <v>1319</v>
      </c>
      <c r="M177" s="387" t="s">
        <v>1430</v>
      </c>
      <c r="N177" s="387" t="s">
        <v>1431</v>
      </c>
      <c r="O177" s="387" t="s">
        <v>1641</v>
      </c>
      <c r="P177" s="387" t="s">
        <v>1642</v>
      </c>
      <c r="Q177" s="387" t="s">
        <v>1566</v>
      </c>
      <c r="R177" s="387"/>
      <c r="S177" s="387" t="s">
        <v>917</v>
      </c>
      <c r="T177" s="387"/>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2" t="s">
        <v>917</v>
      </c>
      <c r="AR177" s="13"/>
      <c r="AS177" s="12" t="s">
        <v>918</v>
      </c>
      <c r="AT177" s="172"/>
      <c r="AU177" s="14" t="s">
        <v>1566</v>
      </c>
    </row>
    <row r="178" spans="1:82" hidden="1">
      <c r="C178" s="230"/>
      <c r="D178" s="229"/>
      <c r="F178" s="548"/>
      <c r="H178" s="231"/>
      <c r="I178" s="231"/>
      <c r="K178" s="231"/>
      <c r="U178" s="111"/>
      <c r="AP178" s="233"/>
      <c r="AQ178" s="229"/>
      <c r="AR178" s="230"/>
      <c r="AU178" s="229"/>
    </row>
    <row r="179" spans="1:82" s="53" customFormat="1" ht="54" hidden="1" customHeight="1">
      <c r="D179" s="53" t="s">
        <v>1786</v>
      </c>
      <c r="E179" s="62"/>
      <c r="F179" s="457"/>
      <c r="H179" s="751"/>
      <c r="I179" s="38"/>
      <c r="K179" s="751"/>
      <c r="BU179" s="40"/>
      <c r="BV179" s="40"/>
      <c r="BW179" s="40"/>
      <c r="BY179" s="40"/>
    </row>
    <row r="180" spans="1:82" hidden="1">
      <c r="C180" s="230"/>
      <c r="D180" s="229"/>
      <c r="F180" s="548"/>
      <c r="H180" s="231"/>
      <c r="I180" s="231"/>
      <c r="K180" s="231"/>
      <c r="U180" s="111"/>
      <c r="AP180" s="233"/>
      <c r="AQ180" s="229"/>
      <c r="AR180" s="230"/>
      <c r="AU180" s="229"/>
    </row>
    <row r="181" spans="1:82" s="213" customFormat="1" ht="34.5" hidden="1" customHeight="1">
      <c r="A181" s="315" t="s">
        <v>11</v>
      </c>
      <c r="B181" s="315" t="s">
        <v>1058</v>
      </c>
      <c r="C181" s="592" t="s">
        <v>12</v>
      </c>
      <c r="D181" s="433" t="s">
        <v>43</v>
      </c>
      <c r="E181" s="562"/>
      <c r="F181" s="601" t="s">
        <v>14</v>
      </c>
      <c r="G181" s="562"/>
      <c r="H181" s="331" t="s">
        <v>1704</v>
      </c>
      <c r="I181" s="285" t="s">
        <v>1705</v>
      </c>
      <c r="J181" s="503"/>
      <c r="K181" s="331"/>
      <c r="L181" s="387" t="s">
        <v>1319</v>
      </c>
      <c r="M181" s="387" t="s">
        <v>1430</v>
      </c>
      <c r="N181" s="387" t="s">
        <v>1431</v>
      </c>
      <c r="O181" s="387" t="s">
        <v>1641</v>
      </c>
      <c r="P181" s="387" t="s">
        <v>1642</v>
      </c>
      <c r="Q181" s="387" t="s">
        <v>1566</v>
      </c>
      <c r="R181" s="387"/>
      <c r="S181" s="387" t="s">
        <v>917</v>
      </c>
      <c r="T181" s="387"/>
      <c r="U181" s="15">
        <v>2</v>
      </c>
      <c r="V181" s="15">
        <v>9</v>
      </c>
      <c r="W181" s="15">
        <v>16</v>
      </c>
      <c r="X181" s="15">
        <v>30</v>
      </c>
      <c r="Y181" s="15">
        <v>6</v>
      </c>
      <c r="Z181" s="15">
        <v>13</v>
      </c>
      <c r="AA181" s="15">
        <v>20</v>
      </c>
      <c r="AB181" s="15">
        <v>27</v>
      </c>
      <c r="AC181" s="15">
        <v>4</v>
      </c>
      <c r="AD181" s="15">
        <v>11</v>
      </c>
      <c r="AE181" s="15">
        <v>18</v>
      </c>
      <c r="AF181" s="15"/>
      <c r="AG181" s="15">
        <v>25</v>
      </c>
      <c r="AH181" s="15">
        <v>1</v>
      </c>
      <c r="AI181" s="15">
        <v>8</v>
      </c>
      <c r="AJ181" s="15">
        <v>15</v>
      </c>
      <c r="AK181" s="15">
        <v>29</v>
      </c>
      <c r="AL181" s="15">
        <v>5</v>
      </c>
      <c r="AM181" s="15">
        <v>12</v>
      </c>
      <c r="AN181" s="15"/>
      <c r="AO181" s="15">
        <v>19</v>
      </c>
      <c r="AP181" s="15">
        <v>26</v>
      </c>
      <c r="AQ181" s="12" t="s">
        <v>917</v>
      </c>
      <c r="AR181" s="13"/>
      <c r="AS181" s="12" t="s">
        <v>918</v>
      </c>
      <c r="AT181" s="172"/>
      <c r="AU181" s="14" t="s">
        <v>1566</v>
      </c>
    </row>
    <row r="182" spans="1:82" s="25" customFormat="1" ht="21.75" hidden="1" customHeight="1">
      <c r="A182" s="15"/>
      <c r="B182" s="15"/>
      <c r="C182" s="41" t="s">
        <v>150</v>
      </c>
      <c r="D182" s="658" t="s">
        <v>256</v>
      </c>
      <c r="E182" s="489"/>
      <c r="F182" s="543">
        <v>42026</v>
      </c>
      <c r="G182" s="982"/>
      <c r="H182" s="308" t="s">
        <v>770</v>
      </c>
      <c r="I182" s="30">
        <v>43438</v>
      </c>
      <c r="J182" s="504"/>
      <c r="K182" s="308"/>
      <c r="L182" s="16">
        <v>0</v>
      </c>
      <c r="M182" s="16">
        <v>0</v>
      </c>
      <c r="N182" s="16">
        <v>0</v>
      </c>
      <c r="O182" s="16">
        <v>0</v>
      </c>
      <c r="P182" s="16">
        <v>0</v>
      </c>
      <c r="Q182" s="16">
        <v>0</v>
      </c>
      <c r="R182" s="16"/>
      <c r="S182" s="16">
        <v>0</v>
      </c>
      <c r="T182" s="16"/>
      <c r="U182" s="18"/>
      <c r="V182" s="18"/>
      <c r="W182" s="18"/>
      <c r="X182" s="18"/>
      <c r="Y182" s="18"/>
      <c r="Z182" s="18"/>
      <c r="AA182" s="18"/>
      <c r="AB182" s="18"/>
      <c r="AC182" s="19"/>
      <c r="AD182" s="19"/>
      <c r="AE182" s="19"/>
      <c r="AF182" s="19"/>
      <c r="AG182" s="19"/>
      <c r="AH182" s="19"/>
      <c r="AI182" s="19"/>
      <c r="AJ182" s="19"/>
      <c r="AK182" s="19"/>
      <c r="AL182" s="19"/>
      <c r="AM182" s="19"/>
      <c r="AN182" s="19"/>
      <c r="AO182" s="19"/>
      <c r="AP182" s="19"/>
      <c r="AQ182" s="499">
        <v>0</v>
      </c>
      <c r="AS182" s="15">
        <v>0</v>
      </c>
      <c r="AT182" s="23"/>
      <c r="AU182" s="15">
        <v>0</v>
      </c>
    </row>
    <row r="183" spans="1:82" customFormat="1" ht="21.75" hidden="1" customHeight="1">
      <c r="A183" s="33"/>
      <c r="B183" s="33"/>
      <c r="C183" s="41" t="s">
        <v>35</v>
      </c>
      <c r="D183" s="658" t="s">
        <v>116</v>
      </c>
      <c r="E183" s="489"/>
      <c r="F183" s="543">
        <v>40941</v>
      </c>
      <c r="G183" s="982"/>
      <c r="H183" s="308" t="s">
        <v>264</v>
      </c>
      <c r="I183" s="30">
        <v>41213</v>
      </c>
      <c r="J183" s="504"/>
      <c r="K183" s="308"/>
      <c r="L183" s="16">
        <v>135</v>
      </c>
      <c r="M183" s="16">
        <v>0</v>
      </c>
      <c r="N183" s="16">
        <v>135</v>
      </c>
      <c r="O183" s="16">
        <v>0</v>
      </c>
      <c r="P183" s="16">
        <v>135</v>
      </c>
      <c r="Q183" s="16">
        <v>0</v>
      </c>
      <c r="R183" s="16"/>
      <c r="S183" s="16">
        <v>0</v>
      </c>
      <c r="T183" s="16"/>
      <c r="U183" s="18"/>
      <c r="V183" s="18"/>
      <c r="W183" s="18"/>
      <c r="X183" s="18"/>
      <c r="Y183" s="18"/>
      <c r="Z183" s="18"/>
      <c r="AA183" s="18"/>
      <c r="AB183" s="18"/>
      <c r="AC183" s="19"/>
      <c r="AD183" s="19"/>
      <c r="AE183" s="19"/>
      <c r="AF183" s="19"/>
      <c r="AG183" s="19"/>
      <c r="AH183" s="19"/>
      <c r="AI183" s="19"/>
      <c r="AJ183" s="19"/>
      <c r="AK183" s="19"/>
      <c r="AL183" s="19"/>
      <c r="AM183" s="19"/>
      <c r="AN183" s="19"/>
      <c r="AO183" s="19"/>
      <c r="AP183" s="19"/>
      <c r="AQ183" s="499">
        <v>0</v>
      </c>
      <c r="AR183" s="25"/>
      <c r="AS183" s="15">
        <v>0</v>
      </c>
      <c r="AT183" s="23"/>
      <c r="AU183" s="15">
        <v>0</v>
      </c>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row>
    <row r="184" spans="1:82" customFormat="1" ht="21.75" hidden="1" customHeight="1">
      <c r="A184" s="33"/>
      <c r="B184" s="33"/>
      <c r="C184" s="41" t="s">
        <v>105</v>
      </c>
      <c r="D184" s="658" t="s">
        <v>1382</v>
      </c>
      <c r="E184" s="561">
        <v>11380</v>
      </c>
      <c r="F184" s="542">
        <v>44517</v>
      </c>
      <c r="G184" s="982"/>
      <c r="H184" s="363" t="s">
        <v>352</v>
      </c>
      <c r="I184" s="30">
        <v>44517</v>
      </c>
      <c r="J184" s="510" t="s">
        <v>1384</v>
      </c>
      <c r="K184" s="327" t="s">
        <v>1383</v>
      </c>
      <c r="L184" s="16">
        <v>0</v>
      </c>
      <c r="M184" s="16">
        <v>1</v>
      </c>
      <c r="N184" s="16">
        <v>1</v>
      </c>
      <c r="O184" s="16">
        <v>0</v>
      </c>
      <c r="P184" s="16">
        <v>1</v>
      </c>
      <c r="Q184" s="16">
        <v>0</v>
      </c>
      <c r="R184" s="16"/>
      <c r="S184" s="16">
        <v>0</v>
      </c>
      <c r="T184" s="16"/>
      <c r="U184" s="18"/>
      <c r="V184" s="18"/>
      <c r="W184" s="18"/>
      <c r="X184" s="18"/>
      <c r="Y184" s="18"/>
      <c r="Z184" s="18"/>
      <c r="AA184" s="18"/>
      <c r="AB184" s="18"/>
      <c r="AC184" s="19"/>
      <c r="AD184" s="19"/>
      <c r="AE184" s="19"/>
      <c r="AF184" s="19"/>
      <c r="AG184" s="19"/>
      <c r="AH184" s="19"/>
      <c r="AI184" s="19"/>
      <c r="AJ184" s="19"/>
      <c r="AK184" s="19"/>
      <c r="AL184" s="19"/>
      <c r="AM184" s="19"/>
      <c r="AN184" s="19"/>
      <c r="AO184" s="19"/>
      <c r="AP184" s="19"/>
      <c r="AQ184" s="499">
        <v>0</v>
      </c>
      <c r="AR184" s="25"/>
      <c r="AS184" s="15">
        <v>0</v>
      </c>
      <c r="AT184" s="23"/>
      <c r="AU184" s="15">
        <v>0</v>
      </c>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73"/>
      <c r="CD184" s="273"/>
    </row>
    <row r="185" spans="1:82" customFormat="1" ht="21.75" hidden="1" customHeight="1">
      <c r="A185" s="33"/>
      <c r="B185" s="33"/>
      <c r="C185" s="41" t="s">
        <v>156</v>
      </c>
      <c r="D185" s="658" t="s">
        <v>1758</v>
      </c>
      <c r="E185" s="489"/>
      <c r="F185" s="541">
        <v>42665</v>
      </c>
      <c r="G185" s="982"/>
      <c r="H185" s="308" t="s">
        <v>770</v>
      </c>
      <c r="I185" s="30">
        <v>42832</v>
      </c>
      <c r="J185" s="504"/>
      <c r="K185" s="308"/>
      <c r="L185" s="16">
        <v>0</v>
      </c>
      <c r="M185" s="16">
        <v>0</v>
      </c>
      <c r="N185" s="16">
        <v>0</v>
      </c>
      <c r="O185" s="16">
        <v>0</v>
      </c>
      <c r="P185" s="16">
        <v>0</v>
      </c>
      <c r="Q185" s="16">
        <v>0</v>
      </c>
      <c r="R185" s="16"/>
      <c r="S185" s="16">
        <v>0</v>
      </c>
      <c r="T185" s="16"/>
      <c r="U185" s="18"/>
      <c r="V185" s="18"/>
      <c r="W185" s="18"/>
      <c r="X185" s="18"/>
      <c r="Y185" s="18"/>
      <c r="Z185" s="18"/>
      <c r="AA185" s="18"/>
      <c r="AB185" s="18"/>
      <c r="AC185" s="19"/>
      <c r="AD185" s="19"/>
      <c r="AE185" s="19"/>
      <c r="AF185" s="19"/>
      <c r="AG185" s="19"/>
      <c r="AH185" s="19"/>
      <c r="AI185" s="19"/>
      <c r="AJ185" s="19"/>
      <c r="AK185" s="19"/>
      <c r="AL185" s="19"/>
      <c r="AM185" s="19"/>
      <c r="AN185" s="19"/>
      <c r="AO185" s="19"/>
      <c r="AP185" s="19"/>
      <c r="AQ185" s="499">
        <v>0</v>
      </c>
      <c r="AR185" s="25"/>
      <c r="AS185" s="15">
        <v>0</v>
      </c>
      <c r="AT185" s="23"/>
      <c r="AU185" s="15">
        <v>0</v>
      </c>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row>
    <row r="186" spans="1:82" customFormat="1" ht="21.75" hidden="1" customHeight="1">
      <c r="A186" s="33"/>
      <c r="B186" s="33"/>
      <c r="C186" s="41" t="s">
        <v>68</v>
      </c>
      <c r="D186" s="658" t="s">
        <v>118</v>
      </c>
      <c r="E186" s="561">
        <v>1524</v>
      </c>
      <c r="F186" s="543">
        <v>40808</v>
      </c>
      <c r="G186" s="982"/>
      <c r="H186" s="363" t="s">
        <v>265</v>
      </c>
      <c r="I186" s="30">
        <v>40819</v>
      </c>
      <c r="J186" s="518" t="s">
        <v>466</v>
      </c>
      <c r="K186" s="327" t="s">
        <v>465</v>
      </c>
      <c r="L186" s="16">
        <v>30</v>
      </c>
      <c r="M186" s="16">
        <v>12</v>
      </c>
      <c r="N186" s="16">
        <v>42</v>
      </c>
      <c r="O186" s="16">
        <v>1</v>
      </c>
      <c r="P186" s="16">
        <v>43</v>
      </c>
      <c r="Q186" s="16">
        <v>0</v>
      </c>
      <c r="R186" s="16"/>
      <c r="S186" s="16">
        <v>0</v>
      </c>
      <c r="T186" s="16"/>
      <c r="U186" s="18"/>
      <c r="V186" s="18"/>
      <c r="W186" s="18"/>
      <c r="X186" s="18"/>
      <c r="Y186" s="18"/>
      <c r="Z186" s="18"/>
      <c r="AA186" s="18"/>
      <c r="AB186" s="18"/>
      <c r="AC186" s="19"/>
      <c r="AD186" s="19"/>
      <c r="AE186" s="19"/>
      <c r="AF186" s="19"/>
      <c r="AG186" s="19"/>
      <c r="AH186" s="19"/>
      <c r="AI186" s="19"/>
      <c r="AJ186" s="19"/>
      <c r="AK186" s="19"/>
      <c r="AL186" s="19"/>
      <c r="AM186" s="19"/>
      <c r="AN186" s="19"/>
      <c r="AO186" s="19"/>
      <c r="AP186" s="19"/>
      <c r="AQ186" s="499">
        <v>0</v>
      </c>
      <c r="AR186" s="25"/>
      <c r="AS186" s="15">
        <v>0</v>
      </c>
      <c r="AT186" s="23"/>
      <c r="AU186" s="15">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customFormat="1" ht="21.75" hidden="1" customHeight="1">
      <c r="A187" s="15"/>
      <c r="B187" s="15"/>
      <c r="C187" s="41" t="s">
        <v>89</v>
      </c>
      <c r="D187" s="658" t="s">
        <v>247</v>
      </c>
      <c r="E187" s="561">
        <v>182</v>
      </c>
      <c r="F187" s="541">
        <v>40540</v>
      </c>
      <c r="G187" s="982"/>
      <c r="H187" s="363" t="s">
        <v>266</v>
      </c>
      <c r="I187" s="30">
        <v>20221</v>
      </c>
      <c r="J187" s="511" t="s">
        <v>469</v>
      </c>
      <c r="K187" s="327" t="s">
        <v>468</v>
      </c>
      <c r="L187" s="16">
        <v>5</v>
      </c>
      <c r="M187" s="16">
        <v>1</v>
      </c>
      <c r="N187" s="16">
        <v>6</v>
      </c>
      <c r="O187" s="16">
        <v>1</v>
      </c>
      <c r="P187" s="16">
        <v>7</v>
      </c>
      <c r="Q187" s="16">
        <v>0</v>
      </c>
      <c r="R187" s="16"/>
      <c r="S187" s="16">
        <v>0</v>
      </c>
      <c r="T187" s="16"/>
      <c r="U187" s="18"/>
      <c r="V187" s="18"/>
      <c r="W187" s="18"/>
      <c r="X187" s="18"/>
      <c r="Y187" s="18"/>
      <c r="Z187" s="18"/>
      <c r="AA187" s="18"/>
      <c r="AB187" s="18"/>
      <c r="AC187" s="19"/>
      <c r="AD187" s="19"/>
      <c r="AE187" s="19"/>
      <c r="AF187" s="19"/>
      <c r="AG187" s="19"/>
      <c r="AH187" s="19"/>
      <c r="AI187" s="19"/>
      <c r="AJ187" s="19"/>
      <c r="AK187" s="19"/>
      <c r="AL187" s="19"/>
      <c r="AM187" s="19"/>
      <c r="AN187" s="19"/>
      <c r="AO187" s="19"/>
      <c r="AP187" s="19"/>
      <c r="AQ187" s="499">
        <v>0</v>
      </c>
      <c r="AR187" s="25"/>
      <c r="AS187" s="15">
        <v>0</v>
      </c>
      <c r="AT187" s="23"/>
      <c r="AU187" s="15">
        <v>0</v>
      </c>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row>
    <row r="188" spans="1:82" customFormat="1" ht="21.75" hidden="1" customHeight="1">
      <c r="A188" s="33"/>
      <c r="B188" s="33"/>
      <c r="C188" s="41" t="s">
        <v>85</v>
      </c>
      <c r="D188" s="658" t="s">
        <v>996</v>
      </c>
      <c r="E188" s="561">
        <v>10624</v>
      </c>
      <c r="F188" s="542">
        <v>43677</v>
      </c>
      <c r="G188" s="982"/>
      <c r="H188" s="363" t="s">
        <v>770</v>
      </c>
      <c r="I188" s="30">
        <v>43643</v>
      </c>
      <c r="J188" s="510" t="s">
        <v>998</v>
      </c>
      <c r="K188" s="327" t="s">
        <v>997</v>
      </c>
      <c r="L188" s="16">
        <v>8</v>
      </c>
      <c r="M188" s="16">
        <v>0</v>
      </c>
      <c r="N188" s="16">
        <v>8</v>
      </c>
      <c r="O188" s="16">
        <v>0</v>
      </c>
      <c r="P188" s="16">
        <v>8</v>
      </c>
      <c r="Q188" s="16">
        <v>0</v>
      </c>
      <c r="R188" s="16"/>
      <c r="S188" s="16">
        <v>0</v>
      </c>
      <c r="T188" s="16"/>
      <c r="U188" s="18"/>
      <c r="V188" s="18"/>
      <c r="W188" s="18"/>
      <c r="X188" s="18"/>
      <c r="Y188" s="18"/>
      <c r="Z188" s="18"/>
      <c r="AA188" s="18"/>
      <c r="AB188" s="18"/>
      <c r="AC188" s="19"/>
      <c r="AD188" s="19"/>
      <c r="AE188" s="19"/>
      <c r="AF188" s="19"/>
      <c r="AG188" s="19"/>
      <c r="AH188" s="19"/>
      <c r="AI188" s="19"/>
      <c r="AJ188" s="19"/>
      <c r="AK188" s="19"/>
      <c r="AL188" s="19"/>
      <c r="AM188" s="19"/>
      <c r="AN188" s="19"/>
      <c r="AO188" s="19"/>
      <c r="AP188" s="19"/>
      <c r="AQ188" s="499">
        <v>0</v>
      </c>
      <c r="AR188" s="25"/>
      <c r="AS188" s="15">
        <v>0</v>
      </c>
      <c r="AT188" s="23"/>
      <c r="AU188" s="15">
        <v>0</v>
      </c>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row>
    <row r="189" spans="1:82" customFormat="1" ht="21.75" hidden="1" customHeight="1">
      <c r="A189" s="33"/>
      <c r="B189" s="33"/>
      <c r="C189" s="41" t="s">
        <v>168</v>
      </c>
      <c r="D189" s="658" t="s">
        <v>1208</v>
      </c>
      <c r="E189" s="489"/>
      <c r="F189" s="542">
        <v>43677</v>
      </c>
      <c r="G189" s="982"/>
      <c r="H189" s="308" t="s">
        <v>770</v>
      </c>
      <c r="I189" s="30">
        <v>44239</v>
      </c>
      <c r="J189" s="504"/>
      <c r="K189" s="308"/>
      <c r="L189" s="16">
        <v>0</v>
      </c>
      <c r="M189" s="16">
        <v>0</v>
      </c>
      <c r="N189" s="16">
        <v>0</v>
      </c>
      <c r="O189" s="16">
        <v>0</v>
      </c>
      <c r="P189" s="16">
        <v>0</v>
      </c>
      <c r="Q189" s="16">
        <v>0</v>
      </c>
      <c r="R189" s="16"/>
      <c r="S189" s="16">
        <v>0</v>
      </c>
      <c r="T189" s="16"/>
      <c r="U189" s="18"/>
      <c r="V189" s="18"/>
      <c r="W189" s="18"/>
      <c r="X189" s="18"/>
      <c r="Y189" s="18"/>
      <c r="Z189" s="18"/>
      <c r="AA189" s="18"/>
      <c r="AB189" s="18"/>
      <c r="AC189" s="19"/>
      <c r="AD189" s="19"/>
      <c r="AE189" s="19"/>
      <c r="AF189" s="19"/>
      <c r="AG189" s="19"/>
      <c r="AH189" s="19"/>
      <c r="AI189" s="19"/>
      <c r="AJ189" s="19"/>
      <c r="AK189" s="19"/>
      <c r="AL189" s="19"/>
      <c r="AM189" s="19"/>
      <c r="AN189" s="19"/>
      <c r="AO189" s="19"/>
      <c r="AP189" s="19"/>
      <c r="AQ189" s="499">
        <v>0</v>
      </c>
      <c r="AR189" s="25"/>
      <c r="AS189" s="15">
        <v>0</v>
      </c>
      <c r="AT189" s="23"/>
      <c r="AU189" s="15">
        <v>0</v>
      </c>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row>
    <row r="190" spans="1:82" customFormat="1" ht="21.75" hidden="1" customHeight="1">
      <c r="A190" s="15"/>
      <c r="B190" s="15"/>
      <c r="C190" s="41" t="s">
        <v>72</v>
      </c>
      <c r="D190" s="658" t="s">
        <v>259</v>
      </c>
      <c r="E190" s="561">
        <v>421</v>
      </c>
      <c r="F190" s="543">
        <v>41044</v>
      </c>
      <c r="G190" s="982"/>
      <c r="H190" s="363" t="s">
        <v>1483</v>
      </c>
      <c r="I190" s="30">
        <v>15767</v>
      </c>
      <c r="J190" s="518" t="s">
        <v>509</v>
      </c>
      <c r="K190" s="327" t="s">
        <v>508</v>
      </c>
      <c r="L190" s="16">
        <v>19</v>
      </c>
      <c r="M190" s="16">
        <v>13</v>
      </c>
      <c r="N190" s="16">
        <v>32</v>
      </c>
      <c r="O190" s="16">
        <v>5</v>
      </c>
      <c r="P190" s="16">
        <v>37</v>
      </c>
      <c r="Q190" s="16">
        <v>0</v>
      </c>
      <c r="R190" s="16"/>
      <c r="S190" s="16">
        <v>0</v>
      </c>
      <c r="T190" s="16"/>
      <c r="U190" s="18"/>
      <c r="V190" s="18"/>
      <c r="W190" s="18"/>
      <c r="X190" s="18"/>
      <c r="Y190" s="18"/>
      <c r="Z190" s="18"/>
      <c r="AA190" s="18"/>
      <c r="AB190" s="18"/>
      <c r="AC190" s="19"/>
      <c r="AD190" s="19"/>
      <c r="AE190" s="19"/>
      <c r="AF190" s="19"/>
      <c r="AG190" s="19"/>
      <c r="AH190" s="19"/>
      <c r="AI190" s="19"/>
      <c r="AJ190" s="19"/>
      <c r="AK190" s="19"/>
      <c r="AL190" s="19"/>
      <c r="AM190" s="19"/>
      <c r="AN190" s="19"/>
      <c r="AO190" s="19"/>
      <c r="AP190" s="19"/>
      <c r="AQ190" s="499">
        <v>0</v>
      </c>
      <c r="AR190" s="25"/>
      <c r="AS190" s="15">
        <v>0</v>
      </c>
      <c r="AT190" s="23"/>
      <c r="AU190" s="15">
        <v>0</v>
      </c>
      <c r="AV190" s="273"/>
      <c r="AW190" s="273"/>
      <c r="AX190" s="273"/>
      <c r="AY190" s="273"/>
      <c r="AZ190" s="273"/>
      <c r="BA190" s="273"/>
      <c r="BB190" s="273"/>
      <c r="BC190" s="273"/>
      <c r="BD190" s="273"/>
      <c r="BE190" s="273"/>
      <c r="BF190" s="273"/>
      <c r="BG190" s="273"/>
      <c r="BH190" s="273"/>
      <c r="BI190" s="273"/>
      <c r="BJ190" s="273"/>
      <c r="BK190" s="273"/>
      <c r="BL190" s="273"/>
      <c r="BM190" s="273"/>
      <c r="BN190" s="273"/>
      <c r="BO190" s="273"/>
      <c r="BP190" s="273"/>
      <c r="BQ190" s="273"/>
      <c r="BR190" s="273"/>
      <c r="BS190" s="273"/>
      <c r="BT190" s="273"/>
      <c r="BU190" s="273"/>
      <c r="BV190" s="273"/>
      <c r="BW190" s="273"/>
      <c r="BX190" s="273"/>
      <c r="BY190" s="273"/>
      <c r="BZ190" s="25"/>
      <c r="CA190" s="25"/>
      <c r="CB190" s="25"/>
      <c r="CC190" s="25"/>
      <c r="CD190" s="25"/>
    </row>
    <row r="191" spans="1:82" s="25" customFormat="1" ht="21" hidden="1" customHeight="1">
      <c r="A191" s="33"/>
      <c r="B191" s="33"/>
      <c r="C191" s="41" t="s">
        <v>103</v>
      </c>
      <c r="D191" s="658" t="s">
        <v>253</v>
      </c>
      <c r="E191" s="561">
        <v>266</v>
      </c>
      <c r="F191" s="543">
        <v>41047</v>
      </c>
      <c r="G191" s="982"/>
      <c r="H191" s="363" t="s">
        <v>352</v>
      </c>
      <c r="I191" s="30">
        <v>37000</v>
      </c>
      <c r="J191" s="518" t="s">
        <v>1461</v>
      </c>
      <c r="K191" s="327" t="s">
        <v>1460</v>
      </c>
      <c r="L191" s="16">
        <v>0</v>
      </c>
      <c r="M191" s="16">
        <v>0</v>
      </c>
      <c r="N191" s="16">
        <v>0</v>
      </c>
      <c r="O191" s="16">
        <v>1</v>
      </c>
      <c r="P191" s="16">
        <v>1</v>
      </c>
      <c r="Q191" s="16">
        <v>0</v>
      </c>
      <c r="R191" s="16"/>
      <c r="S191" s="16">
        <v>0</v>
      </c>
      <c r="T191" s="16"/>
      <c r="U191" s="18"/>
      <c r="V191" s="18"/>
      <c r="W191" s="18"/>
      <c r="X191" s="18"/>
      <c r="Y191" s="18"/>
      <c r="Z191" s="18"/>
      <c r="AA191" s="18"/>
      <c r="AB191" s="18"/>
      <c r="AC191" s="19"/>
      <c r="AD191" s="19"/>
      <c r="AE191" s="19"/>
      <c r="AF191" s="19"/>
      <c r="AG191" s="19"/>
      <c r="AH191" s="19"/>
      <c r="AI191" s="19"/>
      <c r="AJ191" s="19"/>
      <c r="AK191" s="19"/>
      <c r="AL191" s="19"/>
      <c r="AM191" s="19"/>
      <c r="AN191" s="19"/>
      <c r="AO191" s="19"/>
      <c r="AP191" s="19"/>
      <c r="AQ191" s="15">
        <v>0</v>
      </c>
      <c r="AS191" s="15">
        <v>0</v>
      </c>
      <c r="AT191" s="23"/>
      <c r="AU191" s="15">
        <v>0</v>
      </c>
    </row>
    <row r="192" spans="1:82" s="25" customFormat="1" ht="21" hidden="1" customHeight="1">
      <c r="A192" s="33"/>
      <c r="B192" s="33"/>
      <c r="C192" s="41" t="s">
        <v>93</v>
      </c>
      <c r="D192" s="658" t="s">
        <v>1439</v>
      </c>
      <c r="E192" s="561">
        <v>11394</v>
      </c>
      <c r="F192" s="542">
        <v>44680</v>
      </c>
      <c r="G192" s="982"/>
      <c r="H192" s="363" t="s">
        <v>352</v>
      </c>
      <c r="I192" s="30">
        <v>44679</v>
      </c>
      <c r="J192" s="510" t="s">
        <v>1441</v>
      </c>
      <c r="K192" s="327" t="s">
        <v>1440</v>
      </c>
      <c r="L192" s="16">
        <v>0</v>
      </c>
      <c r="M192" s="16">
        <v>3</v>
      </c>
      <c r="N192" s="16">
        <v>3</v>
      </c>
      <c r="O192" s="16">
        <v>0</v>
      </c>
      <c r="P192" s="16">
        <v>3</v>
      </c>
      <c r="Q192" s="16">
        <v>0</v>
      </c>
      <c r="R192" s="16"/>
      <c r="S192" s="16">
        <v>0</v>
      </c>
      <c r="T192" s="16"/>
      <c r="U192" s="18"/>
      <c r="V192" s="18"/>
      <c r="W192" s="18"/>
      <c r="X192" s="18"/>
      <c r="Y192" s="18"/>
      <c r="Z192" s="18"/>
      <c r="AA192" s="18"/>
      <c r="AB192" s="18"/>
      <c r="AC192" s="19"/>
      <c r="AD192" s="19"/>
      <c r="AE192" s="19"/>
      <c r="AF192" s="19"/>
      <c r="AG192" s="19"/>
      <c r="AH192" s="19"/>
      <c r="AI192" s="19"/>
      <c r="AJ192" s="19"/>
      <c r="AK192" s="19"/>
      <c r="AL192" s="19"/>
      <c r="AM192" s="19"/>
      <c r="AN192" s="19"/>
      <c r="AO192" s="19"/>
      <c r="AP192" s="19"/>
      <c r="AQ192" s="15">
        <v>0</v>
      </c>
      <c r="AS192" s="15">
        <v>0</v>
      </c>
      <c r="AT192" s="23"/>
      <c r="AU192" s="15">
        <v>0</v>
      </c>
    </row>
    <row r="193" spans="1:82" s="25" customFormat="1" ht="21" hidden="1" customHeight="1">
      <c r="A193" s="33"/>
      <c r="B193" s="33"/>
      <c r="C193" s="41" t="s">
        <v>40</v>
      </c>
      <c r="D193" s="658" t="s">
        <v>289</v>
      </c>
      <c r="E193" s="561">
        <v>9944</v>
      </c>
      <c r="F193" s="541">
        <v>38651</v>
      </c>
      <c r="G193" s="982"/>
      <c r="H193" s="363" t="s">
        <v>1483</v>
      </c>
      <c r="I193" s="30">
        <v>35828</v>
      </c>
      <c r="J193" s="510" t="s">
        <v>765</v>
      </c>
      <c r="K193" s="327" t="s">
        <v>764</v>
      </c>
      <c r="L193" s="16">
        <v>73</v>
      </c>
      <c r="M193" s="16">
        <v>8</v>
      </c>
      <c r="N193" s="16">
        <v>81</v>
      </c>
      <c r="O193" s="16">
        <v>16</v>
      </c>
      <c r="P193" s="16">
        <v>97</v>
      </c>
      <c r="Q193" s="16">
        <v>0</v>
      </c>
      <c r="R193" s="16"/>
      <c r="S193" s="16">
        <v>0</v>
      </c>
      <c r="T193" s="16"/>
      <c r="U193" s="18"/>
      <c r="V193" s="18"/>
      <c r="W193" s="18"/>
      <c r="X193" s="18"/>
      <c r="Y193" s="18"/>
      <c r="Z193" s="18"/>
      <c r="AA193" s="18"/>
      <c r="AB193" s="18"/>
      <c r="AC193" s="19"/>
      <c r="AD193" s="19"/>
      <c r="AE193" s="19"/>
      <c r="AF193" s="19"/>
      <c r="AG193" s="19"/>
      <c r="AH193" s="19"/>
      <c r="AI193" s="19"/>
      <c r="AJ193" s="19"/>
      <c r="AK193" s="19"/>
      <c r="AL193" s="19"/>
      <c r="AM193" s="19"/>
      <c r="AN193" s="19"/>
      <c r="AO193" s="19"/>
      <c r="AP193" s="19"/>
      <c r="AQ193" s="15">
        <v>0</v>
      </c>
      <c r="AS193" s="15">
        <v>0</v>
      </c>
      <c r="AT193" s="23"/>
      <c r="AU193" s="15">
        <v>0</v>
      </c>
    </row>
    <row r="194" spans="1:82" s="25" customFormat="1" ht="21" hidden="1" customHeight="1">
      <c r="A194" s="33"/>
      <c r="B194" s="33"/>
      <c r="C194" s="41" t="s">
        <v>87</v>
      </c>
      <c r="D194" s="658" t="s">
        <v>1261</v>
      </c>
      <c r="E194" s="561">
        <v>11127</v>
      </c>
      <c r="F194" s="541">
        <v>44323</v>
      </c>
      <c r="G194" s="982"/>
      <c r="H194" s="363" t="s">
        <v>770</v>
      </c>
      <c r="I194" s="30">
        <v>44313</v>
      </c>
      <c r="J194" s="510" t="s">
        <v>1263</v>
      </c>
      <c r="K194" s="327" t="s">
        <v>1262</v>
      </c>
      <c r="L194" s="16">
        <v>0</v>
      </c>
      <c r="M194" s="16">
        <v>0</v>
      </c>
      <c r="N194" s="16">
        <v>0</v>
      </c>
      <c r="O194" s="16">
        <v>8</v>
      </c>
      <c r="P194" s="16">
        <v>8</v>
      </c>
      <c r="Q194" s="16">
        <v>0</v>
      </c>
      <c r="R194" s="16"/>
      <c r="S194" s="16">
        <v>0</v>
      </c>
      <c r="T194" s="16"/>
      <c r="U194" s="18"/>
      <c r="V194" s="18"/>
      <c r="W194" s="18"/>
      <c r="X194" s="18"/>
      <c r="Y194" s="18"/>
      <c r="Z194" s="18"/>
      <c r="AA194" s="18"/>
      <c r="AB194" s="18"/>
      <c r="AC194" s="19"/>
      <c r="AD194" s="19"/>
      <c r="AE194" s="19"/>
      <c r="AF194" s="19"/>
      <c r="AG194" s="19"/>
      <c r="AH194" s="19"/>
      <c r="AI194" s="19"/>
      <c r="AJ194" s="19"/>
      <c r="AK194" s="19"/>
      <c r="AL194" s="19"/>
      <c r="AM194" s="19"/>
      <c r="AN194" s="19"/>
      <c r="AO194" s="19"/>
      <c r="AP194" s="19"/>
      <c r="AQ194" s="15">
        <v>0</v>
      </c>
      <c r="AS194" s="15">
        <v>0</v>
      </c>
      <c r="AT194" s="23"/>
      <c r="AU194" s="15">
        <v>0</v>
      </c>
    </row>
    <row r="195" spans="1:82" customFormat="1" ht="21.75" hidden="1" customHeight="1">
      <c r="A195" s="33"/>
      <c r="B195" s="33"/>
      <c r="C195" s="41" t="s">
        <v>137</v>
      </c>
      <c r="D195" s="37" t="s">
        <v>1772</v>
      </c>
      <c r="E195" s="489">
        <v>11414</v>
      </c>
      <c r="F195" s="542">
        <v>42373</v>
      </c>
      <c r="G195" s="982"/>
      <c r="H195" s="363" t="s">
        <v>352</v>
      </c>
      <c r="I195" s="30">
        <v>43537</v>
      </c>
      <c r="J195" s="511" t="s">
        <v>1056</v>
      </c>
      <c r="K195" s="327" t="s">
        <v>1055</v>
      </c>
      <c r="L195" s="16">
        <v>0</v>
      </c>
      <c r="M195" s="16">
        <v>0</v>
      </c>
      <c r="N195" s="16">
        <v>0</v>
      </c>
      <c r="O195" s="16">
        <v>0</v>
      </c>
      <c r="P195" s="16">
        <v>0</v>
      </c>
      <c r="Q195" s="16">
        <v>0</v>
      </c>
      <c r="R195" s="16"/>
      <c r="S195" s="16">
        <v>0</v>
      </c>
      <c r="T195" s="16"/>
      <c r="U195" s="18"/>
      <c r="V195" s="18"/>
      <c r="W195" s="18"/>
      <c r="X195" s="18"/>
      <c r="Y195" s="18"/>
      <c r="Z195" s="18"/>
      <c r="AA195" s="18"/>
      <c r="AB195" s="18"/>
      <c r="AC195" s="19"/>
      <c r="AD195" s="19"/>
      <c r="AE195" s="19"/>
      <c r="AF195" s="19"/>
      <c r="AG195" s="19"/>
      <c r="AH195" s="19"/>
      <c r="AI195" s="19"/>
      <c r="AJ195" s="19"/>
      <c r="AK195" s="19"/>
      <c r="AL195" s="19"/>
      <c r="AM195" s="19"/>
      <c r="AN195" s="19"/>
      <c r="AO195" s="19"/>
      <c r="AP195" s="19"/>
      <c r="AQ195" s="499">
        <f t="shared" ref="AQ195" si="30">COUNT(U195:AB195)</f>
        <v>0</v>
      </c>
      <c r="AR195" s="25"/>
      <c r="AS195" s="15">
        <f t="shared" ref="AS195" si="31">COUNT(AC195:AP195)</f>
        <v>0</v>
      </c>
      <c r="AT195" s="23"/>
      <c r="AU195" s="15">
        <f t="shared" ref="AU195" si="32">SUM(AQ195,AS195)</f>
        <v>0</v>
      </c>
      <c r="AV195" s="273"/>
      <c r="AW195" s="273"/>
      <c r="AX195" s="273"/>
      <c r="AY195" s="273"/>
      <c r="AZ195" s="273"/>
      <c r="BA195" s="273"/>
      <c r="BB195" s="273"/>
      <c r="BC195" s="273"/>
      <c r="BD195" s="273"/>
      <c r="BE195" s="273"/>
      <c r="BF195" s="273"/>
      <c r="BG195" s="273"/>
      <c r="BH195" s="273"/>
      <c r="BI195" s="273"/>
      <c r="BJ195" s="273"/>
      <c r="BK195" s="273"/>
      <c r="BL195" s="273"/>
      <c r="BM195" s="273"/>
      <c r="BN195" s="273"/>
      <c r="BO195" s="273"/>
      <c r="BP195" s="273"/>
      <c r="BQ195" s="273"/>
      <c r="BR195" s="273"/>
      <c r="BS195" s="273"/>
      <c r="BT195" s="273"/>
      <c r="BU195" s="273"/>
      <c r="BV195" s="273"/>
      <c r="BW195" s="273"/>
      <c r="BX195" s="273"/>
      <c r="BY195" s="273"/>
      <c r="BZ195" s="25"/>
      <c r="CA195" s="25"/>
      <c r="CB195" s="25"/>
      <c r="CC195" s="25"/>
      <c r="CD195" s="25"/>
    </row>
    <row r="196" spans="1:82" hidden="1">
      <c r="C196" s="230"/>
      <c r="D196" s="229"/>
      <c r="F196" s="548"/>
      <c r="H196" s="231"/>
      <c r="I196" s="231"/>
      <c r="K196" s="231"/>
      <c r="U196" s="111"/>
      <c r="AP196" s="233"/>
      <c r="AQ196" s="229"/>
      <c r="AR196" s="230"/>
      <c r="AU196" s="229"/>
    </row>
    <row r="197" spans="1:82" s="53" customFormat="1" ht="54" hidden="1" customHeight="1">
      <c r="D197" s="53" t="s">
        <v>1787</v>
      </c>
      <c r="E197" s="62"/>
      <c r="F197" s="457"/>
      <c r="H197" s="751"/>
      <c r="I197" s="38"/>
      <c r="K197" s="751"/>
      <c r="BW197" s="40"/>
      <c r="BX197" s="40"/>
      <c r="BY197" s="40"/>
      <c r="CA197" s="40"/>
    </row>
    <row r="198" spans="1:82" hidden="1">
      <c r="C198" s="230"/>
      <c r="D198" s="229"/>
      <c r="F198" s="548"/>
      <c r="H198" s="231"/>
      <c r="I198" s="231"/>
      <c r="K198" s="231"/>
      <c r="U198" s="111"/>
      <c r="AP198" s="233"/>
      <c r="AQ198" s="229"/>
      <c r="AR198" s="230"/>
      <c r="AU198" s="229"/>
    </row>
    <row r="199" spans="1:82" s="213" customFormat="1" ht="34.5" hidden="1" customHeight="1">
      <c r="A199" s="315" t="s">
        <v>11</v>
      </c>
      <c r="B199" s="315" t="s">
        <v>1058</v>
      </c>
      <c r="C199" s="592" t="s">
        <v>12</v>
      </c>
      <c r="D199" s="433" t="s">
        <v>43</v>
      </c>
      <c r="E199" s="562"/>
      <c r="F199" s="601" t="s">
        <v>14</v>
      </c>
      <c r="G199" s="562"/>
      <c r="H199" s="331" t="s">
        <v>1704</v>
      </c>
      <c r="I199" s="285" t="s">
        <v>1705</v>
      </c>
      <c r="J199" s="503"/>
      <c r="K199" s="331"/>
      <c r="L199" s="387" t="s">
        <v>1319</v>
      </c>
      <c r="M199" s="387" t="s">
        <v>1430</v>
      </c>
      <c r="N199" s="387" t="s">
        <v>1431</v>
      </c>
      <c r="O199" s="387" t="s">
        <v>1641</v>
      </c>
      <c r="P199" s="387" t="s">
        <v>1642</v>
      </c>
      <c r="Q199" s="387" t="s">
        <v>1566</v>
      </c>
      <c r="R199" s="387"/>
      <c r="S199" s="387" t="s">
        <v>917</v>
      </c>
      <c r="T199" s="387"/>
      <c r="U199" s="15">
        <v>2</v>
      </c>
      <c r="V199" s="15">
        <v>9</v>
      </c>
      <c r="W199" s="15">
        <v>16</v>
      </c>
      <c r="X199" s="15">
        <v>30</v>
      </c>
      <c r="Y199" s="15">
        <v>6</v>
      </c>
      <c r="Z199" s="15">
        <v>13</v>
      </c>
      <c r="AA199" s="15">
        <v>20</v>
      </c>
      <c r="AB199" s="15">
        <v>27</v>
      </c>
      <c r="AC199" s="15">
        <v>4</v>
      </c>
      <c r="AD199" s="15">
        <v>11</v>
      </c>
      <c r="AE199" s="15">
        <v>18</v>
      </c>
      <c r="AF199" s="15"/>
      <c r="AG199" s="15">
        <v>25</v>
      </c>
      <c r="AH199" s="15">
        <v>1</v>
      </c>
      <c r="AI199" s="15">
        <v>8</v>
      </c>
      <c r="AJ199" s="15">
        <v>15</v>
      </c>
      <c r="AK199" s="15">
        <v>29</v>
      </c>
      <c r="AL199" s="15">
        <v>5</v>
      </c>
      <c r="AM199" s="15">
        <v>12</v>
      </c>
      <c r="AN199" s="15"/>
      <c r="AO199" s="15">
        <v>19</v>
      </c>
      <c r="AP199" s="15">
        <v>26</v>
      </c>
      <c r="AQ199" s="12" t="s">
        <v>917</v>
      </c>
      <c r="AR199" s="13"/>
      <c r="AS199" s="12" t="s">
        <v>918</v>
      </c>
      <c r="AT199" s="172"/>
      <c r="AU199" s="14" t="s">
        <v>1566</v>
      </c>
    </row>
    <row r="200" spans="1:82" s="25" customFormat="1" ht="21" hidden="1" customHeight="1">
      <c r="A200" s="33"/>
      <c r="B200" s="33"/>
      <c r="C200" s="41" t="s">
        <v>173</v>
      </c>
      <c r="D200" s="658" t="s">
        <v>1250</v>
      </c>
      <c r="E200" s="489"/>
      <c r="F200" s="541">
        <v>44321</v>
      </c>
      <c r="G200" s="982"/>
      <c r="H200" s="308" t="s">
        <v>770</v>
      </c>
      <c r="I200" s="30">
        <v>44327</v>
      </c>
      <c r="J200" s="504"/>
      <c r="K200" s="308"/>
      <c r="L200" s="16">
        <v>0</v>
      </c>
      <c r="M200" s="16">
        <v>0</v>
      </c>
      <c r="N200" s="16">
        <v>0</v>
      </c>
      <c r="O200" s="16">
        <v>0</v>
      </c>
      <c r="P200" s="16">
        <v>0</v>
      </c>
      <c r="Q200" s="16">
        <v>0</v>
      </c>
      <c r="R200" s="16"/>
      <c r="S200" s="16">
        <v>0</v>
      </c>
      <c r="T200" s="16"/>
      <c r="U200" s="18"/>
      <c r="V200" s="18"/>
      <c r="W200" s="18"/>
      <c r="X200" s="18"/>
      <c r="Y200" s="18"/>
      <c r="Z200" s="18"/>
      <c r="AA200" s="18"/>
      <c r="AB200" s="18"/>
      <c r="AC200" s="19"/>
      <c r="AD200" s="19"/>
      <c r="AE200" s="19"/>
      <c r="AF200" s="19"/>
      <c r="AG200" s="19"/>
      <c r="AH200" s="19"/>
      <c r="AI200" s="19"/>
      <c r="AJ200" s="19"/>
      <c r="AK200" s="19"/>
      <c r="AL200" s="19"/>
      <c r="AM200" s="19"/>
      <c r="AN200" s="19"/>
      <c r="AO200" s="19"/>
      <c r="AP200" s="19"/>
      <c r="AQ200" s="15">
        <f>COUNT(U200:AB200)</f>
        <v>0</v>
      </c>
      <c r="AS200" s="15">
        <f>COUNT(AC200:AP200)</f>
        <v>0</v>
      </c>
      <c r="AT200" s="23"/>
      <c r="AU200" s="15">
        <f>SUM(AQ200,AS200)</f>
        <v>0</v>
      </c>
    </row>
    <row r="201" spans="1:82" s="25" customFormat="1" ht="21" hidden="1" customHeight="1">
      <c r="A201" s="33"/>
      <c r="B201" s="33"/>
      <c r="C201" s="41" t="s">
        <v>179</v>
      </c>
      <c r="D201" s="658" t="s">
        <v>1307</v>
      </c>
      <c r="E201" s="489"/>
      <c r="F201" s="541">
        <v>44347</v>
      </c>
      <c r="G201" s="982"/>
      <c r="H201" s="308" t="s">
        <v>770</v>
      </c>
      <c r="I201" s="30">
        <v>44326</v>
      </c>
      <c r="J201" s="504"/>
      <c r="K201" s="308"/>
      <c r="L201" s="16">
        <v>0</v>
      </c>
      <c r="M201" s="16">
        <v>0</v>
      </c>
      <c r="N201" s="16">
        <v>0</v>
      </c>
      <c r="O201" s="16">
        <v>0</v>
      </c>
      <c r="P201" s="16">
        <v>0</v>
      </c>
      <c r="Q201" s="16">
        <v>0</v>
      </c>
      <c r="R201" s="16"/>
      <c r="S201" s="16">
        <v>0</v>
      </c>
      <c r="T201" s="16"/>
      <c r="U201" s="18"/>
      <c r="V201" s="18"/>
      <c r="W201" s="18"/>
      <c r="X201" s="18"/>
      <c r="Y201" s="18"/>
      <c r="Z201" s="18"/>
      <c r="AA201" s="18"/>
      <c r="AB201" s="18"/>
      <c r="AC201" s="19"/>
      <c r="AD201" s="19"/>
      <c r="AE201" s="19"/>
      <c r="AF201" s="19"/>
      <c r="AG201" s="19"/>
      <c r="AH201" s="19"/>
      <c r="AI201" s="19"/>
      <c r="AJ201" s="19"/>
      <c r="AK201" s="19"/>
      <c r="AL201" s="19"/>
      <c r="AM201" s="19"/>
      <c r="AN201" s="19"/>
      <c r="AO201" s="19"/>
      <c r="AP201" s="19"/>
      <c r="AQ201" s="15">
        <f>COUNT(U201:AB201)</f>
        <v>0</v>
      </c>
      <c r="AS201" s="15">
        <f>COUNT(AC201:AP201)</f>
        <v>0</v>
      </c>
      <c r="AT201" s="23"/>
      <c r="AU201" s="15">
        <f>SUM(AQ201,AS201)</f>
        <v>0</v>
      </c>
    </row>
    <row r="202" spans="1:82" s="213" customFormat="1" ht="34.5" hidden="1" customHeight="1">
      <c r="A202" s="315" t="s">
        <v>11</v>
      </c>
      <c r="B202" s="315" t="s">
        <v>1058</v>
      </c>
      <c r="C202" s="592" t="s">
        <v>12</v>
      </c>
      <c r="D202" s="433" t="s">
        <v>13</v>
      </c>
      <c r="E202" s="562"/>
      <c r="F202" s="601" t="s">
        <v>14</v>
      </c>
      <c r="G202" s="562"/>
      <c r="H202" s="331" t="s">
        <v>1704</v>
      </c>
      <c r="I202" s="285" t="s">
        <v>1705</v>
      </c>
      <c r="J202" s="503"/>
      <c r="K202" s="331"/>
      <c r="L202" s="387" t="s">
        <v>1319</v>
      </c>
      <c r="M202" s="387" t="s">
        <v>1430</v>
      </c>
      <c r="N202" s="387" t="s">
        <v>1431</v>
      </c>
      <c r="O202" s="387" t="s">
        <v>1641</v>
      </c>
      <c r="P202" s="387" t="s">
        <v>1642</v>
      </c>
      <c r="Q202" s="387" t="s">
        <v>1566</v>
      </c>
      <c r="R202" s="387"/>
      <c r="S202" s="387" t="s">
        <v>917</v>
      </c>
      <c r="T202" s="387"/>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2" t="s">
        <v>917</v>
      </c>
      <c r="AR202" s="13"/>
      <c r="AS202" s="12" t="s">
        <v>918</v>
      </c>
      <c r="AT202" s="172"/>
      <c r="AU202" s="14" t="s">
        <v>1566</v>
      </c>
    </row>
    <row r="203" spans="1:82" s="273" customFormat="1" ht="21" hidden="1" customHeight="1">
      <c r="A203" s="15"/>
      <c r="B203" s="15"/>
      <c r="C203" s="41" t="s">
        <v>22</v>
      </c>
      <c r="D203" s="658" t="s">
        <v>1563</v>
      </c>
      <c r="E203" s="489"/>
      <c r="F203" s="543">
        <v>44823</v>
      </c>
      <c r="G203" s="982"/>
      <c r="H203" s="276" t="s">
        <v>352</v>
      </c>
      <c r="I203" s="26">
        <v>44658</v>
      </c>
      <c r="J203" s="504"/>
      <c r="K203" s="276"/>
      <c r="L203" s="16">
        <v>0</v>
      </c>
      <c r="M203" s="16">
        <v>0</v>
      </c>
      <c r="N203" s="16">
        <v>0</v>
      </c>
      <c r="O203" s="16">
        <v>0</v>
      </c>
      <c r="P203" s="16">
        <v>0</v>
      </c>
      <c r="Q203" s="16">
        <v>0</v>
      </c>
      <c r="R203" s="16"/>
      <c r="S203" s="16">
        <v>0</v>
      </c>
      <c r="T203" s="16"/>
      <c r="U203" s="18"/>
      <c r="V203" s="18"/>
      <c r="W203" s="18"/>
      <c r="X203" s="18"/>
      <c r="Y203" s="18"/>
      <c r="Z203" s="18"/>
      <c r="AA203" s="18"/>
      <c r="AB203" s="18"/>
      <c r="AC203" s="18"/>
      <c r="AD203" s="19"/>
      <c r="AE203" s="19"/>
      <c r="AF203" s="19"/>
      <c r="AG203" s="19"/>
      <c r="AH203" s="19"/>
      <c r="AI203" s="20"/>
      <c r="AJ203" s="20"/>
      <c r="AK203" s="20"/>
      <c r="AL203" s="20"/>
      <c r="AM203" s="20"/>
      <c r="AN203" s="20"/>
      <c r="AO203" s="20"/>
      <c r="AP203" s="20"/>
      <c r="AQ203" s="15">
        <f>COUNT(U203:AB203)</f>
        <v>0</v>
      </c>
      <c r="AR203" s="25"/>
      <c r="AS203" s="15">
        <f>COUNT(AC203:AP203)</f>
        <v>0</v>
      </c>
      <c r="AT203" s="23"/>
      <c r="AU203" s="15">
        <f>SUM(AQ203,AS203)</f>
        <v>0</v>
      </c>
    </row>
    <row r="204" spans="1:82" hidden="1">
      <c r="C204" s="230"/>
      <c r="D204" s="229"/>
      <c r="F204" s="548"/>
      <c r="H204" s="231"/>
      <c r="I204" s="231"/>
      <c r="K204" s="231"/>
      <c r="U204" s="111"/>
      <c r="AP204" s="233"/>
      <c r="AQ204" s="229"/>
      <c r="AR204" s="230"/>
      <c r="AU204" s="229"/>
    </row>
    <row r="205" spans="1:82" s="53" customFormat="1" ht="54" hidden="1" customHeight="1">
      <c r="D205" s="53" t="s">
        <v>1788</v>
      </c>
      <c r="E205" s="62"/>
      <c r="F205" s="481"/>
      <c r="H205" s="38"/>
      <c r="I205" s="38"/>
      <c r="K205" s="38"/>
    </row>
    <row r="206" spans="1:82" hidden="1">
      <c r="C206" s="230"/>
      <c r="D206" s="229"/>
      <c r="F206" s="548"/>
      <c r="H206" s="231"/>
      <c r="I206" s="231"/>
      <c r="K206" s="231"/>
      <c r="U206" s="111"/>
      <c r="AP206" s="233"/>
      <c r="AQ206" s="229"/>
      <c r="AR206" s="230"/>
      <c r="AU206" s="229"/>
    </row>
    <row r="207" spans="1:82" s="213" customFormat="1" ht="35.25" hidden="1" customHeight="1">
      <c r="A207" s="315" t="s">
        <v>11</v>
      </c>
      <c r="B207" s="315" t="s">
        <v>1058</v>
      </c>
      <c r="C207" s="592" t="s">
        <v>12</v>
      </c>
      <c r="D207" s="433" t="s">
        <v>13</v>
      </c>
      <c r="E207" s="562"/>
      <c r="F207" s="601" t="s">
        <v>14</v>
      </c>
      <c r="G207" s="562"/>
      <c r="H207" s="328" t="s">
        <v>306</v>
      </c>
      <c r="I207" s="328" t="s">
        <v>15</v>
      </c>
      <c r="J207" s="503"/>
      <c r="K207" s="328"/>
      <c r="L207" s="387" t="s">
        <v>1319</v>
      </c>
      <c r="M207" s="387" t="s">
        <v>1320</v>
      </c>
      <c r="N207" s="387"/>
      <c r="O207" s="387" t="s">
        <v>1320</v>
      </c>
      <c r="P207" s="387"/>
      <c r="Q207" s="387" t="s">
        <v>1320</v>
      </c>
      <c r="R207" s="387"/>
      <c r="S207" s="387" t="s">
        <v>917</v>
      </c>
      <c r="T207" s="387"/>
      <c r="U207" s="15">
        <v>3</v>
      </c>
      <c r="V207" s="15">
        <v>10</v>
      </c>
      <c r="W207" s="15">
        <v>17</v>
      </c>
      <c r="X207" s="15">
        <v>31</v>
      </c>
      <c r="Y207" s="15">
        <v>7</v>
      </c>
      <c r="Z207" s="15">
        <v>14</v>
      </c>
      <c r="AA207" s="15">
        <v>21</v>
      </c>
      <c r="AB207" s="15">
        <v>28</v>
      </c>
      <c r="AC207" s="15">
        <v>5</v>
      </c>
      <c r="AD207" s="15">
        <v>12</v>
      </c>
      <c r="AE207" s="15">
        <v>19</v>
      </c>
      <c r="AF207" s="15"/>
      <c r="AG207" s="15">
        <v>26</v>
      </c>
      <c r="AH207" s="15">
        <v>2</v>
      </c>
      <c r="AI207" s="15">
        <v>9</v>
      </c>
      <c r="AJ207" s="15">
        <v>16</v>
      </c>
      <c r="AK207" s="15">
        <v>30</v>
      </c>
      <c r="AL207" s="15">
        <v>6</v>
      </c>
      <c r="AM207" s="15">
        <v>13</v>
      </c>
      <c r="AN207" s="15"/>
      <c r="AO207" s="15">
        <v>20</v>
      </c>
      <c r="AP207" s="15">
        <v>27</v>
      </c>
      <c r="AQ207" s="12" t="s">
        <v>917</v>
      </c>
      <c r="AR207" s="13"/>
      <c r="AS207" s="12" t="s">
        <v>918</v>
      </c>
      <c r="AT207" s="172"/>
      <c r="AU207" s="14" t="s">
        <v>1320</v>
      </c>
    </row>
    <row r="208" spans="1:82" s="273" customFormat="1" ht="21" hidden="1" customHeight="1">
      <c r="A208" s="15"/>
      <c r="B208" s="15"/>
      <c r="C208" s="41" t="s">
        <v>20</v>
      </c>
      <c r="D208" s="658" t="s">
        <v>1022</v>
      </c>
      <c r="E208" s="489"/>
      <c r="F208" s="543">
        <v>40187</v>
      </c>
      <c r="G208" s="982"/>
      <c r="H208" s="276" t="s">
        <v>967</v>
      </c>
      <c r="I208" s="26">
        <v>40187</v>
      </c>
      <c r="J208" s="504"/>
      <c r="K208" s="276"/>
      <c r="L208" s="16">
        <v>0</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20"/>
      <c r="AJ208" s="20"/>
      <c r="AK208" s="20"/>
      <c r="AL208" s="20"/>
      <c r="AM208" s="20"/>
      <c r="AN208" s="20"/>
      <c r="AO208" s="20"/>
      <c r="AP208" s="20"/>
      <c r="AQ208" s="15">
        <f>COUNT(U208:AB208)</f>
        <v>0</v>
      </c>
      <c r="AR208" s="25"/>
      <c r="AS208" s="15">
        <f>COUNT(AC208:AP208)</f>
        <v>0</v>
      </c>
      <c r="AT208" s="23"/>
      <c r="AU208" s="15">
        <f>SUM(AQ208,AS208)</f>
        <v>0</v>
      </c>
    </row>
    <row r="209" spans="1:82" s="273" customFormat="1" ht="21" hidden="1" customHeight="1">
      <c r="A209" s="15"/>
      <c r="B209" s="15"/>
      <c r="C209" s="41" t="s">
        <v>26</v>
      </c>
      <c r="D209" s="658" t="s">
        <v>1075</v>
      </c>
      <c r="E209" s="489"/>
      <c r="F209" s="543">
        <v>43838</v>
      </c>
      <c r="G209" s="982"/>
      <c r="H209" s="276" t="s">
        <v>967</v>
      </c>
      <c r="I209" s="26">
        <v>41950</v>
      </c>
      <c r="J209" s="504"/>
      <c r="K209" s="276"/>
      <c r="L209" s="16">
        <v>0</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20"/>
      <c r="AJ209" s="20"/>
      <c r="AK209" s="20"/>
      <c r="AL209" s="20"/>
      <c r="AM209" s="20"/>
      <c r="AN209" s="20"/>
      <c r="AO209" s="20"/>
      <c r="AP209" s="20"/>
      <c r="AQ209" s="15">
        <f>COUNT(U209:AB209)</f>
        <v>0</v>
      </c>
      <c r="AR209" s="25"/>
      <c r="AS209" s="15">
        <f>COUNT(AC209:AP209)</f>
        <v>0</v>
      </c>
      <c r="AT209" s="23"/>
      <c r="AU209" s="15">
        <f>SUM(AQ209,AS209)</f>
        <v>0</v>
      </c>
    </row>
    <row r="210" spans="1:82" s="213" customFormat="1" ht="35.25" hidden="1" customHeight="1">
      <c r="A210" s="315" t="s">
        <v>11</v>
      </c>
      <c r="B210" s="315" t="s">
        <v>1058</v>
      </c>
      <c r="C210" s="592" t="s">
        <v>12</v>
      </c>
      <c r="D210" s="433" t="s">
        <v>43</v>
      </c>
      <c r="E210" s="562"/>
      <c r="F210" s="601" t="s">
        <v>14</v>
      </c>
      <c r="G210" s="562"/>
      <c r="H210" s="328" t="s">
        <v>306</v>
      </c>
      <c r="I210" s="328" t="s">
        <v>15</v>
      </c>
      <c r="J210" s="503"/>
      <c r="K210" s="328"/>
      <c r="L210" s="387" t="s">
        <v>1319</v>
      </c>
      <c r="M210" s="387" t="s">
        <v>1320</v>
      </c>
      <c r="N210" s="387"/>
      <c r="O210" s="387" t="s">
        <v>1320</v>
      </c>
      <c r="P210" s="387"/>
      <c r="Q210" s="387" t="s">
        <v>1320</v>
      </c>
      <c r="R210" s="387"/>
      <c r="S210" s="387" t="s">
        <v>917</v>
      </c>
      <c r="T210" s="387"/>
      <c r="U210" s="15">
        <v>3</v>
      </c>
      <c r="V210" s="15">
        <v>10</v>
      </c>
      <c r="W210" s="15">
        <v>17</v>
      </c>
      <c r="X210" s="15">
        <v>31</v>
      </c>
      <c r="Y210" s="15">
        <v>7</v>
      </c>
      <c r="Z210" s="15">
        <v>14</v>
      </c>
      <c r="AA210" s="15">
        <v>21</v>
      </c>
      <c r="AB210" s="15">
        <v>28</v>
      </c>
      <c r="AC210" s="15">
        <v>5</v>
      </c>
      <c r="AD210" s="15">
        <v>12</v>
      </c>
      <c r="AE210" s="15">
        <v>19</v>
      </c>
      <c r="AF210" s="15"/>
      <c r="AG210" s="15">
        <v>26</v>
      </c>
      <c r="AH210" s="15">
        <v>2</v>
      </c>
      <c r="AI210" s="15">
        <v>9</v>
      </c>
      <c r="AJ210" s="15">
        <v>16</v>
      </c>
      <c r="AK210" s="15">
        <v>30</v>
      </c>
      <c r="AL210" s="15">
        <v>6</v>
      </c>
      <c r="AM210" s="15">
        <v>13</v>
      </c>
      <c r="AN210" s="15"/>
      <c r="AO210" s="15">
        <v>20</v>
      </c>
      <c r="AP210" s="15">
        <v>27</v>
      </c>
      <c r="AQ210" s="12" t="s">
        <v>917</v>
      </c>
      <c r="AR210" s="13"/>
      <c r="AS210" s="12" t="s">
        <v>918</v>
      </c>
      <c r="AT210" s="172"/>
      <c r="AU210" s="14" t="s">
        <v>1320</v>
      </c>
    </row>
    <row r="211" spans="1:82" s="25" customFormat="1" ht="21" hidden="1" customHeight="1">
      <c r="A211" s="33"/>
      <c r="B211" s="33"/>
      <c r="C211" s="41" t="s">
        <v>154</v>
      </c>
      <c r="D211" s="658" t="s">
        <v>287</v>
      </c>
      <c r="E211" s="489"/>
      <c r="F211" s="543">
        <v>38927</v>
      </c>
      <c r="G211" s="982"/>
      <c r="H211" s="308" t="s">
        <v>967</v>
      </c>
      <c r="I211" s="30">
        <v>25062</v>
      </c>
      <c r="J211" s="504"/>
      <c r="K211" s="308"/>
      <c r="L211" s="16">
        <v>0</v>
      </c>
      <c r="M211" s="16">
        <v>0</v>
      </c>
      <c r="N211" s="16">
        <v>0</v>
      </c>
      <c r="O211" s="16">
        <v>0</v>
      </c>
      <c r="P211" s="16"/>
      <c r="Q211" s="16">
        <v>0</v>
      </c>
      <c r="R211" s="16"/>
      <c r="S211" s="16">
        <v>0</v>
      </c>
      <c r="T211" s="16"/>
      <c r="U211" s="18"/>
      <c r="V211" s="18"/>
      <c r="W211" s="18"/>
      <c r="X211" s="18"/>
      <c r="Y211" s="18"/>
      <c r="Z211" s="18"/>
      <c r="AA211" s="18"/>
      <c r="AB211" s="18"/>
      <c r="AC211" s="19"/>
      <c r="AD211" s="19"/>
      <c r="AE211" s="19"/>
      <c r="AF211" s="19"/>
      <c r="AG211" s="19"/>
      <c r="AH211" s="19"/>
      <c r="AI211" s="20"/>
      <c r="AJ211" s="20"/>
      <c r="AK211" s="20"/>
      <c r="AL211" s="20"/>
      <c r="AM211" s="20"/>
      <c r="AN211" s="20"/>
      <c r="AO211" s="20"/>
      <c r="AP211" s="20"/>
      <c r="AQ211" s="15">
        <f t="shared" ref="AQ211:AQ232" si="33">COUNT(U211:AB211)</f>
        <v>0</v>
      </c>
      <c r="AS211" s="15">
        <f t="shared" ref="AS211:AS232" si="34">COUNT(AC211:AP211)</f>
        <v>0</v>
      </c>
      <c r="AT211" s="23"/>
      <c r="AU211" s="15">
        <f t="shared" ref="AU211:AU232" si="35">SUM(AQ211,AS211)</f>
        <v>0</v>
      </c>
      <c r="AV211" s="273"/>
      <c r="AW211" s="273"/>
    </row>
    <row r="212" spans="1:82" s="25" customFormat="1" ht="21" hidden="1" customHeight="1">
      <c r="A212" s="33"/>
      <c r="B212" s="33"/>
      <c r="C212" s="41" t="s">
        <v>159</v>
      </c>
      <c r="D212" s="658" t="s">
        <v>250</v>
      </c>
      <c r="E212" s="489"/>
      <c r="F212" s="543">
        <v>40866</v>
      </c>
      <c r="G212" s="982"/>
      <c r="H212" s="308" t="s">
        <v>967</v>
      </c>
      <c r="I212" s="30">
        <v>41159</v>
      </c>
      <c r="J212" s="504"/>
      <c r="K212" s="308"/>
      <c r="L212" s="16">
        <v>0</v>
      </c>
      <c r="M212" s="16">
        <v>0</v>
      </c>
      <c r="N212" s="16">
        <v>0</v>
      </c>
      <c r="O212" s="16">
        <v>0</v>
      </c>
      <c r="P212" s="16"/>
      <c r="Q212" s="16">
        <v>0</v>
      </c>
      <c r="R212" s="16"/>
      <c r="S212" s="16">
        <v>0</v>
      </c>
      <c r="T212" s="16"/>
      <c r="U212" s="18"/>
      <c r="V212" s="18"/>
      <c r="W212" s="18"/>
      <c r="X212" s="18"/>
      <c r="Y212" s="18"/>
      <c r="Z212" s="18"/>
      <c r="AA212" s="18"/>
      <c r="AB212" s="18"/>
      <c r="AC212" s="19"/>
      <c r="AD212" s="19"/>
      <c r="AE212" s="19"/>
      <c r="AF212" s="19"/>
      <c r="AG212" s="19"/>
      <c r="AH212" s="19"/>
      <c r="AI212" s="20"/>
      <c r="AJ212" s="20"/>
      <c r="AK212" s="20"/>
      <c r="AL212" s="20"/>
      <c r="AM212" s="20"/>
      <c r="AN212" s="20"/>
      <c r="AO212" s="20"/>
      <c r="AP212" s="20"/>
      <c r="AQ212" s="15">
        <f t="shared" si="33"/>
        <v>0</v>
      </c>
      <c r="AS212" s="15">
        <f t="shared" si="34"/>
        <v>0</v>
      </c>
      <c r="AT212" s="23"/>
      <c r="AU212" s="15">
        <f t="shared" si="35"/>
        <v>0</v>
      </c>
    </row>
    <row r="213" spans="1:82" s="272" customFormat="1" ht="21" hidden="1" customHeight="1">
      <c r="A213" s="33"/>
      <c r="B213" s="33"/>
      <c r="C213" s="41" t="s">
        <v>115</v>
      </c>
      <c r="D213" s="658" t="s">
        <v>461</v>
      </c>
      <c r="E213" s="489"/>
      <c r="F213" s="543">
        <v>40107</v>
      </c>
      <c r="G213" s="982"/>
      <c r="H213" s="308" t="s">
        <v>261</v>
      </c>
      <c r="I213" s="30">
        <v>36733</v>
      </c>
      <c r="J213" s="504"/>
      <c r="K213" s="308"/>
      <c r="L213" s="16">
        <v>2</v>
      </c>
      <c r="M213" s="16">
        <v>0</v>
      </c>
      <c r="N213" s="16">
        <v>0</v>
      </c>
      <c r="O213" s="16">
        <v>0</v>
      </c>
      <c r="P213" s="16"/>
      <c r="Q213" s="16">
        <v>0</v>
      </c>
      <c r="R213" s="16"/>
      <c r="S213" s="16">
        <v>0</v>
      </c>
      <c r="T213" s="16"/>
      <c r="U213" s="18"/>
      <c r="V213" s="18"/>
      <c r="W213" s="18"/>
      <c r="X213" s="18"/>
      <c r="Y213" s="18"/>
      <c r="Z213" s="18"/>
      <c r="AA213" s="18"/>
      <c r="AB213" s="18"/>
      <c r="AC213" s="19"/>
      <c r="AD213" s="19"/>
      <c r="AE213" s="19"/>
      <c r="AF213" s="19"/>
      <c r="AG213" s="19"/>
      <c r="AH213" s="19"/>
      <c r="AI213" s="20"/>
      <c r="AJ213" s="20"/>
      <c r="AK213" s="20"/>
      <c r="AL213" s="20"/>
      <c r="AM213" s="20"/>
      <c r="AN213" s="20"/>
      <c r="AO213" s="20"/>
      <c r="AP213" s="20"/>
      <c r="AQ213" s="15">
        <f t="shared" si="33"/>
        <v>0</v>
      </c>
      <c r="AR213" s="25"/>
      <c r="AS213" s="15">
        <f t="shared" si="34"/>
        <v>0</v>
      </c>
      <c r="AT213" s="23"/>
      <c r="AU213" s="15">
        <f t="shared" si="35"/>
        <v>0</v>
      </c>
      <c r="AV213" s="273"/>
      <c r="AW213" s="273"/>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c r="CB213" s="25"/>
    </row>
    <row r="214" spans="1:82" s="273" customFormat="1" ht="21" hidden="1" customHeight="1">
      <c r="A214" s="33"/>
      <c r="B214" s="33"/>
      <c r="C214" s="41" t="s">
        <v>146</v>
      </c>
      <c r="D214" s="658" t="s">
        <v>1192</v>
      </c>
      <c r="E214" s="489"/>
      <c r="F214" s="543">
        <v>36820</v>
      </c>
      <c r="G214" s="982"/>
      <c r="H214" s="308" t="s">
        <v>967</v>
      </c>
      <c r="I214" s="30">
        <v>13674</v>
      </c>
      <c r="J214" s="504"/>
      <c r="K214" s="308"/>
      <c r="L214" s="16">
        <v>0</v>
      </c>
      <c r="M214" s="16">
        <v>0</v>
      </c>
      <c r="N214" s="16">
        <v>0</v>
      </c>
      <c r="O214" s="16">
        <v>0</v>
      </c>
      <c r="P214" s="16"/>
      <c r="Q214" s="16">
        <v>0</v>
      </c>
      <c r="R214" s="16"/>
      <c r="S214" s="16">
        <v>0</v>
      </c>
      <c r="T214" s="16"/>
      <c r="U214" s="18"/>
      <c r="V214" s="18"/>
      <c r="W214" s="18"/>
      <c r="X214" s="18"/>
      <c r="Y214" s="18"/>
      <c r="Z214" s="18"/>
      <c r="AA214" s="18"/>
      <c r="AB214" s="18"/>
      <c r="AC214" s="19"/>
      <c r="AD214" s="19"/>
      <c r="AE214" s="19"/>
      <c r="AF214" s="19"/>
      <c r="AG214" s="19"/>
      <c r="AH214" s="19"/>
      <c r="AI214" s="20"/>
      <c r="AJ214" s="20"/>
      <c r="AK214" s="20"/>
      <c r="AL214" s="20"/>
      <c r="AM214" s="20"/>
      <c r="AN214" s="20"/>
      <c r="AO214" s="20"/>
      <c r="AP214" s="20"/>
      <c r="AQ214" s="15">
        <f t="shared" si="33"/>
        <v>0</v>
      </c>
      <c r="AR214" s="25"/>
      <c r="AS214" s="15">
        <f t="shared" si="34"/>
        <v>0</v>
      </c>
      <c r="AT214" s="23"/>
      <c r="AU214" s="15">
        <f t="shared" si="35"/>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c r="CB214" s="25"/>
    </row>
    <row r="215" spans="1:82" s="273" customFormat="1" ht="21" hidden="1" customHeight="1">
      <c r="A215" s="33"/>
      <c r="B215" s="33"/>
      <c r="C215" s="41" t="s">
        <v>150</v>
      </c>
      <c r="D215" s="658" t="s">
        <v>987</v>
      </c>
      <c r="E215" s="489"/>
      <c r="F215" s="543">
        <v>38309</v>
      </c>
      <c r="G215" s="982"/>
      <c r="H215" s="308" t="s">
        <v>967</v>
      </c>
      <c r="I215" s="30">
        <v>29881</v>
      </c>
      <c r="J215" s="504"/>
      <c r="K215" s="308"/>
      <c r="L215" s="16">
        <v>0</v>
      </c>
      <c r="M215" s="16">
        <v>0</v>
      </c>
      <c r="N215" s="16">
        <v>0</v>
      </c>
      <c r="O215" s="16">
        <v>0</v>
      </c>
      <c r="P215" s="16"/>
      <c r="Q215" s="16">
        <v>0</v>
      </c>
      <c r="R215" s="16"/>
      <c r="S215" s="16">
        <v>0</v>
      </c>
      <c r="T215" s="16"/>
      <c r="U215" s="18"/>
      <c r="V215" s="18"/>
      <c r="W215" s="18"/>
      <c r="X215" s="18"/>
      <c r="Y215" s="18"/>
      <c r="Z215" s="18"/>
      <c r="AA215" s="18"/>
      <c r="AB215" s="18"/>
      <c r="AC215" s="19"/>
      <c r="AD215" s="19"/>
      <c r="AE215" s="19"/>
      <c r="AF215" s="19"/>
      <c r="AG215" s="19"/>
      <c r="AH215" s="19"/>
      <c r="AI215" s="20"/>
      <c r="AJ215" s="20"/>
      <c r="AK215" s="20"/>
      <c r="AL215" s="20"/>
      <c r="AM215" s="20"/>
      <c r="AN215" s="20"/>
      <c r="AO215" s="20"/>
      <c r="AP215" s="20"/>
      <c r="AQ215" s="15">
        <f t="shared" si="33"/>
        <v>0</v>
      </c>
      <c r="AR215" s="25"/>
      <c r="AS215" s="15">
        <f t="shared" si="34"/>
        <v>0</v>
      </c>
      <c r="AT215" s="23"/>
      <c r="AU215" s="15">
        <f t="shared" si="35"/>
        <v>0</v>
      </c>
      <c r="AX215" s="25"/>
      <c r="AY215" s="25"/>
      <c r="AZ215" s="25"/>
      <c r="BA215" s="25"/>
      <c r="BB215" s="25"/>
      <c r="BC215" s="25"/>
      <c r="BD215" s="25"/>
      <c r="BE215" s="25"/>
      <c r="BF215" s="25"/>
      <c r="BG215" s="25"/>
      <c r="BH215" s="25"/>
      <c r="BI215" s="25"/>
      <c r="BJ215" s="25"/>
      <c r="BK215" s="25"/>
      <c r="BL215" s="25"/>
      <c r="BM215" s="25"/>
      <c r="BN215" s="25"/>
      <c r="BO215" s="25"/>
      <c r="BP215" s="25"/>
      <c r="BQ215" s="25"/>
      <c r="BR215" s="25"/>
      <c r="BS215" s="25"/>
      <c r="BT215" s="25"/>
      <c r="BU215" s="25"/>
      <c r="BZ215" s="25"/>
      <c r="CA215" s="25"/>
      <c r="CB215" s="25"/>
      <c r="CC215" s="25"/>
      <c r="CD215" s="25"/>
    </row>
    <row r="216" spans="1:82" s="273" customFormat="1" ht="21" hidden="1" customHeight="1">
      <c r="A216" s="33"/>
      <c r="B216" s="33"/>
      <c r="C216" s="41" t="s">
        <v>179</v>
      </c>
      <c r="D216" s="37" t="s">
        <v>1090</v>
      </c>
      <c r="E216" s="489"/>
      <c r="F216" s="542">
        <v>43141</v>
      </c>
      <c r="G216" s="982"/>
      <c r="H216" s="308" t="s">
        <v>967</v>
      </c>
      <c r="I216" s="30">
        <v>43844</v>
      </c>
      <c r="J216" s="504"/>
      <c r="K216" s="308"/>
      <c r="L216" s="16">
        <v>0</v>
      </c>
      <c r="M216" s="16">
        <v>0</v>
      </c>
      <c r="N216" s="16">
        <v>0</v>
      </c>
      <c r="O216" s="16">
        <v>0</v>
      </c>
      <c r="P216" s="16"/>
      <c r="Q216" s="16">
        <v>0</v>
      </c>
      <c r="R216" s="16"/>
      <c r="S216" s="16">
        <v>0</v>
      </c>
      <c r="T216" s="16"/>
      <c r="U216" s="18"/>
      <c r="V216" s="18"/>
      <c r="W216" s="18"/>
      <c r="X216" s="18"/>
      <c r="Y216" s="18"/>
      <c r="Z216" s="18"/>
      <c r="AA216" s="18"/>
      <c r="AB216" s="18"/>
      <c r="AC216" s="19"/>
      <c r="AD216" s="19"/>
      <c r="AE216" s="19"/>
      <c r="AF216" s="19"/>
      <c r="AG216" s="19"/>
      <c r="AH216" s="19"/>
      <c r="AI216" s="20"/>
      <c r="AJ216" s="20"/>
      <c r="AK216" s="20"/>
      <c r="AL216" s="20"/>
      <c r="AM216" s="20"/>
      <c r="AN216" s="20"/>
      <c r="AO216" s="20"/>
      <c r="AP216" s="20"/>
      <c r="AQ216" s="15">
        <f t="shared" si="33"/>
        <v>0</v>
      </c>
      <c r="AR216" s="25"/>
      <c r="AS216" s="15">
        <f t="shared" si="34"/>
        <v>0</v>
      </c>
      <c r="AT216" s="23"/>
      <c r="AU216" s="15">
        <f t="shared" si="35"/>
        <v>0</v>
      </c>
      <c r="AV216" s="25"/>
      <c r="AW216" s="25"/>
      <c r="AX216" s="25"/>
      <c r="AY216" s="25"/>
      <c r="AZ216" s="25"/>
      <c r="BA216" s="25"/>
      <c r="BB216" s="25"/>
      <c r="BC216" s="25"/>
      <c r="BD216" s="25"/>
      <c r="BE216" s="25"/>
      <c r="BF216" s="25"/>
      <c r="BG216" s="25"/>
      <c r="BH216" s="25"/>
      <c r="BI216" s="25"/>
      <c r="BJ216" s="25"/>
      <c r="BK216" s="25"/>
      <c r="BL216" s="25"/>
      <c r="BM216" s="25"/>
      <c r="BN216" s="25"/>
      <c r="BO216" s="25"/>
      <c r="BP216" s="25"/>
      <c r="BQ216" s="25"/>
      <c r="BR216" s="25"/>
      <c r="BS216" s="25"/>
      <c r="BT216" s="25"/>
      <c r="BU216" s="25"/>
      <c r="BV216" s="25"/>
      <c r="BW216" s="25"/>
      <c r="BX216" s="25"/>
      <c r="BY216" s="25"/>
      <c r="BZ216" s="25"/>
      <c r="CA216" s="25"/>
      <c r="CB216" s="25"/>
      <c r="CC216" s="25"/>
      <c r="CD216" s="25"/>
    </row>
    <row r="217" spans="1:82" s="273" customFormat="1" ht="21" hidden="1" customHeight="1">
      <c r="A217" s="33"/>
      <c r="B217" s="33"/>
      <c r="C217" s="41" t="s">
        <v>110</v>
      </c>
      <c r="D217" s="658" t="s">
        <v>99</v>
      </c>
      <c r="E217" s="489"/>
      <c r="F217" s="543">
        <v>38825</v>
      </c>
      <c r="G217" s="982"/>
      <c r="H217" s="308" t="s">
        <v>265</v>
      </c>
      <c r="I217" s="30">
        <v>13674</v>
      </c>
      <c r="J217" s="504"/>
      <c r="K217" s="308"/>
      <c r="L217" s="16">
        <v>3</v>
      </c>
      <c r="M217" s="16">
        <v>0</v>
      </c>
      <c r="N217" s="16">
        <v>0</v>
      </c>
      <c r="O217" s="16">
        <v>0</v>
      </c>
      <c r="P217" s="16"/>
      <c r="Q217" s="16">
        <v>0</v>
      </c>
      <c r="R217" s="16"/>
      <c r="S217" s="16">
        <v>0</v>
      </c>
      <c r="T217" s="16"/>
      <c r="U217" s="18"/>
      <c r="V217" s="18"/>
      <c r="W217" s="18"/>
      <c r="X217" s="18"/>
      <c r="Y217" s="18"/>
      <c r="Z217" s="18"/>
      <c r="AA217" s="18"/>
      <c r="AB217" s="18"/>
      <c r="AC217" s="19"/>
      <c r="AD217" s="19"/>
      <c r="AE217" s="19"/>
      <c r="AF217" s="19"/>
      <c r="AG217" s="19"/>
      <c r="AH217" s="19"/>
      <c r="AI217" s="20"/>
      <c r="AJ217" s="20"/>
      <c r="AK217" s="20"/>
      <c r="AL217" s="20"/>
      <c r="AM217" s="20"/>
      <c r="AN217" s="20"/>
      <c r="AO217" s="20"/>
      <c r="AP217" s="20"/>
      <c r="AQ217" s="15">
        <f t="shared" si="33"/>
        <v>0</v>
      </c>
      <c r="AR217" s="25"/>
      <c r="AS217" s="15">
        <f t="shared" si="34"/>
        <v>0</v>
      </c>
      <c r="AT217" s="23"/>
      <c r="AU217" s="15">
        <f t="shared" si="35"/>
        <v>0</v>
      </c>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c r="CB217" s="25"/>
      <c r="CC217" s="25"/>
      <c r="CD217" s="25"/>
    </row>
    <row r="218" spans="1:82" s="273" customFormat="1" ht="21" hidden="1" customHeight="1">
      <c r="A218" s="33"/>
      <c r="B218" s="33"/>
      <c r="C218" s="41" t="s">
        <v>78</v>
      </c>
      <c r="D218" s="658" t="s">
        <v>126</v>
      </c>
      <c r="E218" s="489"/>
      <c r="F218" s="541">
        <v>35937</v>
      </c>
      <c r="G218" s="982"/>
      <c r="H218" s="308" t="s">
        <v>266</v>
      </c>
      <c r="I218" s="30">
        <v>24622</v>
      </c>
      <c r="J218" s="504"/>
      <c r="K218" s="308"/>
      <c r="L218" s="16">
        <v>36</v>
      </c>
      <c r="M218" s="16">
        <v>0</v>
      </c>
      <c r="N218" s="16">
        <v>0</v>
      </c>
      <c r="O218" s="16">
        <v>0</v>
      </c>
      <c r="P218" s="16"/>
      <c r="Q218" s="16">
        <v>0</v>
      </c>
      <c r="R218" s="16"/>
      <c r="S218" s="16">
        <v>0</v>
      </c>
      <c r="T218" s="16"/>
      <c r="U218" s="18"/>
      <c r="V218" s="18"/>
      <c r="W218" s="18"/>
      <c r="X218" s="18"/>
      <c r="Y218" s="18"/>
      <c r="Z218" s="18"/>
      <c r="AA218" s="18"/>
      <c r="AB218" s="18"/>
      <c r="AC218" s="19"/>
      <c r="AD218" s="19"/>
      <c r="AE218" s="19"/>
      <c r="AF218" s="19"/>
      <c r="AG218" s="19"/>
      <c r="AH218" s="19"/>
      <c r="AI218" s="20"/>
      <c r="AJ218" s="20"/>
      <c r="AK218" s="20"/>
      <c r="AL218" s="20"/>
      <c r="AM218" s="20"/>
      <c r="AN218" s="20"/>
      <c r="AO218" s="20"/>
      <c r="AP218" s="20"/>
      <c r="AQ218" s="15">
        <f t="shared" si="33"/>
        <v>0</v>
      </c>
      <c r="AR218" s="25"/>
      <c r="AS218" s="15">
        <f t="shared" si="34"/>
        <v>0</v>
      </c>
      <c r="AT218" s="23"/>
      <c r="AU218" s="15">
        <f t="shared" si="35"/>
        <v>0</v>
      </c>
      <c r="AV218" s="25"/>
      <c r="AW218" s="25"/>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c r="BZ218" s="25"/>
      <c r="CA218" s="25"/>
      <c r="CB218" s="25"/>
      <c r="CC218" s="25"/>
      <c r="CD218" s="25"/>
    </row>
    <row r="219" spans="1:82" s="273" customFormat="1" ht="21" hidden="1" customHeight="1">
      <c r="A219" s="15"/>
      <c r="B219" s="15"/>
      <c r="C219" s="41" t="s">
        <v>81</v>
      </c>
      <c r="D219" s="658" t="s">
        <v>50</v>
      </c>
      <c r="E219" s="489"/>
      <c r="F219" s="541">
        <v>35937</v>
      </c>
      <c r="G219" s="982"/>
      <c r="H219" s="308" t="s">
        <v>266</v>
      </c>
      <c r="I219" s="30">
        <v>31951</v>
      </c>
      <c r="J219" s="504"/>
      <c r="K219" s="308"/>
      <c r="L219" s="16">
        <v>29</v>
      </c>
      <c r="M219" s="16">
        <v>0</v>
      </c>
      <c r="N219" s="16">
        <v>0</v>
      </c>
      <c r="O219" s="16">
        <v>0</v>
      </c>
      <c r="P219" s="16"/>
      <c r="Q219" s="16">
        <v>0</v>
      </c>
      <c r="R219" s="16"/>
      <c r="S219" s="16">
        <v>0</v>
      </c>
      <c r="T219" s="16"/>
      <c r="U219" s="18"/>
      <c r="V219" s="18"/>
      <c r="W219" s="18"/>
      <c r="X219" s="18"/>
      <c r="Y219" s="18"/>
      <c r="Z219" s="18"/>
      <c r="AA219" s="18"/>
      <c r="AB219" s="18"/>
      <c r="AC219" s="19"/>
      <c r="AD219" s="19"/>
      <c r="AE219" s="19"/>
      <c r="AF219" s="19"/>
      <c r="AG219" s="19"/>
      <c r="AH219" s="19"/>
      <c r="AI219" s="20"/>
      <c r="AJ219" s="20"/>
      <c r="AK219" s="20"/>
      <c r="AL219" s="20"/>
      <c r="AM219" s="20"/>
      <c r="AN219" s="20"/>
      <c r="AO219" s="20"/>
      <c r="AP219" s="20"/>
      <c r="AQ219" s="15">
        <f t="shared" si="33"/>
        <v>0</v>
      </c>
      <c r="AR219" s="25"/>
      <c r="AS219" s="15">
        <f t="shared" si="34"/>
        <v>0</v>
      </c>
      <c r="AT219" s="23"/>
      <c r="AU219" s="15">
        <f t="shared" si="35"/>
        <v>0</v>
      </c>
      <c r="AV219" s="25"/>
      <c r="AW219" s="25"/>
      <c r="AX219" s="25"/>
      <c r="AY219" s="25"/>
      <c r="AZ219" s="25"/>
      <c r="BA219" s="25"/>
      <c r="BB219" s="25"/>
      <c r="BC219" s="25"/>
      <c r="BD219" s="25"/>
      <c r="BE219" s="25"/>
      <c r="BF219" s="25"/>
      <c r="BG219" s="25"/>
      <c r="BH219" s="25"/>
      <c r="BI219" s="25"/>
      <c r="BJ219" s="25"/>
      <c r="BK219" s="25"/>
      <c r="BL219" s="25"/>
      <c r="BM219" s="25"/>
      <c r="BN219" s="25"/>
      <c r="BO219" s="25"/>
      <c r="BP219" s="25"/>
      <c r="BQ219" s="25"/>
      <c r="BR219" s="25"/>
      <c r="BS219" s="25"/>
      <c r="BT219" s="25"/>
      <c r="BU219" s="25"/>
      <c r="BV219" s="25"/>
      <c r="BW219" s="25"/>
      <c r="BX219" s="25"/>
      <c r="BY219" s="25"/>
      <c r="BZ219" s="25"/>
      <c r="CA219" s="25"/>
      <c r="CB219" s="25"/>
      <c r="CC219" s="25"/>
      <c r="CD219" s="25"/>
    </row>
    <row r="220" spans="1:82" s="25" customFormat="1" ht="21" hidden="1" customHeight="1">
      <c r="A220" s="15"/>
      <c r="B220" s="15"/>
      <c r="C220" s="41" t="s">
        <v>91</v>
      </c>
      <c r="D220" s="658" t="s">
        <v>1065</v>
      </c>
      <c r="E220" s="489"/>
      <c r="F220" s="542">
        <v>43892</v>
      </c>
      <c r="G220" s="982"/>
      <c r="H220" s="308" t="s">
        <v>262</v>
      </c>
      <c r="I220" s="30">
        <v>39317</v>
      </c>
      <c r="J220" s="504"/>
      <c r="K220" s="308"/>
      <c r="L220" s="16">
        <v>14</v>
      </c>
      <c r="M220" s="16">
        <v>0</v>
      </c>
      <c r="N220" s="16">
        <v>0</v>
      </c>
      <c r="O220" s="16">
        <v>0</v>
      </c>
      <c r="P220" s="16"/>
      <c r="Q220" s="16">
        <v>0</v>
      </c>
      <c r="R220" s="16"/>
      <c r="S220" s="16">
        <v>0</v>
      </c>
      <c r="T220" s="16"/>
      <c r="U220" s="18"/>
      <c r="V220" s="18"/>
      <c r="W220" s="18"/>
      <c r="X220" s="18"/>
      <c r="Y220" s="18"/>
      <c r="Z220" s="18"/>
      <c r="AA220" s="18"/>
      <c r="AB220" s="18"/>
      <c r="AC220" s="19"/>
      <c r="AD220" s="19"/>
      <c r="AE220" s="19"/>
      <c r="AF220" s="19"/>
      <c r="AG220" s="19"/>
      <c r="AH220" s="19"/>
      <c r="AI220" s="20"/>
      <c r="AJ220" s="20"/>
      <c r="AK220" s="20"/>
      <c r="AL220" s="20"/>
      <c r="AM220" s="20"/>
      <c r="AN220" s="20"/>
      <c r="AO220" s="20"/>
      <c r="AP220" s="20"/>
      <c r="AQ220" s="15">
        <f t="shared" si="33"/>
        <v>0</v>
      </c>
      <c r="AS220" s="15">
        <f t="shared" si="34"/>
        <v>0</v>
      </c>
      <c r="AT220" s="23"/>
      <c r="AU220" s="15">
        <f t="shared" si="35"/>
        <v>0</v>
      </c>
    </row>
    <row r="221" spans="1:82" s="25" customFormat="1" ht="21" hidden="1" customHeight="1">
      <c r="A221" s="33"/>
      <c r="B221" s="33"/>
      <c r="C221" s="41" t="s">
        <v>109</v>
      </c>
      <c r="D221" s="37" t="s">
        <v>1028</v>
      </c>
      <c r="E221" s="489"/>
      <c r="F221" s="543">
        <v>33752</v>
      </c>
      <c r="G221" s="982"/>
      <c r="H221" s="308" t="s">
        <v>265</v>
      </c>
      <c r="I221" s="30">
        <v>22153</v>
      </c>
      <c r="J221" s="504"/>
      <c r="K221" s="308"/>
      <c r="L221" s="16">
        <v>3</v>
      </c>
      <c r="M221" s="16">
        <v>0</v>
      </c>
      <c r="N221" s="16">
        <v>0</v>
      </c>
      <c r="O221" s="16">
        <v>0</v>
      </c>
      <c r="P221" s="16"/>
      <c r="Q221" s="16">
        <v>0</v>
      </c>
      <c r="R221" s="16"/>
      <c r="S221" s="16">
        <v>0</v>
      </c>
      <c r="T221" s="16"/>
      <c r="U221" s="18"/>
      <c r="V221" s="18"/>
      <c r="W221" s="18"/>
      <c r="X221" s="18"/>
      <c r="Y221" s="18"/>
      <c r="Z221" s="18"/>
      <c r="AA221" s="18"/>
      <c r="AB221" s="18"/>
      <c r="AC221" s="19"/>
      <c r="AD221" s="19"/>
      <c r="AE221" s="19"/>
      <c r="AF221" s="19"/>
      <c r="AG221" s="19"/>
      <c r="AH221" s="19"/>
      <c r="AI221" s="20"/>
      <c r="AJ221" s="20"/>
      <c r="AK221" s="20"/>
      <c r="AL221" s="20"/>
      <c r="AM221" s="20"/>
      <c r="AN221" s="20"/>
      <c r="AO221" s="20"/>
      <c r="AP221" s="20"/>
      <c r="AQ221" s="15">
        <f t="shared" si="33"/>
        <v>0</v>
      </c>
      <c r="AS221" s="15">
        <f t="shared" si="34"/>
        <v>0</v>
      </c>
      <c r="AT221" s="23"/>
      <c r="AU221" s="15">
        <f t="shared" si="35"/>
        <v>0</v>
      </c>
    </row>
    <row r="222" spans="1:82" s="25" customFormat="1" ht="21" hidden="1" customHeight="1">
      <c r="A222" s="15"/>
      <c r="B222" s="15"/>
      <c r="C222" s="41" t="s">
        <v>181</v>
      </c>
      <c r="D222" s="658" t="s">
        <v>1043</v>
      </c>
      <c r="E222" s="489"/>
      <c r="F222" s="542">
        <v>43237</v>
      </c>
      <c r="G222" s="982"/>
      <c r="H222" s="308" t="s">
        <v>967</v>
      </c>
      <c r="I222" s="30">
        <v>21348</v>
      </c>
      <c r="J222" s="504"/>
      <c r="K222" s="308"/>
      <c r="L222" s="16">
        <v>0</v>
      </c>
      <c r="M222" s="16">
        <v>0</v>
      </c>
      <c r="N222" s="16">
        <v>0</v>
      </c>
      <c r="O222" s="16">
        <v>0</v>
      </c>
      <c r="P222" s="16"/>
      <c r="Q222" s="16">
        <v>0</v>
      </c>
      <c r="R222" s="16"/>
      <c r="S222" s="16">
        <v>0</v>
      </c>
      <c r="T222" s="16"/>
      <c r="U222" s="18"/>
      <c r="V222" s="18"/>
      <c r="W222" s="18"/>
      <c r="X222" s="18"/>
      <c r="Y222" s="18"/>
      <c r="Z222" s="18"/>
      <c r="AA222" s="18"/>
      <c r="AB222" s="18"/>
      <c r="AC222" s="18"/>
      <c r="AD222" s="19"/>
      <c r="AE222" s="19"/>
      <c r="AF222" s="19"/>
      <c r="AG222" s="19"/>
      <c r="AH222" s="19"/>
      <c r="AI222" s="20"/>
      <c r="AJ222" s="20"/>
      <c r="AK222" s="20"/>
      <c r="AL222" s="20"/>
      <c r="AM222" s="20"/>
      <c r="AN222" s="20"/>
      <c r="AO222" s="20"/>
      <c r="AP222" s="20"/>
      <c r="AQ222" s="15">
        <f t="shared" si="33"/>
        <v>0</v>
      </c>
      <c r="AS222" s="15">
        <f t="shared" si="34"/>
        <v>0</v>
      </c>
      <c r="AT222" s="23"/>
      <c r="AU222" s="15">
        <f t="shared" si="35"/>
        <v>0</v>
      </c>
    </row>
    <row r="223" spans="1:82" s="25" customFormat="1" ht="21" hidden="1" customHeight="1">
      <c r="A223" s="33"/>
      <c r="B223" s="33"/>
      <c r="C223" s="41" t="s">
        <v>163</v>
      </c>
      <c r="D223" s="37" t="s">
        <v>1447</v>
      </c>
      <c r="E223" s="489"/>
      <c r="F223" s="543">
        <v>41017</v>
      </c>
      <c r="G223" s="982"/>
      <c r="H223" s="308" t="s">
        <v>967</v>
      </c>
      <c r="I223" s="30">
        <v>41085</v>
      </c>
      <c r="J223" s="504"/>
      <c r="K223" s="308"/>
      <c r="L223" s="16">
        <v>0</v>
      </c>
      <c r="M223" s="16">
        <v>0</v>
      </c>
      <c r="N223" s="16">
        <v>0</v>
      </c>
      <c r="O223" s="16">
        <v>0</v>
      </c>
      <c r="P223" s="16"/>
      <c r="Q223" s="16">
        <v>0</v>
      </c>
      <c r="R223" s="16"/>
      <c r="S223" s="16">
        <v>0</v>
      </c>
      <c r="T223" s="16"/>
      <c r="U223" s="18"/>
      <c r="V223" s="18"/>
      <c r="W223" s="18"/>
      <c r="X223" s="18"/>
      <c r="Y223" s="18"/>
      <c r="Z223" s="18"/>
      <c r="AA223" s="18"/>
      <c r="AB223" s="18"/>
      <c r="AC223" s="19"/>
      <c r="AD223" s="19"/>
      <c r="AE223" s="19"/>
      <c r="AF223" s="19"/>
      <c r="AG223" s="19"/>
      <c r="AH223" s="19"/>
      <c r="AI223" s="20"/>
      <c r="AJ223" s="20"/>
      <c r="AK223" s="20"/>
      <c r="AL223" s="20"/>
      <c r="AM223" s="20"/>
      <c r="AN223" s="20"/>
      <c r="AO223" s="20"/>
      <c r="AP223" s="20"/>
      <c r="AQ223" s="15">
        <f t="shared" si="33"/>
        <v>0</v>
      </c>
      <c r="AS223" s="15">
        <f t="shared" si="34"/>
        <v>0</v>
      </c>
      <c r="AT223" s="23"/>
      <c r="AU223" s="15">
        <f t="shared" si="35"/>
        <v>0</v>
      </c>
    </row>
    <row r="224" spans="1:82" s="273" customFormat="1" ht="21" hidden="1" customHeight="1">
      <c r="A224" s="33"/>
      <c r="B224" s="33"/>
      <c r="C224" s="41" t="s">
        <v>148</v>
      </c>
      <c r="D224" s="658" t="s">
        <v>230</v>
      </c>
      <c r="E224" s="489"/>
      <c r="F224" s="543">
        <v>37712</v>
      </c>
      <c r="G224" s="982"/>
      <c r="H224" s="308" t="s">
        <v>967</v>
      </c>
      <c r="I224" s="30"/>
      <c r="J224" s="504"/>
      <c r="K224" s="308"/>
      <c r="L224" s="16">
        <v>0</v>
      </c>
      <c r="M224" s="16">
        <v>0</v>
      </c>
      <c r="N224" s="16">
        <v>0</v>
      </c>
      <c r="O224" s="16">
        <v>0</v>
      </c>
      <c r="P224" s="16"/>
      <c r="Q224" s="16">
        <v>0</v>
      </c>
      <c r="R224" s="16"/>
      <c r="S224" s="16">
        <v>0</v>
      </c>
      <c r="T224" s="16"/>
      <c r="U224" s="18"/>
      <c r="V224" s="18"/>
      <c r="W224" s="18"/>
      <c r="X224" s="18"/>
      <c r="Y224" s="18"/>
      <c r="Z224" s="18"/>
      <c r="AA224" s="18"/>
      <c r="AB224" s="18"/>
      <c r="AC224" s="19"/>
      <c r="AD224" s="19"/>
      <c r="AE224" s="19"/>
      <c r="AF224" s="19"/>
      <c r="AG224" s="19"/>
      <c r="AH224" s="19"/>
      <c r="AI224" s="20"/>
      <c r="AJ224" s="20"/>
      <c r="AK224" s="20"/>
      <c r="AL224" s="20"/>
      <c r="AM224" s="20"/>
      <c r="AN224" s="20"/>
      <c r="AO224" s="20"/>
      <c r="AP224" s="20"/>
      <c r="AQ224" s="15">
        <f t="shared" si="33"/>
        <v>0</v>
      </c>
      <c r="AR224" s="25"/>
      <c r="AS224" s="15">
        <f t="shared" si="34"/>
        <v>0</v>
      </c>
      <c r="AT224" s="23"/>
      <c r="AU224" s="15">
        <f t="shared" si="35"/>
        <v>0</v>
      </c>
      <c r="AX224" s="25"/>
      <c r="AY224" s="25"/>
      <c r="AZ224" s="25"/>
      <c r="BA224" s="25"/>
      <c r="BB224" s="25"/>
      <c r="BC224" s="25"/>
      <c r="BD224" s="25"/>
      <c r="BE224" s="25"/>
      <c r="BF224" s="25"/>
      <c r="BG224" s="25"/>
      <c r="BH224" s="25"/>
      <c r="BI224" s="25"/>
      <c r="BJ224" s="25"/>
      <c r="BK224" s="25"/>
      <c r="BL224" s="25"/>
      <c r="BM224" s="25"/>
      <c r="BN224" s="25"/>
      <c r="BO224" s="25"/>
      <c r="BP224" s="25"/>
      <c r="BQ224" s="25"/>
      <c r="BR224" s="25"/>
      <c r="BS224" s="25"/>
      <c r="BT224" s="25"/>
      <c r="BU224" s="25"/>
      <c r="BV224" s="25"/>
      <c r="BW224" s="25"/>
      <c r="BX224" s="25"/>
      <c r="BY224" s="25"/>
      <c r="BZ224" s="25"/>
      <c r="CA224" s="25"/>
      <c r="CB224" s="25"/>
      <c r="CC224" s="25"/>
      <c r="CD224" s="25"/>
    </row>
    <row r="225" spans="1:82" s="25" customFormat="1" ht="21" hidden="1" customHeight="1">
      <c r="A225" s="33"/>
      <c r="B225" s="33"/>
      <c r="C225" s="41" t="s">
        <v>114</v>
      </c>
      <c r="D225" s="658" t="s">
        <v>245</v>
      </c>
      <c r="E225" s="489"/>
      <c r="F225" s="541">
        <v>40087</v>
      </c>
      <c r="G225" s="982"/>
      <c r="H225" s="308" t="s">
        <v>266</v>
      </c>
      <c r="I225" s="30">
        <v>40143</v>
      </c>
      <c r="J225" s="504"/>
      <c r="K225" s="308"/>
      <c r="L225" s="16">
        <v>2</v>
      </c>
      <c r="M225" s="16">
        <v>0</v>
      </c>
      <c r="N225" s="16">
        <v>0</v>
      </c>
      <c r="O225" s="16">
        <v>0</v>
      </c>
      <c r="P225" s="16"/>
      <c r="Q225" s="16">
        <v>0</v>
      </c>
      <c r="R225" s="16"/>
      <c r="S225" s="16">
        <v>0</v>
      </c>
      <c r="T225" s="16"/>
      <c r="U225" s="18"/>
      <c r="V225" s="18"/>
      <c r="W225" s="18"/>
      <c r="X225" s="18"/>
      <c r="Y225" s="18"/>
      <c r="Z225" s="18"/>
      <c r="AA225" s="18"/>
      <c r="AB225" s="18"/>
      <c r="AC225" s="19"/>
      <c r="AD225" s="19"/>
      <c r="AE225" s="19"/>
      <c r="AF225" s="19"/>
      <c r="AG225" s="19"/>
      <c r="AH225" s="19"/>
      <c r="AI225" s="20"/>
      <c r="AJ225" s="20"/>
      <c r="AK225" s="20"/>
      <c r="AL225" s="20"/>
      <c r="AM225" s="20"/>
      <c r="AN225" s="20"/>
      <c r="AO225" s="20"/>
      <c r="AP225" s="20"/>
      <c r="AQ225" s="15">
        <f t="shared" si="33"/>
        <v>0</v>
      </c>
      <c r="AS225" s="15">
        <f t="shared" si="34"/>
        <v>0</v>
      </c>
      <c r="AT225" s="23"/>
      <c r="AU225" s="15">
        <f t="shared" si="35"/>
        <v>0</v>
      </c>
      <c r="AV225" s="272"/>
      <c r="AW225" s="272"/>
      <c r="BZ225" s="272"/>
      <c r="CA225" s="272"/>
      <c r="CB225" s="272"/>
    </row>
    <row r="226" spans="1:82" s="25" customFormat="1" ht="21" hidden="1" customHeight="1">
      <c r="A226" s="33"/>
      <c r="B226" s="33"/>
      <c r="C226" s="41" t="s">
        <v>72</v>
      </c>
      <c r="D226" s="658" t="s">
        <v>1140</v>
      </c>
      <c r="E226" s="489"/>
      <c r="F226" s="543">
        <v>41551</v>
      </c>
      <c r="G226" s="982"/>
      <c r="H226" s="308" t="s">
        <v>266</v>
      </c>
      <c r="I226" s="30">
        <v>39373</v>
      </c>
      <c r="J226" s="504"/>
      <c r="K226" s="308"/>
      <c r="L226" s="16">
        <v>41</v>
      </c>
      <c r="M226" s="16">
        <v>0</v>
      </c>
      <c r="N226" s="16">
        <v>0</v>
      </c>
      <c r="O226" s="16">
        <v>0</v>
      </c>
      <c r="P226" s="16"/>
      <c r="Q226" s="16">
        <v>0</v>
      </c>
      <c r="R226" s="16"/>
      <c r="S226" s="16">
        <v>0</v>
      </c>
      <c r="T226" s="16"/>
      <c r="U226" s="18"/>
      <c r="V226" s="18"/>
      <c r="W226" s="18"/>
      <c r="X226" s="18"/>
      <c r="Y226" s="18"/>
      <c r="Z226" s="18"/>
      <c r="AA226" s="18"/>
      <c r="AB226" s="18"/>
      <c r="AC226" s="19"/>
      <c r="AD226" s="19"/>
      <c r="AE226" s="19"/>
      <c r="AF226" s="19"/>
      <c r="AG226" s="19"/>
      <c r="AH226" s="19"/>
      <c r="AI226" s="20"/>
      <c r="AJ226" s="20"/>
      <c r="AK226" s="20"/>
      <c r="AL226" s="20"/>
      <c r="AM226" s="20"/>
      <c r="AN226" s="20"/>
      <c r="AO226" s="20"/>
      <c r="AP226" s="20"/>
      <c r="AQ226" s="15">
        <f t="shared" si="33"/>
        <v>0</v>
      </c>
      <c r="AS226" s="15">
        <f t="shared" si="34"/>
        <v>0</v>
      </c>
      <c r="AT226" s="23"/>
      <c r="AU226" s="15">
        <f t="shared" si="35"/>
        <v>0</v>
      </c>
    </row>
    <row r="227" spans="1:82" s="25" customFormat="1" ht="21" hidden="1" customHeight="1">
      <c r="A227" s="33"/>
      <c r="B227" s="33"/>
      <c r="C227" s="41" t="s">
        <v>131</v>
      </c>
      <c r="D227" s="658" t="s">
        <v>1138</v>
      </c>
      <c r="E227" s="489"/>
      <c r="F227" s="543">
        <v>41551</v>
      </c>
      <c r="G227" s="982"/>
      <c r="H227" s="308" t="s">
        <v>265</v>
      </c>
      <c r="I227" s="30">
        <v>41524</v>
      </c>
      <c r="J227" s="504"/>
      <c r="K227" s="308"/>
      <c r="L227" s="16">
        <v>1</v>
      </c>
      <c r="M227" s="16">
        <v>0</v>
      </c>
      <c r="N227" s="16">
        <v>0</v>
      </c>
      <c r="O227" s="16">
        <v>0</v>
      </c>
      <c r="P227" s="16"/>
      <c r="Q227" s="16">
        <v>0</v>
      </c>
      <c r="R227" s="16"/>
      <c r="S227" s="16">
        <v>0</v>
      </c>
      <c r="T227" s="16"/>
      <c r="U227" s="18"/>
      <c r="V227" s="18"/>
      <c r="W227" s="18"/>
      <c r="X227" s="18"/>
      <c r="Y227" s="18"/>
      <c r="Z227" s="18"/>
      <c r="AA227" s="18"/>
      <c r="AB227" s="18"/>
      <c r="AC227" s="19"/>
      <c r="AD227" s="18"/>
      <c r="AE227" s="18"/>
      <c r="AF227" s="18"/>
      <c r="AG227" s="18"/>
      <c r="AH227" s="18"/>
      <c r="AI227" s="20"/>
      <c r="AJ227" s="20"/>
      <c r="AK227" s="20"/>
      <c r="AL227" s="20"/>
      <c r="AM227" s="20"/>
      <c r="AN227" s="20"/>
      <c r="AO227" s="20"/>
      <c r="AP227" s="20"/>
      <c r="AQ227" s="15">
        <f t="shared" si="33"/>
        <v>0</v>
      </c>
      <c r="AS227" s="15">
        <f t="shared" si="34"/>
        <v>0</v>
      </c>
      <c r="AT227" s="23"/>
      <c r="AU227" s="15">
        <f t="shared" si="35"/>
        <v>0</v>
      </c>
      <c r="AV227" s="273"/>
      <c r="AW227" s="273"/>
      <c r="BV227" s="273"/>
      <c r="BW227" s="273"/>
      <c r="BX227" s="273"/>
      <c r="BY227" s="273"/>
      <c r="BZ227" s="273"/>
      <c r="CA227" s="273"/>
      <c r="CB227" s="273"/>
    </row>
    <row r="228" spans="1:82" s="25" customFormat="1" ht="21" hidden="1" customHeight="1">
      <c r="A228" s="33"/>
      <c r="B228" s="33"/>
      <c r="C228" s="41" t="s">
        <v>101</v>
      </c>
      <c r="D228" s="658" t="s">
        <v>239</v>
      </c>
      <c r="E228" s="489"/>
      <c r="F228" s="541">
        <v>38687</v>
      </c>
      <c r="G228" s="982"/>
      <c r="H228" s="308" t="s">
        <v>266</v>
      </c>
      <c r="I228" s="30">
        <v>22007</v>
      </c>
      <c r="J228" s="504"/>
      <c r="K228" s="308"/>
      <c r="L228" s="16">
        <v>7</v>
      </c>
      <c r="M228" s="16">
        <v>0</v>
      </c>
      <c r="N228" s="16">
        <v>0</v>
      </c>
      <c r="O228" s="16">
        <v>0</v>
      </c>
      <c r="P228" s="16"/>
      <c r="Q228" s="16">
        <v>0</v>
      </c>
      <c r="R228" s="16"/>
      <c r="S228" s="16">
        <v>0</v>
      </c>
      <c r="T228" s="16"/>
      <c r="U228" s="18"/>
      <c r="V228" s="18"/>
      <c r="W228" s="18"/>
      <c r="X228" s="18"/>
      <c r="Y228" s="18"/>
      <c r="Z228" s="18"/>
      <c r="AA228" s="18"/>
      <c r="AB228" s="18"/>
      <c r="AC228" s="19"/>
      <c r="AD228" s="19"/>
      <c r="AE228" s="19"/>
      <c r="AF228" s="19"/>
      <c r="AG228" s="19"/>
      <c r="AH228" s="19"/>
      <c r="AI228" s="20"/>
      <c r="AJ228" s="20"/>
      <c r="AK228" s="20"/>
      <c r="AL228" s="20"/>
      <c r="AM228" s="20"/>
      <c r="AN228" s="20"/>
      <c r="AO228" s="20"/>
      <c r="AP228" s="20"/>
      <c r="AQ228" s="15">
        <f t="shared" si="33"/>
        <v>0</v>
      </c>
      <c r="AS228" s="15">
        <f t="shared" si="34"/>
        <v>0</v>
      </c>
      <c r="AT228" s="23"/>
      <c r="AU228" s="15">
        <f t="shared" si="35"/>
        <v>0</v>
      </c>
    </row>
    <row r="229" spans="1:82" s="25" customFormat="1" ht="21" hidden="1" customHeight="1">
      <c r="A229" s="15"/>
      <c r="B229" s="15"/>
      <c r="C229" s="41" t="s">
        <v>39</v>
      </c>
      <c r="D229" s="658" t="s">
        <v>211</v>
      </c>
      <c r="E229" s="489"/>
      <c r="F229" s="541">
        <v>33689</v>
      </c>
      <c r="G229" s="982"/>
      <c r="H229" s="308" t="s">
        <v>264</v>
      </c>
      <c r="I229" s="30">
        <v>36480</v>
      </c>
      <c r="J229" s="504"/>
      <c r="K229" s="308"/>
      <c r="L229" s="16">
        <v>114</v>
      </c>
      <c r="M229" s="16">
        <v>0</v>
      </c>
      <c r="N229" s="16">
        <v>0</v>
      </c>
      <c r="O229" s="16">
        <v>0</v>
      </c>
      <c r="P229" s="16"/>
      <c r="Q229" s="16">
        <v>0</v>
      </c>
      <c r="R229" s="16"/>
      <c r="S229" s="16">
        <v>0</v>
      </c>
      <c r="T229" s="16"/>
      <c r="U229" s="18"/>
      <c r="V229" s="18"/>
      <c r="W229" s="18"/>
      <c r="X229" s="18"/>
      <c r="Y229" s="18"/>
      <c r="Z229" s="18"/>
      <c r="AA229" s="18"/>
      <c r="AB229" s="18"/>
      <c r="AC229" s="19"/>
      <c r="AD229" s="19"/>
      <c r="AE229" s="19"/>
      <c r="AF229" s="19"/>
      <c r="AG229" s="19"/>
      <c r="AH229" s="19"/>
      <c r="AI229" s="20"/>
      <c r="AJ229" s="20"/>
      <c r="AK229" s="20"/>
      <c r="AL229" s="20"/>
      <c r="AM229" s="20"/>
      <c r="AN229" s="20"/>
      <c r="AO229" s="20"/>
      <c r="AP229" s="20"/>
      <c r="AQ229" s="15">
        <f t="shared" si="33"/>
        <v>0</v>
      </c>
      <c r="AS229" s="15">
        <f t="shared" si="34"/>
        <v>0</v>
      </c>
      <c r="AT229" s="23"/>
      <c r="AU229" s="15">
        <f t="shared" si="35"/>
        <v>0</v>
      </c>
    </row>
    <row r="230" spans="1:82" s="25" customFormat="1" ht="21" hidden="1" customHeight="1">
      <c r="A230" s="15"/>
      <c r="B230" s="15"/>
      <c r="C230" s="41" t="s">
        <v>183</v>
      </c>
      <c r="D230" s="658" t="s">
        <v>1010</v>
      </c>
      <c r="E230" s="489"/>
      <c r="F230" s="542">
        <v>43292</v>
      </c>
      <c r="G230" s="982"/>
      <c r="H230" s="308" t="s">
        <v>967</v>
      </c>
      <c r="I230" s="30">
        <v>22153</v>
      </c>
      <c r="J230" s="504"/>
      <c r="K230" s="308"/>
      <c r="L230" s="16">
        <v>0</v>
      </c>
      <c r="M230" s="16">
        <v>0</v>
      </c>
      <c r="N230" s="16">
        <v>0</v>
      </c>
      <c r="O230" s="16">
        <v>0</v>
      </c>
      <c r="P230" s="16"/>
      <c r="Q230" s="16">
        <v>0</v>
      </c>
      <c r="R230" s="16"/>
      <c r="S230" s="16">
        <v>0</v>
      </c>
      <c r="T230" s="16"/>
      <c r="U230" s="18"/>
      <c r="V230" s="18"/>
      <c r="W230" s="18"/>
      <c r="X230" s="18"/>
      <c r="Y230" s="18"/>
      <c r="Z230" s="18"/>
      <c r="AA230" s="18"/>
      <c r="AB230" s="18"/>
      <c r="AC230" s="18"/>
      <c r="AD230" s="19"/>
      <c r="AE230" s="19"/>
      <c r="AF230" s="19"/>
      <c r="AG230" s="19"/>
      <c r="AH230" s="19"/>
      <c r="AI230" s="20"/>
      <c r="AJ230" s="20"/>
      <c r="AK230" s="20"/>
      <c r="AL230" s="20"/>
      <c r="AM230" s="20"/>
      <c r="AN230" s="20"/>
      <c r="AO230" s="20"/>
      <c r="AP230" s="20"/>
      <c r="AQ230" s="15">
        <f t="shared" si="33"/>
        <v>0</v>
      </c>
      <c r="AS230" s="15">
        <f t="shared" si="34"/>
        <v>0</v>
      </c>
      <c r="AT230" s="23"/>
      <c r="AU230" s="15">
        <f t="shared" si="35"/>
        <v>0</v>
      </c>
    </row>
    <row r="231" spans="1:82" s="25" customFormat="1" ht="21" hidden="1" customHeight="1">
      <c r="A231" s="33"/>
      <c r="B231" s="33"/>
      <c r="C231" s="41" t="s">
        <v>125</v>
      </c>
      <c r="D231" s="658" t="s">
        <v>235</v>
      </c>
      <c r="E231" s="489"/>
      <c r="F231" s="543">
        <v>38468</v>
      </c>
      <c r="G231" s="982"/>
      <c r="H231" s="308" t="s">
        <v>266</v>
      </c>
      <c r="I231" s="30">
        <v>36614</v>
      </c>
      <c r="J231" s="504"/>
      <c r="K231" s="308"/>
      <c r="L231" s="16">
        <v>1</v>
      </c>
      <c r="M231" s="16">
        <v>0</v>
      </c>
      <c r="N231" s="16">
        <v>0</v>
      </c>
      <c r="O231" s="16">
        <v>0</v>
      </c>
      <c r="P231" s="16"/>
      <c r="Q231" s="16">
        <v>0</v>
      </c>
      <c r="R231" s="16"/>
      <c r="S231" s="16">
        <v>0</v>
      </c>
      <c r="T231" s="16"/>
      <c r="U231" s="18"/>
      <c r="V231" s="18"/>
      <c r="W231" s="18"/>
      <c r="X231" s="18"/>
      <c r="Y231" s="18"/>
      <c r="Z231" s="18"/>
      <c r="AA231" s="18"/>
      <c r="AB231" s="18"/>
      <c r="AC231" s="19"/>
      <c r="AD231" s="19"/>
      <c r="AE231" s="19"/>
      <c r="AF231" s="19"/>
      <c r="AG231" s="19"/>
      <c r="AH231" s="19"/>
      <c r="AI231" s="20"/>
      <c r="AJ231" s="20"/>
      <c r="AK231" s="20"/>
      <c r="AL231" s="20"/>
      <c r="AM231" s="20"/>
      <c r="AN231" s="20"/>
      <c r="AO231" s="20"/>
      <c r="AP231" s="20"/>
      <c r="AQ231" s="15">
        <f t="shared" si="33"/>
        <v>0</v>
      </c>
      <c r="AS231" s="15">
        <f t="shared" si="34"/>
        <v>0</v>
      </c>
      <c r="AT231" s="23"/>
      <c r="AU231" s="15">
        <f t="shared" si="35"/>
        <v>0</v>
      </c>
      <c r="AV231" s="273"/>
      <c r="AW231" s="273"/>
      <c r="BV231" s="273"/>
      <c r="BW231" s="273"/>
      <c r="BX231" s="273"/>
      <c r="BY231" s="273"/>
      <c r="BZ231" s="273"/>
      <c r="CA231" s="273"/>
      <c r="CB231" s="273"/>
      <c r="CC231" s="273"/>
      <c r="CD231" s="273"/>
    </row>
    <row r="232" spans="1:82" s="273" customFormat="1" ht="21" hidden="1" customHeight="1">
      <c r="A232" s="33"/>
      <c r="B232" s="33"/>
      <c r="C232" s="41" t="s">
        <v>79</v>
      </c>
      <c r="D232" s="658" t="s">
        <v>94</v>
      </c>
      <c r="E232" s="489"/>
      <c r="F232" s="541">
        <v>35641</v>
      </c>
      <c r="G232" s="982"/>
      <c r="H232" s="308" t="s">
        <v>266</v>
      </c>
      <c r="I232" s="30">
        <v>35810</v>
      </c>
      <c r="J232" s="504"/>
      <c r="K232" s="308"/>
      <c r="L232" s="16">
        <v>34</v>
      </c>
      <c r="M232" s="16">
        <v>0</v>
      </c>
      <c r="N232" s="16">
        <v>0</v>
      </c>
      <c r="O232" s="16">
        <v>0</v>
      </c>
      <c r="P232" s="16"/>
      <c r="Q232" s="16">
        <v>0</v>
      </c>
      <c r="R232" s="16"/>
      <c r="S232" s="16">
        <v>0</v>
      </c>
      <c r="T232" s="16"/>
      <c r="U232" s="18"/>
      <c r="V232" s="18"/>
      <c r="W232" s="18"/>
      <c r="X232" s="18"/>
      <c r="Y232" s="18"/>
      <c r="Z232" s="18"/>
      <c r="AA232" s="18"/>
      <c r="AB232" s="18"/>
      <c r="AC232" s="19"/>
      <c r="AD232" s="19"/>
      <c r="AE232" s="19"/>
      <c r="AF232" s="19"/>
      <c r="AG232" s="19"/>
      <c r="AH232" s="19"/>
      <c r="AI232" s="20"/>
      <c r="AJ232" s="20"/>
      <c r="AK232" s="20"/>
      <c r="AL232" s="20"/>
      <c r="AM232" s="20"/>
      <c r="AN232" s="20"/>
      <c r="AO232" s="20"/>
      <c r="AP232" s="20"/>
      <c r="AQ232" s="15">
        <f t="shared" si="33"/>
        <v>0</v>
      </c>
      <c r="AR232" s="25"/>
      <c r="AS232" s="15">
        <f t="shared" si="34"/>
        <v>0</v>
      </c>
      <c r="AT232" s="23"/>
      <c r="AU232" s="15">
        <f t="shared" si="35"/>
        <v>0</v>
      </c>
      <c r="AV232" s="25"/>
      <c r="AW232" s="25"/>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c r="BZ232" s="25"/>
      <c r="CA232" s="25"/>
      <c r="CB232" s="25"/>
      <c r="CC232" s="25"/>
      <c r="CD232" s="25"/>
    </row>
    <row r="233" spans="1:82" hidden="1">
      <c r="C233" s="230"/>
      <c r="D233" s="229"/>
      <c r="F233" s="548"/>
      <c r="H233" s="231"/>
      <c r="I233" s="231"/>
      <c r="K233" s="231"/>
      <c r="U233" s="111"/>
      <c r="AP233" s="233"/>
      <c r="AQ233" s="229"/>
      <c r="AR233" s="230"/>
      <c r="AU233" s="229"/>
    </row>
    <row r="234" spans="1:82" s="53" customFormat="1" ht="54" hidden="1" customHeight="1">
      <c r="D234" s="53" t="s">
        <v>1789</v>
      </c>
      <c r="E234" s="62"/>
      <c r="F234" s="457"/>
      <c r="H234" s="751"/>
      <c r="I234" s="38"/>
      <c r="K234" s="751"/>
      <c r="BU234" s="40"/>
      <c r="BV234" s="40"/>
      <c r="BW234" s="40"/>
      <c r="BY234" s="40"/>
    </row>
    <row r="235" spans="1:82" hidden="1">
      <c r="C235" s="230"/>
      <c r="D235" s="229"/>
      <c r="F235" s="548"/>
      <c r="H235" s="231"/>
      <c r="I235" s="231"/>
      <c r="K235" s="231"/>
      <c r="U235" s="111"/>
      <c r="AP235" s="233"/>
      <c r="AQ235" s="229"/>
      <c r="AR235" s="230"/>
      <c r="AU235" s="229"/>
    </row>
    <row r="236" spans="1:82" s="213" customFormat="1" ht="35.25" hidden="1" customHeight="1">
      <c r="A236" s="315" t="s">
        <v>11</v>
      </c>
      <c r="B236" s="315" t="s">
        <v>1058</v>
      </c>
      <c r="C236" s="592" t="s">
        <v>12</v>
      </c>
      <c r="D236" s="433" t="s">
        <v>43</v>
      </c>
      <c r="E236" s="562"/>
      <c r="F236" s="601" t="s">
        <v>14</v>
      </c>
      <c r="G236" s="562"/>
      <c r="H236" s="328" t="s">
        <v>306</v>
      </c>
      <c r="I236" s="328" t="s">
        <v>15</v>
      </c>
      <c r="J236" s="503"/>
      <c r="K236" s="328"/>
      <c r="L236" s="387" t="s">
        <v>1319</v>
      </c>
      <c r="M236" s="387" t="s">
        <v>1320</v>
      </c>
      <c r="N236" s="387"/>
      <c r="O236" s="387" t="s">
        <v>1320</v>
      </c>
      <c r="P236" s="387"/>
      <c r="Q236" s="387" t="s">
        <v>1320</v>
      </c>
      <c r="R236" s="387"/>
      <c r="S236" s="387" t="s">
        <v>917</v>
      </c>
      <c r="T236" s="387"/>
      <c r="U236" s="15">
        <v>3</v>
      </c>
      <c r="V236" s="15">
        <v>10</v>
      </c>
      <c r="W236" s="15">
        <v>17</v>
      </c>
      <c r="X236" s="15">
        <v>31</v>
      </c>
      <c r="Y236" s="15">
        <v>7</v>
      </c>
      <c r="Z236" s="15">
        <v>14</v>
      </c>
      <c r="AA236" s="15">
        <v>21</v>
      </c>
      <c r="AB236" s="15">
        <v>28</v>
      </c>
      <c r="AC236" s="15">
        <v>5</v>
      </c>
      <c r="AD236" s="15">
        <v>12</v>
      </c>
      <c r="AE236" s="15">
        <v>19</v>
      </c>
      <c r="AF236" s="15"/>
      <c r="AG236" s="15">
        <v>26</v>
      </c>
      <c r="AH236" s="15">
        <v>2</v>
      </c>
      <c r="AI236" s="15">
        <v>9</v>
      </c>
      <c r="AJ236" s="15">
        <v>16</v>
      </c>
      <c r="AK236" s="15">
        <v>30</v>
      </c>
      <c r="AL236" s="15">
        <v>6</v>
      </c>
      <c r="AM236" s="15">
        <v>13</v>
      </c>
      <c r="AN236" s="15"/>
      <c r="AO236" s="15">
        <v>20</v>
      </c>
      <c r="AP236" s="15">
        <v>27</v>
      </c>
      <c r="AQ236" s="12" t="s">
        <v>917</v>
      </c>
      <c r="AR236" s="13"/>
      <c r="AS236" s="12" t="s">
        <v>918</v>
      </c>
      <c r="AT236" s="172"/>
      <c r="AU236" s="14" t="s">
        <v>1320</v>
      </c>
    </row>
    <row r="237" spans="1:82" s="25" customFormat="1" ht="21" hidden="1" customHeight="1">
      <c r="A237" s="33"/>
      <c r="B237" s="33"/>
      <c r="C237" s="626" t="s">
        <v>155</v>
      </c>
      <c r="D237" s="658" t="s">
        <v>164</v>
      </c>
      <c r="E237" s="489"/>
      <c r="F237" s="541">
        <v>42442</v>
      </c>
      <c r="G237" s="982"/>
      <c r="H237" s="308" t="s">
        <v>352</v>
      </c>
      <c r="I237" s="30">
        <v>34663</v>
      </c>
      <c r="J237" s="504"/>
      <c r="K237" s="308"/>
      <c r="L237" s="16">
        <v>0</v>
      </c>
      <c r="M237" s="16">
        <v>0</v>
      </c>
      <c r="N237" s="16">
        <v>0</v>
      </c>
      <c r="O237" s="16">
        <v>0</v>
      </c>
      <c r="P237" s="16"/>
      <c r="Q237" s="16">
        <v>0</v>
      </c>
      <c r="R237" s="16"/>
      <c r="S237" s="16">
        <v>0</v>
      </c>
      <c r="T237" s="16"/>
      <c r="U237" s="18"/>
      <c r="V237" s="18"/>
      <c r="W237" s="18"/>
      <c r="X237" s="18"/>
      <c r="Y237" s="18"/>
      <c r="Z237" s="18"/>
      <c r="AA237" s="18"/>
      <c r="AB237" s="18"/>
      <c r="AC237" s="19"/>
      <c r="AD237" s="19"/>
      <c r="AE237" s="19"/>
      <c r="AF237" s="19"/>
      <c r="AG237" s="19"/>
      <c r="AH237" s="19"/>
      <c r="AI237" s="20"/>
      <c r="AJ237" s="20"/>
      <c r="AK237" s="20"/>
      <c r="AL237" s="20"/>
      <c r="AM237" s="20"/>
      <c r="AN237" s="20"/>
      <c r="AO237" s="20"/>
      <c r="AP237" s="20"/>
      <c r="AQ237" s="15">
        <f>COUNT(U237:AB237)</f>
        <v>0</v>
      </c>
      <c r="AS237" s="15">
        <f>COUNT(AC237:AP237)</f>
        <v>0</v>
      </c>
      <c r="AT237" s="23"/>
      <c r="AU237" s="15">
        <f>SUM(AQ237,AS237)</f>
        <v>0</v>
      </c>
    </row>
    <row r="238" spans="1:82" s="25" customFormat="1" ht="21" hidden="1" customHeight="1">
      <c r="A238" s="33"/>
      <c r="B238" s="33"/>
      <c r="C238" s="626" t="s">
        <v>89</v>
      </c>
      <c r="D238" s="658" t="s">
        <v>1274</v>
      </c>
      <c r="E238" s="489"/>
      <c r="F238" s="542">
        <v>44273</v>
      </c>
      <c r="G238" s="982"/>
      <c r="H238" s="308" t="s">
        <v>770</v>
      </c>
      <c r="I238" s="30">
        <v>44251</v>
      </c>
      <c r="J238" s="504"/>
      <c r="K238" s="308"/>
      <c r="L238" s="16">
        <v>0</v>
      </c>
      <c r="M238" s="16">
        <v>11</v>
      </c>
      <c r="N238" s="16">
        <v>11</v>
      </c>
      <c r="O238" s="16">
        <v>0</v>
      </c>
      <c r="P238" s="16"/>
      <c r="Q238" s="16">
        <v>0</v>
      </c>
      <c r="R238" s="16"/>
      <c r="S238" s="16">
        <v>0</v>
      </c>
      <c r="T238" s="16"/>
      <c r="U238" s="18"/>
      <c r="V238" s="18"/>
      <c r="W238" s="18"/>
      <c r="X238" s="18"/>
      <c r="Y238" s="18"/>
      <c r="Z238" s="18"/>
      <c r="AA238" s="18"/>
      <c r="AB238" s="18"/>
      <c r="AC238" s="19"/>
      <c r="AD238" s="19"/>
      <c r="AE238" s="19"/>
      <c r="AF238" s="19"/>
      <c r="AG238" s="19"/>
      <c r="AH238" s="19"/>
      <c r="AI238" s="20"/>
      <c r="AJ238" s="20"/>
      <c r="AK238" s="20"/>
      <c r="AL238" s="20"/>
      <c r="AM238" s="20"/>
      <c r="AN238" s="20"/>
      <c r="AO238" s="20"/>
      <c r="AP238" s="20"/>
      <c r="AQ238" s="15">
        <f>COUNT(U238:AB238)</f>
        <v>0</v>
      </c>
      <c r="AS238" s="15">
        <f>COUNT(AC238:AP238)</f>
        <v>0</v>
      </c>
      <c r="AT238" s="23"/>
      <c r="AU238" s="15">
        <f>SUM(AQ238,AS238)</f>
        <v>0</v>
      </c>
      <c r="CC238" s="273"/>
      <c r="CD238" s="273"/>
    </row>
    <row r="239" spans="1:82" s="25" customFormat="1" ht="21" hidden="1" customHeight="1">
      <c r="A239" s="33"/>
      <c r="B239" s="33"/>
      <c r="C239" s="41" t="s">
        <v>95</v>
      </c>
      <c r="D239" s="658" t="s">
        <v>1171</v>
      </c>
      <c r="E239" s="489"/>
      <c r="F239" s="542">
        <v>43991</v>
      </c>
      <c r="G239" s="982"/>
      <c r="H239" s="308" t="s">
        <v>770</v>
      </c>
      <c r="I239" s="30">
        <v>23767</v>
      </c>
      <c r="J239" s="504"/>
      <c r="K239" s="308"/>
      <c r="L239" s="16">
        <v>0</v>
      </c>
      <c r="M239" s="16">
        <v>2</v>
      </c>
      <c r="N239" s="16">
        <v>2</v>
      </c>
      <c r="O239" s="16">
        <v>0</v>
      </c>
      <c r="P239" s="16"/>
      <c r="Q239" s="16">
        <v>0</v>
      </c>
      <c r="R239" s="16"/>
      <c r="S239" s="16">
        <v>0</v>
      </c>
      <c r="T239" s="16"/>
      <c r="U239" s="18"/>
      <c r="V239" s="18"/>
      <c r="W239" s="18"/>
      <c r="X239" s="18"/>
      <c r="Y239" s="18"/>
      <c r="Z239" s="18"/>
      <c r="AA239" s="18"/>
      <c r="AB239" s="18"/>
      <c r="AC239" s="19"/>
      <c r="AD239" s="19"/>
      <c r="AE239" s="19"/>
      <c r="AF239" s="19"/>
      <c r="AG239" s="19"/>
      <c r="AH239" s="19"/>
      <c r="AI239" s="20"/>
      <c r="AJ239" s="20"/>
      <c r="AK239" s="20"/>
      <c r="AL239" s="20"/>
      <c r="AM239" s="20"/>
      <c r="AN239" s="20"/>
      <c r="AO239" s="20"/>
      <c r="AP239" s="20"/>
      <c r="AQ239" s="15">
        <f>COUNT(U239:AB239)</f>
        <v>0</v>
      </c>
      <c r="AS239" s="15">
        <f>COUNT(AC239:AP239)</f>
        <v>0</v>
      </c>
      <c r="AT239" s="23"/>
      <c r="AU239" s="15">
        <f>SUM(AQ239,AS239)</f>
        <v>0</v>
      </c>
      <c r="CC239" s="273"/>
      <c r="CD239" s="273"/>
    </row>
    <row r="240" spans="1:82" s="213" customFormat="1" ht="35.25" hidden="1" customHeight="1">
      <c r="A240" s="315" t="s">
        <v>11</v>
      </c>
      <c r="B240" s="315" t="s">
        <v>1058</v>
      </c>
      <c r="C240" s="592" t="s">
        <v>12</v>
      </c>
      <c r="D240" s="433" t="s">
        <v>13</v>
      </c>
      <c r="E240" s="562"/>
      <c r="F240" s="601" t="s">
        <v>14</v>
      </c>
      <c r="G240" s="562"/>
      <c r="H240" s="328" t="s">
        <v>306</v>
      </c>
      <c r="I240" s="328" t="s">
        <v>15</v>
      </c>
      <c r="J240" s="503"/>
      <c r="K240" s="328"/>
      <c r="L240" s="387" t="s">
        <v>1319</v>
      </c>
      <c r="M240" s="387" t="s">
        <v>1430</v>
      </c>
      <c r="N240" s="387" t="s">
        <v>1431</v>
      </c>
      <c r="O240" s="387" t="s">
        <v>1566</v>
      </c>
      <c r="P240" s="387"/>
      <c r="Q240" s="387" t="s">
        <v>1566</v>
      </c>
      <c r="R240" s="387"/>
      <c r="S240" s="387" t="s">
        <v>917</v>
      </c>
      <c r="T240" s="387"/>
      <c r="U240" s="15">
        <v>2</v>
      </c>
      <c r="V240" s="15">
        <v>9</v>
      </c>
      <c r="W240" s="15">
        <v>16</v>
      </c>
      <c r="X240" s="15">
        <v>30</v>
      </c>
      <c r="Y240" s="15">
        <v>6</v>
      </c>
      <c r="Z240" s="15">
        <v>13</v>
      </c>
      <c r="AA240" s="15">
        <v>20</v>
      </c>
      <c r="AB240" s="15">
        <v>27</v>
      </c>
      <c r="AC240" s="15">
        <v>4</v>
      </c>
      <c r="AD240" s="15">
        <v>11</v>
      </c>
      <c r="AE240" s="15">
        <v>18</v>
      </c>
      <c r="AF240" s="15"/>
      <c r="AG240" s="15">
        <v>25</v>
      </c>
      <c r="AH240" s="15">
        <v>1</v>
      </c>
      <c r="AI240" s="15">
        <v>8</v>
      </c>
      <c r="AJ240" s="15">
        <v>15</v>
      </c>
      <c r="AK240" s="15">
        <v>29</v>
      </c>
      <c r="AL240" s="15">
        <v>5</v>
      </c>
      <c r="AM240" s="15">
        <v>12</v>
      </c>
      <c r="AN240" s="15"/>
      <c r="AO240" s="15">
        <v>19</v>
      </c>
      <c r="AP240" s="15">
        <v>26</v>
      </c>
      <c r="AQ240" s="12" t="s">
        <v>917</v>
      </c>
      <c r="AR240" s="13"/>
      <c r="AS240" s="12" t="s">
        <v>918</v>
      </c>
      <c r="AT240" s="172"/>
      <c r="AU240" s="14" t="s">
        <v>1566</v>
      </c>
    </row>
    <row r="241" spans="1:80" s="273" customFormat="1" ht="21" hidden="1" customHeight="1">
      <c r="A241" s="15"/>
      <c r="B241" s="15"/>
      <c r="C241" s="41" t="s">
        <v>22</v>
      </c>
      <c r="D241" s="658" t="s">
        <v>1304</v>
      </c>
      <c r="E241" s="489"/>
      <c r="F241" s="543">
        <v>43283</v>
      </c>
      <c r="G241" s="982"/>
      <c r="H241" s="276" t="s">
        <v>770</v>
      </c>
      <c r="I241" s="26">
        <v>44076</v>
      </c>
      <c r="J241" s="504"/>
      <c r="K241" s="276"/>
      <c r="L241" s="16">
        <v>0</v>
      </c>
      <c r="M241" s="16">
        <v>0</v>
      </c>
      <c r="N241" s="16">
        <v>0</v>
      </c>
      <c r="O241" s="16">
        <v>0</v>
      </c>
      <c r="P241" s="16"/>
      <c r="Q241" s="16">
        <v>0</v>
      </c>
      <c r="R241" s="16"/>
      <c r="S241" s="16">
        <v>0</v>
      </c>
      <c r="T241" s="16"/>
      <c r="U241" s="18"/>
      <c r="V241" s="18"/>
      <c r="W241" s="18"/>
      <c r="X241" s="18"/>
      <c r="Y241" s="18"/>
      <c r="Z241" s="18"/>
      <c r="AA241" s="18"/>
      <c r="AB241" s="18"/>
      <c r="AC241" s="18"/>
      <c r="AD241" s="19"/>
      <c r="AE241" s="19"/>
      <c r="AF241" s="19"/>
      <c r="AG241" s="19"/>
      <c r="AH241" s="19"/>
      <c r="AI241" s="20"/>
      <c r="AJ241" s="20"/>
      <c r="AK241" s="20"/>
      <c r="AL241" s="20"/>
      <c r="AM241" s="20"/>
      <c r="AN241" s="20"/>
      <c r="AO241" s="20"/>
      <c r="AP241" s="20"/>
      <c r="AQ241" s="15">
        <v>0</v>
      </c>
      <c r="AR241" s="25"/>
      <c r="AS241" s="15">
        <v>0</v>
      </c>
      <c r="AT241" s="23"/>
      <c r="AU241" s="15">
        <v>0</v>
      </c>
    </row>
    <row r="242" spans="1:80" hidden="1">
      <c r="C242" s="230"/>
      <c r="D242" s="229"/>
      <c r="F242" s="548"/>
      <c r="H242" s="231"/>
      <c r="I242" s="231"/>
      <c r="K242" s="231"/>
      <c r="U242" s="111"/>
      <c r="AP242" s="233"/>
      <c r="AQ242" s="229"/>
      <c r="AR242" s="230"/>
      <c r="AU242" s="229"/>
    </row>
    <row r="243" spans="1:80" s="53" customFormat="1" ht="54" hidden="1" customHeight="1">
      <c r="D243" s="53" t="s">
        <v>1795</v>
      </c>
      <c r="E243" s="62"/>
      <c r="F243" s="457"/>
      <c r="H243" s="751"/>
      <c r="I243" s="38"/>
      <c r="K243" s="751"/>
      <c r="BW243" s="40"/>
      <c r="BX243" s="40"/>
      <c r="BY243" s="40"/>
      <c r="CA243" s="40"/>
    </row>
    <row r="244" spans="1:80" s="25" customFormat="1" ht="15.75" hidden="1" customHeight="1">
      <c r="C244" s="62"/>
      <c r="D244" s="171"/>
      <c r="E244" s="201"/>
      <c r="F244" s="559"/>
      <c r="G244" s="201"/>
      <c r="H244" s="38"/>
      <c r="I244" s="38"/>
      <c r="K244" s="38"/>
      <c r="AQ244" s="23"/>
      <c r="AS244" s="23"/>
      <c r="AT244" s="23"/>
      <c r="AU244" s="23"/>
    </row>
    <row r="245" spans="1:80" s="172" customFormat="1" ht="34.5" hidden="1" customHeight="1">
      <c r="A245" s="315" t="s">
        <v>11</v>
      </c>
      <c r="B245" s="315" t="s">
        <v>1058</v>
      </c>
      <c r="C245" s="592" t="s">
        <v>12</v>
      </c>
      <c r="D245" s="433" t="s">
        <v>43</v>
      </c>
      <c r="E245" s="562"/>
      <c r="F245" s="404" t="s">
        <v>14</v>
      </c>
      <c r="G245" s="562"/>
      <c r="H245" s="362" t="s">
        <v>306</v>
      </c>
      <c r="I245" s="285" t="s">
        <v>15</v>
      </c>
      <c r="J245" s="503"/>
      <c r="K245" s="362"/>
      <c r="L245" s="387" t="s">
        <v>1319</v>
      </c>
      <c r="M245" s="387">
        <v>22</v>
      </c>
      <c r="N245" s="387"/>
      <c r="O245" s="387">
        <v>22</v>
      </c>
      <c r="P245" s="387"/>
      <c r="Q245" s="387">
        <v>22</v>
      </c>
      <c r="R245" s="387"/>
      <c r="S245" s="387">
        <v>25</v>
      </c>
      <c r="T245" s="387"/>
      <c r="U245" s="315">
        <v>5</v>
      </c>
      <c r="V245" s="315">
        <v>12</v>
      </c>
      <c r="W245" s="315">
        <v>19</v>
      </c>
      <c r="X245" s="315">
        <v>2</v>
      </c>
      <c r="Y245" s="315">
        <v>9</v>
      </c>
      <c r="Z245" s="315">
        <v>16</v>
      </c>
      <c r="AA245" s="315">
        <v>23</v>
      </c>
      <c r="AB245" s="315">
        <v>30</v>
      </c>
      <c r="AC245" s="315">
        <v>7</v>
      </c>
      <c r="AD245" s="315">
        <v>14</v>
      </c>
      <c r="AE245" s="315">
        <v>21</v>
      </c>
      <c r="AF245" s="315"/>
      <c r="AG245" s="315">
        <v>28</v>
      </c>
      <c r="AH245" s="315">
        <v>4</v>
      </c>
      <c r="AI245" s="315">
        <v>11</v>
      </c>
      <c r="AJ245" s="315">
        <v>18</v>
      </c>
      <c r="AK245" s="315">
        <v>1</v>
      </c>
      <c r="AL245" s="315">
        <v>8</v>
      </c>
      <c r="AM245" s="315">
        <v>15</v>
      </c>
      <c r="AN245" s="315"/>
      <c r="AO245" s="315">
        <v>22</v>
      </c>
      <c r="AP245" s="315">
        <v>29</v>
      </c>
      <c r="AQ245" s="315">
        <v>25</v>
      </c>
      <c r="AR245" s="315">
        <v>1</v>
      </c>
      <c r="AS245" s="315">
        <v>8</v>
      </c>
      <c r="AT245" s="315">
        <v>15</v>
      </c>
      <c r="AU245" s="315">
        <v>22</v>
      </c>
      <c r="AV245" s="315">
        <v>29</v>
      </c>
      <c r="AW245" s="315">
        <v>6</v>
      </c>
      <c r="AX245" s="315">
        <v>13</v>
      </c>
      <c r="AY245" s="315">
        <v>20</v>
      </c>
      <c r="AZ245" s="315">
        <v>27</v>
      </c>
      <c r="BA245" s="315">
        <v>3</v>
      </c>
      <c r="BB245" s="315">
        <v>10</v>
      </c>
      <c r="BC245" s="315">
        <v>17</v>
      </c>
      <c r="BD245" s="315">
        <v>24</v>
      </c>
      <c r="BE245" s="315">
        <v>31</v>
      </c>
      <c r="BF245" s="315">
        <v>7</v>
      </c>
      <c r="BG245" s="315">
        <v>14</v>
      </c>
      <c r="BH245" s="315">
        <v>21</v>
      </c>
      <c r="BI245" s="315">
        <v>28</v>
      </c>
      <c r="BJ245" s="315">
        <v>5</v>
      </c>
      <c r="BK245" s="315">
        <v>12</v>
      </c>
      <c r="BL245" s="315">
        <v>19</v>
      </c>
      <c r="BM245" s="315">
        <v>26</v>
      </c>
      <c r="BN245" s="315">
        <v>2</v>
      </c>
      <c r="BO245" s="315">
        <v>9</v>
      </c>
      <c r="BP245" s="315">
        <v>16</v>
      </c>
      <c r="BQ245" s="315">
        <v>23</v>
      </c>
      <c r="BR245" s="315">
        <v>30</v>
      </c>
      <c r="BS245" s="315">
        <v>7</v>
      </c>
      <c r="BT245" s="315">
        <v>14</v>
      </c>
      <c r="BU245" s="315">
        <v>21</v>
      </c>
      <c r="BV245" s="315">
        <v>28</v>
      </c>
      <c r="BW245" s="12" t="s">
        <v>915</v>
      </c>
      <c r="BX245" s="13"/>
      <c r="BY245" s="12" t="s">
        <v>916</v>
      </c>
      <c r="CA245" s="14" t="s">
        <v>1320</v>
      </c>
    </row>
    <row r="246" spans="1:80" s="25" customFormat="1" ht="21" hidden="1" customHeight="1">
      <c r="A246" s="33"/>
      <c r="B246" s="33"/>
      <c r="C246" s="41" t="s">
        <v>156</v>
      </c>
      <c r="D246" s="658" t="s">
        <v>1412</v>
      </c>
      <c r="E246" s="489"/>
      <c r="F246" s="541">
        <v>39968</v>
      </c>
      <c r="G246" s="982"/>
      <c r="H246" s="308" t="s">
        <v>352</v>
      </c>
      <c r="I246" s="30">
        <v>39846</v>
      </c>
      <c r="J246" s="504"/>
      <c r="K246" s="308"/>
      <c r="L246" s="16">
        <v>0</v>
      </c>
      <c r="M246" s="16">
        <v>0</v>
      </c>
      <c r="N246" s="16">
        <v>0</v>
      </c>
      <c r="O246" s="16">
        <v>0</v>
      </c>
      <c r="P246" s="16"/>
      <c r="Q246" s="16">
        <v>0</v>
      </c>
      <c r="R246" s="16"/>
      <c r="S246" s="16">
        <v>0</v>
      </c>
      <c r="T246" s="16"/>
      <c r="U246" s="18"/>
      <c r="V246" s="18"/>
      <c r="W246" s="18"/>
      <c r="X246" s="18"/>
      <c r="Y246" s="18"/>
      <c r="Z246" s="18"/>
      <c r="AA246" s="18"/>
      <c r="AB246" s="18"/>
      <c r="AC246" s="19"/>
      <c r="AD246" s="19"/>
      <c r="AE246" s="19"/>
      <c r="AF246" s="19"/>
      <c r="AG246" s="19"/>
      <c r="AH246" s="19"/>
      <c r="AI246" s="20"/>
      <c r="AJ246" s="20"/>
      <c r="AK246" s="20"/>
      <c r="AL246" s="20"/>
      <c r="AM246" s="20"/>
      <c r="AN246" s="20"/>
      <c r="AO246" s="20"/>
      <c r="AP246" s="20"/>
      <c r="AQ246" s="15">
        <f>COUNT(U246:AB246)</f>
        <v>0</v>
      </c>
      <c r="AS246" s="15">
        <f>COUNT(AC246:AP246)</f>
        <v>0</v>
      </c>
      <c r="AT246" s="23"/>
      <c r="AU246" s="15">
        <f>SUM(AQ246,AS246)</f>
        <v>0</v>
      </c>
    </row>
    <row r="247" spans="1:80" hidden="1">
      <c r="C247" s="230"/>
      <c r="D247" s="229"/>
      <c r="F247" s="548"/>
      <c r="H247" s="231"/>
      <c r="I247" s="231"/>
      <c r="K247" s="231"/>
      <c r="U247" s="111"/>
      <c r="AP247" s="233"/>
      <c r="AQ247" s="229"/>
      <c r="AR247" s="230"/>
      <c r="AU247" s="229"/>
    </row>
    <row r="248" spans="1:80" s="53" customFormat="1" ht="54" hidden="1" customHeight="1">
      <c r="D248" s="53" t="s">
        <v>1790</v>
      </c>
      <c r="E248" s="62"/>
      <c r="F248" s="457"/>
      <c r="H248" s="751"/>
      <c r="I248" s="38"/>
      <c r="K248" s="751"/>
      <c r="BW248" s="40"/>
      <c r="BX248" s="40"/>
      <c r="BY248" s="40"/>
      <c r="CA248" s="40"/>
    </row>
    <row r="249" spans="1:80" hidden="1">
      <c r="C249" s="230"/>
      <c r="D249" s="229"/>
      <c r="F249" s="548"/>
      <c r="H249" s="231"/>
      <c r="I249" s="231"/>
      <c r="K249" s="231"/>
      <c r="U249" s="111"/>
      <c r="AQ249" s="233"/>
    </row>
    <row r="250" spans="1:80" s="172" customFormat="1" ht="34.5" hidden="1" customHeight="1">
      <c r="A250" s="315" t="s">
        <v>11</v>
      </c>
      <c r="B250" s="315" t="s">
        <v>1058</v>
      </c>
      <c r="C250" s="592" t="s">
        <v>12</v>
      </c>
      <c r="D250" s="433" t="s">
        <v>43</v>
      </c>
      <c r="E250" s="562"/>
      <c r="F250" s="404" t="s">
        <v>14</v>
      </c>
      <c r="G250" s="562"/>
      <c r="H250" s="362" t="s">
        <v>306</v>
      </c>
      <c r="I250" s="285" t="s">
        <v>15</v>
      </c>
      <c r="J250" s="503"/>
      <c r="K250" s="362"/>
      <c r="L250" s="387" t="s">
        <v>1319</v>
      </c>
      <c r="M250" s="387"/>
      <c r="N250" s="387"/>
      <c r="O250" s="387"/>
      <c r="P250" s="387"/>
      <c r="Q250" s="387"/>
      <c r="R250" s="387"/>
      <c r="S250" s="387"/>
      <c r="T250" s="387"/>
      <c r="U250" s="15">
        <v>3</v>
      </c>
      <c r="V250" s="15">
        <v>10</v>
      </c>
      <c r="W250" s="15">
        <v>17</v>
      </c>
      <c r="X250" s="15">
        <v>31</v>
      </c>
      <c r="Y250" s="15">
        <v>7</v>
      </c>
      <c r="Z250" s="15">
        <v>14</v>
      </c>
      <c r="AA250" s="15">
        <v>21</v>
      </c>
      <c r="AB250" s="15">
        <v>28</v>
      </c>
      <c r="AC250" s="15">
        <v>5</v>
      </c>
      <c r="AD250" s="15">
        <v>12</v>
      </c>
      <c r="AE250" s="15">
        <v>19</v>
      </c>
      <c r="AF250" s="15"/>
      <c r="AG250" s="15">
        <v>26</v>
      </c>
      <c r="AH250" s="15">
        <v>2</v>
      </c>
      <c r="AI250" s="15">
        <v>9</v>
      </c>
      <c r="AJ250" s="15">
        <v>16</v>
      </c>
      <c r="AK250" s="15">
        <v>30</v>
      </c>
      <c r="AL250" s="15">
        <v>6</v>
      </c>
      <c r="AM250" s="15">
        <v>13</v>
      </c>
      <c r="AN250" s="15"/>
      <c r="AO250" s="15">
        <v>20</v>
      </c>
      <c r="AP250" s="15">
        <v>27</v>
      </c>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315"/>
      <c r="BW250" s="12"/>
      <c r="BX250" s="13"/>
      <c r="BY250" s="12"/>
      <c r="CA250" s="14"/>
    </row>
    <row r="251" spans="1:80" s="25" customFormat="1" ht="21" hidden="1" customHeight="1">
      <c r="A251" s="33"/>
      <c r="B251" s="33"/>
      <c r="C251" s="41" t="s">
        <v>165</v>
      </c>
      <c r="D251" s="658" t="s">
        <v>258</v>
      </c>
      <c r="E251" s="489"/>
      <c r="F251" s="542">
        <v>42705</v>
      </c>
      <c r="G251" s="982"/>
      <c r="H251" s="308" t="s">
        <v>770</v>
      </c>
      <c r="I251" s="30">
        <v>43321</v>
      </c>
      <c r="J251" s="504"/>
      <c r="K251" s="308"/>
      <c r="L251" s="16">
        <v>0</v>
      </c>
      <c r="M251" s="16"/>
      <c r="N251" s="16"/>
      <c r="O251" s="16"/>
      <c r="P251" s="16"/>
      <c r="Q251" s="16"/>
      <c r="R251" s="16"/>
      <c r="S251" s="16"/>
      <c r="T251" s="16"/>
      <c r="U251" s="18"/>
      <c r="V251" s="18"/>
      <c r="W251" s="18"/>
      <c r="X251" s="18"/>
      <c r="Y251" s="18"/>
      <c r="Z251" s="18"/>
      <c r="AA251" s="18"/>
      <c r="AB251" s="18"/>
      <c r="AC251" s="19"/>
      <c r="AD251" s="19"/>
      <c r="AE251" s="19"/>
      <c r="AF251" s="19"/>
      <c r="AG251" s="19"/>
      <c r="AH251" s="19"/>
      <c r="AI251" s="20"/>
      <c r="AJ251" s="20"/>
      <c r="AK251" s="20"/>
      <c r="AL251" s="20"/>
      <c r="AM251" s="20"/>
      <c r="AN251" s="20"/>
      <c r="AO251" s="20"/>
      <c r="AP251" s="20"/>
      <c r="AQ251" s="15"/>
      <c r="AS251" s="15"/>
      <c r="AT251" s="23"/>
      <c r="AU251" s="15"/>
    </row>
    <row r="252" spans="1:80" hidden="1">
      <c r="C252" s="230"/>
      <c r="D252" s="229"/>
      <c r="F252" s="548"/>
      <c r="H252" s="231"/>
      <c r="I252" s="231"/>
      <c r="K252" s="231"/>
      <c r="U252" s="232"/>
      <c r="V252" s="232"/>
      <c r="W252" s="111"/>
      <c r="AQ252" s="233"/>
      <c r="AS252" s="229"/>
      <c r="AV252" s="230"/>
    </row>
    <row r="253" spans="1:80" s="53" customFormat="1" ht="54" hidden="1" customHeight="1">
      <c r="D253" s="53" t="s">
        <v>1791</v>
      </c>
      <c r="E253" s="62"/>
      <c r="F253" s="457"/>
      <c r="H253" s="751"/>
      <c r="I253" s="38"/>
      <c r="K253" s="751"/>
      <c r="BW253" s="40"/>
      <c r="BX253" s="40"/>
      <c r="BY253" s="40"/>
      <c r="CA253" s="40"/>
    </row>
    <row r="254" spans="1:80" s="54" customFormat="1" ht="15" hidden="1" customHeight="1">
      <c r="C254" s="53"/>
      <c r="E254" s="201"/>
      <c r="F254" s="549"/>
      <c r="G254" s="211"/>
      <c r="H254" s="286"/>
      <c r="I254" s="38"/>
      <c r="J254" s="49"/>
      <c r="K254" s="286"/>
      <c r="BW254" s="283"/>
      <c r="BX254" s="283"/>
      <c r="BY254" s="283"/>
      <c r="CA254" s="283"/>
    </row>
    <row r="255" spans="1:80" s="172" customFormat="1" ht="34.5" hidden="1" customHeight="1">
      <c r="A255" s="315" t="s">
        <v>11</v>
      </c>
      <c r="B255" s="315" t="s">
        <v>1058</v>
      </c>
      <c r="C255" s="592" t="s">
        <v>12</v>
      </c>
      <c r="D255" s="433" t="s">
        <v>43</v>
      </c>
      <c r="E255" s="562"/>
      <c r="F255" s="404" t="s">
        <v>14</v>
      </c>
      <c r="G255" s="562"/>
      <c r="H255" s="362" t="s">
        <v>306</v>
      </c>
      <c r="I255" s="285" t="s">
        <v>15</v>
      </c>
      <c r="J255" s="503"/>
      <c r="K255" s="362"/>
      <c r="L255" s="387" t="s">
        <v>1319</v>
      </c>
      <c r="M255" s="387"/>
      <c r="N255" s="387"/>
      <c r="O255" s="387"/>
      <c r="P255" s="387"/>
      <c r="Q255" s="387"/>
      <c r="R255" s="387"/>
      <c r="S255" s="387"/>
      <c r="T255" s="387"/>
      <c r="U255" s="15">
        <v>3</v>
      </c>
      <c r="V255" s="15">
        <v>10</v>
      </c>
      <c r="W255" s="15">
        <v>17</v>
      </c>
      <c r="X255" s="15">
        <v>31</v>
      </c>
      <c r="Y255" s="15">
        <v>7</v>
      </c>
      <c r="Z255" s="15">
        <v>14</v>
      </c>
      <c r="AA255" s="15">
        <v>21</v>
      </c>
      <c r="AB255" s="15">
        <v>28</v>
      </c>
      <c r="AC255" s="15">
        <v>5</v>
      </c>
      <c r="AD255" s="15">
        <v>12</v>
      </c>
      <c r="AE255" s="15">
        <v>19</v>
      </c>
      <c r="AF255" s="15"/>
      <c r="AG255" s="15">
        <v>26</v>
      </c>
      <c r="AH255" s="15">
        <v>2</v>
      </c>
      <c r="AI255" s="15">
        <v>9</v>
      </c>
      <c r="AJ255" s="15">
        <v>16</v>
      </c>
      <c r="AK255" s="15">
        <v>30</v>
      </c>
      <c r="AL255" s="15">
        <v>6</v>
      </c>
      <c r="AM255" s="15">
        <v>13</v>
      </c>
      <c r="AN255" s="15"/>
      <c r="AO255" s="15">
        <v>20</v>
      </c>
      <c r="AP255" s="15">
        <v>27</v>
      </c>
      <c r="AQ255" s="315"/>
      <c r="AR255" s="315"/>
      <c r="AS255" s="315"/>
      <c r="AT255" s="315"/>
      <c r="AU255" s="315"/>
      <c r="AV255" s="315"/>
      <c r="AW255" s="315"/>
      <c r="AX255" s="315"/>
      <c r="AY255" s="315"/>
      <c r="AZ255" s="315"/>
      <c r="BA255" s="315"/>
      <c r="BB255" s="315"/>
      <c r="BC255" s="315"/>
      <c r="BD255" s="315"/>
      <c r="BE255" s="315"/>
      <c r="BF255" s="315"/>
      <c r="BG255" s="315"/>
      <c r="BH255" s="315"/>
      <c r="BI255" s="315"/>
      <c r="BJ255" s="315"/>
      <c r="BK255" s="315"/>
      <c r="BL255" s="315"/>
      <c r="BM255" s="315"/>
      <c r="BN255" s="315"/>
      <c r="BO255" s="315"/>
      <c r="BP255" s="315"/>
      <c r="BQ255" s="315"/>
      <c r="BR255" s="315"/>
      <c r="BS255" s="315"/>
      <c r="BT255" s="315"/>
      <c r="BU255" s="315"/>
      <c r="BV255" s="315"/>
      <c r="BW255" s="12"/>
      <c r="BX255" s="13"/>
      <c r="BY255" s="12"/>
      <c r="CA255" s="14"/>
    </row>
    <row r="256" spans="1:80" s="273" customFormat="1" ht="21" hidden="1" customHeight="1">
      <c r="A256" s="33"/>
      <c r="B256" s="33"/>
      <c r="C256" s="41" t="s">
        <v>119</v>
      </c>
      <c r="D256" s="658" t="s">
        <v>1427</v>
      </c>
      <c r="E256" s="489"/>
      <c r="F256" s="541">
        <v>36123</v>
      </c>
      <c r="G256" s="982"/>
      <c r="H256" s="308" t="s">
        <v>770</v>
      </c>
      <c r="I256" s="30">
        <v>22463</v>
      </c>
      <c r="J256" s="504"/>
      <c r="K256" s="308"/>
      <c r="L256" s="16">
        <v>2</v>
      </c>
      <c r="M256" s="16"/>
      <c r="N256" s="16"/>
      <c r="O256" s="16"/>
      <c r="P256" s="16"/>
      <c r="Q256" s="16"/>
      <c r="R256" s="16"/>
      <c r="S256" s="16"/>
      <c r="T256" s="16"/>
      <c r="U256" s="18"/>
      <c r="V256" s="18"/>
      <c r="W256" s="18"/>
      <c r="X256" s="18"/>
      <c r="Y256" s="18"/>
      <c r="Z256" s="18"/>
      <c r="AA256" s="18"/>
      <c r="AB256" s="18"/>
      <c r="AC256" s="19"/>
      <c r="AD256" s="19"/>
      <c r="AE256" s="19"/>
      <c r="AF256" s="19"/>
      <c r="AG256" s="19"/>
      <c r="AH256" s="19"/>
      <c r="AI256" s="20"/>
      <c r="AJ256" s="20"/>
      <c r="AK256" s="20"/>
      <c r="AL256" s="20"/>
      <c r="AM256" s="20"/>
      <c r="AN256" s="20"/>
      <c r="AO256" s="20"/>
      <c r="AP256" s="20"/>
      <c r="AQ256" s="15"/>
      <c r="AR256" s="25"/>
      <c r="AS256" s="15"/>
      <c r="AT256" s="23"/>
      <c r="AU256" s="1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row>
    <row r="257" spans="1:80" hidden="1">
      <c r="C257" s="230"/>
      <c r="D257" s="229"/>
      <c r="F257" s="548"/>
      <c r="H257" s="231"/>
      <c r="I257" s="231"/>
      <c r="K257" s="231"/>
      <c r="U257" s="232"/>
      <c r="V257" s="232"/>
      <c r="W257" s="111"/>
      <c r="AQ257" s="233"/>
      <c r="AS257" s="229"/>
      <c r="AV257" s="230"/>
    </row>
    <row r="258" spans="1:80" s="53" customFormat="1" ht="54" hidden="1" customHeight="1">
      <c r="D258" s="53" t="s">
        <v>1792</v>
      </c>
      <c r="E258" s="62"/>
      <c r="F258" s="457"/>
      <c r="H258" s="751"/>
      <c r="I258" s="38"/>
      <c r="K258" s="751"/>
      <c r="BW258" s="40"/>
      <c r="BX258" s="40"/>
      <c r="BY258" s="40"/>
      <c r="CA258" s="40"/>
    </row>
    <row r="259" spans="1:80" s="54" customFormat="1" ht="15" hidden="1" customHeight="1">
      <c r="C259" s="53"/>
      <c r="E259" s="201"/>
      <c r="F259" s="549"/>
      <c r="G259" s="211"/>
      <c r="H259" s="286"/>
      <c r="I259" s="38"/>
      <c r="J259" s="49"/>
      <c r="K259" s="286"/>
      <c r="BW259" s="283"/>
      <c r="BX259" s="283"/>
      <c r="BY259" s="283"/>
      <c r="CA259" s="283"/>
    </row>
    <row r="260" spans="1:80" s="172" customFormat="1" ht="34.5" hidden="1" customHeight="1">
      <c r="A260" s="315" t="s">
        <v>11</v>
      </c>
      <c r="B260" s="315" t="s">
        <v>1058</v>
      </c>
      <c r="C260" s="592" t="s">
        <v>12</v>
      </c>
      <c r="D260" s="433" t="s">
        <v>43</v>
      </c>
      <c r="E260" s="562"/>
      <c r="F260" s="404" t="s">
        <v>14</v>
      </c>
      <c r="G260" s="562"/>
      <c r="H260" s="362" t="s">
        <v>306</v>
      </c>
      <c r="I260" s="285" t="s">
        <v>15</v>
      </c>
      <c r="J260" s="503"/>
      <c r="K260" s="362"/>
      <c r="L260" s="387" t="s">
        <v>1319</v>
      </c>
      <c r="M260" s="387"/>
      <c r="N260" s="387"/>
      <c r="O260" s="387"/>
      <c r="P260" s="387"/>
      <c r="Q260" s="387"/>
      <c r="R260" s="387"/>
      <c r="S260" s="387"/>
      <c r="T260" s="387"/>
      <c r="U260" s="15">
        <v>3</v>
      </c>
      <c r="V260" s="15">
        <v>10</v>
      </c>
      <c r="W260" s="15">
        <v>17</v>
      </c>
      <c r="X260" s="15">
        <v>31</v>
      </c>
      <c r="Y260" s="15">
        <v>7</v>
      </c>
      <c r="Z260" s="15">
        <v>14</v>
      </c>
      <c r="AA260" s="15">
        <v>21</v>
      </c>
      <c r="AB260" s="15">
        <v>28</v>
      </c>
      <c r="AC260" s="15">
        <v>5</v>
      </c>
      <c r="AD260" s="15">
        <v>12</v>
      </c>
      <c r="AE260" s="15">
        <v>19</v>
      </c>
      <c r="AF260" s="15"/>
      <c r="AG260" s="15">
        <v>26</v>
      </c>
      <c r="AH260" s="15">
        <v>2</v>
      </c>
      <c r="AI260" s="15">
        <v>9</v>
      </c>
      <c r="AJ260" s="15">
        <v>16</v>
      </c>
      <c r="AK260" s="15">
        <v>30</v>
      </c>
      <c r="AL260" s="15">
        <v>6</v>
      </c>
      <c r="AM260" s="15">
        <v>13</v>
      </c>
      <c r="AN260" s="15"/>
      <c r="AO260" s="15">
        <v>20</v>
      </c>
      <c r="AP260" s="15">
        <v>27</v>
      </c>
      <c r="AQ260" s="315"/>
      <c r="AR260" s="315"/>
      <c r="AS260" s="315"/>
      <c r="AT260" s="315"/>
      <c r="AU260" s="315"/>
      <c r="AV260" s="315"/>
      <c r="AW260" s="315"/>
      <c r="AX260" s="315"/>
      <c r="AY260" s="315"/>
      <c r="AZ260" s="315"/>
      <c r="BA260" s="315"/>
      <c r="BB260" s="315"/>
      <c r="BC260" s="315"/>
      <c r="BD260" s="315"/>
      <c r="BE260" s="315"/>
      <c r="BF260" s="315"/>
      <c r="BG260" s="315"/>
      <c r="BH260" s="315"/>
      <c r="BI260" s="315"/>
      <c r="BJ260" s="315"/>
      <c r="BK260" s="315"/>
      <c r="BL260" s="315"/>
      <c r="BM260" s="315"/>
      <c r="BN260" s="315"/>
      <c r="BO260" s="315"/>
      <c r="BP260" s="315"/>
      <c r="BQ260" s="315"/>
      <c r="BR260" s="315"/>
      <c r="BS260" s="315"/>
      <c r="BT260" s="315"/>
      <c r="BU260" s="315"/>
      <c r="BV260" s="315"/>
      <c r="BW260" s="12"/>
      <c r="BX260" s="13"/>
      <c r="BY260" s="12"/>
      <c r="CA260" s="14"/>
    </row>
    <row r="261" spans="1:80" s="25" customFormat="1" ht="21" hidden="1" customHeight="1">
      <c r="A261" s="33"/>
      <c r="B261" s="33"/>
      <c r="C261" s="41" t="s">
        <v>175</v>
      </c>
      <c r="D261" s="37" t="s">
        <v>1042</v>
      </c>
      <c r="E261" s="489"/>
      <c r="F261" s="543">
        <v>43798</v>
      </c>
      <c r="G261" s="982"/>
      <c r="H261" s="308" t="s">
        <v>967</v>
      </c>
      <c r="I261" s="30">
        <v>43798</v>
      </c>
      <c r="J261" s="504"/>
      <c r="K261" s="308"/>
      <c r="L261" s="16">
        <v>0</v>
      </c>
      <c r="M261" s="16"/>
      <c r="N261" s="16"/>
      <c r="O261" s="16"/>
      <c r="P261" s="16"/>
      <c r="Q261" s="16"/>
      <c r="R261" s="16"/>
      <c r="S261" s="16"/>
      <c r="T261" s="16"/>
      <c r="U261" s="18"/>
      <c r="V261" s="18"/>
      <c r="W261" s="18"/>
      <c r="X261" s="18"/>
      <c r="Y261" s="18"/>
      <c r="Z261" s="18"/>
      <c r="AA261" s="18"/>
      <c r="AB261" s="18"/>
      <c r="AC261" s="19"/>
      <c r="AD261" s="19"/>
      <c r="AE261" s="19"/>
      <c r="AF261" s="19"/>
      <c r="AG261" s="19"/>
      <c r="AH261" s="19"/>
      <c r="AI261" s="20"/>
      <c r="AJ261" s="20"/>
      <c r="AK261" s="20"/>
      <c r="AL261" s="20"/>
      <c r="AM261" s="20"/>
      <c r="AN261" s="20"/>
      <c r="AO261" s="20"/>
      <c r="AP261" s="20"/>
      <c r="AQ261" s="15"/>
      <c r="AS261" s="15"/>
      <c r="AT261" s="23"/>
      <c r="AU261" s="15"/>
    </row>
    <row r="262" spans="1:80" s="25" customFormat="1" ht="15" hidden="1" customHeight="1">
      <c r="A262" s="262"/>
      <c r="B262" s="262"/>
      <c r="C262" s="62"/>
      <c r="D262" s="238"/>
      <c r="E262" s="201"/>
      <c r="F262" s="550"/>
      <c r="G262" s="990"/>
      <c r="H262" s="279"/>
      <c r="I262" s="38"/>
      <c r="J262" s="502"/>
      <c r="K262" s="279"/>
      <c r="L262" s="47"/>
      <c r="M262" s="47"/>
      <c r="N262" s="47"/>
      <c r="O262" s="47"/>
      <c r="P262" s="47"/>
      <c r="Q262" s="47"/>
      <c r="R262" s="47"/>
      <c r="S262" s="47"/>
      <c r="T262" s="47"/>
      <c r="U262" s="48"/>
      <c r="V262" s="48"/>
      <c r="W262" s="48"/>
      <c r="X262" s="48"/>
      <c r="Y262" s="48"/>
      <c r="Z262" s="48"/>
      <c r="AA262" s="48"/>
      <c r="AB262" s="48"/>
      <c r="AC262" s="56"/>
      <c r="AD262" s="56"/>
      <c r="AE262" s="56"/>
      <c r="AF262" s="56"/>
      <c r="AG262" s="56"/>
      <c r="AH262" s="56"/>
      <c r="AI262" s="325"/>
      <c r="AJ262" s="325"/>
      <c r="AK262" s="325"/>
      <c r="AL262" s="325"/>
      <c r="AM262" s="325"/>
      <c r="AN262" s="325"/>
      <c r="AO262" s="325"/>
      <c r="AP262" s="325"/>
      <c r="AQ262" s="23"/>
      <c r="AS262" s="23"/>
      <c r="AT262" s="23"/>
      <c r="AU262" s="23"/>
    </row>
    <row r="263" spans="1:80" s="53" customFormat="1" ht="54" hidden="1" customHeight="1">
      <c r="D263" s="53" t="s">
        <v>1793</v>
      </c>
      <c r="E263" s="62"/>
      <c r="F263" s="481"/>
      <c r="H263" s="38"/>
      <c r="I263" s="38"/>
      <c r="K263" s="38"/>
    </row>
    <row r="264" spans="1:80" hidden="1">
      <c r="C264" s="230"/>
      <c r="D264" s="229"/>
      <c r="F264" s="548"/>
      <c r="H264" s="231"/>
      <c r="I264" s="231"/>
      <c r="K264" s="231"/>
      <c r="U264" s="111"/>
      <c r="AP264" s="233"/>
      <c r="AQ264" s="229"/>
      <c r="AR264" s="230"/>
      <c r="AU264" s="229"/>
    </row>
    <row r="265" spans="1:80" s="213" customFormat="1" ht="35.25" hidden="1" customHeight="1">
      <c r="A265" s="315" t="s">
        <v>11</v>
      </c>
      <c r="B265" s="315" t="s">
        <v>1058</v>
      </c>
      <c r="C265" s="592" t="s">
        <v>12</v>
      </c>
      <c r="D265" s="433" t="s">
        <v>13</v>
      </c>
      <c r="E265" s="562"/>
      <c r="F265" s="601" t="s">
        <v>14</v>
      </c>
      <c r="G265" s="562"/>
      <c r="H265" s="328" t="s">
        <v>306</v>
      </c>
      <c r="I265" s="328" t="s">
        <v>15</v>
      </c>
      <c r="J265" s="503"/>
      <c r="K265" s="328"/>
      <c r="L265" s="387" t="s">
        <v>1319</v>
      </c>
      <c r="M265" s="387" t="s">
        <v>1320</v>
      </c>
      <c r="N265" s="387"/>
      <c r="O265" s="387" t="s">
        <v>1320</v>
      </c>
      <c r="P265" s="387"/>
      <c r="Q265" s="387" t="s">
        <v>1320</v>
      </c>
      <c r="R265" s="387"/>
      <c r="S265" s="387" t="s">
        <v>917</v>
      </c>
      <c r="T265" s="387"/>
      <c r="U265" s="15">
        <v>3</v>
      </c>
      <c r="V265" s="15">
        <v>10</v>
      </c>
      <c r="W265" s="15">
        <v>17</v>
      </c>
      <c r="X265" s="15">
        <v>31</v>
      </c>
      <c r="Y265" s="15">
        <v>7</v>
      </c>
      <c r="Z265" s="15">
        <v>14</v>
      </c>
      <c r="AA265" s="15">
        <v>21</v>
      </c>
      <c r="AB265" s="15">
        <v>28</v>
      </c>
      <c r="AC265" s="15">
        <v>5</v>
      </c>
      <c r="AD265" s="15">
        <v>12</v>
      </c>
      <c r="AE265" s="15">
        <v>19</v>
      </c>
      <c r="AF265" s="15"/>
      <c r="AG265" s="15">
        <v>26</v>
      </c>
      <c r="AH265" s="15">
        <v>2</v>
      </c>
      <c r="AI265" s="15">
        <v>9</v>
      </c>
      <c r="AJ265" s="15">
        <v>16</v>
      </c>
      <c r="AK265" s="15">
        <v>30</v>
      </c>
      <c r="AL265" s="15">
        <v>6</v>
      </c>
      <c r="AM265" s="15">
        <v>13</v>
      </c>
      <c r="AN265" s="15"/>
      <c r="AO265" s="15">
        <v>20</v>
      </c>
      <c r="AP265" s="15">
        <v>27</v>
      </c>
      <c r="AQ265" s="12" t="s">
        <v>917</v>
      </c>
      <c r="AR265" s="13"/>
      <c r="AS265" s="12" t="s">
        <v>918</v>
      </c>
      <c r="AT265" s="172"/>
      <c r="AU265" s="14" t="s">
        <v>1320</v>
      </c>
    </row>
    <row r="266" spans="1:80" s="273" customFormat="1" ht="21" hidden="1" customHeight="1">
      <c r="A266" s="214"/>
      <c r="B266" s="214"/>
      <c r="C266" s="41" t="s">
        <v>19</v>
      </c>
      <c r="D266" s="658" t="s">
        <v>21</v>
      </c>
      <c r="E266" s="489"/>
      <c r="F266" s="542">
        <v>41260</v>
      </c>
      <c r="G266" s="982"/>
      <c r="H266" s="276" t="s">
        <v>261</v>
      </c>
      <c r="I266" s="26">
        <v>39379</v>
      </c>
      <c r="J266" s="504"/>
      <c r="K266" s="276"/>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20"/>
      <c r="AJ266" s="20"/>
      <c r="AK266" s="20"/>
      <c r="AL266" s="20"/>
      <c r="AM266" s="20"/>
      <c r="AN266" s="20"/>
      <c r="AO266" s="20"/>
      <c r="AP266" s="20"/>
      <c r="AQ266" s="15">
        <f>COUNT(U266:AB266)</f>
        <v>0</v>
      </c>
      <c r="AR266" s="25"/>
      <c r="AS266" s="15">
        <f>COUNT(AC266:AP266)</f>
        <v>0</v>
      </c>
      <c r="AT266" s="23"/>
      <c r="AU266" s="15">
        <f>SUM(AQ266,AS266)</f>
        <v>0</v>
      </c>
      <c r="AV266" s="25"/>
      <c r="AW266" s="25"/>
    </row>
    <row r="267" spans="1:80" s="273" customFormat="1" ht="21" hidden="1" customHeight="1">
      <c r="A267" s="15"/>
      <c r="B267" s="15"/>
      <c r="C267" s="41" t="s">
        <v>22</v>
      </c>
      <c r="D267" s="658" t="s">
        <v>964</v>
      </c>
      <c r="E267" s="489"/>
      <c r="F267" s="543">
        <v>38950</v>
      </c>
      <c r="G267" s="982"/>
      <c r="H267" s="276" t="s">
        <v>265</v>
      </c>
      <c r="I267" s="26">
        <v>32127</v>
      </c>
      <c r="J267" s="504"/>
      <c r="K267" s="276"/>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20"/>
      <c r="AJ267" s="20"/>
      <c r="AK267" s="20"/>
      <c r="AL267" s="20"/>
      <c r="AM267" s="20"/>
      <c r="AN267" s="20"/>
      <c r="AO267" s="20"/>
      <c r="AP267" s="20"/>
      <c r="AQ267" s="15">
        <f>COUNT(U267:AB267)</f>
        <v>0</v>
      </c>
      <c r="AR267" s="25"/>
      <c r="AS267" s="15">
        <f>COUNT(AC267:AP267)</f>
        <v>0</v>
      </c>
      <c r="AT267" s="23"/>
      <c r="AU267" s="15">
        <f>SUM(AQ267,AS267)</f>
        <v>0</v>
      </c>
    </row>
    <row r="268" spans="1:80" s="213" customFormat="1" ht="35.25" hidden="1" customHeight="1">
      <c r="A268" s="315" t="s">
        <v>11</v>
      </c>
      <c r="B268" s="315" t="s">
        <v>1058</v>
      </c>
      <c r="C268" s="592" t="s">
        <v>12</v>
      </c>
      <c r="D268" s="433" t="s">
        <v>43</v>
      </c>
      <c r="E268" s="562"/>
      <c r="F268" s="601" t="s">
        <v>14</v>
      </c>
      <c r="G268" s="562"/>
      <c r="H268" s="328" t="s">
        <v>306</v>
      </c>
      <c r="I268" s="328" t="s">
        <v>15</v>
      </c>
      <c r="J268" s="503"/>
      <c r="K268" s="328"/>
      <c r="L268" s="387" t="s">
        <v>1319</v>
      </c>
      <c r="M268" s="387" t="s">
        <v>1320</v>
      </c>
      <c r="N268" s="387"/>
      <c r="O268" s="387" t="s">
        <v>1320</v>
      </c>
      <c r="P268" s="387"/>
      <c r="Q268" s="387" t="s">
        <v>1320</v>
      </c>
      <c r="R268" s="387"/>
      <c r="S268" s="387" t="s">
        <v>917</v>
      </c>
      <c r="T268" s="387"/>
      <c r="U268" s="15">
        <v>3</v>
      </c>
      <c r="V268" s="15">
        <v>10</v>
      </c>
      <c r="W268" s="15">
        <v>17</v>
      </c>
      <c r="X268" s="15">
        <v>31</v>
      </c>
      <c r="Y268" s="15">
        <v>7</v>
      </c>
      <c r="Z268" s="15">
        <v>14</v>
      </c>
      <c r="AA268" s="15">
        <v>21</v>
      </c>
      <c r="AB268" s="15">
        <v>28</v>
      </c>
      <c r="AC268" s="15">
        <v>5</v>
      </c>
      <c r="AD268" s="15">
        <v>12</v>
      </c>
      <c r="AE268" s="15">
        <v>19</v>
      </c>
      <c r="AF268" s="15"/>
      <c r="AG268" s="15">
        <v>26</v>
      </c>
      <c r="AH268" s="15">
        <v>2</v>
      </c>
      <c r="AI268" s="15">
        <v>9</v>
      </c>
      <c r="AJ268" s="15">
        <v>16</v>
      </c>
      <c r="AK268" s="15">
        <v>30</v>
      </c>
      <c r="AL268" s="15">
        <v>6</v>
      </c>
      <c r="AM268" s="15">
        <v>13</v>
      </c>
      <c r="AN268" s="15"/>
      <c r="AO268" s="15">
        <v>20</v>
      </c>
      <c r="AP268" s="15">
        <v>27</v>
      </c>
      <c r="AQ268" s="12" t="s">
        <v>917</v>
      </c>
      <c r="AR268" s="13"/>
      <c r="AS268" s="12" t="s">
        <v>918</v>
      </c>
      <c r="AT268" s="172"/>
      <c r="AU268" s="14" t="s">
        <v>1320</v>
      </c>
    </row>
    <row r="269" spans="1:80" s="273" customFormat="1" ht="21" hidden="1" customHeight="1">
      <c r="A269" s="44"/>
      <c r="B269" s="44"/>
      <c r="C269" s="41" t="s">
        <v>150</v>
      </c>
      <c r="D269" s="658" t="s">
        <v>347</v>
      </c>
      <c r="E269" s="489"/>
      <c r="F269" s="543">
        <v>36171</v>
      </c>
      <c r="G269" s="982"/>
      <c r="H269" s="308" t="s">
        <v>265</v>
      </c>
      <c r="I269" s="30">
        <v>36147</v>
      </c>
      <c r="J269" s="504"/>
      <c r="K269" s="308"/>
      <c r="L269" s="16">
        <v>0</v>
      </c>
      <c r="M269" s="16">
        <v>0</v>
      </c>
      <c r="N269" s="16"/>
      <c r="O269" s="16">
        <v>0</v>
      </c>
      <c r="P269" s="16"/>
      <c r="Q269" s="16">
        <v>0</v>
      </c>
      <c r="R269" s="16"/>
      <c r="S269" s="16">
        <v>0</v>
      </c>
      <c r="T269" s="16"/>
      <c r="U269" s="18"/>
      <c r="V269" s="18"/>
      <c r="W269" s="18"/>
      <c r="X269" s="18"/>
      <c r="Y269" s="18"/>
      <c r="Z269" s="18"/>
      <c r="AA269" s="18"/>
      <c r="AB269" s="18"/>
      <c r="AC269" s="19"/>
      <c r="AD269" s="18"/>
      <c r="AE269" s="18"/>
      <c r="AF269" s="18"/>
      <c r="AG269" s="18"/>
      <c r="AH269" s="18"/>
      <c r="AI269" s="20"/>
      <c r="AJ269" s="20"/>
      <c r="AK269" s="20"/>
      <c r="AL269" s="20"/>
      <c r="AM269" s="20"/>
      <c r="AN269" s="20"/>
      <c r="AO269" s="20"/>
      <c r="AP269" s="20"/>
      <c r="AQ269" s="15">
        <f t="shared" ref="AQ269:AQ285" si="36">COUNT(U269:AB269)</f>
        <v>0</v>
      </c>
      <c r="AR269" s="25"/>
      <c r="AS269" s="15">
        <f t="shared" ref="AS269:AS285" si="37">COUNT(AC269:AP269)</f>
        <v>0</v>
      </c>
      <c r="AT269" s="23"/>
      <c r="AU269" s="15">
        <f t="shared" ref="AU269:AU285" si="38">SUM(AQ269,AS269)</f>
        <v>0</v>
      </c>
      <c r="BZ269" s="25"/>
      <c r="CA269" s="25"/>
      <c r="CB269" s="25"/>
    </row>
    <row r="270" spans="1:80" s="273" customFormat="1" ht="21" hidden="1" customHeight="1">
      <c r="A270" s="315"/>
      <c r="B270" s="315"/>
      <c r="C270" s="41" t="s">
        <v>168</v>
      </c>
      <c r="D270" s="658" t="s">
        <v>930</v>
      </c>
      <c r="E270" s="489"/>
      <c r="F270" s="543">
        <v>39253</v>
      </c>
      <c r="G270" s="982"/>
      <c r="H270" s="308" t="s">
        <v>265</v>
      </c>
      <c r="I270" s="30">
        <v>39272</v>
      </c>
      <c r="J270" s="504"/>
      <c r="K270" s="308"/>
      <c r="L270" s="16">
        <v>0</v>
      </c>
      <c r="M270" s="16">
        <v>0</v>
      </c>
      <c r="N270" s="16"/>
      <c r="O270" s="16">
        <v>0</v>
      </c>
      <c r="P270" s="16"/>
      <c r="Q270" s="16">
        <v>0</v>
      </c>
      <c r="R270" s="16"/>
      <c r="S270" s="16">
        <v>0</v>
      </c>
      <c r="T270" s="16"/>
      <c r="U270" s="18"/>
      <c r="V270" s="18"/>
      <c r="W270" s="18"/>
      <c r="X270" s="18"/>
      <c r="Y270" s="18"/>
      <c r="Z270" s="18"/>
      <c r="AA270" s="18"/>
      <c r="AB270" s="18"/>
      <c r="AC270" s="19"/>
      <c r="AD270" s="19"/>
      <c r="AE270" s="19"/>
      <c r="AF270" s="19"/>
      <c r="AG270" s="19"/>
      <c r="AH270" s="19"/>
      <c r="AI270" s="20"/>
      <c r="AJ270" s="20"/>
      <c r="AK270" s="20"/>
      <c r="AL270" s="20"/>
      <c r="AM270" s="20"/>
      <c r="AN270" s="20"/>
      <c r="AO270" s="20"/>
      <c r="AP270" s="20"/>
      <c r="AQ270" s="15">
        <f t="shared" si="36"/>
        <v>0</v>
      </c>
      <c r="AR270" s="25"/>
      <c r="AS270" s="15">
        <f t="shared" si="37"/>
        <v>0</v>
      </c>
      <c r="AT270" s="23"/>
      <c r="AU270" s="15">
        <f t="shared" si="38"/>
        <v>0</v>
      </c>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row>
    <row r="271" spans="1:80" s="273" customFormat="1" ht="21" hidden="1" customHeight="1">
      <c r="A271" s="394"/>
      <c r="B271" s="394"/>
      <c r="C271" s="41" t="s">
        <v>91</v>
      </c>
      <c r="D271" s="658" t="s">
        <v>86</v>
      </c>
      <c r="E271" s="489"/>
      <c r="F271" s="542">
        <v>40452</v>
      </c>
      <c r="G271" s="982"/>
      <c r="H271" s="308" t="s">
        <v>261</v>
      </c>
      <c r="I271" s="30">
        <v>40015</v>
      </c>
      <c r="J271" s="504"/>
      <c r="K271" s="308"/>
      <c r="L271" s="16">
        <v>0</v>
      </c>
      <c r="M271" s="16">
        <v>0</v>
      </c>
      <c r="N271" s="16"/>
      <c r="O271" s="16">
        <v>0</v>
      </c>
      <c r="P271" s="16"/>
      <c r="Q271" s="16">
        <v>0</v>
      </c>
      <c r="R271" s="16"/>
      <c r="S271" s="16">
        <v>0</v>
      </c>
      <c r="T271" s="16"/>
      <c r="U271" s="18"/>
      <c r="V271" s="18"/>
      <c r="W271" s="18"/>
      <c r="X271" s="18"/>
      <c r="Y271" s="18"/>
      <c r="Z271" s="18"/>
      <c r="AA271" s="18"/>
      <c r="AB271" s="18"/>
      <c r="AC271" s="19"/>
      <c r="AD271" s="19"/>
      <c r="AE271" s="19"/>
      <c r="AF271" s="19"/>
      <c r="AG271" s="19"/>
      <c r="AH271" s="19"/>
      <c r="AI271" s="20"/>
      <c r="AJ271" s="20"/>
      <c r="AK271" s="20"/>
      <c r="AL271" s="20"/>
      <c r="AM271" s="20"/>
      <c r="AN271" s="20"/>
      <c r="AO271" s="20"/>
      <c r="AP271" s="20"/>
      <c r="AQ271" s="15">
        <f t="shared" si="36"/>
        <v>0</v>
      </c>
      <c r="AR271" s="25"/>
      <c r="AS271" s="15">
        <f t="shared" si="37"/>
        <v>0</v>
      </c>
      <c r="AT271" s="23"/>
      <c r="AU271" s="15">
        <f t="shared" si="38"/>
        <v>0</v>
      </c>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row>
    <row r="272" spans="1:80" s="25" customFormat="1" ht="21" hidden="1" customHeight="1">
      <c r="A272" s="15"/>
      <c r="B272" s="15"/>
      <c r="C272" s="41" t="s">
        <v>100</v>
      </c>
      <c r="D272" s="658" t="s">
        <v>25</v>
      </c>
      <c r="E272" s="489"/>
      <c r="F272" s="551">
        <v>21052</v>
      </c>
      <c r="G272" s="982"/>
      <c r="H272" s="276" t="s">
        <v>265</v>
      </c>
      <c r="I272" s="30">
        <v>31166</v>
      </c>
      <c r="J272" s="504"/>
      <c r="K272" s="276"/>
      <c r="L272" s="16">
        <v>12</v>
      </c>
      <c r="M272" s="16">
        <v>0</v>
      </c>
      <c r="N272" s="16"/>
      <c r="O272" s="16">
        <v>0</v>
      </c>
      <c r="P272" s="16"/>
      <c r="Q272" s="16">
        <v>0</v>
      </c>
      <c r="R272" s="16"/>
      <c r="S272" s="16">
        <v>0</v>
      </c>
      <c r="T272" s="16"/>
      <c r="U272" s="18"/>
      <c r="V272" s="18"/>
      <c r="W272" s="18"/>
      <c r="X272" s="18"/>
      <c r="Y272" s="18"/>
      <c r="Z272" s="18"/>
      <c r="AA272" s="18"/>
      <c r="AB272" s="18"/>
      <c r="AC272" s="19"/>
      <c r="AD272" s="19"/>
      <c r="AE272" s="19"/>
      <c r="AF272" s="19"/>
      <c r="AG272" s="19"/>
      <c r="AH272" s="19"/>
      <c r="AI272" s="20"/>
      <c r="AJ272" s="20"/>
      <c r="AK272" s="20"/>
      <c r="AL272" s="20"/>
      <c r="AM272" s="20"/>
      <c r="AN272" s="20"/>
      <c r="AO272" s="20"/>
      <c r="AP272" s="20"/>
      <c r="AQ272" s="15">
        <f t="shared" si="36"/>
        <v>0</v>
      </c>
      <c r="AS272" s="15">
        <f t="shared" si="37"/>
        <v>0</v>
      </c>
      <c r="AT272" s="23"/>
      <c r="AU272" s="15">
        <f t="shared" si="38"/>
        <v>0</v>
      </c>
      <c r="AX272" s="273"/>
      <c r="AY272" s="273"/>
      <c r="AZ272" s="273"/>
      <c r="BA272" s="273"/>
      <c r="BB272" s="273"/>
      <c r="BC272" s="273"/>
      <c r="BD272" s="273"/>
      <c r="BE272" s="273"/>
      <c r="BF272" s="273"/>
      <c r="BG272" s="273"/>
      <c r="BH272" s="273"/>
      <c r="BI272" s="273"/>
      <c r="BJ272" s="273"/>
      <c r="BK272" s="273"/>
      <c r="BL272" s="273"/>
      <c r="BM272" s="273"/>
      <c r="BN272" s="273"/>
      <c r="BO272" s="273"/>
      <c r="BP272" s="273"/>
      <c r="BQ272" s="273"/>
      <c r="BR272" s="273"/>
      <c r="BS272" s="273"/>
      <c r="BT272" s="273"/>
      <c r="BU272" s="273"/>
    </row>
    <row r="273" spans="1:80" s="25" customFormat="1" ht="21" hidden="1" customHeight="1">
      <c r="A273" s="15"/>
      <c r="B273" s="15"/>
      <c r="C273" s="41" t="s">
        <v>175</v>
      </c>
      <c r="D273" s="658" t="s">
        <v>260</v>
      </c>
      <c r="E273" s="489"/>
      <c r="F273" s="543">
        <v>41743</v>
      </c>
      <c r="G273" s="982"/>
      <c r="H273" s="308" t="s">
        <v>265</v>
      </c>
      <c r="I273" s="30"/>
      <c r="J273" s="504"/>
      <c r="K273" s="308"/>
      <c r="L273" s="16">
        <v>0</v>
      </c>
      <c r="M273" s="16">
        <v>0</v>
      </c>
      <c r="N273" s="16"/>
      <c r="O273" s="16">
        <v>0</v>
      </c>
      <c r="P273" s="16"/>
      <c r="Q273" s="16">
        <v>0</v>
      </c>
      <c r="R273" s="16"/>
      <c r="S273" s="16">
        <v>0</v>
      </c>
      <c r="T273" s="16"/>
      <c r="U273" s="18"/>
      <c r="V273" s="18"/>
      <c r="W273" s="18"/>
      <c r="X273" s="18"/>
      <c r="Y273" s="18"/>
      <c r="Z273" s="18"/>
      <c r="AA273" s="18"/>
      <c r="AB273" s="18"/>
      <c r="AC273" s="19"/>
      <c r="AD273" s="18"/>
      <c r="AE273" s="18"/>
      <c r="AF273" s="18"/>
      <c r="AG273" s="18"/>
      <c r="AH273" s="18"/>
      <c r="AI273" s="20"/>
      <c r="AJ273" s="20"/>
      <c r="AK273" s="20"/>
      <c r="AL273" s="20"/>
      <c r="AM273" s="20"/>
      <c r="AN273" s="20"/>
      <c r="AO273" s="20"/>
      <c r="AP273" s="20"/>
      <c r="AQ273" s="15">
        <f t="shared" si="36"/>
        <v>0</v>
      </c>
      <c r="AS273" s="15">
        <f t="shared" si="37"/>
        <v>0</v>
      </c>
      <c r="AT273" s="23"/>
      <c r="AU273" s="15">
        <f t="shared" si="38"/>
        <v>0</v>
      </c>
    </row>
    <row r="274" spans="1:80" s="25" customFormat="1" ht="22.15" hidden="1" customHeight="1">
      <c r="A274" s="33"/>
      <c r="B274" s="33"/>
      <c r="C274" s="41" t="s">
        <v>105</v>
      </c>
      <c r="D274" s="37" t="s">
        <v>44</v>
      </c>
      <c r="E274" s="489"/>
      <c r="F274" s="541">
        <v>36984</v>
      </c>
      <c r="G274" s="982"/>
      <c r="H274" s="308" t="s">
        <v>262</v>
      </c>
      <c r="I274" s="30">
        <v>27715</v>
      </c>
      <c r="J274" s="504"/>
      <c r="K274" s="308"/>
      <c r="L274" s="16">
        <v>0</v>
      </c>
      <c r="M274" s="16">
        <v>0</v>
      </c>
      <c r="N274" s="16"/>
      <c r="O274" s="16">
        <v>0</v>
      </c>
      <c r="P274" s="16"/>
      <c r="Q274" s="16">
        <v>0</v>
      </c>
      <c r="R274" s="16"/>
      <c r="S274" s="16">
        <v>0</v>
      </c>
      <c r="T274" s="16"/>
      <c r="U274" s="18"/>
      <c r="V274" s="18"/>
      <c r="W274" s="18"/>
      <c r="X274" s="18"/>
      <c r="Y274" s="18"/>
      <c r="Z274" s="18"/>
      <c r="AA274" s="18"/>
      <c r="AB274" s="18"/>
      <c r="AC274" s="19"/>
      <c r="AD274" s="19"/>
      <c r="AE274" s="19"/>
      <c r="AF274" s="19"/>
      <c r="AG274" s="19"/>
      <c r="AH274" s="19"/>
      <c r="AI274" s="20"/>
      <c r="AJ274" s="20"/>
      <c r="AK274" s="20"/>
      <c r="AL274" s="20"/>
      <c r="AM274" s="20"/>
      <c r="AN274" s="20"/>
      <c r="AO274" s="20"/>
      <c r="AP274" s="20"/>
      <c r="AQ274" s="15">
        <f t="shared" si="36"/>
        <v>0</v>
      </c>
      <c r="AS274" s="15">
        <f t="shared" si="37"/>
        <v>0</v>
      </c>
      <c r="AT274" s="23"/>
      <c r="AU274" s="15">
        <f t="shared" si="38"/>
        <v>0</v>
      </c>
    </row>
    <row r="275" spans="1:80" s="25" customFormat="1" ht="21" hidden="1" customHeight="1">
      <c r="A275" s="44"/>
      <c r="B275" s="44"/>
      <c r="C275" s="41" t="s">
        <v>67</v>
      </c>
      <c r="D275" s="658" t="s">
        <v>430</v>
      </c>
      <c r="E275" s="489"/>
      <c r="F275" s="542">
        <v>37591</v>
      </c>
      <c r="G275" s="982"/>
      <c r="H275" s="308" t="s">
        <v>264</v>
      </c>
      <c r="I275" s="30">
        <v>24407</v>
      </c>
      <c r="J275" s="504"/>
      <c r="K275" s="308"/>
      <c r="L275" s="16">
        <v>0</v>
      </c>
      <c r="M275" s="16">
        <v>0</v>
      </c>
      <c r="N275" s="16"/>
      <c r="O275" s="16">
        <v>0</v>
      </c>
      <c r="P275" s="16"/>
      <c r="Q275" s="16">
        <v>0</v>
      </c>
      <c r="R275" s="16"/>
      <c r="S275" s="16">
        <v>0</v>
      </c>
      <c r="T275" s="16"/>
      <c r="U275" s="18"/>
      <c r="V275" s="18"/>
      <c r="W275" s="18"/>
      <c r="X275" s="18"/>
      <c r="Y275" s="18"/>
      <c r="Z275" s="18"/>
      <c r="AA275" s="18"/>
      <c r="AB275" s="18"/>
      <c r="AC275" s="19"/>
      <c r="AD275" s="19"/>
      <c r="AE275" s="19"/>
      <c r="AF275" s="19"/>
      <c r="AG275" s="19"/>
      <c r="AH275" s="19"/>
      <c r="AI275" s="20"/>
      <c r="AJ275" s="20"/>
      <c r="AK275" s="20"/>
      <c r="AL275" s="20"/>
      <c r="AM275" s="20"/>
      <c r="AN275" s="20"/>
      <c r="AO275" s="20"/>
      <c r="AP275" s="20"/>
      <c r="AQ275" s="15">
        <f t="shared" si="36"/>
        <v>0</v>
      </c>
      <c r="AS275" s="15">
        <f t="shared" si="37"/>
        <v>0</v>
      </c>
      <c r="AT275" s="23"/>
      <c r="AU275" s="15">
        <f t="shared" si="38"/>
        <v>0</v>
      </c>
    </row>
    <row r="276" spans="1:80" s="25" customFormat="1" ht="22.15" hidden="1" customHeight="1">
      <c r="A276" s="44"/>
      <c r="B276" s="44"/>
      <c r="C276" s="41" t="s">
        <v>183</v>
      </c>
      <c r="D276" s="658" t="s">
        <v>906</v>
      </c>
      <c r="E276" s="489"/>
      <c r="F276" s="541">
        <v>42384</v>
      </c>
      <c r="G276" s="982"/>
      <c r="H276" s="308" t="s">
        <v>265</v>
      </c>
      <c r="I276" s="30">
        <v>42429</v>
      </c>
      <c r="J276" s="504"/>
      <c r="K276" s="308"/>
      <c r="L276" s="16">
        <v>0</v>
      </c>
      <c r="M276" s="16">
        <v>0</v>
      </c>
      <c r="N276" s="16"/>
      <c r="O276" s="16">
        <v>0</v>
      </c>
      <c r="P276" s="16"/>
      <c r="Q276" s="16">
        <v>0</v>
      </c>
      <c r="R276" s="16"/>
      <c r="S276" s="16">
        <v>0</v>
      </c>
      <c r="T276" s="16"/>
      <c r="U276" s="18"/>
      <c r="V276" s="18"/>
      <c r="W276" s="18"/>
      <c r="X276" s="18"/>
      <c r="Y276" s="18"/>
      <c r="Z276" s="18"/>
      <c r="AA276" s="18"/>
      <c r="AB276" s="18"/>
      <c r="AC276" s="19"/>
      <c r="AD276" s="19"/>
      <c r="AE276" s="19"/>
      <c r="AF276" s="19"/>
      <c r="AG276" s="19"/>
      <c r="AH276" s="19"/>
      <c r="AI276" s="20"/>
      <c r="AJ276" s="20"/>
      <c r="AK276" s="20"/>
      <c r="AL276" s="20"/>
      <c r="AM276" s="20"/>
      <c r="AN276" s="20"/>
      <c r="AO276" s="20"/>
      <c r="AP276" s="20"/>
      <c r="AQ276" s="15">
        <f t="shared" si="36"/>
        <v>0</v>
      </c>
      <c r="AS276" s="15">
        <f t="shared" si="37"/>
        <v>0</v>
      </c>
      <c r="AT276" s="23"/>
      <c r="AU276" s="15">
        <f t="shared" si="38"/>
        <v>0</v>
      </c>
      <c r="AV276" s="273"/>
      <c r="AW276" s="273"/>
    </row>
    <row r="277" spans="1:80" s="25" customFormat="1" ht="22.15" hidden="1" customHeight="1">
      <c r="A277" s="33"/>
      <c r="B277" s="33"/>
      <c r="C277" s="41" t="s">
        <v>161</v>
      </c>
      <c r="D277" s="658" t="s">
        <v>940</v>
      </c>
      <c r="E277" s="489"/>
      <c r="F277" s="543">
        <v>38679</v>
      </c>
      <c r="G277" s="982"/>
      <c r="H277" s="308" t="s">
        <v>265</v>
      </c>
      <c r="I277" s="30">
        <v>38731</v>
      </c>
      <c r="J277" s="504"/>
      <c r="K277" s="308"/>
      <c r="L277" s="16">
        <v>0</v>
      </c>
      <c r="M277" s="16">
        <v>0</v>
      </c>
      <c r="N277" s="16"/>
      <c r="O277" s="16">
        <v>0</v>
      </c>
      <c r="P277" s="16"/>
      <c r="Q277" s="16">
        <v>0</v>
      </c>
      <c r="R277" s="16"/>
      <c r="S277" s="16">
        <v>0</v>
      </c>
      <c r="T277" s="16"/>
      <c r="U277" s="18"/>
      <c r="V277" s="18"/>
      <c r="W277" s="18"/>
      <c r="X277" s="18"/>
      <c r="Y277" s="18"/>
      <c r="Z277" s="18"/>
      <c r="AA277" s="18"/>
      <c r="AB277" s="18"/>
      <c r="AC277" s="19"/>
      <c r="AD277" s="19"/>
      <c r="AE277" s="19"/>
      <c r="AF277" s="19"/>
      <c r="AG277" s="19"/>
      <c r="AH277" s="19"/>
      <c r="AI277" s="20"/>
      <c r="AJ277" s="20"/>
      <c r="AK277" s="20"/>
      <c r="AL277" s="20"/>
      <c r="AM277" s="20"/>
      <c r="AN277" s="20"/>
      <c r="AO277" s="20"/>
      <c r="AP277" s="20"/>
      <c r="AQ277" s="15">
        <f t="shared" si="36"/>
        <v>0</v>
      </c>
      <c r="AS277" s="15">
        <f t="shared" si="37"/>
        <v>0</v>
      </c>
      <c r="AT277" s="23"/>
      <c r="AU277" s="15">
        <f t="shared" si="38"/>
        <v>0</v>
      </c>
      <c r="AV277" s="273"/>
      <c r="AW277" s="273"/>
      <c r="BZ277" s="273"/>
      <c r="CA277" s="273"/>
      <c r="CB277" s="273"/>
    </row>
    <row r="278" spans="1:80" s="25" customFormat="1" ht="22.15" hidden="1" customHeight="1">
      <c r="A278" s="15"/>
      <c r="B278" s="15"/>
      <c r="C278" s="41" t="s">
        <v>148</v>
      </c>
      <c r="D278" s="658" t="s">
        <v>216</v>
      </c>
      <c r="E278" s="489"/>
      <c r="F278" s="542">
        <v>35219</v>
      </c>
      <c r="G278" s="982"/>
      <c r="H278" s="308" t="s">
        <v>265</v>
      </c>
      <c r="I278" s="30">
        <v>17683</v>
      </c>
      <c r="J278" s="504"/>
      <c r="K278" s="308"/>
      <c r="L278" s="16">
        <v>0</v>
      </c>
      <c r="M278" s="16">
        <v>0</v>
      </c>
      <c r="N278" s="16"/>
      <c r="O278" s="16">
        <v>0</v>
      </c>
      <c r="P278" s="16"/>
      <c r="Q278" s="16">
        <v>0</v>
      </c>
      <c r="R278" s="16"/>
      <c r="S278" s="16">
        <v>0</v>
      </c>
      <c r="T278" s="16"/>
      <c r="U278" s="18"/>
      <c r="V278" s="18"/>
      <c r="W278" s="18"/>
      <c r="X278" s="18"/>
      <c r="Y278" s="18"/>
      <c r="Z278" s="18"/>
      <c r="AA278" s="18"/>
      <c r="AB278" s="18"/>
      <c r="AC278" s="19"/>
      <c r="AD278" s="19"/>
      <c r="AE278" s="19"/>
      <c r="AF278" s="19"/>
      <c r="AG278" s="19"/>
      <c r="AH278" s="19"/>
      <c r="AI278" s="20"/>
      <c r="AJ278" s="20"/>
      <c r="AK278" s="20"/>
      <c r="AL278" s="20"/>
      <c r="AM278" s="20"/>
      <c r="AN278" s="20"/>
      <c r="AO278" s="20"/>
      <c r="AP278" s="20"/>
      <c r="AQ278" s="15">
        <f t="shared" si="36"/>
        <v>0</v>
      </c>
      <c r="AS278" s="15">
        <f t="shared" si="37"/>
        <v>0</v>
      </c>
      <c r="AT278" s="23"/>
      <c r="AU278" s="15">
        <f t="shared" si="38"/>
        <v>0</v>
      </c>
      <c r="AV278" s="273"/>
      <c r="AW278" s="273"/>
      <c r="AX278" s="273"/>
      <c r="AY278" s="273"/>
      <c r="AZ278" s="273"/>
      <c r="BA278" s="273"/>
      <c r="BB278" s="273"/>
      <c r="BC278" s="273"/>
      <c r="BD278" s="273"/>
      <c r="BE278" s="273"/>
      <c r="BF278" s="273"/>
      <c r="BG278" s="273"/>
      <c r="BH278" s="273"/>
      <c r="BI278" s="273"/>
      <c r="BJ278" s="273"/>
      <c r="BK278" s="273"/>
      <c r="BL278" s="273"/>
      <c r="BM278" s="273"/>
      <c r="BN278" s="273"/>
      <c r="BO278" s="273"/>
      <c r="BP278" s="273"/>
      <c r="BQ278" s="273"/>
      <c r="BR278" s="273"/>
      <c r="BS278" s="273"/>
      <c r="BT278" s="273"/>
      <c r="BU278" s="273"/>
      <c r="BV278" s="273"/>
      <c r="BW278" s="273"/>
      <c r="BX278" s="273"/>
      <c r="BY278" s="273"/>
      <c r="BZ278" s="273"/>
      <c r="CA278" s="273"/>
      <c r="CB278" s="273"/>
    </row>
    <row r="279" spans="1:80" s="25" customFormat="1" ht="22.15" hidden="1" customHeight="1">
      <c r="A279" s="15"/>
      <c r="B279" s="15"/>
      <c r="C279" s="41" t="s">
        <v>139</v>
      </c>
      <c r="D279" s="658" t="s">
        <v>157</v>
      </c>
      <c r="E279" s="489"/>
      <c r="F279" s="541">
        <v>31070</v>
      </c>
      <c r="G279" s="982"/>
      <c r="H279" s="308" t="s">
        <v>265</v>
      </c>
      <c r="I279" s="30">
        <v>31314</v>
      </c>
      <c r="J279" s="504"/>
      <c r="K279" s="308"/>
      <c r="L279" s="16">
        <v>0</v>
      </c>
      <c r="M279" s="16">
        <v>0</v>
      </c>
      <c r="N279" s="16"/>
      <c r="O279" s="16">
        <v>0</v>
      </c>
      <c r="P279" s="16"/>
      <c r="Q279" s="16">
        <v>0</v>
      </c>
      <c r="R279" s="16"/>
      <c r="S279" s="16">
        <v>0</v>
      </c>
      <c r="T279" s="16"/>
      <c r="U279" s="18"/>
      <c r="V279" s="18"/>
      <c r="W279" s="18"/>
      <c r="X279" s="18"/>
      <c r="Y279" s="18"/>
      <c r="Z279" s="18"/>
      <c r="AA279" s="18"/>
      <c r="AB279" s="18"/>
      <c r="AC279" s="19"/>
      <c r="AD279" s="19"/>
      <c r="AE279" s="19"/>
      <c r="AF279" s="19"/>
      <c r="AG279" s="19"/>
      <c r="AH279" s="19"/>
      <c r="AI279" s="20"/>
      <c r="AJ279" s="20"/>
      <c r="AK279" s="20"/>
      <c r="AL279" s="20"/>
      <c r="AM279" s="20"/>
      <c r="AN279" s="20"/>
      <c r="AO279" s="20"/>
      <c r="AP279" s="20"/>
      <c r="AQ279" s="15">
        <f t="shared" si="36"/>
        <v>0</v>
      </c>
      <c r="AS279" s="15">
        <f t="shared" si="37"/>
        <v>0</v>
      </c>
      <c r="AT279" s="23"/>
      <c r="AU279" s="15">
        <f t="shared" si="38"/>
        <v>0</v>
      </c>
      <c r="AV279" s="273"/>
      <c r="AW279" s="273"/>
      <c r="AX279" s="273"/>
      <c r="AY279" s="273"/>
      <c r="AZ279" s="273"/>
      <c r="BA279" s="273"/>
      <c r="BB279" s="273"/>
      <c r="BC279" s="273"/>
      <c r="BD279" s="273"/>
      <c r="BE279" s="273"/>
      <c r="BF279" s="273"/>
      <c r="BG279" s="273"/>
      <c r="BH279" s="273"/>
      <c r="BI279" s="273"/>
      <c r="BJ279" s="273"/>
      <c r="BK279" s="273"/>
      <c r="BL279" s="273"/>
      <c r="BM279" s="273"/>
      <c r="BN279" s="273"/>
      <c r="BO279" s="273"/>
      <c r="BP279" s="273"/>
      <c r="BQ279" s="273"/>
      <c r="BR279" s="273"/>
      <c r="BS279" s="273"/>
      <c r="BT279" s="273"/>
      <c r="BU279" s="273"/>
      <c r="BV279" s="273"/>
      <c r="BW279" s="273"/>
      <c r="BX279" s="273"/>
      <c r="BY279" s="273"/>
    </row>
    <row r="280" spans="1:80" s="273" customFormat="1" ht="21" hidden="1" customHeight="1">
      <c r="A280" s="15"/>
      <c r="B280" s="15"/>
      <c r="C280" s="41" t="s">
        <v>125</v>
      </c>
      <c r="D280" s="658" t="s">
        <v>71</v>
      </c>
      <c r="E280" s="489"/>
      <c r="F280" s="541">
        <v>35937</v>
      </c>
      <c r="G280" s="982"/>
      <c r="H280" s="308" t="s">
        <v>266</v>
      </c>
      <c r="I280" s="30">
        <v>35836</v>
      </c>
      <c r="J280" s="504"/>
      <c r="K280" s="308"/>
      <c r="L280" s="16">
        <v>0</v>
      </c>
      <c r="M280" s="16">
        <v>0</v>
      </c>
      <c r="N280" s="16"/>
      <c r="O280" s="16">
        <v>0</v>
      </c>
      <c r="P280" s="16"/>
      <c r="Q280" s="16">
        <v>0</v>
      </c>
      <c r="R280" s="16"/>
      <c r="S280" s="16">
        <v>0</v>
      </c>
      <c r="T280" s="16"/>
      <c r="U280" s="18"/>
      <c r="V280" s="18"/>
      <c r="W280" s="18"/>
      <c r="X280" s="18"/>
      <c r="Y280" s="18"/>
      <c r="Z280" s="18"/>
      <c r="AA280" s="18"/>
      <c r="AB280" s="18"/>
      <c r="AC280" s="19"/>
      <c r="AD280" s="19"/>
      <c r="AE280" s="19"/>
      <c r="AF280" s="19"/>
      <c r="AG280" s="19"/>
      <c r="AH280" s="19"/>
      <c r="AI280" s="20"/>
      <c r="AJ280" s="20"/>
      <c r="AK280" s="20"/>
      <c r="AL280" s="20"/>
      <c r="AM280" s="20"/>
      <c r="AN280" s="20"/>
      <c r="AO280" s="20"/>
      <c r="AP280" s="20"/>
      <c r="AQ280" s="15">
        <f t="shared" si="36"/>
        <v>0</v>
      </c>
      <c r="AR280" s="25"/>
      <c r="AS280" s="15">
        <f t="shared" si="37"/>
        <v>0</v>
      </c>
      <c r="AT280" s="23"/>
      <c r="AU280" s="15">
        <f t="shared" si="38"/>
        <v>0</v>
      </c>
      <c r="AX280" s="272"/>
      <c r="AY280" s="272"/>
      <c r="AZ280" s="272"/>
      <c r="BA280" s="272"/>
      <c r="BB280" s="272"/>
      <c r="BC280" s="272"/>
      <c r="BD280" s="272"/>
      <c r="BE280" s="272"/>
      <c r="BF280" s="272"/>
      <c r="BG280" s="272"/>
      <c r="BH280" s="272"/>
      <c r="BI280" s="272"/>
      <c r="BJ280" s="272"/>
      <c r="BK280" s="272"/>
      <c r="BL280" s="272"/>
      <c r="BM280" s="272"/>
      <c r="BN280" s="272"/>
      <c r="BO280" s="272"/>
      <c r="BP280" s="272"/>
      <c r="BQ280" s="272"/>
      <c r="BR280" s="272"/>
      <c r="BS280" s="272"/>
      <c r="BT280" s="272"/>
      <c r="BU280" s="272"/>
      <c r="BV280" s="25"/>
      <c r="BW280" s="25"/>
      <c r="BX280" s="25"/>
      <c r="BY280" s="25"/>
    </row>
    <row r="281" spans="1:80" s="25" customFormat="1" ht="21" hidden="1" customHeight="1">
      <c r="A281" s="15"/>
      <c r="B281" s="15"/>
      <c r="C281" s="41" t="s">
        <v>155</v>
      </c>
      <c r="D281" s="658" t="s">
        <v>229</v>
      </c>
      <c r="E281" s="489"/>
      <c r="F281" s="543">
        <v>37530</v>
      </c>
      <c r="G281" s="982"/>
      <c r="H281" s="308" t="s">
        <v>265</v>
      </c>
      <c r="I281" s="30">
        <v>34979</v>
      </c>
      <c r="J281" s="504"/>
      <c r="K281" s="308"/>
      <c r="L281" s="16">
        <v>0</v>
      </c>
      <c r="M281" s="16">
        <v>0</v>
      </c>
      <c r="N281" s="16"/>
      <c r="O281" s="16">
        <v>0</v>
      </c>
      <c r="P281" s="16"/>
      <c r="Q281" s="16">
        <v>0</v>
      </c>
      <c r="R281" s="16"/>
      <c r="S281" s="16">
        <v>0</v>
      </c>
      <c r="T281" s="16"/>
      <c r="U281" s="18"/>
      <c r="V281" s="18"/>
      <c r="W281" s="18"/>
      <c r="X281" s="18"/>
      <c r="Y281" s="18"/>
      <c r="Z281" s="18"/>
      <c r="AA281" s="18"/>
      <c r="AB281" s="18"/>
      <c r="AC281" s="19"/>
      <c r="AD281" s="19"/>
      <c r="AE281" s="19"/>
      <c r="AF281" s="19"/>
      <c r="AG281" s="19"/>
      <c r="AH281" s="19"/>
      <c r="AI281" s="20"/>
      <c r="AJ281" s="20"/>
      <c r="AK281" s="20"/>
      <c r="AL281" s="20"/>
      <c r="AM281" s="20"/>
      <c r="AN281" s="20"/>
      <c r="AO281" s="20"/>
      <c r="AP281" s="20"/>
      <c r="AQ281" s="15">
        <f t="shared" si="36"/>
        <v>0</v>
      </c>
      <c r="AS281" s="15">
        <f t="shared" si="37"/>
        <v>0</v>
      </c>
      <c r="AT281" s="23"/>
      <c r="AU281" s="15">
        <f t="shared" si="38"/>
        <v>0</v>
      </c>
      <c r="AV281" s="273"/>
      <c r="AW281" s="273"/>
      <c r="AX281" s="273"/>
      <c r="AY281" s="273"/>
      <c r="AZ281" s="273"/>
      <c r="BA281" s="273"/>
      <c r="BB281" s="273"/>
      <c r="BC281" s="273"/>
      <c r="BD281" s="273"/>
      <c r="BE281" s="273"/>
      <c r="BF281" s="273"/>
      <c r="BG281" s="273"/>
      <c r="BH281" s="273"/>
      <c r="BI281" s="273"/>
      <c r="BJ281" s="273"/>
      <c r="BK281" s="273"/>
      <c r="BL281" s="273"/>
      <c r="BM281" s="273"/>
      <c r="BN281" s="273"/>
      <c r="BO281" s="273"/>
      <c r="BP281" s="273"/>
      <c r="BQ281" s="273"/>
      <c r="BR281" s="273"/>
      <c r="BS281" s="273"/>
      <c r="BT281" s="273"/>
      <c r="BU281" s="273"/>
    </row>
    <row r="282" spans="1:80" s="25" customFormat="1" ht="21" hidden="1" customHeight="1">
      <c r="A282" s="44"/>
      <c r="B282" s="44"/>
      <c r="C282" s="41" t="s">
        <v>124</v>
      </c>
      <c r="D282" s="658" t="s">
        <v>937</v>
      </c>
      <c r="E282" s="489"/>
      <c r="F282" s="543">
        <v>43483</v>
      </c>
      <c r="G282" s="982"/>
      <c r="H282" s="308" t="s">
        <v>261</v>
      </c>
      <c r="I282" s="30">
        <v>19333</v>
      </c>
      <c r="J282" s="504"/>
      <c r="K282" s="308"/>
      <c r="L282" s="16">
        <v>0</v>
      </c>
      <c r="M282" s="16">
        <v>0</v>
      </c>
      <c r="N282" s="16"/>
      <c r="O282" s="16">
        <v>0</v>
      </c>
      <c r="P282" s="16"/>
      <c r="Q282" s="16">
        <v>0</v>
      </c>
      <c r="R282" s="16"/>
      <c r="S282" s="16">
        <v>0</v>
      </c>
      <c r="T282" s="16"/>
      <c r="U282" s="18"/>
      <c r="V282" s="18"/>
      <c r="W282" s="18"/>
      <c r="X282" s="18"/>
      <c r="Y282" s="18"/>
      <c r="Z282" s="18"/>
      <c r="AA282" s="18"/>
      <c r="AB282" s="18"/>
      <c r="AC282" s="19"/>
      <c r="AD282" s="19"/>
      <c r="AE282" s="19"/>
      <c r="AF282" s="19"/>
      <c r="AG282" s="19"/>
      <c r="AH282" s="19"/>
      <c r="AI282" s="20"/>
      <c r="AJ282" s="20"/>
      <c r="AK282" s="20"/>
      <c r="AL282" s="20"/>
      <c r="AM282" s="20"/>
      <c r="AN282" s="20"/>
      <c r="AO282" s="20"/>
      <c r="AP282" s="20"/>
      <c r="AQ282" s="15">
        <f t="shared" si="36"/>
        <v>0</v>
      </c>
      <c r="AS282" s="15">
        <f t="shared" si="37"/>
        <v>0</v>
      </c>
      <c r="AT282" s="23"/>
      <c r="AU282" s="15">
        <f t="shared" si="38"/>
        <v>0</v>
      </c>
      <c r="AV282" s="273"/>
      <c r="AW282" s="273"/>
      <c r="BZ282" s="273"/>
      <c r="CA282" s="273"/>
      <c r="CB282" s="273"/>
    </row>
    <row r="283" spans="1:80" s="25" customFormat="1" ht="21" hidden="1" customHeight="1">
      <c r="A283" s="15"/>
      <c r="B283" s="15"/>
      <c r="C283" s="41" t="s">
        <v>153</v>
      </c>
      <c r="D283" s="658" t="s">
        <v>288</v>
      </c>
      <c r="E283" s="489"/>
      <c r="F283" s="543">
        <v>36648</v>
      </c>
      <c r="G283" s="982"/>
      <c r="H283" s="308" t="s">
        <v>265</v>
      </c>
      <c r="I283" s="30">
        <v>36670</v>
      </c>
      <c r="J283" s="504"/>
      <c r="K283" s="308"/>
      <c r="L283" s="16">
        <v>0</v>
      </c>
      <c r="M283" s="16">
        <v>0</v>
      </c>
      <c r="N283" s="16"/>
      <c r="O283" s="16">
        <v>0</v>
      </c>
      <c r="P283" s="16"/>
      <c r="Q283" s="16">
        <v>0</v>
      </c>
      <c r="R283" s="16"/>
      <c r="S283" s="16">
        <v>0</v>
      </c>
      <c r="T283" s="16"/>
      <c r="U283" s="18"/>
      <c r="V283" s="18"/>
      <c r="W283" s="18"/>
      <c r="X283" s="18"/>
      <c r="Y283" s="18"/>
      <c r="Z283" s="18"/>
      <c r="AA283" s="18"/>
      <c r="AB283" s="18"/>
      <c r="AC283" s="19"/>
      <c r="AD283" s="19"/>
      <c r="AE283" s="19"/>
      <c r="AF283" s="19"/>
      <c r="AG283" s="19"/>
      <c r="AH283" s="19"/>
      <c r="AI283" s="20"/>
      <c r="AJ283" s="20"/>
      <c r="AK283" s="20"/>
      <c r="AL283" s="20"/>
      <c r="AM283" s="20"/>
      <c r="AN283" s="20"/>
      <c r="AO283" s="20"/>
      <c r="AP283" s="20"/>
      <c r="AQ283" s="15">
        <f t="shared" si="36"/>
        <v>0</v>
      </c>
      <c r="AS283" s="15">
        <f t="shared" si="37"/>
        <v>0</v>
      </c>
      <c r="AT283" s="23"/>
      <c r="AU283" s="15">
        <f t="shared" si="38"/>
        <v>0</v>
      </c>
      <c r="AV283" s="273"/>
      <c r="AW283" s="273"/>
      <c r="AX283" s="273"/>
      <c r="AY283" s="273"/>
      <c r="AZ283" s="273"/>
      <c r="BA283" s="273"/>
      <c r="BB283" s="273"/>
      <c r="BC283" s="273"/>
      <c r="BD283" s="273"/>
      <c r="BE283" s="273"/>
      <c r="BF283" s="273"/>
      <c r="BG283" s="273"/>
      <c r="BH283" s="273"/>
      <c r="BI283" s="273"/>
      <c r="BJ283" s="273"/>
      <c r="BK283" s="273"/>
      <c r="BL283" s="273"/>
      <c r="BM283" s="273"/>
      <c r="BN283" s="273"/>
      <c r="BO283" s="273"/>
      <c r="BP283" s="273"/>
      <c r="BQ283" s="273"/>
      <c r="BR283" s="273"/>
      <c r="BS283" s="273"/>
      <c r="BT283" s="273"/>
      <c r="BU283" s="273"/>
    </row>
    <row r="284" spans="1:80" s="25" customFormat="1" ht="21" hidden="1" customHeight="1">
      <c r="A284" s="33"/>
      <c r="B284" s="33"/>
      <c r="C284" s="41" t="s">
        <v>127</v>
      </c>
      <c r="D284" s="658" t="s">
        <v>220</v>
      </c>
      <c r="E284" s="489"/>
      <c r="F284" s="541">
        <v>36537</v>
      </c>
      <c r="G284" s="982"/>
      <c r="H284" s="308" t="s">
        <v>266</v>
      </c>
      <c r="I284" s="30">
        <v>26063</v>
      </c>
      <c r="J284" s="504"/>
      <c r="K284" s="308"/>
      <c r="L284" s="16">
        <v>0</v>
      </c>
      <c r="M284" s="16">
        <v>0</v>
      </c>
      <c r="N284" s="16"/>
      <c r="O284" s="16">
        <v>0</v>
      </c>
      <c r="P284" s="16"/>
      <c r="Q284" s="16">
        <v>0</v>
      </c>
      <c r="R284" s="16"/>
      <c r="S284" s="16">
        <v>0</v>
      </c>
      <c r="T284" s="16"/>
      <c r="U284" s="18"/>
      <c r="V284" s="18"/>
      <c r="W284" s="18"/>
      <c r="X284" s="18"/>
      <c r="Y284" s="18"/>
      <c r="Z284" s="18"/>
      <c r="AA284" s="18"/>
      <c r="AB284" s="18"/>
      <c r="AC284" s="19"/>
      <c r="AD284" s="19"/>
      <c r="AE284" s="19"/>
      <c r="AF284" s="19"/>
      <c r="AG284" s="19"/>
      <c r="AH284" s="19"/>
      <c r="AI284" s="20"/>
      <c r="AJ284" s="20"/>
      <c r="AK284" s="20"/>
      <c r="AL284" s="20"/>
      <c r="AM284" s="20"/>
      <c r="AN284" s="20"/>
      <c r="AO284" s="20"/>
      <c r="AP284" s="20"/>
      <c r="AQ284" s="15">
        <f t="shared" si="36"/>
        <v>0</v>
      </c>
      <c r="AS284" s="15">
        <f t="shared" si="37"/>
        <v>0</v>
      </c>
      <c r="AT284" s="23"/>
      <c r="AU284" s="15">
        <f t="shared" si="38"/>
        <v>0</v>
      </c>
      <c r="AV284" s="273"/>
      <c r="AW284" s="273"/>
      <c r="AX284" s="273"/>
      <c r="AY284" s="273"/>
      <c r="AZ284" s="273"/>
      <c r="BA284" s="273"/>
      <c r="BB284" s="273"/>
      <c r="BC284" s="273"/>
      <c r="BD284" s="273"/>
      <c r="BE284" s="273"/>
      <c r="BF284" s="273"/>
      <c r="BG284" s="273"/>
      <c r="BH284" s="273"/>
      <c r="BI284" s="273"/>
      <c r="BJ284" s="273"/>
      <c r="BK284" s="273"/>
      <c r="BL284" s="273"/>
      <c r="BM284" s="273"/>
      <c r="BN284" s="273"/>
      <c r="BO284" s="273"/>
      <c r="BP284" s="273"/>
      <c r="BQ284" s="273"/>
      <c r="BR284" s="273"/>
      <c r="BS284" s="273"/>
      <c r="BT284" s="273"/>
      <c r="BU284" s="273"/>
      <c r="BV284" s="272"/>
      <c r="BW284" s="272"/>
      <c r="BX284" s="272"/>
      <c r="BY284" s="272"/>
      <c r="BZ284" s="273"/>
      <c r="CA284" s="273"/>
      <c r="CB284" s="273"/>
    </row>
    <row r="285" spans="1:80" s="25" customFormat="1" ht="21" hidden="1" customHeight="1">
      <c r="A285" s="33"/>
      <c r="B285" s="33"/>
      <c r="C285" s="41" t="s">
        <v>140</v>
      </c>
      <c r="D285" s="658" t="s">
        <v>923</v>
      </c>
      <c r="E285" s="489"/>
      <c r="F285" s="542">
        <v>32249</v>
      </c>
      <c r="G285" s="982"/>
      <c r="H285" s="308" t="s">
        <v>265</v>
      </c>
      <c r="I285" s="30">
        <v>19758</v>
      </c>
      <c r="J285" s="504"/>
      <c r="K285" s="308"/>
      <c r="L285" s="16">
        <v>0</v>
      </c>
      <c r="M285" s="16">
        <v>0</v>
      </c>
      <c r="N285" s="16"/>
      <c r="O285" s="16">
        <v>0</v>
      </c>
      <c r="P285" s="16"/>
      <c r="Q285" s="16">
        <v>0</v>
      </c>
      <c r="R285" s="16"/>
      <c r="S285" s="16">
        <v>0</v>
      </c>
      <c r="T285" s="16"/>
      <c r="U285" s="18"/>
      <c r="V285" s="18"/>
      <c r="W285" s="18"/>
      <c r="X285" s="18"/>
      <c r="Y285" s="18"/>
      <c r="Z285" s="18"/>
      <c r="AA285" s="18"/>
      <c r="AB285" s="18"/>
      <c r="AC285" s="19"/>
      <c r="AD285" s="19"/>
      <c r="AE285" s="19"/>
      <c r="AF285" s="19"/>
      <c r="AG285" s="19"/>
      <c r="AH285" s="19"/>
      <c r="AI285" s="20"/>
      <c r="AJ285" s="20"/>
      <c r="AK285" s="20"/>
      <c r="AL285" s="20"/>
      <c r="AM285" s="20"/>
      <c r="AN285" s="20"/>
      <c r="AO285" s="20"/>
      <c r="AP285" s="20"/>
      <c r="AQ285" s="15">
        <f t="shared" si="36"/>
        <v>0</v>
      </c>
      <c r="AS285" s="15">
        <f t="shared" si="37"/>
        <v>0</v>
      </c>
      <c r="AT285" s="23"/>
      <c r="AU285" s="15">
        <f t="shared" si="38"/>
        <v>0</v>
      </c>
      <c r="AV285" s="273"/>
      <c r="AW285" s="273"/>
      <c r="AX285" s="273"/>
      <c r="AY285" s="273"/>
      <c r="AZ285" s="273"/>
      <c r="BA285" s="273"/>
      <c r="BB285" s="273"/>
      <c r="BC285" s="273"/>
      <c r="BD285" s="273"/>
      <c r="BE285" s="273"/>
      <c r="BF285" s="273"/>
      <c r="BG285" s="273"/>
      <c r="BH285" s="273"/>
      <c r="BI285" s="273"/>
      <c r="BJ285" s="273"/>
      <c r="BK285" s="273"/>
      <c r="BL285" s="273"/>
      <c r="BM285" s="273"/>
      <c r="BN285" s="273"/>
      <c r="BO285" s="273"/>
      <c r="BP285" s="273"/>
      <c r="BQ285" s="273"/>
      <c r="BR285" s="273"/>
      <c r="BS285" s="273"/>
      <c r="BT285" s="273"/>
      <c r="BU285" s="273"/>
      <c r="BV285" s="273"/>
      <c r="BW285" s="273"/>
      <c r="BX285" s="273"/>
      <c r="BY285" s="273"/>
    </row>
    <row r="286" spans="1:80" s="213" customFormat="1" ht="35.25" hidden="1" customHeight="1">
      <c r="A286" s="315" t="s">
        <v>11</v>
      </c>
      <c r="B286" s="315" t="s">
        <v>1058</v>
      </c>
      <c r="C286" s="592" t="s">
        <v>12</v>
      </c>
      <c r="D286" s="433" t="s">
        <v>273</v>
      </c>
      <c r="E286" s="562"/>
      <c r="F286" s="601" t="s">
        <v>14</v>
      </c>
      <c r="G286" s="562"/>
      <c r="H286" s="328" t="s">
        <v>306</v>
      </c>
      <c r="I286" s="328" t="s">
        <v>991</v>
      </c>
      <c r="J286" s="503"/>
      <c r="K286" s="328"/>
      <c r="L286" s="387" t="s">
        <v>1319</v>
      </c>
      <c r="M286" s="387" t="s">
        <v>1320</v>
      </c>
      <c r="N286" s="387"/>
      <c r="O286" s="387" t="s">
        <v>1320</v>
      </c>
      <c r="P286" s="387"/>
      <c r="Q286" s="387" t="s">
        <v>1320</v>
      </c>
      <c r="R286" s="387"/>
      <c r="S286" s="387" t="s">
        <v>917</v>
      </c>
      <c r="T286" s="387"/>
      <c r="U286" s="15">
        <v>3</v>
      </c>
      <c r="V286" s="15">
        <v>10</v>
      </c>
      <c r="W286" s="15">
        <v>17</v>
      </c>
      <c r="X286" s="15">
        <v>31</v>
      </c>
      <c r="Y286" s="15">
        <v>7</v>
      </c>
      <c r="Z286" s="15">
        <v>14</v>
      </c>
      <c r="AA286" s="15">
        <v>21</v>
      </c>
      <c r="AB286" s="15">
        <v>28</v>
      </c>
      <c r="AC286" s="15">
        <v>5</v>
      </c>
      <c r="AD286" s="15">
        <v>12</v>
      </c>
      <c r="AE286" s="15">
        <v>19</v>
      </c>
      <c r="AF286" s="15"/>
      <c r="AG286" s="15">
        <v>26</v>
      </c>
      <c r="AH286" s="15">
        <v>2</v>
      </c>
      <c r="AI286" s="15">
        <v>9</v>
      </c>
      <c r="AJ286" s="15">
        <v>16</v>
      </c>
      <c r="AK286" s="15">
        <v>30</v>
      </c>
      <c r="AL286" s="15">
        <v>6</v>
      </c>
      <c r="AM286" s="15">
        <v>13</v>
      </c>
      <c r="AN286" s="15"/>
      <c r="AO286" s="15">
        <v>20</v>
      </c>
      <c r="AP286" s="15">
        <v>27</v>
      </c>
      <c r="AQ286" s="12" t="s">
        <v>917</v>
      </c>
      <c r="AR286" s="13"/>
      <c r="AS286" s="12" t="s">
        <v>918</v>
      </c>
      <c r="AT286" s="172"/>
      <c r="AU286" s="14" t="s">
        <v>1320</v>
      </c>
    </row>
    <row r="287" spans="1:80" s="25" customFormat="1" ht="21" hidden="1" customHeight="1">
      <c r="A287" s="15"/>
      <c r="B287" s="266"/>
      <c r="C287" s="335" t="s">
        <v>20</v>
      </c>
      <c r="D287" s="658" t="s">
        <v>903</v>
      </c>
      <c r="E287" s="489"/>
      <c r="F287" s="541">
        <v>40799</v>
      </c>
      <c r="G287" s="982"/>
      <c r="H287" s="308" t="s">
        <v>265</v>
      </c>
      <c r="I287" s="26">
        <v>40806</v>
      </c>
      <c r="J287" s="504"/>
      <c r="K287" s="308"/>
      <c r="L287" s="16">
        <v>1</v>
      </c>
      <c r="M287" s="16">
        <v>0</v>
      </c>
      <c r="N287" s="16"/>
      <c r="O287" s="16">
        <v>0</v>
      </c>
      <c r="P287" s="16"/>
      <c r="Q287" s="16">
        <v>0</v>
      </c>
      <c r="R287" s="16"/>
      <c r="S287" s="16">
        <v>0</v>
      </c>
      <c r="T287" s="16"/>
      <c r="U287" s="18"/>
      <c r="V287" s="18"/>
      <c r="W287" s="18"/>
      <c r="X287" s="18"/>
      <c r="Y287" s="18"/>
      <c r="Z287" s="18"/>
      <c r="AA287" s="18"/>
      <c r="AB287" s="18"/>
      <c r="AC287" s="19"/>
      <c r="AD287" s="19"/>
      <c r="AE287" s="19"/>
      <c r="AF287" s="19"/>
      <c r="AG287" s="19"/>
      <c r="AH287" s="20"/>
      <c r="AI287" s="20"/>
      <c r="AJ287" s="20"/>
      <c r="AK287" s="20"/>
      <c r="AL287" s="20"/>
      <c r="AM287" s="20"/>
      <c r="AN287" s="20"/>
      <c r="AO287" s="20"/>
      <c r="AP287" s="20"/>
      <c r="AQ287" s="15">
        <f t="shared" ref="AQ287:AQ295" si="39">COUNT(U287:AB287)</f>
        <v>0</v>
      </c>
      <c r="AR287" s="23"/>
      <c r="AS287" s="15">
        <f t="shared" ref="AS287:AS295" si="40">COUNT(AC287:AP287)</f>
        <v>0</v>
      </c>
      <c r="AT287" s="23"/>
      <c r="AU287" s="15">
        <f t="shared" ref="AU287:AU295" si="41">SUM(AQ287,AS287)</f>
        <v>0</v>
      </c>
    </row>
    <row r="288" spans="1:80" s="43" customFormat="1" ht="21" hidden="1" customHeight="1">
      <c r="A288" s="44"/>
      <c r="B288" s="336"/>
      <c r="C288" s="335" t="s">
        <v>22</v>
      </c>
      <c r="D288" s="658" t="s">
        <v>304</v>
      </c>
      <c r="E288" s="489"/>
      <c r="F288" s="541">
        <v>31837</v>
      </c>
      <c r="G288" s="982"/>
      <c r="H288" s="308" t="s">
        <v>265</v>
      </c>
      <c r="I288" s="26">
        <v>35418</v>
      </c>
      <c r="J288" s="504"/>
      <c r="K288" s="308"/>
      <c r="L288" s="16">
        <v>0</v>
      </c>
      <c r="M288" s="16">
        <v>0</v>
      </c>
      <c r="N288" s="16"/>
      <c r="O288" s="16">
        <v>0</v>
      </c>
      <c r="P288" s="16"/>
      <c r="Q288" s="16">
        <v>0</v>
      </c>
      <c r="R288" s="16"/>
      <c r="S288" s="16">
        <v>0</v>
      </c>
      <c r="T288" s="16"/>
      <c r="U288" s="18"/>
      <c r="V288" s="18"/>
      <c r="W288" s="18"/>
      <c r="X288" s="18"/>
      <c r="Y288" s="18"/>
      <c r="Z288" s="18"/>
      <c r="AA288" s="18"/>
      <c r="AB288" s="18"/>
      <c r="AC288" s="19"/>
      <c r="AD288" s="19"/>
      <c r="AE288" s="19"/>
      <c r="AF288" s="19"/>
      <c r="AG288" s="19"/>
      <c r="AH288" s="20"/>
      <c r="AI288" s="20"/>
      <c r="AJ288" s="20"/>
      <c r="AK288" s="20"/>
      <c r="AL288" s="20"/>
      <c r="AM288" s="20"/>
      <c r="AN288" s="20"/>
      <c r="AO288" s="20"/>
      <c r="AP288" s="20"/>
      <c r="AQ288" s="15">
        <f t="shared" si="39"/>
        <v>0</v>
      </c>
      <c r="AR288" s="23"/>
      <c r="AS288" s="15">
        <f t="shared" si="40"/>
        <v>0</v>
      </c>
      <c r="AT288" s="23"/>
      <c r="AU288" s="15">
        <f t="shared" si="41"/>
        <v>0</v>
      </c>
    </row>
    <row r="289" spans="1:47" s="25" customFormat="1" ht="21" hidden="1" customHeight="1">
      <c r="A289" s="44"/>
      <c r="B289" s="336"/>
      <c r="C289" s="335" t="s">
        <v>24</v>
      </c>
      <c r="D289" s="658" t="s">
        <v>837</v>
      </c>
      <c r="E289" s="489"/>
      <c r="F289" s="541">
        <v>32485</v>
      </c>
      <c r="G289" s="982"/>
      <c r="H289" s="308" t="s">
        <v>265</v>
      </c>
      <c r="I289" s="26">
        <v>35408</v>
      </c>
      <c r="J289" s="504"/>
      <c r="K289" s="308"/>
      <c r="L289" s="16">
        <v>0</v>
      </c>
      <c r="M289" s="16">
        <v>0</v>
      </c>
      <c r="N289" s="16"/>
      <c r="O289" s="16">
        <v>0</v>
      </c>
      <c r="P289" s="16"/>
      <c r="Q289" s="16">
        <v>0</v>
      </c>
      <c r="R289" s="16"/>
      <c r="S289" s="16">
        <v>0</v>
      </c>
      <c r="T289" s="16"/>
      <c r="U289" s="18"/>
      <c r="V289" s="18"/>
      <c r="W289" s="18"/>
      <c r="X289" s="18"/>
      <c r="Y289" s="18"/>
      <c r="Z289" s="18"/>
      <c r="AA289" s="18"/>
      <c r="AB289" s="18"/>
      <c r="AC289" s="19"/>
      <c r="AD289" s="19"/>
      <c r="AE289" s="19"/>
      <c r="AF289" s="19"/>
      <c r="AG289" s="19"/>
      <c r="AH289" s="20"/>
      <c r="AI289" s="20"/>
      <c r="AJ289" s="20"/>
      <c r="AK289" s="20"/>
      <c r="AL289" s="20"/>
      <c r="AM289" s="20"/>
      <c r="AN289" s="20"/>
      <c r="AO289" s="20"/>
      <c r="AP289" s="20"/>
      <c r="AQ289" s="15">
        <f t="shared" si="39"/>
        <v>0</v>
      </c>
      <c r="AR289" s="23"/>
      <c r="AS289" s="15">
        <f t="shared" si="40"/>
        <v>0</v>
      </c>
      <c r="AT289" s="23"/>
      <c r="AU289" s="15">
        <f t="shared" si="41"/>
        <v>0</v>
      </c>
    </row>
    <row r="290" spans="1:47" s="25" customFormat="1" ht="21" hidden="1" customHeight="1">
      <c r="A290" s="15"/>
      <c r="B290" s="266"/>
      <c r="C290" s="335" t="s">
        <v>26</v>
      </c>
      <c r="D290" s="658" t="s">
        <v>279</v>
      </c>
      <c r="E290" s="489"/>
      <c r="F290" s="541">
        <v>39464</v>
      </c>
      <c r="G290" s="982"/>
      <c r="H290" s="308" t="s">
        <v>265</v>
      </c>
      <c r="I290" s="26">
        <v>39469</v>
      </c>
      <c r="J290" s="504"/>
      <c r="K290" s="308"/>
      <c r="L290" s="16">
        <v>0</v>
      </c>
      <c r="M290" s="16">
        <v>0</v>
      </c>
      <c r="N290" s="16"/>
      <c r="O290" s="16">
        <v>0</v>
      </c>
      <c r="P290" s="16"/>
      <c r="Q290" s="16">
        <v>0</v>
      </c>
      <c r="R290" s="16"/>
      <c r="S290" s="16">
        <v>0</v>
      </c>
      <c r="T290" s="16"/>
      <c r="U290" s="18"/>
      <c r="V290" s="18"/>
      <c r="W290" s="18"/>
      <c r="X290" s="18"/>
      <c r="Y290" s="18"/>
      <c r="Z290" s="18"/>
      <c r="AA290" s="18"/>
      <c r="AB290" s="18"/>
      <c r="AC290" s="19"/>
      <c r="AD290" s="19"/>
      <c r="AE290" s="19"/>
      <c r="AF290" s="19"/>
      <c r="AG290" s="19"/>
      <c r="AH290" s="20"/>
      <c r="AI290" s="20"/>
      <c r="AJ290" s="20"/>
      <c r="AK290" s="20"/>
      <c r="AL290" s="20"/>
      <c r="AM290" s="20"/>
      <c r="AN290" s="20"/>
      <c r="AO290" s="20"/>
      <c r="AP290" s="20"/>
      <c r="AQ290" s="15">
        <f t="shared" si="39"/>
        <v>0</v>
      </c>
      <c r="AR290" s="23"/>
      <c r="AS290" s="15">
        <f t="shared" si="40"/>
        <v>0</v>
      </c>
      <c r="AT290" s="23"/>
      <c r="AU290" s="15">
        <f t="shared" si="41"/>
        <v>0</v>
      </c>
    </row>
    <row r="291" spans="1:47" s="25" customFormat="1" ht="21" hidden="1" customHeight="1">
      <c r="A291" s="15"/>
      <c r="B291" s="266"/>
      <c r="C291" s="335" t="s">
        <v>28</v>
      </c>
      <c r="D291" s="658" t="s">
        <v>283</v>
      </c>
      <c r="E291" s="489"/>
      <c r="F291" s="541">
        <v>39940</v>
      </c>
      <c r="G291" s="982"/>
      <c r="H291" s="308" t="s">
        <v>265</v>
      </c>
      <c r="I291" s="26">
        <v>40101</v>
      </c>
      <c r="J291" s="504"/>
      <c r="K291" s="308"/>
      <c r="L291" s="16">
        <v>0</v>
      </c>
      <c r="M291" s="16">
        <v>0</v>
      </c>
      <c r="N291" s="16"/>
      <c r="O291" s="16">
        <v>0</v>
      </c>
      <c r="P291" s="16"/>
      <c r="Q291" s="16">
        <v>0</v>
      </c>
      <c r="R291" s="16"/>
      <c r="S291" s="16">
        <v>0</v>
      </c>
      <c r="T291" s="16"/>
      <c r="U291" s="18"/>
      <c r="V291" s="18"/>
      <c r="W291" s="18"/>
      <c r="X291" s="18"/>
      <c r="Y291" s="18"/>
      <c r="Z291" s="18"/>
      <c r="AA291" s="18"/>
      <c r="AB291" s="18"/>
      <c r="AC291" s="19"/>
      <c r="AD291" s="19"/>
      <c r="AE291" s="19"/>
      <c r="AF291" s="19"/>
      <c r="AG291" s="19"/>
      <c r="AH291" s="20"/>
      <c r="AI291" s="20"/>
      <c r="AJ291" s="20"/>
      <c r="AK291" s="20"/>
      <c r="AL291" s="20"/>
      <c r="AM291" s="20"/>
      <c r="AN291" s="20"/>
      <c r="AO291" s="20"/>
      <c r="AP291" s="20"/>
      <c r="AQ291" s="15">
        <f t="shared" si="39"/>
        <v>0</v>
      </c>
      <c r="AR291" s="23"/>
      <c r="AS291" s="15">
        <f t="shared" si="40"/>
        <v>0</v>
      </c>
      <c r="AT291" s="23"/>
      <c r="AU291" s="15">
        <f t="shared" si="41"/>
        <v>0</v>
      </c>
    </row>
    <row r="292" spans="1:47" s="25" customFormat="1" ht="21" hidden="1" customHeight="1">
      <c r="A292" s="44"/>
      <c r="B292" s="336"/>
      <c r="C292" s="335" t="s">
        <v>30</v>
      </c>
      <c r="D292" s="658" t="s">
        <v>285</v>
      </c>
      <c r="E292" s="489"/>
      <c r="F292" s="541">
        <v>40961</v>
      </c>
      <c r="G292" s="982"/>
      <c r="H292" s="308" t="s">
        <v>265</v>
      </c>
      <c r="I292" s="26">
        <v>40966</v>
      </c>
      <c r="J292" s="504"/>
      <c r="K292" s="308"/>
      <c r="L292" s="16">
        <v>0</v>
      </c>
      <c r="M292" s="16">
        <v>0</v>
      </c>
      <c r="N292" s="16"/>
      <c r="O292" s="16">
        <v>0</v>
      </c>
      <c r="P292" s="16"/>
      <c r="Q292" s="16">
        <v>0</v>
      </c>
      <c r="R292" s="16"/>
      <c r="S292" s="16">
        <v>0</v>
      </c>
      <c r="T292" s="16"/>
      <c r="U292" s="18"/>
      <c r="V292" s="18"/>
      <c r="W292" s="18"/>
      <c r="X292" s="18"/>
      <c r="Y292" s="18"/>
      <c r="Z292" s="18"/>
      <c r="AA292" s="18"/>
      <c r="AB292" s="18"/>
      <c r="AC292" s="19"/>
      <c r="AD292" s="19"/>
      <c r="AE292" s="19"/>
      <c r="AF292" s="19"/>
      <c r="AG292" s="19"/>
      <c r="AH292" s="20"/>
      <c r="AI292" s="20"/>
      <c r="AJ292" s="20"/>
      <c r="AK292" s="20"/>
      <c r="AL292" s="20"/>
      <c r="AM292" s="20"/>
      <c r="AN292" s="20"/>
      <c r="AO292" s="20"/>
      <c r="AP292" s="20"/>
      <c r="AQ292" s="15">
        <f t="shared" si="39"/>
        <v>0</v>
      </c>
      <c r="AR292" s="23"/>
      <c r="AS292" s="15">
        <f t="shared" si="40"/>
        <v>0</v>
      </c>
      <c r="AT292" s="23"/>
      <c r="AU292" s="15">
        <f t="shared" si="41"/>
        <v>0</v>
      </c>
    </row>
    <row r="293" spans="1:47" s="25" customFormat="1" ht="21" hidden="1" customHeight="1">
      <c r="A293" s="44"/>
      <c r="B293" s="336"/>
      <c r="C293" s="335" t="s">
        <v>32</v>
      </c>
      <c r="D293" s="144" t="s">
        <v>963</v>
      </c>
      <c r="E293" s="460"/>
      <c r="F293" s="541">
        <v>41010</v>
      </c>
      <c r="G293" s="982"/>
      <c r="H293" s="308" t="s">
        <v>265</v>
      </c>
      <c r="I293" s="26">
        <v>41015</v>
      </c>
      <c r="J293" s="504"/>
      <c r="K293" s="308"/>
      <c r="L293" s="16">
        <v>0</v>
      </c>
      <c r="M293" s="16">
        <v>0</v>
      </c>
      <c r="N293" s="16"/>
      <c r="O293" s="16">
        <v>0</v>
      </c>
      <c r="P293" s="16"/>
      <c r="Q293" s="16">
        <v>0</v>
      </c>
      <c r="R293" s="16"/>
      <c r="S293" s="16">
        <v>0</v>
      </c>
      <c r="T293" s="16"/>
      <c r="U293" s="18"/>
      <c r="V293" s="18"/>
      <c r="W293" s="18"/>
      <c r="X293" s="18"/>
      <c r="Y293" s="18"/>
      <c r="Z293" s="18"/>
      <c r="AA293" s="18"/>
      <c r="AB293" s="18"/>
      <c r="AC293" s="19"/>
      <c r="AD293" s="19"/>
      <c r="AE293" s="19"/>
      <c r="AF293" s="19"/>
      <c r="AG293" s="19"/>
      <c r="AH293" s="20"/>
      <c r="AI293" s="20"/>
      <c r="AJ293" s="20"/>
      <c r="AK293" s="20"/>
      <c r="AL293" s="20"/>
      <c r="AM293" s="20"/>
      <c r="AN293" s="20"/>
      <c r="AO293" s="20"/>
      <c r="AP293" s="20"/>
      <c r="AQ293" s="15">
        <f t="shared" si="39"/>
        <v>0</v>
      </c>
      <c r="AR293" s="23"/>
      <c r="AS293" s="15">
        <f t="shared" si="40"/>
        <v>0</v>
      </c>
      <c r="AT293" s="23"/>
      <c r="AU293" s="15">
        <f t="shared" si="41"/>
        <v>0</v>
      </c>
    </row>
    <row r="294" spans="1:47" s="25" customFormat="1" ht="21" hidden="1" customHeight="1">
      <c r="A294" s="44"/>
      <c r="B294" s="336"/>
      <c r="C294" s="335" t="s">
        <v>34</v>
      </c>
      <c r="D294" s="144" t="s">
        <v>1191</v>
      </c>
      <c r="E294" s="460"/>
      <c r="F294" s="541">
        <v>42132</v>
      </c>
      <c r="G294" s="982"/>
      <c r="H294" s="308" t="s">
        <v>967</v>
      </c>
      <c r="I294" s="26"/>
      <c r="J294" s="504"/>
      <c r="K294" s="308"/>
      <c r="L294" s="16">
        <v>0</v>
      </c>
      <c r="M294" s="16">
        <v>0</v>
      </c>
      <c r="N294" s="16"/>
      <c r="O294" s="16">
        <v>0</v>
      </c>
      <c r="P294" s="16"/>
      <c r="Q294" s="16">
        <v>0</v>
      </c>
      <c r="R294" s="16"/>
      <c r="S294" s="16">
        <v>0</v>
      </c>
      <c r="T294" s="16"/>
      <c r="U294" s="18"/>
      <c r="V294" s="18"/>
      <c r="W294" s="18"/>
      <c r="X294" s="18"/>
      <c r="Y294" s="18"/>
      <c r="Z294" s="18"/>
      <c r="AA294" s="18"/>
      <c r="AB294" s="18"/>
      <c r="AC294" s="19"/>
      <c r="AD294" s="19"/>
      <c r="AE294" s="19"/>
      <c r="AF294" s="19"/>
      <c r="AG294" s="19"/>
      <c r="AH294" s="20"/>
      <c r="AI294" s="20"/>
      <c r="AJ294" s="20"/>
      <c r="AK294" s="20"/>
      <c r="AL294" s="20"/>
      <c r="AM294" s="20"/>
      <c r="AN294" s="20"/>
      <c r="AO294" s="20"/>
      <c r="AP294" s="20"/>
      <c r="AQ294" s="15">
        <f t="shared" si="39"/>
        <v>0</v>
      </c>
      <c r="AR294" s="23"/>
      <c r="AS294" s="15">
        <f t="shared" si="40"/>
        <v>0</v>
      </c>
      <c r="AT294" s="23"/>
      <c r="AU294" s="15">
        <f t="shared" si="41"/>
        <v>0</v>
      </c>
    </row>
    <row r="295" spans="1:47" s="25" customFormat="1" ht="21" hidden="1" customHeight="1">
      <c r="A295" s="44"/>
      <c r="B295" s="336"/>
      <c r="C295" s="335" t="s">
        <v>35</v>
      </c>
      <c r="D295" s="619" t="s">
        <v>842</v>
      </c>
      <c r="E295" s="166"/>
      <c r="F295" s="541">
        <v>42790</v>
      </c>
      <c r="G295" s="982"/>
      <c r="H295" s="308" t="s">
        <v>265</v>
      </c>
      <c r="I295" s="26">
        <v>42542</v>
      </c>
      <c r="J295" s="504"/>
      <c r="K295" s="308"/>
      <c r="L295" s="16">
        <v>0</v>
      </c>
      <c r="M295" s="16">
        <v>0</v>
      </c>
      <c r="N295" s="16"/>
      <c r="O295" s="16">
        <v>0</v>
      </c>
      <c r="P295" s="16"/>
      <c r="Q295" s="16">
        <v>0</v>
      </c>
      <c r="R295" s="16"/>
      <c r="S295" s="16">
        <v>0</v>
      </c>
      <c r="T295" s="16"/>
      <c r="U295" s="18"/>
      <c r="V295" s="18"/>
      <c r="W295" s="18"/>
      <c r="X295" s="18"/>
      <c r="Y295" s="18"/>
      <c r="Z295" s="18"/>
      <c r="AA295" s="18"/>
      <c r="AB295" s="18"/>
      <c r="AC295" s="19"/>
      <c r="AD295" s="19"/>
      <c r="AE295" s="19"/>
      <c r="AF295" s="19"/>
      <c r="AG295" s="19"/>
      <c r="AH295" s="20"/>
      <c r="AI295" s="20"/>
      <c r="AJ295" s="20"/>
      <c r="AK295" s="20"/>
      <c r="AL295" s="20"/>
      <c r="AM295" s="20"/>
      <c r="AN295" s="20"/>
      <c r="AO295" s="20"/>
      <c r="AP295" s="20"/>
      <c r="AQ295" s="15">
        <f t="shared" si="39"/>
        <v>0</v>
      </c>
      <c r="AR295" s="23"/>
      <c r="AS295" s="15">
        <f t="shared" si="40"/>
        <v>0</v>
      </c>
      <c r="AT295" s="23"/>
      <c r="AU295" s="15">
        <f t="shared" si="41"/>
        <v>0</v>
      </c>
    </row>
    <row r="296" spans="1:47" hidden="1">
      <c r="C296" s="230"/>
      <c r="D296" s="229"/>
      <c r="F296" s="548"/>
      <c r="H296" s="231"/>
      <c r="I296" s="231"/>
      <c r="K296" s="231"/>
      <c r="U296" s="111"/>
      <c r="AP296" s="233"/>
      <c r="AQ296" s="229"/>
      <c r="AR296" s="230"/>
      <c r="AU296" s="229"/>
    </row>
  </sheetData>
  <sortState xmlns:xlrd2="http://schemas.microsoft.com/office/spreadsheetml/2017/richdata2" ref="A4:CG84">
    <sortCondition descending="1" ref="G4:G84"/>
    <sortCondition ref="F4:F8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"11"</oddHeader>
    <oddFooter>&amp;L&amp;D&amp;C&amp;P di &amp;N&amp;R&amp;A</oddFooter>
  </headerFooter>
  <rowBreaks count="2" manualBreakCount="2">
    <brk id="38" max="6" man="1"/>
    <brk id="79" max="6"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CC282"/>
  <sheetViews>
    <sheetView zoomScale="70" zoomScaleNormal="70" zoomScaleSheetLayoutView="70" workbookViewId="0">
      <selection activeCell="A3" sqref="A3"/>
    </sheetView>
  </sheetViews>
  <sheetFormatPr defaultColWidth="7.4414062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603" customWidth="1"/>
    <col min="7" max="7" width="10.77734375" style="599" customWidth="1"/>
    <col min="8" max="8" width="12.88671875" style="252" hidden="1" customWidth="1" outlineLevel="1"/>
    <col min="9" max="9" width="12.88671875" style="231" hidden="1" customWidth="1" outlineLevel="1"/>
    <col min="10" max="10" width="17.77734375" style="252" hidden="1" customWidth="1" outlineLevel="1"/>
    <col min="11" max="11" width="14.77734375" style="252" hidden="1" customWidth="1" outlineLevel="1"/>
    <col min="12" max="20" width="8.6640625" style="232" hidden="1" customWidth="1" outlineLevel="1"/>
    <col min="21" max="21" width="3.77734375" style="229" customWidth="1" collapsed="1"/>
    <col min="22" max="42" width="3.77734375" style="229" customWidth="1"/>
    <col min="43" max="43" width="21.21875" style="11" customWidth="1"/>
    <col min="44" max="44" width="1.6640625" style="229" customWidth="1"/>
    <col min="45" max="45" width="21.21875" style="230" customWidth="1"/>
    <col min="46" max="46" width="1.6640625" style="229" customWidth="1"/>
    <col min="47" max="47" width="21.21875" style="230" customWidth="1"/>
    <col min="48" max="16384" width="7.44140625" style="229"/>
  </cols>
  <sheetData>
    <row r="1" spans="1:81" s="247" customFormat="1" ht="72" customHeight="1">
      <c r="A1" s="1"/>
      <c r="B1" s="1"/>
      <c r="C1" s="62"/>
      <c r="D1" s="662"/>
      <c r="E1" s="201"/>
      <c r="F1" s="559"/>
      <c r="G1" s="635"/>
      <c r="H1" s="242"/>
      <c r="I1" s="38"/>
      <c r="J1" s="218"/>
      <c r="K1" s="242"/>
      <c r="L1" s="243"/>
      <c r="M1" s="243"/>
      <c r="N1" s="243"/>
      <c r="O1" s="243"/>
      <c r="P1" s="243"/>
      <c r="Q1" s="243"/>
      <c r="R1" s="243"/>
      <c r="S1" s="243"/>
      <c r="T1" s="243"/>
      <c r="U1" s="244"/>
      <c r="V1" s="244"/>
      <c r="W1" s="245"/>
      <c r="X1" s="244"/>
      <c r="Y1" s="244"/>
      <c r="Z1" s="244"/>
      <c r="AA1" s="244"/>
      <c r="AB1" s="244"/>
      <c r="AC1" s="244"/>
      <c r="AD1" s="244"/>
      <c r="AE1" s="244"/>
      <c r="AF1" s="244"/>
      <c r="AG1" s="244"/>
      <c r="AH1" s="244"/>
      <c r="AI1" s="244"/>
      <c r="AJ1" s="244"/>
      <c r="AK1" s="244"/>
      <c r="AL1" s="244"/>
      <c r="AM1" s="244"/>
      <c r="AN1" s="244"/>
      <c r="AO1" s="244"/>
      <c r="AP1" s="244"/>
      <c r="AQ1" s="246"/>
      <c r="AS1" s="53"/>
      <c r="AU1" s="53"/>
    </row>
    <row r="2" spans="1:81" s="171" customFormat="1" ht="34.5" customHeight="1">
      <c r="A2" s="311" t="s">
        <v>939</v>
      </c>
      <c r="B2" s="333"/>
      <c r="C2" s="627"/>
      <c r="D2" s="6" t="s">
        <v>2000</v>
      </c>
      <c r="E2" s="573"/>
      <c r="F2" s="540"/>
      <c r="G2" s="636"/>
      <c r="H2" s="248"/>
      <c r="I2" s="8"/>
      <c r="J2" s="505"/>
      <c r="K2" s="248"/>
      <c r="L2" s="317"/>
      <c r="M2" s="317"/>
      <c r="N2" s="317"/>
      <c r="O2" s="317"/>
      <c r="P2" s="317"/>
      <c r="Q2" s="317"/>
      <c r="R2" s="317"/>
      <c r="S2" s="1031"/>
      <c r="T2" s="1031"/>
      <c r="U2" s="370" t="s">
        <v>4</v>
      </c>
      <c r="V2" s="372"/>
      <c r="W2" s="372"/>
      <c r="X2" s="380"/>
      <c r="Y2" s="372" t="s">
        <v>5</v>
      </c>
      <c r="Z2" s="372"/>
      <c r="AA2" s="372"/>
      <c r="AB2" s="372"/>
      <c r="AC2" s="374"/>
      <c r="AD2" s="372" t="s">
        <v>875</v>
      </c>
      <c r="AE2" s="372"/>
      <c r="AF2" s="372"/>
      <c r="AG2" s="374"/>
      <c r="AH2" s="372" t="s">
        <v>296</v>
      </c>
      <c r="AI2" s="372"/>
      <c r="AJ2" s="372"/>
      <c r="AK2" s="372"/>
      <c r="AL2" s="374"/>
      <c r="AM2" s="372" t="s">
        <v>8</v>
      </c>
      <c r="AN2" s="372"/>
      <c r="AO2" s="372"/>
      <c r="AP2" s="374"/>
      <c r="AQ2" s="249"/>
      <c r="AS2" s="62"/>
      <c r="AU2" s="62"/>
    </row>
    <row r="3" spans="1:81" s="570"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594">
        <v>4</v>
      </c>
      <c r="V3" s="594">
        <v>11</v>
      </c>
      <c r="W3" s="594">
        <v>18</v>
      </c>
      <c r="X3" s="594">
        <v>25</v>
      </c>
      <c r="Y3" s="594">
        <v>1</v>
      </c>
      <c r="Z3" s="594">
        <v>8</v>
      </c>
      <c r="AA3" s="594">
        <v>15</v>
      </c>
      <c r="AB3" s="594">
        <v>22</v>
      </c>
      <c r="AC3" s="594">
        <v>29</v>
      </c>
      <c r="AD3" s="594">
        <v>6</v>
      </c>
      <c r="AE3" s="594">
        <v>13</v>
      </c>
      <c r="AF3" s="594">
        <v>20</v>
      </c>
      <c r="AG3" s="594">
        <v>27</v>
      </c>
      <c r="AH3" s="594">
        <v>3</v>
      </c>
      <c r="AI3" s="594">
        <v>10</v>
      </c>
      <c r="AJ3" s="594">
        <v>17</v>
      </c>
      <c r="AK3" s="594">
        <v>24</v>
      </c>
      <c r="AL3" s="594">
        <v>31</v>
      </c>
      <c r="AM3" s="594">
        <v>7</v>
      </c>
      <c r="AN3" s="594">
        <v>14</v>
      </c>
      <c r="AO3" s="594">
        <v>21</v>
      </c>
      <c r="AP3" s="594">
        <v>28</v>
      </c>
      <c r="AQ3" s="557" t="s">
        <v>917</v>
      </c>
      <c r="AR3" s="558"/>
      <c r="AS3" s="557" t="s">
        <v>918</v>
      </c>
      <c r="AT3" s="190"/>
      <c r="AU3" s="557" t="s">
        <v>1566</v>
      </c>
    </row>
    <row r="4" spans="1:81" s="251" customFormat="1" ht="21" customHeight="1">
      <c r="A4" s="15"/>
      <c r="B4" s="15"/>
      <c r="C4" s="41" t="s">
        <v>19</v>
      </c>
      <c r="D4" s="37" t="s">
        <v>1401</v>
      </c>
      <c r="E4" s="561">
        <v>10923</v>
      </c>
      <c r="F4" s="542">
        <v>44350</v>
      </c>
      <c r="G4" s="982">
        <v>603</v>
      </c>
      <c r="H4" s="363" t="s">
        <v>1685</v>
      </c>
      <c r="I4" s="30">
        <v>31951</v>
      </c>
      <c r="J4" s="510" t="s">
        <v>1267</v>
      </c>
      <c r="K4" s="327" t="s">
        <v>1266</v>
      </c>
      <c r="L4" s="16">
        <v>550</v>
      </c>
      <c r="M4" s="284">
        <v>17</v>
      </c>
      <c r="N4" s="16">
        <v>567</v>
      </c>
      <c r="O4" s="284">
        <v>17</v>
      </c>
      <c r="P4" s="16">
        <v>584</v>
      </c>
      <c r="Q4" s="284">
        <v>14</v>
      </c>
      <c r="R4" s="16">
        <v>598</v>
      </c>
      <c r="S4" s="16">
        <v>5</v>
      </c>
      <c r="T4" s="16">
        <v>603</v>
      </c>
      <c r="U4" s="18"/>
      <c r="V4" s="18">
        <v>35</v>
      </c>
      <c r="W4" s="18">
        <v>35</v>
      </c>
      <c r="X4" s="18"/>
      <c r="Y4" s="18"/>
      <c r="Z4" s="18"/>
      <c r="AA4" s="18">
        <v>35</v>
      </c>
      <c r="AB4" s="18">
        <v>35</v>
      </c>
      <c r="AC4" s="18">
        <v>35</v>
      </c>
      <c r="AD4" s="19">
        <v>35</v>
      </c>
      <c r="AE4" s="19">
        <v>35</v>
      </c>
      <c r="AF4" s="19">
        <v>35</v>
      </c>
      <c r="AG4" s="19">
        <v>35</v>
      </c>
      <c r="AH4" s="19">
        <v>35</v>
      </c>
      <c r="AI4" s="19">
        <v>35</v>
      </c>
      <c r="AJ4" s="19">
        <v>35</v>
      </c>
      <c r="AK4" s="19">
        <v>35</v>
      </c>
      <c r="AL4" s="19"/>
      <c r="AM4" s="19"/>
      <c r="AN4" s="19"/>
      <c r="AO4" s="19"/>
      <c r="AP4" s="19"/>
      <c r="AQ4" s="250">
        <f t="shared" ref="AQ4:AQ35" si="0">COUNT(U4:AC4)</f>
        <v>5</v>
      </c>
      <c r="AS4" s="184">
        <f t="shared" ref="AS4:AS35" si="1">COUNT(AD4:AP4)</f>
        <v>8</v>
      </c>
      <c r="AU4" s="15">
        <f t="shared" ref="AU4:AU35" si="2">SUM(AQ4,AS4)</f>
        <v>13</v>
      </c>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row>
    <row r="5" spans="1:81" s="25" customFormat="1" ht="21" customHeight="1">
      <c r="A5" s="15"/>
      <c r="B5" s="15"/>
      <c r="C5" s="41" t="s">
        <v>20</v>
      </c>
      <c r="D5" s="658" t="s">
        <v>94</v>
      </c>
      <c r="E5" s="561">
        <v>547</v>
      </c>
      <c r="F5" s="541">
        <v>35641</v>
      </c>
      <c r="G5" s="982">
        <v>562</v>
      </c>
      <c r="H5" s="363" t="s">
        <v>266</v>
      </c>
      <c r="I5" s="30">
        <v>35810</v>
      </c>
      <c r="J5" s="511" t="s">
        <v>750</v>
      </c>
      <c r="K5" s="327" t="s">
        <v>749</v>
      </c>
      <c r="L5" s="16">
        <v>501</v>
      </c>
      <c r="M5" s="284">
        <v>21</v>
      </c>
      <c r="N5" s="16">
        <v>522</v>
      </c>
      <c r="O5" s="284">
        <v>19</v>
      </c>
      <c r="P5" s="16">
        <v>541</v>
      </c>
      <c r="Q5" s="284">
        <v>16</v>
      </c>
      <c r="R5" s="16">
        <v>557</v>
      </c>
      <c r="S5" s="16">
        <v>5</v>
      </c>
      <c r="T5" s="16">
        <v>562</v>
      </c>
      <c r="U5" s="18"/>
      <c r="V5" s="18"/>
      <c r="W5" s="18"/>
      <c r="X5" s="18"/>
      <c r="Y5" s="18">
        <v>35</v>
      </c>
      <c r="Z5" s="18">
        <v>35</v>
      </c>
      <c r="AA5" s="18">
        <v>35</v>
      </c>
      <c r="AB5" s="18">
        <v>35</v>
      </c>
      <c r="AC5" s="18">
        <v>35</v>
      </c>
      <c r="AD5" s="19">
        <v>35</v>
      </c>
      <c r="AE5" s="19">
        <v>35</v>
      </c>
      <c r="AF5" s="19">
        <v>35</v>
      </c>
      <c r="AG5" s="19">
        <v>35</v>
      </c>
      <c r="AH5" s="19">
        <v>35</v>
      </c>
      <c r="AI5" s="19">
        <v>35</v>
      </c>
      <c r="AJ5" s="19">
        <v>35</v>
      </c>
      <c r="AK5" s="19">
        <v>35</v>
      </c>
      <c r="AL5" s="19">
        <v>35</v>
      </c>
      <c r="AM5" s="19">
        <v>35</v>
      </c>
      <c r="AN5" s="19">
        <v>35</v>
      </c>
      <c r="AO5" s="19">
        <v>35</v>
      </c>
      <c r="AP5" s="19"/>
      <c r="AQ5" s="250">
        <f t="shared" si="0"/>
        <v>5</v>
      </c>
      <c r="AS5" s="184">
        <f t="shared" si="1"/>
        <v>12</v>
      </c>
      <c r="AU5" s="15">
        <f t="shared" si="2"/>
        <v>17</v>
      </c>
    </row>
    <row r="6" spans="1:81" s="25" customFormat="1" ht="21" customHeight="1">
      <c r="A6" s="15"/>
      <c r="B6" s="15"/>
      <c r="C6" s="41" t="s">
        <v>22</v>
      </c>
      <c r="D6" s="658" t="s">
        <v>988</v>
      </c>
      <c r="E6" s="561">
        <v>8603</v>
      </c>
      <c r="F6" s="543">
        <v>38309</v>
      </c>
      <c r="G6" s="982">
        <v>558</v>
      </c>
      <c r="H6" s="363" t="s">
        <v>265</v>
      </c>
      <c r="I6" s="30">
        <v>29881</v>
      </c>
      <c r="J6" s="518" t="s">
        <v>985</v>
      </c>
      <c r="K6" s="327" t="s">
        <v>984</v>
      </c>
      <c r="L6" s="16">
        <v>500</v>
      </c>
      <c r="M6" s="284">
        <v>17</v>
      </c>
      <c r="N6" s="16">
        <v>517</v>
      </c>
      <c r="O6" s="284">
        <v>19</v>
      </c>
      <c r="P6" s="16">
        <v>536</v>
      </c>
      <c r="Q6" s="284">
        <v>17</v>
      </c>
      <c r="R6" s="16">
        <v>553</v>
      </c>
      <c r="S6" s="16">
        <v>5</v>
      </c>
      <c r="T6" s="16">
        <v>558</v>
      </c>
      <c r="U6" s="18"/>
      <c r="V6" s="18"/>
      <c r="W6" s="18"/>
      <c r="X6" s="18"/>
      <c r="Y6" s="18">
        <v>35</v>
      </c>
      <c r="Z6" s="18">
        <v>35</v>
      </c>
      <c r="AA6" s="18">
        <v>35</v>
      </c>
      <c r="AB6" s="18">
        <v>35</v>
      </c>
      <c r="AC6" s="18">
        <v>35</v>
      </c>
      <c r="AD6" s="19">
        <v>35</v>
      </c>
      <c r="AE6" s="19">
        <v>35</v>
      </c>
      <c r="AF6" s="19">
        <v>35</v>
      </c>
      <c r="AG6" s="19">
        <v>40</v>
      </c>
      <c r="AH6" s="19"/>
      <c r="AI6" s="19">
        <v>35</v>
      </c>
      <c r="AJ6" s="19">
        <v>35</v>
      </c>
      <c r="AK6" s="19"/>
      <c r="AL6" s="19">
        <v>35</v>
      </c>
      <c r="AM6" s="19">
        <v>35</v>
      </c>
      <c r="AN6" s="19">
        <v>35</v>
      </c>
      <c r="AO6" s="19"/>
      <c r="AP6" s="19"/>
      <c r="AQ6" s="250">
        <f t="shared" si="0"/>
        <v>5</v>
      </c>
      <c r="AS6" s="184">
        <f t="shared" si="1"/>
        <v>9</v>
      </c>
      <c r="AU6" s="15">
        <f t="shared" si="2"/>
        <v>14</v>
      </c>
    </row>
    <row r="7" spans="1:81" s="25" customFormat="1" ht="21" customHeight="1">
      <c r="A7" s="15"/>
      <c r="B7" s="15"/>
      <c r="C7" s="41" t="s">
        <v>24</v>
      </c>
      <c r="D7" s="658" t="s">
        <v>49</v>
      </c>
      <c r="E7" s="561">
        <v>479</v>
      </c>
      <c r="F7" s="541">
        <v>36537</v>
      </c>
      <c r="G7" s="982">
        <v>395</v>
      </c>
      <c r="H7" s="363" t="s">
        <v>262</v>
      </c>
      <c r="I7" s="30">
        <v>36511</v>
      </c>
      <c r="J7" s="718" t="s">
        <v>680</v>
      </c>
      <c r="K7" s="327" t="s">
        <v>679</v>
      </c>
      <c r="L7" s="16">
        <v>341</v>
      </c>
      <c r="M7" s="284">
        <v>19</v>
      </c>
      <c r="N7" s="16">
        <v>360</v>
      </c>
      <c r="O7" s="284">
        <v>19</v>
      </c>
      <c r="P7" s="16">
        <v>379</v>
      </c>
      <c r="Q7" s="284">
        <v>11</v>
      </c>
      <c r="R7" s="16">
        <v>390</v>
      </c>
      <c r="S7" s="16">
        <v>5</v>
      </c>
      <c r="T7" s="16">
        <v>395</v>
      </c>
      <c r="U7" s="18"/>
      <c r="V7" s="18"/>
      <c r="W7" s="18">
        <v>35</v>
      </c>
      <c r="X7" s="18"/>
      <c r="Y7" s="18">
        <v>35</v>
      </c>
      <c r="Z7" s="18"/>
      <c r="AA7" s="18">
        <v>35</v>
      </c>
      <c r="AB7" s="18">
        <v>35</v>
      </c>
      <c r="AC7" s="18">
        <v>35</v>
      </c>
      <c r="AD7" s="19"/>
      <c r="AE7" s="19"/>
      <c r="AF7" s="19"/>
      <c r="AG7" s="19">
        <v>35</v>
      </c>
      <c r="AH7" s="19">
        <v>35</v>
      </c>
      <c r="AI7" s="19">
        <v>35</v>
      </c>
      <c r="AJ7" s="19">
        <v>35</v>
      </c>
      <c r="AK7" s="19">
        <v>35</v>
      </c>
      <c r="AL7" s="19">
        <v>35</v>
      </c>
      <c r="AM7" s="19">
        <v>35</v>
      </c>
      <c r="AN7" s="19">
        <v>35</v>
      </c>
      <c r="AO7" s="19"/>
      <c r="AP7" s="19"/>
      <c r="AQ7" s="250">
        <f t="shared" si="0"/>
        <v>5</v>
      </c>
      <c r="AS7" s="184">
        <f t="shared" si="1"/>
        <v>8</v>
      </c>
      <c r="AU7" s="15">
        <f t="shared" si="2"/>
        <v>13</v>
      </c>
    </row>
    <row r="8" spans="1:81" customFormat="1" ht="21" customHeight="1">
      <c r="A8" s="15"/>
      <c r="B8" s="15"/>
      <c r="C8" s="41" t="s">
        <v>26</v>
      </c>
      <c r="D8" s="658" t="s">
        <v>1481</v>
      </c>
      <c r="E8" s="561">
        <v>356</v>
      </c>
      <c r="F8" s="541">
        <v>30834</v>
      </c>
      <c r="G8" s="982">
        <v>394</v>
      </c>
      <c r="H8" s="363" t="s">
        <v>266</v>
      </c>
      <c r="I8" s="30">
        <v>34716</v>
      </c>
      <c r="J8" s="511" t="s">
        <v>585</v>
      </c>
      <c r="K8" s="327" t="s">
        <v>584</v>
      </c>
      <c r="L8" s="16">
        <v>390</v>
      </c>
      <c r="M8" s="284">
        <v>4</v>
      </c>
      <c r="N8" s="16">
        <v>394</v>
      </c>
      <c r="O8" s="284">
        <v>0</v>
      </c>
      <c r="P8" s="16">
        <v>394</v>
      </c>
      <c r="Q8" s="284">
        <v>0</v>
      </c>
      <c r="R8" s="16">
        <v>394</v>
      </c>
      <c r="S8" s="16">
        <v>0</v>
      </c>
      <c r="T8" s="16">
        <v>394</v>
      </c>
      <c r="U8" s="18"/>
      <c r="V8" s="18"/>
      <c r="W8" s="18"/>
      <c r="X8" s="18"/>
      <c r="Y8" s="18"/>
      <c r="Z8" s="18"/>
      <c r="AA8" s="18"/>
      <c r="AB8" s="18"/>
      <c r="AC8" s="18"/>
      <c r="AD8" s="19"/>
      <c r="AE8" s="19"/>
      <c r="AF8" s="19"/>
      <c r="AG8" s="19"/>
      <c r="AH8" s="19"/>
      <c r="AI8" s="19"/>
      <c r="AJ8" s="19"/>
      <c r="AK8" s="19">
        <v>35</v>
      </c>
      <c r="AL8" s="19"/>
      <c r="AM8" s="19"/>
      <c r="AN8" s="19"/>
      <c r="AO8" s="19"/>
      <c r="AP8" s="19"/>
      <c r="AQ8" s="250">
        <f t="shared" si="0"/>
        <v>0</v>
      </c>
      <c r="AR8" s="25"/>
      <c r="AS8" s="184">
        <f t="shared" si="1"/>
        <v>1</v>
      </c>
      <c r="AT8" s="25"/>
      <c r="AU8" s="15">
        <f t="shared" si="2"/>
        <v>1</v>
      </c>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1" s="25" customFormat="1" ht="21" customHeight="1">
      <c r="A9" s="33"/>
      <c r="B9" s="33"/>
      <c r="C9" s="41" t="s">
        <v>28</v>
      </c>
      <c r="D9" s="658" t="s">
        <v>1826</v>
      </c>
      <c r="E9" s="561">
        <v>469</v>
      </c>
      <c r="F9" s="542">
        <v>44699</v>
      </c>
      <c r="G9" s="982">
        <v>392</v>
      </c>
      <c r="H9" s="363" t="s">
        <v>967</v>
      </c>
      <c r="I9" s="30">
        <v>36432</v>
      </c>
      <c r="J9" s="510" t="s">
        <v>1827</v>
      </c>
      <c r="K9" s="327" t="s">
        <v>1828</v>
      </c>
      <c r="L9" s="16">
        <v>376</v>
      </c>
      <c r="M9" s="284">
        <v>11</v>
      </c>
      <c r="N9" s="16">
        <v>387</v>
      </c>
      <c r="O9" s="284">
        <v>5</v>
      </c>
      <c r="P9" s="16">
        <v>392</v>
      </c>
      <c r="Q9" s="284">
        <v>0</v>
      </c>
      <c r="R9" s="16">
        <v>392</v>
      </c>
      <c r="S9" s="16">
        <v>0</v>
      </c>
      <c r="T9" s="16">
        <v>392</v>
      </c>
      <c r="U9" s="18"/>
      <c r="V9" s="18"/>
      <c r="W9" s="18"/>
      <c r="X9" s="18"/>
      <c r="Y9" s="18"/>
      <c r="Z9" s="18"/>
      <c r="AA9" s="18"/>
      <c r="AB9" s="18"/>
      <c r="AC9" s="18"/>
      <c r="AD9" s="19"/>
      <c r="AE9" s="19"/>
      <c r="AF9" s="19"/>
      <c r="AG9" s="19"/>
      <c r="AH9" s="19"/>
      <c r="AI9" s="19"/>
      <c r="AJ9" s="19"/>
      <c r="AK9" s="19"/>
      <c r="AL9" s="19"/>
      <c r="AM9" s="19"/>
      <c r="AN9" s="19"/>
      <c r="AO9" s="19"/>
      <c r="AP9" s="19"/>
      <c r="AQ9" s="250">
        <f t="shared" si="0"/>
        <v>0</v>
      </c>
      <c r="AS9" s="184">
        <f t="shared" si="1"/>
        <v>0</v>
      </c>
      <c r="AU9" s="15">
        <f t="shared" si="2"/>
        <v>0</v>
      </c>
    </row>
    <row r="10" spans="1:81" s="25" customFormat="1" ht="21" customHeight="1">
      <c r="A10" s="44"/>
      <c r="B10" s="44"/>
      <c r="C10" s="41" t="s">
        <v>30</v>
      </c>
      <c r="D10" s="658" t="s">
        <v>1217</v>
      </c>
      <c r="E10" s="561">
        <v>6258</v>
      </c>
      <c r="F10" s="541">
        <v>41551</v>
      </c>
      <c r="G10" s="982">
        <v>297</v>
      </c>
      <c r="H10" s="363" t="s">
        <v>770</v>
      </c>
      <c r="I10" s="30">
        <v>23229</v>
      </c>
      <c r="J10" s="518" t="s">
        <v>669</v>
      </c>
      <c r="K10" s="327" t="s">
        <v>668</v>
      </c>
      <c r="L10" s="16">
        <v>291</v>
      </c>
      <c r="M10" s="284">
        <v>4</v>
      </c>
      <c r="N10" s="16">
        <v>295</v>
      </c>
      <c r="O10" s="284">
        <v>2</v>
      </c>
      <c r="P10" s="16">
        <v>297</v>
      </c>
      <c r="Q10" s="284">
        <v>0</v>
      </c>
      <c r="R10" s="16">
        <v>297</v>
      </c>
      <c r="S10" s="16">
        <v>0</v>
      </c>
      <c r="T10" s="16">
        <v>297</v>
      </c>
      <c r="U10" s="18"/>
      <c r="V10" s="18"/>
      <c r="W10" s="18"/>
      <c r="X10" s="18"/>
      <c r="Y10" s="18"/>
      <c r="Z10" s="18"/>
      <c r="AA10" s="18"/>
      <c r="AB10" s="18"/>
      <c r="AC10" s="18"/>
      <c r="AD10" s="19"/>
      <c r="AE10" s="19"/>
      <c r="AF10" s="19"/>
      <c r="AG10" s="19"/>
      <c r="AH10" s="19"/>
      <c r="AI10" s="19"/>
      <c r="AJ10" s="19"/>
      <c r="AK10" s="19"/>
      <c r="AL10" s="19"/>
      <c r="AM10" s="19"/>
      <c r="AN10" s="19"/>
      <c r="AO10" s="19"/>
      <c r="AP10" s="19"/>
      <c r="AQ10" s="250">
        <f t="shared" si="0"/>
        <v>0</v>
      </c>
      <c r="AS10" s="184">
        <f t="shared" si="1"/>
        <v>0</v>
      </c>
      <c r="AU10" s="15">
        <f t="shared" si="2"/>
        <v>0</v>
      </c>
      <c r="AV10" s="273"/>
      <c r="AW10" s="273"/>
      <c r="AX10" s="251"/>
      <c r="AY10" s="251"/>
      <c r="AZ10" s="251"/>
      <c r="BA10" s="251"/>
      <c r="BB10" s="251"/>
      <c r="BC10" s="251"/>
      <c r="BD10" s="251"/>
      <c r="BE10" s="251"/>
      <c r="BF10" s="251"/>
      <c r="BG10" s="251"/>
      <c r="BH10" s="251"/>
      <c r="BI10" s="251"/>
      <c r="BJ10" s="251"/>
      <c r="BK10" s="251"/>
      <c r="BL10" s="251"/>
      <c r="BM10" s="251"/>
      <c r="BN10" s="251"/>
      <c r="BO10" s="251"/>
      <c r="BP10" s="251"/>
      <c r="BQ10" s="251"/>
      <c r="BR10" s="251"/>
      <c r="BS10" s="251"/>
      <c r="BT10" s="251"/>
      <c r="BU10" s="251"/>
      <c r="BV10" s="251"/>
      <c r="BW10" s="251"/>
      <c r="BX10" s="251"/>
      <c r="BY10" s="251"/>
      <c r="BZ10" s="251"/>
      <c r="CA10" s="251"/>
    </row>
    <row r="11" spans="1:81" s="273" customFormat="1" ht="21" customHeight="1">
      <c r="A11" s="15"/>
      <c r="B11" s="15"/>
      <c r="C11" s="41" t="s">
        <v>32</v>
      </c>
      <c r="D11" s="658" t="s">
        <v>64</v>
      </c>
      <c r="E11" s="561">
        <v>75</v>
      </c>
      <c r="F11" s="542">
        <v>40896</v>
      </c>
      <c r="G11" s="982">
        <v>228</v>
      </c>
      <c r="H11" s="363" t="s">
        <v>265</v>
      </c>
      <c r="I11" s="30">
        <v>36482</v>
      </c>
      <c r="J11" s="510" t="s">
        <v>379</v>
      </c>
      <c r="K11" s="327" t="s">
        <v>378</v>
      </c>
      <c r="L11" s="16">
        <v>179</v>
      </c>
      <c r="M11" s="284">
        <v>18</v>
      </c>
      <c r="N11" s="16">
        <v>197</v>
      </c>
      <c r="O11" s="284">
        <v>17</v>
      </c>
      <c r="P11" s="16">
        <v>214</v>
      </c>
      <c r="Q11" s="284">
        <v>10</v>
      </c>
      <c r="R11" s="16">
        <v>224</v>
      </c>
      <c r="S11" s="16">
        <v>4</v>
      </c>
      <c r="T11" s="16">
        <v>228</v>
      </c>
      <c r="U11" s="18"/>
      <c r="V11" s="18"/>
      <c r="W11" s="18"/>
      <c r="X11" s="18"/>
      <c r="Y11" s="18"/>
      <c r="Z11" s="18">
        <v>40</v>
      </c>
      <c r="AA11" s="18">
        <v>35</v>
      </c>
      <c r="AB11" s="18">
        <v>35</v>
      </c>
      <c r="AC11" s="18">
        <v>35</v>
      </c>
      <c r="AD11" s="19">
        <v>35</v>
      </c>
      <c r="AE11" s="19">
        <v>35</v>
      </c>
      <c r="AF11" s="19"/>
      <c r="AG11" s="19">
        <v>35</v>
      </c>
      <c r="AH11" s="19">
        <v>35</v>
      </c>
      <c r="AI11" s="19">
        <v>35</v>
      </c>
      <c r="AJ11" s="19">
        <v>35</v>
      </c>
      <c r="AK11" s="19"/>
      <c r="AL11" s="19">
        <v>35</v>
      </c>
      <c r="AM11" s="19"/>
      <c r="AN11" s="19"/>
      <c r="AO11" s="19"/>
      <c r="AP11" s="19"/>
      <c r="AQ11" s="250">
        <f t="shared" si="0"/>
        <v>4</v>
      </c>
      <c r="AR11" s="25"/>
      <c r="AS11" s="184">
        <f t="shared" si="1"/>
        <v>7</v>
      </c>
      <c r="AT11" s="25"/>
      <c r="AU11" s="15">
        <f t="shared" si="2"/>
        <v>11</v>
      </c>
      <c r="AV11" s="251"/>
      <c r="AW11" s="251"/>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1" s="273" customFormat="1" ht="21" customHeight="1">
      <c r="A12" s="15"/>
      <c r="B12" s="15"/>
      <c r="C12" s="41" t="s">
        <v>34</v>
      </c>
      <c r="D12" s="658" t="s">
        <v>55</v>
      </c>
      <c r="E12" s="561">
        <v>476</v>
      </c>
      <c r="F12" s="541">
        <v>38687</v>
      </c>
      <c r="G12" s="982">
        <v>192</v>
      </c>
      <c r="H12" s="363" t="s">
        <v>262</v>
      </c>
      <c r="I12" s="30">
        <v>37295</v>
      </c>
      <c r="J12" s="718" t="s">
        <v>672</v>
      </c>
      <c r="K12" s="327" t="s">
        <v>671</v>
      </c>
      <c r="L12" s="16">
        <v>154</v>
      </c>
      <c r="M12" s="284">
        <v>18</v>
      </c>
      <c r="N12" s="16">
        <v>172</v>
      </c>
      <c r="O12" s="284">
        <v>11</v>
      </c>
      <c r="P12" s="16">
        <v>183</v>
      </c>
      <c r="Q12" s="284">
        <v>9</v>
      </c>
      <c r="R12" s="16">
        <v>192</v>
      </c>
      <c r="S12" s="16">
        <v>0</v>
      </c>
      <c r="T12" s="16">
        <v>192</v>
      </c>
      <c r="U12" s="18"/>
      <c r="V12" s="18"/>
      <c r="W12" s="18"/>
      <c r="X12" s="18"/>
      <c r="Y12" s="18"/>
      <c r="Z12" s="18"/>
      <c r="AA12" s="18"/>
      <c r="AB12" s="18"/>
      <c r="AC12" s="18"/>
      <c r="AD12" s="19"/>
      <c r="AE12" s="19"/>
      <c r="AF12" s="19"/>
      <c r="AG12" s="19"/>
      <c r="AH12" s="19"/>
      <c r="AI12" s="19"/>
      <c r="AJ12" s="19"/>
      <c r="AK12" s="19"/>
      <c r="AL12" s="19"/>
      <c r="AM12" s="19"/>
      <c r="AN12" s="19">
        <v>35</v>
      </c>
      <c r="AO12" s="19"/>
      <c r="AP12" s="19"/>
      <c r="AQ12" s="250">
        <f t="shared" si="0"/>
        <v>0</v>
      </c>
      <c r="AR12" s="25"/>
      <c r="AS12" s="184">
        <f t="shared" si="1"/>
        <v>1</v>
      </c>
      <c r="AT12" s="25"/>
      <c r="AU12" s="15">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1" s="273" customFormat="1" ht="21" customHeight="1">
      <c r="A13" s="15"/>
      <c r="B13" s="15"/>
      <c r="C13" s="41" t="s">
        <v>35</v>
      </c>
      <c r="D13" s="658" t="s">
        <v>1139</v>
      </c>
      <c r="E13" s="561">
        <v>6258</v>
      </c>
      <c r="F13" s="541">
        <v>41551</v>
      </c>
      <c r="G13" s="982">
        <v>170</v>
      </c>
      <c r="H13" s="363" t="s">
        <v>1685</v>
      </c>
      <c r="I13" s="30">
        <v>37930</v>
      </c>
      <c r="J13" s="511" t="s">
        <v>669</v>
      </c>
      <c r="K13" s="327" t="s">
        <v>668</v>
      </c>
      <c r="L13" s="16">
        <v>145</v>
      </c>
      <c r="M13" s="284">
        <v>15</v>
      </c>
      <c r="N13" s="16">
        <v>160</v>
      </c>
      <c r="O13" s="284">
        <v>10</v>
      </c>
      <c r="P13" s="16">
        <v>170</v>
      </c>
      <c r="Q13" s="284">
        <v>0</v>
      </c>
      <c r="R13" s="16">
        <v>170</v>
      </c>
      <c r="S13" s="16">
        <v>0</v>
      </c>
      <c r="T13" s="16">
        <v>170</v>
      </c>
      <c r="U13" s="18"/>
      <c r="V13" s="18"/>
      <c r="W13" s="18"/>
      <c r="X13" s="18"/>
      <c r="Y13" s="18"/>
      <c r="Z13" s="18"/>
      <c r="AA13" s="18"/>
      <c r="AB13" s="18"/>
      <c r="AC13" s="18"/>
      <c r="AD13" s="19"/>
      <c r="AE13" s="19"/>
      <c r="AF13" s="19"/>
      <c r="AG13" s="19"/>
      <c r="AH13" s="19"/>
      <c r="AI13" s="19"/>
      <c r="AJ13" s="19"/>
      <c r="AK13" s="19"/>
      <c r="AL13" s="19"/>
      <c r="AM13" s="19"/>
      <c r="AN13" s="19"/>
      <c r="AO13" s="19"/>
      <c r="AP13" s="19"/>
      <c r="AQ13" s="250">
        <f t="shared" si="0"/>
        <v>0</v>
      </c>
      <c r="AR13" s="25"/>
      <c r="AS13" s="184">
        <f t="shared" si="1"/>
        <v>0</v>
      </c>
      <c r="AT13" s="25"/>
      <c r="AU13" s="15">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row>
    <row r="14" spans="1:81" s="273" customFormat="1" ht="21" customHeight="1">
      <c r="A14" s="15"/>
      <c r="B14" s="15"/>
      <c r="C14" s="41" t="s">
        <v>37</v>
      </c>
      <c r="D14" s="658" t="s">
        <v>53</v>
      </c>
      <c r="E14" s="561">
        <v>1065</v>
      </c>
      <c r="F14" s="542">
        <v>35185</v>
      </c>
      <c r="G14" s="982">
        <v>155</v>
      </c>
      <c r="H14" s="363" t="s">
        <v>264</v>
      </c>
      <c r="I14" s="30">
        <v>37036</v>
      </c>
      <c r="J14" s="510" t="s">
        <v>747</v>
      </c>
      <c r="K14" s="327" t="s">
        <v>746</v>
      </c>
      <c r="L14" s="16">
        <v>147</v>
      </c>
      <c r="M14" s="284">
        <v>1</v>
      </c>
      <c r="N14" s="16">
        <v>148</v>
      </c>
      <c r="O14" s="284">
        <v>5</v>
      </c>
      <c r="P14" s="16">
        <v>153</v>
      </c>
      <c r="Q14" s="284">
        <v>2</v>
      </c>
      <c r="R14" s="16">
        <v>155</v>
      </c>
      <c r="S14" s="16">
        <v>0</v>
      </c>
      <c r="T14" s="16">
        <v>155</v>
      </c>
      <c r="U14" s="18"/>
      <c r="V14" s="18"/>
      <c r="W14" s="18"/>
      <c r="X14" s="18"/>
      <c r="Y14" s="18"/>
      <c r="Z14" s="18"/>
      <c r="AA14" s="18"/>
      <c r="AB14" s="18"/>
      <c r="AC14" s="18"/>
      <c r="AD14" s="19"/>
      <c r="AE14" s="19"/>
      <c r="AF14" s="19"/>
      <c r="AG14" s="19"/>
      <c r="AH14" s="19"/>
      <c r="AI14" s="19"/>
      <c r="AJ14" s="19"/>
      <c r="AK14" s="19"/>
      <c r="AL14" s="19"/>
      <c r="AM14" s="19"/>
      <c r="AN14" s="19"/>
      <c r="AO14" s="19"/>
      <c r="AP14" s="19"/>
      <c r="AQ14" s="250">
        <f t="shared" si="0"/>
        <v>0</v>
      </c>
      <c r="AR14" s="25"/>
      <c r="AS14" s="184">
        <f t="shared" si="1"/>
        <v>0</v>
      </c>
      <c r="AT14" s="25"/>
      <c r="AU14" s="15">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row>
    <row r="15" spans="1:81" s="25" customFormat="1" ht="21" customHeight="1">
      <c r="A15" s="15"/>
      <c r="B15" s="15"/>
      <c r="C15" s="41" t="s">
        <v>38</v>
      </c>
      <c r="D15" s="658" t="s">
        <v>242</v>
      </c>
      <c r="E15" s="561">
        <v>532</v>
      </c>
      <c r="F15" s="541">
        <v>39086</v>
      </c>
      <c r="G15" s="982">
        <v>152</v>
      </c>
      <c r="H15" s="363" t="s">
        <v>263</v>
      </c>
      <c r="I15" s="30">
        <v>10227</v>
      </c>
      <c r="J15" s="718" t="s">
        <v>729</v>
      </c>
      <c r="K15" s="327" t="s">
        <v>728</v>
      </c>
      <c r="L15" s="16">
        <v>102</v>
      </c>
      <c r="M15" s="284">
        <v>18</v>
      </c>
      <c r="N15" s="16">
        <v>120</v>
      </c>
      <c r="O15" s="284">
        <v>18</v>
      </c>
      <c r="P15" s="16">
        <v>138</v>
      </c>
      <c r="Q15" s="284">
        <v>10</v>
      </c>
      <c r="R15" s="16">
        <v>148</v>
      </c>
      <c r="S15" s="16">
        <v>4</v>
      </c>
      <c r="T15" s="16">
        <v>152</v>
      </c>
      <c r="U15" s="18"/>
      <c r="V15" s="18"/>
      <c r="W15" s="18"/>
      <c r="X15" s="18"/>
      <c r="Y15" s="18"/>
      <c r="Z15" s="18">
        <v>35</v>
      </c>
      <c r="AA15" s="18">
        <v>35</v>
      </c>
      <c r="AB15" s="18">
        <v>35</v>
      </c>
      <c r="AC15" s="18">
        <v>40</v>
      </c>
      <c r="AD15" s="19">
        <v>35</v>
      </c>
      <c r="AE15" s="19">
        <v>35</v>
      </c>
      <c r="AF15" s="19">
        <v>35</v>
      </c>
      <c r="AG15" s="19">
        <v>35</v>
      </c>
      <c r="AH15" s="19">
        <v>35</v>
      </c>
      <c r="AI15" s="19">
        <v>35</v>
      </c>
      <c r="AJ15" s="19">
        <v>35</v>
      </c>
      <c r="AK15" s="19">
        <v>35</v>
      </c>
      <c r="AL15" s="19">
        <v>35</v>
      </c>
      <c r="AM15" s="19">
        <v>35</v>
      </c>
      <c r="AN15" s="19">
        <v>35</v>
      </c>
      <c r="AO15" s="19"/>
      <c r="AP15" s="19"/>
      <c r="AQ15" s="250">
        <f t="shared" si="0"/>
        <v>4</v>
      </c>
      <c r="AS15" s="184">
        <f t="shared" si="1"/>
        <v>11</v>
      </c>
      <c r="AU15" s="15">
        <f t="shared" si="2"/>
        <v>15</v>
      </c>
    </row>
    <row r="16" spans="1:81" s="25" customFormat="1" ht="21" customHeight="1">
      <c r="A16" s="15"/>
      <c r="B16" s="15"/>
      <c r="C16" s="41" t="s">
        <v>39</v>
      </c>
      <c r="D16" s="658" t="s">
        <v>57</v>
      </c>
      <c r="E16" s="561">
        <v>478</v>
      </c>
      <c r="F16" s="543">
        <v>37721</v>
      </c>
      <c r="G16" s="982">
        <v>147</v>
      </c>
      <c r="H16" s="363" t="s">
        <v>266</v>
      </c>
      <c r="I16" s="30">
        <v>29918</v>
      </c>
      <c r="J16" s="518" t="s">
        <v>676</v>
      </c>
      <c r="K16" s="327" t="s">
        <v>675</v>
      </c>
      <c r="L16" s="16">
        <v>127</v>
      </c>
      <c r="M16" s="284">
        <v>4</v>
      </c>
      <c r="N16" s="16">
        <v>131</v>
      </c>
      <c r="O16" s="284">
        <v>6</v>
      </c>
      <c r="P16" s="16">
        <v>137</v>
      </c>
      <c r="Q16" s="284">
        <v>9</v>
      </c>
      <c r="R16" s="16">
        <v>146</v>
      </c>
      <c r="S16" s="16">
        <v>1</v>
      </c>
      <c r="T16" s="16">
        <v>147</v>
      </c>
      <c r="U16" s="18"/>
      <c r="V16" s="18"/>
      <c r="W16" s="18">
        <v>35</v>
      </c>
      <c r="X16" s="18"/>
      <c r="Y16" s="18"/>
      <c r="Z16" s="18"/>
      <c r="AA16" s="18"/>
      <c r="AB16" s="18"/>
      <c r="AC16" s="18"/>
      <c r="AD16" s="19"/>
      <c r="AE16" s="19"/>
      <c r="AF16" s="19"/>
      <c r="AG16" s="19"/>
      <c r="AH16" s="19"/>
      <c r="AI16" s="19">
        <v>35</v>
      </c>
      <c r="AJ16" s="19">
        <v>35</v>
      </c>
      <c r="AK16" s="19">
        <v>35</v>
      </c>
      <c r="AL16" s="19">
        <v>35</v>
      </c>
      <c r="AM16" s="19">
        <v>35</v>
      </c>
      <c r="AN16" s="19">
        <v>35</v>
      </c>
      <c r="AO16" s="19">
        <v>33</v>
      </c>
      <c r="AP16" s="19"/>
      <c r="AQ16" s="250">
        <f t="shared" si="0"/>
        <v>1</v>
      </c>
      <c r="AS16" s="184">
        <f t="shared" si="1"/>
        <v>7</v>
      </c>
      <c r="AU16" s="15">
        <f t="shared" si="2"/>
        <v>8</v>
      </c>
    </row>
    <row r="17" spans="1:81" s="251" customFormat="1" ht="21" customHeight="1">
      <c r="A17" s="15"/>
      <c r="B17" s="15"/>
      <c r="C17" s="41" t="s">
        <v>40</v>
      </c>
      <c r="D17" s="658" t="s">
        <v>176</v>
      </c>
      <c r="E17" s="561">
        <v>402</v>
      </c>
      <c r="F17" s="543">
        <v>30286</v>
      </c>
      <c r="G17" s="982">
        <v>138</v>
      </c>
      <c r="H17" s="363" t="s">
        <v>266</v>
      </c>
      <c r="I17" s="30">
        <v>21296</v>
      </c>
      <c r="J17" s="518" t="s">
        <v>617</v>
      </c>
      <c r="K17" s="327" t="s">
        <v>616</v>
      </c>
      <c r="L17" s="16">
        <v>112</v>
      </c>
      <c r="M17" s="284">
        <v>7</v>
      </c>
      <c r="N17" s="16">
        <v>119</v>
      </c>
      <c r="O17" s="284">
        <v>10</v>
      </c>
      <c r="P17" s="16">
        <v>129</v>
      </c>
      <c r="Q17" s="284">
        <v>8</v>
      </c>
      <c r="R17" s="16">
        <v>137</v>
      </c>
      <c r="S17" s="16">
        <v>1</v>
      </c>
      <c r="T17" s="16">
        <v>138</v>
      </c>
      <c r="U17" s="18"/>
      <c r="V17" s="18"/>
      <c r="W17" s="18"/>
      <c r="X17" s="18"/>
      <c r="Y17" s="18"/>
      <c r="Z17" s="18"/>
      <c r="AA17" s="18"/>
      <c r="AB17" s="18"/>
      <c r="AC17" s="18">
        <v>35</v>
      </c>
      <c r="AD17" s="19"/>
      <c r="AE17" s="19"/>
      <c r="AF17" s="19"/>
      <c r="AG17" s="19">
        <v>35</v>
      </c>
      <c r="AH17" s="19">
        <v>35</v>
      </c>
      <c r="AI17" s="19">
        <v>35</v>
      </c>
      <c r="AJ17" s="19"/>
      <c r="AK17" s="19"/>
      <c r="AL17" s="19">
        <v>35</v>
      </c>
      <c r="AM17" s="19">
        <v>35</v>
      </c>
      <c r="AN17" s="19"/>
      <c r="AO17" s="19"/>
      <c r="AP17" s="19"/>
      <c r="AQ17" s="250">
        <f t="shared" si="0"/>
        <v>1</v>
      </c>
      <c r="AR17" s="25"/>
      <c r="AS17" s="184">
        <f t="shared" si="1"/>
        <v>5</v>
      </c>
      <c r="AT17" s="25"/>
      <c r="AU17" s="15">
        <f t="shared" si="2"/>
        <v>6</v>
      </c>
      <c r="AV17" s="25"/>
      <c r="AW17" s="25"/>
      <c r="AX17" s="25"/>
      <c r="AY17" s="25"/>
      <c r="AZ17" s="25"/>
      <c r="BA17" s="25"/>
      <c r="BB17" s="25"/>
      <c r="BC17" s="25"/>
      <c r="BD17" s="25"/>
      <c r="BE17" s="25"/>
      <c r="BF17" s="25"/>
      <c r="BG17" s="25"/>
      <c r="BH17" s="25"/>
      <c r="BI17" s="25"/>
      <c r="BJ17" s="25"/>
      <c r="BK17" s="25"/>
      <c r="BL17" s="25"/>
      <c r="BM17" s="25"/>
      <c r="BN17" s="25"/>
      <c r="BO17" s="25"/>
      <c r="BP17" s="25"/>
      <c r="BQ17" s="25"/>
      <c r="BR17" s="25"/>
      <c r="BS17" s="25"/>
      <c r="BT17" s="25"/>
      <c r="BU17" s="25"/>
      <c r="BV17" s="25"/>
      <c r="BW17" s="25"/>
      <c r="BX17" s="25"/>
      <c r="BY17" s="25"/>
      <c r="BZ17" s="25"/>
      <c r="CA17" s="25"/>
      <c r="CB17" s="25"/>
      <c r="CC17" s="25"/>
    </row>
    <row r="18" spans="1:81" s="251" customFormat="1" ht="21" customHeight="1">
      <c r="A18" s="44"/>
      <c r="B18" s="44"/>
      <c r="C18" s="41" t="s">
        <v>42</v>
      </c>
      <c r="D18" s="658" t="s">
        <v>289</v>
      </c>
      <c r="E18" s="561">
        <v>9944</v>
      </c>
      <c r="F18" s="541">
        <v>38651</v>
      </c>
      <c r="G18" s="982">
        <v>118</v>
      </c>
      <c r="H18" s="363" t="s">
        <v>1941</v>
      </c>
      <c r="I18" s="30">
        <v>35828</v>
      </c>
      <c r="J18" s="510" t="s">
        <v>765</v>
      </c>
      <c r="K18" s="327" t="s">
        <v>764</v>
      </c>
      <c r="L18" s="16">
        <v>73</v>
      </c>
      <c r="M18" s="284">
        <v>11</v>
      </c>
      <c r="N18" s="16">
        <v>84</v>
      </c>
      <c r="O18" s="284">
        <v>14</v>
      </c>
      <c r="P18" s="16">
        <v>98</v>
      </c>
      <c r="Q18" s="284">
        <v>16</v>
      </c>
      <c r="R18" s="16">
        <v>114</v>
      </c>
      <c r="S18" s="16">
        <v>4</v>
      </c>
      <c r="T18" s="16">
        <v>118</v>
      </c>
      <c r="U18" s="18"/>
      <c r="V18" s="18"/>
      <c r="W18" s="18"/>
      <c r="X18" s="18"/>
      <c r="Y18" s="18">
        <v>35</v>
      </c>
      <c r="Z18" s="18">
        <v>35</v>
      </c>
      <c r="AA18" s="18"/>
      <c r="AB18" s="18">
        <v>35</v>
      </c>
      <c r="AC18" s="18">
        <v>35</v>
      </c>
      <c r="AD18" s="19">
        <v>40</v>
      </c>
      <c r="AE18" s="19">
        <v>40</v>
      </c>
      <c r="AF18" s="19">
        <v>40</v>
      </c>
      <c r="AG18" s="19">
        <v>40</v>
      </c>
      <c r="AH18" s="19">
        <v>40</v>
      </c>
      <c r="AI18" s="19">
        <v>40</v>
      </c>
      <c r="AJ18" s="19">
        <v>40</v>
      </c>
      <c r="AK18" s="19">
        <v>35</v>
      </c>
      <c r="AL18" s="19">
        <v>40</v>
      </c>
      <c r="AM18" s="19">
        <v>40</v>
      </c>
      <c r="AN18" s="19">
        <v>40</v>
      </c>
      <c r="AO18" s="19">
        <v>35</v>
      </c>
      <c r="AP18" s="19"/>
      <c r="AQ18" s="250">
        <f t="shared" si="0"/>
        <v>4</v>
      </c>
      <c r="AR18" s="25"/>
      <c r="AS18" s="184">
        <f t="shared" si="1"/>
        <v>12</v>
      </c>
      <c r="AT18" s="25"/>
      <c r="AU18" s="15">
        <f t="shared" si="2"/>
        <v>16</v>
      </c>
      <c r="AV18" s="25"/>
      <c r="AW18" s="25"/>
      <c r="AX18" s="25"/>
      <c r="AY18" s="25"/>
      <c r="AZ18" s="25"/>
      <c r="BA18" s="25"/>
      <c r="BB18" s="25"/>
      <c r="BC18" s="25"/>
      <c r="BD18" s="25"/>
      <c r="BE18" s="25"/>
      <c r="BF18" s="25"/>
      <c r="BG18" s="25"/>
      <c r="BH18" s="25"/>
      <c r="BI18" s="25"/>
      <c r="BJ18" s="25"/>
      <c r="BK18" s="25"/>
      <c r="BL18" s="25"/>
      <c r="BM18" s="25"/>
      <c r="BN18" s="25"/>
      <c r="BO18" s="25"/>
      <c r="BP18" s="25"/>
      <c r="BQ18" s="25"/>
      <c r="BR18" s="25"/>
      <c r="BS18" s="25"/>
      <c r="BT18" s="25"/>
      <c r="BU18" s="25"/>
      <c r="BV18" s="25"/>
      <c r="BW18" s="25"/>
      <c r="BX18" s="25"/>
      <c r="BY18" s="25"/>
      <c r="BZ18" s="25"/>
      <c r="CA18" s="25"/>
      <c r="CB18" s="25"/>
      <c r="CC18" s="25"/>
    </row>
    <row r="19" spans="1:81" s="251" customFormat="1" ht="21" customHeight="1">
      <c r="A19" s="15"/>
      <c r="B19" s="15"/>
      <c r="C19" s="41" t="s">
        <v>54</v>
      </c>
      <c r="D19" s="658" t="s">
        <v>66</v>
      </c>
      <c r="E19" s="561">
        <v>135</v>
      </c>
      <c r="F19" s="541">
        <v>36984</v>
      </c>
      <c r="G19" s="982">
        <v>93</v>
      </c>
      <c r="H19" s="363" t="s">
        <v>264</v>
      </c>
      <c r="I19" s="30">
        <v>35821</v>
      </c>
      <c r="J19" s="718" t="s">
        <v>425</v>
      </c>
      <c r="K19" s="327" t="s">
        <v>424</v>
      </c>
      <c r="L19" s="16">
        <v>81</v>
      </c>
      <c r="M19" s="284">
        <v>4</v>
      </c>
      <c r="N19" s="16">
        <v>85</v>
      </c>
      <c r="O19" s="284">
        <v>1</v>
      </c>
      <c r="P19" s="16">
        <v>86</v>
      </c>
      <c r="Q19" s="284">
        <v>7</v>
      </c>
      <c r="R19" s="16">
        <v>93</v>
      </c>
      <c r="S19" s="16">
        <v>0</v>
      </c>
      <c r="T19" s="16">
        <v>93</v>
      </c>
      <c r="U19" s="18"/>
      <c r="V19" s="18"/>
      <c r="W19" s="18"/>
      <c r="X19" s="18"/>
      <c r="Y19" s="18"/>
      <c r="Z19" s="18"/>
      <c r="AA19" s="18"/>
      <c r="AB19" s="18"/>
      <c r="AC19" s="18"/>
      <c r="AD19" s="19">
        <v>35</v>
      </c>
      <c r="AE19" s="19"/>
      <c r="AF19" s="19"/>
      <c r="AG19" s="19">
        <v>35</v>
      </c>
      <c r="AH19" s="19"/>
      <c r="AI19" s="19"/>
      <c r="AJ19" s="19"/>
      <c r="AK19" s="19"/>
      <c r="AL19" s="19"/>
      <c r="AM19" s="19"/>
      <c r="AN19" s="19">
        <v>35</v>
      </c>
      <c r="AO19" s="19"/>
      <c r="AP19" s="19"/>
      <c r="AQ19" s="250">
        <f t="shared" si="0"/>
        <v>0</v>
      </c>
      <c r="AR19" s="25"/>
      <c r="AS19" s="184">
        <f t="shared" si="1"/>
        <v>3</v>
      </c>
      <c r="AT19" s="25"/>
      <c r="AU19" s="15">
        <f t="shared" si="2"/>
        <v>3</v>
      </c>
      <c r="AV19" s="25"/>
      <c r="AW19" s="25"/>
      <c r="AX19" s="25"/>
      <c r="AY19" s="25"/>
      <c r="AZ19" s="25"/>
      <c r="BA19" s="25"/>
      <c r="BB19" s="25"/>
      <c r="BC19" s="25"/>
      <c r="BD19" s="25"/>
      <c r="BE19" s="25"/>
      <c r="BF19" s="25"/>
      <c r="BG19" s="25"/>
      <c r="BH19" s="25"/>
      <c r="BI19" s="25"/>
      <c r="BJ19" s="25"/>
      <c r="BK19" s="25"/>
      <c r="BL19" s="25"/>
      <c r="BM19" s="25"/>
      <c r="BN19" s="25"/>
      <c r="BO19" s="25"/>
      <c r="BP19" s="25"/>
      <c r="BQ19" s="25"/>
      <c r="BR19" s="25"/>
      <c r="BS19" s="25"/>
      <c r="BT19" s="25"/>
      <c r="BU19" s="25"/>
      <c r="BV19" s="25"/>
      <c r="BW19" s="25"/>
      <c r="BX19" s="25"/>
      <c r="BY19" s="25"/>
      <c r="BZ19" s="25"/>
      <c r="CA19" s="25"/>
      <c r="CB19" s="25"/>
      <c r="CC19" s="25"/>
    </row>
    <row r="20" spans="1:81" s="25" customFormat="1" ht="21" customHeight="1">
      <c r="A20" s="15"/>
      <c r="B20" s="15"/>
      <c r="C20" s="41" t="s">
        <v>56</v>
      </c>
      <c r="D20" s="658" t="s">
        <v>120</v>
      </c>
      <c r="E20" s="561">
        <v>547</v>
      </c>
      <c r="F20" s="541">
        <v>35641</v>
      </c>
      <c r="G20" s="982">
        <v>90</v>
      </c>
      <c r="H20" s="363" t="s">
        <v>262</v>
      </c>
      <c r="I20" s="30">
        <v>36657</v>
      </c>
      <c r="J20" s="511" t="s">
        <v>750</v>
      </c>
      <c r="K20" s="327" t="s">
        <v>749</v>
      </c>
      <c r="L20" s="16">
        <v>83</v>
      </c>
      <c r="M20" s="284">
        <v>4</v>
      </c>
      <c r="N20" s="16">
        <v>87</v>
      </c>
      <c r="O20" s="284">
        <v>3</v>
      </c>
      <c r="P20" s="16">
        <v>90</v>
      </c>
      <c r="Q20" s="284">
        <v>0</v>
      </c>
      <c r="R20" s="16">
        <v>90</v>
      </c>
      <c r="S20" s="16">
        <v>0</v>
      </c>
      <c r="T20" s="16">
        <v>90</v>
      </c>
      <c r="U20" s="18"/>
      <c r="V20" s="18"/>
      <c r="W20" s="18"/>
      <c r="X20" s="18"/>
      <c r="Y20" s="18"/>
      <c r="Z20" s="18"/>
      <c r="AA20" s="18"/>
      <c r="AB20" s="18"/>
      <c r="AC20" s="18"/>
      <c r="AD20" s="19"/>
      <c r="AE20" s="19"/>
      <c r="AF20" s="19"/>
      <c r="AG20" s="19"/>
      <c r="AH20" s="19"/>
      <c r="AI20" s="19"/>
      <c r="AJ20" s="19"/>
      <c r="AK20" s="19"/>
      <c r="AL20" s="19"/>
      <c r="AM20" s="19"/>
      <c r="AN20" s="19"/>
      <c r="AO20" s="19"/>
      <c r="AP20" s="19"/>
      <c r="AQ20" s="250">
        <f t="shared" si="0"/>
        <v>0</v>
      </c>
      <c r="AS20" s="184">
        <f t="shared" si="1"/>
        <v>0</v>
      </c>
      <c r="AU20" s="15">
        <f t="shared" si="2"/>
        <v>0</v>
      </c>
    </row>
    <row r="21" spans="1:81" customFormat="1" ht="21" customHeight="1">
      <c r="A21" s="44"/>
      <c r="B21" s="44"/>
      <c r="C21" s="41" t="s">
        <v>58</v>
      </c>
      <c r="D21" s="658" t="s">
        <v>118</v>
      </c>
      <c r="E21" s="561">
        <v>1524</v>
      </c>
      <c r="F21" s="543">
        <v>40808</v>
      </c>
      <c r="G21" s="982">
        <v>81</v>
      </c>
      <c r="H21" s="363" t="s">
        <v>1941</v>
      </c>
      <c r="I21" s="30">
        <v>40808</v>
      </c>
      <c r="J21" s="518" t="s">
        <v>466</v>
      </c>
      <c r="K21" s="327" t="s">
        <v>465</v>
      </c>
      <c r="L21" s="16">
        <v>41</v>
      </c>
      <c r="M21" s="284">
        <v>12</v>
      </c>
      <c r="N21" s="16">
        <v>53</v>
      </c>
      <c r="O21" s="284">
        <v>17</v>
      </c>
      <c r="P21" s="16">
        <v>70</v>
      </c>
      <c r="Q21" s="284">
        <v>5</v>
      </c>
      <c r="R21" s="16">
        <v>75</v>
      </c>
      <c r="S21" s="16">
        <v>6</v>
      </c>
      <c r="T21" s="16">
        <v>81</v>
      </c>
      <c r="U21" s="18"/>
      <c r="V21" s="18"/>
      <c r="W21" s="18">
        <v>35</v>
      </c>
      <c r="X21" s="18">
        <v>35</v>
      </c>
      <c r="Y21" s="18">
        <v>40</v>
      </c>
      <c r="Z21" s="18">
        <v>35</v>
      </c>
      <c r="AA21" s="18"/>
      <c r="AB21" s="18">
        <v>35</v>
      </c>
      <c r="AC21" s="18">
        <v>35</v>
      </c>
      <c r="AD21" s="19">
        <v>35</v>
      </c>
      <c r="AE21" s="19">
        <v>35</v>
      </c>
      <c r="AF21" s="19"/>
      <c r="AG21" s="19"/>
      <c r="AH21" s="19"/>
      <c r="AI21" s="19">
        <v>35</v>
      </c>
      <c r="AJ21" s="19"/>
      <c r="AK21" s="19">
        <v>35</v>
      </c>
      <c r="AL21" s="19">
        <v>35</v>
      </c>
      <c r="AM21" s="19">
        <v>35</v>
      </c>
      <c r="AN21" s="19">
        <v>35</v>
      </c>
      <c r="AO21" s="19"/>
      <c r="AP21" s="19"/>
      <c r="AQ21" s="250">
        <f t="shared" si="0"/>
        <v>6</v>
      </c>
      <c r="AR21" s="25"/>
      <c r="AS21" s="184">
        <f t="shared" si="1"/>
        <v>7</v>
      </c>
      <c r="AT21" s="25"/>
      <c r="AU21" s="15">
        <f t="shared" si="2"/>
        <v>13</v>
      </c>
      <c r="AV21" s="25"/>
      <c r="AW21" s="25"/>
      <c r="AX21" s="25"/>
      <c r="AY21" s="25"/>
      <c r="AZ21" s="25"/>
      <c r="BA21" s="25"/>
      <c r="BB21" s="25"/>
      <c r="BC21" s="25"/>
      <c r="BD21" s="25"/>
      <c r="BE21" s="25"/>
      <c r="BF21" s="25"/>
      <c r="BG21" s="25"/>
      <c r="BH21" s="25"/>
      <c r="BI21" s="25"/>
      <c r="BJ21" s="25"/>
      <c r="BK21" s="25"/>
      <c r="BL21" s="25"/>
      <c r="BM21" s="25"/>
      <c r="BN21" s="25"/>
      <c r="BO21" s="25"/>
      <c r="BP21" s="25"/>
      <c r="BQ21" s="25"/>
      <c r="BR21" s="25"/>
      <c r="BS21" s="25"/>
      <c r="BT21" s="25"/>
      <c r="BU21" s="25"/>
      <c r="BV21" s="25"/>
      <c r="BW21" s="25"/>
      <c r="BX21" s="25"/>
      <c r="BY21" s="25"/>
      <c r="BZ21" s="25"/>
      <c r="CA21" s="25"/>
      <c r="CB21" s="25"/>
      <c r="CC21" s="25"/>
    </row>
    <row r="22" spans="1:81" customFormat="1" ht="21" customHeight="1">
      <c r="A22" s="15"/>
      <c r="B22" s="15"/>
      <c r="C22" s="41" t="s">
        <v>60</v>
      </c>
      <c r="D22" s="658" t="s">
        <v>226</v>
      </c>
      <c r="E22" s="561">
        <v>10025</v>
      </c>
      <c r="F22" s="541">
        <v>36746</v>
      </c>
      <c r="G22" s="982">
        <v>80</v>
      </c>
      <c r="H22" s="363" t="s">
        <v>1941</v>
      </c>
      <c r="I22" s="30">
        <v>36830</v>
      </c>
      <c r="J22" s="511" t="s">
        <v>1033</v>
      </c>
      <c r="K22" s="327" t="s">
        <v>516</v>
      </c>
      <c r="L22" s="16">
        <v>64</v>
      </c>
      <c r="M22" s="284">
        <v>6</v>
      </c>
      <c r="N22" s="16">
        <v>70</v>
      </c>
      <c r="O22" s="284">
        <v>8</v>
      </c>
      <c r="P22" s="16">
        <v>78</v>
      </c>
      <c r="Q22" s="284">
        <v>2</v>
      </c>
      <c r="R22" s="16">
        <v>80</v>
      </c>
      <c r="S22" s="16">
        <v>0</v>
      </c>
      <c r="T22" s="16">
        <v>80</v>
      </c>
      <c r="U22" s="18"/>
      <c r="V22" s="18"/>
      <c r="W22" s="18"/>
      <c r="X22" s="18"/>
      <c r="Y22" s="18"/>
      <c r="Z22" s="18"/>
      <c r="AA22" s="18"/>
      <c r="AB22" s="18"/>
      <c r="AC22" s="18"/>
      <c r="AD22" s="19"/>
      <c r="AE22" s="19"/>
      <c r="AF22" s="19"/>
      <c r="AG22" s="19"/>
      <c r="AH22" s="19"/>
      <c r="AI22" s="19"/>
      <c r="AJ22" s="19"/>
      <c r="AK22" s="19"/>
      <c r="AL22" s="19"/>
      <c r="AM22" s="19"/>
      <c r="AN22" s="19"/>
      <c r="AO22" s="19">
        <v>35</v>
      </c>
      <c r="AP22" s="19"/>
      <c r="AQ22" s="250">
        <f t="shared" si="0"/>
        <v>0</v>
      </c>
      <c r="AR22" s="251"/>
      <c r="AS22" s="184">
        <f t="shared" si="1"/>
        <v>1</v>
      </c>
      <c r="AT22" s="251"/>
      <c r="AU22" s="15">
        <f t="shared" si="2"/>
        <v>1</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row>
    <row r="23" spans="1:81" customFormat="1" ht="21" customHeight="1">
      <c r="A23" s="33"/>
      <c r="B23" s="33"/>
      <c r="C23" s="41" t="s">
        <v>62</v>
      </c>
      <c r="D23" s="37" t="s">
        <v>1595</v>
      </c>
      <c r="E23" s="561">
        <v>8443</v>
      </c>
      <c r="F23" s="542">
        <v>40849</v>
      </c>
      <c r="G23" s="982">
        <v>77</v>
      </c>
      <c r="H23" s="363" t="s">
        <v>266</v>
      </c>
      <c r="I23" s="30">
        <v>32777</v>
      </c>
      <c r="J23" s="510" t="s">
        <v>1596</v>
      </c>
      <c r="K23" s="327" t="s">
        <v>456</v>
      </c>
      <c r="L23" s="16">
        <v>76</v>
      </c>
      <c r="M23" s="284">
        <v>0</v>
      </c>
      <c r="N23" s="16">
        <v>76</v>
      </c>
      <c r="O23" s="284">
        <v>1</v>
      </c>
      <c r="P23" s="16">
        <v>77</v>
      </c>
      <c r="Q23" s="284">
        <v>0</v>
      </c>
      <c r="R23" s="16">
        <v>77</v>
      </c>
      <c r="S23" s="16">
        <v>0</v>
      </c>
      <c r="T23" s="16">
        <v>77</v>
      </c>
      <c r="U23" s="18"/>
      <c r="V23" s="18"/>
      <c r="W23" s="18"/>
      <c r="X23" s="18"/>
      <c r="Y23" s="18"/>
      <c r="Z23" s="18"/>
      <c r="AA23" s="18"/>
      <c r="AB23" s="18"/>
      <c r="AC23" s="18"/>
      <c r="AD23" s="19"/>
      <c r="AE23" s="19"/>
      <c r="AF23" s="19"/>
      <c r="AG23" s="19"/>
      <c r="AH23" s="19"/>
      <c r="AI23" s="19"/>
      <c r="AJ23" s="19"/>
      <c r="AK23" s="19"/>
      <c r="AL23" s="19"/>
      <c r="AM23" s="19"/>
      <c r="AN23" s="19"/>
      <c r="AO23" s="19"/>
      <c r="AP23" s="19"/>
      <c r="AQ23" s="250">
        <f t="shared" si="0"/>
        <v>0</v>
      </c>
      <c r="AR23" s="25"/>
      <c r="AS23" s="184">
        <f t="shared" si="1"/>
        <v>0</v>
      </c>
      <c r="AT23" s="25"/>
      <c r="AU23" s="15">
        <f t="shared" si="2"/>
        <v>0</v>
      </c>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row>
    <row r="24" spans="1:81" customFormat="1" ht="21" customHeight="1">
      <c r="A24" s="15"/>
      <c r="B24" s="15"/>
      <c r="C24" s="41" t="s">
        <v>63</v>
      </c>
      <c r="D24" s="658" t="s">
        <v>940</v>
      </c>
      <c r="E24" s="561">
        <v>10024</v>
      </c>
      <c r="F24" s="543">
        <v>38679</v>
      </c>
      <c r="G24" s="982">
        <v>72</v>
      </c>
      <c r="H24" s="363" t="s">
        <v>352</v>
      </c>
      <c r="I24" s="30">
        <v>38731</v>
      </c>
      <c r="J24" s="518" t="s">
        <v>942</v>
      </c>
      <c r="K24" s="327" t="s">
        <v>941</v>
      </c>
      <c r="L24" s="16">
        <v>42</v>
      </c>
      <c r="M24" s="284">
        <v>20</v>
      </c>
      <c r="N24" s="16">
        <v>62</v>
      </c>
      <c r="O24" s="284">
        <v>10</v>
      </c>
      <c r="P24" s="16">
        <v>72</v>
      </c>
      <c r="Q24" s="284">
        <v>0</v>
      </c>
      <c r="R24" s="16">
        <v>72</v>
      </c>
      <c r="S24" s="16">
        <v>0</v>
      </c>
      <c r="T24" s="16">
        <v>72</v>
      </c>
      <c r="U24" s="18"/>
      <c r="V24" s="18"/>
      <c r="W24" s="18"/>
      <c r="X24" s="18"/>
      <c r="Y24" s="18"/>
      <c r="Z24" s="18"/>
      <c r="AA24" s="18"/>
      <c r="AB24" s="18"/>
      <c r="AC24" s="18"/>
      <c r="AD24" s="19"/>
      <c r="AE24" s="19"/>
      <c r="AF24" s="19"/>
      <c r="AG24" s="19"/>
      <c r="AH24" s="19"/>
      <c r="AI24" s="19"/>
      <c r="AJ24" s="19"/>
      <c r="AK24" s="19"/>
      <c r="AL24" s="19"/>
      <c r="AM24" s="19"/>
      <c r="AN24" s="19"/>
      <c r="AO24" s="19"/>
      <c r="AP24" s="19"/>
      <c r="AQ24" s="250">
        <f t="shared" si="0"/>
        <v>0</v>
      </c>
      <c r="AR24" s="25"/>
      <c r="AS24" s="184">
        <f t="shared" si="1"/>
        <v>0</v>
      </c>
      <c r="AT24" s="25"/>
      <c r="AU24" s="15">
        <f t="shared" si="2"/>
        <v>0</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8" t="s">
        <v>223</v>
      </c>
      <c r="E25" s="561">
        <v>188</v>
      </c>
      <c r="F25" s="543">
        <v>36705</v>
      </c>
      <c r="G25" s="982">
        <v>56</v>
      </c>
      <c r="H25" s="363" t="s">
        <v>1685</v>
      </c>
      <c r="I25" s="30">
        <v>37180</v>
      </c>
      <c r="J25" s="518" t="s">
        <v>480</v>
      </c>
      <c r="K25" s="327" t="s">
        <v>479</v>
      </c>
      <c r="L25" s="16">
        <v>41</v>
      </c>
      <c r="M25" s="284">
        <v>5</v>
      </c>
      <c r="N25" s="16">
        <v>46</v>
      </c>
      <c r="O25" s="284">
        <v>10</v>
      </c>
      <c r="P25" s="16">
        <v>56</v>
      </c>
      <c r="Q25" s="284">
        <v>0</v>
      </c>
      <c r="R25" s="16">
        <v>56</v>
      </c>
      <c r="S25" s="16">
        <v>0</v>
      </c>
      <c r="T25" s="16">
        <v>56</v>
      </c>
      <c r="U25" s="18"/>
      <c r="V25" s="18"/>
      <c r="W25" s="18"/>
      <c r="X25" s="18"/>
      <c r="Y25" s="18"/>
      <c r="Z25" s="18"/>
      <c r="AA25" s="18"/>
      <c r="AB25" s="18"/>
      <c r="AC25" s="18"/>
      <c r="AD25" s="19"/>
      <c r="AE25" s="19"/>
      <c r="AF25" s="19"/>
      <c r="AG25" s="19"/>
      <c r="AH25" s="19"/>
      <c r="AI25" s="19"/>
      <c r="AJ25" s="19"/>
      <c r="AK25" s="19"/>
      <c r="AL25" s="19"/>
      <c r="AM25" s="19"/>
      <c r="AN25" s="19"/>
      <c r="AO25" s="19"/>
      <c r="AP25" s="19"/>
      <c r="AQ25" s="250">
        <f t="shared" si="0"/>
        <v>0</v>
      </c>
      <c r="AR25" s="25"/>
      <c r="AS25" s="184">
        <f t="shared" si="1"/>
        <v>0</v>
      </c>
      <c r="AT25" s="25"/>
      <c r="AU25" s="15">
        <f t="shared" si="2"/>
        <v>0</v>
      </c>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row>
    <row r="26" spans="1:81" customFormat="1" ht="21" customHeight="1">
      <c r="A26" s="15"/>
      <c r="B26" s="15"/>
      <c r="C26" s="41" t="s">
        <v>67</v>
      </c>
      <c r="D26" s="658" t="s">
        <v>51</v>
      </c>
      <c r="E26" s="561">
        <v>75</v>
      </c>
      <c r="F26" s="542">
        <v>40896</v>
      </c>
      <c r="G26" s="982">
        <v>53</v>
      </c>
      <c r="H26" s="363" t="s">
        <v>265</v>
      </c>
      <c r="I26" s="30">
        <v>32571</v>
      </c>
      <c r="J26" s="510" t="s">
        <v>379</v>
      </c>
      <c r="K26" s="327" t="s">
        <v>378</v>
      </c>
      <c r="L26" s="16">
        <v>50</v>
      </c>
      <c r="M26" s="284">
        <v>2</v>
      </c>
      <c r="N26" s="16">
        <v>52</v>
      </c>
      <c r="O26" s="284">
        <v>1</v>
      </c>
      <c r="P26" s="16">
        <v>53</v>
      </c>
      <c r="Q26" s="284">
        <v>0</v>
      </c>
      <c r="R26" s="16">
        <v>53</v>
      </c>
      <c r="S26" s="16">
        <v>0</v>
      </c>
      <c r="T26" s="16">
        <v>53</v>
      </c>
      <c r="U26" s="18"/>
      <c r="V26" s="18"/>
      <c r="W26" s="18"/>
      <c r="X26" s="18"/>
      <c r="Y26" s="18"/>
      <c r="Z26" s="18"/>
      <c r="AA26" s="18"/>
      <c r="AB26" s="18"/>
      <c r="AC26" s="18"/>
      <c r="AD26" s="19"/>
      <c r="AE26" s="19"/>
      <c r="AF26" s="19"/>
      <c r="AG26" s="19"/>
      <c r="AH26" s="19"/>
      <c r="AI26" s="19"/>
      <c r="AJ26" s="19"/>
      <c r="AK26" s="19"/>
      <c r="AL26" s="19"/>
      <c r="AM26" s="19"/>
      <c r="AN26" s="19"/>
      <c r="AO26" s="19"/>
      <c r="AP26" s="19"/>
      <c r="AQ26" s="250">
        <f t="shared" si="0"/>
        <v>0</v>
      </c>
      <c r="AR26" s="25"/>
      <c r="AS26" s="184">
        <f t="shared" si="1"/>
        <v>0</v>
      </c>
      <c r="AT26" s="25"/>
      <c r="AU26" s="15">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658" t="s">
        <v>92</v>
      </c>
      <c r="E27" s="561">
        <v>135</v>
      </c>
      <c r="F27" s="541">
        <v>36984</v>
      </c>
      <c r="G27" s="982">
        <v>37</v>
      </c>
      <c r="H27" s="363" t="s">
        <v>264</v>
      </c>
      <c r="I27" s="30">
        <v>36608</v>
      </c>
      <c r="J27" s="718" t="s">
        <v>425</v>
      </c>
      <c r="K27" s="327" t="s">
        <v>424</v>
      </c>
      <c r="L27" s="16">
        <v>34</v>
      </c>
      <c r="M27" s="284">
        <v>1</v>
      </c>
      <c r="N27" s="16">
        <v>35</v>
      </c>
      <c r="O27" s="284">
        <v>0</v>
      </c>
      <c r="P27" s="16">
        <v>35</v>
      </c>
      <c r="Q27" s="284">
        <v>2</v>
      </c>
      <c r="R27" s="16">
        <v>37</v>
      </c>
      <c r="S27" s="16">
        <v>0</v>
      </c>
      <c r="T27" s="16">
        <v>37</v>
      </c>
      <c r="U27" s="18"/>
      <c r="V27" s="18"/>
      <c r="W27" s="18"/>
      <c r="X27" s="18"/>
      <c r="Y27" s="18"/>
      <c r="Z27" s="18"/>
      <c r="AA27" s="18"/>
      <c r="AB27" s="18"/>
      <c r="AC27" s="18"/>
      <c r="AD27" s="19"/>
      <c r="AE27" s="19"/>
      <c r="AF27" s="19"/>
      <c r="AG27" s="19"/>
      <c r="AH27" s="19"/>
      <c r="AI27" s="19"/>
      <c r="AJ27" s="19"/>
      <c r="AK27" s="19"/>
      <c r="AL27" s="19"/>
      <c r="AM27" s="19"/>
      <c r="AN27" s="19"/>
      <c r="AO27" s="19"/>
      <c r="AP27" s="19"/>
      <c r="AQ27" s="250">
        <f t="shared" si="0"/>
        <v>0</v>
      </c>
      <c r="AR27" s="25"/>
      <c r="AS27" s="184">
        <f t="shared" si="1"/>
        <v>0</v>
      </c>
      <c r="AT27" s="25"/>
      <c r="AU27" s="15">
        <f t="shared" si="2"/>
        <v>0</v>
      </c>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8" t="s">
        <v>1218</v>
      </c>
      <c r="E28" s="561">
        <v>6258</v>
      </c>
      <c r="F28" s="541">
        <v>41551</v>
      </c>
      <c r="G28" s="982">
        <v>34</v>
      </c>
      <c r="H28" s="363" t="s">
        <v>770</v>
      </c>
      <c r="I28" s="30">
        <v>28780</v>
      </c>
      <c r="J28" s="511" t="s">
        <v>669</v>
      </c>
      <c r="K28" s="327" t="s">
        <v>668</v>
      </c>
      <c r="L28" s="16">
        <v>33</v>
      </c>
      <c r="M28" s="284">
        <v>1</v>
      </c>
      <c r="N28" s="16">
        <v>34</v>
      </c>
      <c r="O28" s="284">
        <v>0</v>
      </c>
      <c r="P28" s="16">
        <v>34</v>
      </c>
      <c r="Q28" s="284">
        <v>0</v>
      </c>
      <c r="R28" s="16">
        <v>34</v>
      </c>
      <c r="S28" s="16">
        <v>0</v>
      </c>
      <c r="T28" s="16">
        <v>34</v>
      </c>
      <c r="U28" s="18"/>
      <c r="V28" s="18"/>
      <c r="W28" s="18"/>
      <c r="X28" s="18"/>
      <c r="Y28" s="18"/>
      <c r="Z28" s="18"/>
      <c r="AA28" s="18"/>
      <c r="AB28" s="18"/>
      <c r="AC28" s="18"/>
      <c r="AD28" s="19"/>
      <c r="AE28" s="19"/>
      <c r="AF28" s="19"/>
      <c r="AG28" s="19"/>
      <c r="AH28" s="19"/>
      <c r="AI28" s="19"/>
      <c r="AJ28" s="19"/>
      <c r="AK28" s="19"/>
      <c r="AL28" s="19"/>
      <c r="AM28" s="19"/>
      <c r="AN28" s="19"/>
      <c r="AO28" s="19"/>
      <c r="AP28" s="19"/>
      <c r="AQ28" s="250">
        <f t="shared" si="0"/>
        <v>0</v>
      </c>
      <c r="AR28" s="25"/>
      <c r="AS28" s="184">
        <f t="shared" si="1"/>
        <v>0</v>
      </c>
      <c r="AT28" s="25"/>
      <c r="AU28" s="15">
        <f t="shared" si="2"/>
        <v>0</v>
      </c>
      <c r="AV28" s="273"/>
      <c r="AW28" s="273"/>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row>
    <row r="29" spans="1:81" customFormat="1" ht="21" customHeight="1">
      <c r="A29" s="15"/>
      <c r="B29" s="15"/>
      <c r="C29" s="41" t="s">
        <v>72</v>
      </c>
      <c r="D29" s="658" t="s">
        <v>88</v>
      </c>
      <c r="E29" s="561">
        <v>976</v>
      </c>
      <c r="F29" s="543">
        <v>40918</v>
      </c>
      <c r="G29" s="982">
        <v>32</v>
      </c>
      <c r="H29" s="363" t="s">
        <v>266</v>
      </c>
      <c r="I29" s="30">
        <v>41015</v>
      </c>
      <c r="J29" s="518" t="s">
        <v>459</v>
      </c>
      <c r="K29" s="327" t="s">
        <v>458</v>
      </c>
      <c r="L29" s="16">
        <v>28</v>
      </c>
      <c r="M29" s="284">
        <v>3</v>
      </c>
      <c r="N29" s="16">
        <v>31</v>
      </c>
      <c r="O29" s="284">
        <v>1</v>
      </c>
      <c r="P29" s="16">
        <v>32</v>
      </c>
      <c r="Q29" s="284">
        <v>0</v>
      </c>
      <c r="R29" s="16">
        <v>32</v>
      </c>
      <c r="S29" s="16">
        <v>0</v>
      </c>
      <c r="T29" s="16">
        <v>32</v>
      </c>
      <c r="U29" s="18"/>
      <c r="V29" s="18"/>
      <c r="W29" s="18"/>
      <c r="X29" s="18"/>
      <c r="Y29" s="18"/>
      <c r="Z29" s="18"/>
      <c r="AA29" s="18"/>
      <c r="AB29" s="18"/>
      <c r="AC29" s="18"/>
      <c r="AD29" s="19"/>
      <c r="AE29" s="19"/>
      <c r="AF29" s="19"/>
      <c r="AG29" s="19"/>
      <c r="AH29" s="19"/>
      <c r="AI29" s="19"/>
      <c r="AJ29" s="19"/>
      <c r="AK29" s="19"/>
      <c r="AL29" s="19"/>
      <c r="AM29" s="19"/>
      <c r="AN29" s="19"/>
      <c r="AO29" s="19"/>
      <c r="AP29" s="19"/>
      <c r="AQ29" s="250">
        <f t="shared" si="0"/>
        <v>0</v>
      </c>
      <c r="AR29" s="25"/>
      <c r="AS29" s="184">
        <f t="shared" si="1"/>
        <v>0</v>
      </c>
      <c r="AT29" s="25"/>
      <c r="AU29" s="15">
        <f t="shared" si="2"/>
        <v>0</v>
      </c>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row>
    <row r="30" spans="1:81" customFormat="1" ht="21" customHeight="1">
      <c r="A30" s="15"/>
      <c r="B30" s="15"/>
      <c r="C30" s="41" t="s">
        <v>74</v>
      </c>
      <c r="D30" s="658" t="s">
        <v>232</v>
      </c>
      <c r="E30" s="561">
        <v>478</v>
      </c>
      <c r="F30" s="543">
        <v>37721</v>
      </c>
      <c r="G30" s="982">
        <v>22</v>
      </c>
      <c r="H30" s="363" t="s">
        <v>266</v>
      </c>
      <c r="I30" s="30">
        <v>27937</v>
      </c>
      <c r="J30" s="518" t="s">
        <v>676</v>
      </c>
      <c r="K30" s="327" t="s">
        <v>675</v>
      </c>
      <c r="L30" s="16">
        <v>20</v>
      </c>
      <c r="M30" s="284">
        <v>2</v>
      </c>
      <c r="N30" s="16">
        <v>22</v>
      </c>
      <c r="O30" s="284">
        <v>0</v>
      </c>
      <c r="P30" s="16">
        <v>22</v>
      </c>
      <c r="Q30" s="284">
        <v>0</v>
      </c>
      <c r="R30" s="16">
        <v>22</v>
      </c>
      <c r="S30" s="16">
        <v>0</v>
      </c>
      <c r="T30" s="16">
        <v>22</v>
      </c>
      <c r="U30" s="18"/>
      <c r="V30" s="18"/>
      <c r="W30" s="18"/>
      <c r="X30" s="18"/>
      <c r="Y30" s="18"/>
      <c r="Z30" s="18"/>
      <c r="AA30" s="18"/>
      <c r="AB30" s="18"/>
      <c r="AC30" s="18"/>
      <c r="AD30" s="19"/>
      <c r="AE30" s="19"/>
      <c r="AF30" s="19"/>
      <c r="AG30" s="19"/>
      <c r="AH30" s="19"/>
      <c r="AI30" s="19"/>
      <c r="AJ30" s="19"/>
      <c r="AK30" s="19"/>
      <c r="AL30" s="19"/>
      <c r="AM30" s="19"/>
      <c r="AN30" s="19"/>
      <c r="AO30" s="19"/>
      <c r="AP30" s="19"/>
      <c r="AQ30" s="250">
        <f t="shared" si="0"/>
        <v>0</v>
      </c>
      <c r="AR30" s="25"/>
      <c r="AS30" s="184">
        <f t="shared" si="1"/>
        <v>0</v>
      </c>
      <c r="AT30" s="25"/>
      <c r="AU30" s="15">
        <f t="shared" si="2"/>
        <v>0</v>
      </c>
      <c r="AV30" s="25"/>
      <c r="AW30" s="25"/>
      <c r="AX30" s="25"/>
      <c r="AY30" s="25"/>
      <c r="AZ30" s="25"/>
      <c r="BA30" s="25"/>
      <c r="BB30" s="25"/>
      <c r="BC30" s="25"/>
      <c r="BD30" s="25"/>
      <c r="BE30" s="25"/>
      <c r="BF30" s="25"/>
      <c r="BG30" s="25"/>
      <c r="BH30" s="25"/>
      <c r="BI30" s="25"/>
      <c r="BJ30" s="25"/>
      <c r="BK30" s="25"/>
      <c r="BL30" s="25"/>
      <c r="BM30" s="25"/>
      <c r="BN30" s="25"/>
      <c r="BO30" s="25"/>
      <c r="BP30" s="25"/>
      <c r="BQ30" s="25"/>
      <c r="BR30" s="25"/>
      <c r="BS30" s="25"/>
      <c r="BT30" s="25"/>
      <c r="BU30" s="25"/>
      <c r="BV30" s="25"/>
      <c r="BW30" s="25"/>
      <c r="BX30" s="25"/>
      <c r="BY30" s="25"/>
      <c r="BZ30" s="25"/>
      <c r="CA30" s="25"/>
      <c r="CB30" s="25"/>
      <c r="CC30" s="25"/>
    </row>
    <row r="31" spans="1:81" customFormat="1" ht="21" customHeight="1">
      <c r="A31" s="15"/>
      <c r="B31" s="15"/>
      <c r="C31" s="41" t="s">
        <v>76</v>
      </c>
      <c r="D31" s="658" t="s">
        <v>166</v>
      </c>
      <c r="E31" s="561">
        <v>228</v>
      </c>
      <c r="F31" s="541">
        <v>30317</v>
      </c>
      <c r="G31" s="982">
        <v>15</v>
      </c>
      <c r="H31" s="363" t="s">
        <v>261</v>
      </c>
      <c r="I31" s="30">
        <v>23067</v>
      </c>
      <c r="J31" s="511" t="s">
        <v>506</v>
      </c>
      <c r="K31" s="327" t="s">
        <v>505</v>
      </c>
      <c r="L31" s="16">
        <v>11</v>
      </c>
      <c r="M31" s="284">
        <v>4</v>
      </c>
      <c r="N31" s="16">
        <v>15</v>
      </c>
      <c r="O31" s="284">
        <v>0</v>
      </c>
      <c r="P31" s="16">
        <v>15</v>
      </c>
      <c r="Q31" s="284">
        <v>0</v>
      </c>
      <c r="R31" s="16">
        <v>15</v>
      </c>
      <c r="S31" s="16">
        <v>0</v>
      </c>
      <c r="T31" s="16">
        <v>15</v>
      </c>
      <c r="U31" s="18"/>
      <c r="V31" s="18"/>
      <c r="W31" s="18"/>
      <c r="X31" s="18"/>
      <c r="Y31" s="18"/>
      <c r="Z31" s="18"/>
      <c r="AA31" s="18"/>
      <c r="AB31" s="18"/>
      <c r="AC31" s="18"/>
      <c r="AD31" s="19"/>
      <c r="AE31" s="19"/>
      <c r="AF31" s="19"/>
      <c r="AG31" s="19"/>
      <c r="AH31" s="19"/>
      <c r="AI31" s="19"/>
      <c r="AJ31" s="19"/>
      <c r="AK31" s="19"/>
      <c r="AL31" s="19"/>
      <c r="AM31" s="19"/>
      <c r="AN31" s="19"/>
      <c r="AO31" s="19"/>
      <c r="AP31" s="19"/>
      <c r="AQ31" s="250">
        <f t="shared" si="0"/>
        <v>0</v>
      </c>
      <c r="AR31" s="25"/>
      <c r="AS31" s="184">
        <f t="shared" si="1"/>
        <v>0</v>
      </c>
      <c r="AT31" s="25"/>
      <c r="AU31" s="15">
        <f t="shared" si="2"/>
        <v>0</v>
      </c>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658" t="s">
        <v>1132</v>
      </c>
      <c r="E32" s="561">
        <v>10690</v>
      </c>
      <c r="F32" s="541">
        <v>30184</v>
      </c>
      <c r="G32" s="982">
        <v>14</v>
      </c>
      <c r="H32" s="363" t="s">
        <v>262</v>
      </c>
      <c r="I32" s="30">
        <v>21751</v>
      </c>
      <c r="J32" s="511" t="s">
        <v>541</v>
      </c>
      <c r="K32" s="327" t="s">
        <v>540</v>
      </c>
      <c r="L32" s="16">
        <v>11</v>
      </c>
      <c r="M32" s="284">
        <v>3</v>
      </c>
      <c r="N32" s="16">
        <v>14</v>
      </c>
      <c r="O32" s="284">
        <v>0</v>
      </c>
      <c r="P32" s="16">
        <v>14</v>
      </c>
      <c r="Q32" s="284">
        <v>0</v>
      </c>
      <c r="R32" s="16">
        <v>14</v>
      </c>
      <c r="S32" s="16">
        <v>0</v>
      </c>
      <c r="T32" s="16">
        <v>14</v>
      </c>
      <c r="U32" s="18"/>
      <c r="V32" s="18"/>
      <c r="W32" s="18"/>
      <c r="X32" s="18"/>
      <c r="Y32" s="18"/>
      <c r="Z32" s="18"/>
      <c r="AA32" s="18"/>
      <c r="AB32" s="18"/>
      <c r="AC32" s="18"/>
      <c r="AD32" s="19"/>
      <c r="AE32" s="19"/>
      <c r="AF32" s="19"/>
      <c r="AG32" s="19"/>
      <c r="AH32" s="19"/>
      <c r="AI32" s="19"/>
      <c r="AJ32" s="19"/>
      <c r="AK32" s="19"/>
      <c r="AL32" s="19"/>
      <c r="AM32" s="19"/>
      <c r="AN32" s="19">
        <v>35</v>
      </c>
      <c r="AO32" s="19"/>
      <c r="AP32" s="19"/>
      <c r="AQ32" s="250">
        <f t="shared" si="0"/>
        <v>0</v>
      </c>
      <c r="AR32" s="25"/>
      <c r="AS32" s="184">
        <f t="shared" si="1"/>
        <v>1</v>
      </c>
      <c r="AT32" s="25"/>
      <c r="AU32" s="15">
        <f t="shared" si="2"/>
        <v>1</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1" customFormat="1" ht="21" customHeight="1">
      <c r="A33" s="15"/>
      <c r="B33" s="15"/>
      <c r="C33" s="41" t="s">
        <v>79</v>
      </c>
      <c r="D33" s="658" t="s">
        <v>246</v>
      </c>
      <c r="E33" s="561">
        <v>530</v>
      </c>
      <c r="F33" s="543">
        <v>40513</v>
      </c>
      <c r="G33" s="982">
        <v>12</v>
      </c>
      <c r="H33" s="363" t="s">
        <v>261</v>
      </c>
      <c r="I33" s="30">
        <v>40534</v>
      </c>
      <c r="J33" s="518" t="s">
        <v>726</v>
      </c>
      <c r="K33" s="327" t="s">
        <v>725</v>
      </c>
      <c r="L33" s="16">
        <v>8</v>
      </c>
      <c r="M33" s="284">
        <v>1</v>
      </c>
      <c r="N33" s="16">
        <v>9</v>
      </c>
      <c r="O33" s="284">
        <v>1</v>
      </c>
      <c r="P33" s="16">
        <v>10</v>
      </c>
      <c r="Q33" s="284">
        <v>0</v>
      </c>
      <c r="R33" s="16">
        <v>10</v>
      </c>
      <c r="S33" s="16">
        <v>2</v>
      </c>
      <c r="T33" s="16">
        <v>12</v>
      </c>
      <c r="U33" s="18">
        <v>35</v>
      </c>
      <c r="V33" s="18">
        <v>35</v>
      </c>
      <c r="W33" s="18"/>
      <c r="X33" s="18"/>
      <c r="Y33" s="18"/>
      <c r="Z33" s="18"/>
      <c r="AA33" s="18"/>
      <c r="AB33" s="18"/>
      <c r="AC33" s="18"/>
      <c r="AD33" s="19"/>
      <c r="AE33" s="19"/>
      <c r="AF33" s="19"/>
      <c r="AG33" s="19"/>
      <c r="AH33" s="19"/>
      <c r="AI33" s="19"/>
      <c r="AJ33" s="19"/>
      <c r="AK33" s="19"/>
      <c r="AL33" s="19"/>
      <c r="AM33" s="19"/>
      <c r="AN33" s="19"/>
      <c r="AO33" s="19"/>
      <c r="AP33" s="19"/>
      <c r="AQ33" s="250">
        <f t="shared" si="0"/>
        <v>2</v>
      </c>
      <c r="AR33" s="25"/>
      <c r="AS33" s="184">
        <f t="shared" si="1"/>
        <v>0</v>
      </c>
      <c r="AT33" s="25"/>
      <c r="AU33" s="15">
        <f t="shared" si="2"/>
        <v>2</v>
      </c>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1" customFormat="1" ht="21" customHeight="1">
      <c r="A34" s="44"/>
      <c r="B34" s="44"/>
      <c r="C34" s="41" t="s">
        <v>81</v>
      </c>
      <c r="D34" s="658" t="s">
        <v>1822</v>
      </c>
      <c r="E34" s="561">
        <v>11442</v>
      </c>
      <c r="F34" s="542">
        <v>45355</v>
      </c>
      <c r="G34" s="982">
        <v>10</v>
      </c>
      <c r="H34" s="363" t="s">
        <v>1685</v>
      </c>
      <c r="I34" s="30">
        <v>45377</v>
      </c>
      <c r="J34" s="518" t="s">
        <v>1823</v>
      </c>
      <c r="K34" s="327" t="s">
        <v>1824</v>
      </c>
      <c r="L34" s="16">
        <v>0</v>
      </c>
      <c r="M34" s="284">
        <v>0</v>
      </c>
      <c r="N34" s="16">
        <v>0</v>
      </c>
      <c r="O34" s="284">
        <v>0</v>
      </c>
      <c r="P34" s="16">
        <v>0</v>
      </c>
      <c r="Q34" s="284">
        <v>5</v>
      </c>
      <c r="R34" s="16">
        <v>5</v>
      </c>
      <c r="S34" s="16">
        <v>5</v>
      </c>
      <c r="T34" s="16">
        <v>10</v>
      </c>
      <c r="U34" s="18"/>
      <c r="V34" s="18"/>
      <c r="W34" s="18"/>
      <c r="X34" s="18">
        <v>35</v>
      </c>
      <c r="Y34" s="18"/>
      <c r="Z34" s="18">
        <v>40</v>
      </c>
      <c r="AA34" s="18">
        <v>40</v>
      </c>
      <c r="AB34" s="18">
        <v>35</v>
      </c>
      <c r="AC34" s="18">
        <v>35</v>
      </c>
      <c r="AD34" s="19">
        <v>35</v>
      </c>
      <c r="AE34" s="19">
        <v>35</v>
      </c>
      <c r="AF34" s="19">
        <v>35</v>
      </c>
      <c r="AG34" s="19">
        <v>35</v>
      </c>
      <c r="AH34" s="19">
        <v>35</v>
      </c>
      <c r="AI34" s="19">
        <v>35</v>
      </c>
      <c r="AJ34" s="19">
        <v>35</v>
      </c>
      <c r="AK34" s="19"/>
      <c r="AL34" s="19">
        <v>35</v>
      </c>
      <c r="AM34" s="19">
        <v>35</v>
      </c>
      <c r="AN34" s="19">
        <v>35</v>
      </c>
      <c r="AO34" s="19">
        <v>35</v>
      </c>
      <c r="AP34" s="19"/>
      <c r="AQ34" s="250">
        <f t="shared" si="0"/>
        <v>5</v>
      </c>
      <c r="AR34" s="25"/>
      <c r="AS34" s="184">
        <f t="shared" si="1"/>
        <v>11</v>
      </c>
      <c r="AT34" s="25"/>
      <c r="AU34" s="15">
        <f t="shared" si="2"/>
        <v>16</v>
      </c>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row>
    <row r="35" spans="1:81" customFormat="1" ht="21" customHeight="1">
      <c r="A35" s="33"/>
      <c r="B35" s="33"/>
      <c r="C35" s="41" t="s">
        <v>83</v>
      </c>
      <c r="D35" s="658" t="s">
        <v>933</v>
      </c>
      <c r="E35" s="561">
        <v>2409</v>
      </c>
      <c r="F35" s="541">
        <v>42051</v>
      </c>
      <c r="G35" s="982">
        <v>9</v>
      </c>
      <c r="H35" s="363" t="s">
        <v>265</v>
      </c>
      <c r="I35" s="30">
        <v>37910</v>
      </c>
      <c r="J35" s="518" t="s">
        <v>655</v>
      </c>
      <c r="K35" s="327" t="s">
        <v>655</v>
      </c>
      <c r="L35" s="16">
        <v>4</v>
      </c>
      <c r="M35" s="284">
        <v>1</v>
      </c>
      <c r="N35" s="16">
        <v>5</v>
      </c>
      <c r="O35" s="284">
        <v>0</v>
      </c>
      <c r="P35" s="16">
        <v>5</v>
      </c>
      <c r="Q35" s="284">
        <v>1</v>
      </c>
      <c r="R35" s="16">
        <v>6</v>
      </c>
      <c r="S35" s="16">
        <v>3</v>
      </c>
      <c r="T35" s="16">
        <v>9</v>
      </c>
      <c r="U35" s="18"/>
      <c r="V35" s="18"/>
      <c r="W35" s="18"/>
      <c r="X35" s="18"/>
      <c r="Y35" s="18"/>
      <c r="Z35" s="18"/>
      <c r="AA35" s="18">
        <v>30</v>
      </c>
      <c r="AB35" s="18">
        <v>30</v>
      </c>
      <c r="AC35" s="18">
        <v>30</v>
      </c>
      <c r="AD35" s="19"/>
      <c r="AE35" s="19">
        <v>30</v>
      </c>
      <c r="AF35" s="19"/>
      <c r="AG35" s="19">
        <v>30</v>
      </c>
      <c r="AH35" s="19">
        <v>30</v>
      </c>
      <c r="AI35" s="19">
        <v>30</v>
      </c>
      <c r="AJ35" s="19">
        <v>30</v>
      </c>
      <c r="AK35" s="19"/>
      <c r="AL35" s="19">
        <v>30</v>
      </c>
      <c r="AM35" s="19"/>
      <c r="AN35" s="19"/>
      <c r="AO35" s="19"/>
      <c r="AP35" s="19"/>
      <c r="AQ35" s="250">
        <f t="shared" si="0"/>
        <v>3</v>
      </c>
      <c r="AR35" s="25"/>
      <c r="AS35" s="184">
        <f t="shared" si="1"/>
        <v>6</v>
      </c>
      <c r="AT35" s="25"/>
      <c r="AU35" s="15">
        <f t="shared" si="2"/>
        <v>9</v>
      </c>
      <c r="AV35" s="251"/>
      <c r="AW35" s="251"/>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1" customFormat="1" ht="21" customHeight="1">
      <c r="A36" s="44"/>
      <c r="B36" s="44"/>
      <c r="C36" s="41" t="s">
        <v>84</v>
      </c>
      <c r="D36" s="37" t="s">
        <v>1126</v>
      </c>
      <c r="E36" s="561">
        <v>11413</v>
      </c>
      <c r="F36" s="543">
        <v>43564</v>
      </c>
      <c r="G36" s="982">
        <v>6</v>
      </c>
      <c r="H36" s="363" t="s">
        <v>967</v>
      </c>
      <c r="I36" s="30">
        <v>43607</v>
      </c>
      <c r="J36" s="518" t="s">
        <v>1128</v>
      </c>
      <c r="K36" s="327" t="s">
        <v>1127</v>
      </c>
      <c r="L36" s="16">
        <v>5</v>
      </c>
      <c r="M36" s="284">
        <v>1</v>
      </c>
      <c r="N36" s="16">
        <v>6</v>
      </c>
      <c r="O36" s="284">
        <v>0</v>
      </c>
      <c r="P36" s="16">
        <v>6</v>
      </c>
      <c r="Q36" s="284">
        <v>0</v>
      </c>
      <c r="R36" s="16">
        <v>6</v>
      </c>
      <c r="S36" s="16">
        <v>0</v>
      </c>
      <c r="T36" s="16">
        <v>6</v>
      </c>
      <c r="U36" s="18"/>
      <c r="V36" s="18"/>
      <c r="W36" s="18"/>
      <c r="X36" s="18"/>
      <c r="Y36" s="18"/>
      <c r="Z36" s="18"/>
      <c r="AA36" s="18"/>
      <c r="AB36" s="18"/>
      <c r="AC36" s="18"/>
      <c r="AD36" s="19"/>
      <c r="AE36" s="19"/>
      <c r="AF36" s="19"/>
      <c r="AG36" s="19"/>
      <c r="AH36" s="19"/>
      <c r="AI36" s="19"/>
      <c r="AJ36" s="19"/>
      <c r="AK36" s="19"/>
      <c r="AL36" s="19"/>
      <c r="AM36" s="19"/>
      <c r="AN36" s="19"/>
      <c r="AO36" s="19"/>
      <c r="AP36" s="19"/>
      <c r="AQ36" s="250">
        <f t="shared" ref="AQ36:AQ67" si="3">COUNT(U36:AC36)</f>
        <v>0</v>
      </c>
      <c r="AR36" s="25"/>
      <c r="AS36" s="184">
        <f t="shared" ref="AS36:AS67" si="4">COUNT(AD36:AP36)</f>
        <v>0</v>
      </c>
      <c r="AT36" s="25"/>
      <c r="AU36" s="15">
        <f t="shared" ref="AU36:AU67" si="5">SUM(AQ36,AS36)</f>
        <v>0</v>
      </c>
      <c r="AV36" s="273"/>
      <c r="AW36" s="273"/>
      <c r="AX36" s="273"/>
      <c r="AY36" s="273"/>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5"/>
    </row>
    <row r="37" spans="1:81" customFormat="1" ht="21" customHeight="1">
      <c r="A37" s="44"/>
      <c r="B37" s="44"/>
      <c r="C37" s="41" t="s">
        <v>85</v>
      </c>
      <c r="D37" s="37" t="s">
        <v>1978</v>
      </c>
      <c r="E37" s="561">
        <v>11328</v>
      </c>
      <c r="F37" s="545">
        <v>45062</v>
      </c>
      <c r="G37" s="982">
        <v>6</v>
      </c>
      <c r="H37" s="363" t="s">
        <v>1941</v>
      </c>
      <c r="I37" s="30">
        <v>17758</v>
      </c>
      <c r="J37" s="518" t="s">
        <v>1979</v>
      </c>
      <c r="K37" s="327" t="s">
        <v>1980</v>
      </c>
      <c r="L37" s="16">
        <v>0</v>
      </c>
      <c r="M37" s="284">
        <v>0</v>
      </c>
      <c r="N37" s="16">
        <v>0</v>
      </c>
      <c r="O37" s="284">
        <v>0</v>
      </c>
      <c r="P37" s="16">
        <v>0</v>
      </c>
      <c r="Q37" s="284">
        <v>0</v>
      </c>
      <c r="R37" s="16">
        <v>0</v>
      </c>
      <c r="S37" s="16">
        <v>6</v>
      </c>
      <c r="T37" s="16">
        <v>6</v>
      </c>
      <c r="U37" s="18"/>
      <c r="V37" s="18">
        <v>35</v>
      </c>
      <c r="W37" s="18">
        <v>35</v>
      </c>
      <c r="X37" s="18">
        <v>35</v>
      </c>
      <c r="Y37" s="18">
        <v>35</v>
      </c>
      <c r="Z37" s="18">
        <v>30</v>
      </c>
      <c r="AA37" s="18">
        <v>35</v>
      </c>
      <c r="AB37" s="18"/>
      <c r="AC37" s="18"/>
      <c r="AD37" s="19"/>
      <c r="AE37" s="19"/>
      <c r="AF37" s="19">
        <v>35</v>
      </c>
      <c r="AG37" s="19"/>
      <c r="AH37" s="19"/>
      <c r="AI37" s="19"/>
      <c r="AJ37" s="19"/>
      <c r="AK37" s="19"/>
      <c r="AL37" s="19"/>
      <c r="AM37" s="19"/>
      <c r="AN37" s="19"/>
      <c r="AO37" s="19"/>
      <c r="AP37" s="19"/>
      <c r="AQ37" s="250">
        <f t="shared" si="3"/>
        <v>6</v>
      </c>
      <c r="AR37" s="25"/>
      <c r="AS37" s="184">
        <f t="shared" si="4"/>
        <v>1</v>
      </c>
      <c r="AT37" s="25"/>
      <c r="AU37" s="15">
        <f t="shared" si="5"/>
        <v>7</v>
      </c>
      <c r="AV37" s="25"/>
      <c r="AW37" s="25"/>
      <c r="AX37" s="25"/>
      <c r="AY37" s="25"/>
      <c r="AZ37" s="25"/>
      <c r="BA37" s="25"/>
      <c r="BB37" s="25"/>
      <c r="BC37" s="25"/>
      <c r="BD37" s="25"/>
      <c r="BE37" s="25"/>
      <c r="BF37" s="25"/>
      <c r="BG37" s="25"/>
      <c r="BH37" s="25"/>
      <c r="BI37" s="25"/>
      <c r="BJ37" s="25"/>
      <c r="BK37" s="25"/>
      <c r="BL37" s="25"/>
      <c r="BM37" s="25"/>
      <c r="BN37" s="25"/>
      <c r="BO37" s="25"/>
      <c r="BP37" s="25"/>
      <c r="BQ37" s="25"/>
      <c r="BR37" s="25"/>
      <c r="BS37" s="25"/>
      <c r="BT37" s="25"/>
      <c r="BU37" s="25"/>
      <c r="BV37" s="25"/>
      <c r="BW37" s="25"/>
      <c r="BX37" s="25"/>
      <c r="BY37" s="25"/>
      <c r="BZ37" s="25"/>
      <c r="CA37" s="25"/>
      <c r="CB37" s="25"/>
      <c r="CC37" s="25"/>
    </row>
    <row r="38" spans="1:81" customFormat="1" ht="21" customHeight="1">
      <c r="A38" s="15"/>
      <c r="B38" s="15"/>
      <c r="C38" s="41" t="s">
        <v>87</v>
      </c>
      <c r="D38" s="658" t="s">
        <v>235</v>
      </c>
      <c r="E38" s="561">
        <v>6505</v>
      </c>
      <c r="F38" s="543">
        <v>38468</v>
      </c>
      <c r="G38" s="982">
        <v>5</v>
      </c>
      <c r="H38" s="363" t="s">
        <v>1685</v>
      </c>
      <c r="I38" s="30">
        <v>36614</v>
      </c>
      <c r="J38" s="518" t="s">
        <v>738</v>
      </c>
      <c r="K38" s="327" t="s">
        <v>737</v>
      </c>
      <c r="L38" s="16">
        <v>5</v>
      </c>
      <c r="M38" s="284">
        <v>0</v>
      </c>
      <c r="N38" s="16">
        <v>5</v>
      </c>
      <c r="O38" s="284">
        <v>0</v>
      </c>
      <c r="P38" s="16">
        <v>5</v>
      </c>
      <c r="Q38" s="284">
        <v>0</v>
      </c>
      <c r="R38" s="16">
        <v>5</v>
      </c>
      <c r="S38" s="16">
        <v>0</v>
      </c>
      <c r="T38" s="16">
        <v>5</v>
      </c>
      <c r="U38" s="18"/>
      <c r="V38" s="18"/>
      <c r="W38" s="18"/>
      <c r="X38" s="18"/>
      <c r="Y38" s="18"/>
      <c r="Z38" s="18"/>
      <c r="AA38" s="18"/>
      <c r="AB38" s="18"/>
      <c r="AC38" s="18"/>
      <c r="AD38" s="19"/>
      <c r="AE38" s="19"/>
      <c r="AF38" s="19"/>
      <c r="AG38" s="19"/>
      <c r="AH38" s="19"/>
      <c r="AI38" s="19"/>
      <c r="AJ38" s="19"/>
      <c r="AK38" s="19"/>
      <c r="AL38" s="19"/>
      <c r="AM38" s="19"/>
      <c r="AN38" s="19"/>
      <c r="AO38" s="19"/>
      <c r="AP38" s="19"/>
      <c r="AQ38" s="250">
        <f t="shared" si="3"/>
        <v>0</v>
      </c>
      <c r="AR38" s="25"/>
      <c r="AS38" s="184">
        <f t="shared" si="4"/>
        <v>0</v>
      </c>
      <c r="AT38" s="25"/>
      <c r="AU38" s="15">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row>
    <row r="39" spans="1:81" customFormat="1" ht="21" customHeight="1">
      <c r="A39" s="44"/>
      <c r="B39" s="44"/>
      <c r="C39" s="41" t="s">
        <v>89</v>
      </c>
      <c r="D39" s="37" t="s">
        <v>302</v>
      </c>
      <c r="E39" s="561">
        <v>4217</v>
      </c>
      <c r="F39" s="543">
        <v>42520</v>
      </c>
      <c r="G39" s="982">
        <v>5</v>
      </c>
      <c r="H39" s="363" t="s">
        <v>1685</v>
      </c>
      <c r="I39" s="77"/>
      <c r="J39" s="518" t="s">
        <v>602</v>
      </c>
      <c r="K39" s="327" t="s">
        <v>601</v>
      </c>
      <c r="L39" s="16">
        <v>0</v>
      </c>
      <c r="M39" s="284">
        <v>0</v>
      </c>
      <c r="N39" s="16">
        <v>0</v>
      </c>
      <c r="O39" s="284">
        <v>0</v>
      </c>
      <c r="P39" s="16">
        <v>0</v>
      </c>
      <c r="Q39" s="284">
        <v>4</v>
      </c>
      <c r="R39" s="16">
        <v>4</v>
      </c>
      <c r="S39" s="16">
        <v>1</v>
      </c>
      <c r="T39" s="16">
        <v>5</v>
      </c>
      <c r="U39" s="18"/>
      <c r="V39" s="18"/>
      <c r="W39" s="18"/>
      <c r="X39" s="18"/>
      <c r="Y39" s="18">
        <v>35</v>
      </c>
      <c r="Z39" s="18"/>
      <c r="AA39" s="18"/>
      <c r="AB39" s="18"/>
      <c r="AC39" s="18"/>
      <c r="AD39" s="19"/>
      <c r="AE39" s="19"/>
      <c r="AF39" s="19"/>
      <c r="AG39" s="19"/>
      <c r="AH39" s="19"/>
      <c r="AI39" s="19"/>
      <c r="AJ39" s="19"/>
      <c r="AK39" s="19"/>
      <c r="AL39" s="19"/>
      <c r="AM39" s="19"/>
      <c r="AN39" s="19"/>
      <c r="AO39" s="19"/>
      <c r="AP39" s="19"/>
      <c r="AQ39" s="250">
        <f t="shared" si="3"/>
        <v>1</v>
      </c>
      <c r="AR39" s="25"/>
      <c r="AS39" s="184">
        <f t="shared" si="4"/>
        <v>0</v>
      </c>
      <c r="AT39" s="25"/>
      <c r="AU39" s="15">
        <f t="shared" si="5"/>
        <v>1</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1" customFormat="1" ht="21" customHeight="1">
      <c r="A40" s="44"/>
      <c r="B40" s="44"/>
      <c r="C40" s="41" t="s">
        <v>91</v>
      </c>
      <c r="D40" s="658" t="s">
        <v>461</v>
      </c>
      <c r="E40" s="561">
        <v>175</v>
      </c>
      <c r="F40" s="543">
        <v>40107</v>
      </c>
      <c r="G40" s="982">
        <v>4</v>
      </c>
      <c r="H40" s="363" t="s">
        <v>1685</v>
      </c>
      <c r="I40" s="30">
        <v>36733</v>
      </c>
      <c r="J40" s="518" t="s">
        <v>463</v>
      </c>
      <c r="K40" s="327" t="s">
        <v>462</v>
      </c>
      <c r="L40" s="16">
        <v>2</v>
      </c>
      <c r="M40" s="284">
        <v>2</v>
      </c>
      <c r="N40" s="16">
        <v>4</v>
      </c>
      <c r="O40" s="284">
        <v>0</v>
      </c>
      <c r="P40" s="16">
        <v>4</v>
      </c>
      <c r="Q40" s="284">
        <v>0</v>
      </c>
      <c r="R40" s="16">
        <v>4</v>
      </c>
      <c r="S40" s="16">
        <v>0</v>
      </c>
      <c r="T40" s="16">
        <v>4</v>
      </c>
      <c r="U40" s="18"/>
      <c r="V40" s="18"/>
      <c r="W40" s="18"/>
      <c r="X40" s="18"/>
      <c r="Y40" s="18"/>
      <c r="Z40" s="18"/>
      <c r="AA40" s="18"/>
      <c r="AB40" s="18"/>
      <c r="AC40" s="18"/>
      <c r="AD40" s="19"/>
      <c r="AE40" s="19"/>
      <c r="AF40" s="19"/>
      <c r="AG40" s="19"/>
      <c r="AH40" s="19"/>
      <c r="AI40" s="19"/>
      <c r="AJ40" s="19"/>
      <c r="AK40" s="19"/>
      <c r="AL40" s="19"/>
      <c r="AM40" s="19"/>
      <c r="AN40" s="19"/>
      <c r="AO40" s="19"/>
      <c r="AP40" s="19"/>
      <c r="AQ40" s="250">
        <f t="shared" si="3"/>
        <v>0</v>
      </c>
      <c r="AR40" s="25"/>
      <c r="AS40" s="184">
        <f t="shared" si="4"/>
        <v>0</v>
      </c>
      <c r="AT40" s="25"/>
      <c r="AU40" s="15">
        <f t="shared" si="5"/>
        <v>0</v>
      </c>
      <c r="AV40" s="25"/>
      <c r="AW40" s="25"/>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5"/>
      <c r="CC40" s="25"/>
    </row>
    <row r="41" spans="1:81" customFormat="1" ht="21" customHeight="1">
      <c r="A41" s="15"/>
      <c r="B41" s="15"/>
      <c r="C41" s="41" t="s">
        <v>93</v>
      </c>
      <c r="D41" s="658" t="s">
        <v>1001</v>
      </c>
      <c r="E41" s="561">
        <v>10045</v>
      </c>
      <c r="F41" s="541">
        <v>43516</v>
      </c>
      <c r="G41" s="982">
        <v>3</v>
      </c>
      <c r="H41" s="363" t="s">
        <v>770</v>
      </c>
      <c r="I41" s="30">
        <v>36238</v>
      </c>
      <c r="J41" s="511" t="s">
        <v>1000</v>
      </c>
      <c r="K41" s="327" t="s">
        <v>1002</v>
      </c>
      <c r="L41" s="16">
        <v>0</v>
      </c>
      <c r="M41" s="284">
        <v>0</v>
      </c>
      <c r="N41" s="16">
        <v>0</v>
      </c>
      <c r="O41" s="284">
        <v>3</v>
      </c>
      <c r="P41" s="16">
        <v>3</v>
      </c>
      <c r="Q41" s="284">
        <v>0</v>
      </c>
      <c r="R41" s="16">
        <v>3</v>
      </c>
      <c r="S41" s="16">
        <v>0</v>
      </c>
      <c r="T41" s="16">
        <v>3</v>
      </c>
      <c r="U41" s="18"/>
      <c r="V41" s="18"/>
      <c r="W41" s="18"/>
      <c r="X41" s="18"/>
      <c r="Y41" s="18"/>
      <c r="Z41" s="18"/>
      <c r="AA41" s="18"/>
      <c r="AB41" s="18"/>
      <c r="AC41" s="18"/>
      <c r="AD41" s="19"/>
      <c r="AE41" s="19"/>
      <c r="AF41" s="19"/>
      <c r="AG41" s="19"/>
      <c r="AH41" s="19"/>
      <c r="AI41" s="19"/>
      <c r="AJ41" s="19"/>
      <c r="AK41" s="19"/>
      <c r="AL41" s="19"/>
      <c r="AM41" s="19"/>
      <c r="AN41" s="19"/>
      <c r="AO41" s="19"/>
      <c r="AP41" s="19"/>
      <c r="AQ41" s="250">
        <f t="shared" si="3"/>
        <v>0</v>
      </c>
      <c r="AR41" s="251"/>
      <c r="AS41" s="184">
        <f t="shared" si="4"/>
        <v>0</v>
      </c>
      <c r="AT41" s="251"/>
      <c r="AU41" s="15">
        <f t="shared" si="5"/>
        <v>0</v>
      </c>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row>
    <row r="42" spans="1:81" customFormat="1" ht="21" customHeight="1">
      <c r="A42" s="44"/>
      <c r="B42" s="44"/>
      <c r="C42" s="41" t="s">
        <v>95</v>
      </c>
      <c r="D42" s="37" t="s">
        <v>90</v>
      </c>
      <c r="E42" s="561">
        <v>6462</v>
      </c>
      <c r="F42" s="542">
        <v>42431</v>
      </c>
      <c r="G42" s="982">
        <v>2</v>
      </c>
      <c r="H42" s="363" t="s">
        <v>266</v>
      </c>
      <c r="I42" s="30">
        <v>42424</v>
      </c>
      <c r="J42" s="510" t="s">
        <v>651</v>
      </c>
      <c r="K42" s="327" t="s">
        <v>650</v>
      </c>
      <c r="L42" s="16">
        <v>0</v>
      </c>
      <c r="M42" s="284">
        <v>0</v>
      </c>
      <c r="N42" s="16">
        <v>0</v>
      </c>
      <c r="O42" s="284">
        <v>0</v>
      </c>
      <c r="P42" s="16">
        <v>0</v>
      </c>
      <c r="Q42" s="284">
        <v>0</v>
      </c>
      <c r="R42" s="16">
        <v>0</v>
      </c>
      <c r="S42" s="16">
        <v>2</v>
      </c>
      <c r="T42" s="16">
        <v>2</v>
      </c>
      <c r="U42" s="18"/>
      <c r="V42" s="18"/>
      <c r="W42" s="18"/>
      <c r="X42" s="18"/>
      <c r="Y42" s="18"/>
      <c r="Z42" s="18"/>
      <c r="AA42" s="18"/>
      <c r="AB42" s="18">
        <v>40</v>
      </c>
      <c r="AC42" s="18">
        <v>35</v>
      </c>
      <c r="AD42" s="19"/>
      <c r="AE42" s="19">
        <v>35</v>
      </c>
      <c r="AF42" s="19"/>
      <c r="AG42" s="19"/>
      <c r="AH42" s="19"/>
      <c r="AI42" s="19"/>
      <c r="AJ42" s="19"/>
      <c r="AK42" s="19"/>
      <c r="AL42" s="19"/>
      <c r="AM42" s="19"/>
      <c r="AN42" s="19"/>
      <c r="AO42" s="19"/>
      <c r="AP42" s="19"/>
      <c r="AQ42" s="250">
        <f t="shared" si="3"/>
        <v>2</v>
      </c>
      <c r="AR42" s="25"/>
      <c r="AS42" s="184">
        <f t="shared" si="4"/>
        <v>1</v>
      </c>
      <c r="AT42" s="25"/>
      <c r="AU42" s="15">
        <f t="shared" si="5"/>
        <v>3</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row>
    <row r="43" spans="1:81" customFormat="1" ht="21" customHeight="1">
      <c r="A43" s="44"/>
      <c r="B43" s="44"/>
      <c r="C43" s="41" t="s">
        <v>96</v>
      </c>
      <c r="D43" s="658" t="s">
        <v>1437</v>
      </c>
      <c r="E43" s="561">
        <v>6507</v>
      </c>
      <c r="F43" s="542">
        <v>44624</v>
      </c>
      <c r="G43" s="982">
        <v>2</v>
      </c>
      <c r="H43" s="363" t="s">
        <v>352</v>
      </c>
      <c r="I43" s="30">
        <v>44336</v>
      </c>
      <c r="J43" s="510" t="s">
        <v>1391</v>
      </c>
      <c r="K43" s="327" t="s">
        <v>1390</v>
      </c>
      <c r="L43" s="16">
        <v>0</v>
      </c>
      <c r="M43" s="284">
        <v>1</v>
      </c>
      <c r="N43" s="16">
        <v>1</v>
      </c>
      <c r="O43" s="284">
        <v>1</v>
      </c>
      <c r="P43" s="16">
        <v>2</v>
      </c>
      <c r="Q43" s="284">
        <v>0</v>
      </c>
      <c r="R43" s="16">
        <v>2</v>
      </c>
      <c r="S43" s="16">
        <v>0</v>
      </c>
      <c r="T43" s="16">
        <v>2</v>
      </c>
      <c r="U43" s="18"/>
      <c r="V43" s="18"/>
      <c r="W43" s="18"/>
      <c r="X43" s="18"/>
      <c r="Y43" s="18"/>
      <c r="Z43" s="18"/>
      <c r="AA43" s="18"/>
      <c r="AB43" s="18"/>
      <c r="AC43" s="18"/>
      <c r="AD43" s="19"/>
      <c r="AE43" s="19"/>
      <c r="AF43" s="19"/>
      <c r="AG43" s="19"/>
      <c r="AH43" s="19"/>
      <c r="AI43" s="19"/>
      <c r="AJ43" s="19"/>
      <c r="AK43" s="19"/>
      <c r="AL43" s="19"/>
      <c r="AM43" s="19"/>
      <c r="AN43" s="19"/>
      <c r="AO43" s="19"/>
      <c r="AP43" s="19"/>
      <c r="AQ43" s="250">
        <f t="shared" si="3"/>
        <v>0</v>
      </c>
      <c r="AR43" s="25"/>
      <c r="AS43" s="184">
        <f t="shared" si="4"/>
        <v>0</v>
      </c>
      <c r="AT43" s="25"/>
      <c r="AU43" s="15">
        <f t="shared" si="5"/>
        <v>0</v>
      </c>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5"/>
      <c r="CC43" s="25"/>
    </row>
    <row r="44" spans="1:81" customFormat="1" ht="21" customHeight="1">
      <c r="A44" s="44"/>
      <c r="B44" s="44"/>
      <c r="C44" s="41" t="s">
        <v>98</v>
      </c>
      <c r="D44" s="37" t="s">
        <v>253</v>
      </c>
      <c r="E44" s="561">
        <v>266</v>
      </c>
      <c r="F44" s="542">
        <v>41047</v>
      </c>
      <c r="G44" s="982">
        <v>1</v>
      </c>
      <c r="H44" s="363" t="s">
        <v>1941</v>
      </c>
      <c r="I44" s="30">
        <v>26378</v>
      </c>
      <c r="J44" s="510" t="s">
        <v>1461</v>
      </c>
      <c r="K44" s="327" t="s">
        <v>1460</v>
      </c>
      <c r="L44" s="16">
        <v>0</v>
      </c>
      <c r="M44" s="284">
        <v>0</v>
      </c>
      <c r="N44" s="16">
        <v>0</v>
      </c>
      <c r="O44" s="284">
        <v>0</v>
      </c>
      <c r="P44" s="16">
        <v>0</v>
      </c>
      <c r="Q44" s="284">
        <v>0</v>
      </c>
      <c r="R44" s="16">
        <v>0</v>
      </c>
      <c r="S44" s="16">
        <v>1</v>
      </c>
      <c r="T44" s="16">
        <v>1</v>
      </c>
      <c r="U44" s="18"/>
      <c r="V44" s="18"/>
      <c r="W44" s="18"/>
      <c r="X44" s="18"/>
      <c r="Y44" s="18"/>
      <c r="Z44" s="18"/>
      <c r="AA44" s="18">
        <v>35</v>
      </c>
      <c r="AB44" s="18"/>
      <c r="AC44" s="18"/>
      <c r="AD44" s="19">
        <v>35</v>
      </c>
      <c r="AE44" s="19">
        <v>35</v>
      </c>
      <c r="AF44" s="19">
        <v>35</v>
      </c>
      <c r="AG44" s="19">
        <v>35</v>
      </c>
      <c r="AH44" s="19">
        <v>35</v>
      </c>
      <c r="AI44" s="19">
        <v>35</v>
      </c>
      <c r="AJ44" s="19"/>
      <c r="AK44" s="19">
        <v>35</v>
      </c>
      <c r="AL44" s="19">
        <v>35</v>
      </c>
      <c r="AM44" s="19"/>
      <c r="AN44" s="19"/>
      <c r="AO44" s="19"/>
      <c r="AP44" s="19"/>
      <c r="AQ44" s="250">
        <f t="shared" si="3"/>
        <v>1</v>
      </c>
      <c r="AR44" s="25"/>
      <c r="AS44" s="184">
        <f t="shared" si="4"/>
        <v>8</v>
      </c>
      <c r="AT44" s="25"/>
      <c r="AU44" s="15">
        <f t="shared" si="5"/>
        <v>9</v>
      </c>
      <c r="AV44" s="25"/>
      <c r="AW44" s="25"/>
      <c r="AX44" s="25"/>
      <c r="AY44" s="25"/>
      <c r="AZ44" s="25"/>
      <c r="BA44" s="25"/>
      <c r="BB44" s="25"/>
      <c r="BC44" s="25"/>
      <c r="BD44" s="25"/>
      <c r="BE44" s="25"/>
      <c r="BF44" s="25"/>
      <c r="BG44" s="25"/>
      <c r="BH44" s="25"/>
      <c r="BI44" s="25"/>
      <c r="BJ44" s="25"/>
      <c r="BK44" s="25"/>
      <c r="BL44" s="25"/>
      <c r="BM44" s="25"/>
      <c r="BN44" s="25"/>
      <c r="BO44" s="25"/>
      <c r="BP44" s="25"/>
      <c r="BQ44" s="25"/>
      <c r="BR44" s="25"/>
      <c r="BS44" s="25"/>
      <c r="BT44" s="25"/>
      <c r="BU44" s="25"/>
      <c r="BV44" s="25"/>
      <c r="BW44" s="25"/>
      <c r="BX44" s="25"/>
      <c r="BY44" s="25"/>
      <c r="BZ44" s="25"/>
      <c r="CA44" s="25"/>
      <c r="CB44" s="25"/>
      <c r="CC44" s="25"/>
    </row>
    <row r="45" spans="1:81" customFormat="1" ht="21" customHeight="1">
      <c r="A45" s="44"/>
      <c r="B45" s="44"/>
      <c r="C45" s="41" t="s">
        <v>100</v>
      </c>
      <c r="D45" s="658" t="s">
        <v>1100</v>
      </c>
      <c r="E45" s="561">
        <v>1674</v>
      </c>
      <c r="F45" s="542">
        <v>41394</v>
      </c>
      <c r="G45" s="982">
        <v>1</v>
      </c>
      <c r="H45" s="363" t="s">
        <v>1483</v>
      </c>
      <c r="I45" s="30">
        <v>17158</v>
      </c>
      <c r="J45" s="510" t="s">
        <v>1099</v>
      </c>
      <c r="K45" s="327" t="s">
        <v>1098</v>
      </c>
      <c r="L45" s="16">
        <v>0</v>
      </c>
      <c r="M45" s="284">
        <v>0</v>
      </c>
      <c r="N45" s="16">
        <v>0</v>
      </c>
      <c r="O45" s="284">
        <v>0</v>
      </c>
      <c r="P45" s="16">
        <v>0</v>
      </c>
      <c r="Q45" s="284">
        <v>1</v>
      </c>
      <c r="R45" s="16">
        <v>1</v>
      </c>
      <c r="S45" s="16">
        <v>0</v>
      </c>
      <c r="T45" s="16">
        <v>1</v>
      </c>
      <c r="U45" s="18"/>
      <c r="V45" s="18"/>
      <c r="W45" s="18"/>
      <c r="X45" s="18"/>
      <c r="Y45" s="18"/>
      <c r="Z45" s="18"/>
      <c r="AA45" s="18"/>
      <c r="AB45" s="18"/>
      <c r="AC45" s="18"/>
      <c r="AD45" s="19"/>
      <c r="AE45" s="19"/>
      <c r="AF45" s="19"/>
      <c r="AG45" s="19"/>
      <c r="AH45" s="19"/>
      <c r="AI45" s="19"/>
      <c r="AJ45" s="19"/>
      <c r="AK45" s="19"/>
      <c r="AL45" s="19"/>
      <c r="AM45" s="19"/>
      <c r="AN45" s="19"/>
      <c r="AO45" s="19"/>
      <c r="AP45" s="19"/>
      <c r="AQ45" s="250">
        <f t="shared" si="3"/>
        <v>0</v>
      </c>
      <c r="AR45" s="25"/>
      <c r="AS45" s="184">
        <f t="shared" si="4"/>
        <v>0</v>
      </c>
      <c r="AT45" s="25"/>
      <c r="AU45" s="15">
        <f t="shared" si="5"/>
        <v>0</v>
      </c>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1" customFormat="1" ht="21" customHeight="1">
      <c r="A46" s="44"/>
      <c r="B46" s="44"/>
      <c r="C46" s="41" t="s">
        <v>101</v>
      </c>
      <c r="D46" s="37" t="s">
        <v>2397</v>
      </c>
      <c r="E46" s="561">
        <v>8164</v>
      </c>
      <c r="F46" s="542">
        <v>43682</v>
      </c>
      <c r="G46" s="982">
        <v>1</v>
      </c>
      <c r="H46" s="363" t="s">
        <v>1941</v>
      </c>
      <c r="I46" s="30">
        <v>27723</v>
      </c>
      <c r="J46" s="510" t="s">
        <v>2398</v>
      </c>
      <c r="K46" s="327" t="s">
        <v>2399</v>
      </c>
      <c r="L46" s="16">
        <v>0</v>
      </c>
      <c r="M46" s="284">
        <v>0</v>
      </c>
      <c r="N46" s="16">
        <v>0</v>
      </c>
      <c r="O46" s="284">
        <v>0</v>
      </c>
      <c r="P46" s="16">
        <v>0</v>
      </c>
      <c r="Q46" s="284">
        <v>0</v>
      </c>
      <c r="R46" s="16">
        <v>0</v>
      </c>
      <c r="S46" s="16">
        <v>1</v>
      </c>
      <c r="T46" s="16">
        <v>1</v>
      </c>
      <c r="U46" s="18"/>
      <c r="V46" s="18"/>
      <c r="W46" s="18"/>
      <c r="X46" s="18"/>
      <c r="Y46" s="18"/>
      <c r="Z46" s="18"/>
      <c r="AA46" s="18"/>
      <c r="AB46" s="18"/>
      <c r="AC46" s="18">
        <v>35</v>
      </c>
      <c r="AD46" s="19">
        <v>35</v>
      </c>
      <c r="AE46" s="19">
        <v>35</v>
      </c>
      <c r="AF46" s="19"/>
      <c r="AG46" s="19">
        <v>35</v>
      </c>
      <c r="AH46" s="19">
        <v>35</v>
      </c>
      <c r="AI46" s="19">
        <v>35</v>
      </c>
      <c r="AJ46" s="19"/>
      <c r="AK46" s="19"/>
      <c r="AL46" s="19">
        <v>35</v>
      </c>
      <c r="AM46" s="19"/>
      <c r="AN46" s="19"/>
      <c r="AO46" s="19"/>
      <c r="AP46" s="19"/>
      <c r="AQ46" s="250">
        <f t="shared" si="3"/>
        <v>1</v>
      </c>
      <c r="AR46" s="25"/>
      <c r="AS46" s="184">
        <f t="shared" si="4"/>
        <v>6</v>
      </c>
      <c r="AT46" s="25"/>
      <c r="AU46" s="15">
        <f t="shared" si="5"/>
        <v>7</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row>
    <row r="47" spans="1:81" customFormat="1" ht="21" customHeight="1">
      <c r="A47" s="44"/>
      <c r="B47" s="44"/>
      <c r="C47" s="41" t="s">
        <v>102</v>
      </c>
      <c r="D47" s="37" t="s">
        <v>1955</v>
      </c>
      <c r="E47" s="561">
        <v>11585</v>
      </c>
      <c r="F47" s="545">
        <v>45495</v>
      </c>
      <c r="G47" s="982">
        <v>1</v>
      </c>
      <c r="H47" s="363" t="s">
        <v>1941</v>
      </c>
      <c r="I47" s="30">
        <v>45483</v>
      </c>
      <c r="J47" s="518" t="s">
        <v>1956</v>
      </c>
      <c r="K47" s="327" t="s">
        <v>1957</v>
      </c>
      <c r="L47" s="16">
        <v>0</v>
      </c>
      <c r="M47" s="284">
        <v>0</v>
      </c>
      <c r="N47" s="16">
        <v>0</v>
      </c>
      <c r="O47" s="284">
        <v>0</v>
      </c>
      <c r="P47" s="16">
        <v>0</v>
      </c>
      <c r="Q47" s="284">
        <v>0</v>
      </c>
      <c r="R47" s="16">
        <v>0</v>
      </c>
      <c r="S47" s="16">
        <v>1</v>
      </c>
      <c r="T47" s="16">
        <v>1</v>
      </c>
      <c r="U47" s="18"/>
      <c r="V47" s="18"/>
      <c r="W47" s="18"/>
      <c r="X47" s="18"/>
      <c r="Y47" s="18"/>
      <c r="Z47" s="18"/>
      <c r="AA47" s="18">
        <v>35</v>
      </c>
      <c r="AB47" s="18"/>
      <c r="AC47" s="18"/>
      <c r="AD47" s="19"/>
      <c r="AE47" s="19"/>
      <c r="AF47" s="19"/>
      <c r="AG47" s="19"/>
      <c r="AH47" s="19"/>
      <c r="AI47" s="19"/>
      <c r="AJ47" s="19"/>
      <c r="AK47" s="19"/>
      <c r="AL47" s="19"/>
      <c r="AM47" s="19"/>
      <c r="AN47" s="19"/>
      <c r="AO47" s="19"/>
      <c r="AP47" s="19"/>
      <c r="AQ47" s="250">
        <f t="shared" si="3"/>
        <v>1</v>
      </c>
      <c r="AR47" s="25"/>
      <c r="AS47" s="184">
        <f t="shared" si="4"/>
        <v>0</v>
      </c>
      <c r="AT47" s="25"/>
      <c r="AU47" s="15">
        <f t="shared" si="5"/>
        <v>1</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5"/>
      <c r="CC47" s="25"/>
    </row>
    <row r="48" spans="1:81" customFormat="1" ht="21" customHeight="1">
      <c r="A48" s="44"/>
      <c r="B48" s="44"/>
      <c r="C48" s="41" t="s">
        <v>103</v>
      </c>
      <c r="D48" s="658" t="s">
        <v>191</v>
      </c>
      <c r="E48" s="561">
        <v>9224</v>
      </c>
      <c r="F48" s="541">
        <v>29953</v>
      </c>
      <c r="G48" s="982">
        <v>0</v>
      </c>
      <c r="H48" s="363" t="s">
        <v>1483</v>
      </c>
      <c r="I48" s="30">
        <v>27822</v>
      </c>
      <c r="J48" s="511" t="s">
        <v>499</v>
      </c>
      <c r="K48" s="327" t="s">
        <v>498</v>
      </c>
      <c r="L48" s="16">
        <v>0</v>
      </c>
      <c r="M48" s="284">
        <v>0</v>
      </c>
      <c r="N48" s="16">
        <v>0</v>
      </c>
      <c r="O48" s="284">
        <v>0</v>
      </c>
      <c r="P48" s="16">
        <v>0</v>
      </c>
      <c r="Q48" s="284">
        <v>0</v>
      </c>
      <c r="R48" s="16">
        <v>0</v>
      </c>
      <c r="S48" s="16">
        <v>0</v>
      </c>
      <c r="T48" s="16">
        <v>0</v>
      </c>
      <c r="U48" s="18"/>
      <c r="V48" s="18"/>
      <c r="W48" s="18"/>
      <c r="X48" s="18"/>
      <c r="Y48" s="18"/>
      <c r="Z48" s="18"/>
      <c r="AA48" s="18"/>
      <c r="AB48" s="18"/>
      <c r="AC48" s="18"/>
      <c r="AD48" s="19"/>
      <c r="AE48" s="19"/>
      <c r="AF48" s="19"/>
      <c r="AG48" s="19"/>
      <c r="AH48" s="19"/>
      <c r="AI48" s="19"/>
      <c r="AJ48" s="19"/>
      <c r="AK48" s="19"/>
      <c r="AL48" s="19"/>
      <c r="AM48" s="19"/>
      <c r="AN48" s="19"/>
      <c r="AO48" s="19"/>
      <c r="AP48" s="19"/>
      <c r="AQ48" s="250">
        <f t="shared" si="3"/>
        <v>0</v>
      </c>
      <c r="AR48" s="25"/>
      <c r="AS48" s="184">
        <f t="shared" si="4"/>
        <v>0</v>
      </c>
      <c r="AT48" s="25"/>
      <c r="AU48" s="15">
        <f t="shared" si="5"/>
        <v>0</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5"/>
      <c r="CC48" s="25"/>
    </row>
    <row r="49" spans="1:81" customFormat="1" ht="21" customHeight="1">
      <c r="A49" s="44"/>
      <c r="B49" s="44"/>
      <c r="C49" s="41" t="s">
        <v>105</v>
      </c>
      <c r="D49" s="658" t="s">
        <v>106</v>
      </c>
      <c r="E49" s="561">
        <v>1700</v>
      </c>
      <c r="F49" s="543">
        <v>34494</v>
      </c>
      <c r="G49" s="982">
        <v>0</v>
      </c>
      <c r="H49" s="363" t="s">
        <v>1685</v>
      </c>
      <c r="I49" s="30">
        <v>35626</v>
      </c>
      <c r="J49" s="518" t="s">
        <v>440</v>
      </c>
      <c r="K49" s="327" t="s">
        <v>439</v>
      </c>
      <c r="L49" s="16">
        <v>0</v>
      </c>
      <c r="M49" s="284">
        <v>0</v>
      </c>
      <c r="N49" s="16">
        <v>0</v>
      </c>
      <c r="O49" s="284">
        <v>0</v>
      </c>
      <c r="P49" s="16">
        <v>0</v>
      </c>
      <c r="Q49" s="284">
        <v>0</v>
      </c>
      <c r="R49" s="16">
        <v>0</v>
      </c>
      <c r="S49" s="16">
        <v>0</v>
      </c>
      <c r="T49" s="16">
        <v>0</v>
      </c>
      <c r="U49" s="18"/>
      <c r="V49" s="18"/>
      <c r="W49" s="18"/>
      <c r="X49" s="18"/>
      <c r="Y49" s="18"/>
      <c r="Z49" s="18"/>
      <c r="AA49" s="18"/>
      <c r="AB49" s="18"/>
      <c r="AC49" s="18"/>
      <c r="AD49" s="19"/>
      <c r="AE49" s="19"/>
      <c r="AF49" s="19"/>
      <c r="AG49" s="19"/>
      <c r="AH49" s="19"/>
      <c r="AI49" s="19"/>
      <c r="AJ49" s="19"/>
      <c r="AK49" s="19"/>
      <c r="AL49" s="19"/>
      <c r="AM49" s="19"/>
      <c r="AN49" s="19"/>
      <c r="AO49" s="19"/>
      <c r="AP49" s="19"/>
      <c r="AQ49" s="250">
        <f t="shared" si="3"/>
        <v>0</v>
      </c>
      <c r="AR49" s="25"/>
      <c r="AS49" s="184">
        <f t="shared" si="4"/>
        <v>0</v>
      </c>
      <c r="AT49" s="25"/>
      <c r="AU49" s="15">
        <f t="shared" si="5"/>
        <v>0</v>
      </c>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row>
    <row r="50" spans="1:81" customFormat="1" ht="21" customHeight="1">
      <c r="A50" s="44"/>
      <c r="B50" s="44"/>
      <c r="C50" s="41" t="s">
        <v>107</v>
      </c>
      <c r="D50" s="658" t="s">
        <v>1676</v>
      </c>
      <c r="E50" s="561">
        <v>9604</v>
      </c>
      <c r="F50" s="542">
        <v>35583</v>
      </c>
      <c r="G50" s="982">
        <v>0</v>
      </c>
      <c r="H50" s="363" t="s">
        <v>1483</v>
      </c>
      <c r="I50" s="30">
        <v>21685</v>
      </c>
      <c r="J50" s="518" t="s">
        <v>1678</v>
      </c>
      <c r="K50" s="327" t="s">
        <v>1677</v>
      </c>
      <c r="L50" s="16">
        <v>0</v>
      </c>
      <c r="M50" s="284">
        <v>0</v>
      </c>
      <c r="N50" s="16">
        <v>0</v>
      </c>
      <c r="O50" s="284">
        <v>0</v>
      </c>
      <c r="P50" s="16">
        <v>0</v>
      </c>
      <c r="Q50" s="284">
        <v>0</v>
      </c>
      <c r="R50" s="16">
        <v>0</v>
      </c>
      <c r="S50" s="16">
        <v>0</v>
      </c>
      <c r="T50" s="16">
        <v>0</v>
      </c>
      <c r="U50" s="18"/>
      <c r="V50" s="18"/>
      <c r="W50" s="18"/>
      <c r="X50" s="18"/>
      <c r="Y50" s="18"/>
      <c r="Z50" s="18"/>
      <c r="AA50" s="18"/>
      <c r="AB50" s="18"/>
      <c r="AC50" s="18"/>
      <c r="AD50" s="19"/>
      <c r="AE50" s="19"/>
      <c r="AF50" s="19"/>
      <c r="AG50" s="19"/>
      <c r="AH50" s="19"/>
      <c r="AI50" s="19"/>
      <c r="AJ50" s="19"/>
      <c r="AK50" s="19"/>
      <c r="AL50" s="19"/>
      <c r="AM50" s="19"/>
      <c r="AN50" s="19"/>
      <c r="AO50" s="19"/>
      <c r="AP50" s="19"/>
      <c r="AQ50" s="250">
        <f t="shared" si="3"/>
        <v>0</v>
      </c>
      <c r="AR50" s="25"/>
      <c r="AS50" s="184">
        <f t="shared" si="4"/>
        <v>0</v>
      </c>
      <c r="AT50" s="25"/>
      <c r="AU50" s="15">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row>
    <row r="51" spans="1:81" customFormat="1" ht="21" customHeight="1">
      <c r="A51" s="44"/>
      <c r="B51" s="44"/>
      <c r="C51" s="41" t="s">
        <v>109</v>
      </c>
      <c r="D51" s="658" t="s">
        <v>71</v>
      </c>
      <c r="E51" s="561">
        <v>293</v>
      </c>
      <c r="F51" s="541">
        <v>35937</v>
      </c>
      <c r="G51" s="982">
        <v>0</v>
      </c>
      <c r="H51" s="363" t="s">
        <v>1685</v>
      </c>
      <c r="I51" s="30">
        <v>35836</v>
      </c>
      <c r="J51" s="511" t="s">
        <v>561</v>
      </c>
      <c r="K51" s="327" t="s">
        <v>560</v>
      </c>
      <c r="L51" s="16">
        <v>0</v>
      </c>
      <c r="M51" s="284">
        <v>0</v>
      </c>
      <c r="N51" s="16">
        <v>0</v>
      </c>
      <c r="O51" s="284">
        <v>0</v>
      </c>
      <c r="P51" s="16">
        <v>0</v>
      </c>
      <c r="Q51" s="284">
        <v>0</v>
      </c>
      <c r="R51" s="16">
        <v>0</v>
      </c>
      <c r="S51" s="16">
        <v>0</v>
      </c>
      <c r="T51" s="16">
        <v>0</v>
      </c>
      <c r="U51" s="18"/>
      <c r="V51" s="18"/>
      <c r="W51" s="18"/>
      <c r="X51" s="18"/>
      <c r="Y51" s="18"/>
      <c r="Z51" s="18"/>
      <c r="AA51" s="18"/>
      <c r="AB51" s="18"/>
      <c r="AC51" s="18"/>
      <c r="AD51" s="19"/>
      <c r="AE51" s="19"/>
      <c r="AF51" s="19"/>
      <c r="AG51" s="19"/>
      <c r="AH51" s="19"/>
      <c r="AI51" s="19"/>
      <c r="AJ51" s="19"/>
      <c r="AK51" s="19">
        <v>35</v>
      </c>
      <c r="AL51" s="19"/>
      <c r="AM51" s="19"/>
      <c r="AN51" s="19"/>
      <c r="AO51" s="19"/>
      <c r="AP51" s="19"/>
      <c r="AQ51" s="250">
        <f t="shared" si="3"/>
        <v>0</v>
      </c>
      <c r="AR51" s="25"/>
      <c r="AS51" s="184">
        <f t="shared" si="4"/>
        <v>1</v>
      </c>
      <c r="AT51" s="25"/>
      <c r="AU51" s="15">
        <f t="shared" si="5"/>
        <v>1</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row>
    <row r="52" spans="1:81" customFormat="1" ht="21" customHeight="1">
      <c r="A52" s="44"/>
      <c r="B52" s="44"/>
      <c r="C52" s="41" t="s">
        <v>110</v>
      </c>
      <c r="D52" s="658" t="s">
        <v>1662</v>
      </c>
      <c r="E52" s="561">
        <v>71</v>
      </c>
      <c r="F52" s="543">
        <v>36510</v>
      </c>
      <c r="G52" s="982">
        <v>0</v>
      </c>
      <c r="H52" s="363" t="s">
        <v>1483</v>
      </c>
      <c r="I52" s="30">
        <v>39720</v>
      </c>
      <c r="J52" s="518" t="s">
        <v>1663</v>
      </c>
      <c r="K52" s="327" t="s">
        <v>1707</v>
      </c>
      <c r="L52" s="16">
        <v>0</v>
      </c>
      <c r="M52" s="284">
        <v>0</v>
      </c>
      <c r="N52" s="16">
        <v>0</v>
      </c>
      <c r="O52" s="284">
        <v>0</v>
      </c>
      <c r="P52" s="16">
        <v>0</v>
      </c>
      <c r="Q52" s="284">
        <v>0</v>
      </c>
      <c r="R52" s="16">
        <v>0</v>
      </c>
      <c r="S52" s="16">
        <v>0</v>
      </c>
      <c r="T52" s="16">
        <v>0</v>
      </c>
      <c r="U52" s="18"/>
      <c r="V52" s="18"/>
      <c r="W52" s="18"/>
      <c r="X52" s="18"/>
      <c r="Y52" s="18"/>
      <c r="Z52" s="18"/>
      <c r="AA52" s="18"/>
      <c r="AB52" s="18"/>
      <c r="AC52" s="18"/>
      <c r="AD52" s="19"/>
      <c r="AE52" s="19"/>
      <c r="AF52" s="19"/>
      <c r="AG52" s="19"/>
      <c r="AH52" s="19"/>
      <c r="AI52" s="19"/>
      <c r="AJ52" s="19"/>
      <c r="AK52" s="19"/>
      <c r="AL52" s="19"/>
      <c r="AM52" s="19"/>
      <c r="AN52" s="19"/>
      <c r="AO52" s="19"/>
      <c r="AP52" s="19"/>
      <c r="AQ52" s="250">
        <f t="shared" si="3"/>
        <v>0</v>
      </c>
      <c r="AR52" s="25"/>
      <c r="AS52" s="184">
        <f t="shared" si="4"/>
        <v>0</v>
      </c>
      <c r="AT52" s="25"/>
      <c r="AU52" s="15">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row>
    <row r="53" spans="1:81" customFormat="1" ht="21" customHeight="1">
      <c r="A53" s="44"/>
      <c r="B53" s="44"/>
      <c r="C53" s="41" t="s">
        <v>112</v>
      </c>
      <c r="D53" s="658" t="s">
        <v>233</v>
      </c>
      <c r="E53" s="561">
        <v>535</v>
      </c>
      <c r="F53" s="543">
        <v>37767</v>
      </c>
      <c r="G53" s="982">
        <v>0</v>
      </c>
      <c r="H53" s="363" t="s">
        <v>1685</v>
      </c>
      <c r="I53" s="30">
        <v>36438</v>
      </c>
      <c r="J53" s="518" t="s">
        <v>732</v>
      </c>
      <c r="K53" s="327" t="s">
        <v>731</v>
      </c>
      <c r="L53" s="16">
        <v>0</v>
      </c>
      <c r="M53" s="284">
        <v>0</v>
      </c>
      <c r="N53" s="16">
        <v>0</v>
      </c>
      <c r="O53" s="284">
        <v>0</v>
      </c>
      <c r="P53" s="16">
        <v>0</v>
      </c>
      <c r="Q53" s="284">
        <v>0</v>
      </c>
      <c r="R53" s="16">
        <v>0</v>
      </c>
      <c r="S53" s="16">
        <v>0</v>
      </c>
      <c r="T53" s="16">
        <v>0</v>
      </c>
      <c r="U53" s="18"/>
      <c r="V53" s="18"/>
      <c r="W53" s="18"/>
      <c r="X53" s="18"/>
      <c r="Y53" s="18"/>
      <c r="Z53" s="18"/>
      <c r="AA53" s="18"/>
      <c r="AB53" s="18"/>
      <c r="AC53" s="18"/>
      <c r="AD53" s="19"/>
      <c r="AE53" s="19"/>
      <c r="AF53" s="19"/>
      <c r="AG53" s="19"/>
      <c r="AH53" s="19"/>
      <c r="AI53" s="19"/>
      <c r="AJ53" s="19"/>
      <c r="AK53" s="19"/>
      <c r="AL53" s="19"/>
      <c r="AM53" s="19"/>
      <c r="AN53" s="19"/>
      <c r="AO53" s="19"/>
      <c r="AP53" s="19"/>
      <c r="AQ53" s="250">
        <f t="shared" si="3"/>
        <v>0</v>
      </c>
      <c r="AR53" s="25"/>
      <c r="AS53" s="184">
        <f t="shared" si="4"/>
        <v>0</v>
      </c>
      <c r="AT53" s="25"/>
      <c r="AU53" s="15">
        <f t="shared" si="5"/>
        <v>0</v>
      </c>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row>
    <row r="54" spans="1:81" customFormat="1" ht="21" customHeight="1">
      <c r="A54" s="44"/>
      <c r="B54" s="44"/>
      <c r="C54" s="41" t="s">
        <v>114</v>
      </c>
      <c r="D54" s="658" t="s">
        <v>234</v>
      </c>
      <c r="E54" s="561">
        <v>1873</v>
      </c>
      <c r="F54" s="542">
        <v>37781</v>
      </c>
      <c r="G54" s="982">
        <v>0</v>
      </c>
      <c r="H54" s="363" t="s">
        <v>1483</v>
      </c>
      <c r="I54" s="30">
        <v>23881</v>
      </c>
      <c r="J54" s="510" t="s">
        <v>654</v>
      </c>
      <c r="K54" s="327" t="s">
        <v>653</v>
      </c>
      <c r="L54" s="16">
        <v>0</v>
      </c>
      <c r="M54" s="284">
        <v>0</v>
      </c>
      <c r="N54" s="16">
        <v>0</v>
      </c>
      <c r="O54" s="284">
        <v>0</v>
      </c>
      <c r="P54" s="16">
        <v>0</v>
      </c>
      <c r="Q54" s="284">
        <v>0</v>
      </c>
      <c r="R54" s="16">
        <v>0</v>
      </c>
      <c r="S54" s="16">
        <v>0</v>
      </c>
      <c r="T54" s="16">
        <v>0</v>
      </c>
      <c r="U54" s="18"/>
      <c r="V54" s="18"/>
      <c r="W54" s="18"/>
      <c r="X54" s="18"/>
      <c r="Y54" s="18"/>
      <c r="Z54" s="18"/>
      <c r="AA54" s="18"/>
      <c r="AB54" s="18"/>
      <c r="AC54" s="18"/>
      <c r="AD54" s="19"/>
      <c r="AE54" s="19"/>
      <c r="AF54" s="19"/>
      <c r="AG54" s="19"/>
      <c r="AH54" s="19"/>
      <c r="AI54" s="19"/>
      <c r="AJ54" s="19"/>
      <c r="AK54" s="19"/>
      <c r="AL54" s="19"/>
      <c r="AM54" s="19"/>
      <c r="AN54" s="19"/>
      <c r="AO54" s="19"/>
      <c r="AP54" s="19"/>
      <c r="AQ54" s="250">
        <f t="shared" si="3"/>
        <v>0</v>
      </c>
      <c r="AR54" s="25"/>
      <c r="AS54" s="184">
        <f t="shared" si="4"/>
        <v>0</v>
      </c>
      <c r="AT54" s="25"/>
      <c r="AU54" s="15">
        <f t="shared" si="5"/>
        <v>0</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row>
    <row r="55" spans="1:81" customFormat="1" ht="21" customHeight="1">
      <c r="A55" s="44"/>
      <c r="B55" s="44"/>
      <c r="C55" s="41" t="s">
        <v>115</v>
      </c>
      <c r="D55" s="37" t="s">
        <v>182</v>
      </c>
      <c r="E55" s="561">
        <v>11393</v>
      </c>
      <c r="F55" s="542">
        <v>38274</v>
      </c>
      <c r="G55" s="982">
        <v>0</v>
      </c>
      <c r="H55" s="363" t="s">
        <v>1685</v>
      </c>
      <c r="I55" s="30">
        <v>40736</v>
      </c>
      <c r="J55" s="510" t="s">
        <v>565</v>
      </c>
      <c r="K55" s="327" t="s">
        <v>564</v>
      </c>
      <c r="L55" s="16">
        <v>0</v>
      </c>
      <c r="M55" s="284">
        <v>0</v>
      </c>
      <c r="N55" s="16">
        <v>0</v>
      </c>
      <c r="O55" s="284">
        <v>0</v>
      </c>
      <c r="P55" s="16">
        <v>0</v>
      </c>
      <c r="Q55" s="284">
        <v>0</v>
      </c>
      <c r="R55" s="16">
        <v>0</v>
      </c>
      <c r="S55" s="16">
        <v>0</v>
      </c>
      <c r="T55" s="16">
        <v>0</v>
      </c>
      <c r="U55" s="18"/>
      <c r="V55" s="18"/>
      <c r="W55" s="18"/>
      <c r="X55" s="18"/>
      <c r="Y55" s="18"/>
      <c r="Z55" s="18"/>
      <c r="AA55" s="18"/>
      <c r="AB55" s="18"/>
      <c r="AC55" s="18"/>
      <c r="AD55" s="19"/>
      <c r="AE55" s="19"/>
      <c r="AF55" s="19"/>
      <c r="AG55" s="19"/>
      <c r="AH55" s="19"/>
      <c r="AI55" s="19"/>
      <c r="AJ55" s="19"/>
      <c r="AK55" s="19"/>
      <c r="AL55" s="19"/>
      <c r="AM55" s="19"/>
      <c r="AN55" s="19"/>
      <c r="AO55" s="19"/>
      <c r="AP55" s="19"/>
      <c r="AQ55" s="250">
        <f t="shared" si="3"/>
        <v>0</v>
      </c>
      <c r="AR55" s="25"/>
      <c r="AS55" s="184">
        <f t="shared" si="4"/>
        <v>0</v>
      </c>
      <c r="AT55" s="25"/>
      <c r="AU55" s="15">
        <f t="shared" si="5"/>
        <v>0</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row>
    <row r="56" spans="1:81" customFormat="1" ht="21" customHeight="1">
      <c r="A56" s="44"/>
      <c r="B56" s="44"/>
      <c r="C56" s="41" t="s">
        <v>117</v>
      </c>
      <c r="D56" s="37" t="s">
        <v>2213</v>
      </c>
      <c r="E56" s="561">
        <v>523</v>
      </c>
      <c r="F56" s="542">
        <v>38803</v>
      </c>
      <c r="G56" s="982">
        <v>0</v>
      </c>
      <c r="H56" s="363" t="s">
        <v>1941</v>
      </c>
      <c r="I56" s="30">
        <v>23320</v>
      </c>
      <c r="J56" s="510" t="s">
        <v>2214</v>
      </c>
      <c r="K56" s="327" t="s">
        <v>2215</v>
      </c>
      <c r="L56" s="16">
        <v>0</v>
      </c>
      <c r="M56" s="284">
        <v>0</v>
      </c>
      <c r="N56" s="16">
        <v>0</v>
      </c>
      <c r="O56" s="284">
        <v>0</v>
      </c>
      <c r="P56" s="16">
        <v>0</v>
      </c>
      <c r="Q56" s="284">
        <v>0</v>
      </c>
      <c r="R56" s="16">
        <v>0</v>
      </c>
      <c r="S56" s="16">
        <v>0</v>
      </c>
      <c r="T56" s="16">
        <v>0</v>
      </c>
      <c r="U56" s="18"/>
      <c r="V56" s="18"/>
      <c r="W56" s="18"/>
      <c r="X56" s="18"/>
      <c r="Y56" s="18"/>
      <c r="Z56" s="18"/>
      <c r="AA56" s="18"/>
      <c r="AB56" s="18"/>
      <c r="AC56" s="18"/>
      <c r="AD56" s="19"/>
      <c r="AE56" s="19"/>
      <c r="AF56" s="19"/>
      <c r="AG56" s="19"/>
      <c r="AH56" s="19"/>
      <c r="AI56" s="19"/>
      <c r="AJ56" s="19"/>
      <c r="AK56" s="19"/>
      <c r="AL56" s="19"/>
      <c r="AM56" s="19"/>
      <c r="AN56" s="19"/>
      <c r="AO56" s="19"/>
      <c r="AP56" s="19"/>
      <c r="AQ56" s="250">
        <f t="shared" si="3"/>
        <v>0</v>
      </c>
      <c r="AR56" s="25"/>
      <c r="AS56" s="184">
        <f t="shared" si="4"/>
        <v>0</v>
      </c>
      <c r="AT56" s="25"/>
      <c r="AU56" s="15">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1" customFormat="1" ht="21" customHeight="1">
      <c r="A57" s="15"/>
      <c r="B57" s="15"/>
      <c r="C57" s="41" t="s">
        <v>119</v>
      </c>
      <c r="D57" s="658" t="s">
        <v>1761</v>
      </c>
      <c r="E57" s="561">
        <v>1672</v>
      </c>
      <c r="F57" s="543">
        <v>38927</v>
      </c>
      <c r="G57" s="982">
        <v>0</v>
      </c>
      <c r="H57" s="363" t="s">
        <v>1483</v>
      </c>
      <c r="I57" s="30">
        <v>41081</v>
      </c>
      <c r="J57" s="518" t="s">
        <v>760</v>
      </c>
      <c r="K57" s="327" t="s">
        <v>760</v>
      </c>
      <c r="L57" s="16">
        <v>0</v>
      </c>
      <c r="M57" s="284">
        <v>0</v>
      </c>
      <c r="N57" s="16">
        <v>0</v>
      </c>
      <c r="O57" s="284">
        <v>0</v>
      </c>
      <c r="P57" s="16">
        <v>0</v>
      </c>
      <c r="Q57" s="284">
        <v>0</v>
      </c>
      <c r="R57" s="16">
        <v>0</v>
      </c>
      <c r="S57" s="16">
        <v>0</v>
      </c>
      <c r="T57" s="16">
        <v>0</v>
      </c>
      <c r="U57" s="18"/>
      <c r="V57" s="18"/>
      <c r="W57" s="18"/>
      <c r="X57" s="18"/>
      <c r="Y57" s="18"/>
      <c r="Z57" s="18"/>
      <c r="AA57" s="18"/>
      <c r="AB57" s="18"/>
      <c r="AC57" s="18"/>
      <c r="AD57" s="19"/>
      <c r="AE57" s="19"/>
      <c r="AF57" s="19"/>
      <c r="AG57" s="19"/>
      <c r="AH57" s="19"/>
      <c r="AI57" s="19"/>
      <c r="AJ57" s="19"/>
      <c r="AK57" s="19"/>
      <c r="AL57" s="19"/>
      <c r="AM57" s="19"/>
      <c r="AN57" s="19"/>
      <c r="AO57" s="19"/>
      <c r="AP57" s="19"/>
      <c r="AQ57" s="250">
        <f t="shared" si="3"/>
        <v>0</v>
      </c>
      <c r="AR57" s="25"/>
      <c r="AS57" s="184">
        <f t="shared" si="4"/>
        <v>0</v>
      </c>
      <c r="AT57" s="25"/>
      <c r="AU57" s="15">
        <f t="shared" si="5"/>
        <v>0</v>
      </c>
      <c r="AV57" s="273"/>
      <c r="AW57" s="273"/>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1" customFormat="1" ht="21" customHeight="1">
      <c r="A58" s="15"/>
      <c r="B58" s="15"/>
      <c r="C58" s="41" t="s">
        <v>121</v>
      </c>
      <c r="D58" s="658" t="s">
        <v>1765</v>
      </c>
      <c r="E58" s="561">
        <v>513</v>
      </c>
      <c r="F58" s="541">
        <v>39190</v>
      </c>
      <c r="G58" s="982">
        <v>0</v>
      </c>
      <c r="H58" s="363" t="s">
        <v>1941</v>
      </c>
      <c r="I58" s="30">
        <v>39230</v>
      </c>
      <c r="J58" s="718" t="s">
        <v>1766</v>
      </c>
      <c r="K58" s="327" t="s">
        <v>1767</v>
      </c>
      <c r="L58" s="16">
        <v>0</v>
      </c>
      <c r="M58" s="284">
        <v>0</v>
      </c>
      <c r="N58" s="16">
        <v>0</v>
      </c>
      <c r="O58" s="284">
        <v>0</v>
      </c>
      <c r="P58" s="16">
        <v>0</v>
      </c>
      <c r="Q58" s="284">
        <v>0</v>
      </c>
      <c r="R58" s="16">
        <v>0</v>
      </c>
      <c r="S58" s="16">
        <v>0</v>
      </c>
      <c r="T58" s="16">
        <v>0</v>
      </c>
      <c r="U58" s="18"/>
      <c r="V58" s="18"/>
      <c r="W58" s="18"/>
      <c r="X58" s="18"/>
      <c r="Y58" s="18"/>
      <c r="Z58" s="18"/>
      <c r="AA58" s="18"/>
      <c r="AB58" s="18"/>
      <c r="AC58" s="18"/>
      <c r="AD58" s="19"/>
      <c r="AE58" s="19"/>
      <c r="AF58" s="19"/>
      <c r="AG58" s="19"/>
      <c r="AH58" s="19"/>
      <c r="AI58" s="19"/>
      <c r="AJ58" s="19"/>
      <c r="AK58" s="19"/>
      <c r="AL58" s="19"/>
      <c r="AM58" s="19"/>
      <c r="AN58" s="19"/>
      <c r="AO58" s="19"/>
      <c r="AP58" s="19"/>
      <c r="AQ58" s="250">
        <f t="shared" si="3"/>
        <v>0</v>
      </c>
      <c r="AR58" s="25"/>
      <c r="AS58" s="184">
        <f t="shared" si="4"/>
        <v>0</v>
      </c>
      <c r="AT58" s="25"/>
      <c r="AU58" s="15">
        <f t="shared" si="5"/>
        <v>0</v>
      </c>
      <c r="AV58" s="273"/>
      <c r="AW58" s="273"/>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1" customFormat="1" ht="21" customHeight="1">
      <c r="A59" s="44"/>
      <c r="B59" s="44"/>
      <c r="C59" s="41" t="s">
        <v>123</v>
      </c>
      <c r="D59" s="37" t="s">
        <v>1969</v>
      </c>
      <c r="E59" s="561">
        <v>4513</v>
      </c>
      <c r="F59" s="545">
        <v>40210</v>
      </c>
      <c r="G59" s="982">
        <v>0</v>
      </c>
      <c r="H59" s="363" t="s">
        <v>1941</v>
      </c>
      <c r="I59" s="30">
        <v>39899</v>
      </c>
      <c r="J59" s="518" t="s">
        <v>1970</v>
      </c>
      <c r="K59" s="327" t="s">
        <v>1971</v>
      </c>
      <c r="L59" s="16">
        <v>0</v>
      </c>
      <c r="M59" s="284">
        <v>0</v>
      </c>
      <c r="N59" s="16">
        <v>0</v>
      </c>
      <c r="O59" s="284">
        <v>0</v>
      </c>
      <c r="P59" s="16">
        <v>0</v>
      </c>
      <c r="Q59" s="284">
        <v>0</v>
      </c>
      <c r="R59" s="16">
        <v>0</v>
      </c>
      <c r="S59" s="16">
        <v>0</v>
      </c>
      <c r="T59" s="16">
        <v>0</v>
      </c>
      <c r="U59" s="18"/>
      <c r="V59" s="18"/>
      <c r="W59" s="18"/>
      <c r="X59" s="18"/>
      <c r="Y59" s="18"/>
      <c r="Z59" s="18"/>
      <c r="AA59" s="18"/>
      <c r="AB59" s="18"/>
      <c r="AC59" s="18"/>
      <c r="AD59" s="19"/>
      <c r="AE59" s="19"/>
      <c r="AF59" s="19"/>
      <c r="AG59" s="19"/>
      <c r="AH59" s="19"/>
      <c r="AI59" s="19"/>
      <c r="AJ59" s="19"/>
      <c r="AK59" s="19"/>
      <c r="AL59" s="19"/>
      <c r="AM59" s="19"/>
      <c r="AN59" s="19"/>
      <c r="AO59" s="19"/>
      <c r="AP59" s="19"/>
      <c r="AQ59" s="250">
        <f t="shared" si="3"/>
        <v>0</v>
      </c>
      <c r="AR59" s="25"/>
      <c r="AS59" s="184">
        <f t="shared" si="4"/>
        <v>0</v>
      </c>
      <c r="AT59" s="25"/>
      <c r="AU59" s="15">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1" customFormat="1" ht="21" customHeight="1">
      <c r="A60" s="44"/>
      <c r="B60" s="44"/>
      <c r="C60" s="41" t="s">
        <v>124</v>
      </c>
      <c r="D60" s="37" t="s">
        <v>1920</v>
      </c>
      <c r="E60" s="561">
        <v>331</v>
      </c>
      <c r="F60" s="542">
        <v>40626</v>
      </c>
      <c r="G60" s="982">
        <v>0</v>
      </c>
      <c r="H60" s="363" t="s">
        <v>1685</v>
      </c>
      <c r="I60" s="30">
        <v>16877</v>
      </c>
      <c r="J60" s="518" t="s">
        <v>1923</v>
      </c>
      <c r="K60" s="327" t="s">
        <v>1924</v>
      </c>
      <c r="L60" s="16">
        <v>0</v>
      </c>
      <c r="M60" s="284">
        <v>0</v>
      </c>
      <c r="N60" s="16">
        <v>0</v>
      </c>
      <c r="O60" s="284">
        <v>0</v>
      </c>
      <c r="P60" s="16">
        <v>0</v>
      </c>
      <c r="Q60" s="284">
        <v>0</v>
      </c>
      <c r="R60" s="16">
        <v>0</v>
      </c>
      <c r="S60" s="16">
        <v>0</v>
      </c>
      <c r="T60" s="16">
        <v>0</v>
      </c>
      <c r="U60" s="18"/>
      <c r="V60" s="18"/>
      <c r="W60" s="18"/>
      <c r="X60" s="18"/>
      <c r="Y60" s="18"/>
      <c r="Z60" s="18"/>
      <c r="AA60" s="18"/>
      <c r="AB60" s="18"/>
      <c r="AC60" s="18"/>
      <c r="AD60" s="19"/>
      <c r="AE60" s="19"/>
      <c r="AF60" s="19"/>
      <c r="AG60" s="19"/>
      <c r="AH60" s="19"/>
      <c r="AI60" s="19"/>
      <c r="AJ60" s="19"/>
      <c r="AK60" s="19"/>
      <c r="AL60" s="19"/>
      <c r="AM60" s="19"/>
      <c r="AN60" s="19"/>
      <c r="AO60" s="19"/>
      <c r="AP60" s="19"/>
      <c r="AQ60" s="250">
        <f t="shared" si="3"/>
        <v>0</v>
      </c>
      <c r="AR60" s="25"/>
      <c r="AS60" s="184">
        <f t="shared" si="4"/>
        <v>0</v>
      </c>
      <c r="AT60" s="25"/>
      <c r="AU60" s="15">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1" customFormat="1" ht="21" customHeight="1">
      <c r="A61" s="44"/>
      <c r="B61" s="44"/>
      <c r="C61" s="41" t="s">
        <v>125</v>
      </c>
      <c r="D61" s="658" t="s">
        <v>1698</v>
      </c>
      <c r="E61" s="561">
        <v>3867</v>
      </c>
      <c r="F61" s="541">
        <v>41100</v>
      </c>
      <c r="G61" s="982">
        <v>0</v>
      </c>
      <c r="H61" s="363" t="s">
        <v>1685</v>
      </c>
      <c r="I61" s="30">
        <v>41243</v>
      </c>
      <c r="J61" s="511" t="s">
        <v>1700</v>
      </c>
      <c r="K61" s="327" t="s">
        <v>1699</v>
      </c>
      <c r="L61" s="16">
        <v>0</v>
      </c>
      <c r="M61" s="284">
        <v>0</v>
      </c>
      <c r="N61" s="16">
        <v>0</v>
      </c>
      <c r="O61" s="284">
        <v>0</v>
      </c>
      <c r="P61" s="16">
        <v>0</v>
      </c>
      <c r="Q61" s="284">
        <v>0</v>
      </c>
      <c r="R61" s="16">
        <v>0</v>
      </c>
      <c r="S61" s="16">
        <v>0</v>
      </c>
      <c r="T61" s="16">
        <v>0</v>
      </c>
      <c r="U61" s="18"/>
      <c r="V61" s="18"/>
      <c r="W61" s="18"/>
      <c r="X61" s="18"/>
      <c r="Y61" s="18"/>
      <c r="Z61" s="18"/>
      <c r="AA61" s="18"/>
      <c r="AB61" s="18"/>
      <c r="AC61" s="18"/>
      <c r="AD61" s="19"/>
      <c r="AE61" s="19"/>
      <c r="AF61" s="19"/>
      <c r="AG61" s="19"/>
      <c r="AH61" s="19"/>
      <c r="AI61" s="19"/>
      <c r="AJ61" s="19"/>
      <c r="AK61" s="19"/>
      <c r="AL61" s="19"/>
      <c r="AM61" s="19"/>
      <c r="AN61" s="19"/>
      <c r="AO61" s="19"/>
      <c r="AP61" s="19"/>
      <c r="AQ61" s="250">
        <f t="shared" si="3"/>
        <v>0</v>
      </c>
      <c r="AR61" s="25"/>
      <c r="AS61" s="184">
        <f t="shared" si="4"/>
        <v>0</v>
      </c>
      <c r="AT61" s="25"/>
      <c r="AU61" s="15">
        <f t="shared" si="5"/>
        <v>0</v>
      </c>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row>
    <row r="62" spans="1:81" s="25" customFormat="1" ht="21" customHeight="1">
      <c r="A62" s="44"/>
      <c r="B62" s="44"/>
      <c r="C62" s="41" t="s">
        <v>127</v>
      </c>
      <c r="D62" s="37" t="s">
        <v>254</v>
      </c>
      <c r="E62" s="561">
        <v>11375</v>
      </c>
      <c r="F62" s="541">
        <v>41226</v>
      </c>
      <c r="G62" s="982">
        <v>0</v>
      </c>
      <c r="H62" s="363" t="s">
        <v>1941</v>
      </c>
      <c r="I62" s="30">
        <v>40436</v>
      </c>
      <c r="J62" s="511" t="s">
        <v>404</v>
      </c>
      <c r="K62" s="327" t="s">
        <v>403</v>
      </c>
      <c r="L62" s="16">
        <v>0</v>
      </c>
      <c r="M62" s="284">
        <v>0</v>
      </c>
      <c r="N62" s="16">
        <v>0</v>
      </c>
      <c r="O62" s="284">
        <v>0</v>
      </c>
      <c r="P62" s="16">
        <v>0</v>
      </c>
      <c r="Q62" s="284">
        <v>0</v>
      </c>
      <c r="R62" s="16">
        <v>0</v>
      </c>
      <c r="S62" s="16">
        <v>0</v>
      </c>
      <c r="T62" s="16">
        <v>0</v>
      </c>
      <c r="U62" s="18"/>
      <c r="V62" s="18"/>
      <c r="W62" s="18"/>
      <c r="X62" s="18"/>
      <c r="Y62" s="18"/>
      <c r="Z62" s="18"/>
      <c r="AA62" s="18"/>
      <c r="AB62" s="18"/>
      <c r="AC62" s="18"/>
      <c r="AD62" s="19"/>
      <c r="AE62" s="19"/>
      <c r="AF62" s="19"/>
      <c r="AG62" s="19"/>
      <c r="AH62" s="19">
        <v>35</v>
      </c>
      <c r="AI62" s="19"/>
      <c r="AJ62" s="19">
        <v>35</v>
      </c>
      <c r="AK62" s="19"/>
      <c r="AL62" s="19"/>
      <c r="AM62" s="19"/>
      <c r="AN62" s="19"/>
      <c r="AO62" s="19"/>
      <c r="AP62" s="19"/>
      <c r="AQ62" s="250">
        <f t="shared" si="3"/>
        <v>0</v>
      </c>
      <c r="AS62" s="184">
        <f t="shared" si="4"/>
        <v>2</v>
      </c>
      <c r="AU62" s="15">
        <f t="shared" si="5"/>
        <v>2</v>
      </c>
    </row>
    <row r="63" spans="1:81" s="25" customFormat="1" ht="21" customHeight="1">
      <c r="A63" s="44"/>
      <c r="B63" s="44"/>
      <c r="C63" s="41" t="s">
        <v>129</v>
      </c>
      <c r="D63" s="658" t="s">
        <v>957</v>
      </c>
      <c r="E63" s="561">
        <v>1723</v>
      </c>
      <c r="F63" s="541">
        <v>41647</v>
      </c>
      <c r="G63" s="982">
        <v>0</v>
      </c>
      <c r="H63" s="363" t="s">
        <v>1685</v>
      </c>
      <c r="I63" s="30">
        <v>41610</v>
      </c>
      <c r="J63" s="718" t="s">
        <v>958</v>
      </c>
      <c r="K63" s="327" t="s">
        <v>1014</v>
      </c>
      <c r="L63" s="16">
        <v>0</v>
      </c>
      <c r="M63" s="284">
        <v>0</v>
      </c>
      <c r="N63" s="16">
        <v>0</v>
      </c>
      <c r="O63" s="284">
        <v>0</v>
      </c>
      <c r="P63" s="16">
        <v>0</v>
      </c>
      <c r="Q63" s="284">
        <v>0</v>
      </c>
      <c r="R63" s="16">
        <v>0</v>
      </c>
      <c r="S63" s="16">
        <v>0</v>
      </c>
      <c r="T63" s="16">
        <v>0</v>
      </c>
      <c r="U63" s="18"/>
      <c r="V63" s="18"/>
      <c r="W63" s="18"/>
      <c r="X63" s="18"/>
      <c r="Y63" s="18"/>
      <c r="Z63" s="18"/>
      <c r="AA63" s="18"/>
      <c r="AB63" s="18"/>
      <c r="AC63" s="18"/>
      <c r="AD63" s="19"/>
      <c r="AE63" s="19"/>
      <c r="AF63" s="19"/>
      <c r="AG63" s="19"/>
      <c r="AH63" s="19"/>
      <c r="AI63" s="19"/>
      <c r="AJ63" s="19"/>
      <c r="AK63" s="19"/>
      <c r="AL63" s="19"/>
      <c r="AM63" s="19"/>
      <c r="AN63" s="19"/>
      <c r="AO63" s="19"/>
      <c r="AP63" s="19"/>
      <c r="AQ63" s="250">
        <f t="shared" si="3"/>
        <v>0</v>
      </c>
      <c r="AS63" s="184">
        <f t="shared" si="4"/>
        <v>0</v>
      </c>
      <c r="AU63" s="15">
        <f t="shared" si="5"/>
        <v>0</v>
      </c>
    </row>
    <row r="64" spans="1:81" customFormat="1" ht="21" customHeight="1">
      <c r="A64" s="44"/>
      <c r="B64" s="44"/>
      <c r="C64" s="41" t="s">
        <v>131</v>
      </c>
      <c r="D64" s="37" t="s">
        <v>2376</v>
      </c>
      <c r="E64" s="561">
        <v>3224</v>
      </c>
      <c r="F64" s="541">
        <v>41831</v>
      </c>
      <c r="G64" s="982">
        <v>0</v>
      </c>
      <c r="H64" s="363" t="s">
        <v>1941</v>
      </c>
      <c r="I64" s="30">
        <v>21466</v>
      </c>
      <c r="J64" s="511" t="s">
        <v>2377</v>
      </c>
      <c r="K64" s="327" t="s">
        <v>2378</v>
      </c>
      <c r="L64" s="16">
        <v>0</v>
      </c>
      <c r="M64" s="284">
        <v>0</v>
      </c>
      <c r="N64" s="16">
        <v>0</v>
      </c>
      <c r="O64" s="284">
        <v>0</v>
      </c>
      <c r="P64" s="16">
        <v>0</v>
      </c>
      <c r="Q64" s="284">
        <v>0</v>
      </c>
      <c r="R64" s="16">
        <v>0</v>
      </c>
      <c r="S64" s="16">
        <v>0</v>
      </c>
      <c r="T64" s="16">
        <v>0</v>
      </c>
      <c r="U64" s="18"/>
      <c r="V64" s="18"/>
      <c r="W64" s="18"/>
      <c r="X64" s="18"/>
      <c r="Y64" s="18"/>
      <c r="Z64" s="18"/>
      <c r="AA64" s="18"/>
      <c r="AB64" s="18"/>
      <c r="AC64" s="18"/>
      <c r="AD64" s="19"/>
      <c r="AE64" s="19"/>
      <c r="AF64" s="19"/>
      <c r="AG64" s="19"/>
      <c r="AH64" s="19"/>
      <c r="AI64" s="19"/>
      <c r="AJ64" s="19"/>
      <c r="AK64" s="19"/>
      <c r="AL64" s="19"/>
      <c r="AM64" s="19"/>
      <c r="AN64" s="19"/>
      <c r="AO64" s="19"/>
      <c r="AP64" s="19"/>
      <c r="AQ64" s="250">
        <f t="shared" si="3"/>
        <v>0</v>
      </c>
      <c r="AR64" s="25"/>
      <c r="AS64" s="184">
        <f t="shared" si="4"/>
        <v>0</v>
      </c>
      <c r="AT64" s="25"/>
      <c r="AU64" s="15">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81" customFormat="1" ht="21" customHeight="1">
      <c r="A65" s="44"/>
      <c r="B65" s="44"/>
      <c r="C65" s="41" t="s">
        <v>133</v>
      </c>
      <c r="D65" s="658" t="s">
        <v>104</v>
      </c>
      <c r="E65" s="561">
        <v>1917</v>
      </c>
      <c r="F65" s="543">
        <v>41880</v>
      </c>
      <c r="G65" s="982">
        <v>0</v>
      </c>
      <c r="H65" s="363" t="s">
        <v>1941</v>
      </c>
      <c r="I65" s="30">
        <v>15981</v>
      </c>
      <c r="J65" s="518" t="s">
        <v>1778</v>
      </c>
      <c r="K65" s="327" t="s">
        <v>522</v>
      </c>
      <c r="L65" s="16">
        <v>0</v>
      </c>
      <c r="M65" s="284">
        <v>0</v>
      </c>
      <c r="N65" s="16">
        <v>0</v>
      </c>
      <c r="O65" s="284">
        <v>0</v>
      </c>
      <c r="P65" s="16">
        <v>0</v>
      </c>
      <c r="Q65" s="284">
        <v>0</v>
      </c>
      <c r="R65" s="16">
        <v>0</v>
      </c>
      <c r="S65" s="16">
        <v>0</v>
      </c>
      <c r="T65" s="16">
        <v>0</v>
      </c>
      <c r="U65" s="18"/>
      <c r="V65" s="18"/>
      <c r="W65" s="18"/>
      <c r="X65" s="18"/>
      <c r="Y65" s="18"/>
      <c r="Z65" s="18"/>
      <c r="AA65" s="18"/>
      <c r="AB65" s="18"/>
      <c r="AC65" s="18"/>
      <c r="AD65" s="19"/>
      <c r="AE65" s="19"/>
      <c r="AF65" s="19"/>
      <c r="AG65" s="19"/>
      <c r="AH65" s="19"/>
      <c r="AI65" s="19"/>
      <c r="AJ65" s="19"/>
      <c r="AK65" s="19"/>
      <c r="AL65" s="19"/>
      <c r="AM65" s="19">
        <v>35</v>
      </c>
      <c r="AN65" s="19"/>
      <c r="AO65" s="19"/>
      <c r="AP65" s="19"/>
      <c r="AQ65" s="250">
        <f t="shared" si="3"/>
        <v>0</v>
      </c>
      <c r="AR65" s="25"/>
      <c r="AS65" s="184">
        <f t="shared" si="4"/>
        <v>1</v>
      </c>
      <c r="AT65" s="25"/>
      <c r="AU65" s="15">
        <f t="shared" si="5"/>
        <v>1</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row>
    <row r="66" spans="1:81" customFormat="1" ht="21" customHeight="1">
      <c r="A66" s="44"/>
      <c r="B66" s="44"/>
      <c r="C66" s="41" t="s">
        <v>134</v>
      </c>
      <c r="D66" s="659" t="s">
        <v>1916</v>
      </c>
      <c r="E66" s="561">
        <v>1917</v>
      </c>
      <c r="F66" s="543">
        <v>41880</v>
      </c>
      <c r="G66" s="982">
        <v>0</v>
      </c>
      <c r="H66" s="363" t="s">
        <v>1941</v>
      </c>
      <c r="I66" s="30">
        <v>21930</v>
      </c>
      <c r="J66" s="518" t="s">
        <v>1778</v>
      </c>
      <c r="K66" s="327" t="s">
        <v>522</v>
      </c>
      <c r="L66" s="16">
        <v>0</v>
      </c>
      <c r="M66" s="284">
        <v>0</v>
      </c>
      <c r="N66" s="16">
        <v>0</v>
      </c>
      <c r="O66" s="284">
        <v>0</v>
      </c>
      <c r="P66" s="16">
        <v>0</v>
      </c>
      <c r="Q66" s="284">
        <v>0</v>
      </c>
      <c r="R66" s="16">
        <v>0</v>
      </c>
      <c r="S66" s="16">
        <v>0</v>
      </c>
      <c r="T66" s="16">
        <v>0</v>
      </c>
      <c r="U66" s="18"/>
      <c r="V66" s="18"/>
      <c r="W66" s="18"/>
      <c r="X66" s="18"/>
      <c r="Y66" s="18"/>
      <c r="Z66" s="18"/>
      <c r="AA66" s="18"/>
      <c r="AB66" s="18"/>
      <c r="AC66" s="18"/>
      <c r="AD66" s="19"/>
      <c r="AE66" s="19"/>
      <c r="AF66" s="19"/>
      <c r="AG66" s="19"/>
      <c r="AH66" s="19"/>
      <c r="AI66" s="19"/>
      <c r="AJ66" s="19"/>
      <c r="AK66" s="19"/>
      <c r="AL66" s="19"/>
      <c r="AM66" s="19"/>
      <c r="AN66" s="19"/>
      <c r="AO66" s="19"/>
      <c r="AP66" s="19"/>
      <c r="AQ66" s="250">
        <f t="shared" si="3"/>
        <v>0</v>
      </c>
      <c r="AR66" s="25"/>
      <c r="AS66" s="184">
        <f t="shared" si="4"/>
        <v>0</v>
      </c>
      <c r="AT66" s="25"/>
      <c r="AU66" s="15">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row>
    <row r="67" spans="1:81" customFormat="1" ht="21" customHeight="1">
      <c r="A67" s="44"/>
      <c r="B67" s="44"/>
      <c r="C67" s="41" t="s">
        <v>135</v>
      </c>
      <c r="D67" s="658" t="s">
        <v>1237</v>
      </c>
      <c r="E67" s="561">
        <v>2409</v>
      </c>
      <c r="F67" s="541">
        <v>42051</v>
      </c>
      <c r="G67" s="982">
        <v>0</v>
      </c>
      <c r="H67" s="363" t="s">
        <v>1941</v>
      </c>
      <c r="I67" s="30">
        <v>43052</v>
      </c>
      <c r="J67" s="518" t="s">
        <v>655</v>
      </c>
      <c r="K67" s="327" t="s">
        <v>655</v>
      </c>
      <c r="L67" s="16">
        <v>0</v>
      </c>
      <c r="M67" s="284">
        <v>0</v>
      </c>
      <c r="N67" s="16">
        <v>0</v>
      </c>
      <c r="O67" s="284">
        <v>0</v>
      </c>
      <c r="P67" s="16">
        <v>0</v>
      </c>
      <c r="Q67" s="284">
        <v>0</v>
      </c>
      <c r="R67" s="16">
        <v>0</v>
      </c>
      <c r="S67" s="16">
        <v>0</v>
      </c>
      <c r="T67" s="16">
        <v>0</v>
      </c>
      <c r="U67" s="18"/>
      <c r="V67" s="18"/>
      <c r="W67" s="18"/>
      <c r="X67" s="18"/>
      <c r="Y67" s="18"/>
      <c r="Z67" s="18"/>
      <c r="AA67" s="18"/>
      <c r="AB67" s="18"/>
      <c r="AC67" s="18"/>
      <c r="AD67" s="19"/>
      <c r="AE67" s="19"/>
      <c r="AF67" s="19"/>
      <c r="AG67" s="19"/>
      <c r="AH67" s="19"/>
      <c r="AI67" s="19"/>
      <c r="AJ67" s="19"/>
      <c r="AK67" s="19"/>
      <c r="AL67" s="19"/>
      <c r="AM67" s="19"/>
      <c r="AN67" s="19"/>
      <c r="AO67" s="19"/>
      <c r="AP67" s="19"/>
      <c r="AQ67" s="250">
        <f t="shared" si="3"/>
        <v>0</v>
      </c>
      <c r="AR67" s="25"/>
      <c r="AS67" s="184">
        <f t="shared" si="4"/>
        <v>0</v>
      </c>
      <c r="AT67" s="25"/>
      <c r="AU67" s="15">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row>
    <row r="68" spans="1:81" customFormat="1" ht="21" customHeight="1">
      <c r="A68" s="44"/>
      <c r="B68" s="44"/>
      <c r="C68" s="41" t="s">
        <v>137</v>
      </c>
      <c r="D68" s="658" t="s">
        <v>1830</v>
      </c>
      <c r="E68" s="561">
        <v>11451</v>
      </c>
      <c r="F68" s="542">
        <v>42377</v>
      </c>
      <c r="G68" s="982">
        <v>0</v>
      </c>
      <c r="H68" s="363" t="s">
        <v>1685</v>
      </c>
      <c r="I68" s="30">
        <v>42394</v>
      </c>
      <c r="J68" s="518" t="s">
        <v>1831</v>
      </c>
      <c r="K68" s="327" t="s">
        <v>1832</v>
      </c>
      <c r="L68" s="16">
        <v>0</v>
      </c>
      <c r="M68" s="284">
        <v>0</v>
      </c>
      <c r="N68" s="16">
        <v>0</v>
      </c>
      <c r="O68" s="284">
        <v>0</v>
      </c>
      <c r="P68" s="16">
        <v>0</v>
      </c>
      <c r="Q68" s="284">
        <v>0</v>
      </c>
      <c r="R68" s="16">
        <v>0</v>
      </c>
      <c r="S68" s="16">
        <v>0</v>
      </c>
      <c r="T68" s="16">
        <v>0</v>
      </c>
      <c r="U68" s="18"/>
      <c r="V68" s="18"/>
      <c r="W68" s="18"/>
      <c r="X68" s="18"/>
      <c r="Y68" s="18"/>
      <c r="Z68" s="18"/>
      <c r="AA68" s="18"/>
      <c r="AB68" s="18"/>
      <c r="AC68" s="18"/>
      <c r="AD68" s="19"/>
      <c r="AE68" s="19"/>
      <c r="AF68" s="19"/>
      <c r="AG68" s="19"/>
      <c r="AH68" s="19"/>
      <c r="AI68" s="19"/>
      <c r="AJ68" s="19"/>
      <c r="AK68" s="19"/>
      <c r="AL68" s="19"/>
      <c r="AM68" s="19"/>
      <c r="AN68" s="19"/>
      <c r="AO68" s="19"/>
      <c r="AP68" s="19"/>
      <c r="AQ68" s="250">
        <f t="shared" ref="AQ68:AQ85" si="6">COUNT(U68:AC68)</f>
        <v>0</v>
      </c>
      <c r="AR68" s="25"/>
      <c r="AS68" s="184">
        <f t="shared" ref="AS68:AS85" si="7">COUNT(AD68:AP68)</f>
        <v>0</v>
      </c>
      <c r="AT68" s="25"/>
      <c r="AU68" s="15">
        <f t="shared" ref="AU68:AU8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row>
    <row r="69" spans="1:81" customFormat="1" ht="21" customHeight="1">
      <c r="A69" s="44"/>
      <c r="B69" s="44"/>
      <c r="C69" s="41" t="s">
        <v>139</v>
      </c>
      <c r="D69" s="658" t="s">
        <v>75</v>
      </c>
      <c r="E69" s="561">
        <v>4210</v>
      </c>
      <c r="F69" s="541">
        <v>42419</v>
      </c>
      <c r="G69" s="982">
        <v>0</v>
      </c>
      <c r="H69" s="363" t="s">
        <v>1483</v>
      </c>
      <c r="I69" s="30" t="s">
        <v>1668</v>
      </c>
      <c r="J69" s="718" t="s">
        <v>1667</v>
      </c>
      <c r="K69" s="327" t="s">
        <v>1666</v>
      </c>
      <c r="L69" s="16">
        <v>0</v>
      </c>
      <c r="M69" s="284">
        <v>0</v>
      </c>
      <c r="N69" s="16">
        <v>0</v>
      </c>
      <c r="O69" s="284">
        <v>0</v>
      </c>
      <c r="P69" s="16">
        <v>0</v>
      </c>
      <c r="Q69" s="284">
        <v>0</v>
      </c>
      <c r="R69" s="16">
        <v>0</v>
      </c>
      <c r="S69" s="16">
        <v>0</v>
      </c>
      <c r="T69" s="16">
        <v>0</v>
      </c>
      <c r="U69" s="18"/>
      <c r="V69" s="18"/>
      <c r="W69" s="18"/>
      <c r="X69" s="18"/>
      <c r="Y69" s="18"/>
      <c r="Z69" s="18"/>
      <c r="AA69" s="18"/>
      <c r="AB69" s="18"/>
      <c r="AC69" s="18"/>
      <c r="AD69" s="19"/>
      <c r="AE69" s="19"/>
      <c r="AF69" s="19"/>
      <c r="AG69" s="19"/>
      <c r="AH69" s="19"/>
      <c r="AI69" s="19"/>
      <c r="AJ69" s="19"/>
      <c r="AK69" s="19"/>
      <c r="AL69" s="19"/>
      <c r="AM69" s="19"/>
      <c r="AN69" s="19"/>
      <c r="AO69" s="19"/>
      <c r="AP69" s="19"/>
      <c r="AQ69" s="250">
        <f t="shared" si="6"/>
        <v>0</v>
      </c>
      <c r="AR69" s="25"/>
      <c r="AS69" s="184">
        <f t="shared" si="7"/>
        <v>0</v>
      </c>
      <c r="AT69" s="25"/>
      <c r="AU69" s="15">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row>
    <row r="70" spans="1:81" customFormat="1" ht="21" customHeight="1">
      <c r="A70" s="44"/>
      <c r="B70" s="44"/>
      <c r="C70" s="41" t="s">
        <v>140</v>
      </c>
      <c r="D70" s="658" t="s">
        <v>1621</v>
      </c>
      <c r="E70" s="561">
        <v>11368</v>
      </c>
      <c r="F70" s="542">
        <v>43005</v>
      </c>
      <c r="G70" s="982">
        <v>0</v>
      </c>
      <c r="H70" s="363" t="s">
        <v>1483</v>
      </c>
      <c r="I70" s="30">
        <v>34907</v>
      </c>
      <c r="J70" s="510" t="s">
        <v>1622</v>
      </c>
      <c r="K70" s="327" t="s">
        <v>1625</v>
      </c>
      <c r="L70" s="16">
        <v>0</v>
      </c>
      <c r="M70" s="284">
        <v>0</v>
      </c>
      <c r="N70" s="16">
        <v>0</v>
      </c>
      <c r="O70" s="284">
        <v>0</v>
      </c>
      <c r="P70" s="16">
        <v>0</v>
      </c>
      <c r="Q70" s="284">
        <v>0</v>
      </c>
      <c r="R70" s="16">
        <v>0</v>
      </c>
      <c r="S70" s="16">
        <v>0</v>
      </c>
      <c r="T70" s="16">
        <v>0</v>
      </c>
      <c r="U70" s="18"/>
      <c r="V70" s="18"/>
      <c r="W70" s="18"/>
      <c r="X70" s="18"/>
      <c r="Y70" s="18"/>
      <c r="Z70" s="18"/>
      <c r="AA70" s="18"/>
      <c r="AB70" s="18"/>
      <c r="AC70" s="18"/>
      <c r="AD70" s="19"/>
      <c r="AE70" s="19"/>
      <c r="AF70" s="19"/>
      <c r="AG70" s="19"/>
      <c r="AH70" s="19"/>
      <c r="AI70" s="19"/>
      <c r="AJ70" s="19"/>
      <c r="AK70" s="19"/>
      <c r="AL70" s="19"/>
      <c r="AM70" s="19"/>
      <c r="AN70" s="19"/>
      <c r="AO70" s="19"/>
      <c r="AP70" s="19"/>
      <c r="AQ70" s="250">
        <f t="shared" si="6"/>
        <v>0</v>
      </c>
      <c r="AR70" s="25"/>
      <c r="AS70" s="184">
        <f t="shared" si="7"/>
        <v>0</v>
      </c>
      <c r="AT70" s="25"/>
      <c r="AU70" s="15">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5"/>
      <c r="CC70" s="25"/>
    </row>
    <row r="71" spans="1:81" customFormat="1" ht="21" customHeight="1">
      <c r="A71" s="44"/>
      <c r="B71" s="44"/>
      <c r="C71" s="41" t="s">
        <v>142</v>
      </c>
      <c r="D71" s="658" t="s">
        <v>1065</v>
      </c>
      <c r="E71" s="561">
        <v>9964</v>
      </c>
      <c r="F71" s="542">
        <v>43892</v>
      </c>
      <c r="G71" s="982">
        <v>0</v>
      </c>
      <c r="H71" s="363" t="s">
        <v>1483</v>
      </c>
      <c r="I71" s="30">
        <v>39317</v>
      </c>
      <c r="J71" s="518" t="s">
        <v>1064</v>
      </c>
      <c r="K71" s="327" t="s">
        <v>1063</v>
      </c>
      <c r="L71" s="16">
        <v>0</v>
      </c>
      <c r="M71" s="284">
        <v>0</v>
      </c>
      <c r="N71" s="16">
        <v>0</v>
      </c>
      <c r="O71" s="284">
        <v>0</v>
      </c>
      <c r="P71" s="16">
        <v>0</v>
      </c>
      <c r="Q71" s="284">
        <v>0</v>
      </c>
      <c r="R71" s="16">
        <v>0</v>
      </c>
      <c r="S71" s="16">
        <v>0</v>
      </c>
      <c r="T71" s="16">
        <v>0</v>
      </c>
      <c r="U71" s="18"/>
      <c r="V71" s="18"/>
      <c r="W71" s="18"/>
      <c r="X71" s="18"/>
      <c r="Y71" s="18"/>
      <c r="Z71" s="18"/>
      <c r="AA71" s="18"/>
      <c r="AB71" s="18"/>
      <c r="AC71" s="18"/>
      <c r="AD71" s="19"/>
      <c r="AE71" s="19"/>
      <c r="AF71" s="19"/>
      <c r="AG71" s="19"/>
      <c r="AH71" s="19"/>
      <c r="AI71" s="19"/>
      <c r="AJ71" s="19"/>
      <c r="AK71" s="19"/>
      <c r="AL71" s="19"/>
      <c r="AM71" s="19"/>
      <c r="AN71" s="19"/>
      <c r="AO71" s="19"/>
      <c r="AP71" s="19"/>
      <c r="AQ71" s="250">
        <f t="shared" si="6"/>
        <v>0</v>
      </c>
      <c r="AR71" s="25"/>
      <c r="AS71" s="184">
        <f t="shared" si="7"/>
        <v>0</v>
      </c>
      <c r="AT71" s="25"/>
      <c r="AU71" s="15">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c r="CB71" s="25"/>
      <c r="CC71" s="25"/>
    </row>
    <row r="72" spans="1:81" customFormat="1" ht="21" customHeight="1">
      <c r="A72" s="44"/>
      <c r="B72" s="44"/>
      <c r="C72" s="41" t="s">
        <v>143</v>
      </c>
      <c r="D72" s="658" t="s">
        <v>1779</v>
      </c>
      <c r="E72" s="561">
        <v>11420</v>
      </c>
      <c r="F72" s="542">
        <v>44035</v>
      </c>
      <c r="G72" s="982">
        <v>0</v>
      </c>
      <c r="H72" s="363" t="s">
        <v>1685</v>
      </c>
      <c r="I72" s="30"/>
      <c r="J72" s="510" t="s">
        <v>1782</v>
      </c>
      <c r="K72" s="327" t="s">
        <v>1783</v>
      </c>
      <c r="L72" s="16">
        <v>0</v>
      </c>
      <c r="M72" s="284">
        <v>0</v>
      </c>
      <c r="N72" s="16">
        <v>0</v>
      </c>
      <c r="O72" s="284">
        <v>0</v>
      </c>
      <c r="P72" s="16">
        <v>0</v>
      </c>
      <c r="Q72" s="284">
        <v>0</v>
      </c>
      <c r="R72" s="16">
        <v>0</v>
      </c>
      <c r="S72" s="16">
        <v>0</v>
      </c>
      <c r="T72" s="16">
        <v>0</v>
      </c>
      <c r="U72" s="18"/>
      <c r="V72" s="18"/>
      <c r="W72" s="18"/>
      <c r="X72" s="18"/>
      <c r="Y72" s="18"/>
      <c r="Z72" s="18"/>
      <c r="AA72" s="18"/>
      <c r="AB72" s="18"/>
      <c r="AC72" s="18"/>
      <c r="AD72" s="19"/>
      <c r="AE72" s="19"/>
      <c r="AF72" s="19"/>
      <c r="AG72" s="19"/>
      <c r="AH72" s="19"/>
      <c r="AI72" s="19"/>
      <c r="AJ72" s="19"/>
      <c r="AK72" s="19"/>
      <c r="AL72" s="19"/>
      <c r="AM72" s="19"/>
      <c r="AN72" s="19"/>
      <c r="AO72" s="19"/>
      <c r="AP72" s="19"/>
      <c r="AQ72" s="250">
        <f t="shared" si="6"/>
        <v>0</v>
      </c>
      <c r="AR72" s="25"/>
      <c r="AS72" s="184">
        <f t="shared" si="7"/>
        <v>0</v>
      </c>
      <c r="AT72" s="25"/>
      <c r="AU72" s="15">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5"/>
      <c r="CC72" s="25"/>
    </row>
    <row r="73" spans="1:81" customFormat="1" ht="21" customHeight="1">
      <c r="A73" s="962"/>
      <c r="B73" s="962"/>
      <c r="C73" s="41" t="s">
        <v>145</v>
      </c>
      <c r="D73" s="1018" t="s">
        <v>1488</v>
      </c>
      <c r="E73" s="927">
        <v>10915</v>
      </c>
      <c r="F73" s="1006">
        <v>44272</v>
      </c>
      <c r="G73" s="989">
        <v>0</v>
      </c>
      <c r="H73" s="930" t="s">
        <v>1483</v>
      </c>
      <c r="I73" s="931">
        <v>38474</v>
      </c>
      <c r="J73" s="1009" t="s">
        <v>1490</v>
      </c>
      <c r="K73" s="933" t="s">
        <v>1489</v>
      </c>
      <c r="L73" s="957">
        <v>0</v>
      </c>
      <c r="M73" s="958">
        <v>0</v>
      </c>
      <c r="N73" s="957">
        <v>0</v>
      </c>
      <c r="O73" s="958">
        <v>0</v>
      </c>
      <c r="P73" s="957">
        <v>0</v>
      </c>
      <c r="Q73" s="958">
        <v>0</v>
      </c>
      <c r="R73" s="957">
        <v>0</v>
      </c>
      <c r="S73" s="16">
        <v>0</v>
      </c>
      <c r="T73" s="16">
        <v>0</v>
      </c>
      <c r="U73" s="959"/>
      <c r="V73" s="959"/>
      <c r="W73" s="959"/>
      <c r="X73" s="959"/>
      <c r="Y73" s="959"/>
      <c r="Z73" s="959"/>
      <c r="AA73" s="959"/>
      <c r="AB73" s="959"/>
      <c r="AC73" s="959"/>
      <c r="AD73" s="960"/>
      <c r="AE73" s="960"/>
      <c r="AF73" s="960"/>
      <c r="AG73" s="960"/>
      <c r="AH73" s="960"/>
      <c r="AI73" s="960"/>
      <c r="AJ73" s="960"/>
      <c r="AK73" s="960"/>
      <c r="AL73" s="960"/>
      <c r="AM73" s="960"/>
      <c r="AN73" s="960"/>
      <c r="AO73" s="960"/>
      <c r="AP73" s="960"/>
      <c r="AQ73" s="250">
        <f t="shared" si="6"/>
        <v>0</v>
      </c>
      <c r="AR73" s="25"/>
      <c r="AS73" s="184">
        <f t="shared" si="7"/>
        <v>0</v>
      </c>
      <c r="AT73" s="25"/>
      <c r="AU73" s="15">
        <f t="shared" si="8"/>
        <v>0</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row>
    <row r="74" spans="1:81" customFormat="1" ht="21" customHeight="1">
      <c r="A74" s="962"/>
      <c r="B74" s="962"/>
      <c r="C74" s="41" t="s">
        <v>146</v>
      </c>
      <c r="D74" s="658" t="s">
        <v>1265</v>
      </c>
      <c r="E74" s="561">
        <v>10923</v>
      </c>
      <c r="F74" s="542">
        <v>44350</v>
      </c>
      <c r="G74" s="982">
        <v>0</v>
      </c>
      <c r="H74" s="363" t="s">
        <v>1685</v>
      </c>
      <c r="I74" s="30">
        <v>44342</v>
      </c>
      <c r="J74" s="510" t="s">
        <v>1267</v>
      </c>
      <c r="K74" s="327" t="s">
        <v>1266</v>
      </c>
      <c r="L74" s="957">
        <v>0</v>
      </c>
      <c r="M74" s="958">
        <v>0</v>
      </c>
      <c r="N74" s="957">
        <v>0</v>
      </c>
      <c r="O74" s="958">
        <v>0</v>
      </c>
      <c r="P74" s="957">
        <v>0</v>
      </c>
      <c r="Q74" s="958">
        <v>0</v>
      </c>
      <c r="R74" s="957">
        <v>0</v>
      </c>
      <c r="S74" s="16">
        <v>0</v>
      </c>
      <c r="T74" s="16">
        <v>0</v>
      </c>
      <c r="U74" s="959"/>
      <c r="V74" s="959"/>
      <c r="W74" s="959"/>
      <c r="X74" s="959"/>
      <c r="Y74" s="959"/>
      <c r="Z74" s="959"/>
      <c r="AA74" s="959"/>
      <c r="AB74" s="959"/>
      <c r="AC74" s="959"/>
      <c r="AD74" s="960"/>
      <c r="AE74" s="960"/>
      <c r="AF74" s="960"/>
      <c r="AG74" s="960"/>
      <c r="AH74" s="960"/>
      <c r="AI74" s="960"/>
      <c r="AJ74" s="960"/>
      <c r="AK74" s="960"/>
      <c r="AL74" s="960"/>
      <c r="AM74" s="960"/>
      <c r="AN74" s="960"/>
      <c r="AO74" s="960"/>
      <c r="AP74" s="960"/>
      <c r="AQ74" s="250">
        <f t="shared" si="6"/>
        <v>0</v>
      </c>
      <c r="AR74" s="25"/>
      <c r="AS74" s="184">
        <f t="shared" si="7"/>
        <v>0</v>
      </c>
      <c r="AT74" s="25"/>
      <c r="AU74" s="15">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row>
    <row r="75" spans="1:81" customFormat="1" ht="21" customHeight="1">
      <c r="A75" s="44"/>
      <c r="B75" s="44"/>
      <c r="C75" s="41" t="s">
        <v>148</v>
      </c>
      <c r="D75" s="658" t="s">
        <v>1607</v>
      </c>
      <c r="E75" s="561">
        <v>11184</v>
      </c>
      <c r="F75" s="542">
        <v>44623</v>
      </c>
      <c r="G75" s="982">
        <v>0</v>
      </c>
      <c r="H75" s="363" t="s">
        <v>1685</v>
      </c>
      <c r="I75" s="30"/>
      <c r="J75" s="510" t="s">
        <v>1609</v>
      </c>
      <c r="K75" s="327" t="s">
        <v>1608</v>
      </c>
      <c r="L75" s="16">
        <v>0</v>
      </c>
      <c r="M75" s="284">
        <v>0</v>
      </c>
      <c r="N75" s="16">
        <v>0</v>
      </c>
      <c r="O75" s="284">
        <v>0</v>
      </c>
      <c r="P75" s="16">
        <v>0</v>
      </c>
      <c r="Q75" s="284">
        <v>0</v>
      </c>
      <c r="R75" s="16">
        <v>0</v>
      </c>
      <c r="S75" s="16">
        <v>0</v>
      </c>
      <c r="T75" s="16">
        <v>0</v>
      </c>
      <c r="U75" s="18"/>
      <c r="V75" s="18"/>
      <c r="W75" s="18"/>
      <c r="X75" s="18"/>
      <c r="Y75" s="18"/>
      <c r="Z75" s="18"/>
      <c r="AA75" s="18"/>
      <c r="AB75" s="18"/>
      <c r="AC75" s="18"/>
      <c r="AD75" s="19"/>
      <c r="AE75" s="19"/>
      <c r="AF75" s="19"/>
      <c r="AG75" s="19"/>
      <c r="AH75" s="19"/>
      <c r="AI75" s="19"/>
      <c r="AJ75" s="19"/>
      <c r="AK75" s="19"/>
      <c r="AL75" s="19"/>
      <c r="AM75" s="19"/>
      <c r="AN75" s="19"/>
      <c r="AO75" s="19"/>
      <c r="AP75" s="19"/>
      <c r="AQ75" s="250">
        <f t="shared" si="6"/>
        <v>0</v>
      </c>
      <c r="AR75" s="25"/>
      <c r="AS75" s="184">
        <f t="shared" si="7"/>
        <v>0</v>
      </c>
      <c r="AT75" s="25"/>
      <c r="AU75" s="15">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row>
    <row r="76" spans="1:81" customFormat="1" ht="21" customHeight="1">
      <c r="A76" s="44"/>
      <c r="B76" s="44"/>
      <c r="C76" s="41" t="s">
        <v>150</v>
      </c>
      <c r="D76" s="658" t="s">
        <v>1500</v>
      </c>
      <c r="E76" s="561">
        <v>10988</v>
      </c>
      <c r="F76" s="543">
        <v>44636</v>
      </c>
      <c r="G76" s="982">
        <v>0</v>
      </c>
      <c r="H76" s="363" t="s">
        <v>1483</v>
      </c>
      <c r="I76" s="30">
        <v>21759</v>
      </c>
      <c r="J76" s="518" t="s">
        <v>1502</v>
      </c>
      <c r="K76" s="327" t="s">
        <v>1501</v>
      </c>
      <c r="L76" s="16">
        <v>0</v>
      </c>
      <c r="M76" s="284">
        <v>0</v>
      </c>
      <c r="N76" s="16">
        <v>0</v>
      </c>
      <c r="O76" s="284">
        <v>0</v>
      </c>
      <c r="P76" s="16">
        <v>0</v>
      </c>
      <c r="Q76" s="284">
        <v>0</v>
      </c>
      <c r="R76" s="16">
        <v>0</v>
      </c>
      <c r="S76" s="16">
        <v>0</v>
      </c>
      <c r="T76" s="16">
        <v>0</v>
      </c>
      <c r="U76" s="18"/>
      <c r="V76" s="18"/>
      <c r="W76" s="18"/>
      <c r="X76" s="18"/>
      <c r="Y76" s="18"/>
      <c r="Z76" s="18"/>
      <c r="AA76" s="18"/>
      <c r="AB76" s="18"/>
      <c r="AC76" s="18"/>
      <c r="AD76" s="19"/>
      <c r="AE76" s="19"/>
      <c r="AF76" s="19"/>
      <c r="AG76" s="19"/>
      <c r="AH76" s="19"/>
      <c r="AI76" s="19"/>
      <c r="AJ76" s="19"/>
      <c r="AK76" s="19"/>
      <c r="AL76" s="19"/>
      <c r="AM76" s="19"/>
      <c r="AN76" s="19"/>
      <c r="AO76" s="19"/>
      <c r="AP76" s="19"/>
      <c r="AQ76" s="250">
        <f t="shared" si="6"/>
        <v>0</v>
      </c>
      <c r="AR76" s="25"/>
      <c r="AS76" s="184">
        <f t="shared" si="7"/>
        <v>0</v>
      </c>
      <c r="AT76" s="25"/>
      <c r="AU76" s="15">
        <f t="shared" si="8"/>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row>
    <row r="77" spans="1:81" customFormat="1" ht="21" customHeight="1">
      <c r="A77" s="44"/>
      <c r="B77" s="44"/>
      <c r="C77" s="41" t="s">
        <v>152</v>
      </c>
      <c r="D77" s="658" t="s">
        <v>1581</v>
      </c>
      <c r="E77" s="561">
        <v>11331</v>
      </c>
      <c r="F77" s="543">
        <v>44686</v>
      </c>
      <c r="G77" s="982">
        <v>0</v>
      </c>
      <c r="H77" s="706" t="s">
        <v>1483</v>
      </c>
      <c r="I77" s="30">
        <v>44959</v>
      </c>
      <c r="J77" s="518" t="s">
        <v>1579</v>
      </c>
      <c r="K77" s="327" t="s">
        <v>1578</v>
      </c>
      <c r="L77" s="16">
        <v>0</v>
      </c>
      <c r="M77" s="284">
        <v>0</v>
      </c>
      <c r="N77" s="16">
        <v>0</v>
      </c>
      <c r="O77" s="284">
        <v>0</v>
      </c>
      <c r="P77" s="16">
        <v>0</v>
      </c>
      <c r="Q77" s="284">
        <v>0</v>
      </c>
      <c r="R77" s="16">
        <v>0</v>
      </c>
      <c r="S77" s="16">
        <v>0</v>
      </c>
      <c r="T77" s="16">
        <v>0</v>
      </c>
      <c r="U77" s="18"/>
      <c r="V77" s="18"/>
      <c r="W77" s="18"/>
      <c r="X77" s="18"/>
      <c r="Y77" s="18"/>
      <c r="Z77" s="18"/>
      <c r="AA77" s="18"/>
      <c r="AB77" s="18"/>
      <c r="AC77" s="18"/>
      <c r="AD77" s="19"/>
      <c r="AE77" s="19"/>
      <c r="AF77" s="19"/>
      <c r="AG77" s="19"/>
      <c r="AH77" s="19"/>
      <c r="AI77" s="19"/>
      <c r="AJ77" s="19"/>
      <c r="AK77" s="19"/>
      <c r="AL77" s="19"/>
      <c r="AM77" s="19"/>
      <c r="AN77" s="19"/>
      <c r="AO77" s="19"/>
      <c r="AP77" s="19"/>
      <c r="AQ77" s="250">
        <f t="shared" si="6"/>
        <v>0</v>
      </c>
      <c r="AR77" s="25"/>
      <c r="AS77" s="184">
        <f t="shared" si="7"/>
        <v>0</v>
      </c>
      <c r="AT77" s="25"/>
      <c r="AU77" s="15">
        <f t="shared" si="8"/>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row>
    <row r="78" spans="1:81" customFormat="1" ht="21" customHeight="1">
      <c r="A78" s="44"/>
      <c r="B78" s="44"/>
      <c r="C78" s="41" t="s">
        <v>153</v>
      </c>
      <c r="D78" s="658" t="s">
        <v>1644</v>
      </c>
      <c r="E78" s="561">
        <v>11399</v>
      </c>
      <c r="F78" s="542">
        <v>44986</v>
      </c>
      <c r="G78" s="982">
        <v>0</v>
      </c>
      <c r="H78" s="363" t="s">
        <v>1483</v>
      </c>
      <c r="I78" s="30">
        <v>44952</v>
      </c>
      <c r="J78" s="510" t="s">
        <v>1646</v>
      </c>
      <c r="K78" s="327" t="s">
        <v>1645</v>
      </c>
      <c r="L78" s="16">
        <v>0</v>
      </c>
      <c r="M78" s="284">
        <v>0</v>
      </c>
      <c r="N78" s="16">
        <v>0</v>
      </c>
      <c r="O78" s="284">
        <v>0</v>
      </c>
      <c r="P78" s="16">
        <v>0</v>
      </c>
      <c r="Q78" s="284">
        <v>0</v>
      </c>
      <c r="R78" s="16">
        <v>0</v>
      </c>
      <c r="S78" s="16">
        <v>0</v>
      </c>
      <c r="T78" s="16">
        <v>0</v>
      </c>
      <c r="U78" s="18"/>
      <c r="V78" s="18"/>
      <c r="W78" s="18"/>
      <c r="X78" s="18"/>
      <c r="Y78" s="18"/>
      <c r="Z78" s="18"/>
      <c r="AA78" s="18"/>
      <c r="AB78" s="18"/>
      <c r="AC78" s="18"/>
      <c r="AD78" s="19"/>
      <c r="AE78" s="19"/>
      <c r="AF78" s="19"/>
      <c r="AG78" s="19"/>
      <c r="AH78" s="19"/>
      <c r="AI78" s="19"/>
      <c r="AJ78" s="19"/>
      <c r="AK78" s="19"/>
      <c r="AL78" s="19"/>
      <c r="AM78" s="19"/>
      <c r="AN78" s="19"/>
      <c r="AO78" s="19"/>
      <c r="AP78" s="19"/>
      <c r="AQ78" s="250">
        <f t="shared" si="6"/>
        <v>0</v>
      </c>
      <c r="AR78" s="25"/>
      <c r="AS78" s="184">
        <f t="shared" si="7"/>
        <v>0</v>
      </c>
      <c r="AT78" s="25"/>
      <c r="AU78" s="15">
        <f t="shared" si="8"/>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row>
    <row r="79" spans="1:81" s="273" customFormat="1" ht="21" customHeight="1">
      <c r="A79" s="44"/>
      <c r="B79" s="44"/>
      <c r="C79" s="41" t="s">
        <v>154</v>
      </c>
      <c r="D79" s="37" t="s">
        <v>1925</v>
      </c>
      <c r="E79" s="561">
        <v>11319</v>
      </c>
      <c r="F79" s="544">
        <v>45196</v>
      </c>
      <c r="G79" s="982">
        <v>0</v>
      </c>
      <c r="H79" s="363" t="s">
        <v>1685</v>
      </c>
      <c r="I79" s="30">
        <v>15767</v>
      </c>
      <c r="J79" s="511" t="s">
        <v>1926</v>
      </c>
      <c r="K79" s="327" t="s">
        <v>1927</v>
      </c>
      <c r="L79" s="16">
        <v>0</v>
      </c>
      <c r="M79" s="284">
        <v>0</v>
      </c>
      <c r="N79" s="16">
        <v>0</v>
      </c>
      <c r="O79" s="284">
        <v>0</v>
      </c>
      <c r="P79" s="16">
        <v>0</v>
      </c>
      <c r="Q79" s="284">
        <v>0</v>
      </c>
      <c r="R79" s="16">
        <v>0</v>
      </c>
      <c r="S79" s="16">
        <v>0</v>
      </c>
      <c r="T79" s="16">
        <v>0</v>
      </c>
      <c r="U79" s="18"/>
      <c r="V79" s="18"/>
      <c r="W79" s="18"/>
      <c r="X79" s="18"/>
      <c r="Y79" s="18"/>
      <c r="Z79" s="18"/>
      <c r="AA79" s="18"/>
      <c r="AB79" s="18"/>
      <c r="AC79" s="18"/>
      <c r="AD79" s="19"/>
      <c r="AE79" s="19"/>
      <c r="AF79" s="19"/>
      <c r="AG79" s="19"/>
      <c r="AH79" s="19"/>
      <c r="AI79" s="19"/>
      <c r="AJ79" s="19"/>
      <c r="AK79" s="19"/>
      <c r="AL79" s="19"/>
      <c r="AM79" s="19"/>
      <c r="AN79" s="19"/>
      <c r="AO79" s="19"/>
      <c r="AP79" s="19"/>
      <c r="AQ79" s="250">
        <f t="shared" si="6"/>
        <v>0</v>
      </c>
      <c r="AR79" s="25"/>
      <c r="AS79" s="184">
        <f t="shared" si="7"/>
        <v>0</v>
      </c>
      <c r="AT79" s="25"/>
      <c r="AU79" s="15">
        <f t="shared" si="8"/>
        <v>0</v>
      </c>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c r="CB79" s="25"/>
      <c r="CC79" s="25"/>
    </row>
    <row r="80" spans="1:81" customFormat="1" ht="21" customHeight="1">
      <c r="A80" s="44"/>
      <c r="B80" s="44"/>
      <c r="C80" s="41" t="s">
        <v>155</v>
      </c>
      <c r="D80" s="658" t="s">
        <v>1837</v>
      </c>
      <c r="E80" s="561">
        <v>11459</v>
      </c>
      <c r="F80" s="541">
        <v>45315</v>
      </c>
      <c r="G80" s="982">
        <v>0</v>
      </c>
      <c r="H80" s="363" t="s">
        <v>1685</v>
      </c>
      <c r="I80" s="30">
        <v>45317</v>
      </c>
      <c r="J80" s="511" t="s">
        <v>1842</v>
      </c>
      <c r="K80" s="327" t="s">
        <v>1839</v>
      </c>
      <c r="L80" s="16">
        <v>0</v>
      </c>
      <c r="M80" s="284">
        <v>0</v>
      </c>
      <c r="N80" s="16">
        <v>0</v>
      </c>
      <c r="O80" s="284">
        <v>0</v>
      </c>
      <c r="P80" s="16">
        <v>0</v>
      </c>
      <c r="Q80" s="284">
        <v>0</v>
      </c>
      <c r="R80" s="16">
        <v>0</v>
      </c>
      <c r="S80" s="16">
        <v>0</v>
      </c>
      <c r="T80" s="16">
        <v>0</v>
      </c>
      <c r="U80" s="18"/>
      <c r="V80" s="18"/>
      <c r="W80" s="18"/>
      <c r="X80" s="18"/>
      <c r="Y80" s="18"/>
      <c r="Z80" s="18"/>
      <c r="AA80" s="18"/>
      <c r="AB80" s="18"/>
      <c r="AC80" s="18"/>
      <c r="AD80" s="19"/>
      <c r="AE80" s="19"/>
      <c r="AF80" s="19"/>
      <c r="AG80" s="19"/>
      <c r="AH80" s="19"/>
      <c r="AI80" s="19"/>
      <c r="AJ80" s="19"/>
      <c r="AK80" s="19"/>
      <c r="AL80" s="19"/>
      <c r="AM80" s="19"/>
      <c r="AN80" s="19"/>
      <c r="AO80" s="19"/>
      <c r="AP80" s="19"/>
      <c r="AQ80" s="250">
        <f t="shared" si="6"/>
        <v>0</v>
      </c>
      <c r="AR80" s="25"/>
      <c r="AS80" s="184">
        <f t="shared" si="7"/>
        <v>0</v>
      </c>
      <c r="AT80" s="25"/>
      <c r="AU80" s="15">
        <f t="shared" si="8"/>
        <v>0</v>
      </c>
      <c r="AV80" s="25"/>
      <c r="AW80" s="25"/>
      <c r="AX80" s="25"/>
      <c r="AY80" s="25"/>
      <c r="AZ80" s="25"/>
      <c r="BA80" s="25"/>
      <c r="BB80" s="25"/>
      <c r="BC80" s="25"/>
      <c r="BD80" s="25"/>
      <c r="BE80" s="25"/>
      <c r="BF80" s="25"/>
      <c r="BG80" s="25"/>
      <c r="BH80" s="25"/>
      <c r="BI80" s="25"/>
      <c r="BJ80" s="25"/>
      <c r="BK80" s="25"/>
      <c r="BL80" s="25"/>
      <c r="BM80" s="25"/>
      <c r="BN80" s="25"/>
      <c r="BO80" s="25"/>
      <c r="BP80" s="25"/>
      <c r="BQ80" s="25"/>
      <c r="BR80" s="25"/>
      <c r="BS80" s="25"/>
      <c r="BT80" s="25"/>
      <c r="BU80" s="25"/>
      <c r="BV80" s="25"/>
      <c r="BW80" s="25"/>
      <c r="BX80" s="25"/>
      <c r="BY80" s="25"/>
      <c r="BZ80" s="25"/>
      <c r="CA80" s="25"/>
      <c r="CB80" s="25"/>
      <c r="CC80" s="25"/>
    </row>
    <row r="81" spans="1:81" customFormat="1" ht="21" customHeight="1">
      <c r="A81" s="44"/>
      <c r="B81" s="44"/>
      <c r="C81" s="41" t="s">
        <v>156</v>
      </c>
      <c r="D81" s="926" t="s">
        <v>2359</v>
      </c>
      <c r="E81" s="927">
        <v>11709</v>
      </c>
      <c r="F81" s="928">
        <v>45757</v>
      </c>
      <c r="G81" s="982">
        <v>0</v>
      </c>
      <c r="H81" s="930" t="s">
        <v>1941</v>
      </c>
      <c r="I81" s="931">
        <v>45765</v>
      </c>
      <c r="J81" s="932" t="s">
        <v>2361</v>
      </c>
      <c r="K81" s="933" t="s">
        <v>2362</v>
      </c>
      <c r="L81" s="16">
        <v>0</v>
      </c>
      <c r="M81" s="284">
        <v>0</v>
      </c>
      <c r="N81" s="16">
        <v>0</v>
      </c>
      <c r="O81" s="284">
        <v>0</v>
      </c>
      <c r="P81" s="16">
        <v>0</v>
      </c>
      <c r="Q81" s="284">
        <v>0</v>
      </c>
      <c r="R81" s="16">
        <v>0</v>
      </c>
      <c r="S81" s="16">
        <v>0</v>
      </c>
      <c r="T81" s="16">
        <v>0</v>
      </c>
      <c r="U81" s="18"/>
      <c r="V81" s="18"/>
      <c r="W81" s="18"/>
      <c r="X81" s="18"/>
      <c r="Y81" s="18"/>
      <c r="Z81" s="18"/>
      <c r="AA81" s="18"/>
      <c r="AB81" s="18"/>
      <c r="AC81" s="18"/>
      <c r="AD81" s="19"/>
      <c r="AE81" s="19"/>
      <c r="AF81" s="19"/>
      <c r="AG81" s="19"/>
      <c r="AH81" s="19"/>
      <c r="AI81" s="19"/>
      <c r="AJ81" s="19"/>
      <c r="AK81" s="19"/>
      <c r="AL81" s="19"/>
      <c r="AM81" s="19"/>
      <c r="AN81" s="19"/>
      <c r="AO81" s="19"/>
      <c r="AP81" s="19"/>
      <c r="AQ81" s="250">
        <f t="shared" si="6"/>
        <v>0</v>
      </c>
      <c r="AR81" s="25"/>
      <c r="AS81" s="184">
        <f t="shared" si="7"/>
        <v>0</v>
      </c>
      <c r="AT81" s="25"/>
      <c r="AU81" s="15">
        <f t="shared" si="8"/>
        <v>0</v>
      </c>
      <c r="AV81" s="25"/>
      <c r="AW81" s="25"/>
      <c r="AX81" s="25"/>
      <c r="AY81" s="25"/>
      <c r="AZ81" s="25"/>
      <c r="BA81" s="25"/>
      <c r="BB81" s="25"/>
      <c r="BC81" s="25"/>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row>
    <row r="82" spans="1:81" customFormat="1" ht="21" customHeight="1">
      <c r="A82" s="44"/>
      <c r="B82" s="44"/>
      <c r="C82" s="41" t="s">
        <v>158</v>
      </c>
      <c r="D82" s="37" t="s">
        <v>2420</v>
      </c>
      <c r="E82" s="561">
        <v>11773</v>
      </c>
      <c r="F82" s="543">
        <v>45758</v>
      </c>
      <c r="G82" s="982">
        <v>0</v>
      </c>
      <c r="H82" s="363" t="s">
        <v>1941</v>
      </c>
      <c r="I82" s="30"/>
      <c r="J82" s="518" t="s">
        <v>2416</v>
      </c>
      <c r="K82" s="327" t="s">
        <v>2417</v>
      </c>
      <c r="L82" s="16">
        <v>0</v>
      </c>
      <c r="M82" s="284">
        <v>0</v>
      </c>
      <c r="N82" s="16">
        <v>0</v>
      </c>
      <c r="O82" s="284">
        <v>0</v>
      </c>
      <c r="P82" s="16">
        <v>0</v>
      </c>
      <c r="Q82" s="284">
        <v>0</v>
      </c>
      <c r="R82" s="16">
        <v>0</v>
      </c>
      <c r="S82" s="16">
        <v>0</v>
      </c>
      <c r="T82" s="16">
        <v>0</v>
      </c>
      <c r="U82" s="18"/>
      <c r="V82" s="18"/>
      <c r="W82" s="18"/>
      <c r="X82" s="18"/>
      <c r="Y82" s="18"/>
      <c r="Z82" s="18"/>
      <c r="AA82" s="18"/>
      <c r="AB82" s="18"/>
      <c r="AC82" s="18"/>
      <c r="AD82" s="19"/>
      <c r="AE82" s="19"/>
      <c r="AF82" s="19"/>
      <c r="AG82" s="19"/>
      <c r="AH82" s="19"/>
      <c r="AI82" s="19"/>
      <c r="AJ82" s="19"/>
      <c r="AK82" s="19"/>
      <c r="AL82" s="19"/>
      <c r="AM82" s="19"/>
      <c r="AN82" s="19"/>
      <c r="AO82" s="19"/>
      <c r="AP82" s="19"/>
      <c r="AQ82" s="250">
        <f t="shared" si="6"/>
        <v>0</v>
      </c>
      <c r="AR82" s="25"/>
      <c r="AS82" s="184">
        <f t="shared" si="7"/>
        <v>0</v>
      </c>
      <c r="AT82" s="25"/>
      <c r="AU82" s="15">
        <f t="shared" si="8"/>
        <v>0</v>
      </c>
      <c r="AV82" s="25"/>
      <c r="AW82" s="25"/>
      <c r="AX82" s="25"/>
      <c r="AY82" s="25"/>
      <c r="AZ82" s="25"/>
      <c r="BA82" s="25"/>
      <c r="BB82" s="25"/>
      <c r="BC82" s="25"/>
      <c r="BD82" s="25"/>
      <c r="BE82" s="25"/>
      <c r="BF82" s="25"/>
      <c r="BG82" s="25"/>
      <c r="BH82" s="25"/>
      <c r="BI82" s="25"/>
      <c r="BJ82" s="25"/>
      <c r="BK82" s="25"/>
      <c r="BL82" s="25"/>
      <c r="BM82" s="25"/>
      <c r="BN82" s="25"/>
      <c r="BO82" s="25"/>
      <c r="BP82" s="25"/>
      <c r="BQ82" s="25"/>
      <c r="BR82" s="25"/>
      <c r="BS82" s="25"/>
      <c r="BT82" s="25"/>
      <c r="BU82" s="25"/>
      <c r="BV82" s="25"/>
      <c r="BW82" s="25"/>
      <c r="BX82" s="25"/>
      <c r="BY82" s="25"/>
      <c r="BZ82" s="25"/>
      <c r="CA82" s="25"/>
      <c r="CB82" s="25"/>
      <c r="CC82" s="25"/>
    </row>
    <row r="83" spans="1:81" customFormat="1" ht="21" customHeight="1">
      <c r="A83" s="44"/>
      <c r="B83" s="44"/>
      <c r="C83" s="41" t="s">
        <v>159</v>
      </c>
      <c r="D83" s="37" t="s">
        <v>2422</v>
      </c>
      <c r="E83" s="561">
        <v>11201</v>
      </c>
      <c r="F83" s="543">
        <v>44608</v>
      </c>
      <c r="G83" s="982">
        <v>0</v>
      </c>
      <c r="H83" s="363" t="s">
        <v>1941</v>
      </c>
      <c r="I83" s="30">
        <v>44635</v>
      </c>
      <c r="J83" s="518" t="s">
        <v>2424</v>
      </c>
      <c r="K83" s="327" t="s">
        <v>2424</v>
      </c>
      <c r="L83" s="16">
        <v>0</v>
      </c>
      <c r="M83" s="284">
        <v>0</v>
      </c>
      <c r="N83" s="16">
        <v>0</v>
      </c>
      <c r="O83" s="284">
        <v>0</v>
      </c>
      <c r="P83" s="16">
        <v>0</v>
      </c>
      <c r="Q83" s="284">
        <v>0</v>
      </c>
      <c r="R83" s="16">
        <v>0</v>
      </c>
      <c r="S83" s="16">
        <v>0</v>
      </c>
      <c r="T83" s="16">
        <v>0</v>
      </c>
      <c r="U83" s="18"/>
      <c r="V83" s="18"/>
      <c r="W83" s="18"/>
      <c r="X83" s="18"/>
      <c r="Y83" s="18"/>
      <c r="Z83" s="18"/>
      <c r="AA83" s="18"/>
      <c r="AB83" s="18"/>
      <c r="AC83" s="18"/>
      <c r="AD83" s="19"/>
      <c r="AE83" s="19"/>
      <c r="AF83" s="19"/>
      <c r="AG83" s="19"/>
      <c r="AH83" s="19"/>
      <c r="AI83" s="19"/>
      <c r="AJ83" s="19"/>
      <c r="AK83" s="19"/>
      <c r="AL83" s="19"/>
      <c r="AM83" s="19"/>
      <c r="AN83" s="19"/>
      <c r="AO83" s="19"/>
      <c r="AP83" s="19"/>
      <c r="AQ83" s="250">
        <f t="shared" si="6"/>
        <v>0</v>
      </c>
      <c r="AR83" s="25"/>
      <c r="AS83" s="184">
        <f t="shared" si="7"/>
        <v>0</v>
      </c>
      <c r="AT83" s="25"/>
      <c r="AU83" s="15">
        <f t="shared" si="8"/>
        <v>0</v>
      </c>
      <c r="AV83" s="25"/>
      <c r="AW83" s="25"/>
      <c r="AX83" s="25"/>
      <c r="AY83" s="25"/>
      <c r="AZ83" s="25"/>
      <c r="BA83" s="25"/>
      <c r="BB83" s="25"/>
      <c r="BC83" s="25"/>
      <c r="BD83" s="25"/>
      <c r="BE83" s="25"/>
      <c r="BF83" s="25"/>
      <c r="BG83" s="25"/>
      <c r="BH83" s="25"/>
      <c r="BI83" s="25"/>
      <c r="BJ83" s="25"/>
      <c r="BK83" s="25"/>
      <c r="BL83" s="25"/>
      <c r="BM83" s="25"/>
      <c r="BN83" s="25"/>
      <c r="BO83" s="25"/>
      <c r="BP83" s="25"/>
      <c r="BQ83" s="25"/>
      <c r="BR83" s="25"/>
      <c r="BS83" s="25"/>
      <c r="BT83" s="25"/>
      <c r="BU83" s="25"/>
      <c r="BV83" s="25"/>
      <c r="BW83" s="25"/>
      <c r="BX83" s="25"/>
      <c r="BY83" s="25"/>
      <c r="BZ83" s="25"/>
      <c r="CA83" s="25"/>
      <c r="CB83" s="25"/>
      <c r="CC83" s="25"/>
    </row>
    <row r="84" spans="1:81" customFormat="1" ht="21" customHeight="1">
      <c r="A84" s="44"/>
      <c r="B84" s="44"/>
      <c r="C84" s="41" t="s">
        <v>161</v>
      </c>
      <c r="D84" s="658" t="s">
        <v>216</v>
      </c>
      <c r="E84" s="489">
        <v>261</v>
      </c>
      <c r="F84" s="542">
        <v>35219</v>
      </c>
      <c r="G84" s="982">
        <v>0</v>
      </c>
      <c r="H84" s="363" t="s">
        <v>1941</v>
      </c>
      <c r="I84" s="30">
        <v>17683</v>
      </c>
      <c r="J84" s="518" t="s">
        <v>530</v>
      </c>
      <c r="K84" s="327" t="s">
        <v>529</v>
      </c>
      <c r="L84" s="16">
        <v>0</v>
      </c>
      <c r="M84" s="284">
        <v>0</v>
      </c>
      <c r="N84" s="16">
        <v>0</v>
      </c>
      <c r="O84" s="284">
        <v>0</v>
      </c>
      <c r="P84" s="16">
        <v>0</v>
      </c>
      <c r="Q84" s="284">
        <v>0</v>
      </c>
      <c r="R84" s="16">
        <v>0</v>
      </c>
      <c r="S84" s="16">
        <v>0</v>
      </c>
      <c r="T84" s="16">
        <v>0</v>
      </c>
      <c r="U84" s="18"/>
      <c r="V84" s="18"/>
      <c r="W84" s="18"/>
      <c r="X84" s="18"/>
      <c r="Y84" s="18"/>
      <c r="Z84" s="18"/>
      <c r="AA84" s="18"/>
      <c r="AB84" s="18"/>
      <c r="AC84" s="18"/>
      <c r="AD84" s="19"/>
      <c r="AE84" s="19"/>
      <c r="AF84" s="19"/>
      <c r="AG84" s="19"/>
      <c r="AH84" s="19"/>
      <c r="AI84" s="19"/>
      <c r="AJ84" s="19"/>
      <c r="AK84" s="19"/>
      <c r="AL84" s="19"/>
      <c r="AM84" s="19"/>
      <c r="AN84" s="19"/>
      <c r="AO84" s="19"/>
      <c r="AP84" s="19"/>
      <c r="AQ84" s="250">
        <f t="shared" si="6"/>
        <v>0</v>
      </c>
      <c r="AR84" s="25"/>
      <c r="AS84" s="184">
        <f t="shared" si="7"/>
        <v>0</v>
      </c>
      <c r="AT84" s="25"/>
      <c r="AU84" s="15">
        <f t="shared" si="8"/>
        <v>0</v>
      </c>
      <c r="AV84" s="25"/>
      <c r="AW84" s="25"/>
      <c r="AX84" s="25"/>
      <c r="AY84" s="25"/>
      <c r="AZ84" s="25"/>
      <c r="BA84" s="25"/>
      <c r="BB84" s="25"/>
      <c r="BC84" s="25"/>
      <c r="BD84" s="25"/>
      <c r="BE84" s="25"/>
      <c r="BF84" s="25"/>
      <c r="BG84" s="25"/>
      <c r="BH84" s="25"/>
      <c r="BI84" s="25"/>
      <c r="BJ84" s="25"/>
      <c r="BK84" s="25"/>
      <c r="BL84" s="25"/>
      <c r="BM84" s="25"/>
      <c r="BN84" s="25"/>
      <c r="BO84" s="25"/>
      <c r="BP84" s="25"/>
      <c r="BQ84" s="25"/>
      <c r="BR84" s="25"/>
      <c r="BS84" s="25"/>
      <c r="BT84" s="25"/>
      <c r="BU84" s="25"/>
      <c r="BV84" s="25"/>
      <c r="BW84" s="25"/>
      <c r="BX84" s="25"/>
      <c r="BY84" s="25"/>
      <c r="BZ84" s="25"/>
      <c r="CA84" s="25"/>
      <c r="CB84" s="25"/>
      <c r="CC84" s="25"/>
    </row>
    <row r="85" spans="1:81" customFormat="1" ht="21" customHeight="1">
      <c r="A85" s="44"/>
      <c r="B85" s="44"/>
      <c r="C85" s="41" t="s">
        <v>163</v>
      </c>
      <c r="D85" s="658" t="s">
        <v>1149</v>
      </c>
      <c r="E85" s="561">
        <v>6658</v>
      </c>
      <c r="F85" s="543">
        <v>43109</v>
      </c>
      <c r="G85" s="982">
        <v>0</v>
      </c>
      <c r="H85" s="363" t="s">
        <v>1941</v>
      </c>
      <c r="I85" s="30">
        <v>43124</v>
      </c>
      <c r="J85" s="518" t="s">
        <v>1727</v>
      </c>
      <c r="K85" s="327" t="s">
        <v>1150</v>
      </c>
      <c r="L85" s="16">
        <v>0</v>
      </c>
      <c r="M85" s="284">
        <v>0</v>
      </c>
      <c r="N85" s="16">
        <v>0</v>
      </c>
      <c r="O85" s="284">
        <v>0</v>
      </c>
      <c r="P85" s="16">
        <v>0</v>
      </c>
      <c r="Q85" s="284">
        <v>0</v>
      </c>
      <c r="R85" s="16">
        <v>0</v>
      </c>
      <c r="S85" s="16">
        <v>0</v>
      </c>
      <c r="T85" s="16">
        <v>0</v>
      </c>
      <c r="U85" s="18"/>
      <c r="V85" s="18"/>
      <c r="W85" s="18"/>
      <c r="X85" s="18"/>
      <c r="Y85" s="18"/>
      <c r="Z85" s="18"/>
      <c r="AA85" s="18"/>
      <c r="AB85" s="18"/>
      <c r="AC85" s="18"/>
      <c r="AD85" s="19"/>
      <c r="AE85" s="19"/>
      <c r="AF85" s="19"/>
      <c r="AG85" s="19"/>
      <c r="AH85" s="19"/>
      <c r="AI85" s="19"/>
      <c r="AJ85" s="19"/>
      <c r="AK85" s="19"/>
      <c r="AL85" s="19"/>
      <c r="AM85" s="19"/>
      <c r="AN85" s="19"/>
      <c r="AO85" s="19"/>
      <c r="AP85" s="19"/>
      <c r="AQ85" s="250">
        <f t="shared" si="6"/>
        <v>0</v>
      </c>
      <c r="AR85" s="25"/>
      <c r="AS85" s="184">
        <f t="shared" si="7"/>
        <v>0</v>
      </c>
      <c r="AT85" s="25"/>
      <c r="AU85" s="15">
        <f t="shared" si="8"/>
        <v>0</v>
      </c>
      <c r="AV85" s="25"/>
      <c r="AW85" s="25"/>
      <c r="AX85" s="25"/>
      <c r="AY85" s="25"/>
      <c r="AZ85" s="25"/>
      <c r="BA85" s="25"/>
      <c r="BB85" s="25"/>
      <c r="BC85" s="25"/>
      <c r="BD85" s="25"/>
      <c r="BE85" s="25"/>
      <c r="BF85" s="25"/>
      <c r="BG85" s="25"/>
      <c r="BH85" s="25"/>
      <c r="BI85" s="25"/>
      <c r="BJ85" s="25"/>
      <c r="BK85" s="25"/>
      <c r="BL85" s="25"/>
      <c r="BM85" s="25"/>
      <c r="BN85" s="25"/>
      <c r="BO85" s="25"/>
      <c r="BP85" s="25"/>
      <c r="BQ85" s="25"/>
      <c r="BR85" s="25"/>
      <c r="BS85" s="25"/>
      <c r="BT85" s="25"/>
      <c r="BU85" s="25"/>
      <c r="BV85" s="25"/>
      <c r="BW85" s="25"/>
      <c r="BX85" s="25"/>
      <c r="BY85" s="25"/>
      <c r="BZ85" s="25"/>
      <c r="CA85" s="25"/>
      <c r="CB85" s="25"/>
      <c r="CC85" s="25"/>
    </row>
    <row r="86" spans="1:81" customFormat="1" ht="21" customHeight="1">
      <c r="A86" s="44"/>
      <c r="B86" s="44"/>
      <c r="C86" s="41" t="s">
        <v>165</v>
      </c>
      <c r="D86" s="37" t="s">
        <v>247</v>
      </c>
      <c r="E86" s="561">
        <v>182</v>
      </c>
      <c r="F86" s="541">
        <v>40540</v>
      </c>
      <c r="G86" s="982">
        <v>0</v>
      </c>
      <c r="H86" s="363" t="s">
        <v>1941</v>
      </c>
      <c r="I86" s="30">
        <v>20221</v>
      </c>
      <c r="J86" s="511" t="s">
        <v>469</v>
      </c>
      <c r="K86" s="327" t="s">
        <v>468</v>
      </c>
      <c r="L86" s="16">
        <v>0</v>
      </c>
      <c r="M86" s="284">
        <v>0</v>
      </c>
      <c r="N86" s="16">
        <v>0</v>
      </c>
      <c r="O86" s="284">
        <v>0</v>
      </c>
      <c r="P86" s="16">
        <v>0</v>
      </c>
      <c r="Q86" s="284">
        <v>0</v>
      </c>
      <c r="R86" s="16">
        <v>0</v>
      </c>
      <c r="S86" s="16">
        <v>0</v>
      </c>
      <c r="T86" s="16">
        <v>0</v>
      </c>
      <c r="U86" s="18"/>
      <c r="V86" s="18"/>
      <c r="W86" s="18"/>
      <c r="X86" s="18"/>
      <c r="Y86" s="18"/>
      <c r="Z86" s="18"/>
      <c r="AA86" s="18"/>
      <c r="AB86" s="18"/>
      <c r="AC86" s="18"/>
      <c r="AD86" s="19"/>
      <c r="AE86" s="19"/>
      <c r="AF86" s="19"/>
      <c r="AG86" s="19"/>
      <c r="AH86" s="19"/>
      <c r="AI86" s="19"/>
      <c r="AJ86" s="19"/>
      <c r="AK86" s="19"/>
      <c r="AL86" s="19"/>
      <c r="AM86" s="19"/>
      <c r="AN86" s="19"/>
      <c r="AO86" s="19"/>
      <c r="AP86" s="19"/>
      <c r="AQ86" s="250">
        <f t="shared" ref="AQ86" si="9">COUNT(U86:AC86)</f>
        <v>0</v>
      </c>
      <c r="AR86" s="25"/>
      <c r="AS86" s="184">
        <f t="shared" ref="AS86" si="10">COUNT(AD86:AP86)</f>
        <v>0</v>
      </c>
      <c r="AT86" s="25"/>
      <c r="AU86" s="15">
        <f t="shared" ref="AU86" si="11">SUM(AQ86,AS86)</f>
        <v>0</v>
      </c>
      <c r="AV86" s="25"/>
      <c r="AW86" s="25"/>
      <c r="AX86" s="25"/>
      <c r="AY86" s="25"/>
      <c r="AZ86" s="25"/>
      <c r="BA86" s="25"/>
      <c r="BB86" s="25"/>
      <c r="BC86" s="25"/>
      <c r="BD86" s="25"/>
      <c r="BE86" s="25"/>
      <c r="BF86" s="25"/>
      <c r="BG86" s="25"/>
      <c r="BH86" s="25"/>
      <c r="BI86" s="25"/>
      <c r="BJ86" s="25"/>
      <c r="BK86" s="25"/>
      <c r="BL86" s="25"/>
      <c r="BM86" s="25"/>
      <c r="BN86" s="25"/>
      <c r="BO86" s="25"/>
      <c r="BP86" s="25"/>
      <c r="BQ86" s="25"/>
      <c r="BR86" s="25"/>
      <c r="BS86" s="25"/>
      <c r="BT86" s="25"/>
      <c r="BU86" s="25"/>
      <c r="BV86" s="25"/>
      <c r="BW86" s="25"/>
      <c r="BX86" s="25"/>
      <c r="BY86" s="25"/>
      <c r="BZ86" s="25"/>
      <c r="CA86" s="25"/>
      <c r="CB86" s="25"/>
      <c r="CC86" s="25"/>
    </row>
    <row r="87" spans="1:81" s="273" customFormat="1" ht="21" customHeight="1">
      <c r="A87" s="44"/>
      <c r="B87" s="44"/>
      <c r="C87" s="41"/>
      <c r="D87" s="658"/>
      <c r="E87" s="561"/>
      <c r="F87" s="543"/>
      <c r="G87" s="982"/>
      <c r="H87" s="363"/>
      <c r="I87" s="30"/>
      <c r="J87" s="518"/>
      <c r="K87" s="327"/>
      <c r="L87" s="16"/>
      <c r="M87" s="284"/>
      <c r="N87" s="16"/>
      <c r="O87" s="284"/>
      <c r="P87" s="16"/>
      <c r="Q87" s="284"/>
      <c r="R87" s="16"/>
      <c r="S87" s="16"/>
      <c r="T87" s="16"/>
      <c r="U87" s="18"/>
      <c r="V87" s="18"/>
      <c r="W87" s="18"/>
      <c r="X87" s="18"/>
      <c r="Y87" s="18"/>
      <c r="Z87" s="18"/>
      <c r="AA87" s="18"/>
      <c r="AB87" s="18"/>
      <c r="AC87" s="18"/>
      <c r="AD87" s="19"/>
      <c r="AE87" s="19"/>
      <c r="AF87" s="19"/>
      <c r="AG87" s="19"/>
      <c r="AH87" s="19"/>
      <c r="AI87" s="19"/>
      <c r="AJ87" s="19"/>
      <c r="AK87" s="19"/>
      <c r="AL87" s="19"/>
      <c r="AM87" s="19"/>
      <c r="AN87" s="19"/>
      <c r="AO87" s="19"/>
      <c r="AP87" s="19"/>
      <c r="AQ87" s="250"/>
      <c r="AR87" s="25"/>
      <c r="AS87" s="184"/>
      <c r="AT87" s="25"/>
      <c r="AU87" s="1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row>
    <row r="88" spans="1:81" s="25" customFormat="1" ht="15" customHeight="1">
      <c r="C88" s="62"/>
      <c r="D88" s="171"/>
      <c r="E88" s="201"/>
      <c r="F88" s="559"/>
      <c r="G88" s="201"/>
      <c r="H88" s="50"/>
      <c r="I88" s="38"/>
      <c r="J88" s="218"/>
      <c r="K88" s="50"/>
      <c r="AQ88" s="11"/>
      <c r="AS88" s="23"/>
      <c r="AU88" s="23"/>
    </row>
    <row r="89" spans="1:81" s="25" customFormat="1" ht="15" customHeight="1">
      <c r="C89" s="62"/>
      <c r="D89" s="171"/>
      <c r="E89" s="201"/>
      <c r="F89" s="559"/>
      <c r="G89" s="201"/>
      <c r="H89" s="50"/>
      <c r="I89" s="38"/>
      <c r="J89" s="218"/>
      <c r="K89" s="50"/>
      <c r="AQ89" s="11"/>
      <c r="AS89" s="23"/>
      <c r="AU89" s="23"/>
    </row>
    <row r="90" spans="1:81" s="25" customFormat="1" ht="15" customHeight="1">
      <c r="C90" s="62"/>
      <c r="D90" s="171"/>
      <c r="E90" s="201"/>
      <c r="F90" s="559"/>
      <c r="G90" s="201"/>
      <c r="H90" s="50"/>
      <c r="I90" s="38"/>
      <c r="J90" s="218"/>
      <c r="K90" s="50"/>
      <c r="AQ90" s="11"/>
      <c r="AS90" s="23"/>
      <c r="AU90" s="23"/>
    </row>
    <row r="91" spans="1:81" s="25" customFormat="1" ht="15" customHeight="1">
      <c r="C91" s="62"/>
      <c r="D91" s="171"/>
      <c r="E91" s="201"/>
      <c r="F91" s="559"/>
      <c r="G91" s="201"/>
      <c r="H91" s="50"/>
      <c r="I91" s="38"/>
      <c r="J91" s="218"/>
      <c r="K91" s="50"/>
      <c r="AQ91" s="11"/>
      <c r="AS91" s="23"/>
      <c r="AU91" s="23"/>
    </row>
    <row r="92" spans="1:81" s="25" customFormat="1" ht="15" hidden="1" customHeight="1">
      <c r="C92" s="62"/>
      <c r="D92" s="171"/>
      <c r="E92" s="201"/>
      <c r="F92" s="559"/>
      <c r="G92" s="201"/>
      <c r="H92" s="50"/>
      <c r="I92" s="38"/>
      <c r="J92" s="218"/>
      <c r="K92" s="50"/>
      <c r="AQ92" s="11"/>
      <c r="AS92" s="23"/>
      <c r="AU92" s="23"/>
    </row>
    <row r="93" spans="1:81" s="25" customFormat="1" ht="15" hidden="1" customHeight="1">
      <c r="C93" s="62"/>
      <c r="D93" s="171"/>
      <c r="E93" s="201"/>
      <c r="F93" s="559"/>
      <c r="G93" s="201"/>
      <c r="H93" s="50"/>
      <c r="I93" s="38"/>
      <c r="J93" s="218"/>
      <c r="K93" s="50"/>
      <c r="AQ93" s="11"/>
      <c r="AS93" s="23"/>
      <c r="AU93" s="23"/>
    </row>
    <row r="94" spans="1:81" s="54" customFormat="1" ht="54" hidden="1" customHeight="1">
      <c r="C94" s="53"/>
      <c r="D94" s="53" t="s">
        <v>1991</v>
      </c>
      <c r="E94" s="211"/>
      <c r="F94" s="549"/>
      <c r="G94" s="211"/>
      <c r="H94" s="286"/>
      <c r="I94" s="38"/>
      <c r="J94" s="3"/>
      <c r="K94" s="286"/>
      <c r="BT94" s="283"/>
      <c r="BU94" s="283"/>
      <c r="BV94" s="283"/>
    </row>
    <row r="95" spans="1:81" s="25" customFormat="1" ht="15" hidden="1" customHeight="1">
      <c r="C95" s="62"/>
      <c r="D95" s="171"/>
      <c r="E95" s="201"/>
      <c r="F95" s="559"/>
      <c r="G95" s="201"/>
      <c r="H95" s="50"/>
      <c r="I95" s="38"/>
      <c r="J95" s="218"/>
      <c r="K95" s="50"/>
      <c r="AQ95" s="11"/>
      <c r="AS95" s="23"/>
      <c r="AU95" s="23"/>
    </row>
    <row r="96" spans="1:81" s="570" customFormat="1" ht="34.5" hidden="1" customHeight="1">
      <c r="A96" s="721" t="s">
        <v>310</v>
      </c>
      <c r="B96" s="721" t="s">
        <v>1693</v>
      </c>
      <c r="C96" s="593" t="s">
        <v>12</v>
      </c>
      <c r="D96" s="721" t="s">
        <v>43</v>
      </c>
      <c r="E96" s="719" t="s">
        <v>1760</v>
      </c>
      <c r="F96" s="722" t="s">
        <v>14</v>
      </c>
      <c r="G96" s="562"/>
      <c r="H96" s="722" t="s">
        <v>1704</v>
      </c>
      <c r="I96" s="722" t="s">
        <v>1705</v>
      </c>
      <c r="J96" s="719" t="s">
        <v>308</v>
      </c>
      <c r="K96" s="722" t="s">
        <v>307</v>
      </c>
      <c r="L96" s="719" t="s">
        <v>1319</v>
      </c>
      <c r="M96" s="719" t="s">
        <v>1430</v>
      </c>
      <c r="N96" s="719" t="s">
        <v>1431</v>
      </c>
      <c r="O96" s="719" t="s">
        <v>1641</v>
      </c>
      <c r="P96" s="719" t="s">
        <v>1642</v>
      </c>
      <c r="Q96" s="719" t="s">
        <v>1566</v>
      </c>
      <c r="R96" s="719"/>
      <c r="S96" s="719" t="s">
        <v>917</v>
      </c>
      <c r="T96" s="719"/>
      <c r="U96" s="719">
        <v>5</v>
      </c>
      <c r="V96" s="719">
        <v>12</v>
      </c>
      <c r="W96" s="719">
        <v>19</v>
      </c>
      <c r="X96" s="719">
        <v>26</v>
      </c>
      <c r="Y96" s="719">
        <v>2</v>
      </c>
      <c r="Z96" s="719">
        <v>9</v>
      </c>
      <c r="AA96" s="719">
        <v>16</v>
      </c>
      <c r="AB96" s="719">
        <v>23</v>
      </c>
      <c r="AC96" s="719">
        <v>30</v>
      </c>
      <c r="AD96" s="719">
        <v>7</v>
      </c>
      <c r="AE96" s="719">
        <v>14</v>
      </c>
      <c r="AF96" s="719">
        <v>21</v>
      </c>
      <c r="AG96" s="719">
        <v>28</v>
      </c>
      <c r="AH96" s="719">
        <v>4</v>
      </c>
      <c r="AI96" s="719">
        <v>11</v>
      </c>
      <c r="AJ96" s="719"/>
      <c r="AK96" s="719">
        <v>18</v>
      </c>
      <c r="AL96" s="719">
        <v>25</v>
      </c>
      <c r="AM96" s="719">
        <v>1</v>
      </c>
      <c r="AN96" s="719">
        <v>8</v>
      </c>
      <c r="AO96" s="719">
        <v>22</v>
      </c>
      <c r="AP96" s="719">
        <v>29</v>
      </c>
      <c r="AQ96" s="557" t="s">
        <v>917</v>
      </c>
      <c r="AR96" s="558"/>
      <c r="AS96" s="557" t="s">
        <v>918</v>
      </c>
      <c r="AT96" s="190"/>
      <c r="AU96" s="557" t="s">
        <v>1566</v>
      </c>
    </row>
    <row r="97" spans="1:81" customFormat="1" ht="21" hidden="1" customHeight="1">
      <c r="A97" s="15"/>
      <c r="B97" s="15"/>
      <c r="C97" s="41" t="s">
        <v>124</v>
      </c>
      <c r="D97" s="658" t="s">
        <v>1892</v>
      </c>
      <c r="E97" s="561">
        <v>476</v>
      </c>
      <c r="F97" s="541">
        <v>38687</v>
      </c>
      <c r="G97" s="982"/>
      <c r="H97" s="363" t="s">
        <v>262</v>
      </c>
      <c r="I97" s="30">
        <v>21823</v>
      </c>
      <c r="J97" s="718" t="s">
        <v>672</v>
      </c>
      <c r="K97" s="327" t="s">
        <v>671</v>
      </c>
      <c r="L97" s="16">
        <v>0</v>
      </c>
      <c r="M97" s="16">
        <v>0</v>
      </c>
      <c r="N97" s="16">
        <v>0</v>
      </c>
      <c r="O97" s="16">
        <v>0</v>
      </c>
      <c r="P97" s="16">
        <v>0</v>
      </c>
      <c r="Q97" s="16">
        <v>0</v>
      </c>
      <c r="R97" s="16">
        <v>0</v>
      </c>
      <c r="S97" s="16">
        <v>0</v>
      </c>
      <c r="T97" s="16"/>
      <c r="U97" s="18"/>
      <c r="V97" s="18"/>
      <c r="W97" s="18"/>
      <c r="X97" s="18"/>
      <c r="Y97" s="18"/>
      <c r="Z97" s="18"/>
      <c r="AA97" s="18"/>
      <c r="AB97" s="18"/>
      <c r="AC97" s="18"/>
      <c r="AD97" s="19"/>
      <c r="AE97" s="19"/>
      <c r="AF97" s="19"/>
      <c r="AG97" s="19"/>
      <c r="AH97" s="19"/>
      <c r="AI97" s="19"/>
      <c r="AJ97" s="19"/>
      <c r="AK97" s="19"/>
      <c r="AL97" s="19"/>
      <c r="AM97" s="19"/>
      <c r="AN97" s="19"/>
      <c r="AO97" s="19"/>
      <c r="AP97" s="19"/>
      <c r="AQ97" s="184">
        <f t="shared" ref="AQ97:AQ117" si="12">COUNT(U97:AC97)</f>
        <v>0</v>
      </c>
      <c r="AR97" s="25"/>
      <c r="AS97" s="184">
        <f t="shared" ref="AS97:AS117" si="13">COUNT(AD97:AP97)</f>
        <v>0</v>
      </c>
      <c r="AT97" s="25"/>
      <c r="AU97" s="15">
        <f t="shared" ref="AU97:AU117" si="14">SUM(AQ97,AS97)</f>
        <v>0</v>
      </c>
      <c r="AV97" s="25"/>
      <c r="AW97" s="25"/>
      <c r="AX97" s="25"/>
      <c r="AY97" s="25"/>
      <c r="AZ97" s="25"/>
      <c r="BA97" s="25"/>
      <c r="BB97" s="25"/>
      <c r="BC97" s="25"/>
      <c r="BD97" s="25"/>
      <c r="BE97" s="25"/>
      <c r="BF97" s="25"/>
      <c r="BG97" s="25"/>
      <c r="BH97" s="25"/>
      <c r="BI97" s="25"/>
      <c r="BJ97" s="25"/>
      <c r="BK97" s="25"/>
      <c r="BL97" s="25"/>
      <c r="BM97" s="25"/>
      <c r="BN97" s="25"/>
      <c r="BO97" s="25"/>
      <c r="BP97" s="25"/>
      <c r="BQ97" s="25"/>
      <c r="BR97" s="25"/>
      <c r="BS97" s="25"/>
      <c r="BT97" s="25"/>
      <c r="BU97" s="25"/>
      <c r="BV97" s="25"/>
      <c r="BW97" s="25"/>
      <c r="BX97" s="25"/>
      <c r="BY97" s="25"/>
      <c r="BZ97" s="25"/>
      <c r="CA97" s="25"/>
      <c r="CB97" s="25"/>
      <c r="CC97" s="25"/>
    </row>
    <row r="98" spans="1:81" customFormat="1" ht="21" hidden="1" customHeight="1">
      <c r="A98" s="15"/>
      <c r="B98" s="15"/>
      <c r="C98" s="41" t="s">
        <v>38</v>
      </c>
      <c r="D98" s="658" t="s">
        <v>73</v>
      </c>
      <c r="E98" s="561">
        <v>1980</v>
      </c>
      <c r="F98" s="543">
        <v>38930</v>
      </c>
      <c r="G98" s="982"/>
      <c r="H98" s="363" t="s">
        <v>266</v>
      </c>
      <c r="I98" s="30">
        <v>38814</v>
      </c>
      <c r="J98" s="518" t="s">
        <v>599</v>
      </c>
      <c r="K98" s="327" t="s">
        <v>598</v>
      </c>
      <c r="L98" s="16">
        <v>151</v>
      </c>
      <c r="M98" s="16">
        <v>0</v>
      </c>
      <c r="N98" s="16">
        <v>151</v>
      </c>
      <c r="O98" s="16">
        <v>0</v>
      </c>
      <c r="P98" s="16">
        <v>151</v>
      </c>
      <c r="Q98" s="16">
        <v>0</v>
      </c>
      <c r="R98" s="16">
        <v>0</v>
      </c>
      <c r="S98" s="16">
        <v>0</v>
      </c>
      <c r="T98" s="16"/>
      <c r="U98" s="18"/>
      <c r="V98" s="18"/>
      <c r="W98" s="18"/>
      <c r="X98" s="18"/>
      <c r="Y98" s="18"/>
      <c r="Z98" s="18"/>
      <c r="AA98" s="18"/>
      <c r="AB98" s="18"/>
      <c r="AC98" s="18"/>
      <c r="AD98" s="19"/>
      <c r="AE98" s="19"/>
      <c r="AF98" s="19"/>
      <c r="AG98" s="19"/>
      <c r="AH98" s="19"/>
      <c r="AI98" s="19"/>
      <c r="AJ98" s="19"/>
      <c r="AK98" s="19"/>
      <c r="AL98" s="19"/>
      <c r="AM98" s="19"/>
      <c r="AN98" s="19"/>
      <c r="AO98" s="19"/>
      <c r="AP98" s="19"/>
      <c r="AQ98" s="184">
        <f t="shared" si="12"/>
        <v>0</v>
      </c>
      <c r="AR98" s="25"/>
      <c r="AS98" s="184">
        <f t="shared" si="13"/>
        <v>0</v>
      </c>
      <c r="AT98" s="25"/>
      <c r="AU98" s="15">
        <f t="shared" si="14"/>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row>
    <row r="99" spans="1:81" customFormat="1" ht="21" hidden="1" customHeight="1">
      <c r="A99" s="44"/>
      <c r="B99" s="44"/>
      <c r="C99" s="41" t="s">
        <v>68</v>
      </c>
      <c r="D99" s="658" t="s">
        <v>113</v>
      </c>
      <c r="E99" s="561">
        <v>479</v>
      </c>
      <c r="F99" s="541">
        <v>36537</v>
      </c>
      <c r="G99" s="982"/>
      <c r="H99" s="363" t="s">
        <v>266</v>
      </c>
      <c r="I99" s="30">
        <v>21724</v>
      </c>
      <c r="J99" s="718" t="s">
        <v>680</v>
      </c>
      <c r="K99" s="327" t="s">
        <v>679</v>
      </c>
      <c r="L99" s="16">
        <v>46</v>
      </c>
      <c r="M99" s="16">
        <v>0</v>
      </c>
      <c r="N99" s="16">
        <v>46</v>
      </c>
      <c r="O99" s="16">
        <v>0</v>
      </c>
      <c r="P99" s="16">
        <v>46</v>
      </c>
      <c r="Q99" s="16">
        <v>0</v>
      </c>
      <c r="R99" s="16">
        <v>0</v>
      </c>
      <c r="S99" s="16">
        <v>0</v>
      </c>
      <c r="T99" s="16"/>
      <c r="U99" s="18"/>
      <c r="V99" s="18"/>
      <c r="W99" s="18"/>
      <c r="X99" s="18"/>
      <c r="Y99" s="18"/>
      <c r="Z99" s="18"/>
      <c r="AA99" s="18"/>
      <c r="AB99" s="18"/>
      <c r="AC99" s="18"/>
      <c r="AD99" s="19"/>
      <c r="AE99" s="19"/>
      <c r="AF99" s="19"/>
      <c r="AG99" s="19"/>
      <c r="AH99" s="19"/>
      <c r="AI99" s="19"/>
      <c r="AJ99" s="19"/>
      <c r="AK99" s="19"/>
      <c r="AL99" s="19"/>
      <c r="AM99" s="19"/>
      <c r="AN99" s="19"/>
      <c r="AO99" s="19"/>
      <c r="AP99" s="19"/>
      <c r="AQ99" s="184">
        <f t="shared" si="12"/>
        <v>0</v>
      </c>
      <c r="AR99" s="25"/>
      <c r="AS99" s="184">
        <f t="shared" si="13"/>
        <v>0</v>
      </c>
      <c r="AT99" s="25"/>
      <c r="AU99" s="15">
        <f t="shared" si="14"/>
        <v>0</v>
      </c>
      <c r="AV99" s="25"/>
      <c r="AW99" s="25"/>
      <c r="AX99" s="25"/>
      <c r="AY99" s="25"/>
      <c r="AZ99" s="25"/>
      <c r="BA99" s="25"/>
      <c r="BB99" s="25"/>
      <c r="BC99" s="25"/>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row>
    <row r="100" spans="1:81" customFormat="1" ht="21" hidden="1" customHeight="1">
      <c r="A100" s="44"/>
      <c r="B100" s="44"/>
      <c r="C100" s="41" t="s">
        <v>84</v>
      </c>
      <c r="D100" s="658" t="s">
        <v>301</v>
      </c>
      <c r="E100" s="561">
        <v>1064</v>
      </c>
      <c r="F100" s="543">
        <v>40554</v>
      </c>
      <c r="G100" s="982"/>
      <c r="H100" s="363" t="s">
        <v>266</v>
      </c>
      <c r="I100" s="30">
        <v>40613</v>
      </c>
      <c r="J100" s="518" t="s">
        <v>755</v>
      </c>
      <c r="K100" s="327" t="s">
        <v>754</v>
      </c>
      <c r="L100" s="16">
        <v>8</v>
      </c>
      <c r="M100" s="16">
        <v>0</v>
      </c>
      <c r="N100" s="16">
        <v>8</v>
      </c>
      <c r="O100" s="16">
        <v>0</v>
      </c>
      <c r="P100" s="16">
        <v>8</v>
      </c>
      <c r="Q100" s="16">
        <v>0</v>
      </c>
      <c r="R100" s="16">
        <v>0</v>
      </c>
      <c r="S100" s="16">
        <v>0</v>
      </c>
      <c r="T100" s="16"/>
      <c r="U100" s="18"/>
      <c r="V100" s="18"/>
      <c r="W100" s="18"/>
      <c r="X100" s="18"/>
      <c r="Y100" s="18"/>
      <c r="Z100" s="18"/>
      <c r="AA100" s="18"/>
      <c r="AB100" s="18"/>
      <c r="AC100" s="18"/>
      <c r="AD100" s="19"/>
      <c r="AE100" s="19"/>
      <c r="AF100" s="19"/>
      <c r="AG100" s="19"/>
      <c r="AH100" s="19"/>
      <c r="AI100" s="19"/>
      <c r="AJ100" s="19"/>
      <c r="AK100" s="19"/>
      <c r="AL100" s="19"/>
      <c r="AM100" s="19"/>
      <c r="AN100" s="19"/>
      <c r="AO100" s="19"/>
      <c r="AP100" s="19"/>
      <c r="AQ100" s="184">
        <f t="shared" si="12"/>
        <v>0</v>
      </c>
      <c r="AR100" s="25"/>
      <c r="AS100" s="184">
        <f t="shared" si="13"/>
        <v>0</v>
      </c>
      <c r="AT100" s="25"/>
      <c r="AU100" s="15">
        <f t="shared" si="14"/>
        <v>0</v>
      </c>
      <c r="AV100" s="25"/>
      <c r="AW100" s="25"/>
      <c r="AX100" s="25"/>
      <c r="AY100" s="25"/>
      <c r="AZ100" s="25"/>
      <c r="BA100" s="25"/>
      <c r="BB100" s="25"/>
      <c r="BC100" s="25"/>
      <c r="BD100" s="25"/>
      <c r="BE100" s="25"/>
      <c r="BF100" s="25"/>
      <c r="BG100" s="25"/>
      <c r="BH100" s="25"/>
      <c r="BI100" s="25"/>
      <c r="BJ100" s="25"/>
      <c r="BK100" s="25"/>
      <c r="BL100" s="25"/>
      <c r="BM100" s="25"/>
      <c r="BN100" s="25"/>
      <c r="BO100" s="25"/>
      <c r="BP100" s="25"/>
      <c r="BQ100" s="25"/>
      <c r="BR100" s="25"/>
      <c r="BS100" s="25"/>
      <c r="BT100" s="25"/>
      <c r="BU100" s="25"/>
      <c r="BV100" s="25"/>
      <c r="BW100" s="25"/>
      <c r="BX100" s="25"/>
      <c r="BY100" s="25"/>
      <c r="BZ100" s="25"/>
      <c r="CA100" s="25"/>
      <c r="CB100" s="25"/>
      <c r="CC100" s="25"/>
    </row>
    <row r="101" spans="1:81" customFormat="1" ht="21" hidden="1" customHeight="1">
      <c r="A101" s="44"/>
      <c r="B101" s="44"/>
      <c r="C101" s="41" t="s">
        <v>89</v>
      </c>
      <c r="D101" s="658" t="s">
        <v>890</v>
      </c>
      <c r="E101" s="561">
        <v>6076</v>
      </c>
      <c r="F101" s="541">
        <v>38936</v>
      </c>
      <c r="G101" s="982"/>
      <c r="H101" s="363" t="s">
        <v>770</v>
      </c>
      <c r="I101" s="30">
        <v>38919</v>
      </c>
      <c r="J101" s="511" t="s">
        <v>707</v>
      </c>
      <c r="K101" s="327" t="s">
        <v>706</v>
      </c>
      <c r="L101" s="16">
        <v>5</v>
      </c>
      <c r="M101" s="16">
        <v>0</v>
      </c>
      <c r="N101" s="16">
        <v>5</v>
      </c>
      <c r="O101" s="16">
        <v>0</v>
      </c>
      <c r="P101" s="16">
        <v>5</v>
      </c>
      <c r="Q101" s="16">
        <v>0</v>
      </c>
      <c r="R101" s="16">
        <v>0</v>
      </c>
      <c r="S101" s="16">
        <v>0</v>
      </c>
      <c r="T101" s="16"/>
      <c r="U101" s="18"/>
      <c r="V101" s="18"/>
      <c r="W101" s="18"/>
      <c r="X101" s="18"/>
      <c r="Y101" s="18"/>
      <c r="Z101" s="18"/>
      <c r="AA101" s="18"/>
      <c r="AB101" s="18"/>
      <c r="AC101" s="18"/>
      <c r="AD101" s="19"/>
      <c r="AE101" s="19"/>
      <c r="AF101" s="19"/>
      <c r="AG101" s="19"/>
      <c r="AH101" s="19"/>
      <c r="AI101" s="19"/>
      <c r="AJ101" s="19"/>
      <c r="AK101" s="19"/>
      <c r="AL101" s="19"/>
      <c r="AM101" s="19"/>
      <c r="AN101" s="19"/>
      <c r="AO101" s="19"/>
      <c r="AP101" s="19"/>
      <c r="AQ101" s="184">
        <f t="shared" si="12"/>
        <v>0</v>
      </c>
      <c r="AR101" s="25"/>
      <c r="AS101" s="184">
        <f t="shared" si="13"/>
        <v>0</v>
      </c>
      <c r="AT101" s="25"/>
      <c r="AU101" s="15">
        <f t="shared" si="14"/>
        <v>0</v>
      </c>
      <c r="AV101" s="273"/>
      <c r="AW101" s="273"/>
      <c r="AX101" s="273"/>
      <c r="AY101" s="273"/>
      <c r="AZ101" s="25"/>
      <c r="BA101" s="25"/>
      <c r="BB101" s="25"/>
      <c r="BC101" s="25"/>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row>
    <row r="102" spans="1:81" customFormat="1" ht="21" hidden="1" customHeight="1">
      <c r="A102" s="44"/>
      <c r="B102" s="44"/>
      <c r="C102" s="41" t="s">
        <v>98</v>
      </c>
      <c r="D102" s="658" t="s">
        <v>1237</v>
      </c>
      <c r="E102" s="561">
        <v>2409</v>
      </c>
      <c r="F102" s="541">
        <v>42051</v>
      </c>
      <c r="G102" s="982"/>
      <c r="H102" s="363" t="s">
        <v>770</v>
      </c>
      <c r="I102" s="30">
        <v>27723</v>
      </c>
      <c r="J102" s="518" t="s">
        <v>655</v>
      </c>
      <c r="K102" s="327" t="s">
        <v>655</v>
      </c>
      <c r="L102" s="16">
        <v>2</v>
      </c>
      <c r="M102" s="16">
        <v>0</v>
      </c>
      <c r="N102" s="16">
        <v>2</v>
      </c>
      <c r="O102" s="16">
        <v>0</v>
      </c>
      <c r="P102" s="16">
        <v>2</v>
      </c>
      <c r="Q102" s="16">
        <v>0</v>
      </c>
      <c r="R102" s="16">
        <v>0</v>
      </c>
      <c r="S102" s="16">
        <v>0</v>
      </c>
      <c r="T102" s="16"/>
      <c r="U102" s="18"/>
      <c r="V102" s="18"/>
      <c r="W102" s="18"/>
      <c r="X102" s="18"/>
      <c r="Y102" s="18"/>
      <c r="Z102" s="18"/>
      <c r="AA102" s="18"/>
      <c r="AB102" s="18"/>
      <c r="AC102" s="18"/>
      <c r="AD102" s="19"/>
      <c r="AE102" s="19"/>
      <c r="AF102" s="19"/>
      <c r="AG102" s="19"/>
      <c r="AH102" s="19"/>
      <c r="AI102" s="19"/>
      <c r="AJ102" s="19"/>
      <c r="AK102" s="19"/>
      <c r="AL102" s="19"/>
      <c r="AM102" s="19"/>
      <c r="AN102" s="19"/>
      <c r="AO102" s="19"/>
      <c r="AP102" s="19"/>
      <c r="AQ102" s="184">
        <f t="shared" si="12"/>
        <v>0</v>
      </c>
      <c r="AR102" s="25"/>
      <c r="AS102" s="184">
        <f t="shared" si="13"/>
        <v>0</v>
      </c>
      <c r="AT102" s="25"/>
      <c r="AU102" s="15">
        <f t="shared" si="14"/>
        <v>0</v>
      </c>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5"/>
      <c r="CC102" s="25"/>
    </row>
    <row r="103" spans="1:81" customFormat="1" ht="21" hidden="1" customHeight="1">
      <c r="A103" s="44"/>
      <c r="B103" s="44"/>
      <c r="C103" s="41" t="s">
        <v>101</v>
      </c>
      <c r="D103" s="658" t="s">
        <v>224</v>
      </c>
      <c r="E103" s="561">
        <v>11403</v>
      </c>
      <c r="F103" s="541">
        <v>36726</v>
      </c>
      <c r="G103" s="982"/>
      <c r="H103" s="363" t="s">
        <v>770</v>
      </c>
      <c r="I103" s="30">
        <v>36803</v>
      </c>
      <c r="J103" s="511" t="s">
        <v>630</v>
      </c>
      <c r="K103" s="327" t="s">
        <v>629</v>
      </c>
      <c r="L103" s="16">
        <v>1</v>
      </c>
      <c r="M103" s="16">
        <v>0</v>
      </c>
      <c r="N103" s="16">
        <v>1</v>
      </c>
      <c r="O103" s="16">
        <v>0</v>
      </c>
      <c r="P103" s="16">
        <v>1</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184">
        <f t="shared" si="12"/>
        <v>0</v>
      </c>
      <c r="AR103" s="25"/>
      <c r="AS103" s="184">
        <f t="shared" si="13"/>
        <v>0</v>
      </c>
      <c r="AT103" s="25"/>
      <c r="AU103" s="15">
        <f t="shared" si="14"/>
        <v>0</v>
      </c>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5"/>
      <c r="CC103" s="25"/>
    </row>
    <row r="104" spans="1:81" customFormat="1" ht="21" hidden="1" customHeight="1">
      <c r="A104" s="44"/>
      <c r="B104" s="44"/>
      <c r="C104" s="41" t="s">
        <v>102</v>
      </c>
      <c r="D104" s="658" t="s">
        <v>1238</v>
      </c>
      <c r="E104" s="561">
        <v>2409</v>
      </c>
      <c r="F104" s="541">
        <v>42051</v>
      </c>
      <c r="G104" s="982"/>
      <c r="H104" s="363" t="s">
        <v>770</v>
      </c>
      <c r="I104" s="30">
        <v>43052</v>
      </c>
      <c r="J104" s="518" t="s">
        <v>655</v>
      </c>
      <c r="K104" s="327" t="s">
        <v>655</v>
      </c>
      <c r="L104" s="16">
        <v>1</v>
      </c>
      <c r="M104" s="16">
        <v>0</v>
      </c>
      <c r="N104" s="16">
        <v>1</v>
      </c>
      <c r="O104" s="16">
        <v>0</v>
      </c>
      <c r="P104" s="16">
        <v>1</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184">
        <f t="shared" si="12"/>
        <v>0</v>
      </c>
      <c r="AR104" s="25"/>
      <c r="AS104" s="184">
        <f t="shared" si="13"/>
        <v>0</v>
      </c>
      <c r="AT104" s="25"/>
      <c r="AU104" s="15">
        <f t="shared" si="14"/>
        <v>0</v>
      </c>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5"/>
      <c r="CC104" s="25"/>
    </row>
    <row r="105" spans="1:81" customFormat="1" ht="21" hidden="1" customHeight="1">
      <c r="A105" s="15"/>
      <c r="B105" s="15"/>
      <c r="C105" s="41" t="s">
        <v>103</v>
      </c>
      <c r="D105" s="658" t="s">
        <v>995</v>
      </c>
      <c r="E105" s="561">
        <v>120</v>
      </c>
      <c r="F105" s="541">
        <v>42172</v>
      </c>
      <c r="G105" s="982"/>
      <c r="H105" s="363" t="s">
        <v>770</v>
      </c>
      <c r="I105" s="30">
        <v>40308</v>
      </c>
      <c r="J105" s="511" t="s">
        <v>993</v>
      </c>
      <c r="K105" s="327" t="s">
        <v>992</v>
      </c>
      <c r="L105" s="16">
        <v>1</v>
      </c>
      <c r="M105" s="16">
        <v>0</v>
      </c>
      <c r="N105" s="16">
        <v>1</v>
      </c>
      <c r="O105" s="16">
        <v>0</v>
      </c>
      <c r="P105" s="16">
        <v>1</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184">
        <f t="shared" si="12"/>
        <v>0</v>
      </c>
      <c r="AR105" s="25"/>
      <c r="AS105" s="184">
        <f t="shared" si="13"/>
        <v>0</v>
      </c>
      <c r="AT105" s="25"/>
      <c r="AU105" s="15">
        <f t="shared" si="14"/>
        <v>0</v>
      </c>
      <c r="AV105" s="25"/>
      <c r="AW105" s="25"/>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5"/>
      <c r="CC105" s="25"/>
    </row>
    <row r="106" spans="1:81" customFormat="1" ht="21" hidden="1" customHeight="1">
      <c r="A106" s="44"/>
      <c r="B106" s="44"/>
      <c r="C106" s="41" t="s">
        <v>107</v>
      </c>
      <c r="D106" s="658" t="s">
        <v>1370</v>
      </c>
      <c r="E106" s="561">
        <v>402</v>
      </c>
      <c r="F106" s="543">
        <v>30286</v>
      </c>
      <c r="G106" s="982"/>
      <c r="H106" s="363" t="s">
        <v>352</v>
      </c>
      <c r="I106" s="30">
        <v>30264</v>
      </c>
      <c r="J106" s="518" t="s">
        <v>617</v>
      </c>
      <c r="K106" s="327" t="s">
        <v>616</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184">
        <f t="shared" si="12"/>
        <v>0</v>
      </c>
      <c r="AR106" s="25"/>
      <c r="AS106" s="184">
        <f t="shared" si="13"/>
        <v>0</v>
      </c>
      <c r="AT106" s="25"/>
      <c r="AU106" s="15">
        <f t="shared" si="14"/>
        <v>0</v>
      </c>
      <c r="AV106" s="25"/>
      <c r="AW106" s="25"/>
      <c r="AX106" s="25"/>
      <c r="AY106" s="25"/>
      <c r="AZ106" s="25"/>
      <c r="BA106" s="25"/>
      <c r="BB106" s="25"/>
      <c r="BC106" s="25"/>
      <c r="BD106" s="25"/>
      <c r="BE106" s="25"/>
      <c r="BF106" s="25"/>
      <c r="BG106" s="25"/>
      <c r="BH106" s="25"/>
      <c r="BI106" s="25"/>
      <c r="BJ106" s="25"/>
      <c r="BK106" s="25"/>
      <c r="BL106" s="25"/>
      <c r="BM106" s="25"/>
      <c r="BN106" s="25"/>
      <c r="BO106" s="25"/>
      <c r="BP106" s="25"/>
      <c r="BQ106" s="25"/>
      <c r="BR106" s="25"/>
      <c r="BS106" s="25"/>
      <c r="BT106" s="25"/>
      <c r="BU106" s="25"/>
      <c r="BV106" s="25"/>
      <c r="BW106" s="25"/>
      <c r="BX106" s="25"/>
      <c r="BY106" s="25"/>
      <c r="BZ106" s="25"/>
      <c r="CA106" s="25"/>
      <c r="CB106" s="25"/>
      <c r="CC106" s="25"/>
    </row>
    <row r="107" spans="1:81" customFormat="1" ht="21" hidden="1" customHeight="1">
      <c r="A107" s="44"/>
      <c r="B107" s="44"/>
      <c r="C107" s="41" t="s">
        <v>117</v>
      </c>
      <c r="D107" s="658" t="s">
        <v>1656</v>
      </c>
      <c r="E107" s="561">
        <v>128</v>
      </c>
      <c r="F107" s="541">
        <v>36770</v>
      </c>
      <c r="G107" s="982"/>
      <c r="H107" s="363" t="s">
        <v>352</v>
      </c>
      <c r="I107" s="30">
        <v>36748</v>
      </c>
      <c r="J107" s="511" t="s">
        <v>418</v>
      </c>
      <c r="K107" s="327" t="s">
        <v>417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184">
        <f t="shared" si="12"/>
        <v>0</v>
      </c>
      <c r="AR107" s="25"/>
      <c r="AS107" s="184">
        <f t="shared" si="13"/>
        <v>0</v>
      </c>
      <c r="AT107" s="25"/>
      <c r="AU107" s="15">
        <f t="shared" si="14"/>
        <v>0</v>
      </c>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row>
    <row r="108" spans="1:81" customFormat="1" ht="21" hidden="1" customHeight="1">
      <c r="A108" s="44"/>
      <c r="B108" s="44"/>
      <c r="C108" s="41" t="s">
        <v>125</v>
      </c>
      <c r="D108" s="658" t="s">
        <v>1474</v>
      </c>
      <c r="E108" s="561">
        <v>1648</v>
      </c>
      <c r="F108" s="543">
        <v>38825</v>
      </c>
      <c r="G108" s="982"/>
      <c r="H108" s="363" t="s">
        <v>352</v>
      </c>
      <c r="I108" s="30">
        <v>23017</v>
      </c>
      <c r="J108" s="518" t="s">
        <v>558</v>
      </c>
      <c r="K108" s="327" t="s">
        <v>557</v>
      </c>
      <c r="L108" s="16">
        <v>0</v>
      </c>
      <c r="M108" s="16">
        <v>0</v>
      </c>
      <c r="N108" s="16">
        <v>0</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184">
        <f t="shared" si="12"/>
        <v>0</v>
      </c>
      <c r="AR108" s="25"/>
      <c r="AS108" s="184">
        <f t="shared" si="13"/>
        <v>0</v>
      </c>
      <c r="AT108" s="25"/>
      <c r="AU108" s="15">
        <f t="shared" si="14"/>
        <v>0</v>
      </c>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5"/>
      <c r="CC108" s="25"/>
    </row>
    <row r="109" spans="1:81" customFormat="1" ht="21" hidden="1" customHeight="1">
      <c r="A109" s="44"/>
      <c r="B109" s="44"/>
      <c r="C109" s="41" t="s">
        <v>131</v>
      </c>
      <c r="D109" s="37" t="s">
        <v>1984</v>
      </c>
      <c r="E109" s="561">
        <v>1246</v>
      </c>
      <c r="F109" s="542">
        <v>39904</v>
      </c>
      <c r="G109" s="982"/>
      <c r="H109" s="363" t="s">
        <v>352</v>
      </c>
      <c r="I109" s="30"/>
      <c r="J109" s="518" t="s">
        <v>648</v>
      </c>
      <c r="K109" s="327" t="s">
        <v>648</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184">
        <f t="shared" si="12"/>
        <v>0</v>
      </c>
      <c r="AR109" s="25"/>
      <c r="AS109" s="184">
        <f t="shared" si="13"/>
        <v>0</v>
      </c>
      <c r="AT109" s="25"/>
      <c r="AU109" s="15">
        <f t="shared" si="14"/>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row>
    <row r="110" spans="1:81" customFormat="1" ht="21" hidden="1" customHeight="1">
      <c r="A110" s="44"/>
      <c r="B110" s="44"/>
      <c r="C110" s="41" t="s">
        <v>133</v>
      </c>
      <c r="D110" s="37" t="s">
        <v>452</v>
      </c>
      <c r="E110" s="561">
        <v>10604</v>
      </c>
      <c r="F110" s="543">
        <v>40909</v>
      </c>
      <c r="G110" s="982"/>
      <c r="H110" s="363" t="s">
        <v>352</v>
      </c>
      <c r="I110" s="30">
        <v>24073</v>
      </c>
      <c r="J110" s="518" t="s">
        <v>454</v>
      </c>
      <c r="K110" s="327" t="s">
        <v>453</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184">
        <f t="shared" si="12"/>
        <v>0</v>
      </c>
      <c r="AR110" s="25"/>
      <c r="AS110" s="184">
        <f t="shared" si="13"/>
        <v>0</v>
      </c>
      <c r="AT110" s="25"/>
      <c r="AU110" s="15">
        <f t="shared" si="14"/>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row>
    <row r="111" spans="1:81" customFormat="1" ht="21" hidden="1" customHeight="1">
      <c r="A111" s="44"/>
      <c r="B111" s="44"/>
      <c r="C111" s="41" t="s">
        <v>137</v>
      </c>
      <c r="D111" s="658" t="s">
        <v>1162</v>
      </c>
      <c r="E111" s="561">
        <v>344</v>
      </c>
      <c r="F111" s="541">
        <v>41395</v>
      </c>
      <c r="G111" s="982"/>
      <c r="H111" s="363" t="s">
        <v>352</v>
      </c>
      <c r="I111" s="30">
        <v>29881</v>
      </c>
      <c r="J111" s="511" t="s">
        <v>1573</v>
      </c>
      <c r="K111" s="327" t="s">
        <v>1163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184">
        <f t="shared" si="12"/>
        <v>0</v>
      </c>
      <c r="AR111" s="25"/>
      <c r="AS111" s="184">
        <f t="shared" si="13"/>
        <v>0</v>
      </c>
      <c r="AT111" s="25"/>
      <c r="AU111" s="15">
        <f t="shared" si="14"/>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row>
    <row r="112" spans="1:81" customFormat="1" ht="21" hidden="1" customHeight="1">
      <c r="A112" s="44"/>
      <c r="B112" s="44"/>
      <c r="C112" s="41" t="s">
        <v>142</v>
      </c>
      <c r="D112" s="658" t="s">
        <v>1393</v>
      </c>
      <c r="E112" s="561">
        <v>1943</v>
      </c>
      <c r="F112" s="543">
        <v>41948</v>
      </c>
      <c r="G112" s="982"/>
      <c r="H112" s="363" t="s">
        <v>352</v>
      </c>
      <c r="I112" s="30">
        <v>15767</v>
      </c>
      <c r="J112" s="518" t="s">
        <v>552</v>
      </c>
      <c r="K112" s="327" t="s">
        <v>551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184">
        <f t="shared" si="12"/>
        <v>0</v>
      </c>
      <c r="AR112" s="25"/>
      <c r="AS112" s="184">
        <f t="shared" si="13"/>
        <v>0</v>
      </c>
      <c r="AT112" s="25"/>
      <c r="AU112" s="15">
        <f t="shared" si="14"/>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row>
    <row r="113" spans="1:81" customFormat="1" ht="21" hidden="1" customHeight="1">
      <c r="A113" s="15"/>
      <c r="B113" s="15"/>
      <c r="C113" s="41" t="s">
        <v>143</v>
      </c>
      <c r="D113" s="658" t="s">
        <v>144</v>
      </c>
      <c r="E113" s="561">
        <v>2402</v>
      </c>
      <c r="F113" s="543">
        <v>42153</v>
      </c>
      <c r="G113" s="982"/>
      <c r="H113" s="363" t="s">
        <v>352</v>
      </c>
      <c r="I113" s="30">
        <v>42185</v>
      </c>
      <c r="J113" s="518" t="s">
        <v>663</v>
      </c>
      <c r="K113" s="327" t="s">
        <v>662</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184">
        <f t="shared" si="12"/>
        <v>0</v>
      </c>
      <c r="AR113" s="25"/>
      <c r="AS113" s="184">
        <f t="shared" si="13"/>
        <v>0</v>
      </c>
      <c r="AT113" s="25"/>
      <c r="AU113" s="15">
        <f t="shared" si="14"/>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row>
    <row r="114" spans="1:81" customFormat="1" ht="21" hidden="1" customHeight="1">
      <c r="A114" s="44"/>
      <c r="B114" s="44"/>
      <c r="C114" s="41" t="s">
        <v>152</v>
      </c>
      <c r="D114" s="658" t="s">
        <v>138</v>
      </c>
      <c r="E114" s="561">
        <v>6038</v>
      </c>
      <c r="F114" s="542">
        <v>42818</v>
      </c>
      <c r="G114" s="982"/>
      <c r="H114" s="363" t="s">
        <v>352</v>
      </c>
      <c r="I114" s="30">
        <v>42811</v>
      </c>
      <c r="J114" s="510" t="s">
        <v>582</v>
      </c>
      <c r="K114" s="327" t="s">
        <v>581</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184">
        <f t="shared" si="12"/>
        <v>0</v>
      </c>
      <c r="AR114" s="25"/>
      <c r="AS114" s="184">
        <f t="shared" si="13"/>
        <v>0</v>
      </c>
      <c r="AT114" s="25"/>
      <c r="AU114" s="15">
        <f t="shared" si="14"/>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row>
    <row r="115" spans="1:81" customFormat="1" ht="21" hidden="1" customHeight="1">
      <c r="A115" s="44"/>
      <c r="B115" s="44"/>
      <c r="C115" s="41" t="s">
        <v>156</v>
      </c>
      <c r="D115" s="658" t="s">
        <v>1515</v>
      </c>
      <c r="E115" s="561">
        <v>10284</v>
      </c>
      <c r="F115" s="543">
        <v>43972</v>
      </c>
      <c r="G115" s="982"/>
      <c r="H115" s="363" t="s">
        <v>352</v>
      </c>
      <c r="I115" s="30">
        <v>29290</v>
      </c>
      <c r="J115" s="518" t="s">
        <v>1396</v>
      </c>
      <c r="K115" s="327" t="s">
        <v>1395</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184">
        <f t="shared" si="12"/>
        <v>0</v>
      </c>
      <c r="AR115" s="25"/>
      <c r="AS115" s="184">
        <f t="shared" si="13"/>
        <v>0</v>
      </c>
      <c r="AT115" s="25"/>
      <c r="AU115" s="15">
        <f t="shared" si="14"/>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row>
    <row r="116" spans="1:81" customFormat="1" ht="21" hidden="1" customHeight="1">
      <c r="A116" s="44"/>
      <c r="B116" s="44"/>
      <c r="C116" s="41" t="s">
        <v>161</v>
      </c>
      <c r="D116" s="658" t="s">
        <v>1398</v>
      </c>
      <c r="E116" s="561">
        <v>9585</v>
      </c>
      <c r="F116" s="541">
        <v>43998</v>
      </c>
      <c r="G116" s="982"/>
      <c r="H116" s="363" t="s">
        <v>352</v>
      </c>
      <c r="I116" s="30">
        <v>35971</v>
      </c>
      <c r="J116" s="511" t="s">
        <v>1728</v>
      </c>
      <c r="K116" s="327" t="s">
        <v>1400</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184">
        <f t="shared" si="12"/>
        <v>0</v>
      </c>
      <c r="AR116" s="25"/>
      <c r="AS116" s="184">
        <f t="shared" si="13"/>
        <v>0</v>
      </c>
      <c r="AT116" s="25"/>
      <c r="AU116" s="15">
        <f t="shared" si="14"/>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row>
    <row r="117" spans="1:81" customFormat="1" ht="21" hidden="1" customHeight="1">
      <c r="A117" s="44"/>
      <c r="B117" s="44"/>
      <c r="C117" s="41" t="s">
        <v>169</v>
      </c>
      <c r="D117" s="658" t="s">
        <v>1372</v>
      </c>
      <c r="E117" s="561">
        <v>11198</v>
      </c>
      <c r="F117" s="543">
        <v>44621</v>
      </c>
      <c r="G117" s="982"/>
      <c r="H117" s="363" t="s">
        <v>352</v>
      </c>
      <c r="I117" s="30">
        <v>37368</v>
      </c>
      <c r="J117" s="518" t="s">
        <v>1374</v>
      </c>
      <c r="K117" s="327" t="s">
        <v>1373</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184">
        <f t="shared" si="12"/>
        <v>0</v>
      </c>
      <c r="AR117" s="25"/>
      <c r="AS117" s="184">
        <f t="shared" si="13"/>
        <v>0</v>
      </c>
      <c r="AT117" s="25"/>
      <c r="AU117" s="15">
        <f t="shared" si="14"/>
        <v>0</v>
      </c>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row>
    <row r="118" spans="1:81" s="25" customFormat="1" ht="15" hidden="1" customHeight="1">
      <c r="C118" s="62"/>
      <c r="D118" s="171"/>
      <c r="E118" s="201"/>
      <c r="F118" s="559"/>
      <c r="G118" s="201"/>
      <c r="H118" s="50"/>
      <c r="I118" s="38"/>
      <c r="J118" s="218"/>
      <c r="K118" s="50"/>
      <c r="AQ118" s="11"/>
      <c r="AS118" s="23"/>
      <c r="AU118" s="23"/>
    </row>
    <row r="119" spans="1:81" s="54" customFormat="1" ht="54" hidden="1" customHeight="1">
      <c r="C119" s="53"/>
      <c r="D119" s="53" t="s">
        <v>2031</v>
      </c>
      <c r="E119" s="211"/>
      <c r="F119" s="549"/>
      <c r="G119" s="211"/>
      <c r="H119" s="286"/>
      <c r="I119" s="38"/>
      <c r="J119" s="3"/>
      <c r="K119" s="286"/>
      <c r="BN119" s="283"/>
      <c r="BO119" s="283"/>
      <c r="BP119" s="283"/>
      <c r="BR119" s="283"/>
    </row>
    <row r="120" spans="1:81" s="25" customFormat="1" ht="15" hidden="1" customHeight="1">
      <c r="C120" s="62"/>
      <c r="D120" s="171"/>
      <c r="E120" s="201"/>
      <c r="F120" s="559"/>
      <c r="G120" s="201"/>
      <c r="H120" s="50"/>
      <c r="I120" s="38"/>
      <c r="J120" s="218"/>
      <c r="K120" s="50"/>
      <c r="AQ120" s="11"/>
      <c r="AS120" s="23"/>
      <c r="AU120" s="23"/>
    </row>
    <row r="121" spans="1:81" s="570" customFormat="1" ht="34.5" hidden="1" customHeight="1">
      <c r="A121" s="721" t="s">
        <v>310</v>
      </c>
      <c r="B121" s="721" t="s">
        <v>1693</v>
      </c>
      <c r="C121" s="593" t="s">
        <v>12</v>
      </c>
      <c r="D121" s="721" t="s">
        <v>43</v>
      </c>
      <c r="E121" s="719" t="s">
        <v>1760</v>
      </c>
      <c r="F121" s="722" t="s">
        <v>14</v>
      </c>
      <c r="G121" s="562"/>
      <c r="H121" s="722" t="s">
        <v>1704</v>
      </c>
      <c r="I121" s="722" t="s">
        <v>1705</v>
      </c>
      <c r="J121" s="719" t="s">
        <v>308</v>
      </c>
      <c r="K121" s="722" t="s">
        <v>307</v>
      </c>
      <c r="L121" s="719" t="s">
        <v>1319</v>
      </c>
      <c r="M121" s="719" t="s">
        <v>1430</v>
      </c>
      <c r="N121" s="719" t="s">
        <v>1431</v>
      </c>
      <c r="O121" s="719" t="s">
        <v>1641</v>
      </c>
      <c r="P121" s="719" t="s">
        <v>1642</v>
      </c>
      <c r="Q121" s="719" t="s">
        <v>1566</v>
      </c>
      <c r="R121" s="719"/>
      <c r="S121" s="719" t="s">
        <v>917</v>
      </c>
      <c r="T121" s="719"/>
      <c r="U121" s="719">
        <v>5</v>
      </c>
      <c r="V121" s="719">
        <v>12</v>
      </c>
      <c r="W121" s="719">
        <v>19</v>
      </c>
      <c r="X121" s="719">
        <v>26</v>
      </c>
      <c r="Y121" s="719">
        <v>2</v>
      </c>
      <c r="Z121" s="719">
        <v>9</v>
      </c>
      <c r="AA121" s="719">
        <v>16</v>
      </c>
      <c r="AB121" s="719">
        <v>23</v>
      </c>
      <c r="AC121" s="719">
        <v>30</v>
      </c>
      <c r="AD121" s="719">
        <v>7</v>
      </c>
      <c r="AE121" s="719">
        <v>14</v>
      </c>
      <c r="AF121" s="719">
        <v>21</v>
      </c>
      <c r="AG121" s="719">
        <v>28</v>
      </c>
      <c r="AH121" s="719">
        <v>4</v>
      </c>
      <c r="AI121" s="719">
        <v>11</v>
      </c>
      <c r="AJ121" s="719"/>
      <c r="AK121" s="719">
        <v>18</v>
      </c>
      <c r="AL121" s="719">
        <v>25</v>
      </c>
      <c r="AM121" s="719">
        <v>1</v>
      </c>
      <c r="AN121" s="719">
        <v>8</v>
      </c>
      <c r="AO121" s="719">
        <v>22</v>
      </c>
      <c r="AP121" s="719">
        <v>29</v>
      </c>
      <c r="AQ121" s="557" t="s">
        <v>917</v>
      </c>
      <c r="AR121" s="558"/>
      <c r="AS121" s="557" t="s">
        <v>918</v>
      </c>
      <c r="AT121" s="190"/>
      <c r="AU121" s="557" t="s">
        <v>1566</v>
      </c>
    </row>
    <row r="122" spans="1:81" s="25" customFormat="1" ht="21" hidden="1" customHeight="1">
      <c r="A122" s="44"/>
      <c r="B122" s="44"/>
      <c r="C122" s="41" t="s">
        <v>129</v>
      </c>
      <c r="D122" s="658" t="s">
        <v>164</v>
      </c>
      <c r="E122" s="561">
        <v>3548</v>
      </c>
      <c r="F122" s="542">
        <v>42524</v>
      </c>
      <c r="G122" s="982"/>
      <c r="H122" s="363" t="s">
        <v>1685</v>
      </c>
      <c r="I122" s="30">
        <v>34663</v>
      </c>
      <c r="J122" s="518" t="s">
        <v>338</v>
      </c>
      <c r="K122" s="327" t="s">
        <v>337</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9"/>
      <c r="AE122" s="19"/>
      <c r="AF122" s="19"/>
      <c r="AG122" s="19"/>
      <c r="AH122" s="19"/>
      <c r="AI122" s="19"/>
      <c r="AJ122" s="19"/>
      <c r="AK122" s="19"/>
      <c r="AL122" s="19"/>
      <c r="AM122" s="19"/>
      <c r="AN122" s="19"/>
      <c r="AO122" s="19"/>
      <c r="AP122" s="19"/>
      <c r="AQ122" s="184">
        <f t="shared" ref="AQ122:AQ132" si="15">COUNT(U122:AC122)</f>
        <v>0</v>
      </c>
      <c r="AS122" s="184">
        <f t="shared" ref="AS122:AS132" si="16">COUNT(AD122:AP122)</f>
        <v>0</v>
      </c>
      <c r="AU122" s="15">
        <f t="shared" ref="AU122:AU132" si="17">SUM(AQ122,AS122)</f>
        <v>0</v>
      </c>
    </row>
    <row r="123" spans="1:81" customFormat="1" ht="21" hidden="1" customHeight="1">
      <c r="A123" s="44"/>
      <c r="B123" s="44"/>
      <c r="C123" s="41" t="s">
        <v>143</v>
      </c>
      <c r="D123" s="658" t="s">
        <v>1443</v>
      </c>
      <c r="E123" s="561">
        <v>11381</v>
      </c>
      <c r="F123" s="543">
        <v>44762</v>
      </c>
      <c r="G123" s="982"/>
      <c r="H123" s="363" t="s">
        <v>1685</v>
      </c>
      <c r="I123" s="30">
        <v>44774</v>
      </c>
      <c r="J123" s="518" t="s">
        <v>1445</v>
      </c>
      <c r="K123" s="327" t="s">
        <v>1444</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9"/>
      <c r="AE123" s="19"/>
      <c r="AF123" s="19"/>
      <c r="AG123" s="19"/>
      <c r="AH123" s="19"/>
      <c r="AI123" s="19"/>
      <c r="AJ123" s="19"/>
      <c r="AK123" s="19"/>
      <c r="AL123" s="19"/>
      <c r="AM123" s="19"/>
      <c r="AN123" s="19"/>
      <c r="AO123" s="19"/>
      <c r="AP123" s="19"/>
      <c r="AQ123" s="184">
        <f t="shared" si="15"/>
        <v>0</v>
      </c>
      <c r="AR123" s="25"/>
      <c r="AS123" s="184">
        <f t="shared" si="16"/>
        <v>0</v>
      </c>
      <c r="AT123" s="25"/>
      <c r="AU123" s="15">
        <f t="shared" si="17"/>
        <v>0</v>
      </c>
      <c r="AV123" s="25"/>
      <c r="AW123" s="25"/>
      <c r="AX123" s="25"/>
      <c r="AY123" s="25"/>
      <c r="AZ123" s="25"/>
      <c r="BA123" s="25"/>
      <c r="BB123" s="25"/>
      <c r="BC123" s="25"/>
      <c r="BD123" s="25"/>
      <c r="BE123" s="25"/>
      <c r="BF123" s="25"/>
      <c r="BG123" s="25"/>
      <c r="BH123" s="25"/>
      <c r="BI123" s="25"/>
      <c r="BJ123" s="25"/>
      <c r="BK123" s="25"/>
      <c r="BL123" s="25"/>
      <c r="BM123" s="25"/>
      <c r="BN123" s="25"/>
      <c r="BO123" s="25"/>
      <c r="BP123" s="25"/>
      <c r="BQ123" s="25"/>
      <c r="BR123" s="25"/>
      <c r="BS123" s="25"/>
      <c r="BT123" s="25"/>
      <c r="BU123" s="25"/>
      <c r="BV123" s="25"/>
      <c r="BW123" s="25"/>
      <c r="BX123" s="25"/>
      <c r="BY123" s="25"/>
      <c r="BZ123" s="25"/>
      <c r="CA123" s="25"/>
      <c r="CB123" s="25"/>
      <c r="CC123" s="25"/>
    </row>
    <row r="124" spans="1:81" customFormat="1" ht="21" hidden="1" customHeight="1">
      <c r="A124" s="44"/>
      <c r="B124" s="44"/>
      <c r="C124" s="41" t="s">
        <v>154</v>
      </c>
      <c r="D124" s="658" t="s">
        <v>1402</v>
      </c>
      <c r="E124" s="561">
        <v>11389</v>
      </c>
      <c r="F124" s="541">
        <v>43559</v>
      </c>
      <c r="G124" s="982"/>
      <c r="H124" s="363" t="s">
        <v>352</v>
      </c>
      <c r="I124" s="30"/>
      <c r="J124" s="511" t="s">
        <v>1404</v>
      </c>
      <c r="K124" s="327" t="s">
        <v>1403</v>
      </c>
      <c r="L124" s="16">
        <v>0</v>
      </c>
      <c r="M124" s="16">
        <v>0</v>
      </c>
      <c r="N124" s="16">
        <v>0</v>
      </c>
      <c r="O124" s="16">
        <v>0</v>
      </c>
      <c r="P124" s="16">
        <v>0</v>
      </c>
      <c r="Q124" s="16">
        <v>0</v>
      </c>
      <c r="R124" s="16">
        <v>0</v>
      </c>
      <c r="S124" s="16">
        <v>0</v>
      </c>
      <c r="T124" s="16"/>
      <c r="U124" s="18"/>
      <c r="V124" s="18"/>
      <c r="W124" s="18"/>
      <c r="X124" s="18"/>
      <c r="Y124" s="18"/>
      <c r="Z124" s="18"/>
      <c r="AA124" s="18"/>
      <c r="AB124" s="18"/>
      <c r="AC124" s="18"/>
      <c r="AD124" s="19"/>
      <c r="AE124" s="19"/>
      <c r="AF124" s="19"/>
      <c r="AG124" s="19"/>
      <c r="AH124" s="19"/>
      <c r="AI124" s="19"/>
      <c r="AJ124" s="19"/>
      <c r="AK124" s="19"/>
      <c r="AL124" s="19"/>
      <c r="AM124" s="19"/>
      <c r="AN124" s="19"/>
      <c r="AO124" s="19"/>
      <c r="AP124" s="19"/>
      <c r="AQ124" s="184">
        <f t="shared" si="15"/>
        <v>0</v>
      </c>
      <c r="AR124" s="25"/>
      <c r="AS124" s="184">
        <f t="shared" si="16"/>
        <v>0</v>
      </c>
      <c r="AT124" s="25"/>
      <c r="AU124" s="15">
        <f t="shared" si="17"/>
        <v>0</v>
      </c>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row>
    <row r="125" spans="1:81" s="273" customFormat="1" ht="21" hidden="1" customHeight="1">
      <c r="A125" s="44"/>
      <c r="B125" s="44"/>
      <c r="C125" s="41" t="s">
        <v>62</v>
      </c>
      <c r="D125" s="658" t="s">
        <v>118</v>
      </c>
      <c r="E125" s="561">
        <v>1524</v>
      </c>
      <c r="F125" s="543">
        <v>40808</v>
      </c>
      <c r="G125" s="982"/>
      <c r="H125" s="363" t="s">
        <v>1685</v>
      </c>
      <c r="I125" s="30">
        <v>40808</v>
      </c>
      <c r="J125" s="518" t="s">
        <v>466</v>
      </c>
      <c r="K125" s="327" t="s">
        <v>465</v>
      </c>
      <c r="L125" s="16">
        <v>41</v>
      </c>
      <c r="M125" s="16">
        <v>12</v>
      </c>
      <c r="N125" s="16">
        <v>53</v>
      </c>
      <c r="O125" s="16">
        <v>17</v>
      </c>
      <c r="P125" s="16">
        <v>70</v>
      </c>
      <c r="Q125" s="16">
        <v>5</v>
      </c>
      <c r="R125" s="16">
        <v>75</v>
      </c>
      <c r="S125" s="16">
        <v>0</v>
      </c>
      <c r="T125" s="16"/>
      <c r="U125" s="18"/>
      <c r="V125" s="18"/>
      <c r="W125" s="18"/>
      <c r="X125" s="18"/>
      <c r="Y125" s="18"/>
      <c r="Z125" s="18"/>
      <c r="AA125" s="18"/>
      <c r="AB125" s="18"/>
      <c r="AC125" s="18"/>
      <c r="AD125" s="19"/>
      <c r="AE125" s="19"/>
      <c r="AF125" s="19"/>
      <c r="AG125" s="19"/>
      <c r="AH125" s="19"/>
      <c r="AI125" s="19"/>
      <c r="AJ125" s="19"/>
      <c r="AK125" s="19"/>
      <c r="AL125" s="19"/>
      <c r="AM125" s="19"/>
      <c r="AN125" s="19"/>
      <c r="AO125" s="19"/>
      <c r="AP125" s="19"/>
      <c r="AQ125" s="250">
        <f t="shared" si="15"/>
        <v>0</v>
      </c>
      <c r="AR125" s="25"/>
      <c r="AS125" s="184">
        <f t="shared" si="16"/>
        <v>0</v>
      </c>
      <c r="AT125" s="25"/>
      <c r="AU125" s="15">
        <f t="shared" si="17"/>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row>
    <row r="126" spans="1:81" customFormat="1" ht="21" hidden="1" customHeight="1">
      <c r="A126" s="44"/>
      <c r="B126" s="44"/>
      <c r="C126" s="41" t="s">
        <v>140</v>
      </c>
      <c r="D126" s="658" t="s">
        <v>1916</v>
      </c>
      <c r="E126" s="561">
        <v>1917</v>
      </c>
      <c r="F126" s="543">
        <v>41880</v>
      </c>
      <c r="G126" s="982"/>
      <c r="H126" s="363" t="s">
        <v>967</v>
      </c>
      <c r="I126" s="30">
        <v>21930</v>
      </c>
      <c r="J126" s="518" t="s">
        <v>1778</v>
      </c>
      <c r="K126" s="327" t="s">
        <v>522</v>
      </c>
      <c r="L126" s="16">
        <v>0</v>
      </c>
      <c r="M126" s="16">
        <v>0</v>
      </c>
      <c r="N126" s="16">
        <v>0</v>
      </c>
      <c r="O126" s="16">
        <v>0</v>
      </c>
      <c r="P126" s="16">
        <v>0</v>
      </c>
      <c r="Q126" s="16">
        <v>0</v>
      </c>
      <c r="R126" s="16">
        <v>0</v>
      </c>
      <c r="S126" s="16">
        <v>0</v>
      </c>
      <c r="T126" s="16"/>
      <c r="U126" s="18"/>
      <c r="V126" s="18"/>
      <c r="W126" s="18"/>
      <c r="X126" s="18"/>
      <c r="Y126" s="18"/>
      <c r="Z126" s="18"/>
      <c r="AA126" s="18"/>
      <c r="AB126" s="18"/>
      <c r="AC126" s="18"/>
      <c r="AD126" s="19"/>
      <c r="AE126" s="19"/>
      <c r="AF126" s="19"/>
      <c r="AG126" s="19"/>
      <c r="AH126" s="19"/>
      <c r="AI126" s="19"/>
      <c r="AJ126" s="19"/>
      <c r="AK126" s="19"/>
      <c r="AL126" s="19"/>
      <c r="AM126" s="19"/>
      <c r="AN126" s="19"/>
      <c r="AO126" s="19"/>
      <c r="AP126" s="19"/>
      <c r="AQ126" s="184">
        <f t="shared" si="15"/>
        <v>0</v>
      </c>
      <c r="AR126" s="25"/>
      <c r="AS126" s="184">
        <f t="shared" si="16"/>
        <v>0</v>
      </c>
      <c r="AT126" s="25"/>
      <c r="AU126" s="15">
        <f t="shared" si="17"/>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row>
    <row r="127" spans="1:81" customFormat="1" ht="21" hidden="1" customHeight="1">
      <c r="A127" s="44"/>
      <c r="B127" s="44"/>
      <c r="C127" s="41" t="s">
        <v>109</v>
      </c>
      <c r="D127" s="658" t="s">
        <v>1617</v>
      </c>
      <c r="E127" s="561">
        <v>11396</v>
      </c>
      <c r="F127" s="542">
        <v>36893</v>
      </c>
      <c r="G127" s="982"/>
      <c r="H127" s="363" t="s">
        <v>1483</v>
      </c>
      <c r="I127" s="30">
        <v>36927</v>
      </c>
      <c r="J127" s="510" t="s">
        <v>1619</v>
      </c>
      <c r="K127" s="327" t="s">
        <v>1618</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50">
        <f t="shared" si="15"/>
        <v>0</v>
      </c>
      <c r="AR127" s="25"/>
      <c r="AS127" s="184">
        <f t="shared" si="16"/>
        <v>0</v>
      </c>
      <c r="AT127" s="25"/>
      <c r="AU127" s="15">
        <f t="shared" si="17"/>
        <v>0</v>
      </c>
      <c r="AV127" s="25"/>
      <c r="AW127" s="25"/>
      <c r="AX127" s="25"/>
      <c r="AY127" s="25"/>
      <c r="AZ127" s="25"/>
      <c r="BA127" s="25"/>
      <c r="BB127" s="25"/>
      <c r="BC127" s="25"/>
      <c r="BD127" s="25"/>
      <c r="BE127" s="25"/>
      <c r="BF127" s="25"/>
      <c r="BG127" s="25"/>
      <c r="BH127" s="25"/>
      <c r="BI127" s="25"/>
      <c r="BJ127" s="25"/>
      <c r="BK127" s="25"/>
      <c r="BL127" s="25"/>
      <c r="BM127" s="25"/>
      <c r="BN127" s="25"/>
      <c r="BO127" s="25"/>
      <c r="BP127" s="25"/>
      <c r="BQ127" s="25"/>
      <c r="BR127" s="25"/>
      <c r="BS127" s="25"/>
      <c r="BT127" s="25"/>
      <c r="BU127" s="25"/>
      <c r="BV127" s="25"/>
      <c r="BW127" s="25"/>
      <c r="BX127" s="25"/>
      <c r="BY127" s="25"/>
      <c r="BZ127" s="25"/>
      <c r="CA127" s="25"/>
      <c r="CB127" s="25"/>
      <c r="CC127" s="25"/>
    </row>
    <row r="128" spans="1:81" customFormat="1" ht="21" hidden="1" customHeight="1">
      <c r="A128" s="44"/>
      <c r="B128" s="44"/>
      <c r="C128" s="41" t="s">
        <v>145</v>
      </c>
      <c r="D128" s="658" t="s">
        <v>1503</v>
      </c>
      <c r="E128" s="561">
        <v>11397</v>
      </c>
      <c r="F128" s="542">
        <v>44927</v>
      </c>
      <c r="G128" s="982"/>
      <c r="H128" s="363" t="s">
        <v>1483</v>
      </c>
      <c r="I128" s="30">
        <v>44883</v>
      </c>
      <c r="J128" s="510" t="s">
        <v>1505</v>
      </c>
      <c r="K128" s="327" t="s">
        <v>1504</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9"/>
      <c r="AE128" s="19"/>
      <c r="AF128" s="19"/>
      <c r="AG128" s="19"/>
      <c r="AH128" s="19"/>
      <c r="AI128" s="19"/>
      <c r="AJ128" s="19"/>
      <c r="AK128" s="19"/>
      <c r="AL128" s="19"/>
      <c r="AM128" s="19"/>
      <c r="AN128" s="19"/>
      <c r="AO128" s="19"/>
      <c r="AP128" s="19"/>
      <c r="AQ128" s="250">
        <f t="shared" si="15"/>
        <v>0</v>
      </c>
      <c r="AR128" s="25"/>
      <c r="AS128" s="184">
        <f t="shared" si="16"/>
        <v>0</v>
      </c>
      <c r="AT128" s="25"/>
      <c r="AU128" s="15">
        <f t="shared" si="17"/>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c r="CB128" s="25"/>
      <c r="CC128" s="25"/>
    </row>
    <row r="129" spans="1:81" customFormat="1" ht="21" hidden="1" customHeight="1">
      <c r="A129" s="44"/>
      <c r="B129" s="44"/>
      <c r="C129" s="41" t="s">
        <v>107</v>
      </c>
      <c r="D129" s="658" t="s">
        <v>288</v>
      </c>
      <c r="E129" s="561">
        <v>3308</v>
      </c>
      <c r="F129" s="543">
        <v>36648</v>
      </c>
      <c r="G129" s="982"/>
      <c r="H129" s="363" t="s">
        <v>1483</v>
      </c>
      <c r="I129" s="30">
        <v>36501</v>
      </c>
      <c r="J129" s="518" t="s">
        <v>763</v>
      </c>
      <c r="K129" s="327" t="s">
        <v>762</v>
      </c>
      <c r="L129" s="16">
        <v>0</v>
      </c>
      <c r="M129" s="16">
        <v>0</v>
      </c>
      <c r="N129" s="16">
        <v>0</v>
      </c>
      <c r="O129" s="16">
        <v>0</v>
      </c>
      <c r="P129" s="16">
        <v>0</v>
      </c>
      <c r="Q129" s="16">
        <v>0</v>
      </c>
      <c r="R129" s="16">
        <v>0</v>
      </c>
      <c r="S129" s="16">
        <v>0</v>
      </c>
      <c r="T129" s="16"/>
      <c r="U129" s="18"/>
      <c r="V129" s="18"/>
      <c r="W129" s="18"/>
      <c r="X129" s="18"/>
      <c r="Y129" s="18"/>
      <c r="Z129" s="18"/>
      <c r="AA129" s="18"/>
      <c r="AB129" s="18"/>
      <c r="AC129" s="18"/>
      <c r="AD129" s="19"/>
      <c r="AE129" s="19"/>
      <c r="AF129" s="19"/>
      <c r="AG129" s="19"/>
      <c r="AH129" s="19"/>
      <c r="AI129" s="19"/>
      <c r="AJ129" s="19"/>
      <c r="AK129" s="19"/>
      <c r="AL129" s="19"/>
      <c r="AM129" s="19"/>
      <c r="AN129" s="19"/>
      <c r="AO129" s="19"/>
      <c r="AP129" s="19"/>
      <c r="AQ129" s="250">
        <f t="shared" si="15"/>
        <v>0</v>
      </c>
      <c r="AR129" s="25"/>
      <c r="AS129" s="184">
        <f t="shared" si="16"/>
        <v>0</v>
      </c>
      <c r="AT129" s="25"/>
      <c r="AU129" s="15">
        <f t="shared" si="17"/>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row>
    <row r="130" spans="1:81" customFormat="1" ht="21" hidden="1" customHeight="1">
      <c r="A130" s="44"/>
      <c r="B130" s="44"/>
      <c r="C130" s="41" t="s">
        <v>91</v>
      </c>
      <c r="D130" s="658" t="s">
        <v>255</v>
      </c>
      <c r="E130" s="561">
        <v>10084</v>
      </c>
      <c r="F130" s="541">
        <v>41380</v>
      </c>
      <c r="G130" s="982"/>
      <c r="H130" s="363" t="s">
        <v>266</v>
      </c>
      <c r="I130" s="30">
        <v>32639</v>
      </c>
      <c r="J130" s="718" t="s">
        <v>646</v>
      </c>
      <c r="K130" s="327" t="s">
        <v>645</v>
      </c>
      <c r="L130" s="16">
        <v>5</v>
      </c>
      <c r="M130" s="16">
        <v>0</v>
      </c>
      <c r="N130" s="16">
        <v>5</v>
      </c>
      <c r="O130" s="16">
        <v>0</v>
      </c>
      <c r="P130" s="16">
        <v>5</v>
      </c>
      <c r="Q130" s="16">
        <v>0</v>
      </c>
      <c r="R130" s="16">
        <v>0</v>
      </c>
      <c r="S130" s="16">
        <v>0</v>
      </c>
      <c r="T130" s="16"/>
      <c r="U130" s="18"/>
      <c r="V130" s="18"/>
      <c r="W130" s="18"/>
      <c r="X130" s="18"/>
      <c r="Y130" s="18"/>
      <c r="Z130" s="18"/>
      <c r="AA130" s="18"/>
      <c r="AB130" s="18"/>
      <c r="AC130" s="18"/>
      <c r="AD130" s="19"/>
      <c r="AE130" s="19"/>
      <c r="AF130" s="19"/>
      <c r="AG130" s="19"/>
      <c r="AH130" s="19"/>
      <c r="AI130" s="19"/>
      <c r="AJ130" s="19"/>
      <c r="AK130" s="19"/>
      <c r="AL130" s="19"/>
      <c r="AM130" s="19"/>
      <c r="AN130" s="19"/>
      <c r="AO130" s="19"/>
      <c r="AP130" s="19"/>
      <c r="AQ130" s="184">
        <f t="shared" si="15"/>
        <v>0</v>
      </c>
      <c r="AR130" s="25"/>
      <c r="AS130" s="184">
        <f t="shared" si="16"/>
        <v>0</v>
      </c>
      <c r="AT130" s="25"/>
      <c r="AU130" s="15">
        <f t="shared" si="17"/>
        <v>0</v>
      </c>
      <c r="AV130" s="273"/>
      <c r="AW130" s="273"/>
      <c r="AX130" s="25"/>
      <c r="AY130" s="25"/>
      <c r="AZ130" s="25"/>
      <c r="BA130" s="25"/>
      <c r="BB130" s="25"/>
      <c r="BC130" s="25"/>
      <c r="BD130" s="25"/>
      <c r="BE130" s="25"/>
      <c r="BF130" s="25"/>
      <c r="BG130" s="25"/>
      <c r="BH130" s="25"/>
      <c r="BI130" s="25"/>
      <c r="BJ130" s="25"/>
      <c r="BK130" s="25"/>
      <c r="BL130" s="25"/>
      <c r="BM130" s="25"/>
      <c r="BN130" s="25"/>
      <c r="BO130" s="25"/>
      <c r="BP130" s="25"/>
      <c r="BQ130" s="25"/>
      <c r="BR130" s="25"/>
      <c r="BS130" s="25"/>
      <c r="BT130" s="25"/>
      <c r="BU130" s="25"/>
      <c r="BV130" s="25"/>
      <c r="BW130" s="25"/>
      <c r="BX130" s="25"/>
      <c r="BY130" s="25"/>
      <c r="BZ130" s="25"/>
      <c r="CA130" s="25"/>
      <c r="CB130" s="25"/>
      <c r="CC130" s="25"/>
    </row>
    <row r="131" spans="1:81" s="25" customFormat="1" ht="21" hidden="1" customHeight="1">
      <c r="A131" s="44"/>
      <c r="B131" s="44"/>
      <c r="C131" s="41" t="s">
        <v>42</v>
      </c>
      <c r="D131" s="658" t="s">
        <v>289</v>
      </c>
      <c r="E131" s="561">
        <v>9944</v>
      </c>
      <c r="F131" s="541">
        <v>38651</v>
      </c>
      <c r="G131" s="982"/>
      <c r="H131" s="363" t="s">
        <v>1685</v>
      </c>
      <c r="I131" s="30">
        <v>35828</v>
      </c>
      <c r="J131" s="510" t="s">
        <v>765</v>
      </c>
      <c r="K131" s="327" t="s">
        <v>764</v>
      </c>
      <c r="L131" s="16">
        <v>73</v>
      </c>
      <c r="M131" s="16">
        <v>11</v>
      </c>
      <c r="N131" s="16">
        <v>84</v>
      </c>
      <c r="O131" s="16">
        <v>14</v>
      </c>
      <c r="P131" s="16">
        <v>98</v>
      </c>
      <c r="Q131" s="16">
        <v>16</v>
      </c>
      <c r="R131" s="16">
        <v>114</v>
      </c>
      <c r="S131" s="16">
        <v>0</v>
      </c>
      <c r="T131" s="16"/>
      <c r="U131" s="18"/>
      <c r="V131" s="18"/>
      <c r="W131" s="18"/>
      <c r="X131" s="18"/>
      <c r="Y131" s="18"/>
      <c r="Z131" s="18"/>
      <c r="AA131" s="18"/>
      <c r="AB131" s="18"/>
      <c r="AC131" s="18"/>
      <c r="AD131" s="19"/>
      <c r="AE131" s="19"/>
      <c r="AF131" s="19"/>
      <c r="AG131" s="19"/>
      <c r="AH131" s="19"/>
      <c r="AI131" s="19"/>
      <c r="AJ131" s="19"/>
      <c r="AK131" s="19"/>
      <c r="AL131" s="19"/>
      <c r="AM131" s="19"/>
      <c r="AN131" s="19"/>
      <c r="AO131" s="19"/>
      <c r="AP131" s="19"/>
      <c r="AQ131" s="250">
        <f t="shared" si="15"/>
        <v>0</v>
      </c>
      <c r="AS131" s="184">
        <f t="shared" si="16"/>
        <v>0</v>
      </c>
      <c r="AU131" s="15">
        <f t="shared" si="17"/>
        <v>0</v>
      </c>
    </row>
    <row r="132" spans="1:81" s="25" customFormat="1" ht="21" hidden="1" customHeight="1">
      <c r="A132" s="44"/>
      <c r="B132" s="44"/>
      <c r="C132" s="41" t="s">
        <v>81</v>
      </c>
      <c r="D132" s="37" t="s">
        <v>1171</v>
      </c>
      <c r="E132" s="363" t="s">
        <v>1846</v>
      </c>
      <c r="F132" s="541">
        <v>43991</v>
      </c>
      <c r="G132" s="982"/>
      <c r="H132" s="363" t="s">
        <v>1685</v>
      </c>
      <c r="I132" s="30">
        <v>44244</v>
      </c>
      <c r="J132" s="511" t="s">
        <v>1173</v>
      </c>
      <c r="K132" s="327" t="s">
        <v>1172</v>
      </c>
      <c r="L132" s="16">
        <v>0</v>
      </c>
      <c r="M132" s="16">
        <v>0</v>
      </c>
      <c r="N132" s="16">
        <v>0</v>
      </c>
      <c r="O132" s="16">
        <v>0</v>
      </c>
      <c r="P132" s="16">
        <v>0</v>
      </c>
      <c r="Q132" s="16">
        <v>11</v>
      </c>
      <c r="R132" s="16">
        <v>11</v>
      </c>
      <c r="S132" s="16">
        <v>0</v>
      </c>
      <c r="T132" s="16"/>
      <c r="U132" s="18"/>
      <c r="V132" s="18"/>
      <c r="W132" s="18"/>
      <c r="X132" s="18"/>
      <c r="Y132" s="18"/>
      <c r="Z132" s="18"/>
      <c r="AA132" s="18"/>
      <c r="AB132" s="18"/>
      <c r="AC132" s="18"/>
      <c r="AD132" s="19"/>
      <c r="AE132" s="19"/>
      <c r="AF132" s="19"/>
      <c r="AG132" s="19"/>
      <c r="AH132" s="19"/>
      <c r="AI132" s="19"/>
      <c r="AJ132" s="19"/>
      <c r="AK132" s="19"/>
      <c r="AL132" s="19"/>
      <c r="AM132" s="19"/>
      <c r="AN132" s="19"/>
      <c r="AO132" s="19"/>
      <c r="AP132" s="19"/>
      <c r="AQ132" s="250">
        <f t="shared" si="15"/>
        <v>0</v>
      </c>
      <c r="AS132" s="184">
        <f t="shared" si="16"/>
        <v>0</v>
      </c>
      <c r="AU132" s="15">
        <f t="shared" si="17"/>
        <v>0</v>
      </c>
    </row>
    <row r="133" spans="1:81" s="25" customFormat="1" ht="15" hidden="1" customHeight="1">
      <c r="C133" s="62"/>
      <c r="D133" s="171"/>
      <c r="E133" s="201"/>
      <c r="F133" s="559"/>
      <c r="G133" s="201"/>
      <c r="H133" s="50"/>
      <c r="I133" s="38"/>
      <c r="J133" s="218"/>
      <c r="K133" s="50"/>
      <c r="AQ133" s="11"/>
      <c r="AS133" s="23"/>
      <c r="AU133" s="23"/>
    </row>
    <row r="134" spans="1:81" s="54" customFormat="1" ht="54" hidden="1" customHeight="1">
      <c r="C134" s="53"/>
      <c r="D134" s="53" t="s">
        <v>1988</v>
      </c>
      <c r="E134" s="211"/>
      <c r="F134" s="549"/>
      <c r="G134" s="211"/>
      <c r="H134" s="286"/>
      <c r="I134" s="38"/>
      <c r="J134" s="3"/>
      <c r="K134" s="286"/>
      <c r="BN134" s="283"/>
      <c r="BO134" s="283"/>
      <c r="BP134" s="283"/>
      <c r="BR134" s="283"/>
    </row>
    <row r="135" spans="1:81" s="25" customFormat="1" ht="15" hidden="1" customHeight="1">
      <c r="C135" s="62"/>
      <c r="D135" s="171"/>
      <c r="E135" s="201"/>
      <c r="F135" s="559"/>
      <c r="G135" s="201"/>
      <c r="H135" s="50"/>
      <c r="I135" s="38"/>
      <c r="J135" s="218"/>
      <c r="K135" s="50"/>
      <c r="AQ135" s="11"/>
      <c r="AS135" s="23"/>
      <c r="AU135" s="23"/>
    </row>
    <row r="136" spans="1:81" s="570" customFormat="1" ht="34.5" hidden="1" customHeight="1">
      <c r="A136" s="721" t="s">
        <v>310</v>
      </c>
      <c r="B136" s="721" t="s">
        <v>1693</v>
      </c>
      <c r="C136" s="593" t="s">
        <v>12</v>
      </c>
      <c r="D136" s="721" t="s">
        <v>43</v>
      </c>
      <c r="E136" s="719" t="s">
        <v>1760</v>
      </c>
      <c r="F136" s="722" t="s">
        <v>14</v>
      </c>
      <c r="G136" s="562"/>
      <c r="H136" s="722" t="s">
        <v>1704</v>
      </c>
      <c r="I136" s="722" t="s">
        <v>1705</v>
      </c>
      <c r="J136" s="719" t="s">
        <v>308</v>
      </c>
      <c r="K136" s="722" t="s">
        <v>307</v>
      </c>
      <c r="L136" s="719" t="s">
        <v>1319</v>
      </c>
      <c r="M136" s="719" t="s">
        <v>1430</v>
      </c>
      <c r="N136" s="719" t="s">
        <v>1431</v>
      </c>
      <c r="O136" s="719" t="s">
        <v>1641</v>
      </c>
      <c r="P136" s="719" t="s">
        <v>1642</v>
      </c>
      <c r="Q136" s="719" t="s">
        <v>1566</v>
      </c>
      <c r="R136" s="719"/>
      <c r="S136" s="719" t="s">
        <v>917</v>
      </c>
      <c r="T136" s="719"/>
      <c r="U136" s="719">
        <v>5</v>
      </c>
      <c r="V136" s="719">
        <v>12</v>
      </c>
      <c r="W136" s="719">
        <v>19</v>
      </c>
      <c r="X136" s="719">
        <v>26</v>
      </c>
      <c r="Y136" s="719">
        <v>2</v>
      </c>
      <c r="Z136" s="719">
        <v>9</v>
      </c>
      <c r="AA136" s="719">
        <v>16</v>
      </c>
      <c r="AB136" s="719">
        <v>23</v>
      </c>
      <c r="AC136" s="719">
        <v>30</v>
      </c>
      <c r="AD136" s="719">
        <v>7</v>
      </c>
      <c r="AE136" s="719">
        <v>14</v>
      </c>
      <c r="AF136" s="719">
        <v>21</v>
      </c>
      <c r="AG136" s="719">
        <v>28</v>
      </c>
      <c r="AH136" s="719">
        <v>4</v>
      </c>
      <c r="AI136" s="719">
        <v>11</v>
      </c>
      <c r="AJ136" s="719"/>
      <c r="AK136" s="719">
        <v>18</v>
      </c>
      <c r="AL136" s="719">
        <v>25</v>
      </c>
      <c r="AM136" s="719">
        <v>1</v>
      </c>
      <c r="AN136" s="719">
        <v>8</v>
      </c>
      <c r="AO136" s="719">
        <v>22</v>
      </c>
      <c r="AP136" s="719">
        <v>29</v>
      </c>
      <c r="AQ136" s="557" t="s">
        <v>917</v>
      </c>
      <c r="AR136" s="558"/>
      <c r="AS136" s="557" t="s">
        <v>918</v>
      </c>
      <c r="AT136" s="190"/>
      <c r="AU136" s="557" t="s">
        <v>1566</v>
      </c>
    </row>
    <row r="137" spans="1:81" customFormat="1" ht="21" hidden="1" customHeight="1">
      <c r="A137" s="44"/>
      <c r="B137" s="44"/>
      <c r="C137" s="41" t="s">
        <v>158</v>
      </c>
      <c r="D137" s="658" t="s">
        <v>1337</v>
      </c>
      <c r="E137" s="561">
        <v>11138</v>
      </c>
      <c r="F137" s="543">
        <v>43986</v>
      </c>
      <c r="G137" s="982"/>
      <c r="H137" s="363" t="s">
        <v>352</v>
      </c>
      <c r="I137" s="30">
        <v>44580</v>
      </c>
      <c r="J137" s="725" t="s">
        <v>1339</v>
      </c>
      <c r="K137" s="453" t="s">
        <v>1338</v>
      </c>
      <c r="L137" s="16">
        <v>0</v>
      </c>
      <c r="M137" s="16">
        <v>0</v>
      </c>
      <c r="N137" s="16">
        <v>0</v>
      </c>
      <c r="O137" s="16">
        <v>0</v>
      </c>
      <c r="P137" s="16">
        <v>0</v>
      </c>
      <c r="Q137" s="16">
        <v>0</v>
      </c>
      <c r="R137" s="16">
        <v>0</v>
      </c>
      <c r="S137" s="16">
        <v>0</v>
      </c>
      <c r="T137" s="16"/>
      <c r="U137" s="18"/>
      <c r="V137" s="18"/>
      <c r="W137" s="18"/>
      <c r="X137" s="18"/>
      <c r="Y137" s="18"/>
      <c r="Z137" s="18"/>
      <c r="AA137" s="18"/>
      <c r="AB137" s="18"/>
      <c r="AC137" s="18"/>
      <c r="AD137" s="19"/>
      <c r="AE137" s="19"/>
      <c r="AF137" s="19"/>
      <c r="AG137" s="19"/>
      <c r="AH137" s="19"/>
      <c r="AI137" s="19"/>
      <c r="AJ137" s="19"/>
      <c r="AK137" s="19"/>
      <c r="AL137" s="19"/>
      <c r="AM137" s="19"/>
      <c r="AN137" s="19"/>
      <c r="AO137" s="19"/>
      <c r="AP137" s="19"/>
      <c r="AQ137" s="184">
        <f>COUNT(U137:AC137)</f>
        <v>0</v>
      </c>
      <c r="AR137" s="25"/>
      <c r="AS137" s="184">
        <f>COUNT(AD137:AP137)</f>
        <v>0</v>
      </c>
      <c r="AT137" s="25"/>
      <c r="AU137" s="15">
        <f t="shared" ref="AU137" si="18">SUM(AQ137,AS137)</f>
        <v>0</v>
      </c>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row>
    <row r="138" spans="1:81" s="25" customFormat="1" ht="15" hidden="1" customHeight="1">
      <c r="C138" s="62"/>
      <c r="D138" s="171"/>
      <c r="E138" s="201"/>
      <c r="F138" s="559"/>
      <c r="G138" s="201"/>
      <c r="H138" s="50"/>
      <c r="I138" s="38"/>
      <c r="J138" s="218"/>
      <c r="K138" s="50"/>
      <c r="AQ138" s="11"/>
      <c r="AS138" s="23"/>
      <c r="AU138" s="23"/>
    </row>
    <row r="139" spans="1:81" s="25" customFormat="1" ht="15" hidden="1" customHeight="1">
      <c r="C139" s="62"/>
      <c r="D139" s="171"/>
      <c r="E139" s="201"/>
      <c r="F139" s="559"/>
      <c r="G139" s="201"/>
      <c r="H139" s="50"/>
      <c r="I139" s="38"/>
      <c r="J139" s="218"/>
      <c r="K139" s="50"/>
      <c r="AQ139" s="11"/>
      <c r="AS139" s="23"/>
      <c r="AU139" s="23"/>
    </row>
    <row r="140" spans="1:81" s="25" customFormat="1" ht="15" hidden="1" customHeight="1">
      <c r="C140" s="62"/>
      <c r="D140" s="171"/>
      <c r="E140" s="201"/>
      <c r="F140" s="559"/>
      <c r="G140" s="201"/>
      <c r="H140" s="50"/>
      <c r="I140" s="38"/>
      <c r="J140" s="218"/>
      <c r="K140" s="50"/>
      <c r="AQ140" s="11"/>
      <c r="AS140" s="23"/>
      <c r="AU140" s="23"/>
    </row>
    <row r="141" spans="1:81" s="570" customFormat="1" ht="34.5" hidden="1" customHeight="1">
      <c r="A141" s="721" t="s">
        <v>310</v>
      </c>
      <c r="B141" s="721" t="s">
        <v>1693</v>
      </c>
      <c r="C141" s="593" t="s">
        <v>12</v>
      </c>
      <c r="D141" s="721" t="s">
        <v>43</v>
      </c>
      <c r="E141" s="719" t="s">
        <v>1760</v>
      </c>
      <c r="F141" s="722" t="s">
        <v>14</v>
      </c>
      <c r="G141" s="562"/>
      <c r="H141" s="722" t="s">
        <v>1704</v>
      </c>
      <c r="I141" s="722" t="s">
        <v>1705</v>
      </c>
      <c r="J141" s="719" t="s">
        <v>308</v>
      </c>
      <c r="K141" s="722" t="s">
        <v>307</v>
      </c>
      <c r="L141" s="719" t="s">
        <v>1319</v>
      </c>
      <c r="M141" s="719" t="s">
        <v>1430</v>
      </c>
      <c r="N141" s="719" t="s">
        <v>1431</v>
      </c>
      <c r="O141" s="719" t="s">
        <v>1641</v>
      </c>
      <c r="P141" s="719" t="s">
        <v>1642</v>
      </c>
      <c r="Q141" s="719" t="s">
        <v>1566</v>
      </c>
      <c r="R141" s="719"/>
      <c r="S141" s="719" t="s">
        <v>917</v>
      </c>
      <c r="T141" s="719"/>
      <c r="U141" s="719">
        <v>5</v>
      </c>
      <c r="V141" s="719">
        <v>12</v>
      </c>
      <c r="W141" s="719">
        <v>19</v>
      </c>
      <c r="X141" s="719">
        <v>26</v>
      </c>
      <c r="Y141" s="719">
        <v>2</v>
      </c>
      <c r="Z141" s="719">
        <v>9</v>
      </c>
      <c r="AA141" s="719">
        <v>16</v>
      </c>
      <c r="AB141" s="719">
        <v>23</v>
      </c>
      <c r="AC141" s="719">
        <v>30</v>
      </c>
      <c r="AD141" s="719">
        <v>7</v>
      </c>
      <c r="AE141" s="719">
        <v>14</v>
      </c>
      <c r="AF141" s="719">
        <v>21</v>
      </c>
      <c r="AG141" s="719">
        <v>28</v>
      </c>
      <c r="AH141" s="719">
        <v>4</v>
      </c>
      <c r="AI141" s="719">
        <v>11</v>
      </c>
      <c r="AJ141" s="719"/>
      <c r="AK141" s="719">
        <v>18</v>
      </c>
      <c r="AL141" s="719">
        <v>25</v>
      </c>
      <c r="AM141" s="719">
        <v>1</v>
      </c>
      <c r="AN141" s="719">
        <v>8</v>
      </c>
      <c r="AO141" s="719">
        <v>22</v>
      </c>
      <c r="AP141" s="719">
        <v>29</v>
      </c>
      <c r="AQ141" s="557" t="s">
        <v>917</v>
      </c>
      <c r="AR141" s="558"/>
      <c r="AS141" s="557" t="s">
        <v>918</v>
      </c>
      <c r="AT141" s="190"/>
      <c r="AU141" s="557" t="s">
        <v>1566</v>
      </c>
    </row>
    <row r="142" spans="1:81" customFormat="1" ht="21" hidden="1" customHeight="1">
      <c r="A142" s="33"/>
      <c r="B142" s="33"/>
      <c r="C142" s="41" t="s">
        <v>68</v>
      </c>
      <c r="D142" s="658" t="s">
        <v>2029</v>
      </c>
      <c r="E142" s="561">
        <v>293</v>
      </c>
      <c r="F142" s="541">
        <v>35937</v>
      </c>
      <c r="G142" s="982"/>
      <c r="H142" s="363" t="s">
        <v>266</v>
      </c>
      <c r="I142" s="30">
        <v>24622</v>
      </c>
      <c r="J142" s="511" t="s">
        <v>561</v>
      </c>
      <c r="K142" s="327" t="s">
        <v>560</v>
      </c>
      <c r="L142" s="16">
        <v>37</v>
      </c>
      <c r="M142" s="16">
        <v>0</v>
      </c>
      <c r="N142" s="16">
        <v>37</v>
      </c>
      <c r="O142" s="16">
        <v>0</v>
      </c>
      <c r="P142" s="16">
        <v>37</v>
      </c>
      <c r="Q142" s="16">
        <v>1</v>
      </c>
      <c r="R142" s="16">
        <v>38</v>
      </c>
      <c r="S142" s="16">
        <v>0</v>
      </c>
      <c r="T142" s="16"/>
      <c r="U142" s="18"/>
      <c r="V142" s="18"/>
      <c r="W142" s="18"/>
      <c r="X142" s="18"/>
      <c r="Y142" s="18"/>
      <c r="Z142" s="18"/>
      <c r="AA142" s="18"/>
      <c r="AB142" s="18"/>
      <c r="AC142" s="18"/>
      <c r="AD142" s="19"/>
      <c r="AE142" s="19"/>
      <c r="AF142" s="19"/>
      <c r="AG142" s="19"/>
      <c r="AH142" s="19"/>
      <c r="AI142" s="19"/>
      <c r="AJ142" s="19"/>
      <c r="AK142" s="19"/>
      <c r="AL142" s="19"/>
      <c r="AM142" s="19"/>
      <c r="AN142" s="19"/>
      <c r="AO142" s="19"/>
      <c r="AP142" s="19"/>
      <c r="AQ142" s="184">
        <f>COUNT(U142:AC142)</f>
        <v>0</v>
      </c>
      <c r="AR142" s="251"/>
      <c r="AS142" s="184">
        <f>COUNT(AD142:AP142)</f>
        <v>0</v>
      </c>
      <c r="AT142" s="251"/>
      <c r="AU142" s="15">
        <f t="shared" ref="AU142" si="19">SUM(AQ142,AS142)</f>
        <v>0</v>
      </c>
      <c r="AV142" s="25"/>
      <c r="AW142" s="25"/>
      <c r="AX142" s="25"/>
      <c r="AY142" s="25"/>
      <c r="AZ142" s="25"/>
      <c r="BA142" s="25"/>
      <c r="BB142" s="25"/>
      <c r="BC142" s="25"/>
      <c r="BD142" s="25"/>
      <c r="BE142" s="25"/>
      <c r="BF142" s="25"/>
      <c r="BG142" s="25"/>
      <c r="BH142" s="25"/>
      <c r="BI142" s="25"/>
      <c r="BJ142" s="25"/>
      <c r="BK142" s="25"/>
      <c r="BL142" s="25"/>
      <c r="BM142" s="25"/>
      <c r="BN142" s="25"/>
      <c r="BO142" s="25"/>
      <c r="BP142" s="25"/>
      <c r="BQ142" s="25"/>
      <c r="BR142" s="25"/>
      <c r="BS142" s="25"/>
      <c r="BT142" s="25"/>
      <c r="BU142" s="25"/>
      <c r="BV142" s="25"/>
      <c r="BW142" s="25"/>
      <c r="BX142" s="25"/>
      <c r="BY142" s="25"/>
      <c r="BZ142" s="25"/>
      <c r="CA142" s="25"/>
      <c r="CB142" s="25"/>
      <c r="CC142" s="25"/>
    </row>
    <row r="143" spans="1:81" s="25" customFormat="1" ht="15" hidden="1" customHeight="1">
      <c r="C143" s="62"/>
      <c r="D143" s="171"/>
      <c r="E143" s="201"/>
      <c r="F143" s="559"/>
      <c r="G143" s="201"/>
      <c r="H143" s="50"/>
      <c r="I143" s="38"/>
      <c r="J143" s="218"/>
      <c r="K143" s="50"/>
      <c r="AQ143" s="11"/>
      <c r="AS143" s="23"/>
      <c r="AU143" s="23"/>
    </row>
    <row r="144" spans="1:81" s="54" customFormat="1" ht="54" hidden="1" customHeight="1">
      <c r="D144" s="53" t="s">
        <v>1989</v>
      </c>
      <c r="E144" s="201"/>
      <c r="F144" s="549"/>
      <c r="H144" s="286"/>
      <c r="I144" s="38"/>
      <c r="J144" s="712"/>
      <c r="K144" s="286"/>
      <c r="BM144" s="283"/>
      <c r="BN144" s="283"/>
      <c r="BO144" s="283"/>
      <c r="BQ144" s="283"/>
    </row>
    <row r="145" spans="1:81" s="25" customFormat="1" ht="15" hidden="1" customHeight="1">
      <c r="C145" s="62"/>
      <c r="D145" s="171"/>
      <c r="E145" s="201"/>
      <c r="F145" s="559"/>
      <c r="G145" s="201"/>
      <c r="H145" s="50"/>
      <c r="I145" s="38"/>
      <c r="J145" s="218"/>
      <c r="K145" s="50"/>
      <c r="AQ145" s="11"/>
      <c r="AS145" s="23"/>
      <c r="AU145" s="23"/>
    </row>
    <row r="146" spans="1:81" s="570" customFormat="1" ht="34.5" hidden="1" customHeight="1">
      <c r="A146" s="721" t="s">
        <v>310</v>
      </c>
      <c r="B146" s="721" t="s">
        <v>1693</v>
      </c>
      <c r="C146" s="593" t="s">
        <v>12</v>
      </c>
      <c r="D146" s="721" t="s">
        <v>43</v>
      </c>
      <c r="E146" s="719" t="s">
        <v>1760</v>
      </c>
      <c r="F146" s="722" t="s">
        <v>14</v>
      </c>
      <c r="G146" s="562"/>
      <c r="H146" s="722" t="s">
        <v>1704</v>
      </c>
      <c r="I146" s="722" t="s">
        <v>1705</v>
      </c>
      <c r="J146" s="719" t="s">
        <v>308</v>
      </c>
      <c r="K146" s="722" t="s">
        <v>307</v>
      </c>
      <c r="L146" s="719" t="s">
        <v>1319</v>
      </c>
      <c r="M146" s="719" t="s">
        <v>1430</v>
      </c>
      <c r="N146" s="719" t="s">
        <v>1431</v>
      </c>
      <c r="O146" s="719" t="s">
        <v>1641</v>
      </c>
      <c r="P146" s="719" t="s">
        <v>1642</v>
      </c>
      <c r="Q146" s="719" t="s">
        <v>1566</v>
      </c>
      <c r="R146" s="719"/>
      <c r="S146" s="719" t="s">
        <v>917</v>
      </c>
      <c r="T146" s="719"/>
      <c r="U146" s="719">
        <v>5</v>
      </c>
      <c r="V146" s="719">
        <v>12</v>
      </c>
      <c r="W146" s="719">
        <v>19</v>
      </c>
      <c r="X146" s="719">
        <v>26</v>
      </c>
      <c r="Y146" s="719">
        <v>2</v>
      </c>
      <c r="Z146" s="719">
        <v>9</v>
      </c>
      <c r="AA146" s="719">
        <v>16</v>
      </c>
      <c r="AB146" s="719">
        <v>23</v>
      </c>
      <c r="AC146" s="719">
        <v>30</v>
      </c>
      <c r="AD146" s="719">
        <v>7</v>
      </c>
      <c r="AE146" s="719">
        <v>14</v>
      </c>
      <c r="AF146" s="719">
        <v>21</v>
      </c>
      <c r="AG146" s="719">
        <v>28</v>
      </c>
      <c r="AH146" s="719">
        <v>4</v>
      </c>
      <c r="AI146" s="719">
        <v>11</v>
      </c>
      <c r="AJ146" s="719"/>
      <c r="AK146" s="719">
        <v>18</v>
      </c>
      <c r="AL146" s="719">
        <v>25</v>
      </c>
      <c r="AM146" s="719">
        <v>1</v>
      </c>
      <c r="AN146" s="719">
        <v>8</v>
      </c>
      <c r="AO146" s="719">
        <v>22</v>
      </c>
      <c r="AP146" s="719">
        <v>29</v>
      </c>
      <c r="AQ146" s="557" t="s">
        <v>917</v>
      </c>
      <c r="AR146" s="558"/>
      <c r="AS146" s="557" t="s">
        <v>918</v>
      </c>
      <c r="AT146" s="190"/>
      <c r="AU146" s="557" t="s">
        <v>1566</v>
      </c>
    </row>
    <row r="147" spans="1:81" customFormat="1" ht="21" hidden="1" customHeight="1">
      <c r="A147" s="44"/>
      <c r="B147" s="44"/>
      <c r="C147" s="41" t="s">
        <v>167</v>
      </c>
      <c r="D147" s="658" t="s">
        <v>1986</v>
      </c>
      <c r="E147" s="561">
        <v>11421</v>
      </c>
      <c r="F147" s="542">
        <v>44317</v>
      </c>
      <c r="G147" s="982"/>
      <c r="H147" s="363" t="s">
        <v>1685</v>
      </c>
      <c r="I147" s="30">
        <v>45316</v>
      </c>
      <c r="J147" s="510" t="s">
        <v>1780</v>
      </c>
      <c r="K147" s="327" t="s">
        <v>1780</v>
      </c>
      <c r="L147" s="16">
        <v>0</v>
      </c>
      <c r="M147" s="16">
        <v>0</v>
      </c>
      <c r="N147" s="16">
        <v>0</v>
      </c>
      <c r="O147" s="16">
        <v>0</v>
      </c>
      <c r="P147" s="16">
        <v>0</v>
      </c>
      <c r="Q147" s="16">
        <v>0</v>
      </c>
      <c r="R147" s="16">
        <v>0</v>
      </c>
      <c r="S147" s="16">
        <v>0</v>
      </c>
      <c r="T147" s="16"/>
      <c r="U147" s="18"/>
      <c r="V147" s="18"/>
      <c r="W147" s="18"/>
      <c r="X147" s="18"/>
      <c r="Y147" s="18"/>
      <c r="Z147" s="18"/>
      <c r="AA147" s="18"/>
      <c r="AB147" s="18"/>
      <c r="AC147" s="18"/>
      <c r="AD147" s="19"/>
      <c r="AE147" s="19"/>
      <c r="AF147" s="19"/>
      <c r="AG147" s="19"/>
      <c r="AH147" s="19"/>
      <c r="AI147" s="19"/>
      <c r="AJ147" s="19"/>
      <c r="AK147" s="19"/>
      <c r="AL147" s="19"/>
      <c r="AM147" s="19"/>
      <c r="AN147" s="19"/>
      <c r="AO147" s="19"/>
      <c r="AP147" s="19"/>
      <c r="AQ147" s="184">
        <f>COUNT(U147:AC147)</f>
        <v>0</v>
      </c>
      <c r="AR147" s="25"/>
      <c r="AS147" s="184">
        <f>COUNT(AD147:AP147)</f>
        <v>0</v>
      </c>
      <c r="AT147" s="25"/>
      <c r="AU147" s="15">
        <f t="shared" ref="AU147:AU148" si="20">SUM(AQ147,AS147)</f>
        <v>0</v>
      </c>
      <c r="AV147" s="25"/>
      <c r="AW147" s="25"/>
      <c r="AX147" s="25"/>
      <c r="AY147" s="25"/>
      <c r="AZ147" s="25"/>
      <c r="BA147" s="25"/>
      <c r="BB147" s="25"/>
      <c r="BC147" s="25"/>
      <c r="BD147" s="25"/>
      <c r="BE147" s="25"/>
      <c r="BF147" s="25"/>
      <c r="BG147" s="25"/>
      <c r="BH147" s="25"/>
      <c r="BI147" s="25"/>
      <c r="BJ147" s="25"/>
      <c r="BK147" s="25"/>
      <c r="BL147" s="25"/>
      <c r="BM147" s="25"/>
      <c r="BN147" s="25"/>
      <c r="BO147" s="25"/>
      <c r="BP147" s="25"/>
      <c r="BQ147" s="25"/>
      <c r="BR147" s="25"/>
      <c r="BS147" s="25"/>
      <c r="BT147" s="25"/>
      <c r="BU147" s="25"/>
      <c r="BV147" s="25"/>
      <c r="BW147" s="25"/>
      <c r="BX147" s="25"/>
      <c r="BY147" s="25"/>
      <c r="BZ147" s="25"/>
      <c r="CA147" s="25"/>
      <c r="CB147" s="25"/>
      <c r="CC147" s="25"/>
    </row>
    <row r="148" spans="1:81" customFormat="1" ht="21" hidden="1" customHeight="1">
      <c r="A148" s="33"/>
      <c r="B148" s="33"/>
      <c r="C148" s="41" t="s">
        <v>68</v>
      </c>
      <c r="D148" s="658" t="s">
        <v>126</v>
      </c>
      <c r="E148" s="561">
        <v>293</v>
      </c>
      <c r="F148" s="541">
        <v>35937</v>
      </c>
      <c r="G148" s="982"/>
      <c r="H148" s="363" t="s">
        <v>266</v>
      </c>
      <c r="I148" s="30">
        <v>24622</v>
      </c>
      <c r="J148" s="511" t="s">
        <v>561</v>
      </c>
      <c r="K148" s="327" t="s">
        <v>560</v>
      </c>
      <c r="L148" s="16">
        <v>37</v>
      </c>
      <c r="M148" s="16">
        <v>0</v>
      </c>
      <c r="N148" s="16">
        <v>37</v>
      </c>
      <c r="O148" s="16">
        <v>0</v>
      </c>
      <c r="P148" s="16">
        <v>37</v>
      </c>
      <c r="Q148" s="16">
        <v>1</v>
      </c>
      <c r="R148" s="16">
        <v>38</v>
      </c>
      <c r="S148" s="16">
        <v>0</v>
      </c>
      <c r="T148" s="16"/>
      <c r="U148" s="18"/>
      <c r="V148" s="18"/>
      <c r="W148" s="18"/>
      <c r="X148" s="18"/>
      <c r="Y148" s="18"/>
      <c r="Z148" s="18"/>
      <c r="AA148" s="18"/>
      <c r="AB148" s="18"/>
      <c r="AC148" s="18"/>
      <c r="AD148" s="19"/>
      <c r="AE148" s="19"/>
      <c r="AF148" s="19"/>
      <c r="AG148" s="19"/>
      <c r="AH148" s="19"/>
      <c r="AI148" s="19"/>
      <c r="AJ148" s="19"/>
      <c r="AK148" s="19"/>
      <c r="AL148" s="19"/>
      <c r="AM148" s="19"/>
      <c r="AN148" s="19"/>
      <c r="AO148" s="19"/>
      <c r="AP148" s="19"/>
      <c r="AQ148" s="184">
        <f>COUNT(U148:AC148)</f>
        <v>0</v>
      </c>
      <c r="AR148" s="251"/>
      <c r="AS148" s="184">
        <f>COUNT(AD148:AP148)</f>
        <v>0</v>
      </c>
      <c r="AT148" s="251"/>
      <c r="AU148" s="15">
        <f t="shared" si="20"/>
        <v>0</v>
      </c>
      <c r="AV148" s="25"/>
      <c r="AW148" s="25"/>
      <c r="AX148" s="25"/>
      <c r="AY148" s="25"/>
      <c r="AZ148" s="25"/>
      <c r="BA148" s="25"/>
      <c r="BB148" s="25"/>
      <c r="BC148" s="25"/>
      <c r="BD148" s="25"/>
      <c r="BE148" s="25"/>
      <c r="BF148" s="25"/>
      <c r="BG148" s="25"/>
      <c r="BH148" s="25"/>
      <c r="BI148" s="25"/>
      <c r="BJ148" s="25"/>
      <c r="BK148" s="25"/>
      <c r="BL148" s="25"/>
      <c r="BM148" s="25"/>
      <c r="BN148" s="25"/>
      <c r="BO148" s="25"/>
      <c r="BP148" s="25"/>
      <c r="BQ148" s="25"/>
      <c r="BR148" s="25"/>
      <c r="BS148" s="25"/>
      <c r="BT148" s="25"/>
      <c r="BU148" s="25"/>
      <c r="BV148" s="25"/>
      <c r="BW148" s="25"/>
      <c r="BX148" s="25"/>
      <c r="BY148" s="25"/>
      <c r="BZ148" s="25"/>
      <c r="CA148" s="25"/>
      <c r="CB148" s="25"/>
      <c r="CC148" s="25"/>
    </row>
    <row r="149" spans="1:81" s="25" customFormat="1" ht="15" hidden="1" customHeight="1">
      <c r="C149" s="62"/>
      <c r="D149" s="171"/>
      <c r="E149" s="201"/>
      <c r="F149" s="559"/>
      <c r="G149" s="201"/>
      <c r="H149" s="50"/>
      <c r="I149" s="38"/>
      <c r="J149" s="218"/>
      <c r="K149" s="50"/>
      <c r="AQ149" s="11"/>
      <c r="AS149" s="23"/>
      <c r="AU149" s="23"/>
    </row>
    <row r="150" spans="1:81" s="54" customFormat="1" ht="54" hidden="1" customHeight="1">
      <c r="D150" s="53" t="s">
        <v>1873</v>
      </c>
      <c r="E150" s="201"/>
      <c r="F150" s="549"/>
      <c r="G150" s="211"/>
      <c r="H150" s="286"/>
      <c r="I150" s="38"/>
      <c r="J150" s="49"/>
      <c r="K150" s="286"/>
      <c r="BU150" s="283"/>
      <c r="BV150" s="283"/>
      <c r="BW150" s="283"/>
      <c r="BY150" s="283"/>
    </row>
    <row r="151" spans="1:81" s="172" customFormat="1" ht="34.5" hidden="1" customHeight="1">
      <c r="A151" s="315" t="s">
        <v>11</v>
      </c>
      <c r="B151" s="315" t="s">
        <v>1058</v>
      </c>
      <c r="C151" s="328" t="s">
        <v>12</v>
      </c>
      <c r="D151" s="433" t="s">
        <v>891</v>
      </c>
      <c r="E151" s="562"/>
      <c r="F151" s="404" t="s">
        <v>14</v>
      </c>
      <c r="G151" s="562"/>
      <c r="H151" s="331" t="s">
        <v>1704</v>
      </c>
      <c r="I151" s="285" t="s">
        <v>1705</v>
      </c>
      <c r="J151" s="331"/>
      <c r="K151" s="331"/>
      <c r="L151" s="315" t="s">
        <v>1319</v>
      </c>
      <c r="M151" s="315" t="s">
        <v>1430</v>
      </c>
      <c r="N151" s="315" t="s">
        <v>1431</v>
      </c>
      <c r="O151" s="315" t="s">
        <v>1641</v>
      </c>
      <c r="P151" s="315" t="s">
        <v>1642</v>
      </c>
      <c r="Q151" s="315" t="s">
        <v>1566</v>
      </c>
      <c r="R151" s="315"/>
      <c r="S151" s="315" t="s">
        <v>917</v>
      </c>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12" t="s">
        <v>917</v>
      </c>
      <c r="AR151" s="13"/>
      <c r="AS151" s="12" t="s">
        <v>918</v>
      </c>
      <c r="AU151" s="14" t="s">
        <v>1566</v>
      </c>
    </row>
    <row r="152" spans="1:81" s="25" customFormat="1" ht="21" hidden="1" customHeight="1">
      <c r="A152" s="15"/>
      <c r="B152" s="15"/>
      <c r="C152" s="41" t="s">
        <v>24</v>
      </c>
      <c r="D152" s="658" t="s">
        <v>934</v>
      </c>
      <c r="E152" s="561">
        <v>2409</v>
      </c>
      <c r="F152" s="541">
        <v>42051</v>
      </c>
      <c r="G152" s="982"/>
      <c r="H152" s="363" t="s">
        <v>262</v>
      </c>
      <c r="I152" s="30">
        <v>20925</v>
      </c>
      <c r="J152" s="518" t="s">
        <v>655</v>
      </c>
      <c r="K152" s="327" t="s">
        <v>655</v>
      </c>
      <c r="L152" s="16">
        <v>486</v>
      </c>
      <c r="M152" s="16">
        <v>20</v>
      </c>
      <c r="N152" s="16">
        <v>506</v>
      </c>
      <c r="O152" s="16">
        <v>4</v>
      </c>
      <c r="P152" s="16">
        <v>510</v>
      </c>
      <c r="Q152" s="16">
        <v>0</v>
      </c>
      <c r="R152" s="16"/>
      <c r="S152" s="16">
        <v>0</v>
      </c>
      <c r="T152" s="16"/>
      <c r="U152" s="18"/>
      <c r="V152" s="18"/>
      <c r="W152" s="18"/>
      <c r="X152" s="18"/>
      <c r="Y152" s="18"/>
      <c r="Z152" s="18"/>
      <c r="AA152" s="18"/>
      <c r="AB152" s="18"/>
      <c r="AC152" s="18"/>
      <c r="AD152" s="19"/>
      <c r="AE152" s="19"/>
      <c r="AF152" s="19"/>
      <c r="AG152" s="19"/>
      <c r="AH152" s="19"/>
      <c r="AI152" s="19"/>
      <c r="AJ152" s="19"/>
      <c r="AK152" s="19"/>
      <c r="AL152" s="19"/>
      <c r="AM152" s="19"/>
      <c r="AN152" s="19"/>
      <c r="AO152" s="19"/>
      <c r="AP152" s="19"/>
      <c r="AQ152" s="184">
        <f>COUNT(U152:AC152)</f>
        <v>0</v>
      </c>
      <c r="AS152" s="184">
        <f>COUNT(AD152:AP152)</f>
        <v>0</v>
      </c>
      <c r="AU152" s="15">
        <f t="shared" ref="AU152" si="21">SUM(AQ152,AS152)</f>
        <v>0</v>
      </c>
    </row>
    <row r="153" spans="1:81" hidden="1"/>
    <row r="154" spans="1:81" s="49" customFormat="1" ht="54" hidden="1" customHeight="1">
      <c r="C154" s="53"/>
      <c r="D154" s="53" t="s">
        <v>1785</v>
      </c>
      <c r="E154" s="211"/>
      <c r="F154" s="547"/>
      <c r="G154" s="211"/>
      <c r="H154" s="50"/>
      <c r="I154" s="38"/>
      <c r="J154" s="65"/>
      <c r="K154" s="50"/>
    </row>
    <row r="155" spans="1:81" hidden="1"/>
    <row r="156" spans="1:81" s="172" customFormat="1" ht="34.5" hidden="1" customHeight="1">
      <c r="A156" s="315" t="s">
        <v>11</v>
      </c>
      <c r="B156" s="315" t="s">
        <v>1058</v>
      </c>
      <c r="C156" s="328" t="s">
        <v>12</v>
      </c>
      <c r="D156" s="433" t="s">
        <v>891</v>
      </c>
      <c r="E156" s="562"/>
      <c r="F156" s="404" t="s">
        <v>14</v>
      </c>
      <c r="G156" s="562"/>
      <c r="H156" s="331" t="s">
        <v>1704</v>
      </c>
      <c r="I156" s="285" t="s">
        <v>1705</v>
      </c>
      <c r="J156" s="331"/>
      <c r="K156" s="331"/>
      <c r="L156" s="315" t="s">
        <v>1319</v>
      </c>
      <c r="M156" s="315" t="s">
        <v>1430</v>
      </c>
      <c r="N156" s="315" t="s">
        <v>1431</v>
      </c>
      <c r="O156" s="315" t="s">
        <v>1641</v>
      </c>
      <c r="P156" s="315" t="s">
        <v>1642</v>
      </c>
      <c r="Q156" s="315" t="s">
        <v>1566</v>
      </c>
      <c r="R156" s="315"/>
      <c r="S156" s="315" t="s">
        <v>917</v>
      </c>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12" t="s">
        <v>917</v>
      </c>
      <c r="AR156" s="13"/>
      <c r="AS156" s="12" t="s">
        <v>918</v>
      </c>
      <c r="AU156" s="14" t="s">
        <v>1566</v>
      </c>
    </row>
    <row r="157" spans="1:81" s="273" customFormat="1" ht="21" hidden="1" customHeight="1">
      <c r="A157" s="15"/>
      <c r="B157" s="15"/>
      <c r="C157" s="41" t="s">
        <v>100</v>
      </c>
      <c r="D157" s="658" t="s">
        <v>46</v>
      </c>
      <c r="E157" s="575"/>
      <c r="F157" s="541">
        <v>36984</v>
      </c>
      <c r="G157" s="982"/>
      <c r="H157" s="308" t="s">
        <v>264</v>
      </c>
      <c r="I157" s="30">
        <v>26445</v>
      </c>
      <c r="J157" s="507"/>
      <c r="K157" s="308"/>
      <c r="L157" s="16">
        <v>6</v>
      </c>
      <c r="M157" s="16">
        <v>0</v>
      </c>
      <c r="N157" s="16">
        <v>6</v>
      </c>
      <c r="O157" s="16">
        <v>0</v>
      </c>
      <c r="P157" s="16">
        <v>0</v>
      </c>
      <c r="Q157" s="16">
        <v>0</v>
      </c>
      <c r="R157" s="16"/>
      <c r="S157" s="16">
        <v>0</v>
      </c>
      <c r="T157" s="16"/>
      <c r="U157" s="18"/>
      <c r="V157" s="18"/>
      <c r="W157" s="18"/>
      <c r="X157" s="18"/>
      <c r="Y157" s="18"/>
      <c r="Z157" s="18"/>
      <c r="AA157" s="18"/>
      <c r="AB157" s="18"/>
      <c r="AC157" s="18"/>
      <c r="AD157" s="19"/>
      <c r="AE157" s="19"/>
      <c r="AF157" s="19"/>
      <c r="AG157" s="19"/>
      <c r="AH157" s="19"/>
      <c r="AI157" s="19"/>
      <c r="AJ157" s="19"/>
      <c r="AK157" s="19"/>
      <c r="AL157" s="19"/>
      <c r="AM157" s="19"/>
      <c r="AN157" s="19"/>
      <c r="AO157" s="19"/>
      <c r="AP157" s="19"/>
      <c r="AQ157" s="250">
        <f t="shared" ref="AQ157:AQ172" si="22">COUNT(U157:AC157)</f>
        <v>0</v>
      </c>
      <c r="AR157" s="25"/>
      <c r="AS157" s="184">
        <f t="shared" ref="AS157:AS172" si="23">COUNT(AD157:AP157)</f>
        <v>0</v>
      </c>
      <c r="AT157" s="25"/>
      <c r="AU157" s="15">
        <f t="shared" ref="AU157:AU172" si="24">SUM(AQ157,AS157)</f>
        <v>0</v>
      </c>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row>
    <row r="158" spans="1:81" s="273" customFormat="1" ht="21" hidden="1" customHeight="1">
      <c r="A158" s="15"/>
      <c r="B158" s="15"/>
      <c r="C158" s="41" t="s">
        <v>84</v>
      </c>
      <c r="D158" s="658" t="s">
        <v>1140</v>
      </c>
      <c r="E158" s="575"/>
      <c r="F158" s="543">
        <v>41551</v>
      </c>
      <c r="G158" s="982"/>
      <c r="H158" s="308" t="s">
        <v>266</v>
      </c>
      <c r="I158" s="30">
        <v>39373</v>
      </c>
      <c r="J158" s="509"/>
      <c r="K158" s="308"/>
      <c r="L158" s="16">
        <v>25</v>
      </c>
      <c r="M158" s="16">
        <v>0</v>
      </c>
      <c r="N158" s="16">
        <v>25</v>
      </c>
      <c r="O158" s="16">
        <v>0</v>
      </c>
      <c r="P158" s="16">
        <v>0</v>
      </c>
      <c r="Q158" s="16">
        <v>0</v>
      </c>
      <c r="R158" s="16"/>
      <c r="S158" s="16">
        <v>0</v>
      </c>
      <c r="T158" s="16"/>
      <c r="U158" s="18"/>
      <c r="V158" s="18"/>
      <c r="W158" s="18"/>
      <c r="X158" s="18"/>
      <c r="Y158" s="18"/>
      <c r="Z158" s="18"/>
      <c r="AA158" s="18"/>
      <c r="AB158" s="18"/>
      <c r="AC158" s="18"/>
      <c r="AD158" s="19"/>
      <c r="AE158" s="19"/>
      <c r="AF158" s="19"/>
      <c r="AG158" s="19"/>
      <c r="AH158" s="19"/>
      <c r="AI158" s="19"/>
      <c r="AJ158" s="19"/>
      <c r="AK158" s="19"/>
      <c r="AL158" s="19"/>
      <c r="AM158" s="19"/>
      <c r="AN158" s="19"/>
      <c r="AO158" s="19"/>
      <c r="AP158" s="19"/>
      <c r="AQ158" s="250">
        <f t="shared" si="22"/>
        <v>0</v>
      </c>
      <c r="AR158" s="251"/>
      <c r="AS158" s="184">
        <f t="shared" si="23"/>
        <v>0</v>
      </c>
      <c r="AT158" s="251"/>
      <c r="AU158" s="15">
        <f t="shared" si="24"/>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B158" s="25"/>
      <c r="CC158" s="25"/>
    </row>
    <row r="159" spans="1:81" s="273" customFormat="1" ht="21" hidden="1" customHeight="1">
      <c r="A159" s="15"/>
      <c r="B159" s="15"/>
      <c r="C159" s="41" t="s">
        <v>105</v>
      </c>
      <c r="D159" s="658" t="s">
        <v>239</v>
      </c>
      <c r="E159" s="575"/>
      <c r="F159" s="541">
        <v>38687</v>
      </c>
      <c r="G159" s="982"/>
      <c r="H159" s="308" t="s">
        <v>266</v>
      </c>
      <c r="I159" s="30">
        <v>22007</v>
      </c>
      <c r="J159" s="507"/>
      <c r="K159" s="308"/>
      <c r="L159" s="16">
        <v>5</v>
      </c>
      <c r="M159" s="16">
        <v>0</v>
      </c>
      <c r="N159" s="16">
        <v>5</v>
      </c>
      <c r="O159" s="16">
        <v>0</v>
      </c>
      <c r="P159" s="16">
        <v>0</v>
      </c>
      <c r="Q159" s="16">
        <v>0</v>
      </c>
      <c r="R159" s="16"/>
      <c r="S159" s="16">
        <v>0</v>
      </c>
      <c r="T159" s="16"/>
      <c r="U159" s="18"/>
      <c r="V159" s="18"/>
      <c r="W159" s="18"/>
      <c r="X159" s="18"/>
      <c r="Y159" s="18"/>
      <c r="Z159" s="18"/>
      <c r="AA159" s="18"/>
      <c r="AB159" s="18"/>
      <c r="AC159" s="18"/>
      <c r="AD159" s="19"/>
      <c r="AE159" s="19"/>
      <c r="AF159" s="19"/>
      <c r="AG159" s="19"/>
      <c r="AH159" s="19"/>
      <c r="AI159" s="19"/>
      <c r="AJ159" s="19"/>
      <c r="AK159" s="19"/>
      <c r="AL159" s="19"/>
      <c r="AM159" s="19"/>
      <c r="AN159" s="19"/>
      <c r="AO159" s="19"/>
      <c r="AP159" s="19"/>
      <c r="AQ159" s="250">
        <f t="shared" si="22"/>
        <v>0</v>
      </c>
      <c r="AR159" s="25"/>
      <c r="AS159" s="184">
        <f t="shared" si="23"/>
        <v>0</v>
      </c>
      <c r="AT159" s="25"/>
      <c r="AU159" s="15">
        <f t="shared" si="24"/>
        <v>0</v>
      </c>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c r="BZ159" s="25"/>
      <c r="CA159" s="25"/>
      <c r="CB159" s="25"/>
      <c r="CC159" s="25"/>
    </row>
    <row r="160" spans="1:81" s="273" customFormat="1" ht="21" hidden="1" customHeight="1">
      <c r="A160" s="15"/>
      <c r="B160" s="15"/>
      <c r="C160" s="41" t="s">
        <v>125</v>
      </c>
      <c r="D160" s="658" t="s">
        <v>1482</v>
      </c>
      <c r="E160" s="575"/>
      <c r="F160" s="541">
        <v>43292</v>
      </c>
      <c r="G160" s="982"/>
      <c r="H160" s="308" t="s">
        <v>266</v>
      </c>
      <c r="I160" s="30">
        <v>29271</v>
      </c>
      <c r="J160" s="507"/>
      <c r="K160" s="308"/>
      <c r="L160" s="215">
        <v>1</v>
      </c>
      <c r="M160" s="16">
        <v>0</v>
      </c>
      <c r="N160" s="16">
        <v>1</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50">
        <f t="shared" si="22"/>
        <v>0</v>
      </c>
      <c r="AR160" s="25"/>
      <c r="AS160" s="184">
        <f t="shared" si="23"/>
        <v>0</v>
      </c>
      <c r="AT160" s="25"/>
      <c r="AU160" s="15">
        <f t="shared" si="24"/>
        <v>0</v>
      </c>
    </row>
    <row r="161" spans="1:79" s="273" customFormat="1" ht="21" hidden="1" customHeight="1">
      <c r="A161" s="15"/>
      <c r="B161" s="15"/>
      <c r="C161" s="41" t="s">
        <v>142</v>
      </c>
      <c r="D161" s="658" t="s">
        <v>1637</v>
      </c>
      <c r="E161" s="575"/>
      <c r="F161" s="543">
        <v>37721</v>
      </c>
      <c r="G161" s="982"/>
      <c r="H161" s="308" t="s">
        <v>266</v>
      </c>
      <c r="I161" s="30">
        <v>26042</v>
      </c>
      <c r="J161" s="509"/>
      <c r="K161" s="308"/>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184">
        <f t="shared" si="22"/>
        <v>0</v>
      </c>
      <c r="AR161" s="25"/>
      <c r="AS161" s="184">
        <f t="shared" si="23"/>
        <v>0</v>
      </c>
      <c r="AT161" s="25"/>
      <c r="AU161" s="15">
        <f t="shared" si="24"/>
        <v>0</v>
      </c>
      <c r="AV161" s="25"/>
      <c r="AW161" s="25"/>
      <c r="AX161" s="25"/>
      <c r="AY161" s="25"/>
      <c r="AZ161" s="25"/>
      <c r="BA161" s="25"/>
      <c r="BB161" s="25"/>
      <c r="BC161" s="25"/>
      <c r="BD161" s="25"/>
      <c r="BE161" s="25"/>
      <c r="BF161" s="25"/>
      <c r="BG161" s="25"/>
      <c r="BH161" s="25"/>
      <c r="BI161" s="25"/>
      <c r="BJ161" s="25"/>
      <c r="BK161" s="25"/>
      <c r="BL161" s="25"/>
      <c r="BM161" s="25"/>
      <c r="BN161" s="25"/>
      <c r="BO161" s="25"/>
      <c r="BP161" s="25"/>
      <c r="BQ161" s="25"/>
      <c r="BR161" s="25"/>
      <c r="BS161" s="25"/>
      <c r="BT161" s="25"/>
      <c r="BU161" s="25"/>
      <c r="BV161" s="25"/>
      <c r="BW161" s="25"/>
      <c r="BX161" s="25"/>
      <c r="BY161" s="25"/>
      <c r="BZ161" s="25"/>
      <c r="CA161" s="25"/>
    </row>
    <row r="162" spans="1:79" s="273" customFormat="1" ht="21" hidden="1" customHeight="1">
      <c r="A162" s="44"/>
      <c r="B162" s="44"/>
      <c r="C162" s="41" t="s">
        <v>127</v>
      </c>
      <c r="D162" s="658" t="s">
        <v>1228</v>
      </c>
      <c r="E162" s="575"/>
      <c r="F162" s="542">
        <v>26406</v>
      </c>
      <c r="G162" s="982"/>
      <c r="H162" s="308" t="s">
        <v>770</v>
      </c>
      <c r="I162" s="30">
        <v>36271</v>
      </c>
      <c r="J162" s="508"/>
      <c r="K162" s="308"/>
      <c r="L162" s="215">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50">
        <f t="shared" si="22"/>
        <v>0</v>
      </c>
      <c r="AR162" s="25"/>
      <c r="AS162" s="184">
        <f t="shared" si="23"/>
        <v>0</v>
      </c>
      <c r="AT162" s="25"/>
      <c r="AU162" s="15">
        <f t="shared" si="24"/>
        <v>0</v>
      </c>
    </row>
    <row r="163" spans="1:79" s="273" customFormat="1" ht="21" hidden="1" customHeight="1">
      <c r="A163" s="44"/>
      <c r="B163" s="44"/>
      <c r="C163" s="41" t="s">
        <v>133</v>
      </c>
      <c r="D163" s="658" t="s">
        <v>1206</v>
      </c>
      <c r="E163" s="575"/>
      <c r="F163" s="542">
        <v>30317</v>
      </c>
      <c r="G163" s="982"/>
      <c r="H163" s="308" t="s">
        <v>770</v>
      </c>
      <c r="I163" s="30">
        <v>42704</v>
      </c>
      <c r="J163" s="508"/>
      <c r="K163" s="308"/>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50">
        <f t="shared" si="22"/>
        <v>0</v>
      </c>
      <c r="AR163" s="25"/>
      <c r="AS163" s="184">
        <f t="shared" si="23"/>
        <v>0</v>
      </c>
      <c r="AT163" s="25"/>
      <c r="AU163" s="15">
        <f t="shared" si="24"/>
        <v>0</v>
      </c>
      <c r="AX163" s="25"/>
      <c r="AY163" s="25"/>
    </row>
    <row r="164" spans="1:79" s="273" customFormat="1" ht="21" hidden="1" customHeight="1">
      <c r="A164" s="44"/>
      <c r="B164" s="44"/>
      <c r="C164" s="41" t="s">
        <v>134</v>
      </c>
      <c r="D164" s="658" t="s">
        <v>1290</v>
      </c>
      <c r="E164" s="575"/>
      <c r="F164" s="541">
        <v>31154</v>
      </c>
      <c r="G164" s="982"/>
      <c r="H164" s="308" t="s">
        <v>770</v>
      </c>
      <c r="I164" s="30">
        <v>40995</v>
      </c>
      <c r="J164" s="507"/>
      <c r="K164" s="308"/>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50">
        <f t="shared" si="22"/>
        <v>0</v>
      </c>
      <c r="AR164" s="25"/>
      <c r="AS164" s="184">
        <f t="shared" si="23"/>
        <v>0</v>
      </c>
      <c r="AT164" s="25"/>
      <c r="AU164" s="15">
        <f t="shared" si="24"/>
        <v>0</v>
      </c>
    </row>
    <row r="165" spans="1:79" s="273" customFormat="1" ht="21" hidden="1" customHeight="1">
      <c r="A165" s="44"/>
      <c r="B165" s="44"/>
      <c r="C165" s="41" t="s">
        <v>135</v>
      </c>
      <c r="D165" s="37" t="s">
        <v>1282</v>
      </c>
      <c r="E165" s="576"/>
      <c r="F165" s="542">
        <v>33752</v>
      </c>
      <c r="G165" s="982"/>
      <c r="H165" s="308" t="s">
        <v>770</v>
      </c>
      <c r="I165" s="30">
        <v>44393</v>
      </c>
      <c r="J165" s="508"/>
      <c r="K165" s="308"/>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50">
        <f t="shared" si="22"/>
        <v>0</v>
      </c>
      <c r="AR165" s="25"/>
      <c r="AS165" s="184">
        <f t="shared" si="23"/>
        <v>0</v>
      </c>
      <c r="AT165" s="25"/>
      <c r="AU165" s="15">
        <f t="shared" si="24"/>
        <v>0</v>
      </c>
      <c r="AX165" s="25"/>
      <c r="AY165" s="25"/>
    </row>
    <row r="166" spans="1:79" s="273" customFormat="1" ht="21" hidden="1" customHeight="1">
      <c r="A166" s="44"/>
      <c r="B166" s="44"/>
      <c r="C166" s="41" t="s">
        <v>137</v>
      </c>
      <c r="D166" s="658" t="s">
        <v>1115</v>
      </c>
      <c r="E166" s="575"/>
      <c r="F166" s="541">
        <v>36207</v>
      </c>
      <c r="G166" s="982"/>
      <c r="H166" s="308" t="s">
        <v>770</v>
      </c>
      <c r="I166" s="30">
        <v>21808</v>
      </c>
      <c r="J166" s="507"/>
      <c r="K166" s="308"/>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50">
        <f t="shared" si="22"/>
        <v>0</v>
      </c>
      <c r="AR166" s="25"/>
      <c r="AS166" s="184">
        <f t="shared" si="23"/>
        <v>0</v>
      </c>
      <c r="AT166" s="25"/>
      <c r="AU166" s="15">
        <f t="shared" si="24"/>
        <v>0</v>
      </c>
    </row>
    <row r="167" spans="1:79" s="273" customFormat="1" ht="21" hidden="1" customHeight="1">
      <c r="A167" s="44"/>
      <c r="B167" s="44"/>
      <c r="C167" s="41" t="s">
        <v>143</v>
      </c>
      <c r="D167" s="658" t="s">
        <v>233</v>
      </c>
      <c r="E167" s="575"/>
      <c r="F167" s="543">
        <v>37767</v>
      </c>
      <c r="G167" s="982"/>
      <c r="H167" s="308" t="s">
        <v>770</v>
      </c>
      <c r="I167" s="30">
        <v>36438</v>
      </c>
      <c r="J167" s="509"/>
      <c r="K167" s="308"/>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50">
        <f t="shared" si="22"/>
        <v>0</v>
      </c>
      <c r="AR167" s="25"/>
      <c r="AS167" s="184">
        <f t="shared" si="23"/>
        <v>0</v>
      </c>
      <c r="AT167" s="25"/>
      <c r="AU167" s="15">
        <f t="shared" si="24"/>
        <v>0</v>
      </c>
    </row>
    <row r="168" spans="1:79" s="273" customFormat="1" ht="21" hidden="1" customHeight="1">
      <c r="A168" s="44"/>
      <c r="B168" s="44"/>
      <c r="C168" s="41" t="s">
        <v>148</v>
      </c>
      <c r="D168" s="658" t="s">
        <v>1145</v>
      </c>
      <c r="E168" s="575"/>
      <c r="F168" s="541">
        <v>38726</v>
      </c>
      <c r="G168" s="982"/>
      <c r="H168" s="308" t="s">
        <v>770</v>
      </c>
      <c r="I168" s="30">
        <v>39182</v>
      </c>
      <c r="J168" s="507"/>
      <c r="K168" s="308"/>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50">
        <f t="shared" si="22"/>
        <v>0</v>
      </c>
      <c r="AR168" s="25"/>
      <c r="AS168" s="184">
        <f t="shared" si="23"/>
        <v>0</v>
      </c>
      <c r="AT168" s="25"/>
      <c r="AU168" s="15">
        <f t="shared" si="24"/>
        <v>0</v>
      </c>
    </row>
    <row r="169" spans="1:79" s="273" customFormat="1" ht="21" hidden="1" customHeight="1">
      <c r="A169" s="44"/>
      <c r="B169" s="44"/>
      <c r="C169" s="41" t="s">
        <v>150</v>
      </c>
      <c r="D169" s="658" t="s">
        <v>240</v>
      </c>
      <c r="E169" s="575"/>
      <c r="F169" s="542">
        <v>38805</v>
      </c>
      <c r="G169" s="982"/>
      <c r="H169" s="308" t="s">
        <v>770</v>
      </c>
      <c r="I169" s="30">
        <v>21257</v>
      </c>
      <c r="J169" s="508"/>
      <c r="K169" s="308"/>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50">
        <f t="shared" si="22"/>
        <v>0</v>
      </c>
      <c r="AR169" s="25"/>
      <c r="AS169" s="184">
        <f t="shared" si="23"/>
        <v>0</v>
      </c>
      <c r="AT169" s="25"/>
      <c r="AU169" s="15">
        <f t="shared" si="24"/>
        <v>0</v>
      </c>
    </row>
    <row r="170" spans="1:79" s="273" customFormat="1" ht="21" hidden="1" customHeight="1">
      <c r="A170" s="44"/>
      <c r="B170" s="44"/>
      <c r="C170" s="41" t="s">
        <v>156</v>
      </c>
      <c r="D170" s="658" t="s">
        <v>1232</v>
      </c>
      <c r="E170" s="575"/>
      <c r="F170" s="542">
        <v>40547</v>
      </c>
      <c r="G170" s="982"/>
      <c r="H170" s="308" t="s">
        <v>770</v>
      </c>
      <c r="I170" s="30">
        <v>40722</v>
      </c>
      <c r="J170" s="508"/>
      <c r="K170" s="308"/>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50">
        <f t="shared" si="22"/>
        <v>0</v>
      </c>
      <c r="AR170" s="25"/>
      <c r="AS170" s="184">
        <f t="shared" si="23"/>
        <v>0</v>
      </c>
      <c r="AT170" s="25"/>
      <c r="AU170" s="15">
        <f t="shared" si="24"/>
        <v>0</v>
      </c>
    </row>
    <row r="171" spans="1:79" s="273" customFormat="1" ht="21" hidden="1" customHeight="1">
      <c r="A171" s="44"/>
      <c r="B171" s="44"/>
      <c r="C171" s="41" t="s">
        <v>173</v>
      </c>
      <c r="D171" s="658" t="s">
        <v>1149</v>
      </c>
      <c r="E171" s="575"/>
      <c r="F171" s="541">
        <v>43109</v>
      </c>
      <c r="G171" s="982"/>
      <c r="H171" s="308" t="s">
        <v>770</v>
      </c>
      <c r="I171" s="30">
        <v>43124</v>
      </c>
      <c r="J171" s="507"/>
      <c r="K171" s="308"/>
      <c r="L171" s="16">
        <v>0</v>
      </c>
      <c r="M171" s="16">
        <v>0</v>
      </c>
      <c r="N171" s="16">
        <v>0</v>
      </c>
      <c r="O171" s="16">
        <v>0</v>
      </c>
      <c r="P171" s="16">
        <v>0</v>
      </c>
      <c r="Q171" s="16">
        <v>0</v>
      </c>
      <c r="R171" s="16"/>
      <c r="S171" s="16">
        <v>0</v>
      </c>
      <c r="T171" s="16"/>
      <c r="U171" s="18"/>
      <c r="V171" s="18"/>
      <c r="W171" s="18"/>
      <c r="X171" s="18"/>
      <c r="Y171" s="18"/>
      <c r="Z171" s="18"/>
      <c r="AA171" s="18"/>
      <c r="AB171" s="18"/>
      <c r="AC171" s="18"/>
      <c r="AD171" s="19"/>
      <c r="AE171" s="19"/>
      <c r="AF171" s="19"/>
      <c r="AG171" s="19"/>
      <c r="AH171" s="19"/>
      <c r="AI171" s="19"/>
      <c r="AJ171" s="19"/>
      <c r="AK171" s="19"/>
      <c r="AL171" s="19"/>
      <c r="AM171" s="19"/>
      <c r="AN171" s="19"/>
      <c r="AO171" s="19"/>
      <c r="AP171" s="19"/>
      <c r="AQ171" s="250">
        <f t="shared" si="22"/>
        <v>0</v>
      </c>
      <c r="AR171" s="25"/>
      <c r="AS171" s="184">
        <f t="shared" si="23"/>
        <v>0</v>
      </c>
      <c r="AT171" s="25"/>
      <c r="AU171" s="15">
        <f t="shared" si="24"/>
        <v>0</v>
      </c>
    </row>
    <row r="172" spans="1:79" s="273" customFormat="1" ht="21" hidden="1" customHeight="1">
      <c r="A172" s="44"/>
      <c r="B172" s="44"/>
      <c r="C172" s="41" t="s">
        <v>175</v>
      </c>
      <c r="D172" s="658" t="s">
        <v>194</v>
      </c>
      <c r="E172" s="575"/>
      <c r="F172" s="543">
        <v>43259</v>
      </c>
      <c r="G172" s="982"/>
      <c r="H172" s="308" t="s">
        <v>770</v>
      </c>
      <c r="I172" s="30">
        <v>22790</v>
      </c>
      <c r="J172" s="509"/>
      <c r="K172" s="308"/>
      <c r="L172" s="16">
        <v>0</v>
      </c>
      <c r="M172" s="16">
        <v>0</v>
      </c>
      <c r="N172" s="16">
        <v>0</v>
      </c>
      <c r="O172" s="16">
        <v>0</v>
      </c>
      <c r="P172" s="16">
        <v>0</v>
      </c>
      <c r="Q172" s="16">
        <v>0</v>
      </c>
      <c r="R172" s="16"/>
      <c r="S172" s="16">
        <v>0</v>
      </c>
      <c r="T172" s="16"/>
      <c r="U172" s="18"/>
      <c r="V172" s="18"/>
      <c r="W172" s="18"/>
      <c r="X172" s="18"/>
      <c r="Y172" s="18"/>
      <c r="Z172" s="18"/>
      <c r="AA172" s="18"/>
      <c r="AB172" s="18"/>
      <c r="AC172" s="18"/>
      <c r="AD172" s="19"/>
      <c r="AE172" s="19"/>
      <c r="AF172" s="19"/>
      <c r="AG172" s="19"/>
      <c r="AH172" s="19"/>
      <c r="AI172" s="19"/>
      <c r="AJ172" s="19"/>
      <c r="AK172" s="19"/>
      <c r="AL172" s="19"/>
      <c r="AM172" s="19"/>
      <c r="AN172" s="19"/>
      <c r="AO172" s="19"/>
      <c r="AP172" s="19"/>
      <c r="AQ172" s="250">
        <f t="shared" si="22"/>
        <v>0</v>
      </c>
      <c r="AR172" s="25"/>
      <c r="AS172" s="184">
        <f t="shared" si="23"/>
        <v>0</v>
      </c>
      <c r="AT172" s="25"/>
      <c r="AU172" s="15">
        <f t="shared" si="24"/>
        <v>0</v>
      </c>
    </row>
    <row r="173" spans="1:79" hidden="1"/>
    <row r="174" spans="1:79" s="54" customFormat="1" ht="54" hidden="1" customHeight="1">
      <c r="C174" s="53"/>
      <c r="D174" s="53" t="s">
        <v>1786</v>
      </c>
      <c r="E174" s="211"/>
      <c r="F174" s="549"/>
      <c r="G174" s="211"/>
      <c r="H174" s="286"/>
      <c r="I174" s="38"/>
      <c r="J174" s="3"/>
      <c r="K174" s="286"/>
      <c r="BV174" s="283"/>
      <c r="BW174" s="283"/>
      <c r="BX174" s="283"/>
      <c r="BZ174" s="283"/>
    </row>
    <row r="175" spans="1:79" hidden="1"/>
    <row r="176" spans="1:79" s="172" customFormat="1" ht="34.5" hidden="1" customHeight="1">
      <c r="A176" s="315" t="s">
        <v>11</v>
      </c>
      <c r="B176" s="315" t="s">
        <v>1058</v>
      </c>
      <c r="C176" s="328" t="s">
        <v>12</v>
      </c>
      <c r="D176" s="433" t="s">
        <v>891</v>
      </c>
      <c r="E176" s="562"/>
      <c r="F176" s="404" t="s">
        <v>14</v>
      </c>
      <c r="G176" s="562"/>
      <c r="H176" s="331" t="s">
        <v>1704</v>
      </c>
      <c r="I176" s="285" t="s">
        <v>1705</v>
      </c>
      <c r="J176" s="331"/>
      <c r="K176" s="331"/>
      <c r="L176" s="315" t="s">
        <v>1319</v>
      </c>
      <c r="M176" s="315" t="s">
        <v>1430</v>
      </c>
      <c r="N176" s="315" t="s">
        <v>1431</v>
      </c>
      <c r="O176" s="315" t="s">
        <v>1641</v>
      </c>
      <c r="P176" s="315" t="s">
        <v>1642</v>
      </c>
      <c r="Q176" s="315" t="s">
        <v>1566</v>
      </c>
      <c r="R176" s="315"/>
      <c r="S176" s="315" t="s">
        <v>917</v>
      </c>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12" t="s">
        <v>917</v>
      </c>
      <c r="AR176" s="13"/>
      <c r="AS176" s="12" t="s">
        <v>918</v>
      </c>
      <c r="AU176" s="14" t="s">
        <v>1566</v>
      </c>
    </row>
    <row r="177" spans="1:81" s="25" customFormat="1" ht="21" hidden="1" customHeight="1">
      <c r="A177" s="44"/>
      <c r="B177" s="44"/>
      <c r="C177" s="41" t="s">
        <v>34</v>
      </c>
      <c r="D177" s="658" t="s">
        <v>59</v>
      </c>
      <c r="E177" s="561">
        <v>11398</v>
      </c>
      <c r="F177" s="542">
        <v>41472</v>
      </c>
      <c r="G177" s="982"/>
      <c r="H177" s="363" t="s">
        <v>1483</v>
      </c>
      <c r="I177" s="30">
        <v>36696</v>
      </c>
      <c r="J177" s="510" t="s">
        <v>595</v>
      </c>
      <c r="K177" s="327" t="s">
        <v>594</v>
      </c>
      <c r="L177" s="16">
        <v>239</v>
      </c>
      <c r="M177" s="16">
        <v>7</v>
      </c>
      <c r="N177" s="16">
        <v>246</v>
      </c>
      <c r="O177" s="16">
        <v>1</v>
      </c>
      <c r="P177" s="16">
        <v>247</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184">
        <v>0</v>
      </c>
      <c r="AS177" s="184">
        <v>0</v>
      </c>
      <c r="AU177" s="15">
        <v>0</v>
      </c>
      <c r="AV177" s="273"/>
      <c r="AW177" s="273"/>
      <c r="AX177" s="251"/>
      <c r="AY177" s="251"/>
      <c r="AZ177" s="251"/>
      <c r="BA177" s="251"/>
      <c r="BB177" s="251"/>
      <c r="BC177" s="251"/>
      <c r="BD177" s="251"/>
      <c r="BE177" s="251"/>
      <c r="BF177" s="251"/>
      <c r="BG177" s="251"/>
      <c r="BH177" s="251"/>
      <c r="BI177" s="251"/>
      <c r="BJ177" s="251"/>
      <c r="BK177" s="251"/>
      <c r="BL177" s="251"/>
      <c r="BM177" s="251"/>
      <c r="BN177" s="251"/>
      <c r="BO177" s="251"/>
      <c r="BP177" s="251"/>
      <c r="BQ177" s="251"/>
      <c r="BR177" s="251"/>
      <c r="BS177" s="251"/>
      <c r="BT177" s="251"/>
      <c r="BU177" s="251"/>
      <c r="BV177" s="251"/>
      <c r="BW177" s="251"/>
      <c r="BX177" s="251"/>
      <c r="BY177" s="251"/>
      <c r="BZ177" s="251"/>
      <c r="CA177" s="251"/>
      <c r="CB177" s="251"/>
      <c r="CC177" s="251"/>
    </row>
    <row r="178" spans="1:81" s="25" customFormat="1" ht="21" hidden="1" customHeight="1">
      <c r="A178" s="44"/>
      <c r="B178" s="44"/>
      <c r="C178" s="41" t="s">
        <v>58</v>
      </c>
      <c r="D178" s="658" t="s">
        <v>289</v>
      </c>
      <c r="E178" s="561">
        <v>9944</v>
      </c>
      <c r="F178" s="541">
        <v>38651</v>
      </c>
      <c r="G178" s="982"/>
      <c r="H178" s="363" t="s">
        <v>1483</v>
      </c>
      <c r="I178" s="30">
        <v>35828</v>
      </c>
      <c r="J178" s="510" t="s">
        <v>765</v>
      </c>
      <c r="K178" s="327" t="s">
        <v>764</v>
      </c>
      <c r="L178" s="16">
        <v>73</v>
      </c>
      <c r="M178" s="16">
        <v>11</v>
      </c>
      <c r="N178" s="16">
        <v>84</v>
      </c>
      <c r="O178" s="16">
        <v>14</v>
      </c>
      <c r="P178" s="16">
        <v>98</v>
      </c>
      <c r="Q178" s="16">
        <v>0</v>
      </c>
      <c r="R178" s="16"/>
      <c r="S178" s="16">
        <v>0</v>
      </c>
      <c r="T178" s="16"/>
      <c r="U178" s="18"/>
      <c r="V178" s="18"/>
      <c r="W178" s="18"/>
      <c r="X178" s="18"/>
      <c r="Y178" s="18"/>
      <c r="Z178" s="18"/>
      <c r="AA178" s="18"/>
      <c r="AB178" s="18"/>
      <c r="AC178" s="18"/>
      <c r="AD178" s="19"/>
      <c r="AE178" s="19"/>
      <c r="AF178" s="19"/>
      <c r="AG178" s="19"/>
      <c r="AH178" s="19"/>
      <c r="AI178" s="19"/>
      <c r="AJ178" s="19"/>
      <c r="AK178" s="19"/>
      <c r="AL178" s="19"/>
      <c r="AM178" s="19"/>
      <c r="AN178" s="19"/>
      <c r="AO178" s="19"/>
      <c r="AP178" s="19"/>
      <c r="AQ178" s="184">
        <v>0</v>
      </c>
      <c r="AS178" s="184">
        <v>0</v>
      </c>
      <c r="AU178" s="15">
        <v>0</v>
      </c>
    </row>
    <row r="179" spans="1:81" customFormat="1" ht="21" hidden="1" customHeight="1">
      <c r="A179" s="44"/>
      <c r="B179" s="44"/>
      <c r="C179" s="41" t="s">
        <v>68</v>
      </c>
      <c r="D179" s="658" t="s">
        <v>118</v>
      </c>
      <c r="E179" s="561">
        <v>1524</v>
      </c>
      <c r="F179" s="543">
        <v>40808</v>
      </c>
      <c r="G179" s="982"/>
      <c r="H179" s="363" t="s">
        <v>265</v>
      </c>
      <c r="I179" s="30">
        <v>40819</v>
      </c>
      <c r="J179" s="518" t="s">
        <v>466</v>
      </c>
      <c r="K179" s="327" t="s">
        <v>465</v>
      </c>
      <c r="L179" s="16">
        <v>41</v>
      </c>
      <c r="M179" s="16">
        <v>12</v>
      </c>
      <c r="N179" s="16">
        <v>53</v>
      </c>
      <c r="O179" s="16">
        <v>17</v>
      </c>
      <c r="P179" s="16">
        <v>70</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184">
        <v>0</v>
      </c>
      <c r="AR179" s="25"/>
      <c r="AS179" s="184">
        <v>0</v>
      </c>
      <c r="AT179" s="25"/>
      <c r="AU179" s="15">
        <v>0</v>
      </c>
      <c r="AV179" s="25"/>
      <c r="AW179" s="25"/>
      <c r="AX179" s="25"/>
      <c r="AY179" s="25"/>
      <c r="AZ179" s="25"/>
      <c r="BA179" s="25"/>
      <c r="BB179" s="25"/>
      <c r="BC179" s="25"/>
      <c r="BD179" s="25"/>
      <c r="BE179" s="25"/>
      <c r="BF179" s="25"/>
      <c r="BG179" s="25"/>
      <c r="BH179" s="25"/>
      <c r="BI179" s="25"/>
      <c r="BJ179" s="25"/>
      <c r="BK179" s="25"/>
      <c r="BL179" s="25"/>
      <c r="BM179" s="25"/>
      <c r="BN179" s="25"/>
      <c r="BO179" s="25"/>
      <c r="BP179" s="25"/>
      <c r="BQ179" s="25"/>
      <c r="BR179" s="25"/>
      <c r="BS179" s="25"/>
      <c r="BT179" s="25"/>
      <c r="BU179" s="25"/>
      <c r="BV179" s="25"/>
      <c r="BW179" s="25"/>
      <c r="BX179" s="25"/>
      <c r="BY179" s="25"/>
      <c r="BZ179" s="25"/>
      <c r="CA179" s="25"/>
      <c r="CB179" s="25"/>
      <c r="CC179" s="25"/>
    </row>
    <row r="180" spans="1:81" customFormat="1" ht="21" hidden="1" customHeight="1">
      <c r="A180" s="15"/>
      <c r="B180" s="15"/>
      <c r="C180" s="41" t="s">
        <v>70</v>
      </c>
      <c r="D180" s="658" t="s">
        <v>247</v>
      </c>
      <c r="E180" s="561">
        <v>182</v>
      </c>
      <c r="F180" s="541">
        <v>40540</v>
      </c>
      <c r="G180" s="982"/>
      <c r="H180" s="363" t="s">
        <v>266</v>
      </c>
      <c r="I180" s="30">
        <v>20221</v>
      </c>
      <c r="J180" s="511" t="s">
        <v>469</v>
      </c>
      <c r="K180" s="327" t="s">
        <v>468</v>
      </c>
      <c r="L180" s="16">
        <v>34</v>
      </c>
      <c r="M180" s="16">
        <v>11</v>
      </c>
      <c r="N180" s="16">
        <v>45</v>
      </c>
      <c r="O180" s="16">
        <v>17</v>
      </c>
      <c r="P180" s="16">
        <v>62</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184">
        <v>0</v>
      </c>
      <c r="AR180" s="25"/>
      <c r="AS180" s="184">
        <v>0</v>
      </c>
      <c r="AT180" s="25"/>
      <c r="AU180" s="15">
        <v>0</v>
      </c>
      <c r="AV180" s="25"/>
      <c r="AW180" s="25"/>
      <c r="AX180" s="25"/>
      <c r="AY180" s="25"/>
      <c r="AZ180" s="25"/>
      <c r="BA180" s="25"/>
      <c r="BB180" s="25"/>
      <c r="BC180" s="25"/>
      <c r="BD180" s="25"/>
      <c r="BE180" s="25"/>
      <c r="BF180" s="25"/>
      <c r="BG180" s="25"/>
      <c r="BH180" s="25"/>
      <c r="BI180" s="25"/>
      <c r="BJ180" s="25"/>
      <c r="BK180" s="25"/>
      <c r="BL180" s="25"/>
      <c r="BM180" s="25"/>
      <c r="BN180" s="25"/>
      <c r="BO180" s="25"/>
      <c r="BP180" s="25"/>
      <c r="BQ180" s="25"/>
      <c r="BR180" s="25"/>
      <c r="BS180" s="25"/>
      <c r="BT180" s="25"/>
      <c r="BU180" s="25"/>
      <c r="BV180" s="25"/>
      <c r="BW180" s="25"/>
      <c r="BX180" s="25"/>
      <c r="BY180" s="25"/>
      <c r="BZ180" s="25"/>
      <c r="CA180" s="25"/>
      <c r="CB180" s="25"/>
      <c r="CC180" s="25"/>
    </row>
    <row r="181" spans="1:81" customFormat="1" ht="21" hidden="1" customHeight="1">
      <c r="A181" s="44"/>
      <c r="B181" s="44"/>
      <c r="C181" s="41" t="s">
        <v>89</v>
      </c>
      <c r="D181" s="658" t="s">
        <v>1208</v>
      </c>
      <c r="E181" s="561">
        <v>10624</v>
      </c>
      <c r="F181" s="542">
        <v>43677</v>
      </c>
      <c r="G181" s="982"/>
      <c r="H181" s="363" t="s">
        <v>770</v>
      </c>
      <c r="I181" s="30">
        <v>44239</v>
      </c>
      <c r="J181" s="510" t="s">
        <v>998</v>
      </c>
      <c r="K181" s="327" t="s">
        <v>997</v>
      </c>
      <c r="L181" s="16">
        <v>14</v>
      </c>
      <c r="M181" s="16">
        <v>0</v>
      </c>
      <c r="N181" s="16">
        <v>14</v>
      </c>
      <c r="O181" s="16">
        <v>0</v>
      </c>
      <c r="P181" s="16">
        <v>14</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184">
        <v>0</v>
      </c>
      <c r="AR181" s="25"/>
      <c r="AS181" s="184">
        <v>0</v>
      </c>
      <c r="AT181" s="25"/>
      <c r="AU181" s="15">
        <v>0</v>
      </c>
      <c r="AV181" s="273"/>
      <c r="AW181" s="273"/>
      <c r="AX181" s="25"/>
      <c r="AY181" s="25"/>
      <c r="AZ181" s="25"/>
      <c r="BA181" s="25"/>
      <c r="BB181" s="25"/>
      <c r="BC181" s="25"/>
      <c r="BD181" s="25"/>
      <c r="BE181" s="25"/>
      <c r="BF181" s="25"/>
      <c r="BG181" s="25"/>
      <c r="BH181" s="25"/>
      <c r="BI181" s="25"/>
      <c r="BJ181" s="25"/>
      <c r="BK181" s="25"/>
      <c r="BL181" s="25"/>
      <c r="BM181" s="25"/>
      <c r="BN181" s="25"/>
      <c r="BO181" s="25"/>
      <c r="BP181" s="25"/>
      <c r="BQ181" s="25"/>
      <c r="BR181" s="25"/>
      <c r="BS181" s="25"/>
      <c r="BT181" s="25"/>
      <c r="BU181" s="25"/>
      <c r="BV181" s="25"/>
      <c r="BW181" s="25"/>
      <c r="BX181" s="25"/>
      <c r="BY181" s="25"/>
      <c r="BZ181" s="25"/>
      <c r="CA181" s="25"/>
      <c r="CB181" s="25"/>
      <c r="CC181" s="25"/>
    </row>
    <row r="182" spans="1:81" customFormat="1" ht="21" hidden="1" customHeight="1">
      <c r="A182" s="44"/>
      <c r="B182" s="44"/>
      <c r="C182" s="41" t="s">
        <v>95</v>
      </c>
      <c r="D182" s="658" t="s">
        <v>86</v>
      </c>
      <c r="E182" s="561">
        <v>5478</v>
      </c>
      <c r="F182" s="542">
        <v>40452</v>
      </c>
      <c r="G182" s="982"/>
      <c r="H182" s="363" t="s">
        <v>261</v>
      </c>
      <c r="I182" s="30">
        <v>40015</v>
      </c>
      <c r="J182" s="510" t="s">
        <v>388</v>
      </c>
      <c r="K182" s="327" t="s">
        <v>387</v>
      </c>
      <c r="L182" s="16">
        <v>7</v>
      </c>
      <c r="M182" s="16">
        <v>0</v>
      </c>
      <c r="N182" s="16">
        <v>7</v>
      </c>
      <c r="O182" s="16">
        <v>0</v>
      </c>
      <c r="P182" s="16">
        <v>7</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184">
        <v>0</v>
      </c>
      <c r="AR182" s="25"/>
      <c r="AS182" s="184">
        <v>0</v>
      </c>
      <c r="AT182" s="25"/>
      <c r="AU182" s="15">
        <v>0</v>
      </c>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row>
    <row r="183" spans="1:81" customFormat="1" ht="21" hidden="1" customHeight="1">
      <c r="A183" s="15"/>
      <c r="B183" s="15"/>
      <c r="C183" s="41" t="s">
        <v>96</v>
      </c>
      <c r="D183" s="658" t="s">
        <v>259</v>
      </c>
      <c r="E183" s="561">
        <v>421</v>
      </c>
      <c r="F183" s="543">
        <v>41044</v>
      </c>
      <c r="G183" s="982"/>
      <c r="H183" s="363" t="s">
        <v>1483</v>
      </c>
      <c r="I183" s="30">
        <v>15767</v>
      </c>
      <c r="J183" s="518" t="s">
        <v>509</v>
      </c>
      <c r="K183" s="327" t="s">
        <v>508</v>
      </c>
      <c r="L183" s="16">
        <v>6</v>
      </c>
      <c r="M183" s="16">
        <v>0</v>
      </c>
      <c r="N183" s="16">
        <v>6</v>
      </c>
      <c r="O183" s="16">
        <v>1</v>
      </c>
      <c r="P183" s="16">
        <v>7</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184">
        <v>0</v>
      </c>
      <c r="AR183" s="25"/>
      <c r="AS183" s="184">
        <v>0</v>
      </c>
      <c r="AT183" s="25"/>
      <c r="AU183" s="15">
        <v>0</v>
      </c>
      <c r="AV183" s="273"/>
      <c r="AW183" s="273"/>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row>
    <row r="184" spans="1:81" customFormat="1" ht="21" hidden="1" customHeight="1">
      <c r="A184" s="44"/>
      <c r="B184" s="44"/>
      <c r="C184" s="41" t="s">
        <v>105</v>
      </c>
      <c r="D184" s="658" t="s">
        <v>1382</v>
      </c>
      <c r="E184" s="561">
        <v>11380</v>
      </c>
      <c r="F184" s="542">
        <v>44517</v>
      </c>
      <c r="G184" s="982"/>
      <c r="H184" s="363" t="s">
        <v>352</v>
      </c>
      <c r="I184" s="30">
        <v>44517</v>
      </c>
      <c r="J184" s="510" t="s">
        <v>1384</v>
      </c>
      <c r="K184" s="327" t="s">
        <v>1383</v>
      </c>
      <c r="L184" s="16">
        <v>0</v>
      </c>
      <c r="M184" s="16">
        <v>5</v>
      </c>
      <c r="N184" s="16">
        <v>5</v>
      </c>
      <c r="O184" s="16">
        <v>0</v>
      </c>
      <c r="P184" s="16">
        <v>5</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184">
        <v>0</v>
      </c>
      <c r="AR184" s="25"/>
      <c r="AS184" s="184">
        <v>0</v>
      </c>
      <c r="AT184" s="25"/>
      <c r="AU184" s="15">
        <v>0</v>
      </c>
      <c r="AV184" s="273"/>
      <c r="AW184" s="273"/>
      <c r="AX184" s="273"/>
      <c r="AY184" s="273"/>
      <c r="AZ184" s="273"/>
      <c r="BA184" s="273"/>
      <c r="BB184" s="273"/>
      <c r="BC184" s="273"/>
      <c r="BD184" s="273"/>
      <c r="BE184" s="273"/>
      <c r="BF184" s="273"/>
      <c r="BG184" s="273"/>
      <c r="BH184" s="273"/>
      <c r="BI184" s="273"/>
      <c r="BJ184" s="273"/>
      <c r="BK184" s="273"/>
      <c r="BL184" s="273"/>
      <c r="BM184" s="273"/>
      <c r="BN184" s="273"/>
      <c r="BO184" s="273"/>
      <c r="BP184" s="273"/>
      <c r="BQ184" s="273"/>
      <c r="BR184" s="273"/>
      <c r="BS184" s="273"/>
      <c r="BT184" s="273"/>
      <c r="BU184" s="273"/>
      <c r="BV184" s="273"/>
      <c r="BW184" s="273"/>
      <c r="BX184" s="273"/>
      <c r="BY184" s="273"/>
      <c r="BZ184" s="273"/>
      <c r="CA184" s="273"/>
      <c r="CB184" s="25"/>
      <c r="CC184" s="25"/>
    </row>
    <row r="185" spans="1:81" customFormat="1" ht="21" hidden="1" customHeight="1">
      <c r="A185" s="44"/>
      <c r="B185" s="44"/>
      <c r="C185" s="41" t="s">
        <v>115</v>
      </c>
      <c r="D185" s="658" t="s">
        <v>253</v>
      </c>
      <c r="E185" s="561">
        <v>266</v>
      </c>
      <c r="F185" s="543">
        <v>41047</v>
      </c>
      <c r="G185" s="982"/>
      <c r="H185" s="363" t="s">
        <v>352</v>
      </c>
      <c r="I185" s="30">
        <v>37000</v>
      </c>
      <c r="J185" s="518" t="s">
        <v>1461</v>
      </c>
      <c r="K185" s="327" t="s">
        <v>1460</v>
      </c>
      <c r="L185" s="16">
        <v>0</v>
      </c>
      <c r="M185" s="16">
        <v>0</v>
      </c>
      <c r="N185" s="16">
        <v>0</v>
      </c>
      <c r="O185" s="16">
        <v>1</v>
      </c>
      <c r="P185" s="16">
        <v>1</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184">
        <v>0</v>
      </c>
      <c r="AR185" s="25"/>
      <c r="AS185" s="184">
        <v>0</v>
      </c>
      <c r="AT185" s="25"/>
      <c r="AU185" s="15">
        <v>0</v>
      </c>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row>
    <row r="186" spans="1:81" s="273" customFormat="1" ht="21" hidden="1" customHeight="1">
      <c r="A186" s="15"/>
      <c r="B186" s="15"/>
      <c r="C186" s="41" t="s">
        <v>167</v>
      </c>
      <c r="D186" s="658" t="s">
        <v>256</v>
      </c>
      <c r="E186" s="575"/>
      <c r="F186" s="543">
        <v>42026</v>
      </c>
      <c r="G186" s="982"/>
      <c r="H186" s="308" t="s">
        <v>770</v>
      </c>
      <c r="I186" s="30">
        <v>43438</v>
      </c>
      <c r="J186" s="509"/>
      <c r="K186" s="308"/>
      <c r="L186" s="16">
        <v>0</v>
      </c>
      <c r="M186" s="16">
        <v>0</v>
      </c>
      <c r="N186" s="16">
        <v>0</v>
      </c>
      <c r="O186" s="16">
        <v>0</v>
      </c>
      <c r="P186" s="16">
        <v>0</v>
      </c>
      <c r="Q186" s="16">
        <v>0</v>
      </c>
      <c r="R186" s="16"/>
      <c r="S186" s="16">
        <v>0</v>
      </c>
      <c r="T186" s="16"/>
      <c r="U186" s="18"/>
      <c r="V186" s="18"/>
      <c r="W186" s="18"/>
      <c r="X186" s="18"/>
      <c r="Y186" s="18"/>
      <c r="Z186" s="18"/>
      <c r="AA186" s="18"/>
      <c r="AB186" s="18"/>
      <c r="AC186" s="18"/>
      <c r="AD186" s="19"/>
      <c r="AE186" s="19"/>
      <c r="AF186" s="19"/>
      <c r="AG186" s="19"/>
      <c r="AH186" s="19"/>
      <c r="AI186" s="19"/>
      <c r="AJ186" s="19"/>
      <c r="AK186" s="19"/>
      <c r="AL186" s="19"/>
      <c r="AM186" s="19"/>
      <c r="AN186" s="19"/>
      <c r="AO186" s="19"/>
      <c r="AP186" s="19"/>
      <c r="AQ186" s="184">
        <v>0</v>
      </c>
      <c r="AR186" s="25"/>
      <c r="AS186" s="184">
        <v>0</v>
      </c>
      <c r="AT186" s="25"/>
      <c r="AU186" s="15">
        <v>0</v>
      </c>
    </row>
    <row r="187" spans="1:81" s="273" customFormat="1" ht="21" hidden="1" customHeight="1">
      <c r="A187" s="44"/>
      <c r="B187" s="44"/>
      <c r="C187" s="41" t="s">
        <v>169</v>
      </c>
      <c r="D187" s="658" t="s">
        <v>1758</v>
      </c>
      <c r="E187" s="575"/>
      <c r="F187" s="541">
        <v>42665</v>
      </c>
      <c r="G187" s="982"/>
      <c r="H187" s="308" t="s">
        <v>770</v>
      </c>
      <c r="I187" s="30">
        <v>42832</v>
      </c>
      <c r="J187" s="507"/>
      <c r="K187" s="308"/>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184">
        <v>0</v>
      </c>
      <c r="AR187" s="25"/>
      <c r="AS187" s="184">
        <v>0</v>
      </c>
      <c r="AT187" s="25"/>
      <c r="AU187" s="15">
        <v>0</v>
      </c>
    </row>
    <row r="188" spans="1:81" s="273" customFormat="1" ht="21" hidden="1" customHeight="1">
      <c r="A188" s="44"/>
      <c r="B188" s="44"/>
      <c r="C188" s="41" t="s">
        <v>184</v>
      </c>
      <c r="D188" s="658" t="s">
        <v>1261</v>
      </c>
      <c r="E188" s="575"/>
      <c r="F188" s="541">
        <v>44323</v>
      </c>
      <c r="G188" s="982"/>
      <c r="H188" s="308" t="s">
        <v>770</v>
      </c>
      <c r="I188" s="30">
        <v>44313</v>
      </c>
      <c r="J188" s="507"/>
      <c r="K188" s="308"/>
      <c r="L188" s="16">
        <v>0</v>
      </c>
      <c r="M188" s="16">
        <v>0</v>
      </c>
      <c r="N188" s="16">
        <v>0</v>
      </c>
      <c r="O188" s="16">
        <v>0</v>
      </c>
      <c r="P188" s="16">
        <v>0</v>
      </c>
      <c r="Q188" s="16">
        <v>0</v>
      </c>
      <c r="R188" s="16"/>
      <c r="S188" s="16">
        <v>0</v>
      </c>
      <c r="T188" s="16"/>
      <c r="U188" s="18"/>
      <c r="V188" s="18"/>
      <c r="W188" s="18"/>
      <c r="X188" s="18"/>
      <c r="Y188" s="18"/>
      <c r="Z188" s="18"/>
      <c r="AA188" s="18"/>
      <c r="AB188" s="18"/>
      <c r="AC188" s="18"/>
      <c r="AD188" s="19"/>
      <c r="AE188" s="19"/>
      <c r="AF188" s="19"/>
      <c r="AG188" s="19"/>
      <c r="AH188" s="19"/>
      <c r="AI188" s="19"/>
      <c r="AJ188" s="19"/>
      <c r="AK188" s="19"/>
      <c r="AL188" s="19"/>
      <c r="AM188" s="19"/>
      <c r="AN188" s="19"/>
      <c r="AO188" s="19"/>
      <c r="AP188" s="19"/>
      <c r="AQ188" s="184">
        <v>0</v>
      </c>
      <c r="AR188" s="25"/>
      <c r="AS188" s="184">
        <v>0</v>
      </c>
      <c r="AT188" s="25"/>
      <c r="AU188" s="15">
        <v>0</v>
      </c>
    </row>
    <row r="189" spans="1:81" hidden="1"/>
    <row r="190" spans="1:81" s="54" customFormat="1" ht="54" hidden="1" customHeight="1">
      <c r="C190" s="53"/>
      <c r="D190" s="53" t="s">
        <v>1787</v>
      </c>
      <c r="E190" s="211"/>
      <c r="F190" s="549"/>
      <c r="G190" s="211"/>
      <c r="H190" s="286"/>
      <c r="I190" s="38"/>
      <c r="J190" s="3"/>
      <c r="K190" s="286"/>
      <c r="BW190" s="283"/>
      <c r="BX190" s="283"/>
      <c r="BY190" s="283"/>
      <c r="CA190" s="283"/>
    </row>
    <row r="191" spans="1:81" hidden="1"/>
    <row r="192" spans="1:81" s="172" customFormat="1" ht="34.5" hidden="1" customHeight="1">
      <c r="A192" s="315" t="s">
        <v>11</v>
      </c>
      <c r="B192" s="315" t="s">
        <v>1058</v>
      </c>
      <c r="C192" s="328" t="s">
        <v>12</v>
      </c>
      <c r="D192" s="433" t="s">
        <v>891</v>
      </c>
      <c r="E192" s="562"/>
      <c r="F192" s="404" t="s">
        <v>14</v>
      </c>
      <c r="G192" s="562"/>
      <c r="H192" s="331" t="s">
        <v>1704</v>
      </c>
      <c r="I192" s="285" t="s">
        <v>1705</v>
      </c>
      <c r="J192" s="331"/>
      <c r="K192" s="331"/>
      <c r="L192" s="315" t="s">
        <v>1319</v>
      </c>
      <c r="M192" s="315" t="s">
        <v>1430</v>
      </c>
      <c r="N192" s="315" t="s">
        <v>1431</v>
      </c>
      <c r="O192" s="315" t="s">
        <v>1641</v>
      </c>
      <c r="P192" s="315" t="s">
        <v>1642</v>
      </c>
      <c r="Q192" s="315" t="s">
        <v>1566</v>
      </c>
      <c r="R192" s="315"/>
      <c r="S192" s="315" t="s">
        <v>917</v>
      </c>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12" t="s">
        <v>917</v>
      </c>
      <c r="AR192" s="13"/>
      <c r="AS192" s="12" t="s">
        <v>918</v>
      </c>
      <c r="AU192" s="14" t="s">
        <v>1566</v>
      </c>
    </row>
    <row r="193" spans="1:79" s="25" customFormat="1" ht="21" hidden="1" customHeight="1">
      <c r="A193" s="44"/>
      <c r="B193" s="44"/>
      <c r="C193" s="41" t="s">
        <v>85</v>
      </c>
      <c r="D193" s="658" t="s">
        <v>1250</v>
      </c>
      <c r="E193" s="575"/>
      <c r="F193" s="541">
        <v>44321</v>
      </c>
      <c r="G193" s="982"/>
      <c r="H193" s="308" t="s">
        <v>770</v>
      </c>
      <c r="I193" s="30">
        <v>44327</v>
      </c>
      <c r="J193" s="507"/>
      <c r="K193" s="308"/>
      <c r="L193" s="16">
        <v>9</v>
      </c>
      <c r="M193" s="16">
        <v>12</v>
      </c>
      <c r="N193" s="16">
        <v>21</v>
      </c>
      <c r="O193" s="16">
        <v>0</v>
      </c>
      <c r="P193" s="16">
        <v>21</v>
      </c>
      <c r="Q193" s="16">
        <v>0</v>
      </c>
      <c r="R193" s="16"/>
      <c r="S193" s="16">
        <v>0</v>
      </c>
      <c r="T193" s="16"/>
      <c r="U193" s="18"/>
      <c r="V193" s="18"/>
      <c r="W193" s="18"/>
      <c r="X193" s="18"/>
      <c r="Y193" s="18"/>
      <c r="Z193" s="18"/>
      <c r="AA193" s="18"/>
      <c r="AB193" s="18"/>
      <c r="AC193" s="18"/>
      <c r="AD193" s="19"/>
      <c r="AE193" s="19"/>
      <c r="AF193" s="19"/>
      <c r="AG193" s="19"/>
      <c r="AH193" s="19"/>
      <c r="AI193" s="19"/>
      <c r="AJ193" s="19"/>
      <c r="AK193" s="19"/>
      <c r="AL193" s="19"/>
      <c r="AM193" s="19"/>
      <c r="AN193" s="19"/>
      <c r="AO193" s="19"/>
      <c r="AP193" s="19"/>
      <c r="AQ193" s="184">
        <f>COUNT(U193:AC193)</f>
        <v>0</v>
      </c>
      <c r="AS193" s="184">
        <f>COUNT(AD193:AP193)</f>
        <v>0</v>
      </c>
      <c r="AU193" s="15">
        <f>SUM(AQ193,AS193)</f>
        <v>0</v>
      </c>
      <c r="AV193" s="273"/>
      <c r="AW193" s="273"/>
      <c r="AX193" s="273"/>
      <c r="AY193" s="273"/>
    </row>
    <row r="194" spans="1:79" s="273" customFormat="1" ht="21" hidden="1" customHeight="1">
      <c r="A194" s="44"/>
      <c r="B194" s="44"/>
      <c r="C194" s="41" t="s">
        <v>185</v>
      </c>
      <c r="D194" s="658" t="s">
        <v>1307</v>
      </c>
      <c r="E194" s="575"/>
      <c r="F194" s="541">
        <v>44347</v>
      </c>
      <c r="G194" s="982"/>
      <c r="H194" s="308" t="s">
        <v>770</v>
      </c>
      <c r="I194" s="30">
        <v>44326</v>
      </c>
      <c r="J194" s="507"/>
      <c r="K194" s="308"/>
      <c r="L194" s="16">
        <v>0</v>
      </c>
      <c r="M194" s="16">
        <v>0</v>
      </c>
      <c r="N194" s="16">
        <v>0</v>
      </c>
      <c r="O194" s="16">
        <v>0</v>
      </c>
      <c r="P194" s="16">
        <v>0</v>
      </c>
      <c r="Q194" s="16">
        <v>0</v>
      </c>
      <c r="R194" s="16"/>
      <c r="S194" s="16">
        <v>0</v>
      </c>
      <c r="T194" s="16"/>
      <c r="U194" s="18"/>
      <c r="V194" s="18"/>
      <c r="W194" s="18"/>
      <c r="X194" s="18"/>
      <c r="Y194" s="18"/>
      <c r="Z194" s="18"/>
      <c r="AA194" s="18"/>
      <c r="AB194" s="18"/>
      <c r="AC194" s="18"/>
      <c r="AD194" s="19"/>
      <c r="AE194" s="19"/>
      <c r="AF194" s="19"/>
      <c r="AG194" s="19"/>
      <c r="AH194" s="19"/>
      <c r="AI194" s="19"/>
      <c r="AJ194" s="19"/>
      <c r="AK194" s="19"/>
      <c r="AL194" s="19"/>
      <c r="AM194" s="19"/>
      <c r="AN194" s="19"/>
      <c r="AO194" s="19"/>
      <c r="AP194" s="19"/>
      <c r="AQ194" s="184">
        <f>COUNT(U194:AC194)</f>
        <v>0</v>
      </c>
      <c r="AR194" s="25"/>
      <c r="AS194" s="184">
        <f>COUNT(AD194:AP194)</f>
        <v>0</v>
      </c>
      <c r="AT194" s="25"/>
      <c r="AU194" s="15">
        <f>SUM(AQ194,AS194)</f>
        <v>0</v>
      </c>
    </row>
    <row r="195" spans="1:79" hidden="1"/>
    <row r="196" spans="1:79" s="49" customFormat="1" ht="54" hidden="1" customHeight="1">
      <c r="C196" s="53"/>
      <c r="D196" s="53" t="s">
        <v>1788</v>
      </c>
      <c r="E196" s="211"/>
      <c r="F196" s="547"/>
      <c r="G196" s="211"/>
      <c r="H196" s="50"/>
      <c r="I196" s="38"/>
      <c r="J196" s="65"/>
      <c r="K196" s="50"/>
    </row>
    <row r="197" spans="1:79" hidden="1"/>
    <row r="198" spans="1:79" s="172" customFormat="1" ht="35.25" hidden="1" customHeight="1">
      <c r="A198" s="315" t="s">
        <v>11</v>
      </c>
      <c r="B198" s="315" t="s">
        <v>1058</v>
      </c>
      <c r="C198" s="328" t="s">
        <v>12</v>
      </c>
      <c r="D198" s="433" t="s">
        <v>891</v>
      </c>
      <c r="E198" s="562"/>
      <c r="F198" s="404" t="s">
        <v>14</v>
      </c>
      <c r="G198" s="562"/>
      <c r="H198" s="285" t="s">
        <v>306</v>
      </c>
      <c r="I198" s="285" t="s">
        <v>15</v>
      </c>
      <c r="J198" s="331"/>
      <c r="K198" s="285"/>
      <c r="L198" s="315" t="s">
        <v>1319</v>
      </c>
      <c r="M198" s="315" t="s">
        <v>1320</v>
      </c>
      <c r="N198" s="315"/>
      <c r="O198" s="315" t="s">
        <v>1320</v>
      </c>
      <c r="P198" s="315"/>
      <c r="Q198" s="315" t="s">
        <v>1320</v>
      </c>
      <c r="R198" s="315"/>
      <c r="S198" s="315" t="s">
        <v>917</v>
      </c>
      <c r="T198" s="315"/>
      <c r="U198" s="315">
        <v>2</v>
      </c>
      <c r="V198" s="315">
        <v>9</v>
      </c>
      <c r="W198" s="315">
        <v>16</v>
      </c>
      <c r="X198" s="315">
        <v>30</v>
      </c>
      <c r="Y198" s="315">
        <v>6</v>
      </c>
      <c r="Z198" s="315">
        <v>13</v>
      </c>
      <c r="AA198" s="315">
        <v>20</v>
      </c>
      <c r="AB198" s="315"/>
      <c r="AC198" s="315">
        <v>27</v>
      </c>
      <c r="AD198" s="315">
        <v>4</v>
      </c>
      <c r="AE198" s="315">
        <v>11</v>
      </c>
      <c r="AF198" s="315">
        <v>18</v>
      </c>
      <c r="AG198" s="315">
        <v>25</v>
      </c>
      <c r="AH198" s="315">
        <v>1</v>
      </c>
      <c r="AI198" s="315">
        <v>8</v>
      </c>
      <c r="AJ198" s="315"/>
      <c r="AK198" s="315">
        <v>15</v>
      </c>
      <c r="AL198" s="315">
        <v>29</v>
      </c>
      <c r="AM198" s="315">
        <v>5</v>
      </c>
      <c r="AN198" s="315">
        <v>12</v>
      </c>
      <c r="AO198" s="315"/>
      <c r="AP198" s="315">
        <v>26</v>
      </c>
      <c r="AQ198" s="12" t="s">
        <v>917</v>
      </c>
      <c r="AR198" s="13"/>
      <c r="AS198" s="12" t="s">
        <v>918</v>
      </c>
      <c r="AU198" s="14" t="s">
        <v>1320</v>
      </c>
    </row>
    <row r="199" spans="1:79" s="273" customFormat="1" ht="21" hidden="1" customHeight="1">
      <c r="A199" s="44"/>
      <c r="B199" s="44"/>
      <c r="C199" s="41" t="s">
        <v>156</v>
      </c>
      <c r="D199" s="658" t="s">
        <v>287</v>
      </c>
      <c r="E199" s="575"/>
      <c r="F199" s="543">
        <v>38927</v>
      </c>
      <c r="G199" s="982"/>
      <c r="H199" s="308" t="s">
        <v>967</v>
      </c>
      <c r="I199" s="30">
        <v>25062</v>
      </c>
      <c r="J199" s="509"/>
      <c r="K199" s="308"/>
      <c r="L199" s="16">
        <v>0</v>
      </c>
      <c r="M199" s="16">
        <v>0</v>
      </c>
      <c r="N199" s="16">
        <v>0</v>
      </c>
      <c r="O199" s="16">
        <v>0</v>
      </c>
      <c r="P199" s="16"/>
      <c r="Q199" s="16">
        <v>0</v>
      </c>
      <c r="R199" s="16"/>
      <c r="S199" s="16">
        <v>0</v>
      </c>
      <c r="T199" s="16"/>
      <c r="U199" s="18"/>
      <c r="V199" s="18"/>
      <c r="W199" s="18"/>
      <c r="X199" s="18"/>
      <c r="Y199" s="18"/>
      <c r="Z199" s="18"/>
      <c r="AA199" s="18"/>
      <c r="AB199" s="18"/>
      <c r="AC199" s="18"/>
      <c r="AD199" s="19"/>
      <c r="AE199" s="19"/>
      <c r="AF199" s="19"/>
      <c r="AG199" s="19"/>
      <c r="AH199" s="19"/>
      <c r="AI199" s="19"/>
      <c r="AJ199" s="19"/>
      <c r="AK199" s="19"/>
      <c r="AL199" s="19"/>
      <c r="AM199" s="19"/>
      <c r="AN199" s="19"/>
      <c r="AO199" s="19"/>
      <c r="AP199" s="19"/>
      <c r="AQ199" s="184">
        <f t="shared" ref="AQ199:AQ214" si="25">COUNT(U199:AC199)</f>
        <v>0</v>
      </c>
      <c r="AR199" s="25"/>
      <c r="AS199" s="184">
        <f t="shared" ref="AS199:AS214" si="26">COUNT(AD199:AP199)</f>
        <v>0</v>
      </c>
      <c r="AT199" s="25"/>
      <c r="AU199" s="15">
        <f t="shared" ref="AU199:AU214" si="27">SUM(AQ199,AS199)</f>
        <v>0</v>
      </c>
    </row>
    <row r="200" spans="1:79" s="273" customFormat="1" ht="21" hidden="1" customHeight="1">
      <c r="A200" s="15"/>
      <c r="B200" s="15"/>
      <c r="C200" s="41" t="s">
        <v>101</v>
      </c>
      <c r="D200" s="658" t="s">
        <v>108</v>
      </c>
      <c r="E200" s="575"/>
      <c r="F200" s="543">
        <v>41914</v>
      </c>
      <c r="G200" s="982"/>
      <c r="H200" s="308" t="s">
        <v>967</v>
      </c>
      <c r="I200" s="30">
        <v>39856</v>
      </c>
      <c r="J200" s="509"/>
      <c r="K200" s="308"/>
      <c r="L200" s="16">
        <v>9</v>
      </c>
      <c r="M200" s="16">
        <v>0</v>
      </c>
      <c r="N200" s="16">
        <v>0</v>
      </c>
      <c r="O200" s="16">
        <v>0</v>
      </c>
      <c r="P200" s="16"/>
      <c r="Q200" s="16">
        <v>0</v>
      </c>
      <c r="R200" s="16"/>
      <c r="S200" s="16">
        <v>0</v>
      </c>
      <c r="T200" s="16"/>
      <c r="U200" s="18"/>
      <c r="V200" s="18"/>
      <c r="W200" s="18"/>
      <c r="X200" s="18"/>
      <c r="Y200" s="18"/>
      <c r="Z200" s="18"/>
      <c r="AA200" s="18"/>
      <c r="AB200" s="18"/>
      <c r="AC200" s="18"/>
      <c r="AD200" s="19"/>
      <c r="AE200" s="19"/>
      <c r="AF200" s="19"/>
      <c r="AG200" s="19"/>
      <c r="AH200" s="19"/>
      <c r="AI200" s="19"/>
      <c r="AJ200" s="19"/>
      <c r="AK200" s="19"/>
      <c r="AL200" s="19"/>
      <c r="AM200" s="19"/>
      <c r="AN200" s="19"/>
      <c r="AO200" s="19"/>
      <c r="AP200" s="19"/>
      <c r="AQ200" s="184">
        <f t="shared" si="25"/>
        <v>0</v>
      </c>
      <c r="AR200" s="25"/>
      <c r="AS200" s="184">
        <f t="shared" si="26"/>
        <v>0</v>
      </c>
      <c r="AT200" s="25"/>
      <c r="AU200" s="15">
        <f t="shared" si="27"/>
        <v>0</v>
      </c>
      <c r="AV200" s="25"/>
      <c r="AW200" s="25"/>
      <c r="AX200" s="25"/>
      <c r="AY200" s="25"/>
      <c r="AZ200" s="25"/>
      <c r="BA200" s="25"/>
      <c r="BB200" s="25"/>
      <c r="BC200" s="25"/>
      <c r="BD200" s="25"/>
      <c r="BE200" s="25"/>
      <c r="BF200" s="25"/>
      <c r="BG200" s="25"/>
      <c r="BH200" s="25"/>
      <c r="BI200" s="25"/>
      <c r="BJ200" s="25"/>
      <c r="BK200" s="25"/>
      <c r="BL200" s="25"/>
      <c r="BM200" s="25"/>
      <c r="BN200" s="25"/>
      <c r="BO200" s="25"/>
      <c r="BP200" s="25"/>
      <c r="BQ200" s="25"/>
      <c r="BR200" s="25"/>
      <c r="BS200" s="25"/>
      <c r="BT200" s="25"/>
      <c r="BU200" s="25"/>
      <c r="BV200" s="25"/>
      <c r="BW200" s="25"/>
      <c r="BX200" s="25"/>
      <c r="BY200" s="25"/>
      <c r="BZ200" s="25"/>
      <c r="CA200" s="25"/>
    </row>
    <row r="201" spans="1:79" s="273" customFormat="1" ht="21" hidden="1" customHeight="1">
      <c r="A201" s="44"/>
      <c r="B201" s="44"/>
      <c r="C201" s="41" t="s">
        <v>196</v>
      </c>
      <c r="D201" s="658" t="s">
        <v>1279</v>
      </c>
      <c r="E201" s="575"/>
      <c r="F201" s="543">
        <v>44257</v>
      </c>
      <c r="G201" s="982"/>
      <c r="H201" s="308" t="s">
        <v>967</v>
      </c>
      <c r="I201" s="30">
        <v>39381</v>
      </c>
      <c r="J201" s="509"/>
      <c r="K201" s="308"/>
      <c r="L201" s="16">
        <v>0</v>
      </c>
      <c r="M201" s="16">
        <v>0</v>
      </c>
      <c r="N201" s="16">
        <v>0</v>
      </c>
      <c r="O201" s="16">
        <v>0</v>
      </c>
      <c r="P201" s="16"/>
      <c r="Q201" s="16">
        <v>0</v>
      </c>
      <c r="R201" s="16"/>
      <c r="S201" s="16">
        <v>0</v>
      </c>
      <c r="T201" s="16"/>
      <c r="U201" s="18"/>
      <c r="V201" s="18"/>
      <c r="W201" s="18"/>
      <c r="X201" s="18"/>
      <c r="Y201" s="18"/>
      <c r="Z201" s="18"/>
      <c r="AA201" s="18"/>
      <c r="AB201" s="18"/>
      <c r="AC201" s="18"/>
      <c r="AD201" s="19"/>
      <c r="AE201" s="19"/>
      <c r="AF201" s="19"/>
      <c r="AG201" s="19"/>
      <c r="AH201" s="19"/>
      <c r="AI201" s="19"/>
      <c r="AJ201" s="19"/>
      <c r="AK201" s="19"/>
      <c r="AL201" s="19"/>
      <c r="AM201" s="19"/>
      <c r="AN201" s="19"/>
      <c r="AO201" s="19"/>
      <c r="AP201" s="19"/>
      <c r="AQ201" s="184">
        <f t="shared" si="25"/>
        <v>0</v>
      </c>
      <c r="AR201" s="25"/>
      <c r="AS201" s="184">
        <f t="shared" si="26"/>
        <v>0</v>
      </c>
      <c r="AT201" s="25"/>
      <c r="AU201" s="15">
        <f t="shared" si="27"/>
        <v>0</v>
      </c>
    </row>
    <row r="202" spans="1:79" s="273" customFormat="1" ht="21" hidden="1" customHeight="1">
      <c r="A202" s="44"/>
      <c r="B202" s="44"/>
      <c r="C202" s="41" t="s">
        <v>163</v>
      </c>
      <c r="D202" s="658" t="s">
        <v>250</v>
      </c>
      <c r="E202" s="575"/>
      <c r="F202" s="543">
        <v>40866</v>
      </c>
      <c r="G202" s="982"/>
      <c r="H202" s="308" t="s">
        <v>967</v>
      </c>
      <c r="I202" s="30">
        <v>41159</v>
      </c>
      <c r="J202" s="509"/>
      <c r="K202" s="308"/>
      <c r="L202" s="16">
        <v>0</v>
      </c>
      <c r="M202" s="16">
        <v>0</v>
      </c>
      <c r="N202" s="16">
        <v>0</v>
      </c>
      <c r="O202" s="16">
        <v>0</v>
      </c>
      <c r="P202" s="16"/>
      <c r="Q202" s="16">
        <v>0</v>
      </c>
      <c r="R202" s="16"/>
      <c r="S202" s="16">
        <v>0</v>
      </c>
      <c r="T202" s="16"/>
      <c r="U202" s="18"/>
      <c r="V202" s="18"/>
      <c r="W202" s="18"/>
      <c r="X202" s="18"/>
      <c r="Y202" s="18"/>
      <c r="Z202" s="18"/>
      <c r="AA202" s="18"/>
      <c r="AB202" s="18"/>
      <c r="AC202" s="18"/>
      <c r="AD202" s="19"/>
      <c r="AE202" s="19"/>
      <c r="AF202" s="19"/>
      <c r="AG202" s="19"/>
      <c r="AH202" s="19"/>
      <c r="AI202" s="19"/>
      <c r="AJ202" s="19"/>
      <c r="AK202" s="19"/>
      <c r="AL202" s="19"/>
      <c r="AM202" s="19"/>
      <c r="AN202" s="19"/>
      <c r="AO202" s="19"/>
      <c r="AP202" s="19"/>
      <c r="AQ202" s="184">
        <f t="shared" si="25"/>
        <v>0</v>
      </c>
      <c r="AR202" s="25"/>
      <c r="AS202" s="184">
        <f t="shared" si="26"/>
        <v>0</v>
      </c>
      <c r="AT202" s="25"/>
      <c r="AU202" s="15">
        <f t="shared" si="27"/>
        <v>0</v>
      </c>
    </row>
    <row r="203" spans="1:79" s="273" customFormat="1" ht="21" hidden="1" customHeight="1">
      <c r="A203" s="44"/>
      <c r="B203" s="44"/>
      <c r="C203" s="41" t="s">
        <v>190</v>
      </c>
      <c r="D203" s="658" t="s">
        <v>1101</v>
      </c>
      <c r="E203" s="575"/>
      <c r="F203" s="543">
        <v>43847</v>
      </c>
      <c r="G203" s="982"/>
      <c r="H203" s="308" t="s">
        <v>967</v>
      </c>
      <c r="I203" s="30">
        <v>43861</v>
      </c>
      <c r="J203" s="509"/>
      <c r="K203" s="308"/>
      <c r="L203" s="16">
        <v>0</v>
      </c>
      <c r="M203" s="16">
        <v>0</v>
      </c>
      <c r="N203" s="16">
        <v>0</v>
      </c>
      <c r="O203" s="16">
        <v>0</v>
      </c>
      <c r="P203" s="16"/>
      <c r="Q203" s="16">
        <v>0</v>
      </c>
      <c r="R203" s="16"/>
      <c r="S203" s="16">
        <v>0</v>
      </c>
      <c r="T203" s="16"/>
      <c r="U203" s="18"/>
      <c r="V203" s="18"/>
      <c r="W203" s="18"/>
      <c r="X203" s="18"/>
      <c r="Y203" s="18"/>
      <c r="Z203" s="18"/>
      <c r="AA203" s="18"/>
      <c r="AB203" s="18"/>
      <c r="AC203" s="18"/>
      <c r="AD203" s="19"/>
      <c r="AE203" s="19"/>
      <c r="AF203" s="19"/>
      <c r="AG203" s="19"/>
      <c r="AH203" s="19"/>
      <c r="AI203" s="19"/>
      <c r="AJ203" s="19"/>
      <c r="AK203" s="19"/>
      <c r="AL203" s="19"/>
      <c r="AM203" s="19"/>
      <c r="AN203" s="19"/>
      <c r="AO203" s="19"/>
      <c r="AP203" s="19"/>
      <c r="AQ203" s="184">
        <f t="shared" si="25"/>
        <v>0</v>
      </c>
      <c r="AR203" s="25"/>
      <c r="AS203" s="184">
        <f t="shared" si="26"/>
        <v>0</v>
      </c>
      <c r="AT203" s="25"/>
      <c r="AU203" s="15">
        <f t="shared" si="27"/>
        <v>0</v>
      </c>
    </row>
    <row r="204" spans="1:79" s="273" customFormat="1" ht="21" hidden="1" customHeight="1">
      <c r="A204" s="44"/>
      <c r="B204" s="44"/>
      <c r="C204" s="41" t="s">
        <v>102</v>
      </c>
      <c r="D204" s="658" t="s">
        <v>111</v>
      </c>
      <c r="E204" s="575"/>
      <c r="F204" s="541">
        <v>42048</v>
      </c>
      <c r="G204" s="982"/>
      <c r="H204" s="308" t="s">
        <v>967</v>
      </c>
      <c r="I204" s="30">
        <v>27285</v>
      </c>
      <c r="J204" s="507"/>
      <c r="K204" s="308"/>
      <c r="L204" s="16">
        <v>9</v>
      </c>
      <c r="M204" s="16">
        <v>0</v>
      </c>
      <c r="N204" s="16">
        <v>0</v>
      </c>
      <c r="O204" s="16">
        <v>0</v>
      </c>
      <c r="P204" s="16"/>
      <c r="Q204" s="16">
        <v>0</v>
      </c>
      <c r="R204" s="16"/>
      <c r="S204" s="16">
        <v>0</v>
      </c>
      <c r="T204" s="16"/>
      <c r="U204" s="18"/>
      <c r="V204" s="18"/>
      <c r="W204" s="18"/>
      <c r="X204" s="18"/>
      <c r="Y204" s="18"/>
      <c r="Z204" s="18"/>
      <c r="AA204" s="18"/>
      <c r="AB204" s="18"/>
      <c r="AC204" s="18"/>
      <c r="AD204" s="19"/>
      <c r="AE204" s="19"/>
      <c r="AF204" s="19"/>
      <c r="AG204" s="19"/>
      <c r="AH204" s="19"/>
      <c r="AI204" s="19"/>
      <c r="AJ204" s="19"/>
      <c r="AK204" s="19"/>
      <c r="AL204" s="19"/>
      <c r="AM204" s="19"/>
      <c r="AN204" s="19"/>
      <c r="AO204" s="19"/>
      <c r="AP204" s="19"/>
      <c r="AQ204" s="184">
        <f t="shared" si="25"/>
        <v>0</v>
      </c>
      <c r="AR204" s="25"/>
      <c r="AS204" s="184">
        <f t="shared" si="26"/>
        <v>0</v>
      </c>
      <c r="AT204" s="25"/>
      <c r="AU204" s="15">
        <f t="shared" si="27"/>
        <v>0</v>
      </c>
      <c r="AV204" s="25"/>
      <c r="AW204" s="25"/>
      <c r="AX204" s="25"/>
      <c r="AY204" s="25"/>
      <c r="AZ204" s="25"/>
      <c r="BA204" s="25"/>
      <c r="BB204" s="25"/>
      <c r="BC204" s="25"/>
      <c r="BD204" s="25"/>
      <c r="BE204" s="25"/>
      <c r="BF204" s="25"/>
      <c r="BG204" s="25"/>
      <c r="BH204" s="25"/>
      <c r="BI204" s="25"/>
      <c r="BJ204" s="25"/>
      <c r="BK204" s="25"/>
      <c r="BL204" s="25"/>
      <c r="BM204" s="25"/>
      <c r="BN204" s="25"/>
      <c r="BO204" s="25"/>
      <c r="BP204" s="25"/>
      <c r="BQ204" s="25"/>
      <c r="BR204" s="25"/>
      <c r="BS204" s="25"/>
      <c r="BT204" s="25"/>
      <c r="BU204" s="25"/>
      <c r="BV204" s="25"/>
      <c r="BW204" s="25"/>
      <c r="BX204" s="25"/>
      <c r="BY204" s="25"/>
      <c r="BZ204" s="25"/>
      <c r="CA204" s="25"/>
    </row>
    <row r="205" spans="1:79" s="273" customFormat="1" ht="21" hidden="1" customHeight="1">
      <c r="A205" s="15"/>
      <c r="B205" s="15"/>
      <c r="C205" s="41" t="s">
        <v>152</v>
      </c>
      <c r="D205" s="658" t="s">
        <v>987</v>
      </c>
      <c r="E205" s="575"/>
      <c r="F205" s="543">
        <v>38309</v>
      </c>
      <c r="G205" s="982"/>
      <c r="H205" s="308" t="s">
        <v>967</v>
      </c>
      <c r="I205" s="30">
        <v>29881</v>
      </c>
      <c r="J205" s="509"/>
      <c r="K205" s="308"/>
      <c r="L205" s="16">
        <v>0</v>
      </c>
      <c r="M205" s="16">
        <v>0</v>
      </c>
      <c r="N205" s="16">
        <v>0</v>
      </c>
      <c r="O205" s="16">
        <v>0</v>
      </c>
      <c r="P205" s="16"/>
      <c r="Q205" s="16">
        <v>0</v>
      </c>
      <c r="R205" s="16"/>
      <c r="S205" s="16">
        <v>0</v>
      </c>
      <c r="T205" s="16"/>
      <c r="U205" s="18"/>
      <c r="V205" s="18"/>
      <c r="W205" s="18"/>
      <c r="X205" s="18"/>
      <c r="Y205" s="18"/>
      <c r="Z205" s="18"/>
      <c r="AA205" s="18"/>
      <c r="AB205" s="18"/>
      <c r="AC205" s="18"/>
      <c r="AD205" s="19"/>
      <c r="AE205" s="19"/>
      <c r="AF205" s="19"/>
      <c r="AG205" s="19"/>
      <c r="AH205" s="19"/>
      <c r="AI205" s="19"/>
      <c r="AJ205" s="19"/>
      <c r="AK205" s="19"/>
      <c r="AL205" s="19"/>
      <c r="AM205" s="19"/>
      <c r="AN205" s="19"/>
      <c r="AO205" s="19"/>
      <c r="AP205" s="19"/>
      <c r="AQ205" s="184">
        <f t="shared" si="25"/>
        <v>0</v>
      </c>
      <c r="AR205" s="25"/>
      <c r="AS205" s="184">
        <f t="shared" si="26"/>
        <v>0</v>
      </c>
      <c r="AT205" s="25"/>
      <c r="AU205" s="15">
        <f t="shared" si="27"/>
        <v>0</v>
      </c>
    </row>
    <row r="206" spans="1:79" s="273" customFormat="1" ht="21" hidden="1" customHeight="1">
      <c r="A206" s="44"/>
      <c r="B206" s="44"/>
      <c r="C206" s="41" t="s">
        <v>183</v>
      </c>
      <c r="D206" s="658" t="s">
        <v>1090</v>
      </c>
      <c r="E206" s="575"/>
      <c r="F206" s="541">
        <v>43141</v>
      </c>
      <c r="G206" s="982"/>
      <c r="H206" s="308" t="s">
        <v>967</v>
      </c>
      <c r="I206" s="30">
        <v>43844</v>
      </c>
      <c r="J206" s="507"/>
      <c r="K206" s="308"/>
      <c r="L206" s="16">
        <v>0</v>
      </c>
      <c r="M206" s="16">
        <v>0</v>
      </c>
      <c r="N206" s="16">
        <v>0</v>
      </c>
      <c r="O206" s="16">
        <v>0</v>
      </c>
      <c r="P206" s="16"/>
      <c r="Q206" s="16">
        <v>0</v>
      </c>
      <c r="R206" s="16"/>
      <c r="S206" s="16">
        <v>0</v>
      </c>
      <c r="T206" s="16"/>
      <c r="U206" s="18"/>
      <c r="V206" s="18"/>
      <c r="W206" s="18"/>
      <c r="X206" s="18"/>
      <c r="Y206" s="18"/>
      <c r="Z206" s="18"/>
      <c r="AA206" s="18"/>
      <c r="AB206" s="18"/>
      <c r="AC206" s="18"/>
      <c r="AD206" s="19"/>
      <c r="AE206" s="19"/>
      <c r="AF206" s="19"/>
      <c r="AG206" s="19"/>
      <c r="AH206" s="19"/>
      <c r="AI206" s="19"/>
      <c r="AJ206" s="19"/>
      <c r="AK206" s="19"/>
      <c r="AL206" s="19"/>
      <c r="AM206" s="19"/>
      <c r="AN206" s="19"/>
      <c r="AO206" s="19"/>
      <c r="AP206" s="19"/>
      <c r="AQ206" s="184">
        <f t="shared" si="25"/>
        <v>0</v>
      </c>
      <c r="AR206" s="25"/>
      <c r="AS206" s="184">
        <f t="shared" si="26"/>
        <v>0</v>
      </c>
      <c r="AT206" s="25"/>
      <c r="AU206" s="15">
        <f t="shared" si="27"/>
        <v>0</v>
      </c>
    </row>
    <row r="207" spans="1:79" s="273" customFormat="1" ht="21" hidden="1" customHeight="1">
      <c r="A207" s="15"/>
      <c r="B207" s="15"/>
      <c r="C207" s="41" t="s">
        <v>85</v>
      </c>
      <c r="D207" s="658" t="s">
        <v>71</v>
      </c>
      <c r="E207" s="575"/>
      <c r="F207" s="541">
        <v>35937</v>
      </c>
      <c r="G207" s="982"/>
      <c r="H207" s="308" t="s">
        <v>266</v>
      </c>
      <c r="I207" s="30">
        <v>35836</v>
      </c>
      <c r="J207" s="507"/>
      <c r="K207" s="308"/>
      <c r="L207" s="16">
        <v>28</v>
      </c>
      <c r="M207" s="16">
        <v>0</v>
      </c>
      <c r="N207" s="16">
        <v>0</v>
      </c>
      <c r="O207" s="16">
        <v>0</v>
      </c>
      <c r="P207" s="16"/>
      <c r="Q207" s="16">
        <v>0</v>
      </c>
      <c r="R207" s="16"/>
      <c r="S207" s="16">
        <v>0</v>
      </c>
      <c r="T207" s="16"/>
      <c r="U207" s="18"/>
      <c r="V207" s="18"/>
      <c r="W207" s="18"/>
      <c r="X207" s="18"/>
      <c r="Y207" s="18"/>
      <c r="Z207" s="18"/>
      <c r="AA207" s="18"/>
      <c r="AB207" s="18"/>
      <c r="AC207" s="18"/>
      <c r="AD207" s="19"/>
      <c r="AE207" s="19"/>
      <c r="AF207" s="19"/>
      <c r="AG207" s="19"/>
      <c r="AH207" s="19"/>
      <c r="AI207" s="19"/>
      <c r="AJ207" s="19"/>
      <c r="AK207" s="19"/>
      <c r="AL207" s="19"/>
      <c r="AM207" s="19"/>
      <c r="AN207" s="19"/>
      <c r="AO207" s="19"/>
      <c r="AP207" s="19"/>
      <c r="AQ207" s="184">
        <f t="shared" si="25"/>
        <v>0</v>
      </c>
      <c r="AR207" s="251"/>
      <c r="AS207" s="184">
        <f t="shared" si="26"/>
        <v>0</v>
      </c>
      <c r="AT207" s="251"/>
      <c r="AU207" s="15">
        <f t="shared" si="27"/>
        <v>0</v>
      </c>
      <c r="AV207" s="25"/>
      <c r="AW207" s="25"/>
      <c r="AX207" s="25"/>
      <c r="AY207" s="25"/>
      <c r="AZ207" s="25"/>
      <c r="BA207" s="25"/>
      <c r="BB207" s="25"/>
      <c r="BC207" s="25"/>
      <c r="BD207" s="25"/>
      <c r="BE207" s="25"/>
      <c r="BF207" s="25"/>
      <c r="BG207" s="25"/>
      <c r="BH207" s="25"/>
      <c r="BI207" s="25"/>
      <c r="BJ207" s="25"/>
      <c r="BK207" s="25"/>
      <c r="BL207" s="25"/>
      <c r="BM207" s="25"/>
      <c r="BN207" s="25"/>
      <c r="BO207" s="25"/>
      <c r="BP207" s="25"/>
      <c r="BQ207" s="25"/>
      <c r="BR207" s="25"/>
      <c r="BS207" s="25"/>
      <c r="BT207" s="25"/>
      <c r="BU207" s="25"/>
      <c r="BV207" s="25"/>
      <c r="BW207" s="25"/>
      <c r="BX207" s="25"/>
      <c r="BY207" s="25"/>
      <c r="BZ207" s="25"/>
      <c r="CA207" s="25"/>
    </row>
    <row r="208" spans="1:79" s="273" customFormat="1" ht="21" hidden="1" customHeight="1">
      <c r="A208" s="44"/>
      <c r="B208" s="44"/>
      <c r="C208" s="41" t="s">
        <v>142</v>
      </c>
      <c r="D208" s="37" t="s">
        <v>1051</v>
      </c>
      <c r="E208" s="576"/>
      <c r="F208" s="542">
        <v>33715</v>
      </c>
      <c r="G208" s="982"/>
      <c r="H208" s="308" t="s">
        <v>967</v>
      </c>
      <c r="I208" s="30">
        <v>40238</v>
      </c>
      <c r="J208" s="508"/>
      <c r="K208" s="308"/>
      <c r="L208" s="16">
        <v>0</v>
      </c>
      <c r="M208" s="16">
        <v>0</v>
      </c>
      <c r="N208" s="16">
        <v>0</v>
      </c>
      <c r="O208" s="16">
        <v>0</v>
      </c>
      <c r="P208" s="16"/>
      <c r="Q208" s="16">
        <v>0</v>
      </c>
      <c r="R208" s="16"/>
      <c r="S208" s="16">
        <v>0</v>
      </c>
      <c r="T208" s="16"/>
      <c r="U208" s="18"/>
      <c r="V208" s="18"/>
      <c r="W208" s="18"/>
      <c r="X208" s="18"/>
      <c r="Y208" s="18"/>
      <c r="Z208" s="18"/>
      <c r="AA208" s="18"/>
      <c r="AB208" s="18"/>
      <c r="AC208" s="18"/>
      <c r="AD208" s="19"/>
      <c r="AE208" s="19"/>
      <c r="AF208" s="19"/>
      <c r="AG208" s="19"/>
      <c r="AH208" s="19"/>
      <c r="AI208" s="19"/>
      <c r="AJ208" s="19"/>
      <c r="AK208" s="19"/>
      <c r="AL208" s="19"/>
      <c r="AM208" s="19"/>
      <c r="AN208" s="19"/>
      <c r="AO208" s="19"/>
      <c r="AP208" s="19"/>
      <c r="AQ208" s="184">
        <f t="shared" si="25"/>
        <v>0</v>
      </c>
      <c r="AR208" s="25"/>
      <c r="AS208" s="184">
        <f t="shared" si="26"/>
        <v>0</v>
      </c>
      <c r="AT208" s="25"/>
      <c r="AU208" s="15">
        <f t="shared" si="27"/>
        <v>0</v>
      </c>
      <c r="AX208" s="25"/>
      <c r="AY208" s="25"/>
    </row>
    <row r="209" spans="1:79" s="273" customFormat="1" ht="21" hidden="1" customHeight="1">
      <c r="A209" s="33"/>
      <c r="B209" s="33"/>
      <c r="C209" s="41" t="s">
        <v>79</v>
      </c>
      <c r="D209" s="658" t="s">
        <v>61</v>
      </c>
      <c r="E209" s="575"/>
      <c r="F209" s="542">
        <v>37408</v>
      </c>
      <c r="G209" s="982"/>
      <c r="H209" s="308" t="s">
        <v>967</v>
      </c>
      <c r="I209" s="30">
        <v>36222</v>
      </c>
      <c r="J209" s="508"/>
      <c r="K209" s="308"/>
      <c r="L209" s="16">
        <v>35</v>
      </c>
      <c r="M209" s="16">
        <v>0</v>
      </c>
      <c r="N209" s="16">
        <v>0</v>
      </c>
      <c r="O209" s="16">
        <v>0</v>
      </c>
      <c r="P209" s="16"/>
      <c r="Q209" s="16">
        <v>0</v>
      </c>
      <c r="R209" s="16"/>
      <c r="S209" s="16">
        <v>0</v>
      </c>
      <c r="T209" s="16"/>
      <c r="U209" s="18"/>
      <c r="V209" s="18"/>
      <c r="W209" s="18"/>
      <c r="X209" s="18"/>
      <c r="Y209" s="18"/>
      <c r="Z209" s="18"/>
      <c r="AA209" s="18"/>
      <c r="AB209" s="18"/>
      <c r="AC209" s="18"/>
      <c r="AD209" s="19"/>
      <c r="AE209" s="19"/>
      <c r="AF209" s="19"/>
      <c r="AG209" s="19"/>
      <c r="AH209" s="19"/>
      <c r="AI209" s="19"/>
      <c r="AJ209" s="19"/>
      <c r="AK209" s="19"/>
      <c r="AL209" s="19"/>
      <c r="AM209" s="19"/>
      <c r="AN209" s="19"/>
      <c r="AO209" s="19"/>
      <c r="AP209" s="19"/>
      <c r="AQ209" s="184">
        <f t="shared" si="25"/>
        <v>0</v>
      </c>
      <c r="AR209" s="251"/>
      <c r="AS209" s="184">
        <f t="shared" si="26"/>
        <v>0</v>
      </c>
      <c r="AT209" s="251"/>
      <c r="AU209" s="15">
        <f t="shared" si="27"/>
        <v>0</v>
      </c>
      <c r="AV209" s="25"/>
      <c r="AW209" s="25"/>
      <c r="AX209" s="25"/>
      <c r="AY209" s="25"/>
      <c r="AZ209" s="25"/>
      <c r="BA209" s="25"/>
      <c r="BB209" s="25"/>
      <c r="BC209" s="25"/>
      <c r="BD209" s="25"/>
      <c r="BE209" s="25"/>
      <c r="BF209" s="25"/>
      <c r="BG209" s="25"/>
      <c r="BH209" s="25"/>
      <c r="BI209" s="25"/>
      <c r="BJ209" s="25"/>
      <c r="BK209" s="25"/>
      <c r="BL209" s="25"/>
      <c r="BM209" s="25"/>
      <c r="BN209" s="25"/>
      <c r="BO209" s="25"/>
      <c r="BP209" s="25"/>
      <c r="BQ209" s="25"/>
      <c r="BR209" s="25"/>
      <c r="BS209" s="25"/>
      <c r="BT209" s="25"/>
      <c r="BU209" s="25"/>
      <c r="BV209" s="25"/>
      <c r="BW209" s="25"/>
      <c r="BX209" s="25"/>
      <c r="BY209" s="25"/>
      <c r="BZ209" s="25"/>
      <c r="CA209" s="25"/>
    </row>
    <row r="210" spans="1:79" s="273" customFormat="1" ht="21" hidden="1" customHeight="1">
      <c r="A210" s="44"/>
      <c r="B210" s="44"/>
      <c r="C210" s="41" t="s">
        <v>127</v>
      </c>
      <c r="D210" s="37" t="s">
        <v>1028</v>
      </c>
      <c r="E210" s="576"/>
      <c r="F210" s="543">
        <v>33752</v>
      </c>
      <c r="G210" s="982"/>
      <c r="H210" s="308" t="s">
        <v>265</v>
      </c>
      <c r="I210" s="30">
        <v>22153</v>
      </c>
      <c r="J210" s="509"/>
      <c r="K210" s="308"/>
      <c r="L210" s="16">
        <v>2</v>
      </c>
      <c r="M210" s="16">
        <v>0</v>
      </c>
      <c r="N210" s="16">
        <v>0</v>
      </c>
      <c r="O210" s="16">
        <v>0</v>
      </c>
      <c r="P210" s="16"/>
      <c r="Q210" s="16">
        <v>0</v>
      </c>
      <c r="R210" s="16"/>
      <c r="S210" s="16">
        <v>0</v>
      </c>
      <c r="T210" s="16"/>
      <c r="U210" s="18"/>
      <c r="V210" s="18"/>
      <c r="W210" s="18"/>
      <c r="X210" s="18"/>
      <c r="Y210" s="18"/>
      <c r="Z210" s="18"/>
      <c r="AA210" s="18"/>
      <c r="AB210" s="18"/>
      <c r="AC210" s="18"/>
      <c r="AD210" s="19"/>
      <c r="AE210" s="19"/>
      <c r="AF210" s="19"/>
      <c r="AG210" s="19"/>
      <c r="AH210" s="19"/>
      <c r="AI210" s="19"/>
      <c r="AJ210" s="19"/>
      <c r="AK210" s="19"/>
      <c r="AL210" s="19"/>
      <c r="AM210" s="19"/>
      <c r="AN210" s="19"/>
      <c r="AO210" s="19"/>
      <c r="AP210" s="19"/>
      <c r="AQ210" s="184">
        <f t="shared" si="25"/>
        <v>0</v>
      </c>
      <c r="AR210" s="25"/>
      <c r="AS210" s="184">
        <f t="shared" si="26"/>
        <v>0</v>
      </c>
      <c r="AT210" s="25"/>
      <c r="AU210" s="15">
        <f t="shared" si="27"/>
        <v>0</v>
      </c>
      <c r="AV210" s="25"/>
      <c r="AW210" s="25"/>
    </row>
    <row r="211" spans="1:79" s="273" customFormat="1" ht="21" hidden="1" customHeight="1">
      <c r="A211" s="44"/>
      <c r="B211" s="44"/>
      <c r="C211" s="41" t="s">
        <v>125</v>
      </c>
      <c r="D211" s="37" t="s">
        <v>302</v>
      </c>
      <c r="E211" s="576"/>
      <c r="F211" s="542">
        <v>42520</v>
      </c>
      <c r="G211" s="982"/>
      <c r="H211" s="308" t="s">
        <v>265</v>
      </c>
      <c r="I211" s="30">
        <v>39469</v>
      </c>
      <c r="J211" s="508"/>
      <c r="K211" s="308"/>
      <c r="L211" s="16">
        <v>3</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184">
        <f t="shared" si="25"/>
        <v>0</v>
      </c>
      <c r="AR211" s="25"/>
      <c r="AS211" s="184">
        <f t="shared" si="26"/>
        <v>0</v>
      </c>
      <c r="AT211" s="25"/>
      <c r="AU211" s="15">
        <f t="shared" si="27"/>
        <v>0</v>
      </c>
      <c r="AV211" s="25"/>
      <c r="AW211" s="25"/>
      <c r="AX211" s="25"/>
      <c r="AY211" s="25"/>
    </row>
    <row r="212" spans="1:79" s="273" customFormat="1" ht="21" hidden="1" customHeight="1">
      <c r="A212" s="44"/>
      <c r="B212" s="44"/>
      <c r="C212" s="41" t="s">
        <v>167</v>
      </c>
      <c r="D212" s="37" t="s">
        <v>1447</v>
      </c>
      <c r="E212" s="576"/>
      <c r="F212" s="543">
        <v>41017</v>
      </c>
      <c r="G212" s="982"/>
      <c r="H212" s="308" t="s">
        <v>967</v>
      </c>
      <c r="I212" s="30">
        <v>41085</v>
      </c>
      <c r="J212" s="509"/>
      <c r="K212" s="308"/>
      <c r="L212" s="16">
        <v>0</v>
      </c>
      <c r="M212" s="16">
        <v>0</v>
      </c>
      <c r="N212" s="16">
        <v>0</v>
      </c>
      <c r="O212" s="16">
        <v>0</v>
      </c>
      <c r="P212" s="16"/>
      <c r="Q212" s="16">
        <v>0</v>
      </c>
      <c r="R212" s="16"/>
      <c r="S212" s="16">
        <v>0</v>
      </c>
      <c r="T212" s="16"/>
      <c r="U212" s="18"/>
      <c r="V212" s="18"/>
      <c r="W212" s="18"/>
      <c r="X212" s="18"/>
      <c r="Y212" s="18"/>
      <c r="Z212" s="18"/>
      <c r="AA212" s="18"/>
      <c r="AB212" s="18"/>
      <c r="AC212" s="18"/>
      <c r="AD212" s="19"/>
      <c r="AE212" s="19"/>
      <c r="AF212" s="19"/>
      <c r="AG212" s="19"/>
      <c r="AH212" s="19"/>
      <c r="AI212" s="19"/>
      <c r="AJ212" s="19"/>
      <c r="AK212" s="19"/>
      <c r="AL212" s="19"/>
      <c r="AM212" s="19"/>
      <c r="AN212" s="19"/>
      <c r="AO212" s="19"/>
      <c r="AP212" s="19"/>
      <c r="AQ212" s="184">
        <f t="shared" si="25"/>
        <v>0</v>
      </c>
      <c r="AR212" s="25"/>
      <c r="AS212" s="184">
        <f t="shared" si="26"/>
        <v>0</v>
      </c>
      <c r="AT212" s="25"/>
      <c r="AU212" s="15">
        <f t="shared" si="27"/>
        <v>0</v>
      </c>
    </row>
    <row r="213" spans="1:79" s="273" customFormat="1" ht="21" hidden="1" customHeight="1">
      <c r="A213" s="15"/>
      <c r="B213" s="15"/>
      <c r="C213" s="41" t="s">
        <v>123</v>
      </c>
      <c r="D213" s="658" t="s">
        <v>211</v>
      </c>
      <c r="E213" s="575"/>
      <c r="F213" s="541">
        <v>33689</v>
      </c>
      <c r="G213" s="982"/>
      <c r="H213" s="308" t="s">
        <v>264</v>
      </c>
      <c r="I213" s="30">
        <v>36480</v>
      </c>
      <c r="J213" s="507"/>
      <c r="K213" s="308"/>
      <c r="L213" s="16">
        <v>4</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184">
        <f t="shared" si="25"/>
        <v>0</v>
      </c>
      <c r="AR213" s="25"/>
      <c r="AS213" s="184">
        <f t="shared" si="26"/>
        <v>0</v>
      </c>
      <c r="AT213" s="25"/>
      <c r="AU213" s="15">
        <f t="shared" si="27"/>
        <v>0</v>
      </c>
      <c r="AV213" s="25"/>
      <c r="AW213" s="25"/>
      <c r="AX213" s="25"/>
      <c r="AY213" s="25"/>
      <c r="AZ213" s="25"/>
      <c r="BA213" s="25"/>
      <c r="BB213" s="25"/>
      <c r="BC213" s="25"/>
      <c r="BD213" s="25"/>
      <c r="BE213" s="25"/>
      <c r="BF213" s="25"/>
      <c r="BG213" s="25"/>
      <c r="BH213" s="25"/>
      <c r="BI213" s="25"/>
      <c r="BJ213" s="25"/>
      <c r="BK213" s="25"/>
      <c r="BL213" s="25"/>
      <c r="BM213" s="25"/>
      <c r="BN213" s="25"/>
      <c r="BO213" s="25"/>
      <c r="BP213" s="25"/>
      <c r="BQ213" s="25"/>
      <c r="BR213" s="25"/>
      <c r="BS213" s="25"/>
      <c r="BT213" s="25"/>
      <c r="BU213" s="25"/>
      <c r="BV213" s="25"/>
      <c r="BW213" s="25"/>
      <c r="BX213" s="25"/>
      <c r="BY213" s="25"/>
      <c r="BZ213" s="25"/>
      <c r="CA213" s="25"/>
    </row>
    <row r="214" spans="1:79" s="273" customFormat="1" ht="21" hidden="1" customHeight="1">
      <c r="A214" s="15"/>
      <c r="B214" s="15"/>
      <c r="C214" s="41" t="s">
        <v>185</v>
      </c>
      <c r="D214" s="658" t="s">
        <v>1010</v>
      </c>
      <c r="E214" s="575"/>
      <c r="F214" s="542">
        <v>43292</v>
      </c>
      <c r="G214" s="982"/>
      <c r="H214" s="308" t="s">
        <v>967</v>
      </c>
      <c r="I214" s="30">
        <v>22153</v>
      </c>
      <c r="J214" s="508"/>
      <c r="K214" s="308"/>
      <c r="L214" s="16">
        <v>0</v>
      </c>
      <c r="M214" s="16">
        <v>0</v>
      </c>
      <c r="N214" s="16">
        <v>0</v>
      </c>
      <c r="O214" s="16">
        <v>0</v>
      </c>
      <c r="P214" s="16"/>
      <c r="Q214" s="16">
        <v>0</v>
      </c>
      <c r="R214" s="16"/>
      <c r="S214" s="16">
        <v>0</v>
      </c>
      <c r="T214" s="16"/>
      <c r="U214" s="18"/>
      <c r="V214" s="18"/>
      <c r="W214" s="18"/>
      <c r="X214" s="18"/>
      <c r="Y214" s="18"/>
      <c r="Z214" s="18"/>
      <c r="AA214" s="18"/>
      <c r="AB214" s="18"/>
      <c r="AC214" s="18"/>
      <c r="AD214" s="19"/>
      <c r="AE214" s="19"/>
      <c r="AF214" s="19"/>
      <c r="AG214" s="19"/>
      <c r="AH214" s="19"/>
      <c r="AI214" s="19"/>
      <c r="AJ214" s="19"/>
      <c r="AK214" s="19"/>
      <c r="AL214" s="19"/>
      <c r="AM214" s="19"/>
      <c r="AN214" s="19"/>
      <c r="AO214" s="19"/>
      <c r="AP214" s="19"/>
      <c r="AQ214" s="184">
        <f t="shared" si="25"/>
        <v>0</v>
      </c>
      <c r="AR214" s="25"/>
      <c r="AS214" s="184">
        <f t="shared" si="26"/>
        <v>0</v>
      </c>
      <c r="AT214" s="25"/>
      <c r="AU214" s="15">
        <f t="shared" si="27"/>
        <v>0</v>
      </c>
    </row>
    <row r="215" spans="1:79" hidden="1"/>
    <row r="216" spans="1:79" s="54" customFormat="1" ht="54" hidden="1" customHeight="1">
      <c r="C216" s="53"/>
      <c r="D216" s="53" t="s">
        <v>1789</v>
      </c>
      <c r="E216" s="211"/>
      <c r="F216" s="549"/>
      <c r="G216" s="211"/>
      <c r="H216" s="286"/>
      <c r="I216" s="38"/>
      <c r="J216" s="3"/>
      <c r="K216" s="286"/>
      <c r="BV216" s="283"/>
      <c r="BW216" s="283"/>
      <c r="BX216" s="283"/>
      <c r="BZ216" s="283"/>
    </row>
    <row r="217" spans="1:79" hidden="1"/>
    <row r="218" spans="1:79" s="172" customFormat="1" ht="34.5" hidden="1" customHeight="1">
      <c r="A218" s="315" t="s">
        <v>11</v>
      </c>
      <c r="B218" s="315" t="s">
        <v>1058</v>
      </c>
      <c r="C218" s="592" t="s">
        <v>12</v>
      </c>
      <c r="D218" s="433" t="s">
        <v>43</v>
      </c>
      <c r="E218" s="562"/>
      <c r="F218" s="404" t="s">
        <v>14</v>
      </c>
      <c r="G218" s="562"/>
      <c r="H218" s="362" t="s">
        <v>306</v>
      </c>
      <c r="I218" s="285" t="s">
        <v>15</v>
      </c>
      <c r="J218" s="331"/>
      <c r="K218" s="362"/>
      <c r="L218" s="387" t="s">
        <v>1319</v>
      </c>
      <c r="M218" s="387">
        <v>22</v>
      </c>
      <c r="N218" s="387"/>
      <c r="O218" s="387">
        <v>22</v>
      </c>
      <c r="P218" s="387"/>
      <c r="Q218" s="387">
        <v>22</v>
      </c>
      <c r="R218" s="387"/>
      <c r="S218" s="387">
        <v>25</v>
      </c>
      <c r="T218" s="387"/>
      <c r="U218" s="315">
        <v>1</v>
      </c>
      <c r="V218" s="315">
        <v>8</v>
      </c>
      <c r="W218" s="315">
        <v>15</v>
      </c>
      <c r="X218" s="315">
        <v>29</v>
      </c>
      <c r="Y218" s="315">
        <v>5</v>
      </c>
      <c r="Z218" s="315">
        <v>12</v>
      </c>
      <c r="AA218" s="315">
        <v>19</v>
      </c>
      <c r="AB218" s="315"/>
      <c r="AC218" s="315">
        <v>26</v>
      </c>
      <c r="AD218" s="315">
        <v>3</v>
      </c>
      <c r="AE218" s="315">
        <v>10</v>
      </c>
      <c r="AF218" s="315">
        <v>17</v>
      </c>
      <c r="AG218" s="315">
        <v>31</v>
      </c>
      <c r="AH218" s="315">
        <v>7</v>
      </c>
      <c r="AI218" s="315">
        <v>14</v>
      </c>
      <c r="AJ218" s="315"/>
      <c r="AK218" s="315">
        <v>21</v>
      </c>
      <c r="AL218" s="315">
        <v>28</v>
      </c>
      <c r="AM218" s="315">
        <v>4</v>
      </c>
      <c r="AN218" s="315">
        <v>11</v>
      </c>
      <c r="AO218" s="315"/>
      <c r="AP218" s="315">
        <v>25</v>
      </c>
      <c r="AQ218" s="315">
        <v>25</v>
      </c>
      <c r="AR218" s="315">
        <v>1</v>
      </c>
      <c r="AS218" s="315">
        <v>8</v>
      </c>
      <c r="AT218" s="315">
        <v>15</v>
      </c>
      <c r="AU218" s="315">
        <v>22</v>
      </c>
      <c r="AV218" s="315">
        <v>29</v>
      </c>
      <c r="AW218" s="315">
        <v>6</v>
      </c>
      <c r="AX218" s="315">
        <v>13</v>
      </c>
      <c r="AY218" s="315">
        <v>20</v>
      </c>
      <c r="AZ218" s="315">
        <v>27</v>
      </c>
      <c r="BA218" s="315">
        <v>3</v>
      </c>
      <c r="BB218" s="315">
        <v>10</v>
      </c>
      <c r="BC218" s="315">
        <v>17</v>
      </c>
      <c r="BD218" s="315">
        <v>24</v>
      </c>
      <c r="BE218" s="315">
        <v>31</v>
      </c>
      <c r="BF218" s="315">
        <v>7</v>
      </c>
      <c r="BG218" s="315">
        <v>14</v>
      </c>
      <c r="BH218" s="315">
        <v>21</v>
      </c>
      <c r="BI218" s="315">
        <v>28</v>
      </c>
      <c r="BJ218" s="315">
        <v>5</v>
      </c>
      <c r="BK218" s="315">
        <v>12</v>
      </c>
      <c r="BL218" s="315">
        <v>19</v>
      </c>
      <c r="BM218" s="315">
        <v>26</v>
      </c>
      <c r="BN218" s="315">
        <v>2</v>
      </c>
      <c r="BO218" s="315">
        <v>9</v>
      </c>
      <c r="BP218" s="315">
        <v>16</v>
      </c>
      <c r="BQ218" s="315">
        <v>23</v>
      </c>
      <c r="BR218" s="315">
        <v>30</v>
      </c>
      <c r="BS218" s="315">
        <v>7</v>
      </c>
      <c r="BT218" s="315">
        <v>14</v>
      </c>
      <c r="BU218" s="315">
        <v>21</v>
      </c>
      <c r="BV218" s="315">
        <v>28</v>
      </c>
      <c r="BW218" s="12" t="s">
        <v>915</v>
      </c>
      <c r="BX218" s="13"/>
      <c r="BY218" s="12" t="s">
        <v>916</v>
      </c>
      <c r="CA218" s="14" t="s">
        <v>1320</v>
      </c>
    </row>
    <row r="219" spans="1:79" s="273" customFormat="1" ht="21" hidden="1" customHeight="1">
      <c r="A219" s="44"/>
      <c r="B219" s="44"/>
      <c r="C219" s="41" t="s">
        <v>165</v>
      </c>
      <c r="D219" s="658" t="s">
        <v>164</v>
      </c>
      <c r="E219" s="575"/>
      <c r="F219" s="541">
        <v>42442</v>
      </c>
      <c r="G219" s="982"/>
      <c r="H219" s="308" t="s">
        <v>352</v>
      </c>
      <c r="I219" s="30">
        <v>34663</v>
      </c>
      <c r="J219" s="507"/>
      <c r="K219" s="308"/>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184">
        <f>COUNT(U219:AC219)</f>
        <v>0</v>
      </c>
      <c r="AR219" s="25"/>
      <c r="AS219" s="184">
        <f>COUNT(AD219:AP219)</f>
        <v>0</v>
      </c>
      <c r="AT219" s="25"/>
      <c r="AU219" s="15">
        <f>SUM(AQ219,AS219)</f>
        <v>0</v>
      </c>
    </row>
    <row r="220" spans="1:79" s="273" customFormat="1" ht="21" hidden="1" customHeight="1">
      <c r="A220" s="44"/>
      <c r="B220" s="44"/>
      <c r="C220" s="41" t="s">
        <v>168</v>
      </c>
      <c r="D220" s="658" t="s">
        <v>160</v>
      </c>
      <c r="E220" s="575"/>
      <c r="F220" s="541">
        <v>42796</v>
      </c>
      <c r="G220" s="982"/>
      <c r="H220" s="308" t="s">
        <v>770</v>
      </c>
      <c r="I220" s="30">
        <v>41835</v>
      </c>
      <c r="J220" s="507"/>
      <c r="K220" s="308"/>
      <c r="L220" s="16">
        <v>0</v>
      </c>
      <c r="M220" s="16">
        <v>0</v>
      </c>
      <c r="N220" s="16">
        <v>0</v>
      </c>
      <c r="O220" s="16">
        <v>0</v>
      </c>
      <c r="P220" s="16"/>
      <c r="Q220" s="16">
        <v>0</v>
      </c>
      <c r="R220" s="16"/>
      <c r="S220" s="16">
        <v>0</v>
      </c>
      <c r="T220" s="16"/>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184">
        <f>COUNT(U220:AC220)</f>
        <v>0</v>
      </c>
      <c r="AR220" s="25"/>
      <c r="AS220" s="184">
        <f>COUNT(AD220:AP220)</f>
        <v>0</v>
      </c>
      <c r="AT220" s="25"/>
      <c r="AU220" s="15">
        <f>SUM(AQ220,AS220)</f>
        <v>0</v>
      </c>
    </row>
    <row r="221" spans="1:79" s="273" customFormat="1" ht="21" hidden="1" customHeight="1">
      <c r="A221" s="44"/>
      <c r="B221" s="44"/>
      <c r="C221" s="41" t="s">
        <v>175</v>
      </c>
      <c r="D221" s="658" t="s">
        <v>1171</v>
      </c>
      <c r="E221" s="575"/>
      <c r="F221" s="542">
        <v>43991</v>
      </c>
      <c r="G221" s="982"/>
      <c r="H221" s="308" t="s">
        <v>770</v>
      </c>
      <c r="I221" s="30">
        <v>23767</v>
      </c>
      <c r="J221" s="508"/>
      <c r="K221" s="308"/>
      <c r="L221" s="16">
        <v>0</v>
      </c>
      <c r="M221" s="16">
        <v>0</v>
      </c>
      <c r="N221" s="16">
        <v>0</v>
      </c>
      <c r="O221" s="16">
        <v>0</v>
      </c>
      <c r="P221" s="16"/>
      <c r="Q221" s="16">
        <v>0</v>
      </c>
      <c r="R221" s="16"/>
      <c r="S221" s="16">
        <v>0</v>
      </c>
      <c r="T221" s="16"/>
      <c r="U221" s="18"/>
      <c r="V221" s="18"/>
      <c r="W221" s="18"/>
      <c r="X221" s="18"/>
      <c r="Y221" s="18"/>
      <c r="Z221" s="18"/>
      <c r="AA221" s="18"/>
      <c r="AB221" s="18"/>
      <c r="AC221" s="18"/>
      <c r="AD221" s="19"/>
      <c r="AE221" s="19"/>
      <c r="AF221" s="19"/>
      <c r="AG221" s="19"/>
      <c r="AH221" s="19"/>
      <c r="AI221" s="19"/>
      <c r="AJ221" s="19"/>
      <c r="AK221" s="19"/>
      <c r="AL221" s="19"/>
      <c r="AM221" s="19"/>
      <c r="AN221" s="19"/>
      <c r="AO221" s="19"/>
      <c r="AP221" s="19"/>
      <c r="AQ221" s="184">
        <f>COUNT(U221:AC221)</f>
        <v>0</v>
      </c>
      <c r="AR221" s="25"/>
      <c r="AS221" s="184">
        <f>COUNT(AD221:AP221)</f>
        <v>0</v>
      </c>
      <c r="AT221" s="25"/>
      <c r="AU221" s="15">
        <f>SUM(AQ221,AS221)</f>
        <v>0</v>
      </c>
    </row>
    <row r="222" spans="1:79" hidden="1"/>
    <row r="223" spans="1:79" s="54" customFormat="1" ht="54" hidden="1" customHeight="1">
      <c r="C223" s="53"/>
      <c r="D223" s="53" t="s">
        <v>1794</v>
      </c>
      <c r="E223" s="211"/>
      <c r="F223" s="549"/>
      <c r="G223" s="211"/>
      <c r="H223" s="286"/>
      <c r="I223" s="38"/>
      <c r="J223" s="3"/>
      <c r="K223" s="286"/>
      <c r="BU223" s="283"/>
      <c r="BV223" s="283"/>
      <c r="BW223" s="283"/>
      <c r="BY223" s="283"/>
    </row>
    <row r="224" spans="1:79" hidden="1"/>
    <row r="225" spans="1:81" s="172" customFormat="1" ht="34.5" hidden="1" customHeight="1">
      <c r="A225" s="315" t="s">
        <v>11</v>
      </c>
      <c r="B225" s="315" t="s">
        <v>1058</v>
      </c>
      <c r="C225" s="592" t="s">
        <v>12</v>
      </c>
      <c r="D225" s="433" t="s">
        <v>43</v>
      </c>
      <c r="E225" s="562"/>
      <c r="F225" s="404" t="s">
        <v>14</v>
      </c>
      <c r="G225" s="562"/>
      <c r="H225" s="362" t="s">
        <v>306</v>
      </c>
      <c r="I225" s="285" t="s">
        <v>15</v>
      </c>
      <c r="J225" s="331"/>
      <c r="K225" s="362"/>
      <c r="L225" s="387" t="s">
        <v>1319</v>
      </c>
      <c r="M225" s="387">
        <v>22</v>
      </c>
      <c r="N225" s="387"/>
      <c r="O225" s="387">
        <v>22</v>
      </c>
      <c r="P225" s="387"/>
      <c r="Q225" s="387">
        <v>22</v>
      </c>
      <c r="R225" s="387"/>
      <c r="S225" s="387">
        <v>25</v>
      </c>
      <c r="T225" s="387"/>
      <c r="U225" s="315">
        <v>1</v>
      </c>
      <c r="V225" s="315">
        <v>8</v>
      </c>
      <c r="W225" s="315">
        <v>15</v>
      </c>
      <c r="X225" s="315">
        <v>29</v>
      </c>
      <c r="Y225" s="315">
        <v>5</v>
      </c>
      <c r="Z225" s="315">
        <v>12</v>
      </c>
      <c r="AA225" s="315">
        <v>19</v>
      </c>
      <c r="AB225" s="315"/>
      <c r="AC225" s="315">
        <v>26</v>
      </c>
      <c r="AD225" s="315">
        <v>3</v>
      </c>
      <c r="AE225" s="315">
        <v>10</v>
      </c>
      <c r="AF225" s="315">
        <v>17</v>
      </c>
      <c r="AG225" s="315">
        <v>31</v>
      </c>
      <c r="AH225" s="315">
        <v>7</v>
      </c>
      <c r="AI225" s="315">
        <v>14</v>
      </c>
      <c r="AJ225" s="315"/>
      <c r="AK225" s="315">
        <v>21</v>
      </c>
      <c r="AL225" s="315">
        <v>28</v>
      </c>
      <c r="AM225" s="315">
        <v>4</v>
      </c>
      <c r="AN225" s="315">
        <v>11</v>
      </c>
      <c r="AO225" s="315"/>
      <c r="AP225" s="315">
        <v>25</v>
      </c>
      <c r="AQ225" s="315">
        <v>25</v>
      </c>
      <c r="AR225" s="315">
        <v>1</v>
      </c>
      <c r="AS225" s="315">
        <v>8</v>
      </c>
      <c r="AT225" s="315">
        <v>15</v>
      </c>
      <c r="AU225" s="315">
        <v>22</v>
      </c>
      <c r="AV225" s="315">
        <v>29</v>
      </c>
      <c r="AW225" s="315">
        <v>6</v>
      </c>
      <c r="AX225" s="315">
        <v>13</v>
      </c>
      <c r="AY225" s="315">
        <v>20</v>
      </c>
      <c r="AZ225" s="315">
        <v>27</v>
      </c>
      <c r="BA225" s="315">
        <v>3</v>
      </c>
      <c r="BB225" s="315">
        <v>10</v>
      </c>
      <c r="BC225" s="315">
        <v>17</v>
      </c>
      <c r="BD225" s="315">
        <v>24</v>
      </c>
      <c r="BE225" s="315">
        <v>31</v>
      </c>
      <c r="BF225" s="315">
        <v>7</v>
      </c>
      <c r="BG225" s="315">
        <v>14</v>
      </c>
      <c r="BH225" s="315">
        <v>21</v>
      </c>
      <c r="BI225" s="315">
        <v>28</v>
      </c>
      <c r="BJ225" s="315">
        <v>5</v>
      </c>
      <c r="BK225" s="315">
        <v>12</v>
      </c>
      <c r="BL225" s="315">
        <v>19</v>
      </c>
      <c r="BM225" s="315">
        <v>26</v>
      </c>
      <c r="BN225" s="315">
        <v>2</v>
      </c>
      <c r="BO225" s="315">
        <v>9</v>
      </c>
      <c r="BP225" s="315">
        <v>16</v>
      </c>
      <c r="BQ225" s="315">
        <v>23</v>
      </c>
      <c r="BR225" s="315">
        <v>30</v>
      </c>
      <c r="BS225" s="315">
        <v>7</v>
      </c>
      <c r="BT225" s="315">
        <v>14</v>
      </c>
      <c r="BU225" s="315">
        <v>21</v>
      </c>
      <c r="BV225" s="315">
        <v>28</v>
      </c>
      <c r="BW225" s="12" t="s">
        <v>915</v>
      </c>
      <c r="BX225" s="13"/>
      <c r="BY225" s="12" t="s">
        <v>916</v>
      </c>
      <c r="CA225" s="14" t="s">
        <v>1320</v>
      </c>
    </row>
    <row r="226" spans="1:81" s="417" customFormat="1" ht="21" hidden="1" customHeight="1">
      <c r="A226" s="414"/>
      <c r="B226" s="414"/>
      <c r="C226" s="628" t="s">
        <v>84</v>
      </c>
      <c r="D226" s="663" t="s">
        <v>69</v>
      </c>
      <c r="E226" s="602"/>
      <c r="F226" s="553">
        <v>40849</v>
      </c>
      <c r="G226" s="998"/>
      <c r="H226" s="412" t="s">
        <v>264</v>
      </c>
      <c r="I226" s="411">
        <v>36416</v>
      </c>
      <c r="J226" s="519"/>
      <c r="K226" s="412"/>
      <c r="L226" s="413">
        <v>26</v>
      </c>
      <c r="M226" s="413">
        <v>0</v>
      </c>
      <c r="N226" s="413">
        <v>0</v>
      </c>
      <c r="O226" s="413">
        <v>0</v>
      </c>
      <c r="P226" s="413"/>
      <c r="Q226" s="413">
        <v>0</v>
      </c>
      <c r="R226" s="413"/>
      <c r="S226" s="413">
        <v>0</v>
      </c>
      <c r="T226" s="413"/>
      <c r="U226" s="416"/>
      <c r="V226" s="416"/>
      <c r="W226" s="416"/>
      <c r="X226" s="416"/>
      <c r="Y226" s="416"/>
      <c r="Z226" s="416"/>
      <c r="AA226" s="416"/>
      <c r="AB226" s="416"/>
      <c r="AC226" s="416"/>
      <c r="AD226" s="416"/>
      <c r="AE226" s="416"/>
      <c r="AF226" s="416"/>
      <c r="AG226" s="416"/>
      <c r="AH226" s="416"/>
      <c r="AI226" s="416"/>
      <c r="AJ226" s="416"/>
      <c r="AK226" s="416"/>
      <c r="AL226" s="416"/>
      <c r="AM226" s="416"/>
      <c r="AN226" s="416"/>
      <c r="AO226" s="416"/>
      <c r="AP226" s="416"/>
      <c r="AQ226" s="415">
        <f>COUNT(U226:AC226)</f>
        <v>0</v>
      </c>
      <c r="AS226" s="415">
        <f>COUNT(AD226:AP226)</f>
        <v>0</v>
      </c>
      <c r="AU226" s="415">
        <f>SUM(AQ226,AS226)</f>
        <v>0</v>
      </c>
      <c r="CB226" s="418"/>
      <c r="CC226" s="418"/>
    </row>
    <row r="227" spans="1:81" s="25" customFormat="1" ht="21" hidden="1" customHeight="1">
      <c r="A227" s="15"/>
      <c r="B227" s="15"/>
      <c r="C227" s="41" t="s">
        <v>74</v>
      </c>
      <c r="D227" s="658" t="s">
        <v>122</v>
      </c>
      <c r="E227" s="575"/>
      <c r="F227" s="543">
        <v>40591</v>
      </c>
      <c r="G227" s="982"/>
      <c r="H227" s="308" t="s">
        <v>262</v>
      </c>
      <c r="I227" s="30">
        <v>18333</v>
      </c>
      <c r="J227" s="509"/>
      <c r="K227" s="308"/>
      <c r="L227" s="16">
        <v>41</v>
      </c>
      <c r="M227" s="16">
        <v>4</v>
      </c>
      <c r="N227" s="16">
        <v>45</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19"/>
      <c r="AJ227" s="28"/>
      <c r="AK227" s="28"/>
      <c r="AL227" s="19"/>
      <c r="AM227" s="19"/>
      <c r="AN227" s="19"/>
      <c r="AO227" s="19"/>
      <c r="AP227" s="19"/>
      <c r="AQ227" s="184">
        <f>COUNT(U227:AC227)</f>
        <v>0</v>
      </c>
      <c r="AS227" s="184">
        <f>COUNT(AD227:AP227)</f>
        <v>0</v>
      </c>
      <c r="AU227" s="15">
        <f>SUM(AQ227,AS227)</f>
        <v>0</v>
      </c>
    </row>
    <row r="228" spans="1:81" hidden="1"/>
    <row r="229" spans="1:81" s="54" customFormat="1" ht="54" hidden="1" customHeight="1">
      <c r="C229" s="53"/>
      <c r="D229" s="53" t="s">
        <v>1795</v>
      </c>
      <c r="E229" s="211"/>
      <c r="F229" s="549"/>
      <c r="G229" s="211"/>
      <c r="H229" s="286"/>
      <c r="I229" s="38"/>
      <c r="J229" s="3"/>
      <c r="K229" s="286"/>
      <c r="BW229" s="283"/>
      <c r="BX229" s="283"/>
      <c r="BY229" s="283"/>
      <c r="CA229" s="283"/>
    </row>
    <row r="230" spans="1:81" hidden="1">
      <c r="C230" s="230"/>
      <c r="D230" s="229"/>
      <c r="E230" s="578"/>
      <c r="F230" s="548"/>
      <c r="H230" s="231"/>
      <c r="J230" s="228"/>
      <c r="K230" s="231"/>
      <c r="U230" s="111"/>
      <c r="AQ230" s="233"/>
      <c r="AT230" s="230"/>
    </row>
    <row r="231" spans="1:81" s="172" customFormat="1" ht="34.5" hidden="1" customHeight="1">
      <c r="A231" s="315" t="s">
        <v>11</v>
      </c>
      <c r="B231" s="315" t="s">
        <v>1058</v>
      </c>
      <c r="C231" s="592" t="s">
        <v>12</v>
      </c>
      <c r="D231" s="433" t="s">
        <v>43</v>
      </c>
      <c r="E231" s="562"/>
      <c r="F231" s="404" t="s">
        <v>14</v>
      </c>
      <c r="G231" s="562"/>
      <c r="H231" s="362" t="s">
        <v>306</v>
      </c>
      <c r="I231" s="285" t="s">
        <v>15</v>
      </c>
      <c r="J231" s="331"/>
      <c r="K231" s="362"/>
      <c r="L231" s="387" t="s">
        <v>1319</v>
      </c>
      <c r="M231" s="387">
        <v>22</v>
      </c>
      <c r="N231" s="387"/>
      <c r="O231" s="387">
        <v>22</v>
      </c>
      <c r="P231" s="387"/>
      <c r="Q231" s="387">
        <v>22</v>
      </c>
      <c r="R231" s="387"/>
      <c r="S231" s="387">
        <v>25</v>
      </c>
      <c r="T231" s="387"/>
      <c r="U231" s="315">
        <v>1</v>
      </c>
      <c r="V231" s="315">
        <v>8</v>
      </c>
      <c r="W231" s="315">
        <v>15</v>
      </c>
      <c r="X231" s="315">
        <v>29</v>
      </c>
      <c r="Y231" s="315">
        <v>5</v>
      </c>
      <c r="Z231" s="315">
        <v>12</v>
      </c>
      <c r="AA231" s="315">
        <v>19</v>
      </c>
      <c r="AB231" s="315"/>
      <c r="AC231" s="315">
        <v>26</v>
      </c>
      <c r="AD231" s="315">
        <v>3</v>
      </c>
      <c r="AE231" s="315">
        <v>10</v>
      </c>
      <c r="AF231" s="315">
        <v>17</v>
      </c>
      <c r="AG231" s="315">
        <v>31</v>
      </c>
      <c r="AH231" s="315">
        <v>7</v>
      </c>
      <c r="AI231" s="315">
        <v>14</v>
      </c>
      <c r="AJ231" s="315"/>
      <c r="AK231" s="315">
        <v>21</v>
      </c>
      <c r="AL231" s="315">
        <v>28</v>
      </c>
      <c r="AM231" s="315">
        <v>4</v>
      </c>
      <c r="AN231" s="315">
        <v>11</v>
      </c>
      <c r="AO231" s="315"/>
      <c r="AP231" s="315">
        <v>25</v>
      </c>
      <c r="AQ231" s="315">
        <v>25</v>
      </c>
      <c r="AR231" s="315">
        <v>1</v>
      </c>
      <c r="AS231" s="315">
        <v>8</v>
      </c>
      <c r="AT231" s="315">
        <v>15</v>
      </c>
      <c r="AU231" s="315">
        <v>22</v>
      </c>
      <c r="AV231" s="315">
        <v>29</v>
      </c>
      <c r="AW231" s="315">
        <v>6</v>
      </c>
      <c r="AX231" s="315">
        <v>13</v>
      </c>
      <c r="AY231" s="315">
        <v>20</v>
      </c>
      <c r="AZ231" s="315">
        <v>27</v>
      </c>
      <c r="BA231" s="315">
        <v>3</v>
      </c>
      <c r="BB231" s="315">
        <v>10</v>
      </c>
      <c r="BC231" s="315">
        <v>17</v>
      </c>
      <c r="BD231" s="315">
        <v>24</v>
      </c>
      <c r="BE231" s="315">
        <v>31</v>
      </c>
      <c r="BF231" s="315">
        <v>7</v>
      </c>
      <c r="BG231" s="315">
        <v>14</v>
      </c>
      <c r="BH231" s="315">
        <v>21</v>
      </c>
      <c r="BI231" s="315">
        <v>28</v>
      </c>
      <c r="BJ231" s="315">
        <v>5</v>
      </c>
      <c r="BK231" s="315">
        <v>12</v>
      </c>
      <c r="BL231" s="315">
        <v>19</v>
      </c>
      <c r="BM231" s="315">
        <v>26</v>
      </c>
      <c r="BN231" s="315">
        <v>2</v>
      </c>
      <c r="BO231" s="315">
        <v>9</v>
      </c>
      <c r="BP231" s="315">
        <v>16</v>
      </c>
      <c r="BQ231" s="315">
        <v>23</v>
      </c>
      <c r="BR231" s="315">
        <v>30</v>
      </c>
      <c r="BS231" s="315">
        <v>7</v>
      </c>
      <c r="BT231" s="315">
        <v>14</v>
      </c>
      <c r="BU231" s="315">
        <v>21</v>
      </c>
      <c r="BV231" s="315">
        <v>28</v>
      </c>
      <c r="BW231" s="12" t="s">
        <v>915</v>
      </c>
      <c r="BX231" s="13"/>
      <c r="BY231" s="12" t="s">
        <v>916</v>
      </c>
      <c r="CA231" s="14" t="s">
        <v>1320</v>
      </c>
    </row>
    <row r="232" spans="1:81" s="25" customFormat="1" ht="21" hidden="1" customHeight="1">
      <c r="A232" s="15"/>
      <c r="B232" s="15"/>
      <c r="C232" s="41" t="s">
        <v>56</v>
      </c>
      <c r="D232" s="658" t="s">
        <v>243</v>
      </c>
      <c r="E232" s="575"/>
      <c r="F232" s="541">
        <v>39829</v>
      </c>
      <c r="G232" s="982"/>
      <c r="H232" s="308" t="s">
        <v>264</v>
      </c>
      <c r="I232" s="30">
        <v>25478</v>
      </c>
      <c r="J232" s="507"/>
      <c r="K232" s="308"/>
      <c r="L232" s="16">
        <v>101</v>
      </c>
      <c r="M232" s="16">
        <v>0</v>
      </c>
      <c r="N232" s="16">
        <v>101</v>
      </c>
      <c r="O232" s="16">
        <v>0</v>
      </c>
      <c r="P232" s="16"/>
      <c r="Q232" s="16">
        <v>0</v>
      </c>
      <c r="R232" s="16"/>
      <c r="S232" s="16">
        <v>0</v>
      </c>
      <c r="T232" s="16"/>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184">
        <f>COUNT(U232:AC232)</f>
        <v>0</v>
      </c>
      <c r="AR232" s="251"/>
      <c r="AS232" s="184">
        <f>COUNT(AD232:AP232)</f>
        <v>0</v>
      </c>
      <c r="AT232" s="251"/>
      <c r="AU232" s="15">
        <f>SUM(AQ232,AS232)</f>
        <v>0</v>
      </c>
    </row>
    <row r="233" spans="1:81" hidden="1"/>
    <row r="234" spans="1:81" s="54" customFormat="1" ht="54" hidden="1" customHeight="1">
      <c r="C234" s="53"/>
      <c r="D234" s="53" t="s">
        <v>1790</v>
      </c>
      <c r="E234" s="211"/>
      <c r="F234" s="549"/>
      <c r="G234" s="211"/>
      <c r="H234" s="286"/>
      <c r="I234" s="38"/>
      <c r="J234" s="3"/>
      <c r="K234" s="286"/>
      <c r="BW234" s="283"/>
      <c r="BX234" s="283"/>
      <c r="BY234" s="283"/>
      <c r="CA234" s="283"/>
    </row>
    <row r="235" spans="1:81" hidden="1">
      <c r="C235" s="230"/>
      <c r="D235" s="229"/>
      <c r="E235" s="578"/>
      <c r="F235" s="548"/>
      <c r="H235" s="231"/>
      <c r="J235" s="228"/>
      <c r="K235" s="231"/>
      <c r="U235" s="111"/>
      <c r="AQ235" s="233"/>
      <c r="AT235" s="230"/>
    </row>
    <row r="236" spans="1:81" s="172" customFormat="1" ht="34.5" hidden="1" customHeight="1">
      <c r="A236" s="315" t="s">
        <v>11</v>
      </c>
      <c r="B236" s="315" t="s">
        <v>1058</v>
      </c>
      <c r="C236" s="592" t="s">
        <v>12</v>
      </c>
      <c r="D236" s="433" t="s">
        <v>43</v>
      </c>
      <c r="E236" s="562"/>
      <c r="F236" s="404" t="s">
        <v>14</v>
      </c>
      <c r="G236" s="562"/>
      <c r="H236" s="362" t="s">
        <v>306</v>
      </c>
      <c r="I236" s="285" t="s">
        <v>15</v>
      </c>
      <c r="J236" s="331"/>
      <c r="K236" s="362"/>
      <c r="L236" s="387" t="s">
        <v>1319</v>
      </c>
      <c r="M236" s="387">
        <v>22</v>
      </c>
      <c r="N236" s="387"/>
      <c r="O236" s="387">
        <v>22</v>
      </c>
      <c r="P236" s="387"/>
      <c r="Q236" s="387">
        <v>22</v>
      </c>
      <c r="R236" s="387"/>
      <c r="S236" s="387">
        <v>25</v>
      </c>
      <c r="T236" s="387"/>
      <c r="U236" s="315">
        <v>1</v>
      </c>
      <c r="V236" s="315">
        <v>8</v>
      </c>
      <c r="W236" s="315">
        <v>15</v>
      </c>
      <c r="X236" s="315">
        <v>29</v>
      </c>
      <c r="Y236" s="315">
        <v>5</v>
      </c>
      <c r="Z236" s="315">
        <v>12</v>
      </c>
      <c r="AA236" s="315">
        <v>19</v>
      </c>
      <c r="AB236" s="315"/>
      <c r="AC236" s="315">
        <v>26</v>
      </c>
      <c r="AD236" s="315">
        <v>3</v>
      </c>
      <c r="AE236" s="315">
        <v>10</v>
      </c>
      <c r="AF236" s="315">
        <v>17</v>
      </c>
      <c r="AG236" s="315">
        <v>31</v>
      </c>
      <c r="AH236" s="315">
        <v>7</v>
      </c>
      <c r="AI236" s="315">
        <v>14</v>
      </c>
      <c r="AJ236" s="315"/>
      <c r="AK236" s="315">
        <v>21</v>
      </c>
      <c r="AL236" s="315">
        <v>28</v>
      </c>
      <c r="AM236" s="315">
        <v>4</v>
      </c>
      <c r="AN236" s="315">
        <v>11</v>
      </c>
      <c r="AO236" s="315"/>
      <c r="AP236" s="315">
        <v>25</v>
      </c>
      <c r="AQ236" s="315">
        <v>25</v>
      </c>
      <c r="AR236" s="315">
        <v>1</v>
      </c>
      <c r="AS236" s="315">
        <v>8</v>
      </c>
      <c r="AT236" s="315">
        <v>15</v>
      </c>
      <c r="AU236" s="315">
        <v>22</v>
      </c>
      <c r="AV236" s="315">
        <v>29</v>
      </c>
      <c r="AW236" s="315">
        <v>6</v>
      </c>
      <c r="AX236" s="315">
        <v>13</v>
      </c>
      <c r="AY236" s="315">
        <v>20</v>
      </c>
      <c r="AZ236" s="315">
        <v>27</v>
      </c>
      <c r="BA236" s="315">
        <v>3</v>
      </c>
      <c r="BB236" s="315">
        <v>10</v>
      </c>
      <c r="BC236" s="315">
        <v>17</v>
      </c>
      <c r="BD236" s="315">
        <v>24</v>
      </c>
      <c r="BE236" s="315">
        <v>31</v>
      </c>
      <c r="BF236" s="315">
        <v>7</v>
      </c>
      <c r="BG236" s="315">
        <v>14</v>
      </c>
      <c r="BH236" s="315">
        <v>21</v>
      </c>
      <c r="BI236" s="315">
        <v>28</v>
      </c>
      <c r="BJ236" s="315">
        <v>5</v>
      </c>
      <c r="BK236" s="315">
        <v>12</v>
      </c>
      <c r="BL236" s="315">
        <v>19</v>
      </c>
      <c r="BM236" s="315">
        <v>26</v>
      </c>
      <c r="BN236" s="315">
        <v>2</v>
      </c>
      <c r="BO236" s="315">
        <v>9</v>
      </c>
      <c r="BP236" s="315">
        <v>16</v>
      </c>
      <c r="BQ236" s="315">
        <v>23</v>
      </c>
      <c r="BR236" s="315">
        <v>30</v>
      </c>
      <c r="BS236" s="315">
        <v>7</v>
      </c>
      <c r="BT236" s="315">
        <v>14</v>
      </c>
      <c r="BU236" s="315">
        <v>21</v>
      </c>
      <c r="BV236" s="315">
        <v>28</v>
      </c>
      <c r="BW236" s="12" t="s">
        <v>915</v>
      </c>
      <c r="BX236" s="13"/>
      <c r="BY236" s="12" t="s">
        <v>916</v>
      </c>
      <c r="CA236" s="14" t="s">
        <v>1320</v>
      </c>
    </row>
    <row r="237" spans="1:81" s="273" customFormat="1" ht="21" hidden="1" customHeight="1">
      <c r="A237" s="44"/>
      <c r="B237" s="44"/>
      <c r="C237" s="41" t="s">
        <v>171</v>
      </c>
      <c r="D237" s="658" t="s">
        <v>258</v>
      </c>
      <c r="E237" s="575"/>
      <c r="F237" s="542">
        <v>42705</v>
      </c>
      <c r="G237" s="982"/>
      <c r="H237" s="308" t="s">
        <v>770</v>
      </c>
      <c r="I237" s="30">
        <v>43321</v>
      </c>
      <c r="J237" s="508"/>
      <c r="K237" s="308"/>
      <c r="L237" s="16">
        <v>0</v>
      </c>
      <c r="M237" s="16">
        <v>0</v>
      </c>
      <c r="N237" s="16"/>
      <c r="O237" s="16">
        <v>0</v>
      </c>
      <c r="P237" s="16"/>
      <c r="Q237" s="16">
        <v>0</v>
      </c>
      <c r="R237" s="16"/>
      <c r="S237" s="16">
        <v>0</v>
      </c>
      <c r="T237" s="16"/>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184">
        <f>COUNT(U237:AC237)</f>
        <v>0</v>
      </c>
      <c r="AR237" s="25"/>
      <c r="AS237" s="184">
        <f>COUNT(AD237:AP237)</f>
        <v>0</v>
      </c>
      <c r="AT237" s="25"/>
      <c r="AU237" s="15">
        <f>SUM(AQ237,AS237)</f>
        <v>0</v>
      </c>
    </row>
    <row r="238" spans="1:81" hidden="1">
      <c r="C238" s="230"/>
      <c r="D238" s="229"/>
      <c r="E238" s="578"/>
      <c r="F238" s="548"/>
      <c r="H238" s="231"/>
      <c r="J238" s="228"/>
      <c r="K238" s="231"/>
      <c r="U238" s="232"/>
      <c r="V238" s="232"/>
      <c r="W238" s="111"/>
      <c r="AQ238" s="233"/>
      <c r="AS238" s="229"/>
      <c r="AT238" s="230"/>
      <c r="AV238" s="230"/>
    </row>
    <row r="239" spans="1:81" s="54" customFormat="1" ht="54" hidden="1" customHeight="1">
      <c r="C239" s="53"/>
      <c r="D239" s="53" t="s">
        <v>1791</v>
      </c>
      <c r="E239" s="211"/>
      <c r="F239" s="549"/>
      <c r="G239" s="211"/>
      <c r="H239" s="286"/>
      <c r="I239" s="38"/>
      <c r="J239" s="3"/>
      <c r="K239" s="286"/>
      <c r="BW239" s="283"/>
      <c r="BX239" s="283"/>
      <c r="BY239" s="283"/>
      <c r="CA239" s="283"/>
    </row>
    <row r="240" spans="1:81" s="54" customFormat="1" ht="15" hidden="1" customHeight="1">
      <c r="C240" s="53"/>
      <c r="E240" s="211"/>
      <c r="F240" s="549"/>
      <c r="G240" s="211"/>
      <c r="H240" s="286"/>
      <c r="I240" s="38"/>
      <c r="J240" s="3"/>
      <c r="K240" s="286"/>
      <c r="BW240" s="283"/>
      <c r="BX240" s="283"/>
      <c r="BY240" s="283"/>
      <c r="CA240" s="283"/>
    </row>
    <row r="241" spans="1:79" s="172" customFormat="1" ht="34.5" hidden="1" customHeight="1">
      <c r="A241" s="315" t="s">
        <v>11</v>
      </c>
      <c r="B241" s="315" t="s">
        <v>1058</v>
      </c>
      <c r="C241" s="592" t="s">
        <v>12</v>
      </c>
      <c r="D241" s="433" t="s">
        <v>43</v>
      </c>
      <c r="E241" s="562"/>
      <c r="F241" s="404" t="s">
        <v>14</v>
      </c>
      <c r="G241" s="562"/>
      <c r="H241" s="362" t="s">
        <v>306</v>
      </c>
      <c r="I241" s="285" t="s">
        <v>15</v>
      </c>
      <c r="J241" s="331"/>
      <c r="K241" s="362"/>
      <c r="L241" s="387" t="s">
        <v>1319</v>
      </c>
      <c r="M241" s="387">
        <v>22</v>
      </c>
      <c r="N241" s="387"/>
      <c r="O241" s="387">
        <v>22</v>
      </c>
      <c r="P241" s="387"/>
      <c r="Q241" s="387">
        <v>22</v>
      </c>
      <c r="R241" s="387"/>
      <c r="S241" s="387">
        <v>25</v>
      </c>
      <c r="T241" s="387"/>
      <c r="U241" s="315">
        <v>1</v>
      </c>
      <c r="V241" s="315">
        <v>8</v>
      </c>
      <c r="W241" s="315">
        <v>15</v>
      </c>
      <c r="X241" s="315">
        <v>29</v>
      </c>
      <c r="Y241" s="315">
        <v>5</v>
      </c>
      <c r="Z241" s="315">
        <v>12</v>
      </c>
      <c r="AA241" s="315">
        <v>19</v>
      </c>
      <c r="AB241" s="315"/>
      <c r="AC241" s="315">
        <v>26</v>
      </c>
      <c r="AD241" s="315">
        <v>3</v>
      </c>
      <c r="AE241" s="315">
        <v>10</v>
      </c>
      <c r="AF241" s="315">
        <v>17</v>
      </c>
      <c r="AG241" s="315">
        <v>31</v>
      </c>
      <c r="AH241" s="315">
        <v>7</v>
      </c>
      <c r="AI241" s="315">
        <v>14</v>
      </c>
      <c r="AJ241" s="315"/>
      <c r="AK241" s="315">
        <v>21</v>
      </c>
      <c r="AL241" s="315">
        <v>28</v>
      </c>
      <c r="AM241" s="315">
        <v>4</v>
      </c>
      <c r="AN241" s="315">
        <v>11</v>
      </c>
      <c r="AO241" s="315"/>
      <c r="AP241" s="315">
        <v>25</v>
      </c>
      <c r="AQ241" s="315">
        <v>25</v>
      </c>
      <c r="AR241" s="315">
        <v>1</v>
      </c>
      <c r="AS241" s="315">
        <v>8</v>
      </c>
      <c r="AT241" s="315">
        <v>15</v>
      </c>
      <c r="AU241" s="315">
        <v>22</v>
      </c>
      <c r="AV241" s="315">
        <v>29</v>
      </c>
      <c r="AW241" s="315">
        <v>6</v>
      </c>
      <c r="AX241" s="315">
        <v>13</v>
      </c>
      <c r="AY241" s="315">
        <v>20</v>
      </c>
      <c r="AZ241" s="315">
        <v>27</v>
      </c>
      <c r="BA241" s="315">
        <v>3</v>
      </c>
      <c r="BB241" s="315">
        <v>10</v>
      </c>
      <c r="BC241" s="315">
        <v>17</v>
      </c>
      <c r="BD241" s="315">
        <v>24</v>
      </c>
      <c r="BE241" s="315">
        <v>31</v>
      </c>
      <c r="BF241" s="315">
        <v>7</v>
      </c>
      <c r="BG241" s="315">
        <v>14</v>
      </c>
      <c r="BH241" s="315">
        <v>21</v>
      </c>
      <c r="BI241" s="315">
        <v>28</v>
      </c>
      <c r="BJ241" s="315">
        <v>5</v>
      </c>
      <c r="BK241" s="315">
        <v>12</v>
      </c>
      <c r="BL241" s="315">
        <v>19</v>
      </c>
      <c r="BM241" s="315">
        <v>26</v>
      </c>
      <c r="BN241" s="315">
        <v>2</v>
      </c>
      <c r="BO241" s="315">
        <v>9</v>
      </c>
      <c r="BP241" s="315">
        <v>16</v>
      </c>
      <c r="BQ241" s="315">
        <v>23</v>
      </c>
      <c r="BR241" s="315">
        <v>30</v>
      </c>
      <c r="BS241" s="315">
        <v>7</v>
      </c>
      <c r="BT241" s="315">
        <v>14</v>
      </c>
      <c r="BU241" s="315">
        <v>21</v>
      </c>
      <c r="BV241" s="315">
        <v>28</v>
      </c>
      <c r="BW241" s="12" t="s">
        <v>915</v>
      </c>
      <c r="BX241" s="13"/>
      <c r="BY241" s="12" t="s">
        <v>916</v>
      </c>
      <c r="CA241" s="14" t="s">
        <v>1320</v>
      </c>
    </row>
    <row r="242" spans="1:79" s="273" customFormat="1" ht="21" hidden="1" customHeight="1">
      <c r="A242" s="44"/>
      <c r="B242" s="44"/>
      <c r="C242" s="41" t="s">
        <v>167</v>
      </c>
      <c r="D242" s="658" t="s">
        <v>1427</v>
      </c>
      <c r="E242" s="575"/>
      <c r="F242" s="541">
        <v>36123</v>
      </c>
      <c r="G242" s="982"/>
      <c r="H242" s="308" t="s">
        <v>770</v>
      </c>
      <c r="I242" s="30">
        <v>22463</v>
      </c>
      <c r="J242" s="507"/>
      <c r="K242" s="308"/>
      <c r="L242" s="16">
        <v>0</v>
      </c>
      <c r="M242" s="16">
        <v>0</v>
      </c>
      <c r="N242" s="16"/>
      <c r="O242" s="16">
        <v>0</v>
      </c>
      <c r="P242" s="16"/>
      <c r="Q242" s="16">
        <v>0</v>
      </c>
      <c r="R242" s="16"/>
      <c r="S242" s="16">
        <v>0</v>
      </c>
      <c r="T242" s="16"/>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184">
        <f>COUNT(U242:AC242)</f>
        <v>0</v>
      </c>
      <c r="AR242" s="25"/>
      <c r="AS242" s="184">
        <f>COUNT(AD242:AP242)</f>
        <v>0</v>
      </c>
      <c r="AT242" s="25"/>
      <c r="AU242" s="15">
        <f>SUM(AQ242,AS242)</f>
        <v>0</v>
      </c>
    </row>
    <row r="243" spans="1:79" hidden="1">
      <c r="C243" s="230"/>
      <c r="D243" s="229"/>
      <c r="E243" s="578"/>
      <c r="F243" s="548"/>
      <c r="H243" s="231"/>
      <c r="J243" s="228"/>
      <c r="K243" s="231"/>
      <c r="U243" s="232"/>
      <c r="V243" s="232"/>
      <c r="W243" s="111"/>
      <c r="AQ243" s="233"/>
      <c r="AS243" s="229"/>
      <c r="AT243" s="230"/>
      <c r="AV243" s="230"/>
    </row>
    <row r="244" spans="1:79" s="54" customFormat="1" ht="54" hidden="1" customHeight="1">
      <c r="C244" s="53"/>
      <c r="D244" s="53" t="s">
        <v>1799</v>
      </c>
      <c r="E244" s="211"/>
      <c r="F244" s="549"/>
      <c r="G244" s="211"/>
      <c r="H244" s="286"/>
      <c r="I244" s="38"/>
      <c r="J244" s="3"/>
      <c r="K244" s="286"/>
      <c r="BW244" s="283"/>
      <c r="BX244" s="283"/>
      <c r="BY244" s="283"/>
      <c r="CA244" s="283"/>
    </row>
    <row r="245" spans="1:79" s="172" customFormat="1" ht="34.5" hidden="1" customHeight="1">
      <c r="A245" s="315" t="s">
        <v>11</v>
      </c>
      <c r="B245" s="315" t="s">
        <v>1058</v>
      </c>
      <c r="C245" s="592" t="s">
        <v>12</v>
      </c>
      <c r="D245" s="433" t="s">
        <v>43</v>
      </c>
      <c r="E245" s="562"/>
      <c r="F245" s="404" t="s">
        <v>14</v>
      </c>
      <c r="G245" s="562"/>
      <c r="H245" s="362" t="s">
        <v>306</v>
      </c>
      <c r="I245" s="285" t="s">
        <v>15</v>
      </c>
      <c r="J245" s="331"/>
      <c r="K245" s="362"/>
      <c r="L245" s="387" t="s">
        <v>1319</v>
      </c>
      <c r="M245" s="387">
        <v>22</v>
      </c>
      <c r="N245" s="387"/>
      <c r="O245" s="387">
        <v>22</v>
      </c>
      <c r="P245" s="387"/>
      <c r="Q245" s="387">
        <v>22</v>
      </c>
      <c r="R245" s="387"/>
      <c r="S245" s="387">
        <v>25</v>
      </c>
      <c r="T245" s="387"/>
      <c r="U245" s="315">
        <v>1</v>
      </c>
      <c r="V245" s="315">
        <v>8</v>
      </c>
      <c r="W245" s="315">
        <v>15</v>
      </c>
      <c r="X245" s="315">
        <v>29</v>
      </c>
      <c r="Y245" s="315">
        <v>5</v>
      </c>
      <c r="Z245" s="315">
        <v>12</v>
      </c>
      <c r="AA245" s="315">
        <v>19</v>
      </c>
      <c r="AB245" s="315"/>
      <c r="AC245" s="315">
        <v>26</v>
      </c>
      <c r="AD245" s="315">
        <v>3</v>
      </c>
      <c r="AE245" s="315">
        <v>10</v>
      </c>
      <c r="AF245" s="315">
        <v>17</v>
      </c>
      <c r="AG245" s="315">
        <v>31</v>
      </c>
      <c r="AH245" s="315">
        <v>7</v>
      </c>
      <c r="AI245" s="315">
        <v>14</v>
      </c>
      <c r="AJ245" s="315"/>
      <c r="AK245" s="315">
        <v>21</v>
      </c>
      <c r="AL245" s="315">
        <v>28</v>
      </c>
      <c r="AM245" s="315">
        <v>4</v>
      </c>
      <c r="AN245" s="315">
        <v>11</v>
      </c>
      <c r="AO245" s="315"/>
      <c r="AP245" s="315">
        <v>25</v>
      </c>
      <c r="AQ245" s="315">
        <v>25</v>
      </c>
      <c r="AR245" s="315">
        <v>1</v>
      </c>
      <c r="AS245" s="315">
        <v>8</v>
      </c>
      <c r="AT245" s="315">
        <v>15</v>
      </c>
      <c r="AU245" s="315">
        <v>22</v>
      </c>
      <c r="AV245" s="315">
        <v>29</v>
      </c>
      <c r="AW245" s="315">
        <v>6</v>
      </c>
      <c r="AX245" s="315">
        <v>13</v>
      </c>
      <c r="AY245" s="315">
        <v>20</v>
      </c>
      <c r="AZ245" s="315">
        <v>27</v>
      </c>
      <c r="BA245" s="315">
        <v>3</v>
      </c>
      <c r="BB245" s="315">
        <v>10</v>
      </c>
      <c r="BC245" s="315">
        <v>17</v>
      </c>
      <c r="BD245" s="315">
        <v>24</v>
      </c>
      <c r="BE245" s="315">
        <v>31</v>
      </c>
      <c r="BF245" s="315">
        <v>7</v>
      </c>
      <c r="BG245" s="315">
        <v>14</v>
      </c>
      <c r="BH245" s="315">
        <v>21</v>
      </c>
      <c r="BI245" s="315">
        <v>28</v>
      </c>
      <c r="BJ245" s="315">
        <v>5</v>
      </c>
      <c r="BK245" s="315">
        <v>12</v>
      </c>
      <c r="BL245" s="315">
        <v>19</v>
      </c>
      <c r="BM245" s="315">
        <v>26</v>
      </c>
      <c r="BN245" s="315">
        <v>2</v>
      </c>
      <c r="BO245" s="315">
        <v>9</v>
      </c>
      <c r="BP245" s="315">
        <v>16</v>
      </c>
      <c r="BQ245" s="315">
        <v>23</v>
      </c>
      <c r="BR245" s="315">
        <v>30</v>
      </c>
      <c r="BS245" s="315">
        <v>7</v>
      </c>
      <c r="BT245" s="315">
        <v>14</v>
      </c>
      <c r="BU245" s="315">
        <v>21</v>
      </c>
      <c r="BV245" s="315">
        <v>28</v>
      </c>
      <c r="BW245" s="12" t="s">
        <v>915</v>
      </c>
      <c r="BX245" s="13"/>
      <c r="BY245" s="12" t="s">
        <v>916</v>
      </c>
      <c r="CA245" s="14" t="s">
        <v>1320</v>
      </c>
    </row>
    <row r="246" spans="1:79" s="251" customFormat="1" ht="21" hidden="1" customHeight="1">
      <c r="A246" s="44"/>
      <c r="B246" s="44"/>
      <c r="C246" s="41" t="s">
        <v>34</v>
      </c>
      <c r="D246" s="658" t="s">
        <v>59</v>
      </c>
      <c r="E246" s="575"/>
      <c r="F246" s="542">
        <v>41472</v>
      </c>
      <c r="G246" s="982"/>
      <c r="H246" s="308" t="s">
        <v>770</v>
      </c>
      <c r="I246" s="30">
        <v>36696</v>
      </c>
      <c r="J246" s="508"/>
      <c r="K246" s="308"/>
      <c r="L246" s="16">
        <v>239</v>
      </c>
      <c r="M246" s="16">
        <v>7</v>
      </c>
      <c r="N246" s="16"/>
      <c r="O246" s="16">
        <v>0</v>
      </c>
      <c r="P246" s="16"/>
      <c r="Q246" s="16">
        <v>0</v>
      </c>
      <c r="R246" s="16"/>
      <c r="S246" s="16">
        <v>0</v>
      </c>
      <c r="T246" s="16"/>
      <c r="U246" s="18"/>
      <c r="V246" s="18"/>
      <c r="W246" s="18"/>
      <c r="X246" s="18"/>
      <c r="Y246" s="18"/>
      <c r="Z246" s="18"/>
      <c r="AA246" s="18"/>
      <c r="AB246" s="18"/>
      <c r="AC246" s="18"/>
      <c r="AD246" s="19"/>
      <c r="AE246" s="19"/>
      <c r="AF246" s="19"/>
      <c r="AG246" s="19"/>
      <c r="AH246" s="19"/>
      <c r="AI246" s="19"/>
      <c r="AJ246" s="19"/>
      <c r="AK246" s="19"/>
      <c r="AL246" s="19"/>
      <c r="AM246" s="19"/>
      <c r="AN246" s="19"/>
      <c r="AO246" s="19"/>
      <c r="AP246" s="19"/>
      <c r="AQ246" s="184">
        <f>COUNT(U246:AC246)</f>
        <v>0</v>
      </c>
      <c r="AR246" s="25"/>
      <c r="AS246" s="184">
        <f>COUNT(AD246:AP246)</f>
        <v>0</v>
      </c>
      <c r="AT246" s="25"/>
      <c r="AU246" s="15">
        <f>SUM(AQ246,AS246)</f>
        <v>0</v>
      </c>
      <c r="AV246" s="273"/>
      <c r="AW246" s="273"/>
    </row>
    <row r="247" spans="1:79" hidden="1"/>
    <row r="248" spans="1:79" s="54" customFormat="1" ht="54" hidden="1" customHeight="1">
      <c r="C248" s="53"/>
      <c r="D248" s="53" t="s">
        <v>1792</v>
      </c>
      <c r="E248" s="211"/>
      <c r="F248" s="549"/>
      <c r="G248" s="211"/>
      <c r="H248" s="286"/>
      <c r="I248" s="38"/>
      <c r="J248" s="3"/>
      <c r="K248" s="286"/>
      <c r="BW248" s="283"/>
      <c r="BX248" s="283"/>
      <c r="BY248" s="283"/>
      <c r="CA248" s="283"/>
    </row>
    <row r="249" spans="1:79" s="54" customFormat="1" ht="15" hidden="1" customHeight="1">
      <c r="C249" s="53"/>
      <c r="E249" s="211"/>
      <c r="F249" s="549"/>
      <c r="G249" s="211"/>
      <c r="H249" s="286"/>
      <c r="I249" s="38"/>
      <c r="J249" s="3"/>
      <c r="K249" s="286"/>
      <c r="BW249" s="283"/>
      <c r="BX249" s="283"/>
      <c r="BY249" s="283"/>
      <c r="CA249" s="283"/>
    </row>
    <row r="250" spans="1:79" s="172" customFormat="1" ht="34.5" hidden="1" customHeight="1">
      <c r="A250" s="315" t="s">
        <v>11</v>
      </c>
      <c r="B250" s="315" t="s">
        <v>1058</v>
      </c>
      <c r="C250" s="592" t="s">
        <v>12</v>
      </c>
      <c r="D250" s="433" t="s">
        <v>43</v>
      </c>
      <c r="E250" s="562"/>
      <c r="F250" s="404" t="s">
        <v>14</v>
      </c>
      <c r="G250" s="562"/>
      <c r="H250" s="362" t="s">
        <v>306</v>
      </c>
      <c r="I250" s="285" t="s">
        <v>15</v>
      </c>
      <c r="J250" s="331"/>
      <c r="K250" s="362"/>
      <c r="L250" s="387" t="s">
        <v>1319</v>
      </c>
      <c r="M250" s="387">
        <v>22</v>
      </c>
      <c r="N250" s="387"/>
      <c r="O250" s="387">
        <v>22</v>
      </c>
      <c r="P250" s="387"/>
      <c r="Q250" s="387">
        <v>22</v>
      </c>
      <c r="R250" s="387"/>
      <c r="S250" s="387">
        <v>25</v>
      </c>
      <c r="T250" s="387"/>
      <c r="U250" s="387" t="s">
        <v>915</v>
      </c>
      <c r="V250" s="387" t="s">
        <v>1420</v>
      </c>
      <c r="W250" s="315">
        <v>5</v>
      </c>
      <c r="X250" s="315">
        <v>19</v>
      </c>
      <c r="Y250" s="315">
        <v>26</v>
      </c>
      <c r="Z250" s="315">
        <v>2</v>
      </c>
      <c r="AA250" s="315">
        <v>9</v>
      </c>
      <c r="AB250" s="315"/>
      <c r="AC250" s="315">
        <v>16</v>
      </c>
      <c r="AD250" s="315">
        <v>23</v>
      </c>
      <c r="AE250" s="315">
        <v>2</v>
      </c>
      <c r="AF250" s="315">
        <v>9</v>
      </c>
      <c r="AG250" s="315">
        <v>23</v>
      </c>
      <c r="AH250" s="315">
        <v>30</v>
      </c>
      <c r="AI250" s="315">
        <v>6</v>
      </c>
      <c r="AJ250" s="315"/>
      <c r="AK250" s="315">
        <v>13</v>
      </c>
      <c r="AL250" s="315">
        <v>20</v>
      </c>
      <c r="AM250" s="315">
        <v>27</v>
      </c>
      <c r="AN250" s="315">
        <v>4</v>
      </c>
      <c r="AO250" s="315"/>
      <c r="AP250" s="315">
        <v>18</v>
      </c>
      <c r="AQ250" s="315">
        <v>25</v>
      </c>
      <c r="AR250" s="315">
        <v>1</v>
      </c>
      <c r="AS250" s="315">
        <v>8</v>
      </c>
      <c r="AT250" s="315">
        <v>15</v>
      </c>
      <c r="AU250" s="315">
        <v>22</v>
      </c>
      <c r="AV250" s="315">
        <v>29</v>
      </c>
      <c r="AW250" s="315">
        <v>6</v>
      </c>
      <c r="AX250" s="315">
        <v>13</v>
      </c>
      <c r="AY250" s="315">
        <v>20</v>
      </c>
      <c r="AZ250" s="315">
        <v>27</v>
      </c>
      <c r="BA250" s="315">
        <v>3</v>
      </c>
      <c r="BB250" s="315">
        <v>10</v>
      </c>
      <c r="BC250" s="315">
        <v>17</v>
      </c>
      <c r="BD250" s="315">
        <v>24</v>
      </c>
      <c r="BE250" s="315">
        <v>31</v>
      </c>
      <c r="BF250" s="315">
        <v>7</v>
      </c>
      <c r="BG250" s="315">
        <v>14</v>
      </c>
      <c r="BH250" s="315">
        <v>21</v>
      </c>
      <c r="BI250" s="315">
        <v>28</v>
      </c>
      <c r="BJ250" s="315">
        <v>5</v>
      </c>
      <c r="BK250" s="315">
        <v>12</v>
      </c>
      <c r="BL250" s="315">
        <v>19</v>
      </c>
      <c r="BM250" s="315">
        <v>26</v>
      </c>
      <c r="BN250" s="315">
        <v>2</v>
      </c>
      <c r="BO250" s="315">
        <v>9</v>
      </c>
      <c r="BP250" s="315">
        <v>16</v>
      </c>
      <c r="BQ250" s="315">
        <v>23</v>
      </c>
      <c r="BR250" s="315">
        <v>30</v>
      </c>
      <c r="BS250" s="315">
        <v>7</v>
      </c>
      <c r="BT250" s="315">
        <v>14</v>
      </c>
      <c r="BU250" s="315">
        <v>21</v>
      </c>
      <c r="BV250" s="315">
        <v>28</v>
      </c>
      <c r="BW250" s="12" t="s">
        <v>915</v>
      </c>
      <c r="BX250" s="13"/>
      <c r="BY250" s="12" t="s">
        <v>916</v>
      </c>
      <c r="CA250" s="14" t="s">
        <v>1320</v>
      </c>
    </row>
    <row r="251" spans="1:79" s="273" customFormat="1" ht="21" hidden="1" customHeight="1">
      <c r="A251" s="44"/>
      <c r="B251" s="44"/>
      <c r="C251" s="41" t="s">
        <v>184</v>
      </c>
      <c r="D251" s="37" t="s">
        <v>1042</v>
      </c>
      <c r="E251" s="576"/>
      <c r="F251" s="542">
        <v>43798</v>
      </c>
      <c r="G251" s="982"/>
      <c r="H251" s="308" t="s">
        <v>967</v>
      </c>
      <c r="I251" s="30">
        <v>43798</v>
      </c>
      <c r="J251" s="508"/>
      <c r="K251" s="308"/>
      <c r="L251" s="16">
        <v>0</v>
      </c>
      <c r="M251" s="16">
        <v>0</v>
      </c>
      <c r="N251" s="16"/>
      <c r="O251" s="16">
        <v>0</v>
      </c>
      <c r="P251" s="16"/>
      <c r="Q251" s="16">
        <v>0</v>
      </c>
      <c r="R251" s="16"/>
      <c r="S251" s="16">
        <v>0</v>
      </c>
      <c r="T251" s="16"/>
      <c r="U251" s="18"/>
      <c r="V251" s="18"/>
      <c r="W251" s="18"/>
      <c r="X251" s="18"/>
      <c r="Y251" s="18"/>
      <c r="Z251" s="18"/>
      <c r="AA251" s="18"/>
      <c r="AB251" s="18"/>
      <c r="AC251" s="18"/>
      <c r="AD251" s="19"/>
      <c r="AE251" s="19"/>
      <c r="AF251" s="19"/>
      <c r="AG251" s="19"/>
      <c r="AH251" s="19"/>
      <c r="AI251" s="19"/>
      <c r="AJ251" s="19"/>
      <c r="AK251" s="19"/>
      <c r="AL251" s="19"/>
      <c r="AM251" s="19"/>
      <c r="AN251" s="19"/>
      <c r="AO251" s="19"/>
      <c r="AP251" s="19"/>
      <c r="AQ251" s="184">
        <f>COUNT(U251:AC251)</f>
        <v>0</v>
      </c>
      <c r="AR251" s="25"/>
      <c r="AS251" s="184">
        <f>COUNT(AD251:AP251)</f>
        <v>0</v>
      </c>
      <c r="AT251" s="25"/>
      <c r="AU251" s="15">
        <f>SUM(AQ251,AS251)</f>
        <v>0</v>
      </c>
    </row>
    <row r="252" spans="1:79" hidden="1"/>
    <row r="253" spans="1:79" s="49" customFormat="1" ht="54" hidden="1" customHeight="1">
      <c r="C253" s="53"/>
      <c r="D253" s="53" t="s">
        <v>1421</v>
      </c>
      <c r="E253" s="211"/>
      <c r="F253" s="547"/>
      <c r="G253" s="211"/>
      <c r="H253" s="50"/>
      <c r="I253" s="38"/>
      <c r="J253" s="65"/>
      <c r="K253" s="50"/>
    </row>
    <row r="254" spans="1:79" hidden="1"/>
    <row r="255" spans="1:79" s="172" customFormat="1" ht="35.25" hidden="1" customHeight="1">
      <c r="A255" s="315" t="s">
        <v>11</v>
      </c>
      <c r="B255" s="315" t="s">
        <v>1058</v>
      </c>
      <c r="C255" s="328" t="s">
        <v>12</v>
      </c>
      <c r="D255" s="433" t="s">
        <v>891</v>
      </c>
      <c r="E255" s="562"/>
      <c r="F255" s="404" t="s">
        <v>14</v>
      </c>
      <c r="G255" s="562"/>
      <c r="H255" s="285" t="s">
        <v>306</v>
      </c>
      <c r="I255" s="285" t="s">
        <v>15</v>
      </c>
      <c r="J255" s="331"/>
      <c r="K255" s="285"/>
      <c r="L255" s="315" t="s">
        <v>1319</v>
      </c>
      <c r="M255" s="315" t="s">
        <v>1320</v>
      </c>
      <c r="N255" s="315"/>
      <c r="O255" s="315" t="s">
        <v>1320</v>
      </c>
      <c r="P255" s="315"/>
      <c r="Q255" s="315" t="s">
        <v>1320</v>
      </c>
      <c r="R255" s="315"/>
      <c r="S255" s="315" t="s">
        <v>917</v>
      </c>
      <c r="T255" s="315"/>
      <c r="U255" s="315">
        <v>1</v>
      </c>
      <c r="V255" s="315">
        <v>8</v>
      </c>
      <c r="W255" s="315">
        <v>15</v>
      </c>
      <c r="X255" s="315">
        <v>29</v>
      </c>
      <c r="Y255" s="315">
        <v>5</v>
      </c>
      <c r="Z255" s="315">
        <v>12</v>
      </c>
      <c r="AA255" s="315">
        <v>19</v>
      </c>
      <c r="AB255" s="315"/>
      <c r="AC255" s="315">
        <v>26</v>
      </c>
      <c r="AD255" s="315">
        <v>3</v>
      </c>
      <c r="AE255" s="315">
        <v>10</v>
      </c>
      <c r="AF255" s="315">
        <v>17</v>
      </c>
      <c r="AG255" s="315">
        <v>31</v>
      </c>
      <c r="AH255" s="315">
        <v>7</v>
      </c>
      <c r="AI255" s="315">
        <v>14</v>
      </c>
      <c r="AJ255" s="315"/>
      <c r="AK255" s="315">
        <v>21</v>
      </c>
      <c r="AL255" s="315">
        <v>28</v>
      </c>
      <c r="AM255" s="315">
        <v>4</v>
      </c>
      <c r="AN255" s="315">
        <v>11</v>
      </c>
      <c r="AO255" s="315"/>
      <c r="AP255" s="315">
        <v>25</v>
      </c>
      <c r="AQ255" s="12" t="s">
        <v>917</v>
      </c>
      <c r="AR255" s="13"/>
      <c r="AS255" s="12" t="s">
        <v>918</v>
      </c>
      <c r="AU255" s="14" t="s">
        <v>1320</v>
      </c>
    </row>
    <row r="256" spans="1:79" s="25" customFormat="1" ht="21" hidden="1" customHeight="1">
      <c r="A256" s="44"/>
      <c r="B256" s="44"/>
      <c r="C256" s="41" t="s">
        <v>110</v>
      </c>
      <c r="D256" s="658" t="s">
        <v>220</v>
      </c>
      <c r="E256" s="575"/>
      <c r="F256" s="541">
        <v>36537</v>
      </c>
      <c r="G256" s="982"/>
      <c r="H256" s="308" t="s">
        <v>266</v>
      </c>
      <c r="I256" s="30">
        <v>26063</v>
      </c>
      <c r="J256" s="507"/>
      <c r="K256" s="308"/>
      <c r="L256" s="16">
        <v>8</v>
      </c>
      <c r="M256" s="16">
        <v>0</v>
      </c>
      <c r="N256" s="16"/>
      <c r="O256" s="16">
        <v>0</v>
      </c>
      <c r="P256" s="16"/>
      <c r="Q256" s="16">
        <v>0</v>
      </c>
      <c r="R256" s="16"/>
      <c r="S256" s="16">
        <v>0</v>
      </c>
      <c r="T256" s="16"/>
      <c r="U256" s="18"/>
      <c r="V256" s="18"/>
      <c r="W256" s="18"/>
      <c r="X256" s="18"/>
      <c r="Y256" s="18"/>
      <c r="Z256" s="18"/>
      <c r="AA256" s="18"/>
      <c r="AB256" s="18"/>
      <c r="AC256" s="18"/>
      <c r="AD256" s="19"/>
      <c r="AE256" s="19"/>
      <c r="AF256" s="19"/>
      <c r="AG256" s="19"/>
      <c r="AH256" s="19"/>
      <c r="AI256" s="19"/>
      <c r="AJ256" s="19"/>
      <c r="AK256" s="19"/>
      <c r="AL256" s="19"/>
      <c r="AM256" s="19"/>
      <c r="AN256" s="19"/>
      <c r="AO256" s="19"/>
      <c r="AP256" s="19"/>
      <c r="AQ256" s="184">
        <f>COUNT(U256:AC256)</f>
        <v>0</v>
      </c>
      <c r="AS256" s="184">
        <f>COUNT(AD256:AP256)</f>
        <v>0</v>
      </c>
      <c r="AU256" s="15">
        <f>SUM(AQ256,AS256)</f>
        <v>0</v>
      </c>
    </row>
    <row r="257" spans="1:51" hidden="1"/>
    <row r="258" spans="1:51" s="49" customFormat="1" ht="54" hidden="1" customHeight="1">
      <c r="C258" s="53"/>
      <c r="D258" s="53" t="s">
        <v>1793</v>
      </c>
      <c r="E258" s="211"/>
      <c r="F258" s="547"/>
      <c r="G258" s="211"/>
      <c r="H258" s="50"/>
      <c r="I258" s="38"/>
      <c r="J258" s="65"/>
      <c r="K258" s="50"/>
    </row>
    <row r="259" spans="1:51" hidden="1"/>
    <row r="260" spans="1:51" s="172" customFormat="1" ht="35.25" hidden="1" customHeight="1">
      <c r="A260" s="315" t="s">
        <v>11</v>
      </c>
      <c r="B260" s="315" t="s">
        <v>1058</v>
      </c>
      <c r="C260" s="328" t="s">
        <v>12</v>
      </c>
      <c r="D260" s="433" t="s">
        <v>891</v>
      </c>
      <c r="E260" s="562"/>
      <c r="F260" s="404" t="s">
        <v>14</v>
      </c>
      <c r="G260" s="562"/>
      <c r="H260" s="285" t="s">
        <v>306</v>
      </c>
      <c r="I260" s="285" t="s">
        <v>15</v>
      </c>
      <c r="J260" s="331"/>
      <c r="K260" s="285"/>
      <c r="L260" s="315" t="s">
        <v>1319</v>
      </c>
      <c r="M260" s="315" t="s">
        <v>1320</v>
      </c>
      <c r="N260" s="315"/>
      <c r="O260" s="315" t="s">
        <v>1320</v>
      </c>
      <c r="P260" s="315"/>
      <c r="Q260" s="315" t="s">
        <v>1320</v>
      </c>
      <c r="R260" s="315"/>
      <c r="S260" s="315" t="s">
        <v>917</v>
      </c>
      <c r="T260" s="315"/>
      <c r="U260" s="315">
        <v>2</v>
      </c>
      <c r="V260" s="315">
        <v>9</v>
      </c>
      <c r="W260" s="315">
        <v>16</v>
      </c>
      <c r="X260" s="315">
        <v>30</v>
      </c>
      <c r="Y260" s="315">
        <v>6</v>
      </c>
      <c r="Z260" s="315">
        <v>13</v>
      </c>
      <c r="AA260" s="315">
        <v>20</v>
      </c>
      <c r="AB260" s="315"/>
      <c r="AC260" s="315">
        <v>27</v>
      </c>
      <c r="AD260" s="315">
        <v>4</v>
      </c>
      <c r="AE260" s="315">
        <v>11</v>
      </c>
      <c r="AF260" s="315">
        <v>18</v>
      </c>
      <c r="AG260" s="315">
        <v>25</v>
      </c>
      <c r="AH260" s="315">
        <v>1</v>
      </c>
      <c r="AI260" s="315">
        <v>8</v>
      </c>
      <c r="AJ260" s="315"/>
      <c r="AK260" s="315">
        <v>15</v>
      </c>
      <c r="AL260" s="315">
        <v>29</v>
      </c>
      <c r="AM260" s="315">
        <v>5</v>
      </c>
      <c r="AN260" s="315">
        <v>12</v>
      </c>
      <c r="AO260" s="315"/>
      <c r="AP260" s="315">
        <v>26</v>
      </c>
      <c r="AQ260" s="12" t="s">
        <v>917</v>
      </c>
      <c r="AR260" s="13"/>
      <c r="AS260" s="12" t="s">
        <v>918</v>
      </c>
      <c r="AU260" s="14" t="s">
        <v>1320</v>
      </c>
    </row>
    <row r="261" spans="1:51" s="273" customFormat="1" ht="21" hidden="1" customHeight="1">
      <c r="A261" s="44"/>
      <c r="B261" s="44"/>
      <c r="C261" s="41" t="s">
        <v>185</v>
      </c>
      <c r="D261" s="658" t="s">
        <v>930</v>
      </c>
      <c r="E261" s="575"/>
      <c r="F261" s="543">
        <v>39253</v>
      </c>
      <c r="G261" s="982"/>
      <c r="H261" s="308" t="s">
        <v>265</v>
      </c>
      <c r="I261" s="30">
        <v>39272</v>
      </c>
      <c r="J261" s="509"/>
      <c r="K261" s="308"/>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50">
        <f t="shared" ref="AQ261:AQ281" si="28">COUNT(U261:AC261)</f>
        <v>0</v>
      </c>
      <c r="AR261" s="25"/>
      <c r="AS261" s="184">
        <f t="shared" ref="AS261:AS281" si="29">COUNT(AD261:AP261)</f>
        <v>0</v>
      </c>
      <c r="AT261" s="25"/>
      <c r="AU261" s="15">
        <f t="shared" ref="AU261:AU281" si="30">SUM(AQ261,AS261)</f>
        <v>0</v>
      </c>
    </row>
    <row r="262" spans="1:51" s="273" customFormat="1" ht="21" hidden="1" customHeight="1">
      <c r="A262" s="15"/>
      <c r="B262" s="15"/>
      <c r="C262" s="41" t="s">
        <v>153</v>
      </c>
      <c r="D262" s="658" t="s">
        <v>25</v>
      </c>
      <c r="E262" s="575"/>
      <c r="F262" s="551">
        <v>21052</v>
      </c>
      <c r="G262" s="982"/>
      <c r="H262" s="276" t="s">
        <v>265</v>
      </c>
      <c r="I262" s="30">
        <v>31166</v>
      </c>
      <c r="J262" s="520"/>
      <c r="K262" s="276"/>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50">
        <f t="shared" si="28"/>
        <v>0</v>
      </c>
      <c r="AR262" s="25"/>
      <c r="AS262" s="184">
        <f t="shared" si="29"/>
        <v>0</v>
      </c>
      <c r="AT262" s="25"/>
      <c r="AU262" s="15">
        <f t="shared" si="30"/>
        <v>0</v>
      </c>
    </row>
    <row r="263" spans="1:51" s="273" customFormat="1" ht="21" hidden="1" customHeight="1">
      <c r="A263" s="33"/>
      <c r="B263" s="33"/>
      <c r="C263" s="41" t="s">
        <v>142</v>
      </c>
      <c r="D263" s="37" t="s">
        <v>44</v>
      </c>
      <c r="E263" s="576"/>
      <c r="F263" s="541">
        <v>36984</v>
      </c>
      <c r="G263" s="982"/>
      <c r="H263" s="308" t="s">
        <v>262</v>
      </c>
      <c r="I263" s="30">
        <v>27715</v>
      </c>
      <c r="J263" s="507"/>
      <c r="K263" s="308"/>
      <c r="L263" s="16">
        <v>0</v>
      </c>
      <c r="M263" s="16">
        <v>0</v>
      </c>
      <c r="N263" s="16"/>
      <c r="O263" s="16">
        <v>0</v>
      </c>
      <c r="P263" s="16"/>
      <c r="Q263" s="16">
        <v>0</v>
      </c>
      <c r="R263" s="16"/>
      <c r="S263" s="16">
        <v>0</v>
      </c>
      <c r="T263" s="16"/>
      <c r="U263" s="18"/>
      <c r="V263" s="18"/>
      <c r="W263" s="18"/>
      <c r="X263" s="18"/>
      <c r="Y263" s="18"/>
      <c r="Z263" s="18"/>
      <c r="AA263" s="18"/>
      <c r="AB263" s="18"/>
      <c r="AC263" s="18"/>
      <c r="AD263" s="19"/>
      <c r="AE263" s="19"/>
      <c r="AF263" s="19"/>
      <c r="AG263" s="19"/>
      <c r="AH263" s="19"/>
      <c r="AI263" s="19"/>
      <c r="AJ263" s="19"/>
      <c r="AK263" s="19"/>
      <c r="AL263" s="19"/>
      <c r="AM263" s="19"/>
      <c r="AN263" s="19"/>
      <c r="AO263" s="19"/>
      <c r="AP263" s="19"/>
      <c r="AQ263" s="250">
        <f t="shared" si="28"/>
        <v>0</v>
      </c>
      <c r="AR263" s="25"/>
      <c r="AS263" s="184">
        <f t="shared" si="29"/>
        <v>0</v>
      </c>
      <c r="AT263" s="25"/>
      <c r="AU263" s="15">
        <f t="shared" si="30"/>
        <v>0</v>
      </c>
    </row>
    <row r="264" spans="1:51" s="273" customFormat="1" ht="21" hidden="1" customHeight="1">
      <c r="A264" s="15"/>
      <c r="B264" s="15"/>
      <c r="C264" s="41" t="s">
        <v>197</v>
      </c>
      <c r="D264" s="658" t="s">
        <v>906</v>
      </c>
      <c r="E264" s="575"/>
      <c r="F264" s="541">
        <v>42384</v>
      </c>
      <c r="G264" s="982"/>
      <c r="H264" s="308" t="s">
        <v>265</v>
      </c>
      <c r="I264" s="30">
        <v>42429</v>
      </c>
      <c r="J264" s="507"/>
      <c r="K264" s="308"/>
      <c r="L264" s="16">
        <v>0</v>
      </c>
      <c r="M264" s="16">
        <v>0</v>
      </c>
      <c r="N264" s="16"/>
      <c r="O264" s="16">
        <v>0</v>
      </c>
      <c r="P264" s="16"/>
      <c r="Q264" s="16">
        <v>0</v>
      </c>
      <c r="R264" s="16"/>
      <c r="S264" s="16">
        <v>0</v>
      </c>
      <c r="T264" s="16"/>
      <c r="U264" s="18"/>
      <c r="V264" s="18"/>
      <c r="W264" s="18"/>
      <c r="X264" s="18"/>
      <c r="Y264" s="18"/>
      <c r="Z264" s="18"/>
      <c r="AA264" s="18"/>
      <c r="AB264" s="18"/>
      <c r="AC264" s="18"/>
      <c r="AD264" s="19"/>
      <c r="AE264" s="19"/>
      <c r="AF264" s="19"/>
      <c r="AG264" s="19"/>
      <c r="AH264" s="19"/>
      <c r="AI264" s="19"/>
      <c r="AJ264" s="19"/>
      <c r="AK264" s="19"/>
      <c r="AL264" s="19"/>
      <c r="AM264" s="19"/>
      <c r="AN264" s="19"/>
      <c r="AO264" s="19"/>
      <c r="AP264" s="19"/>
      <c r="AQ264" s="250">
        <f t="shared" si="28"/>
        <v>0</v>
      </c>
      <c r="AR264" s="25"/>
      <c r="AS264" s="184">
        <f t="shared" si="29"/>
        <v>0</v>
      </c>
      <c r="AT264" s="25"/>
      <c r="AU264" s="15">
        <f t="shared" si="30"/>
        <v>0</v>
      </c>
      <c r="AV264" s="25"/>
      <c r="AW264" s="25"/>
    </row>
    <row r="265" spans="1:51" s="273" customFormat="1" ht="21" hidden="1" customHeight="1">
      <c r="A265" s="15"/>
      <c r="B265" s="15"/>
      <c r="C265" s="41" t="s">
        <v>163</v>
      </c>
      <c r="D265" s="658" t="s">
        <v>216</v>
      </c>
      <c r="E265" s="575"/>
      <c r="F265" s="542">
        <v>35219</v>
      </c>
      <c r="G265" s="982"/>
      <c r="H265" s="308" t="s">
        <v>265</v>
      </c>
      <c r="I265" s="30">
        <v>17683</v>
      </c>
      <c r="J265" s="508"/>
      <c r="K265" s="308"/>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50">
        <f t="shared" si="28"/>
        <v>0</v>
      </c>
      <c r="AR265" s="25"/>
      <c r="AS265" s="184">
        <f t="shared" si="29"/>
        <v>0</v>
      </c>
      <c r="AT265" s="25"/>
      <c r="AU265" s="15">
        <f t="shared" si="30"/>
        <v>0</v>
      </c>
    </row>
    <row r="266" spans="1:51" s="273" customFormat="1" ht="21" hidden="1" customHeight="1">
      <c r="A266" s="15"/>
      <c r="B266" s="15"/>
      <c r="C266" s="41" t="s">
        <v>100</v>
      </c>
      <c r="D266" s="658" t="s">
        <v>1757</v>
      </c>
      <c r="E266" s="575"/>
      <c r="F266" s="543">
        <v>44237</v>
      </c>
      <c r="G266" s="982"/>
      <c r="H266" s="308" t="s">
        <v>265</v>
      </c>
      <c r="I266" s="30">
        <v>36516</v>
      </c>
      <c r="J266" s="509"/>
      <c r="K266" s="308"/>
      <c r="L266" s="16">
        <v>0</v>
      </c>
      <c r="M266" s="16">
        <v>0</v>
      </c>
      <c r="N266" s="16"/>
      <c r="O266" s="16">
        <v>0</v>
      </c>
      <c r="P266" s="16"/>
      <c r="Q266" s="16">
        <v>0</v>
      </c>
      <c r="R266" s="16"/>
      <c r="S266" s="16">
        <v>0</v>
      </c>
      <c r="T266" s="16"/>
      <c r="U266" s="18"/>
      <c r="V266" s="18"/>
      <c r="W266" s="18"/>
      <c r="X266" s="18"/>
      <c r="Y266" s="18"/>
      <c r="Z266" s="18"/>
      <c r="AA266" s="18"/>
      <c r="AB266" s="18"/>
      <c r="AC266" s="18"/>
      <c r="AD266" s="19"/>
      <c r="AE266" s="19"/>
      <c r="AF266" s="19"/>
      <c r="AG266" s="19"/>
      <c r="AH266" s="19"/>
      <c r="AI266" s="19"/>
      <c r="AJ266" s="19"/>
      <c r="AK266" s="19"/>
      <c r="AL266" s="19"/>
      <c r="AM266" s="19"/>
      <c r="AN266" s="19"/>
      <c r="AO266" s="19"/>
      <c r="AP266" s="19"/>
      <c r="AQ266" s="250">
        <f t="shared" si="28"/>
        <v>0</v>
      </c>
      <c r="AR266" s="25"/>
      <c r="AS266" s="184">
        <f t="shared" si="29"/>
        <v>0</v>
      </c>
      <c r="AT266" s="25"/>
      <c r="AU266" s="15">
        <f t="shared" si="30"/>
        <v>0</v>
      </c>
      <c r="AV266" s="25"/>
      <c r="AW266" s="25"/>
      <c r="AX266" s="25"/>
      <c r="AY266" s="25"/>
    </row>
    <row r="267" spans="1:51" s="273" customFormat="1" ht="21" hidden="1" customHeight="1">
      <c r="A267" s="15"/>
      <c r="B267" s="15"/>
      <c r="C267" s="41" t="s">
        <v>181</v>
      </c>
      <c r="D267" s="658" t="s">
        <v>99</v>
      </c>
      <c r="E267" s="575"/>
      <c r="F267" s="543">
        <v>38825</v>
      </c>
      <c r="G267" s="982"/>
      <c r="H267" s="308" t="s">
        <v>265</v>
      </c>
      <c r="I267" s="30">
        <v>13674</v>
      </c>
      <c r="J267" s="509"/>
      <c r="K267" s="308"/>
      <c r="L267" s="16">
        <v>0</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50">
        <f t="shared" si="28"/>
        <v>0</v>
      </c>
      <c r="AR267" s="25"/>
      <c r="AS267" s="184">
        <f t="shared" si="29"/>
        <v>0</v>
      </c>
      <c r="AT267" s="25"/>
      <c r="AU267" s="15">
        <f t="shared" si="30"/>
        <v>0</v>
      </c>
    </row>
    <row r="268" spans="1:51" s="273" customFormat="1" ht="21" hidden="1" customHeight="1">
      <c r="A268" s="15"/>
      <c r="B268" s="15"/>
      <c r="C268" s="41" t="s">
        <v>187</v>
      </c>
      <c r="D268" s="658" t="s">
        <v>82</v>
      </c>
      <c r="E268" s="575"/>
      <c r="F268" s="543">
        <v>40126</v>
      </c>
      <c r="G268" s="982"/>
      <c r="H268" s="308" t="s">
        <v>265</v>
      </c>
      <c r="I268" s="30">
        <v>37761</v>
      </c>
      <c r="J268" s="509"/>
      <c r="K268" s="308"/>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50">
        <f t="shared" si="28"/>
        <v>0</v>
      </c>
      <c r="AR268" s="25"/>
      <c r="AS268" s="184">
        <f t="shared" si="29"/>
        <v>0</v>
      </c>
      <c r="AT268" s="25"/>
      <c r="AU268" s="15">
        <f t="shared" si="30"/>
        <v>0</v>
      </c>
    </row>
    <row r="269" spans="1:51" s="25" customFormat="1" ht="21" hidden="1" customHeight="1">
      <c r="A269" s="15"/>
      <c r="B269" s="15"/>
      <c r="C269" s="41" t="s">
        <v>171</v>
      </c>
      <c r="D269" s="658" t="s">
        <v>229</v>
      </c>
      <c r="E269" s="575"/>
      <c r="F269" s="543">
        <v>37530</v>
      </c>
      <c r="G269" s="982"/>
      <c r="H269" s="308" t="s">
        <v>265</v>
      </c>
      <c r="I269" s="30">
        <v>34979</v>
      </c>
      <c r="J269" s="509"/>
      <c r="K269" s="308"/>
      <c r="L269" s="16">
        <v>0</v>
      </c>
      <c r="M269" s="16">
        <v>0</v>
      </c>
      <c r="N269" s="16"/>
      <c r="O269" s="16">
        <v>0</v>
      </c>
      <c r="P269" s="16"/>
      <c r="Q269" s="16">
        <v>0</v>
      </c>
      <c r="R269" s="16"/>
      <c r="S269" s="16">
        <v>0</v>
      </c>
      <c r="T269" s="16"/>
      <c r="U269" s="18"/>
      <c r="V269" s="18"/>
      <c r="W269" s="18"/>
      <c r="X269" s="18"/>
      <c r="Y269" s="18"/>
      <c r="Z269" s="18"/>
      <c r="AA269" s="18"/>
      <c r="AB269" s="18"/>
      <c r="AC269" s="18"/>
      <c r="AD269" s="19"/>
      <c r="AE269" s="19"/>
      <c r="AF269" s="19"/>
      <c r="AG269" s="19"/>
      <c r="AH269" s="19"/>
      <c r="AI269" s="19"/>
      <c r="AJ269" s="19"/>
      <c r="AK269" s="19"/>
      <c r="AL269" s="19"/>
      <c r="AM269" s="19"/>
      <c r="AN269" s="19"/>
      <c r="AO269" s="19"/>
      <c r="AP269" s="19"/>
      <c r="AQ269" s="250">
        <f t="shared" si="28"/>
        <v>0</v>
      </c>
      <c r="AS269" s="184">
        <f t="shared" si="29"/>
        <v>0</v>
      </c>
      <c r="AU269" s="15">
        <f t="shared" si="30"/>
        <v>0</v>
      </c>
      <c r="AV269" s="273"/>
      <c r="AW269" s="273"/>
      <c r="AX269" s="273"/>
      <c r="AY269" s="273"/>
    </row>
    <row r="270" spans="1:51" s="25" customFormat="1" ht="21" hidden="1" customHeight="1">
      <c r="A270" s="33"/>
      <c r="B270" s="33"/>
      <c r="C270" s="41" t="s">
        <v>156</v>
      </c>
      <c r="D270" s="658" t="s">
        <v>45</v>
      </c>
      <c r="E270" s="575"/>
      <c r="F270" s="543">
        <v>31533</v>
      </c>
      <c r="G270" s="982"/>
      <c r="H270" s="308" t="s">
        <v>265</v>
      </c>
      <c r="I270" s="30">
        <v>25118</v>
      </c>
      <c r="J270" s="509"/>
      <c r="K270" s="308"/>
      <c r="L270" s="16">
        <v>0</v>
      </c>
      <c r="M270" s="16">
        <v>0</v>
      </c>
      <c r="N270" s="16"/>
      <c r="O270" s="16">
        <v>0</v>
      </c>
      <c r="P270" s="16"/>
      <c r="Q270" s="16">
        <v>0</v>
      </c>
      <c r="R270" s="16"/>
      <c r="S270" s="16">
        <v>0</v>
      </c>
      <c r="T270" s="16"/>
      <c r="U270" s="18"/>
      <c r="V270" s="18"/>
      <c r="W270" s="18"/>
      <c r="X270" s="18"/>
      <c r="Y270" s="18"/>
      <c r="Z270" s="18"/>
      <c r="AA270" s="18"/>
      <c r="AB270" s="18"/>
      <c r="AC270" s="18"/>
      <c r="AD270" s="19"/>
      <c r="AE270" s="19"/>
      <c r="AF270" s="19"/>
      <c r="AG270" s="19"/>
      <c r="AH270" s="19"/>
      <c r="AI270" s="19"/>
      <c r="AJ270" s="19"/>
      <c r="AK270" s="19"/>
      <c r="AL270" s="19"/>
      <c r="AM270" s="19"/>
      <c r="AN270" s="19"/>
      <c r="AO270" s="19"/>
      <c r="AP270" s="19"/>
      <c r="AQ270" s="250">
        <f t="shared" si="28"/>
        <v>0</v>
      </c>
      <c r="AS270" s="184">
        <f t="shared" si="29"/>
        <v>0</v>
      </c>
      <c r="AU270" s="15">
        <f t="shared" si="30"/>
        <v>0</v>
      </c>
      <c r="AV270" s="273"/>
      <c r="AW270" s="273"/>
    </row>
    <row r="271" spans="1:51" s="25" customFormat="1" ht="21" hidden="1" customHeight="1">
      <c r="A271" s="44"/>
      <c r="B271" s="44"/>
      <c r="C271" s="41" t="s">
        <v>168</v>
      </c>
      <c r="D271" s="658" t="s">
        <v>288</v>
      </c>
      <c r="E271" s="575"/>
      <c r="F271" s="543">
        <v>36648</v>
      </c>
      <c r="G271" s="982"/>
      <c r="H271" s="308" t="s">
        <v>265</v>
      </c>
      <c r="I271" s="30">
        <v>36670</v>
      </c>
      <c r="J271" s="509"/>
      <c r="K271" s="308"/>
      <c r="L271" s="16">
        <v>0</v>
      </c>
      <c r="M271" s="16">
        <v>0</v>
      </c>
      <c r="N271" s="16"/>
      <c r="O271" s="16">
        <v>0</v>
      </c>
      <c r="P271" s="16"/>
      <c r="Q271" s="16">
        <v>0</v>
      </c>
      <c r="R271" s="16"/>
      <c r="S271" s="16">
        <v>0</v>
      </c>
      <c r="T271" s="16"/>
      <c r="U271" s="18"/>
      <c r="V271" s="18"/>
      <c r="W271" s="18"/>
      <c r="X271" s="18"/>
      <c r="Y271" s="18"/>
      <c r="Z271" s="18"/>
      <c r="AA271" s="18"/>
      <c r="AB271" s="18"/>
      <c r="AC271" s="18"/>
      <c r="AD271" s="19"/>
      <c r="AE271" s="19"/>
      <c r="AF271" s="19"/>
      <c r="AG271" s="19"/>
      <c r="AH271" s="19"/>
      <c r="AI271" s="19"/>
      <c r="AJ271" s="19"/>
      <c r="AK271" s="19"/>
      <c r="AL271" s="19"/>
      <c r="AM271" s="19"/>
      <c r="AN271" s="19"/>
      <c r="AO271" s="19"/>
      <c r="AP271" s="19"/>
      <c r="AQ271" s="250">
        <f t="shared" si="28"/>
        <v>0</v>
      </c>
      <c r="AS271" s="184">
        <f t="shared" si="29"/>
        <v>0</v>
      </c>
      <c r="AU271" s="15">
        <f t="shared" si="30"/>
        <v>0</v>
      </c>
      <c r="AV271" s="273"/>
      <c r="AW271" s="273"/>
      <c r="AX271" s="273"/>
      <c r="AY271" s="273"/>
    </row>
    <row r="272" spans="1:51" s="25" customFormat="1" ht="21" hidden="1" customHeight="1">
      <c r="A272" s="33"/>
      <c r="B272" s="33"/>
      <c r="C272" s="41" t="s">
        <v>169</v>
      </c>
      <c r="D272" s="658" t="s">
        <v>130</v>
      </c>
      <c r="E272" s="575"/>
      <c r="F272" s="543">
        <v>36720</v>
      </c>
      <c r="G272" s="982"/>
      <c r="H272" s="308" t="s">
        <v>265</v>
      </c>
      <c r="I272" s="30">
        <v>35717</v>
      </c>
      <c r="J272" s="509"/>
      <c r="K272" s="308"/>
      <c r="L272" s="16">
        <v>0</v>
      </c>
      <c r="M272" s="16">
        <v>0</v>
      </c>
      <c r="N272" s="16"/>
      <c r="O272" s="16">
        <v>0</v>
      </c>
      <c r="P272" s="16"/>
      <c r="Q272" s="16">
        <v>0</v>
      </c>
      <c r="R272" s="16"/>
      <c r="S272" s="16">
        <v>0</v>
      </c>
      <c r="T272" s="16"/>
      <c r="U272" s="18"/>
      <c r="V272" s="18"/>
      <c r="W272" s="18"/>
      <c r="X272" s="18"/>
      <c r="Y272" s="18"/>
      <c r="Z272" s="18"/>
      <c r="AA272" s="18"/>
      <c r="AB272" s="18"/>
      <c r="AC272" s="18"/>
      <c r="AD272" s="19"/>
      <c r="AE272" s="19"/>
      <c r="AF272" s="19"/>
      <c r="AG272" s="19"/>
      <c r="AH272" s="19"/>
      <c r="AI272" s="19"/>
      <c r="AJ272" s="19"/>
      <c r="AK272" s="19"/>
      <c r="AL272" s="19"/>
      <c r="AM272" s="19"/>
      <c r="AN272" s="19"/>
      <c r="AO272" s="19"/>
      <c r="AP272" s="19"/>
      <c r="AQ272" s="250">
        <f t="shared" si="28"/>
        <v>0</v>
      </c>
      <c r="AS272" s="184">
        <f t="shared" si="29"/>
        <v>0</v>
      </c>
      <c r="AU272" s="15">
        <f t="shared" si="30"/>
        <v>0</v>
      </c>
      <c r="AV272" s="273"/>
      <c r="AW272" s="273"/>
      <c r="AX272" s="273"/>
      <c r="AY272" s="273"/>
    </row>
    <row r="273" spans="1:51" s="25" customFormat="1" ht="21" hidden="1" customHeight="1">
      <c r="A273" s="15"/>
      <c r="B273" s="15"/>
      <c r="C273" s="41" t="s">
        <v>96</v>
      </c>
      <c r="D273" s="658" t="s">
        <v>180</v>
      </c>
      <c r="E273" s="575"/>
      <c r="F273" s="541">
        <v>37272</v>
      </c>
      <c r="G273" s="982"/>
      <c r="H273" s="308" t="s">
        <v>264</v>
      </c>
      <c r="I273" s="30">
        <v>34592</v>
      </c>
      <c r="J273" s="507"/>
      <c r="K273" s="308"/>
      <c r="L273" s="16">
        <v>0</v>
      </c>
      <c r="M273" s="16">
        <v>0</v>
      </c>
      <c r="N273" s="16"/>
      <c r="O273" s="16">
        <v>0</v>
      </c>
      <c r="P273" s="16"/>
      <c r="Q273" s="16">
        <v>0</v>
      </c>
      <c r="R273" s="16"/>
      <c r="S273" s="16">
        <v>0</v>
      </c>
      <c r="T273" s="16"/>
      <c r="U273" s="18"/>
      <c r="V273" s="18"/>
      <c r="W273" s="18"/>
      <c r="X273" s="18"/>
      <c r="Y273" s="18"/>
      <c r="Z273" s="18"/>
      <c r="AA273" s="18"/>
      <c r="AB273" s="18"/>
      <c r="AC273" s="18"/>
      <c r="AD273" s="19"/>
      <c r="AE273" s="19"/>
      <c r="AF273" s="19"/>
      <c r="AG273" s="19"/>
      <c r="AH273" s="19"/>
      <c r="AI273" s="19"/>
      <c r="AJ273" s="19"/>
      <c r="AK273" s="19"/>
      <c r="AL273" s="19"/>
      <c r="AM273" s="19"/>
      <c r="AN273" s="19"/>
      <c r="AO273" s="19"/>
      <c r="AP273" s="19"/>
      <c r="AQ273" s="250">
        <f t="shared" si="28"/>
        <v>0</v>
      </c>
      <c r="AS273" s="184">
        <f t="shared" si="29"/>
        <v>0</v>
      </c>
      <c r="AU273" s="15">
        <f t="shared" si="30"/>
        <v>0</v>
      </c>
    </row>
    <row r="274" spans="1:51" s="273" customFormat="1" ht="21" hidden="1" customHeight="1">
      <c r="A274" s="15"/>
      <c r="B274" s="15"/>
      <c r="C274" s="41" t="s">
        <v>143</v>
      </c>
      <c r="D274" s="658" t="s">
        <v>132</v>
      </c>
      <c r="E274" s="575"/>
      <c r="F274" s="541">
        <v>37272</v>
      </c>
      <c r="G274" s="982"/>
      <c r="H274" s="308" t="s">
        <v>262</v>
      </c>
      <c r="I274" s="30">
        <v>28609</v>
      </c>
      <c r="J274" s="507"/>
      <c r="K274" s="308"/>
      <c r="L274" s="16">
        <v>0</v>
      </c>
      <c r="M274" s="16">
        <v>0</v>
      </c>
      <c r="N274" s="16"/>
      <c r="O274" s="16">
        <v>0</v>
      </c>
      <c r="P274" s="16"/>
      <c r="Q274" s="16">
        <v>0</v>
      </c>
      <c r="R274" s="16"/>
      <c r="S274" s="16">
        <v>0</v>
      </c>
      <c r="T274" s="16"/>
      <c r="U274" s="18"/>
      <c r="V274" s="18"/>
      <c r="W274" s="18"/>
      <c r="X274" s="18"/>
      <c r="Y274" s="18"/>
      <c r="Z274" s="18"/>
      <c r="AA274" s="18"/>
      <c r="AB274" s="18"/>
      <c r="AC274" s="18"/>
      <c r="AD274" s="19"/>
      <c r="AE274" s="19"/>
      <c r="AF274" s="19"/>
      <c r="AG274" s="19"/>
      <c r="AH274" s="19"/>
      <c r="AI274" s="19"/>
      <c r="AJ274" s="19"/>
      <c r="AK274" s="19"/>
      <c r="AL274" s="19"/>
      <c r="AM274" s="19"/>
      <c r="AN274" s="19"/>
      <c r="AO274" s="19"/>
      <c r="AP274" s="19"/>
      <c r="AQ274" s="250">
        <f t="shared" si="28"/>
        <v>0</v>
      </c>
      <c r="AR274" s="25"/>
      <c r="AS274" s="184">
        <f t="shared" si="29"/>
        <v>0</v>
      </c>
      <c r="AT274" s="25"/>
      <c r="AU274" s="15">
        <f t="shared" si="30"/>
        <v>0</v>
      </c>
    </row>
    <row r="275" spans="1:51" s="273" customFormat="1" ht="21" hidden="1" customHeight="1">
      <c r="A275" s="15"/>
      <c r="B275" s="15"/>
      <c r="C275" s="41" t="s">
        <v>196</v>
      </c>
      <c r="D275" s="658" t="s">
        <v>932</v>
      </c>
      <c r="E275" s="575"/>
      <c r="F275" s="541">
        <v>42051</v>
      </c>
      <c r="G275" s="982"/>
      <c r="H275" s="308" t="s">
        <v>265</v>
      </c>
      <c r="I275" s="30">
        <v>36725</v>
      </c>
      <c r="J275" s="507"/>
      <c r="K275" s="308"/>
      <c r="L275" s="16">
        <v>0</v>
      </c>
      <c r="M275" s="16">
        <v>0</v>
      </c>
      <c r="N275" s="16"/>
      <c r="O275" s="16">
        <v>0</v>
      </c>
      <c r="P275" s="16"/>
      <c r="Q275" s="16">
        <v>0</v>
      </c>
      <c r="R275" s="16"/>
      <c r="S275" s="16">
        <v>0</v>
      </c>
      <c r="T275" s="16"/>
      <c r="U275" s="18"/>
      <c r="V275" s="18"/>
      <c r="W275" s="18"/>
      <c r="X275" s="18"/>
      <c r="Y275" s="18"/>
      <c r="Z275" s="18"/>
      <c r="AA275" s="18"/>
      <c r="AB275" s="18"/>
      <c r="AC275" s="18"/>
      <c r="AD275" s="19"/>
      <c r="AE275" s="19"/>
      <c r="AF275" s="19"/>
      <c r="AG275" s="19"/>
      <c r="AH275" s="19"/>
      <c r="AI275" s="19"/>
      <c r="AJ275" s="19"/>
      <c r="AK275" s="19"/>
      <c r="AL275" s="19"/>
      <c r="AM275" s="19"/>
      <c r="AN275" s="19"/>
      <c r="AO275" s="19"/>
      <c r="AP275" s="19"/>
      <c r="AQ275" s="250">
        <f t="shared" si="28"/>
        <v>0</v>
      </c>
      <c r="AR275" s="25"/>
      <c r="AS275" s="184">
        <f t="shared" si="29"/>
        <v>0</v>
      </c>
      <c r="AT275" s="25"/>
      <c r="AU275" s="15">
        <f t="shared" si="30"/>
        <v>0</v>
      </c>
      <c r="AV275" s="25"/>
      <c r="AW275" s="25"/>
    </row>
    <row r="276" spans="1:51" s="273" customFormat="1" ht="21" hidden="1" customHeight="1">
      <c r="A276" s="15"/>
      <c r="B276" s="15"/>
      <c r="C276" s="41" t="s">
        <v>193</v>
      </c>
      <c r="D276" s="658" t="s">
        <v>1138</v>
      </c>
      <c r="E276" s="575"/>
      <c r="F276" s="543">
        <v>41551</v>
      </c>
      <c r="G276" s="982"/>
      <c r="H276" s="308" t="s">
        <v>265</v>
      </c>
      <c r="I276" s="30">
        <v>41524</v>
      </c>
      <c r="J276" s="509"/>
      <c r="K276" s="308"/>
      <c r="L276" s="16">
        <v>0</v>
      </c>
      <c r="M276" s="16">
        <v>0</v>
      </c>
      <c r="N276" s="16"/>
      <c r="O276" s="16">
        <v>0</v>
      </c>
      <c r="P276" s="16"/>
      <c r="Q276" s="16">
        <v>0</v>
      </c>
      <c r="R276" s="16"/>
      <c r="S276" s="16">
        <v>0</v>
      </c>
      <c r="T276" s="16"/>
      <c r="U276" s="18"/>
      <c r="V276" s="18"/>
      <c r="W276" s="18"/>
      <c r="X276" s="18"/>
      <c r="Y276" s="18"/>
      <c r="Z276" s="18"/>
      <c r="AA276" s="18"/>
      <c r="AB276" s="18"/>
      <c r="AC276" s="18"/>
      <c r="AD276" s="19"/>
      <c r="AE276" s="19"/>
      <c r="AF276" s="19"/>
      <c r="AG276" s="19"/>
      <c r="AH276" s="19"/>
      <c r="AI276" s="19"/>
      <c r="AJ276" s="19"/>
      <c r="AK276" s="19"/>
      <c r="AL276" s="19"/>
      <c r="AM276" s="19"/>
      <c r="AN276" s="19"/>
      <c r="AO276" s="19"/>
      <c r="AP276" s="19"/>
      <c r="AQ276" s="250">
        <f t="shared" si="28"/>
        <v>0</v>
      </c>
      <c r="AR276" s="25"/>
      <c r="AS276" s="184">
        <f t="shared" si="29"/>
        <v>0</v>
      </c>
      <c r="AT276" s="25"/>
      <c r="AU276" s="15">
        <f t="shared" si="30"/>
        <v>0</v>
      </c>
    </row>
    <row r="277" spans="1:51" s="273" customFormat="1" ht="21" hidden="1" customHeight="1">
      <c r="A277" s="15"/>
      <c r="B277" s="15"/>
      <c r="C277" s="41" t="s">
        <v>145</v>
      </c>
      <c r="D277" s="658" t="s">
        <v>80</v>
      </c>
      <c r="E277" s="575"/>
      <c r="F277" s="542">
        <v>37315</v>
      </c>
      <c r="G277" s="982"/>
      <c r="H277" s="308" t="s">
        <v>266</v>
      </c>
      <c r="I277" s="30">
        <v>36482</v>
      </c>
      <c r="J277" s="508"/>
      <c r="K277" s="308"/>
      <c r="L277" s="16">
        <v>0</v>
      </c>
      <c r="M277" s="16">
        <v>0</v>
      </c>
      <c r="N277" s="16"/>
      <c r="O277" s="16">
        <v>0</v>
      </c>
      <c r="P277" s="16"/>
      <c r="Q277" s="16">
        <v>0</v>
      </c>
      <c r="R277" s="16"/>
      <c r="S277" s="16">
        <v>0</v>
      </c>
      <c r="T277" s="16"/>
      <c r="U277" s="18"/>
      <c r="V277" s="18"/>
      <c r="W277" s="18"/>
      <c r="X277" s="18"/>
      <c r="Y277" s="18"/>
      <c r="Z277" s="18"/>
      <c r="AA277" s="18"/>
      <c r="AB277" s="18"/>
      <c r="AC277" s="18"/>
      <c r="AD277" s="19"/>
      <c r="AE277" s="19"/>
      <c r="AF277" s="19"/>
      <c r="AG277" s="19"/>
      <c r="AH277" s="19"/>
      <c r="AI277" s="19"/>
      <c r="AJ277" s="19"/>
      <c r="AK277" s="19"/>
      <c r="AL277" s="19"/>
      <c r="AM277" s="19"/>
      <c r="AN277" s="19"/>
      <c r="AO277" s="19"/>
      <c r="AP277" s="19"/>
      <c r="AQ277" s="250">
        <f t="shared" si="28"/>
        <v>0</v>
      </c>
      <c r="AR277" s="25"/>
      <c r="AS277" s="184">
        <f t="shared" si="29"/>
        <v>0</v>
      </c>
      <c r="AT277" s="25"/>
      <c r="AU277" s="15">
        <f t="shared" si="30"/>
        <v>0</v>
      </c>
    </row>
    <row r="278" spans="1:51" s="273" customFormat="1" ht="21" hidden="1" customHeight="1">
      <c r="A278" s="15"/>
      <c r="B278" s="15"/>
      <c r="C278" s="41" t="s">
        <v>146</v>
      </c>
      <c r="D278" s="658" t="s">
        <v>141</v>
      </c>
      <c r="E278" s="575"/>
      <c r="F278" s="542">
        <v>37315</v>
      </c>
      <c r="G278" s="982"/>
      <c r="H278" s="308" t="s">
        <v>266</v>
      </c>
      <c r="I278" s="30">
        <v>19421</v>
      </c>
      <c r="J278" s="508"/>
      <c r="K278" s="308"/>
      <c r="L278" s="16">
        <v>0</v>
      </c>
      <c r="M278" s="16">
        <v>0</v>
      </c>
      <c r="N278" s="16"/>
      <c r="O278" s="16">
        <v>0</v>
      </c>
      <c r="P278" s="16"/>
      <c r="Q278" s="16">
        <v>0</v>
      </c>
      <c r="R278" s="16"/>
      <c r="S278" s="16">
        <v>0</v>
      </c>
      <c r="T278" s="16"/>
      <c r="U278" s="18"/>
      <c r="V278" s="18"/>
      <c r="W278" s="18"/>
      <c r="X278" s="18"/>
      <c r="Y278" s="18"/>
      <c r="Z278" s="18"/>
      <c r="AA278" s="18"/>
      <c r="AB278" s="18"/>
      <c r="AC278" s="18"/>
      <c r="AD278" s="19"/>
      <c r="AE278" s="19"/>
      <c r="AF278" s="19"/>
      <c r="AG278" s="19"/>
      <c r="AH278" s="19"/>
      <c r="AI278" s="19"/>
      <c r="AJ278" s="19"/>
      <c r="AK278" s="19"/>
      <c r="AL278" s="19"/>
      <c r="AM278" s="19"/>
      <c r="AN278" s="19"/>
      <c r="AO278" s="19"/>
      <c r="AP278" s="19"/>
      <c r="AQ278" s="250">
        <f t="shared" si="28"/>
        <v>0</v>
      </c>
      <c r="AR278" s="25"/>
      <c r="AS278" s="184">
        <f t="shared" si="29"/>
        <v>0</v>
      </c>
      <c r="AT278" s="25"/>
      <c r="AU278" s="15">
        <f t="shared" si="30"/>
        <v>0</v>
      </c>
    </row>
    <row r="279" spans="1:51" s="273" customFormat="1" ht="21" hidden="1" customHeight="1">
      <c r="A279" s="44"/>
      <c r="B279" s="44"/>
      <c r="C279" s="41" t="s">
        <v>158</v>
      </c>
      <c r="D279" s="658" t="s">
        <v>923</v>
      </c>
      <c r="E279" s="575"/>
      <c r="F279" s="543">
        <v>32249</v>
      </c>
      <c r="G279" s="982"/>
      <c r="H279" s="308" t="s">
        <v>265</v>
      </c>
      <c r="I279" s="30">
        <v>19758</v>
      </c>
      <c r="J279" s="509"/>
      <c r="K279" s="308"/>
      <c r="L279" s="16">
        <v>0</v>
      </c>
      <c r="M279" s="16">
        <v>0</v>
      </c>
      <c r="N279" s="16"/>
      <c r="O279" s="16">
        <v>0</v>
      </c>
      <c r="P279" s="16"/>
      <c r="Q279" s="16">
        <v>0</v>
      </c>
      <c r="R279" s="16"/>
      <c r="S279" s="16">
        <v>0</v>
      </c>
      <c r="T279" s="16"/>
      <c r="U279" s="18"/>
      <c r="V279" s="18"/>
      <c r="W279" s="18"/>
      <c r="X279" s="18"/>
      <c r="Y279" s="18"/>
      <c r="Z279" s="18"/>
      <c r="AA279" s="18"/>
      <c r="AB279" s="18"/>
      <c r="AC279" s="18"/>
      <c r="AD279" s="19"/>
      <c r="AE279" s="19"/>
      <c r="AF279" s="19"/>
      <c r="AG279" s="19"/>
      <c r="AH279" s="19"/>
      <c r="AI279" s="19"/>
      <c r="AJ279" s="19"/>
      <c r="AK279" s="19"/>
      <c r="AL279" s="19"/>
      <c r="AM279" s="19"/>
      <c r="AN279" s="19"/>
      <c r="AO279" s="19"/>
      <c r="AP279" s="19"/>
      <c r="AQ279" s="250">
        <f t="shared" si="28"/>
        <v>0</v>
      </c>
      <c r="AR279" s="25"/>
      <c r="AS279" s="184">
        <f t="shared" si="29"/>
        <v>0</v>
      </c>
      <c r="AT279" s="25"/>
      <c r="AU279" s="15">
        <f t="shared" si="30"/>
        <v>0</v>
      </c>
      <c r="AX279" s="25"/>
      <c r="AY279" s="25"/>
    </row>
    <row r="280" spans="1:51" s="273" customFormat="1" ht="21" hidden="1" customHeight="1">
      <c r="A280" s="15"/>
      <c r="B280" s="15"/>
      <c r="C280" s="41" t="s">
        <v>167</v>
      </c>
      <c r="D280" s="658" t="s">
        <v>222</v>
      </c>
      <c r="E280" s="575"/>
      <c r="F280" s="541">
        <v>36557</v>
      </c>
      <c r="G280" s="982"/>
      <c r="H280" s="308" t="s">
        <v>265</v>
      </c>
      <c r="I280" s="30">
        <v>21622</v>
      </c>
      <c r="J280" s="507"/>
      <c r="K280" s="308"/>
      <c r="L280" s="16">
        <v>0</v>
      </c>
      <c r="M280" s="16">
        <v>0</v>
      </c>
      <c r="N280" s="16"/>
      <c r="O280" s="16">
        <v>0</v>
      </c>
      <c r="P280" s="16"/>
      <c r="Q280" s="16">
        <v>0</v>
      </c>
      <c r="R280" s="16"/>
      <c r="S280" s="16">
        <v>0</v>
      </c>
      <c r="T280" s="16"/>
      <c r="U280" s="18"/>
      <c r="V280" s="18"/>
      <c r="W280" s="18"/>
      <c r="X280" s="18"/>
      <c r="Y280" s="18"/>
      <c r="Z280" s="18"/>
      <c r="AA280" s="18"/>
      <c r="AB280" s="18"/>
      <c r="AC280" s="18"/>
      <c r="AD280" s="19"/>
      <c r="AE280" s="19"/>
      <c r="AF280" s="19"/>
      <c r="AG280" s="19"/>
      <c r="AH280" s="19"/>
      <c r="AI280" s="19"/>
      <c r="AJ280" s="19"/>
      <c r="AK280" s="19"/>
      <c r="AL280" s="19"/>
      <c r="AM280" s="19"/>
      <c r="AN280" s="19"/>
      <c r="AO280" s="19"/>
      <c r="AP280" s="19"/>
      <c r="AQ280" s="250">
        <f t="shared" si="28"/>
        <v>0</v>
      </c>
      <c r="AR280" s="251"/>
      <c r="AS280" s="184">
        <f t="shared" si="29"/>
        <v>0</v>
      </c>
      <c r="AT280" s="251"/>
      <c r="AU280" s="15">
        <f t="shared" si="30"/>
        <v>0</v>
      </c>
    </row>
    <row r="281" spans="1:51" s="273" customFormat="1" ht="21" hidden="1" customHeight="1">
      <c r="A281" s="15"/>
      <c r="B281" s="15"/>
      <c r="C281" s="41" t="s">
        <v>137</v>
      </c>
      <c r="D281" s="658" t="s">
        <v>186</v>
      </c>
      <c r="E281" s="575"/>
      <c r="F281" s="542">
        <v>42875</v>
      </c>
      <c r="G281" s="982"/>
      <c r="H281" s="308" t="s">
        <v>266</v>
      </c>
      <c r="I281" s="30">
        <v>42867</v>
      </c>
      <c r="J281" s="508"/>
      <c r="K281" s="308"/>
      <c r="L281" s="16">
        <v>0</v>
      </c>
      <c r="M281" s="16">
        <v>0</v>
      </c>
      <c r="N281" s="16"/>
      <c r="O281" s="16">
        <v>0</v>
      </c>
      <c r="P281" s="16"/>
      <c r="Q281" s="16">
        <v>0</v>
      </c>
      <c r="R281" s="16"/>
      <c r="S281" s="16">
        <v>0</v>
      </c>
      <c r="T281" s="16"/>
      <c r="U281" s="18"/>
      <c r="V281" s="18"/>
      <c r="W281" s="18"/>
      <c r="X281" s="18"/>
      <c r="Y281" s="18"/>
      <c r="Z281" s="18"/>
      <c r="AA281" s="18"/>
      <c r="AB281" s="18"/>
      <c r="AC281" s="18"/>
      <c r="AD281" s="19"/>
      <c r="AE281" s="19"/>
      <c r="AF281" s="19"/>
      <c r="AG281" s="19"/>
      <c r="AH281" s="19"/>
      <c r="AI281" s="19"/>
      <c r="AJ281" s="19"/>
      <c r="AK281" s="19"/>
      <c r="AL281" s="19"/>
      <c r="AM281" s="19"/>
      <c r="AN281" s="19"/>
      <c r="AO281" s="19"/>
      <c r="AP281" s="19"/>
      <c r="AQ281" s="250">
        <f t="shared" si="28"/>
        <v>0</v>
      </c>
      <c r="AR281" s="25"/>
      <c r="AS281" s="184">
        <f t="shared" si="29"/>
        <v>0</v>
      </c>
      <c r="AT281" s="25"/>
      <c r="AU281" s="15">
        <f t="shared" si="30"/>
        <v>0</v>
      </c>
      <c r="AV281" s="25"/>
      <c r="AW281" s="25"/>
    </row>
    <row r="282" spans="1:51" hidden="1"/>
  </sheetData>
  <sortState xmlns:xlrd2="http://schemas.microsoft.com/office/spreadsheetml/2017/richdata2" ref="A4:CC81">
    <sortCondition descending="1" ref="G4:G81"/>
    <sortCondition ref="F4:F8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"12"</oddHeader>
    <oddFooter>&amp;L&amp;D&amp;C&amp;P di &amp;N&amp;R&amp;A</oddFooter>
  </headerFooter>
  <rowBreaks count="1" manualBreakCount="1">
    <brk id="39" max="6"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A1:CD280"/>
  <sheetViews>
    <sheetView topLeftCell="A56" zoomScale="70" zoomScaleNormal="70" zoomScaleSheetLayoutView="70" workbookViewId="0">
      <selection activeCell="D78" sqref="D78:T78"/>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41" width="3.77734375" style="49" customWidth="1"/>
    <col min="42" max="42" width="3.77734375" style="64" customWidth="1"/>
    <col min="43" max="43" width="21.21875" style="40" customWidth="1"/>
    <col min="44" max="44" width="1.77734375" style="49" customWidth="1"/>
    <col min="45" max="45" width="21.6640625" style="53" customWidth="1"/>
    <col min="46" max="46" width="1.6640625" style="53" customWidth="1"/>
    <col min="47" max="47" width="21.21875" style="53" customWidth="1"/>
    <col min="48" max="16384" width="7.44140625" style="49"/>
  </cols>
  <sheetData>
    <row r="1" spans="1:82" ht="72" customHeight="1">
      <c r="A1" s="1"/>
      <c r="B1" s="1"/>
      <c r="C1" s="53"/>
      <c r="D1" s="664"/>
      <c r="E1" s="211"/>
      <c r="F1" s="549"/>
      <c r="G1" s="635"/>
      <c r="J1" s="4"/>
      <c r="L1" s="4"/>
      <c r="M1" s="4"/>
      <c r="N1" s="4"/>
      <c r="O1" s="4"/>
      <c r="P1" s="4"/>
      <c r="Q1" s="4"/>
      <c r="R1" s="4"/>
      <c r="S1" s="4"/>
      <c r="T1" s="4"/>
      <c r="U1" s="25"/>
      <c r="V1" s="25"/>
      <c r="W1" s="25"/>
      <c r="X1" s="25"/>
      <c r="Y1" s="25"/>
      <c r="Z1" s="25"/>
      <c r="AA1" s="25"/>
      <c r="AB1" s="25"/>
      <c r="AC1" s="25"/>
      <c r="AD1" s="25"/>
      <c r="AE1" s="25"/>
      <c r="AF1" s="25"/>
      <c r="AG1" s="25"/>
      <c r="AH1" s="25"/>
      <c r="AI1" s="25"/>
      <c r="AJ1" s="25"/>
      <c r="AK1" s="25"/>
      <c r="AL1" s="25"/>
      <c r="AM1" s="25"/>
      <c r="AN1" s="25"/>
      <c r="AO1" s="25"/>
    </row>
    <row r="2" spans="1:82" s="171" customFormat="1" ht="34.5" customHeight="1">
      <c r="A2" s="311" t="s">
        <v>938</v>
      </c>
      <c r="B2" s="333"/>
      <c r="C2" s="177"/>
      <c r="D2" s="178" t="s">
        <v>2001</v>
      </c>
      <c r="E2" s="573"/>
      <c r="F2" s="604"/>
      <c r="G2" s="636"/>
      <c r="H2" s="8"/>
      <c r="I2" s="8"/>
      <c r="J2" s="501"/>
      <c r="K2" s="8"/>
      <c r="L2" s="240"/>
      <c r="M2" s="240"/>
      <c r="N2" s="240"/>
      <c r="O2" s="240"/>
      <c r="P2" s="240"/>
      <c r="Q2" s="240"/>
      <c r="R2" s="240"/>
      <c r="S2" s="1011"/>
      <c r="T2" s="1011"/>
      <c r="U2" s="370" t="s">
        <v>4</v>
      </c>
      <c r="V2" s="378"/>
      <c r="W2" s="372"/>
      <c r="X2" s="374"/>
      <c r="Y2" s="372" t="s">
        <v>5</v>
      </c>
      <c r="Z2" s="378"/>
      <c r="AA2" s="378"/>
      <c r="AB2" s="372"/>
      <c r="AC2" s="374"/>
      <c r="AD2" s="372" t="s">
        <v>875</v>
      </c>
      <c r="AE2" s="372"/>
      <c r="AF2" s="372"/>
      <c r="AG2" s="374"/>
      <c r="AH2" s="372" t="s">
        <v>296</v>
      </c>
      <c r="AI2" s="378"/>
      <c r="AJ2" s="378"/>
      <c r="AK2" s="377"/>
      <c r="AL2" s="372" t="s">
        <v>8</v>
      </c>
      <c r="AM2" s="372"/>
      <c r="AN2" s="372"/>
      <c r="AO2" s="372"/>
      <c r="AP2" s="374"/>
      <c r="AQ2" s="289"/>
      <c r="AS2" s="62"/>
      <c r="AT2" s="62"/>
      <c r="AU2" s="62"/>
    </row>
    <row r="3" spans="1:82" s="570" customFormat="1" ht="33.7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594">
        <v>5</v>
      </c>
      <c r="V3" s="594">
        <v>12</v>
      </c>
      <c r="W3" s="594">
        <v>19</v>
      </c>
      <c r="X3" s="594">
        <v>26</v>
      </c>
      <c r="Y3" s="567">
        <v>2</v>
      </c>
      <c r="Z3" s="594">
        <v>9</v>
      </c>
      <c r="AA3" s="594">
        <v>16</v>
      </c>
      <c r="AB3" s="594">
        <v>23</v>
      </c>
      <c r="AC3" s="594">
        <v>30</v>
      </c>
      <c r="AD3" s="594">
        <v>7</v>
      </c>
      <c r="AE3" s="594">
        <v>14</v>
      </c>
      <c r="AF3" s="594">
        <v>21</v>
      </c>
      <c r="AG3" s="594">
        <v>28</v>
      </c>
      <c r="AH3" s="594">
        <v>4</v>
      </c>
      <c r="AI3" s="594">
        <v>11</v>
      </c>
      <c r="AJ3" s="594">
        <v>18</v>
      </c>
      <c r="AK3" s="594">
        <v>25</v>
      </c>
      <c r="AL3" s="594">
        <v>1</v>
      </c>
      <c r="AM3" s="594">
        <v>8</v>
      </c>
      <c r="AN3" s="594">
        <v>15</v>
      </c>
      <c r="AO3" s="594">
        <v>22</v>
      </c>
      <c r="AP3" s="594">
        <v>29</v>
      </c>
      <c r="AQ3" s="557" t="s">
        <v>917</v>
      </c>
      <c r="AR3" s="558"/>
      <c r="AS3" s="557" t="s">
        <v>918</v>
      </c>
      <c r="AT3" s="190"/>
      <c r="AU3" s="557" t="s">
        <v>1763</v>
      </c>
    </row>
    <row r="4" spans="1:82" s="25" customFormat="1" ht="21" customHeight="1">
      <c r="A4" s="15"/>
      <c r="B4" s="15"/>
      <c r="C4" s="41" t="s">
        <v>19</v>
      </c>
      <c r="D4" s="37" t="s">
        <v>44</v>
      </c>
      <c r="E4" s="561">
        <v>135</v>
      </c>
      <c r="F4" s="541">
        <v>36984</v>
      </c>
      <c r="G4" s="982">
        <v>464</v>
      </c>
      <c r="H4" s="363" t="s">
        <v>262</v>
      </c>
      <c r="I4" s="30">
        <v>27715</v>
      </c>
      <c r="J4" s="718" t="s">
        <v>425</v>
      </c>
      <c r="K4" s="327" t="s">
        <v>424</v>
      </c>
      <c r="L4" s="191">
        <v>426</v>
      </c>
      <c r="M4" s="17">
        <v>21</v>
      </c>
      <c r="N4" s="191">
        <v>447</v>
      </c>
      <c r="O4" s="17">
        <v>17</v>
      </c>
      <c r="P4" s="191">
        <v>464</v>
      </c>
      <c r="Q4" s="17">
        <v>12</v>
      </c>
      <c r="R4" s="191">
        <v>476</v>
      </c>
      <c r="S4" s="191">
        <v>1</v>
      </c>
      <c r="T4" s="191">
        <v>477</v>
      </c>
      <c r="U4" s="202"/>
      <c r="V4" s="202"/>
      <c r="W4" s="202"/>
      <c r="X4" s="202"/>
      <c r="Y4" s="202">
        <v>32</v>
      </c>
      <c r="Z4" s="202"/>
      <c r="AA4" s="202"/>
      <c r="AB4" s="202"/>
      <c r="AC4" s="202"/>
      <c r="AD4" s="207">
        <v>32</v>
      </c>
      <c r="AE4" s="207">
        <v>32</v>
      </c>
      <c r="AF4" s="207"/>
      <c r="AG4" s="207"/>
      <c r="AH4" s="207">
        <v>32</v>
      </c>
      <c r="AI4" s="207">
        <v>32</v>
      </c>
      <c r="AJ4" s="207">
        <v>32</v>
      </c>
      <c r="AK4" s="207">
        <v>32</v>
      </c>
      <c r="AL4" s="207">
        <v>32</v>
      </c>
      <c r="AM4" s="207">
        <v>32</v>
      </c>
      <c r="AN4" s="207">
        <v>32</v>
      </c>
      <c r="AO4" s="207"/>
      <c r="AP4" s="207"/>
      <c r="AQ4" s="21">
        <f t="shared" ref="AQ4:AQ35" si="0">COUNT(U4:AF4)</f>
        <v>3</v>
      </c>
      <c r="AS4" s="16">
        <f t="shared" ref="AS4:AS35" si="1">COUNT(AD4:AP4)</f>
        <v>9</v>
      </c>
      <c r="AT4" s="23"/>
      <c r="AU4" s="16">
        <f t="shared" ref="AU4:AU35" si="2">SUM(AQ4,AS4)</f>
        <v>12</v>
      </c>
    </row>
    <row r="5" spans="1:82" s="25" customFormat="1" ht="21" customHeight="1">
      <c r="A5" s="15"/>
      <c r="B5" s="15"/>
      <c r="C5" s="41" t="s">
        <v>20</v>
      </c>
      <c r="D5" s="658" t="s">
        <v>1826</v>
      </c>
      <c r="E5" s="561">
        <v>469</v>
      </c>
      <c r="F5" s="542">
        <v>44699</v>
      </c>
      <c r="G5" s="982">
        <v>344</v>
      </c>
      <c r="H5" s="363" t="s">
        <v>967</v>
      </c>
      <c r="I5" s="30">
        <v>36432</v>
      </c>
      <c r="J5" s="510" t="s">
        <v>1827</v>
      </c>
      <c r="K5" s="327" t="s">
        <v>1828</v>
      </c>
      <c r="L5" s="191">
        <v>300</v>
      </c>
      <c r="M5" s="17">
        <v>22</v>
      </c>
      <c r="N5" s="191">
        <v>322</v>
      </c>
      <c r="O5" s="17">
        <v>18</v>
      </c>
      <c r="P5" s="191">
        <v>340</v>
      </c>
      <c r="Q5" s="17">
        <v>13</v>
      </c>
      <c r="R5" s="191">
        <v>353</v>
      </c>
      <c r="S5" s="191">
        <v>0</v>
      </c>
      <c r="T5" s="191">
        <v>353</v>
      </c>
      <c r="U5" s="202"/>
      <c r="V5" s="202"/>
      <c r="W5" s="202"/>
      <c r="X5" s="202"/>
      <c r="Y5" s="202"/>
      <c r="Z5" s="202"/>
      <c r="AA5" s="202"/>
      <c r="AB5" s="202"/>
      <c r="AC5" s="202"/>
      <c r="AD5" s="207"/>
      <c r="AE5" s="207"/>
      <c r="AF5" s="207"/>
      <c r="AG5" s="207"/>
      <c r="AH5" s="207"/>
      <c r="AI5" s="207"/>
      <c r="AJ5" s="207"/>
      <c r="AK5" s="207"/>
      <c r="AL5" s="207"/>
      <c r="AM5" s="207"/>
      <c r="AN5" s="207"/>
      <c r="AO5" s="207"/>
      <c r="AP5" s="207"/>
      <c r="AQ5" s="21">
        <f t="shared" si="0"/>
        <v>0</v>
      </c>
      <c r="AS5" s="16">
        <f t="shared" si="1"/>
        <v>0</v>
      </c>
      <c r="AT5" s="23"/>
      <c r="AU5" s="16">
        <f t="shared" si="2"/>
        <v>0</v>
      </c>
    </row>
    <row r="6" spans="1:82" s="25" customFormat="1" ht="21" customHeight="1">
      <c r="A6" s="35"/>
      <c r="B6" s="35"/>
      <c r="C6" s="41" t="s">
        <v>22</v>
      </c>
      <c r="D6" s="658" t="s">
        <v>933</v>
      </c>
      <c r="E6" s="561">
        <v>2409</v>
      </c>
      <c r="F6" s="541">
        <v>42051</v>
      </c>
      <c r="G6" s="982">
        <v>325</v>
      </c>
      <c r="H6" s="363" t="s">
        <v>265</v>
      </c>
      <c r="I6" s="30">
        <v>37910</v>
      </c>
      <c r="J6" s="518" t="s">
        <v>655</v>
      </c>
      <c r="K6" s="327" t="s">
        <v>655</v>
      </c>
      <c r="L6" s="191">
        <v>325</v>
      </c>
      <c r="M6" s="17">
        <v>0</v>
      </c>
      <c r="N6" s="191">
        <v>325</v>
      </c>
      <c r="O6" s="17">
        <v>0</v>
      </c>
      <c r="P6" s="191">
        <v>325</v>
      </c>
      <c r="Q6" s="17">
        <v>9</v>
      </c>
      <c r="R6" s="191">
        <v>334</v>
      </c>
      <c r="S6" s="191">
        <v>9</v>
      </c>
      <c r="T6" s="191">
        <v>343</v>
      </c>
      <c r="U6" s="202">
        <v>35</v>
      </c>
      <c r="V6" s="202">
        <v>35</v>
      </c>
      <c r="W6" s="202">
        <v>35</v>
      </c>
      <c r="X6" s="202">
        <v>35</v>
      </c>
      <c r="Y6" s="202">
        <v>35</v>
      </c>
      <c r="Z6" s="202">
        <v>35</v>
      </c>
      <c r="AA6" s="202">
        <v>35</v>
      </c>
      <c r="AB6" s="202">
        <v>35</v>
      </c>
      <c r="AC6" s="202">
        <v>35</v>
      </c>
      <c r="AD6" s="207">
        <v>35</v>
      </c>
      <c r="AE6" s="207">
        <v>35</v>
      </c>
      <c r="AF6" s="207">
        <v>35</v>
      </c>
      <c r="AG6" s="207"/>
      <c r="AH6" s="207">
        <v>35</v>
      </c>
      <c r="AI6" s="207">
        <v>35</v>
      </c>
      <c r="AJ6" s="207">
        <v>35</v>
      </c>
      <c r="AK6" s="207">
        <v>35</v>
      </c>
      <c r="AL6" s="207"/>
      <c r="AM6" s="207"/>
      <c r="AN6" s="207"/>
      <c r="AO6" s="207"/>
      <c r="AP6" s="207"/>
      <c r="AQ6" s="21">
        <f t="shared" si="0"/>
        <v>12</v>
      </c>
      <c r="AS6" s="16">
        <f t="shared" si="1"/>
        <v>7</v>
      </c>
      <c r="AT6" s="23"/>
      <c r="AU6" s="16">
        <f t="shared" si="2"/>
        <v>19</v>
      </c>
    </row>
    <row r="7" spans="1:82" s="25" customFormat="1" ht="21" customHeight="1">
      <c r="A7" s="15"/>
      <c r="B7" s="15"/>
      <c r="C7" s="41" t="s">
        <v>24</v>
      </c>
      <c r="D7" s="658" t="s">
        <v>49</v>
      </c>
      <c r="E7" s="561">
        <v>479</v>
      </c>
      <c r="F7" s="541">
        <v>36537</v>
      </c>
      <c r="G7" s="982">
        <v>299</v>
      </c>
      <c r="H7" s="363" t="s">
        <v>262</v>
      </c>
      <c r="I7" s="30">
        <v>36511</v>
      </c>
      <c r="J7" s="718" t="s">
        <v>680</v>
      </c>
      <c r="K7" s="327" t="s">
        <v>679</v>
      </c>
      <c r="L7" s="191">
        <v>249</v>
      </c>
      <c r="M7" s="17">
        <v>23</v>
      </c>
      <c r="N7" s="191">
        <v>272</v>
      </c>
      <c r="O7" s="17">
        <v>21</v>
      </c>
      <c r="P7" s="191">
        <v>293</v>
      </c>
      <c r="Q7" s="17">
        <v>19</v>
      </c>
      <c r="R7" s="191">
        <v>312</v>
      </c>
      <c r="S7" s="191">
        <v>6</v>
      </c>
      <c r="T7" s="191">
        <v>318</v>
      </c>
      <c r="U7" s="202"/>
      <c r="V7" s="202"/>
      <c r="W7" s="202"/>
      <c r="X7" s="202">
        <v>32</v>
      </c>
      <c r="Y7" s="202">
        <v>32</v>
      </c>
      <c r="Z7" s="202">
        <v>32</v>
      </c>
      <c r="AA7" s="202">
        <v>32</v>
      </c>
      <c r="AB7" s="202">
        <v>32</v>
      </c>
      <c r="AC7" s="202">
        <v>32</v>
      </c>
      <c r="AD7" s="207">
        <v>32</v>
      </c>
      <c r="AE7" s="207">
        <v>32</v>
      </c>
      <c r="AF7" s="207">
        <v>32</v>
      </c>
      <c r="AG7" s="207">
        <v>32</v>
      </c>
      <c r="AH7" s="207">
        <v>32</v>
      </c>
      <c r="AI7" s="207">
        <v>32</v>
      </c>
      <c r="AJ7" s="207">
        <v>32</v>
      </c>
      <c r="AK7" s="207">
        <v>32</v>
      </c>
      <c r="AL7" s="207">
        <v>32</v>
      </c>
      <c r="AM7" s="207">
        <v>32</v>
      </c>
      <c r="AN7" s="207">
        <v>32</v>
      </c>
      <c r="AO7" s="207"/>
      <c r="AP7" s="207"/>
      <c r="AQ7" s="21">
        <f t="shared" si="0"/>
        <v>9</v>
      </c>
      <c r="AS7" s="16">
        <f t="shared" si="1"/>
        <v>11</v>
      </c>
      <c r="AT7" s="23"/>
      <c r="AU7" s="16">
        <f t="shared" si="2"/>
        <v>20</v>
      </c>
    </row>
    <row r="8" spans="1:82" s="25" customFormat="1" ht="21" customHeight="1">
      <c r="A8" s="15"/>
      <c r="B8" s="15"/>
      <c r="C8" s="41" t="s">
        <v>26</v>
      </c>
      <c r="D8" s="658" t="s">
        <v>1481</v>
      </c>
      <c r="E8" s="561">
        <v>356</v>
      </c>
      <c r="F8" s="541">
        <v>30834</v>
      </c>
      <c r="G8" s="982">
        <v>248</v>
      </c>
      <c r="H8" s="363" t="s">
        <v>266</v>
      </c>
      <c r="I8" s="30">
        <v>34716</v>
      </c>
      <c r="J8" s="511" t="s">
        <v>585</v>
      </c>
      <c r="K8" s="327" t="s">
        <v>584</v>
      </c>
      <c r="L8" s="191">
        <v>244</v>
      </c>
      <c r="M8" s="17">
        <v>1</v>
      </c>
      <c r="N8" s="191">
        <v>245</v>
      </c>
      <c r="O8" s="17">
        <v>0</v>
      </c>
      <c r="P8" s="191">
        <v>245</v>
      </c>
      <c r="Q8" s="17">
        <v>4</v>
      </c>
      <c r="R8" s="191">
        <v>249</v>
      </c>
      <c r="S8" s="191">
        <v>2</v>
      </c>
      <c r="T8" s="191">
        <v>251</v>
      </c>
      <c r="U8" s="202">
        <v>35</v>
      </c>
      <c r="V8" s="202">
        <v>35</v>
      </c>
      <c r="W8" s="202"/>
      <c r="X8" s="202"/>
      <c r="Y8" s="202"/>
      <c r="Z8" s="202"/>
      <c r="AA8" s="202"/>
      <c r="AB8" s="202"/>
      <c r="AC8" s="202"/>
      <c r="AD8" s="207"/>
      <c r="AE8" s="207"/>
      <c r="AF8" s="207"/>
      <c r="AG8" s="207"/>
      <c r="AH8" s="207"/>
      <c r="AI8" s="207"/>
      <c r="AJ8" s="207"/>
      <c r="AK8" s="207"/>
      <c r="AL8" s="207"/>
      <c r="AM8" s="207"/>
      <c r="AN8" s="207"/>
      <c r="AO8" s="207">
        <v>35</v>
      </c>
      <c r="AP8" s="207">
        <v>35</v>
      </c>
      <c r="AQ8" s="21">
        <f t="shared" si="0"/>
        <v>2</v>
      </c>
      <c r="AS8" s="16">
        <f t="shared" si="1"/>
        <v>2</v>
      </c>
      <c r="AT8" s="23"/>
      <c r="AU8" s="16">
        <f t="shared" si="2"/>
        <v>4</v>
      </c>
    </row>
    <row r="9" spans="1:82" s="25" customFormat="1" ht="21" customHeight="1">
      <c r="A9" s="15"/>
      <c r="B9" s="15"/>
      <c r="C9" s="41" t="s">
        <v>28</v>
      </c>
      <c r="D9" s="658" t="s">
        <v>892</v>
      </c>
      <c r="E9" s="561">
        <v>10065</v>
      </c>
      <c r="F9" s="541">
        <v>42006</v>
      </c>
      <c r="G9" s="982">
        <v>231</v>
      </c>
      <c r="H9" s="363" t="s">
        <v>264</v>
      </c>
      <c r="I9" s="30">
        <v>35632</v>
      </c>
      <c r="J9" s="518" t="s">
        <v>436</v>
      </c>
      <c r="K9" s="327" t="s">
        <v>435</v>
      </c>
      <c r="L9" s="191">
        <v>229</v>
      </c>
      <c r="M9" s="17">
        <v>0</v>
      </c>
      <c r="N9" s="191">
        <v>229</v>
      </c>
      <c r="O9" s="17">
        <v>2</v>
      </c>
      <c r="P9" s="191">
        <v>231</v>
      </c>
      <c r="Q9" s="17">
        <v>0</v>
      </c>
      <c r="R9" s="191">
        <v>231</v>
      </c>
      <c r="S9" s="191">
        <v>0</v>
      </c>
      <c r="T9" s="191">
        <v>231</v>
      </c>
      <c r="U9" s="202"/>
      <c r="V9" s="202"/>
      <c r="W9" s="202"/>
      <c r="X9" s="202"/>
      <c r="Y9" s="202"/>
      <c r="Z9" s="202"/>
      <c r="AA9" s="202"/>
      <c r="AB9" s="202"/>
      <c r="AC9" s="202"/>
      <c r="AD9" s="207"/>
      <c r="AE9" s="207"/>
      <c r="AF9" s="207"/>
      <c r="AG9" s="207"/>
      <c r="AH9" s="207"/>
      <c r="AI9" s="207"/>
      <c r="AJ9" s="207"/>
      <c r="AK9" s="207"/>
      <c r="AL9" s="207"/>
      <c r="AM9" s="207"/>
      <c r="AN9" s="207"/>
      <c r="AO9" s="207"/>
      <c r="AP9" s="207"/>
      <c r="AQ9" s="21">
        <f t="shared" si="0"/>
        <v>0</v>
      </c>
      <c r="AS9" s="16">
        <f t="shared" si="1"/>
        <v>0</v>
      </c>
      <c r="AT9" s="23"/>
      <c r="AU9" s="16">
        <f t="shared" si="2"/>
        <v>0</v>
      </c>
    </row>
    <row r="10" spans="1:82" s="273" customFormat="1" ht="21" customHeight="1">
      <c r="A10" s="33"/>
      <c r="B10" s="33"/>
      <c r="C10" s="41" t="s">
        <v>30</v>
      </c>
      <c r="D10" s="658" t="s">
        <v>242</v>
      </c>
      <c r="E10" s="561">
        <v>532</v>
      </c>
      <c r="F10" s="541">
        <v>39086</v>
      </c>
      <c r="G10" s="982">
        <v>218</v>
      </c>
      <c r="H10" s="363" t="s">
        <v>263</v>
      </c>
      <c r="I10" s="30">
        <v>10227</v>
      </c>
      <c r="J10" s="718" t="s">
        <v>729</v>
      </c>
      <c r="K10" s="327" t="s">
        <v>728</v>
      </c>
      <c r="L10" s="191">
        <v>195</v>
      </c>
      <c r="M10" s="17">
        <v>23</v>
      </c>
      <c r="N10" s="191">
        <v>218</v>
      </c>
      <c r="O10" s="17">
        <v>0</v>
      </c>
      <c r="P10" s="191">
        <v>218</v>
      </c>
      <c r="Q10" s="17">
        <v>0</v>
      </c>
      <c r="R10" s="191">
        <v>218</v>
      </c>
      <c r="S10" s="191">
        <v>0</v>
      </c>
      <c r="T10" s="191">
        <v>218</v>
      </c>
      <c r="U10" s="202"/>
      <c r="V10" s="202"/>
      <c r="W10" s="202"/>
      <c r="X10" s="202"/>
      <c r="Y10" s="202"/>
      <c r="Z10" s="202"/>
      <c r="AA10" s="202"/>
      <c r="AB10" s="202"/>
      <c r="AC10" s="202"/>
      <c r="AD10" s="207"/>
      <c r="AE10" s="207"/>
      <c r="AF10" s="207"/>
      <c r="AG10" s="207"/>
      <c r="AH10" s="207"/>
      <c r="AI10" s="207"/>
      <c r="AJ10" s="207"/>
      <c r="AK10" s="207"/>
      <c r="AL10" s="207"/>
      <c r="AM10" s="207"/>
      <c r="AN10" s="207"/>
      <c r="AO10" s="207"/>
      <c r="AP10" s="207"/>
      <c r="AQ10" s="21">
        <f t="shared" si="0"/>
        <v>0</v>
      </c>
      <c r="AR10" s="25"/>
      <c r="AS10" s="16">
        <f t="shared" si="1"/>
        <v>0</v>
      </c>
      <c r="AT10" s="23"/>
      <c r="AU10" s="16">
        <f t="shared" si="2"/>
        <v>0</v>
      </c>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row>
    <row r="11" spans="1:82" s="273" customFormat="1" ht="21" customHeight="1">
      <c r="A11" s="33"/>
      <c r="B11" s="33"/>
      <c r="C11" s="41" t="s">
        <v>32</v>
      </c>
      <c r="D11" s="658" t="s">
        <v>233</v>
      </c>
      <c r="E11" s="561">
        <v>535</v>
      </c>
      <c r="F11" s="543">
        <v>37767</v>
      </c>
      <c r="G11" s="982">
        <v>174</v>
      </c>
      <c r="H11" s="363" t="s">
        <v>1685</v>
      </c>
      <c r="I11" s="30">
        <v>36438</v>
      </c>
      <c r="J11" s="518" t="s">
        <v>732</v>
      </c>
      <c r="K11" s="327" t="s">
        <v>731</v>
      </c>
      <c r="L11" s="191">
        <v>129</v>
      </c>
      <c r="M11" s="17">
        <v>19</v>
      </c>
      <c r="N11" s="191">
        <v>148</v>
      </c>
      <c r="O11" s="17">
        <v>24</v>
      </c>
      <c r="P11" s="191">
        <v>172</v>
      </c>
      <c r="Q11" s="17">
        <v>17</v>
      </c>
      <c r="R11" s="191">
        <v>189</v>
      </c>
      <c r="S11" s="191">
        <v>4</v>
      </c>
      <c r="T11" s="191">
        <v>193</v>
      </c>
      <c r="U11" s="202"/>
      <c r="V11" s="202"/>
      <c r="W11" s="202"/>
      <c r="X11" s="202"/>
      <c r="Y11" s="202">
        <v>35</v>
      </c>
      <c r="Z11" s="202">
        <v>35</v>
      </c>
      <c r="AA11" s="202">
        <v>33</v>
      </c>
      <c r="AB11" s="202">
        <v>35</v>
      </c>
      <c r="AC11" s="202"/>
      <c r="AD11" s="207"/>
      <c r="AE11" s="207"/>
      <c r="AF11" s="207"/>
      <c r="AG11" s="207"/>
      <c r="AH11" s="207"/>
      <c r="AI11" s="207"/>
      <c r="AJ11" s="207">
        <v>35</v>
      </c>
      <c r="AK11" s="207">
        <v>35</v>
      </c>
      <c r="AL11" s="207">
        <v>35</v>
      </c>
      <c r="AM11" s="207">
        <v>35</v>
      </c>
      <c r="AN11" s="207">
        <v>35</v>
      </c>
      <c r="AO11" s="207"/>
      <c r="AP11" s="207"/>
      <c r="AQ11" s="21">
        <f t="shared" si="0"/>
        <v>4</v>
      </c>
      <c r="AR11" s="25"/>
      <c r="AS11" s="16">
        <f t="shared" si="1"/>
        <v>5</v>
      </c>
      <c r="AT11" s="23"/>
      <c r="AU11" s="16">
        <f t="shared" si="2"/>
        <v>9</v>
      </c>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row>
    <row r="12" spans="1:82" s="273" customFormat="1" ht="21" customHeight="1">
      <c r="A12" s="15"/>
      <c r="B12" s="15"/>
      <c r="C12" s="41" t="s">
        <v>34</v>
      </c>
      <c r="D12" s="658" t="s">
        <v>55</v>
      </c>
      <c r="E12" s="561">
        <v>476</v>
      </c>
      <c r="F12" s="541">
        <v>38687</v>
      </c>
      <c r="G12" s="982">
        <v>142</v>
      </c>
      <c r="H12" s="363" t="s">
        <v>262</v>
      </c>
      <c r="I12" s="30">
        <v>37295</v>
      </c>
      <c r="J12" s="718" t="s">
        <v>672</v>
      </c>
      <c r="K12" s="327" t="s">
        <v>671</v>
      </c>
      <c r="L12" s="191">
        <v>102</v>
      </c>
      <c r="M12" s="17">
        <v>20</v>
      </c>
      <c r="N12" s="191">
        <v>122</v>
      </c>
      <c r="O12" s="17">
        <v>17</v>
      </c>
      <c r="P12" s="191">
        <v>139</v>
      </c>
      <c r="Q12" s="17">
        <v>11</v>
      </c>
      <c r="R12" s="191">
        <v>150</v>
      </c>
      <c r="S12" s="191">
        <v>0</v>
      </c>
      <c r="T12" s="191">
        <v>150</v>
      </c>
      <c r="U12" s="202"/>
      <c r="V12" s="202"/>
      <c r="W12" s="202"/>
      <c r="X12" s="202"/>
      <c r="Y12" s="202"/>
      <c r="Z12" s="202"/>
      <c r="AA12" s="202"/>
      <c r="AB12" s="202"/>
      <c r="AC12" s="202"/>
      <c r="AD12" s="207"/>
      <c r="AE12" s="207"/>
      <c r="AF12" s="207"/>
      <c r="AG12" s="207"/>
      <c r="AH12" s="207"/>
      <c r="AI12" s="207"/>
      <c r="AJ12" s="207"/>
      <c r="AK12" s="207"/>
      <c r="AL12" s="207"/>
      <c r="AM12" s="207"/>
      <c r="AN12" s="207">
        <v>40</v>
      </c>
      <c r="AO12" s="207"/>
      <c r="AP12" s="207"/>
      <c r="AQ12" s="21">
        <f t="shared" si="0"/>
        <v>0</v>
      </c>
      <c r="AR12" s="25"/>
      <c r="AS12" s="16">
        <f t="shared" si="1"/>
        <v>1</v>
      </c>
      <c r="AT12" s="23"/>
      <c r="AU12" s="16">
        <f t="shared" si="2"/>
        <v>1</v>
      </c>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row>
    <row r="13" spans="1:82" s="273" customFormat="1" ht="21" customHeight="1">
      <c r="A13" s="15"/>
      <c r="B13" s="15"/>
      <c r="C13" s="41" t="s">
        <v>35</v>
      </c>
      <c r="D13" s="658" t="s">
        <v>46</v>
      </c>
      <c r="E13" s="561">
        <v>135</v>
      </c>
      <c r="F13" s="541">
        <v>36984</v>
      </c>
      <c r="G13" s="982">
        <v>135</v>
      </c>
      <c r="H13" s="363" t="s">
        <v>264</v>
      </c>
      <c r="I13" s="30">
        <v>26445</v>
      </c>
      <c r="J13" s="718" t="s">
        <v>425</v>
      </c>
      <c r="K13" s="327" t="s">
        <v>424</v>
      </c>
      <c r="L13" s="191">
        <v>132</v>
      </c>
      <c r="M13" s="17">
        <v>2</v>
      </c>
      <c r="N13" s="191">
        <v>134</v>
      </c>
      <c r="O13" s="17">
        <v>1</v>
      </c>
      <c r="P13" s="191">
        <v>135</v>
      </c>
      <c r="Q13" s="17">
        <v>0</v>
      </c>
      <c r="R13" s="191">
        <v>135</v>
      </c>
      <c r="S13" s="191">
        <v>0</v>
      </c>
      <c r="T13" s="191">
        <v>135</v>
      </c>
      <c r="U13" s="202"/>
      <c r="V13" s="202"/>
      <c r="W13" s="202"/>
      <c r="X13" s="202"/>
      <c r="Y13" s="202"/>
      <c r="Z13" s="202"/>
      <c r="AA13" s="202"/>
      <c r="AB13" s="202"/>
      <c r="AC13" s="202"/>
      <c r="AD13" s="207"/>
      <c r="AE13" s="207"/>
      <c r="AF13" s="207"/>
      <c r="AG13" s="207"/>
      <c r="AH13" s="207"/>
      <c r="AI13" s="207"/>
      <c r="AJ13" s="207"/>
      <c r="AK13" s="207"/>
      <c r="AL13" s="207"/>
      <c r="AM13" s="207"/>
      <c r="AN13" s="207"/>
      <c r="AO13" s="207"/>
      <c r="AP13" s="207"/>
      <c r="AQ13" s="21">
        <f t="shared" si="0"/>
        <v>0</v>
      </c>
      <c r="AR13" s="25"/>
      <c r="AS13" s="16">
        <f t="shared" si="1"/>
        <v>0</v>
      </c>
      <c r="AT13" s="23"/>
      <c r="AU13" s="16">
        <f t="shared" si="2"/>
        <v>0</v>
      </c>
      <c r="AV13" s="25"/>
      <c r="AW13" s="25"/>
      <c r="AX13" s="25"/>
      <c r="AY13" s="25"/>
      <c r="AZ13" s="25"/>
      <c r="BA13" s="25"/>
      <c r="BB13" s="25"/>
      <c r="BC13" s="25"/>
      <c r="BD13" s="25"/>
      <c r="BE13" s="25"/>
      <c r="BF13" s="25"/>
      <c r="BG13" s="25"/>
      <c r="BH13" s="25"/>
      <c r="BI13" s="25"/>
      <c r="BJ13" s="25"/>
      <c r="BK13" s="25"/>
      <c r="BL13" s="25"/>
      <c r="BM13" s="25"/>
      <c r="BN13" s="25"/>
      <c r="BO13" s="25"/>
      <c r="BP13" s="25"/>
      <c r="BQ13" s="25"/>
      <c r="BR13" s="25"/>
      <c r="BS13" s="25"/>
      <c r="BT13" s="25"/>
      <c r="BU13" s="25"/>
      <c r="BV13" s="25"/>
      <c r="BW13" s="25"/>
      <c r="BX13" s="25"/>
      <c r="BY13" s="25"/>
      <c r="BZ13" s="25"/>
      <c r="CA13" s="25"/>
      <c r="CB13" s="25"/>
      <c r="CC13" s="25"/>
      <c r="CD13" s="25"/>
    </row>
    <row r="14" spans="1:82" s="273" customFormat="1" ht="21" customHeight="1">
      <c r="A14" s="15"/>
      <c r="B14" s="15"/>
      <c r="C14" s="41" t="s">
        <v>37</v>
      </c>
      <c r="D14" s="658" t="s">
        <v>1139</v>
      </c>
      <c r="E14" s="561">
        <v>6258</v>
      </c>
      <c r="F14" s="541">
        <v>41551</v>
      </c>
      <c r="G14" s="982">
        <v>108</v>
      </c>
      <c r="H14" s="363" t="s">
        <v>1685</v>
      </c>
      <c r="I14" s="30">
        <v>37930</v>
      </c>
      <c r="J14" s="511" t="s">
        <v>669</v>
      </c>
      <c r="K14" s="327" t="s">
        <v>668</v>
      </c>
      <c r="L14" s="191">
        <v>108</v>
      </c>
      <c r="M14" s="17">
        <v>0</v>
      </c>
      <c r="N14" s="191">
        <v>108</v>
      </c>
      <c r="O14" s="17">
        <v>0</v>
      </c>
      <c r="P14" s="191">
        <v>108</v>
      </c>
      <c r="Q14" s="17">
        <v>0</v>
      </c>
      <c r="R14" s="191">
        <v>0</v>
      </c>
      <c r="S14" s="191">
        <v>0</v>
      </c>
      <c r="T14" s="191">
        <v>0</v>
      </c>
      <c r="U14" s="202"/>
      <c r="V14" s="202"/>
      <c r="W14" s="202"/>
      <c r="X14" s="202"/>
      <c r="Y14" s="202"/>
      <c r="Z14" s="202"/>
      <c r="AA14" s="202"/>
      <c r="AB14" s="202"/>
      <c r="AC14" s="202"/>
      <c r="AD14" s="207"/>
      <c r="AE14" s="207"/>
      <c r="AF14" s="207"/>
      <c r="AG14" s="207"/>
      <c r="AH14" s="207"/>
      <c r="AI14" s="207"/>
      <c r="AJ14" s="207"/>
      <c r="AK14" s="207"/>
      <c r="AL14" s="207"/>
      <c r="AM14" s="207"/>
      <c r="AN14" s="207"/>
      <c r="AO14" s="207"/>
      <c r="AP14" s="207"/>
      <c r="AQ14" s="21">
        <f t="shared" si="0"/>
        <v>0</v>
      </c>
      <c r="AR14" s="25"/>
      <c r="AS14" s="16">
        <f t="shared" si="1"/>
        <v>0</v>
      </c>
      <c r="AT14" s="23"/>
      <c r="AU14" s="16">
        <f t="shared" si="2"/>
        <v>0</v>
      </c>
      <c r="AV14" s="25"/>
      <c r="AW14" s="25"/>
      <c r="AX14" s="25"/>
      <c r="AY14" s="25"/>
      <c r="AZ14" s="25"/>
      <c r="BA14" s="25"/>
      <c r="BB14" s="25"/>
      <c r="BC14" s="25"/>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row>
    <row r="15" spans="1:82" s="273" customFormat="1" ht="21" customHeight="1">
      <c r="A15" s="33"/>
      <c r="B15" s="33"/>
      <c r="C15" s="41" t="s">
        <v>38</v>
      </c>
      <c r="D15" s="658" t="s">
        <v>64</v>
      </c>
      <c r="E15" s="561">
        <v>75</v>
      </c>
      <c r="F15" s="542">
        <v>40896</v>
      </c>
      <c r="G15" s="982">
        <v>101</v>
      </c>
      <c r="H15" s="363" t="s">
        <v>265</v>
      </c>
      <c r="I15" s="30">
        <v>36482</v>
      </c>
      <c r="J15" s="510" t="s">
        <v>379</v>
      </c>
      <c r="K15" s="327" t="s">
        <v>378</v>
      </c>
      <c r="L15" s="191">
        <v>100</v>
      </c>
      <c r="M15" s="17">
        <v>1</v>
      </c>
      <c r="N15" s="191">
        <v>101</v>
      </c>
      <c r="O15" s="17">
        <v>0</v>
      </c>
      <c r="P15" s="191">
        <v>101</v>
      </c>
      <c r="Q15" s="17">
        <v>0</v>
      </c>
      <c r="R15" s="191">
        <v>101</v>
      </c>
      <c r="S15" s="191">
        <v>0</v>
      </c>
      <c r="T15" s="191">
        <v>101</v>
      </c>
      <c r="U15" s="202"/>
      <c r="V15" s="202"/>
      <c r="W15" s="202"/>
      <c r="X15" s="202"/>
      <c r="Y15" s="202"/>
      <c r="Z15" s="202"/>
      <c r="AA15" s="202"/>
      <c r="AB15" s="202"/>
      <c r="AC15" s="202"/>
      <c r="AD15" s="207"/>
      <c r="AE15" s="207"/>
      <c r="AF15" s="207"/>
      <c r="AG15" s="207"/>
      <c r="AH15" s="207"/>
      <c r="AI15" s="207"/>
      <c r="AJ15" s="207"/>
      <c r="AK15" s="207"/>
      <c r="AL15" s="207"/>
      <c r="AM15" s="207"/>
      <c r="AN15" s="207"/>
      <c r="AO15" s="207"/>
      <c r="AP15" s="207"/>
      <c r="AQ15" s="21">
        <f t="shared" si="0"/>
        <v>0</v>
      </c>
      <c r="AR15" s="25"/>
      <c r="AS15" s="16">
        <f t="shared" si="1"/>
        <v>0</v>
      </c>
      <c r="AT15" s="23"/>
      <c r="AU15" s="16">
        <f t="shared" si="2"/>
        <v>0</v>
      </c>
      <c r="AV15" s="25"/>
      <c r="AW15" s="25"/>
      <c r="AX15" s="25"/>
      <c r="AY15" s="25"/>
      <c r="AZ15" s="25"/>
      <c r="BA15" s="25"/>
      <c r="BB15" s="25"/>
      <c r="BC15" s="25"/>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row>
    <row r="16" spans="1:82" s="25" customFormat="1" ht="21" customHeight="1">
      <c r="A16" s="33"/>
      <c r="B16" s="33"/>
      <c r="C16" s="41" t="s">
        <v>39</v>
      </c>
      <c r="D16" s="658" t="s">
        <v>289</v>
      </c>
      <c r="E16" s="561">
        <v>9944</v>
      </c>
      <c r="F16" s="541">
        <v>38651</v>
      </c>
      <c r="G16" s="982">
        <v>92</v>
      </c>
      <c r="H16" s="363" t="s">
        <v>1685</v>
      </c>
      <c r="I16" s="30">
        <v>35828</v>
      </c>
      <c r="J16" s="510" t="s">
        <v>765</v>
      </c>
      <c r="K16" s="327" t="s">
        <v>764</v>
      </c>
      <c r="L16" s="16">
        <v>70</v>
      </c>
      <c r="M16" s="284">
        <v>9</v>
      </c>
      <c r="N16" s="16">
        <v>79</v>
      </c>
      <c r="O16" s="284">
        <v>10</v>
      </c>
      <c r="P16" s="16">
        <v>89</v>
      </c>
      <c r="Q16" s="284">
        <v>16</v>
      </c>
      <c r="R16" s="16">
        <v>105</v>
      </c>
      <c r="S16" s="16">
        <v>5</v>
      </c>
      <c r="T16" s="191">
        <v>110</v>
      </c>
      <c r="U16" s="202"/>
      <c r="V16" s="202"/>
      <c r="W16" s="202"/>
      <c r="X16" s="202">
        <v>30</v>
      </c>
      <c r="Y16" s="202">
        <v>30</v>
      </c>
      <c r="Z16" s="202">
        <v>30</v>
      </c>
      <c r="AA16" s="202"/>
      <c r="AB16" s="202">
        <v>30</v>
      </c>
      <c r="AC16" s="202">
        <v>30</v>
      </c>
      <c r="AD16" s="207">
        <v>40</v>
      </c>
      <c r="AE16" s="207">
        <v>30</v>
      </c>
      <c r="AF16" s="207">
        <v>30</v>
      </c>
      <c r="AG16" s="207">
        <v>30</v>
      </c>
      <c r="AH16" s="207">
        <v>30</v>
      </c>
      <c r="AI16" s="207"/>
      <c r="AJ16" s="207">
        <v>30</v>
      </c>
      <c r="AK16" s="207"/>
      <c r="AL16" s="207"/>
      <c r="AM16" s="207">
        <v>35</v>
      </c>
      <c r="AN16" s="207"/>
      <c r="AO16" s="207"/>
      <c r="AP16" s="207">
        <v>30</v>
      </c>
      <c r="AQ16" s="21">
        <f t="shared" si="0"/>
        <v>8</v>
      </c>
      <c r="AS16" s="16">
        <f t="shared" si="1"/>
        <v>8</v>
      </c>
      <c r="AT16" s="23"/>
      <c r="AU16" s="16">
        <f t="shared" si="2"/>
        <v>16</v>
      </c>
    </row>
    <row r="17" spans="1:82" s="25" customFormat="1" ht="21" customHeight="1">
      <c r="A17" s="33"/>
      <c r="B17" s="33"/>
      <c r="C17" s="41" t="s">
        <v>40</v>
      </c>
      <c r="D17" s="658" t="s">
        <v>202</v>
      </c>
      <c r="E17" s="561">
        <v>10066</v>
      </c>
      <c r="F17" s="541">
        <v>31951</v>
      </c>
      <c r="G17" s="982">
        <v>86</v>
      </c>
      <c r="H17" s="363" t="s">
        <v>266</v>
      </c>
      <c r="I17" s="30">
        <v>43249</v>
      </c>
      <c r="J17" s="511" t="s">
        <v>711</v>
      </c>
      <c r="K17" s="327" t="s">
        <v>710</v>
      </c>
      <c r="L17" s="191">
        <v>49</v>
      </c>
      <c r="M17" s="17">
        <v>17</v>
      </c>
      <c r="N17" s="191">
        <v>66</v>
      </c>
      <c r="O17" s="17">
        <v>17</v>
      </c>
      <c r="P17" s="191">
        <v>83</v>
      </c>
      <c r="Q17" s="17">
        <v>16</v>
      </c>
      <c r="R17" s="191">
        <v>99</v>
      </c>
      <c r="S17" s="191">
        <v>0</v>
      </c>
      <c r="T17" s="191">
        <v>99</v>
      </c>
      <c r="U17" s="202"/>
      <c r="V17" s="202"/>
      <c r="W17" s="202"/>
      <c r="X17" s="202"/>
      <c r="Y17" s="202"/>
      <c r="Z17" s="202"/>
      <c r="AA17" s="202"/>
      <c r="AB17" s="202"/>
      <c r="AC17" s="202"/>
      <c r="AD17" s="207"/>
      <c r="AE17" s="207"/>
      <c r="AF17" s="207"/>
      <c r="AG17" s="207"/>
      <c r="AH17" s="207"/>
      <c r="AI17" s="207"/>
      <c r="AJ17" s="207"/>
      <c r="AK17" s="207"/>
      <c r="AL17" s="207"/>
      <c r="AM17" s="207"/>
      <c r="AN17" s="207"/>
      <c r="AO17" s="207"/>
      <c r="AP17" s="207"/>
      <c r="AQ17" s="21">
        <f t="shared" si="0"/>
        <v>0</v>
      </c>
      <c r="AS17" s="16">
        <f t="shared" si="1"/>
        <v>0</v>
      </c>
      <c r="AT17" s="23"/>
      <c r="AU17" s="16">
        <f t="shared" si="2"/>
        <v>0</v>
      </c>
    </row>
    <row r="18" spans="1:82" s="25" customFormat="1" ht="21" customHeight="1">
      <c r="A18" s="33"/>
      <c r="B18" s="33"/>
      <c r="C18" s="41" t="s">
        <v>42</v>
      </c>
      <c r="D18" s="658" t="s">
        <v>383</v>
      </c>
      <c r="E18" s="561">
        <v>76</v>
      </c>
      <c r="F18" s="543">
        <v>32995</v>
      </c>
      <c r="G18" s="982">
        <v>69</v>
      </c>
      <c r="H18" s="363" t="s">
        <v>264</v>
      </c>
      <c r="I18" s="30">
        <v>27834</v>
      </c>
      <c r="J18" s="518" t="s">
        <v>385</v>
      </c>
      <c r="K18" s="327" t="s">
        <v>384</v>
      </c>
      <c r="L18" s="191">
        <v>62</v>
      </c>
      <c r="M18" s="17">
        <v>4</v>
      </c>
      <c r="N18" s="191">
        <v>66</v>
      </c>
      <c r="O18" s="17">
        <v>3</v>
      </c>
      <c r="P18" s="191">
        <v>69</v>
      </c>
      <c r="Q18" s="17">
        <v>0</v>
      </c>
      <c r="R18" s="191">
        <v>69</v>
      </c>
      <c r="S18" s="191">
        <v>0</v>
      </c>
      <c r="T18" s="191">
        <v>69</v>
      </c>
      <c r="U18" s="202"/>
      <c r="V18" s="202"/>
      <c r="W18" s="202"/>
      <c r="X18" s="202"/>
      <c r="Y18" s="202"/>
      <c r="Z18" s="202"/>
      <c r="AA18" s="202"/>
      <c r="AB18" s="202"/>
      <c r="AC18" s="202"/>
      <c r="AD18" s="207"/>
      <c r="AE18" s="207"/>
      <c r="AF18" s="207"/>
      <c r="AG18" s="207"/>
      <c r="AH18" s="207"/>
      <c r="AI18" s="207"/>
      <c r="AJ18" s="207"/>
      <c r="AK18" s="207"/>
      <c r="AL18" s="207"/>
      <c r="AM18" s="207"/>
      <c r="AN18" s="207"/>
      <c r="AO18" s="207"/>
      <c r="AP18" s="207"/>
      <c r="AQ18" s="21">
        <f t="shared" si="0"/>
        <v>0</v>
      </c>
      <c r="AS18" s="16">
        <f t="shared" si="1"/>
        <v>0</v>
      </c>
      <c r="AT18" s="23"/>
      <c r="AU18" s="16">
        <f t="shared" si="2"/>
        <v>0</v>
      </c>
    </row>
    <row r="19" spans="1:82" s="25" customFormat="1" ht="21" customHeight="1">
      <c r="A19" s="33"/>
      <c r="B19" s="33"/>
      <c r="C19" s="41" t="s">
        <v>54</v>
      </c>
      <c r="D19" s="658" t="s">
        <v>1757</v>
      </c>
      <c r="E19" s="561">
        <v>10704</v>
      </c>
      <c r="F19" s="543">
        <v>44237</v>
      </c>
      <c r="G19" s="982">
        <v>57</v>
      </c>
      <c r="H19" s="363" t="s">
        <v>265</v>
      </c>
      <c r="I19" s="30">
        <v>36516</v>
      </c>
      <c r="J19" s="724" t="s">
        <v>1215</v>
      </c>
      <c r="K19" s="454" t="s">
        <v>1214</v>
      </c>
      <c r="L19" s="16">
        <v>56</v>
      </c>
      <c r="M19" s="284">
        <v>0</v>
      </c>
      <c r="N19" s="16">
        <v>56</v>
      </c>
      <c r="O19" s="284">
        <v>1</v>
      </c>
      <c r="P19" s="16">
        <v>57</v>
      </c>
      <c r="Q19" s="284">
        <v>0</v>
      </c>
      <c r="R19" s="16">
        <v>57</v>
      </c>
      <c r="S19" s="16">
        <v>0</v>
      </c>
      <c r="T19" s="191">
        <v>57</v>
      </c>
      <c r="U19" s="202"/>
      <c r="V19" s="202"/>
      <c r="W19" s="202"/>
      <c r="X19" s="202"/>
      <c r="Y19" s="202"/>
      <c r="Z19" s="202"/>
      <c r="AA19" s="202"/>
      <c r="AB19" s="202"/>
      <c r="AC19" s="202"/>
      <c r="AD19" s="207"/>
      <c r="AE19" s="207"/>
      <c r="AF19" s="207"/>
      <c r="AG19" s="207"/>
      <c r="AH19" s="207"/>
      <c r="AI19" s="207"/>
      <c r="AJ19" s="207"/>
      <c r="AK19" s="207"/>
      <c r="AL19" s="207"/>
      <c r="AM19" s="207"/>
      <c r="AN19" s="207"/>
      <c r="AO19" s="207"/>
      <c r="AP19" s="207"/>
      <c r="AQ19" s="21">
        <f t="shared" si="0"/>
        <v>0</v>
      </c>
      <c r="AS19" s="16">
        <f t="shared" si="1"/>
        <v>0</v>
      </c>
      <c r="AT19" s="23"/>
      <c r="AU19" s="16">
        <f t="shared" si="2"/>
        <v>0</v>
      </c>
    </row>
    <row r="20" spans="1:82" s="25" customFormat="1" ht="21" customHeight="1">
      <c r="A20" s="44"/>
      <c r="B20" s="44"/>
      <c r="C20" s="41" t="s">
        <v>56</v>
      </c>
      <c r="D20" s="658" t="s">
        <v>1010</v>
      </c>
      <c r="E20" s="561">
        <v>6739</v>
      </c>
      <c r="F20" s="543">
        <v>43292</v>
      </c>
      <c r="G20" s="982">
        <v>51</v>
      </c>
      <c r="H20" s="363" t="s">
        <v>967</v>
      </c>
      <c r="I20" s="30">
        <v>22153</v>
      </c>
      <c r="J20" s="518" t="s">
        <v>1012</v>
      </c>
      <c r="K20" s="327" t="s">
        <v>1011</v>
      </c>
      <c r="L20" s="191">
        <v>24</v>
      </c>
      <c r="M20" s="17">
        <v>20</v>
      </c>
      <c r="N20" s="191">
        <v>44</v>
      </c>
      <c r="O20" s="17">
        <v>6</v>
      </c>
      <c r="P20" s="191">
        <v>50</v>
      </c>
      <c r="Q20" s="17">
        <v>3</v>
      </c>
      <c r="R20" s="191">
        <v>53</v>
      </c>
      <c r="S20" s="191">
        <v>1</v>
      </c>
      <c r="T20" s="191">
        <v>54</v>
      </c>
      <c r="U20" s="18"/>
      <c r="V20" s="18"/>
      <c r="W20" s="18"/>
      <c r="X20" s="18"/>
      <c r="Y20" s="18"/>
      <c r="Z20" s="18"/>
      <c r="AA20" s="18"/>
      <c r="AB20" s="18">
        <v>35</v>
      </c>
      <c r="AC20" s="18"/>
      <c r="AD20" s="19"/>
      <c r="AE20" s="19"/>
      <c r="AF20" s="19"/>
      <c r="AG20" s="19"/>
      <c r="AH20" s="19"/>
      <c r="AI20" s="19"/>
      <c r="AJ20" s="19"/>
      <c r="AK20" s="19"/>
      <c r="AL20" s="19"/>
      <c r="AM20" s="19"/>
      <c r="AN20" s="19"/>
      <c r="AO20" s="19"/>
      <c r="AP20" s="19"/>
      <c r="AQ20" s="21">
        <f t="shared" si="0"/>
        <v>1</v>
      </c>
      <c r="AS20" s="16">
        <f t="shared" si="1"/>
        <v>0</v>
      </c>
      <c r="AT20" s="23"/>
      <c r="AU20" s="16">
        <f t="shared" si="2"/>
        <v>1</v>
      </c>
      <c r="AV20" s="273"/>
      <c r="AW20" s="273"/>
    </row>
    <row r="21" spans="1:82" customFormat="1" ht="21" customHeight="1">
      <c r="A21" s="33"/>
      <c r="B21" s="33"/>
      <c r="C21" s="41" t="s">
        <v>58</v>
      </c>
      <c r="D21" s="658" t="s">
        <v>99</v>
      </c>
      <c r="E21" s="561">
        <v>1648</v>
      </c>
      <c r="F21" s="543">
        <v>38825</v>
      </c>
      <c r="G21" s="982">
        <v>49</v>
      </c>
      <c r="H21" s="363" t="s">
        <v>265</v>
      </c>
      <c r="I21" s="30">
        <v>13674</v>
      </c>
      <c r="J21" s="518" t="s">
        <v>558</v>
      </c>
      <c r="K21" s="327" t="s">
        <v>557</v>
      </c>
      <c r="L21" s="191">
        <v>20</v>
      </c>
      <c r="M21" s="17">
        <v>25</v>
      </c>
      <c r="N21" s="191">
        <v>45</v>
      </c>
      <c r="O21" s="17">
        <v>4</v>
      </c>
      <c r="P21" s="191">
        <v>49</v>
      </c>
      <c r="Q21" s="17">
        <v>0</v>
      </c>
      <c r="R21" s="191">
        <v>49</v>
      </c>
      <c r="S21" s="191">
        <v>0</v>
      </c>
      <c r="T21" s="191">
        <v>49</v>
      </c>
      <c r="U21" s="202"/>
      <c r="V21" s="202"/>
      <c r="W21" s="202"/>
      <c r="X21" s="202"/>
      <c r="Y21" s="202"/>
      <c r="Z21" s="202"/>
      <c r="AA21" s="202"/>
      <c r="AB21" s="202"/>
      <c r="AC21" s="202"/>
      <c r="AD21" s="207"/>
      <c r="AE21" s="207"/>
      <c r="AF21" s="207"/>
      <c r="AG21" s="207"/>
      <c r="AH21" s="207"/>
      <c r="AI21" s="207"/>
      <c r="AJ21" s="207"/>
      <c r="AK21" s="207"/>
      <c r="AL21" s="207"/>
      <c r="AM21" s="207"/>
      <c r="AN21" s="207"/>
      <c r="AO21" s="207"/>
      <c r="AP21" s="207"/>
      <c r="AQ21" s="21">
        <f t="shared" si="0"/>
        <v>0</v>
      </c>
      <c r="AR21" s="25"/>
      <c r="AS21" s="16">
        <f t="shared" si="1"/>
        <v>0</v>
      </c>
      <c r="AT21" s="23"/>
      <c r="AU21" s="16">
        <f t="shared" si="2"/>
        <v>0</v>
      </c>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5"/>
      <c r="CA21" s="25"/>
      <c r="CB21" s="25"/>
      <c r="CC21" s="25"/>
      <c r="CD21" s="25"/>
    </row>
    <row r="22" spans="1:82" customFormat="1" ht="21" customHeight="1">
      <c r="A22" s="33"/>
      <c r="B22" s="33"/>
      <c r="C22" s="41" t="s">
        <v>60</v>
      </c>
      <c r="D22" s="658" t="s">
        <v>136</v>
      </c>
      <c r="E22" s="561">
        <v>1917</v>
      </c>
      <c r="F22" s="543">
        <v>41880</v>
      </c>
      <c r="G22" s="982">
        <v>40</v>
      </c>
      <c r="H22" s="363" t="s">
        <v>1941</v>
      </c>
      <c r="I22" s="30">
        <v>21930</v>
      </c>
      <c r="J22" s="518" t="s">
        <v>1778</v>
      </c>
      <c r="K22" s="327" t="s">
        <v>522</v>
      </c>
      <c r="L22" s="16">
        <v>12</v>
      </c>
      <c r="M22" s="284">
        <v>8</v>
      </c>
      <c r="N22" s="16">
        <v>20</v>
      </c>
      <c r="O22" s="284">
        <v>15</v>
      </c>
      <c r="P22" s="16">
        <v>35</v>
      </c>
      <c r="Q22" s="284">
        <v>17</v>
      </c>
      <c r="R22" s="16">
        <v>52</v>
      </c>
      <c r="S22" s="16">
        <v>1</v>
      </c>
      <c r="T22" s="191">
        <v>53</v>
      </c>
      <c r="U22" s="202"/>
      <c r="V22" s="202"/>
      <c r="W22" s="202"/>
      <c r="X22" s="202"/>
      <c r="Y22" s="202"/>
      <c r="Z22" s="202"/>
      <c r="AA22" s="202">
        <v>35</v>
      </c>
      <c r="AB22" s="202"/>
      <c r="AC22" s="202"/>
      <c r="AD22" s="207"/>
      <c r="AE22" s="207"/>
      <c r="AF22" s="207"/>
      <c r="AG22" s="207">
        <v>35</v>
      </c>
      <c r="AH22" s="207"/>
      <c r="AI22" s="207"/>
      <c r="AJ22" s="207"/>
      <c r="AK22" s="207">
        <v>35</v>
      </c>
      <c r="AL22" s="207"/>
      <c r="AM22" s="207">
        <v>35</v>
      </c>
      <c r="AN22" s="207"/>
      <c r="AO22" s="207">
        <v>35</v>
      </c>
      <c r="AP22" s="207"/>
      <c r="AQ22" s="21">
        <f t="shared" si="0"/>
        <v>1</v>
      </c>
      <c r="AR22" s="25"/>
      <c r="AS22" s="16">
        <f t="shared" si="1"/>
        <v>4</v>
      </c>
      <c r="AT22" s="23"/>
      <c r="AU22" s="16">
        <f t="shared" si="2"/>
        <v>5</v>
      </c>
      <c r="AV22" s="25"/>
      <c r="AW22" s="25"/>
      <c r="AX22" s="25"/>
      <c r="AY22" s="25"/>
      <c r="AZ22" s="25"/>
      <c r="BA22" s="25"/>
      <c r="BB22" s="25"/>
      <c r="BC22" s="25"/>
      <c r="BD22" s="25"/>
      <c r="BE22" s="25"/>
      <c r="BF22" s="25"/>
      <c r="BG22" s="25"/>
      <c r="BH22" s="25"/>
      <c r="BI22" s="25"/>
      <c r="BJ22" s="25"/>
      <c r="BK22" s="25"/>
      <c r="BL22" s="25"/>
      <c r="BM22" s="25"/>
      <c r="BN22" s="25"/>
      <c r="BO22" s="25"/>
      <c r="BP22" s="25"/>
      <c r="BQ22" s="25"/>
      <c r="BR22" s="25"/>
      <c r="BS22" s="25"/>
      <c r="BT22" s="25"/>
      <c r="BU22" s="25"/>
      <c r="BV22" s="25"/>
      <c r="BW22" s="25"/>
      <c r="BX22" s="25"/>
      <c r="BY22" s="25"/>
      <c r="BZ22" s="25"/>
      <c r="CA22" s="25"/>
      <c r="CB22" s="25"/>
      <c r="CC22" s="25"/>
      <c r="CD22" s="25"/>
    </row>
    <row r="23" spans="1:82" customFormat="1" ht="21" customHeight="1">
      <c r="A23" s="15"/>
      <c r="B23" s="15"/>
      <c r="C23" s="41" t="s">
        <v>62</v>
      </c>
      <c r="D23" s="658" t="s">
        <v>57</v>
      </c>
      <c r="E23" s="561">
        <v>478</v>
      </c>
      <c r="F23" s="543">
        <v>37721</v>
      </c>
      <c r="G23" s="982">
        <v>36</v>
      </c>
      <c r="H23" s="363" t="s">
        <v>266</v>
      </c>
      <c r="I23" s="30">
        <v>29918</v>
      </c>
      <c r="J23" s="518" t="s">
        <v>676</v>
      </c>
      <c r="K23" s="327" t="s">
        <v>675</v>
      </c>
      <c r="L23" s="191">
        <v>15</v>
      </c>
      <c r="M23" s="17">
        <v>16</v>
      </c>
      <c r="N23" s="191">
        <v>31</v>
      </c>
      <c r="O23" s="17">
        <v>5</v>
      </c>
      <c r="P23" s="191">
        <v>36</v>
      </c>
      <c r="Q23" s="17">
        <v>3</v>
      </c>
      <c r="R23" s="191">
        <v>39</v>
      </c>
      <c r="S23" s="191">
        <v>0</v>
      </c>
      <c r="T23" s="191">
        <v>39</v>
      </c>
      <c r="U23" s="202"/>
      <c r="V23" s="202"/>
      <c r="W23" s="202"/>
      <c r="X23" s="202"/>
      <c r="Y23" s="202"/>
      <c r="Z23" s="202"/>
      <c r="AA23" s="202"/>
      <c r="AB23" s="202"/>
      <c r="AC23" s="202"/>
      <c r="AD23" s="207"/>
      <c r="AE23" s="207"/>
      <c r="AF23" s="207"/>
      <c r="AG23" s="207"/>
      <c r="AH23" s="207"/>
      <c r="AI23" s="207"/>
      <c r="AJ23" s="207"/>
      <c r="AK23" s="207"/>
      <c r="AL23" s="207"/>
      <c r="AM23" s="207"/>
      <c r="AN23" s="207"/>
      <c r="AO23" s="207"/>
      <c r="AP23" s="207"/>
      <c r="AQ23" s="21">
        <f t="shared" si="0"/>
        <v>0</v>
      </c>
      <c r="AR23" s="25"/>
      <c r="AS23" s="16">
        <f t="shared" si="1"/>
        <v>0</v>
      </c>
      <c r="AT23" s="23"/>
      <c r="AU23" s="16">
        <f t="shared" si="2"/>
        <v>0</v>
      </c>
      <c r="AV23" s="273"/>
      <c r="AW23" s="273"/>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row>
    <row r="24" spans="1:82" customFormat="1" ht="21" customHeight="1">
      <c r="A24" s="44"/>
      <c r="B24" s="44"/>
      <c r="C24" s="41" t="s">
        <v>63</v>
      </c>
      <c r="D24" s="658" t="s">
        <v>235</v>
      </c>
      <c r="E24" s="561">
        <v>6505</v>
      </c>
      <c r="F24" s="543">
        <v>38468</v>
      </c>
      <c r="G24" s="982">
        <v>30</v>
      </c>
      <c r="H24" s="363" t="s">
        <v>1685</v>
      </c>
      <c r="I24" s="30">
        <v>36614</v>
      </c>
      <c r="J24" s="518" t="s">
        <v>738</v>
      </c>
      <c r="K24" s="327" t="s">
        <v>737</v>
      </c>
      <c r="L24" s="191">
        <v>18</v>
      </c>
      <c r="M24" s="17">
        <v>5</v>
      </c>
      <c r="N24" s="191">
        <v>23</v>
      </c>
      <c r="O24" s="17">
        <v>4</v>
      </c>
      <c r="P24" s="191">
        <v>27</v>
      </c>
      <c r="Q24" s="17">
        <v>6</v>
      </c>
      <c r="R24" s="191">
        <v>33</v>
      </c>
      <c r="S24" s="191">
        <v>3</v>
      </c>
      <c r="T24" s="191">
        <v>36</v>
      </c>
      <c r="U24" s="18">
        <v>40</v>
      </c>
      <c r="V24" s="18">
        <v>40</v>
      </c>
      <c r="W24" s="18">
        <v>30</v>
      </c>
      <c r="X24" s="18"/>
      <c r="Y24" s="18"/>
      <c r="Z24" s="18"/>
      <c r="AA24" s="18"/>
      <c r="AB24" s="18"/>
      <c r="AC24" s="18"/>
      <c r="AD24" s="19"/>
      <c r="AE24" s="19"/>
      <c r="AF24" s="19"/>
      <c r="AG24" s="19"/>
      <c r="AH24" s="19"/>
      <c r="AI24" s="19"/>
      <c r="AJ24" s="19"/>
      <c r="AK24" s="19"/>
      <c r="AL24" s="19"/>
      <c r="AM24" s="19"/>
      <c r="AN24" s="19">
        <v>35</v>
      </c>
      <c r="AO24" s="19">
        <v>30</v>
      </c>
      <c r="AP24" s="19">
        <v>30</v>
      </c>
      <c r="AQ24" s="21">
        <f t="shared" si="0"/>
        <v>3</v>
      </c>
      <c r="AR24" s="25"/>
      <c r="AS24" s="16">
        <f t="shared" si="1"/>
        <v>3</v>
      </c>
      <c r="AT24" s="23"/>
      <c r="AU24" s="16">
        <f t="shared" si="2"/>
        <v>6</v>
      </c>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c r="CD24" s="25"/>
    </row>
    <row r="25" spans="1:82" customFormat="1" ht="21" customHeight="1">
      <c r="A25" s="44"/>
      <c r="B25" s="44"/>
      <c r="C25" s="41" t="s">
        <v>65</v>
      </c>
      <c r="D25" s="658" t="s">
        <v>995</v>
      </c>
      <c r="E25" s="561">
        <v>120</v>
      </c>
      <c r="F25" s="541">
        <v>42172</v>
      </c>
      <c r="G25" s="982">
        <v>28</v>
      </c>
      <c r="H25" s="363" t="s">
        <v>770</v>
      </c>
      <c r="I25" s="30">
        <v>40308</v>
      </c>
      <c r="J25" s="511" t="s">
        <v>993</v>
      </c>
      <c r="K25" s="327" t="s">
        <v>992</v>
      </c>
      <c r="L25" s="191">
        <v>0</v>
      </c>
      <c r="M25" s="17">
        <v>0</v>
      </c>
      <c r="N25" s="191">
        <v>0</v>
      </c>
      <c r="O25" s="17">
        <v>20</v>
      </c>
      <c r="P25" s="191">
        <v>20</v>
      </c>
      <c r="Q25" s="17">
        <v>20</v>
      </c>
      <c r="R25" s="191">
        <v>40</v>
      </c>
      <c r="S25" s="191">
        <v>8</v>
      </c>
      <c r="T25" s="191">
        <v>48</v>
      </c>
      <c r="U25" s="18">
        <v>35</v>
      </c>
      <c r="V25" s="18">
        <v>35</v>
      </c>
      <c r="W25" s="18"/>
      <c r="X25" s="18">
        <v>35</v>
      </c>
      <c r="Y25" s="18">
        <v>35</v>
      </c>
      <c r="Z25" s="18">
        <v>35</v>
      </c>
      <c r="AA25" s="18">
        <v>35</v>
      </c>
      <c r="AB25" s="18">
        <v>35</v>
      </c>
      <c r="AC25" s="18">
        <v>35</v>
      </c>
      <c r="AD25" s="19">
        <v>35</v>
      </c>
      <c r="AE25" s="19">
        <v>35</v>
      </c>
      <c r="AF25" s="19">
        <v>32</v>
      </c>
      <c r="AG25" s="19"/>
      <c r="AH25" s="19">
        <v>35</v>
      </c>
      <c r="AI25" s="19">
        <v>35</v>
      </c>
      <c r="AJ25" s="19">
        <v>35</v>
      </c>
      <c r="AK25" s="19">
        <v>35</v>
      </c>
      <c r="AL25" s="19">
        <v>35</v>
      </c>
      <c r="AM25" s="19"/>
      <c r="AN25" s="19"/>
      <c r="AO25" s="19"/>
      <c r="AP25" s="19"/>
      <c r="AQ25" s="21">
        <f t="shared" si="0"/>
        <v>11</v>
      </c>
      <c r="AR25" s="25"/>
      <c r="AS25" s="16">
        <f t="shared" si="1"/>
        <v>8</v>
      </c>
      <c r="AT25" s="23"/>
      <c r="AU25" s="16">
        <f t="shared" si="2"/>
        <v>19</v>
      </c>
      <c r="AV25" s="25"/>
      <c r="AW25" s="25"/>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5"/>
      <c r="CD25" s="25"/>
    </row>
    <row r="26" spans="1:82" customFormat="1" ht="21" customHeight="1">
      <c r="A26" s="15"/>
      <c r="B26" s="15"/>
      <c r="C26" s="41" t="s">
        <v>67</v>
      </c>
      <c r="D26" s="658" t="s">
        <v>73</v>
      </c>
      <c r="E26" s="561">
        <v>1980</v>
      </c>
      <c r="F26" s="543">
        <v>38930</v>
      </c>
      <c r="G26" s="982">
        <v>19</v>
      </c>
      <c r="H26" s="363" t="s">
        <v>266</v>
      </c>
      <c r="I26" s="30">
        <v>38814</v>
      </c>
      <c r="J26" s="518" t="s">
        <v>599</v>
      </c>
      <c r="K26" s="327" t="s">
        <v>598</v>
      </c>
      <c r="L26" s="191">
        <v>17</v>
      </c>
      <c r="M26" s="17">
        <v>1</v>
      </c>
      <c r="N26" s="191">
        <v>18</v>
      </c>
      <c r="O26" s="17">
        <v>1</v>
      </c>
      <c r="P26" s="191">
        <v>19</v>
      </c>
      <c r="Q26" s="17">
        <v>0</v>
      </c>
      <c r="R26" s="191">
        <v>19</v>
      </c>
      <c r="S26" s="191">
        <v>0</v>
      </c>
      <c r="T26" s="191">
        <v>19</v>
      </c>
      <c r="U26" s="202"/>
      <c r="V26" s="202"/>
      <c r="W26" s="202"/>
      <c r="X26" s="202"/>
      <c r="Y26" s="202"/>
      <c r="Z26" s="202"/>
      <c r="AA26" s="202"/>
      <c r="AB26" s="202"/>
      <c r="AC26" s="202"/>
      <c r="AD26" s="207"/>
      <c r="AE26" s="207"/>
      <c r="AF26" s="207"/>
      <c r="AG26" s="207"/>
      <c r="AH26" s="207"/>
      <c r="AI26" s="207"/>
      <c r="AJ26" s="207"/>
      <c r="AK26" s="207"/>
      <c r="AL26" s="207"/>
      <c r="AM26" s="207"/>
      <c r="AN26" s="207"/>
      <c r="AO26" s="207"/>
      <c r="AP26" s="207"/>
      <c r="AQ26" s="21">
        <f t="shared" si="0"/>
        <v>0</v>
      </c>
      <c r="AR26" s="25"/>
      <c r="AS26" s="16">
        <f t="shared" si="1"/>
        <v>0</v>
      </c>
      <c r="AT26" s="23"/>
      <c r="AU26" s="16">
        <f t="shared" si="2"/>
        <v>0</v>
      </c>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row>
    <row r="27" spans="1:82" customFormat="1" ht="21" customHeight="1">
      <c r="A27" s="44"/>
      <c r="B27" s="44"/>
      <c r="C27" s="41" t="s">
        <v>68</v>
      </c>
      <c r="D27" s="658" t="s">
        <v>987</v>
      </c>
      <c r="E27" s="561">
        <v>8603</v>
      </c>
      <c r="F27" s="543">
        <v>38309</v>
      </c>
      <c r="G27" s="982">
        <v>17</v>
      </c>
      <c r="H27" s="363" t="s">
        <v>967</v>
      </c>
      <c r="I27" s="30">
        <v>29881</v>
      </c>
      <c r="J27" s="518" t="s">
        <v>985</v>
      </c>
      <c r="K27" s="327" t="s">
        <v>984</v>
      </c>
      <c r="L27" s="191">
        <v>16</v>
      </c>
      <c r="M27" s="17">
        <v>1</v>
      </c>
      <c r="N27" s="191">
        <v>17</v>
      </c>
      <c r="O27" s="17">
        <v>0</v>
      </c>
      <c r="P27" s="191">
        <v>17</v>
      </c>
      <c r="Q27" s="17">
        <v>0</v>
      </c>
      <c r="R27" s="191">
        <v>17</v>
      </c>
      <c r="S27" s="191">
        <v>0</v>
      </c>
      <c r="T27" s="191">
        <v>17</v>
      </c>
      <c r="U27" s="18"/>
      <c r="V27" s="18"/>
      <c r="W27" s="18"/>
      <c r="X27" s="18"/>
      <c r="Y27" s="18"/>
      <c r="Z27" s="18"/>
      <c r="AA27" s="18"/>
      <c r="AB27" s="18"/>
      <c r="AC27" s="18"/>
      <c r="AD27" s="19"/>
      <c r="AE27" s="19"/>
      <c r="AF27" s="19"/>
      <c r="AG27" s="19"/>
      <c r="AH27" s="19"/>
      <c r="AI27" s="19"/>
      <c r="AJ27" s="19"/>
      <c r="AK27" s="19"/>
      <c r="AL27" s="19"/>
      <c r="AM27" s="19"/>
      <c r="AN27" s="19"/>
      <c r="AO27" s="19"/>
      <c r="AP27" s="19"/>
      <c r="AQ27" s="21">
        <f t="shared" si="0"/>
        <v>0</v>
      </c>
      <c r="AR27" s="25"/>
      <c r="AS27" s="16">
        <f t="shared" si="1"/>
        <v>0</v>
      </c>
      <c r="AT27" s="23"/>
      <c r="AU27" s="16">
        <f t="shared" si="2"/>
        <v>0</v>
      </c>
      <c r="AV27" s="273"/>
      <c r="AW27" s="273"/>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c r="CD27" s="25"/>
    </row>
    <row r="28" spans="1:82" customFormat="1" ht="21" customHeight="1">
      <c r="A28" s="33"/>
      <c r="B28" s="33"/>
      <c r="C28" s="41" t="s">
        <v>70</v>
      </c>
      <c r="D28" s="658" t="s">
        <v>1312</v>
      </c>
      <c r="E28" s="561">
        <v>10939</v>
      </c>
      <c r="F28" s="541">
        <v>44525</v>
      </c>
      <c r="G28" s="982">
        <v>14</v>
      </c>
      <c r="H28" s="363" t="s">
        <v>266</v>
      </c>
      <c r="I28" s="30">
        <v>36574</v>
      </c>
      <c r="J28" s="510" t="s">
        <v>1314</v>
      </c>
      <c r="K28" s="327" t="s">
        <v>1313</v>
      </c>
      <c r="L28" s="191">
        <v>8</v>
      </c>
      <c r="M28" s="17">
        <v>5</v>
      </c>
      <c r="N28" s="191">
        <v>13</v>
      </c>
      <c r="O28" s="17">
        <v>1</v>
      </c>
      <c r="P28" s="191">
        <v>14</v>
      </c>
      <c r="Q28" s="17">
        <v>0</v>
      </c>
      <c r="R28" s="191">
        <v>14</v>
      </c>
      <c r="S28" s="191">
        <v>0</v>
      </c>
      <c r="T28" s="191">
        <v>14</v>
      </c>
      <c r="U28" s="202"/>
      <c r="V28" s="202"/>
      <c r="W28" s="202"/>
      <c r="X28" s="202"/>
      <c r="Y28" s="202"/>
      <c r="Z28" s="202"/>
      <c r="AA28" s="202"/>
      <c r="AB28" s="202"/>
      <c r="AC28" s="202"/>
      <c r="AD28" s="207"/>
      <c r="AE28" s="207"/>
      <c r="AF28" s="207"/>
      <c r="AG28" s="207"/>
      <c r="AH28" s="207"/>
      <c r="AI28" s="207"/>
      <c r="AJ28" s="207"/>
      <c r="AK28" s="207"/>
      <c r="AL28" s="207"/>
      <c r="AM28" s="207"/>
      <c r="AN28" s="207"/>
      <c r="AO28" s="207"/>
      <c r="AP28" s="207"/>
      <c r="AQ28" s="21">
        <f t="shared" si="0"/>
        <v>0</v>
      </c>
      <c r="AR28" s="25"/>
      <c r="AS28" s="16">
        <f t="shared" si="1"/>
        <v>0</v>
      </c>
      <c r="AT28" s="23"/>
      <c r="AU28" s="16">
        <f t="shared" si="2"/>
        <v>0</v>
      </c>
      <c r="AV28" s="273"/>
      <c r="AW28" s="273"/>
      <c r="AX28" s="25"/>
      <c r="AY28" s="25"/>
      <c r="AZ28" s="25"/>
      <c r="BA28" s="25"/>
      <c r="BB28" s="25"/>
      <c r="BC28" s="25"/>
      <c r="BD28" s="25"/>
      <c r="BE28" s="25"/>
      <c r="BF28" s="25"/>
      <c r="BG28" s="25"/>
      <c r="BH28" s="25"/>
      <c r="BI28" s="25"/>
      <c r="BJ28" s="25"/>
      <c r="BK28" s="25"/>
      <c r="BL28" s="25"/>
      <c r="BM28" s="25"/>
      <c r="BN28" s="25"/>
      <c r="BO28" s="25"/>
      <c r="BP28" s="25"/>
      <c r="BQ28" s="25"/>
      <c r="BR28" s="25"/>
      <c r="BS28" s="25"/>
      <c r="BT28" s="25"/>
      <c r="BU28" s="25"/>
      <c r="BV28" s="25"/>
      <c r="BW28" s="25"/>
      <c r="BX28" s="25"/>
      <c r="BY28" s="25"/>
      <c r="BZ28" s="25"/>
      <c r="CA28" s="25"/>
      <c r="CB28" s="25"/>
      <c r="CC28" s="25"/>
      <c r="CD28" s="25"/>
    </row>
    <row r="29" spans="1:82" customFormat="1" ht="21" customHeight="1">
      <c r="A29" s="44"/>
      <c r="B29" s="44"/>
      <c r="C29" s="41" t="s">
        <v>72</v>
      </c>
      <c r="D29" s="658" t="s">
        <v>194</v>
      </c>
      <c r="E29" s="561">
        <v>6278</v>
      </c>
      <c r="F29" s="543">
        <v>43259</v>
      </c>
      <c r="G29" s="982">
        <v>13</v>
      </c>
      <c r="H29" s="363" t="s">
        <v>770</v>
      </c>
      <c r="I29" s="30">
        <v>22790</v>
      </c>
      <c r="J29" s="518" t="s">
        <v>589</v>
      </c>
      <c r="K29" s="327" t="s">
        <v>588</v>
      </c>
      <c r="L29" s="191">
        <v>11</v>
      </c>
      <c r="M29" s="17">
        <v>2</v>
      </c>
      <c r="N29" s="191">
        <v>13</v>
      </c>
      <c r="O29" s="17">
        <v>0</v>
      </c>
      <c r="P29" s="191">
        <v>13</v>
      </c>
      <c r="Q29" s="17">
        <v>0</v>
      </c>
      <c r="R29" s="191">
        <v>13</v>
      </c>
      <c r="S29" s="191">
        <v>0</v>
      </c>
      <c r="T29" s="191">
        <v>13</v>
      </c>
      <c r="U29" s="18"/>
      <c r="V29" s="18"/>
      <c r="W29" s="18"/>
      <c r="X29" s="18"/>
      <c r="Y29" s="18"/>
      <c r="Z29" s="18"/>
      <c r="AA29" s="18"/>
      <c r="AB29" s="18"/>
      <c r="AC29" s="18"/>
      <c r="AD29" s="19"/>
      <c r="AE29" s="19"/>
      <c r="AF29" s="19"/>
      <c r="AG29" s="19"/>
      <c r="AH29" s="19"/>
      <c r="AI29" s="19"/>
      <c r="AJ29" s="19"/>
      <c r="AK29" s="19"/>
      <c r="AL29" s="19"/>
      <c r="AM29" s="19"/>
      <c r="AN29" s="19"/>
      <c r="AO29" s="19"/>
      <c r="AP29" s="19"/>
      <c r="AQ29" s="21">
        <f t="shared" si="0"/>
        <v>0</v>
      </c>
      <c r="AR29" s="25"/>
      <c r="AS29" s="16">
        <f t="shared" si="1"/>
        <v>0</v>
      </c>
      <c r="AT29" s="23"/>
      <c r="AU29" s="16">
        <f t="shared" si="2"/>
        <v>0</v>
      </c>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5"/>
      <c r="CC29" s="25"/>
      <c r="CD29" s="25"/>
    </row>
    <row r="30" spans="1:82" customFormat="1" ht="21" customHeight="1">
      <c r="A30" s="44"/>
      <c r="B30" s="44"/>
      <c r="C30" s="41" t="s">
        <v>74</v>
      </c>
      <c r="D30" s="37" t="s">
        <v>1126</v>
      </c>
      <c r="E30" s="561">
        <v>11413</v>
      </c>
      <c r="F30" s="543">
        <v>43564</v>
      </c>
      <c r="G30" s="982">
        <v>10</v>
      </c>
      <c r="H30" s="363" t="s">
        <v>967</v>
      </c>
      <c r="I30" s="30">
        <v>43607</v>
      </c>
      <c r="J30" s="518" t="s">
        <v>1128</v>
      </c>
      <c r="K30" s="327" t="s">
        <v>1127</v>
      </c>
      <c r="L30" s="191">
        <v>3</v>
      </c>
      <c r="M30" s="17">
        <v>7</v>
      </c>
      <c r="N30" s="191">
        <v>10</v>
      </c>
      <c r="O30" s="17">
        <v>0</v>
      </c>
      <c r="P30" s="191">
        <v>10</v>
      </c>
      <c r="Q30" s="17">
        <v>0</v>
      </c>
      <c r="R30" s="191">
        <v>10</v>
      </c>
      <c r="S30" s="191">
        <v>0</v>
      </c>
      <c r="T30" s="191">
        <v>10</v>
      </c>
      <c r="U30" s="18"/>
      <c r="V30" s="18"/>
      <c r="W30" s="18"/>
      <c r="X30" s="18"/>
      <c r="Y30" s="18"/>
      <c r="Z30" s="18"/>
      <c r="AA30" s="18"/>
      <c r="AB30" s="18"/>
      <c r="AC30" s="18"/>
      <c r="AD30" s="19"/>
      <c r="AE30" s="19"/>
      <c r="AF30" s="19"/>
      <c r="AG30" s="19"/>
      <c r="AH30" s="19"/>
      <c r="AI30" s="19"/>
      <c r="AJ30" s="19"/>
      <c r="AK30" s="19"/>
      <c r="AL30" s="19"/>
      <c r="AM30" s="19"/>
      <c r="AN30" s="19"/>
      <c r="AO30" s="19"/>
      <c r="AP30" s="19"/>
      <c r="AQ30" s="21">
        <f t="shared" si="0"/>
        <v>0</v>
      </c>
      <c r="AR30" s="25"/>
      <c r="AS30" s="16">
        <f t="shared" si="1"/>
        <v>0</v>
      </c>
      <c r="AT30" s="23"/>
      <c r="AU30" s="16">
        <f t="shared" si="2"/>
        <v>0</v>
      </c>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5"/>
      <c r="CC30" s="25"/>
      <c r="CD30" s="25"/>
    </row>
    <row r="31" spans="1:82" customFormat="1" ht="21" customHeight="1">
      <c r="A31" s="44"/>
      <c r="B31" s="44"/>
      <c r="C31" s="41" t="s">
        <v>76</v>
      </c>
      <c r="D31" s="658" t="s">
        <v>1228</v>
      </c>
      <c r="E31" s="561">
        <v>245</v>
      </c>
      <c r="F31" s="541">
        <v>26406</v>
      </c>
      <c r="G31" s="982">
        <v>9</v>
      </c>
      <c r="H31" s="363" t="s">
        <v>770</v>
      </c>
      <c r="I31" s="30">
        <v>36271</v>
      </c>
      <c r="J31" s="718" t="s">
        <v>511</v>
      </c>
      <c r="K31" s="327" t="s">
        <v>510</v>
      </c>
      <c r="L31" s="191">
        <v>3</v>
      </c>
      <c r="M31" s="17">
        <v>6</v>
      </c>
      <c r="N31" s="191">
        <v>9</v>
      </c>
      <c r="O31" s="17">
        <v>0</v>
      </c>
      <c r="P31" s="191">
        <v>9</v>
      </c>
      <c r="Q31" s="17">
        <v>0</v>
      </c>
      <c r="R31" s="191">
        <v>9</v>
      </c>
      <c r="S31" s="191">
        <v>0</v>
      </c>
      <c r="T31" s="191">
        <v>9</v>
      </c>
      <c r="U31" s="18"/>
      <c r="V31" s="18"/>
      <c r="W31" s="18"/>
      <c r="X31" s="18"/>
      <c r="Y31" s="18"/>
      <c r="Z31" s="18"/>
      <c r="AA31" s="18"/>
      <c r="AB31" s="18"/>
      <c r="AC31" s="18"/>
      <c r="AD31" s="19"/>
      <c r="AE31" s="19"/>
      <c r="AF31" s="19"/>
      <c r="AG31" s="19"/>
      <c r="AH31" s="19"/>
      <c r="AI31" s="19"/>
      <c r="AJ31" s="19"/>
      <c r="AK31" s="19"/>
      <c r="AL31" s="19"/>
      <c r="AM31" s="19"/>
      <c r="AN31" s="19"/>
      <c r="AO31" s="19"/>
      <c r="AP31" s="19"/>
      <c r="AQ31" s="21">
        <f t="shared" si="0"/>
        <v>0</v>
      </c>
      <c r="AR31" s="25"/>
      <c r="AS31" s="16">
        <f t="shared" si="1"/>
        <v>0</v>
      </c>
      <c r="AT31" s="23"/>
      <c r="AU31" s="16">
        <f t="shared" si="2"/>
        <v>0</v>
      </c>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5"/>
      <c r="CA31" s="25"/>
      <c r="CB31" s="25"/>
      <c r="CC31" s="25"/>
      <c r="CD31" s="25"/>
    </row>
    <row r="32" spans="1:82" customFormat="1" ht="21" customHeight="1">
      <c r="A32" s="44"/>
      <c r="B32" s="44"/>
      <c r="C32" s="41" t="s">
        <v>78</v>
      </c>
      <c r="D32" s="658" t="s">
        <v>166</v>
      </c>
      <c r="E32" s="561">
        <v>228</v>
      </c>
      <c r="F32" s="541">
        <v>30317</v>
      </c>
      <c r="G32" s="982">
        <v>6</v>
      </c>
      <c r="H32" s="363" t="s">
        <v>261</v>
      </c>
      <c r="I32" s="30">
        <v>23067</v>
      </c>
      <c r="J32" s="511" t="s">
        <v>506</v>
      </c>
      <c r="K32" s="327" t="s">
        <v>505</v>
      </c>
      <c r="L32" s="191">
        <v>5</v>
      </c>
      <c r="M32" s="17">
        <v>1</v>
      </c>
      <c r="N32" s="191">
        <v>6</v>
      </c>
      <c r="O32" s="17">
        <v>0</v>
      </c>
      <c r="P32" s="191">
        <v>6</v>
      </c>
      <c r="Q32" s="17">
        <v>0</v>
      </c>
      <c r="R32" s="191">
        <v>6</v>
      </c>
      <c r="S32" s="191">
        <v>0</v>
      </c>
      <c r="T32" s="191">
        <v>6</v>
      </c>
      <c r="U32" s="18"/>
      <c r="V32" s="18"/>
      <c r="W32" s="18"/>
      <c r="X32" s="18"/>
      <c r="Y32" s="18"/>
      <c r="Z32" s="18"/>
      <c r="AA32" s="18"/>
      <c r="AB32" s="18"/>
      <c r="AC32" s="18"/>
      <c r="AD32" s="19"/>
      <c r="AE32" s="19"/>
      <c r="AF32" s="19"/>
      <c r="AG32" s="19"/>
      <c r="AH32" s="19"/>
      <c r="AI32" s="19"/>
      <c r="AJ32" s="19"/>
      <c r="AK32" s="19"/>
      <c r="AL32" s="19"/>
      <c r="AM32" s="19"/>
      <c r="AN32" s="19"/>
      <c r="AO32" s="19"/>
      <c r="AP32" s="19"/>
      <c r="AQ32" s="21">
        <f t="shared" si="0"/>
        <v>0</v>
      </c>
      <c r="AR32" s="25"/>
      <c r="AS32" s="16">
        <f t="shared" si="1"/>
        <v>0</v>
      </c>
      <c r="AT32" s="23"/>
      <c r="AU32" s="16">
        <f t="shared" si="2"/>
        <v>0</v>
      </c>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72"/>
      <c r="CD32" s="272"/>
    </row>
    <row r="33" spans="1:82" customFormat="1" ht="21" customHeight="1">
      <c r="A33" s="44"/>
      <c r="B33" s="44"/>
      <c r="C33" s="41" t="s">
        <v>79</v>
      </c>
      <c r="D33" s="658" t="s">
        <v>1433</v>
      </c>
      <c r="E33" s="561">
        <v>257</v>
      </c>
      <c r="F33" s="543">
        <v>40135</v>
      </c>
      <c r="G33" s="982">
        <v>5</v>
      </c>
      <c r="H33" s="363" t="s">
        <v>352</v>
      </c>
      <c r="I33" s="30">
        <v>40732</v>
      </c>
      <c r="J33" s="518" t="s">
        <v>1435</v>
      </c>
      <c r="K33" s="327" t="s">
        <v>1434</v>
      </c>
      <c r="L33" s="191">
        <v>0</v>
      </c>
      <c r="M33" s="17">
        <v>5</v>
      </c>
      <c r="N33" s="191">
        <v>5</v>
      </c>
      <c r="O33" s="17">
        <v>0</v>
      </c>
      <c r="P33" s="191">
        <v>5</v>
      </c>
      <c r="Q33" s="17">
        <v>0</v>
      </c>
      <c r="R33" s="191">
        <v>5</v>
      </c>
      <c r="S33" s="191">
        <v>0</v>
      </c>
      <c r="T33" s="191">
        <v>5</v>
      </c>
      <c r="U33" s="18"/>
      <c r="V33" s="18"/>
      <c r="W33" s="18"/>
      <c r="X33" s="18"/>
      <c r="Y33" s="18"/>
      <c r="Z33" s="18"/>
      <c r="AA33" s="18"/>
      <c r="AB33" s="18"/>
      <c r="AC33" s="18"/>
      <c r="AD33" s="19"/>
      <c r="AE33" s="19"/>
      <c r="AF33" s="19"/>
      <c r="AG33" s="19"/>
      <c r="AH33" s="19"/>
      <c r="AI33" s="19"/>
      <c r="AJ33" s="19"/>
      <c r="AK33" s="19"/>
      <c r="AL33" s="19"/>
      <c r="AM33" s="19"/>
      <c r="AN33" s="19"/>
      <c r="AO33" s="19"/>
      <c r="AP33" s="19"/>
      <c r="AQ33" s="21">
        <f t="shared" si="0"/>
        <v>0</v>
      </c>
      <c r="AR33" s="25"/>
      <c r="AS33" s="16">
        <f t="shared" si="1"/>
        <v>0</v>
      </c>
      <c r="AT33" s="23"/>
      <c r="AU33" s="16">
        <f t="shared" si="2"/>
        <v>0</v>
      </c>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5"/>
      <c r="CC33" s="273"/>
      <c r="CD33" s="273"/>
    </row>
    <row r="34" spans="1:82" customFormat="1" ht="21" customHeight="1">
      <c r="A34" s="33"/>
      <c r="B34" s="33"/>
      <c r="C34" s="41" t="s">
        <v>81</v>
      </c>
      <c r="D34" s="658" t="s">
        <v>1001</v>
      </c>
      <c r="E34" s="561">
        <v>10045</v>
      </c>
      <c r="F34" s="541">
        <v>43516</v>
      </c>
      <c r="G34" s="982">
        <v>2</v>
      </c>
      <c r="H34" s="363" t="s">
        <v>770</v>
      </c>
      <c r="I34" s="30">
        <v>36238</v>
      </c>
      <c r="J34" s="511" t="s">
        <v>1000</v>
      </c>
      <c r="K34" s="327" t="s">
        <v>1002</v>
      </c>
      <c r="L34" s="191">
        <v>0</v>
      </c>
      <c r="M34" s="17">
        <v>0</v>
      </c>
      <c r="N34" s="191">
        <v>0</v>
      </c>
      <c r="O34" s="17">
        <v>2</v>
      </c>
      <c r="P34" s="191">
        <v>2</v>
      </c>
      <c r="Q34" s="17">
        <v>0</v>
      </c>
      <c r="R34" s="191">
        <v>2</v>
      </c>
      <c r="S34" s="191">
        <v>0</v>
      </c>
      <c r="T34" s="191">
        <v>2</v>
      </c>
      <c r="U34" s="202"/>
      <c r="V34" s="202"/>
      <c r="W34" s="202"/>
      <c r="X34" s="202"/>
      <c r="Y34" s="202"/>
      <c r="Z34" s="202"/>
      <c r="AA34" s="202"/>
      <c r="AB34" s="202"/>
      <c r="AC34" s="202"/>
      <c r="AD34" s="207"/>
      <c r="AE34" s="207"/>
      <c r="AF34" s="207"/>
      <c r="AG34" s="207"/>
      <c r="AH34" s="207"/>
      <c r="AI34" s="207"/>
      <c r="AJ34" s="207"/>
      <c r="AK34" s="207"/>
      <c r="AL34" s="207"/>
      <c r="AM34" s="207"/>
      <c r="AN34" s="207"/>
      <c r="AO34" s="207"/>
      <c r="AP34" s="207"/>
      <c r="AQ34" s="21">
        <f t="shared" si="0"/>
        <v>0</v>
      </c>
      <c r="AR34" s="25"/>
      <c r="AS34" s="16">
        <f t="shared" si="1"/>
        <v>0</v>
      </c>
      <c r="AT34" s="23"/>
      <c r="AU34" s="16">
        <f t="shared" si="2"/>
        <v>0</v>
      </c>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row>
    <row r="35" spans="1:82" customFormat="1" ht="21" customHeight="1">
      <c r="A35" s="44"/>
      <c r="B35" s="44"/>
      <c r="C35" s="41" t="s">
        <v>83</v>
      </c>
      <c r="D35" s="659" t="s">
        <v>1897</v>
      </c>
      <c r="E35" s="561">
        <v>344</v>
      </c>
      <c r="F35" s="541">
        <v>41395</v>
      </c>
      <c r="G35" s="982">
        <v>1</v>
      </c>
      <c r="H35" s="363" t="s">
        <v>352</v>
      </c>
      <c r="I35" s="30">
        <v>29881</v>
      </c>
      <c r="J35" s="511" t="s">
        <v>1573</v>
      </c>
      <c r="K35" s="327" t="s">
        <v>1163</v>
      </c>
      <c r="L35" s="191">
        <v>0</v>
      </c>
      <c r="M35" s="17">
        <v>1</v>
      </c>
      <c r="N35" s="191">
        <v>1</v>
      </c>
      <c r="O35" s="17">
        <v>0</v>
      </c>
      <c r="P35" s="191">
        <v>1</v>
      </c>
      <c r="Q35" s="17">
        <v>0</v>
      </c>
      <c r="R35" s="191">
        <v>1</v>
      </c>
      <c r="S35" s="191">
        <v>0</v>
      </c>
      <c r="T35" s="191">
        <v>1</v>
      </c>
      <c r="U35" s="18"/>
      <c r="V35" s="18"/>
      <c r="W35" s="18"/>
      <c r="X35" s="18"/>
      <c r="Y35" s="18"/>
      <c r="Z35" s="18"/>
      <c r="AA35" s="18"/>
      <c r="AB35" s="18"/>
      <c r="AC35" s="18"/>
      <c r="AD35" s="19"/>
      <c r="AE35" s="19"/>
      <c r="AF35" s="19"/>
      <c r="AG35" s="19"/>
      <c r="AH35" s="19"/>
      <c r="AI35" s="19"/>
      <c r="AJ35" s="19"/>
      <c r="AK35" s="19"/>
      <c r="AL35" s="19"/>
      <c r="AM35" s="19"/>
      <c r="AN35" s="19"/>
      <c r="AO35" s="19"/>
      <c r="AP35" s="19"/>
      <c r="AQ35" s="21">
        <f t="shared" si="0"/>
        <v>0</v>
      </c>
      <c r="AR35" s="25"/>
      <c r="AS35" s="16">
        <f t="shared" si="1"/>
        <v>0</v>
      </c>
      <c r="AT35" s="23"/>
      <c r="AU35" s="16">
        <f t="shared" si="2"/>
        <v>0</v>
      </c>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5"/>
      <c r="CC35" s="273"/>
      <c r="CD35" s="273"/>
    </row>
    <row r="36" spans="1:82" customFormat="1" ht="21" customHeight="1">
      <c r="A36" s="33"/>
      <c r="B36" s="33"/>
      <c r="C36" s="41" t="s">
        <v>84</v>
      </c>
      <c r="D36" s="658" t="s">
        <v>191</v>
      </c>
      <c r="E36" s="561">
        <v>9224</v>
      </c>
      <c r="F36" s="541">
        <v>29953</v>
      </c>
      <c r="G36" s="982">
        <v>0</v>
      </c>
      <c r="H36" s="363" t="s">
        <v>1483</v>
      </c>
      <c r="I36" s="30">
        <v>27822</v>
      </c>
      <c r="J36" s="511" t="s">
        <v>499</v>
      </c>
      <c r="K36" s="327" t="s">
        <v>498</v>
      </c>
      <c r="L36" s="16">
        <v>0</v>
      </c>
      <c r="M36" s="284">
        <v>0</v>
      </c>
      <c r="N36" s="191">
        <v>0</v>
      </c>
      <c r="O36" s="17">
        <v>0</v>
      </c>
      <c r="P36" s="191">
        <v>0</v>
      </c>
      <c r="Q36" s="17">
        <v>0</v>
      </c>
      <c r="R36" s="191">
        <v>0</v>
      </c>
      <c r="S36" s="191">
        <v>0</v>
      </c>
      <c r="T36" s="191">
        <v>0</v>
      </c>
      <c r="U36" s="202"/>
      <c r="V36" s="202"/>
      <c r="W36" s="202"/>
      <c r="X36" s="202"/>
      <c r="Y36" s="202"/>
      <c r="Z36" s="202"/>
      <c r="AA36" s="202"/>
      <c r="AB36" s="202"/>
      <c r="AC36" s="202"/>
      <c r="AD36" s="207"/>
      <c r="AE36" s="207"/>
      <c r="AF36" s="207"/>
      <c r="AG36" s="207"/>
      <c r="AH36" s="207"/>
      <c r="AI36" s="207"/>
      <c r="AJ36" s="207"/>
      <c r="AK36" s="207"/>
      <c r="AL36" s="207"/>
      <c r="AM36" s="207"/>
      <c r="AN36" s="207"/>
      <c r="AO36" s="207"/>
      <c r="AP36" s="207"/>
      <c r="AQ36" s="21">
        <f t="shared" ref="AQ36:AQ67" si="3">COUNT(U36:AF36)</f>
        <v>0</v>
      </c>
      <c r="AR36" s="25"/>
      <c r="AS36" s="16">
        <f t="shared" ref="AS36:AS67" si="4">COUNT(AD36:AP36)</f>
        <v>0</v>
      </c>
      <c r="AT36" s="23"/>
      <c r="AU36" s="16">
        <f t="shared" ref="AU36:AU67" si="5">SUM(AQ36,AS36)</f>
        <v>0</v>
      </c>
      <c r="AV36" s="25"/>
      <c r="AW36" s="25"/>
      <c r="AX36" s="25"/>
      <c r="AY36" s="25"/>
      <c r="AZ36" s="25"/>
      <c r="BA36" s="25"/>
      <c r="BB36" s="25"/>
      <c r="BC36" s="25"/>
      <c r="BD36" s="25"/>
      <c r="BE36" s="25"/>
      <c r="BF36" s="25"/>
      <c r="BG36" s="25"/>
      <c r="BH36" s="25"/>
      <c r="BI36" s="25"/>
      <c r="BJ36" s="25"/>
      <c r="BK36" s="25"/>
      <c r="BL36" s="25"/>
      <c r="BM36" s="25"/>
      <c r="BN36" s="25"/>
      <c r="BO36" s="25"/>
      <c r="BP36" s="25"/>
      <c r="BQ36" s="25"/>
      <c r="BR36" s="25"/>
      <c r="BS36" s="25"/>
      <c r="BT36" s="25"/>
      <c r="BU36" s="25"/>
      <c r="BV36" s="25"/>
      <c r="BW36" s="25"/>
      <c r="BX36" s="25"/>
      <c r="BY36" s="25"/>
      <c r="BZ36" s="25"/>
      <c r="CA36" s="25"/>
      <c r="CB36" s="25"/>
      <c r="CC36" s="273"/>
      <c r="CD36" s="273"/>
    </row>
    <row r="37" spans="1:82" customFormat="1" ht="21" customHeight="1">
      <c r="A37" s="44"/>
      <c r="B37" s="44"/>
      <c r="C37" s="41" t="s">
        <v>85</v>
      </c>
      <c r="D37" s="658" t="s">
        <v>106</v>
      </c>
      <c r="E37" s="561">
        <v>1700</v>
      </c>
      <c r="F37" s="543">
        <v>34494</v>
      </c>
      <c r="G37" s="982">
        <v>0</v>
      </c>
      <c r="H37" s="363" t="s">
        <v>1685</v>
      </c>
      <c r="I37" s="30">
        <v>35626</v>
      </c>
      <c r="J37" s="518" t="s">
        <v>440</v>
      </c>
      <c r="K37" s="327" t="s">
        <v>439</v>
      </c>
      <c r="L37" s="191">
        <v>0</v>
      </c>
      <c r="M37" s="17">
        <v>0</v>
      </c>
      <c r="N37" s="191">
        <v>0</v>
      </c>
      <c r="O37" s="17">
        <v>0</v>
      </c>
      <c r="P37" s="191">
        <v>0</v>
      </c>
      <c r="Q37" s="17">
        <v>0</v>
      </c>
      <c r="R37" s="191">
        <v>0</v>
      </c>
      <c r="S37" s="191">
        <v>0</v>
      </c>
      <c r="T37" s="191">
        <v>0</v>
      </c>
      <c r="U37" s="18"/>
      <c r="V37" s="18"/>
      <c r="W37" s="18"/>
      <c r="X37" s="18"/>
      <c r="Y37" s="18"/>
      <c r="Z37" s="18"/>
      <c r="AA37" s="18"/>
      <c r="AB37" s="18"/>
      <c r="AC37" s="18"/>
      <c r="AD37" s="19"/>
      <c r="AE37" s="19"/>
      <c r="AF37" s="19"/>
      <c r="AG37" s="19"/>
      <c r="AH37" s="19"/>
      <c r="AI37" s="19"/>
      <c r="AJ37" s="19"/>
      <c r="AK37" s="19"/>
      <c r="AL37" s="19"/>
      <c r="AM37" s="19"/>
      <c r="AN37" s="19">
        <v>35</v>
      </c>
      <c r="AO37" s="19"/>
      <c r="AP37" s="19"/>
      <c r="AQ37" s="21">
        <f t="shared" si="3"/>
        <v>0</v>
      </c>
      <c r="AR37" s="25"/>
      <c r="AS37" s="16">
        <f t="shared" si="4"/>
        <v>1</v>
      </c>
      <c r="AT37" s="23"/>
      <c r="AU37" s="16">
        <f t="shared" si="5"/>
        <v>1</v>
      </c>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5"/>
      <c r="CA37" s="25"/>
      <c r="CB37" s="273"/>
      <c r="CC37" s="273"/>
      <c r="CD37" s="273"/>
    </row>
    <row r="38" spans="1:82" customFormat="1" ht="21" customHeight="1">
      <c r="A38" s="33"/>
      <c r="B38" s="33"/>
      <c r="C38" s="41" t="s">
        <v>87</v>
      </c>
      <c r="D38" s="658" t="s">
        <v>1676</v>
      </c>
      <c r="E38" s="561">
        <v>9604</v>
      </c>
      <c r="F38" s="542">
        <v>35583</v>
      </c>
      <c r="G38" s="982">
        <v>0</v>
      </c>
      <c r="H38" s="363" t="s">
        <v>1483</v>
      </c>
      <c r="I38" s="30">
        <v>21685</v>
      </c>
      <c r="J38" s="518" t="s">
        <v>1678</v>
      </c>
      <c r="K38" s="327" t="s">
        <v>1677</v>
      </c>
      <c r="L38" s="16">
        <v>0</v>
      </c>
      <c r="M38" s="284">
        <v>0</v>
      </c>
      <c r="N38" s="191">
        <v>0</v>
      </c>
      <c r="O38" s="17">
        <v>0</v>
      </c>
      <c r="P38" s="191">
        <v>0</v>
      </c>
      <c r="Q38" s="17">
        <v>0</v>
      </c>
      <c r="R38" s="191">
        <v>0</v>
      </c>
      <c r="S38" s="191">
        <v>0</v>
      </c>
      <c r="T38" s="191">
        <v>0</v>
      </c>
      <c r="U38" s="202"/>
      <c r="V38" s="202"/>
      <c r="W38" s="202"/>
      <c r="X38" s="202"/>
      <c r="Y38" s="202"/>
      <c r="Z38" s="202"/>
      <c r="AA38" s="202"/>
      <c r="AB38" s="202"/>
      <c r="AC38" s="202"/>
      <c r="AD38" s="207"/>
      <c r="AE38" s="207"/>
      <c r="AF38" s="207"/>
      <c r="AG38" s="207"/>
      <c r="AH38" s="207"/>
      <c r="AI38" s="207"/>
      <c r="AJ38" s="207"/>
      <c r="AK38" s="207"/>
      <c r="AL38" s="207"/>
      <c r="AM38" s="207"/>
      <c r="AN38" s="207"/>
      <c r="AO38" s="207"/>
      <c r="AP38" s="207"/>
      <c r="AQ38" s="21">
        <f t="shared" si="3"/>
        <v>0</v>
      </c>
      <c r="AR38" s="25"/>
      <c r="AS38" s="16">
        <f t="shared" si="4"/>
        <v>0</v>
      </c>
      <c r="AT38" s="23"/>
      <c r="AU38" s="16">
        <f t="shared" si="5"/>
        <v>0</v>
      </c>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row>
    <row r="39" spans="1:82" customFormat="1" ht="21" customHeight="1">
      <c r="A39" s="15"/>
      <c r="B39" s="15"/>
      <c r="C39" s="41" t="s">
        <v>89</v>
      </c>
      <c r="D39" s="658" t="s">
        <v>223</v>
      </c>
      <c r="E39" s="561">
        <v>188</v>
      </c>
      <c r="F39" s="543">
        <v>36705</v>
      </c>
      <c r="G39" s="982">
        <v>0</v>
      </c>
      <c r="H39" s="363" t="s">
        <v>1685</v>
      </c>
      <c r="I39" s="30">
        <v>37180</v>
      </c>
      <c r="J39" s="518" t="s">
        <v>480</v>
      </c>
      <c r="K39" s="327" t="s">
        <v>479</v>
      </c>
      <c r="L39" s="191">
        <v>18</v>
      </c>
      <c r="M39" s="17">
        <v>0</v>
      </c>
      <c r="N39" s="191">
        <v>18</v>
      </c>
      <c r="O39" s="17">
        <v>0</v>
      </c>
      <c r="P39" s="191">
        <v>0</v>
      </c>
      <c r="Q39" s="17">
        <v>0</v>
      </c>
      <c r="R39" s="191">
        <v>0</v>
      </c>
      <c r="S39" s="191">
        <v>0</v>
      </c>
      <c r="T39" s="191">
        <v>0</v>
      </c>
      <c r="U39" s="202"/>
      <c r="V39" s="202"/>
      <c r="W39" s="202"/>
      <c r="X39" s="202"/>
      <c r="Y39" s="202"/>
      <c r="Z39" s="202"/>
      <c r="AA39" s="202"/>
      <c r="AB39" s="202"/>
      <c r="AC39" s="202"/>
      <c r="AD39" s="207"/>
      <c r="AE39" s="207"/>
      <c r="AF39" s="207"/>
      <c r="AG39" s="207"/>
      <c r="AH39" s="207"/>
      <c r="AI39" s="207"/>
      <c r="AJ39" s="207"/>
      <c r="AK39" s="207"/>
      <c r="AL39" s="207"/>
      <c r="AM39" s="207"/>
      <c r="AN39" s="207"/>
      <c r="AO39" s="207"/>
      <c r="AP39" s="207"/>
      <c r="AQ39" s="21">
        <f t="shared" si="3"/>
        <v>0</v>
      </c>
      <c r="AR39" s="25"/>
      <c r="AS39" s="16">
        <f t="shared" si="4"/>
        <v>0</v>
      </c>
      <c r="AT39" s="23"/>
      <c r="AU39" s="16">
        <f t="shared" si="5"/>
        <v>0</v>
      </c>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73"/>
      <c r="CC39" s="25"/>
      <c r="CD39" s="25"/>
    </row>
    <row r="40" spans="1:82" customFormat="1" ht="21" customHeight="1">
      <c r="A40" s="15"/>
      <c r="B40" s="15"/>
      <c r="C40" s="41" t="s">
        <v>91</v>
      </c>
      <c r="D40" s="658" t="s">
        <v>226</v>
      </c>
      <c r="E40" s="561">
        <v>10025</v>
      </c>
      <c r="F40" s="541">
        <v>36746</v>
      </c>
      <c r="G40" s="982">
        <v>0</v>
      </c>
      <c r="H40" s="363" t="s">
        <v>1941</v>
      </c>
      <c r="I40" s="30">
        <v>36830</v>
      </c>
      <c r="J40" s="511" t="s">
        <v>1033</v>
      </c>
      <c r="K40" s="327" t="s">
        <v>516</v>
      </c>
      <c r="L40" s="191">
        <v>0</v>
      </c>
      <c r="M40" s="17">
        <v>0</v>
      </c>
      <c r="N40" s="191">
        <v>0</v>
      </c>
      <c r="O40" s="17">
        <v>0</v>
      </c>
      <c r="P40" s="191">
        <v>0</v>
      </c>
      <c r="Q40" s="17">
        <v>0</v>
      </c>
      <c r="R40" s="191">
        <v>0</v>
      </c>
      <c r="S40" s="191">
        <v>0</v>
      </c>
      <c r="T40" s="191">
        <v>0</v>
      </c>
      <c r="U40" s="202"/>
      <c r="V40" s="202"/>
      <c r="W40" s="202"/>
      <c r="X40" s="202"/>
      <c r="Y40" s="202"/>
      <c r="Z40" s="202"/>
      <c r="AA40" s="202"/>
      <c r="AB40" s="202"/>
      <c r="AC40" s="202"/>
      <c r="AD40" s="207"/>
      <c r="AE40" s="207"/>
      <c r="AF40" s="207"/>
      <c r="AG40" s="207"/>
      <c r="AH40" s="207"/>
      <c r="AI40" s="207"/>
      <c r="AJ40" s="207"/>
      <c r="AK40" s="207"/>
      <c r="AL40" s="207"/>
      <c r="AM40" s="207"/>
      <c r="AN40" s="207"/>
      <c r="AO40" s="207"/>
      <c r="AP40" s="207"/>
      <c r="AQ40" s="21">
        <f t="shared" si="3"/>
        <v>0</v>
      </c>
      <c r="AR40" s="25"/>
      <c r="AS40" s="16">
        <f t="shared" si="4"/>
        <v>0</v>
      </c>
      <c r="AT40" s="23"/>
      <c r="AU40" s="16">
        <f t="shared" si="5"/>
        <v>0</v>
      </c>
      <c r="AV40" s="273"/>
      <c r="AW40" s="273"/>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73"/>
      <c r="CA40" s="273"/>
      <c r="CB40" s="273"/>
      <c r="CC40" s="273"/>
      <c r="CD40" s="273"/>
    </row>
    <row r="41" spans="1:82" customFormat="1" ht="21" customHeight="1">
      <c r="A41" s="33"/>
      <c r="B41" s="33"/>
      <c r="C41" s="41" t="s">
        <v>93</v>
      </c>
      <c r="D41" s="658" t="s">
        <v>234</v>
      </c>
      <c r="E41" s="561">
        <v>1873</v>
      </c>
      <c r="F41" s="542">
        <v>37781</v>
      </c>
      <c r="G41" s="982">
        <v>0</v>
      </c>
      <c r="H41" s="363" t="s">
        <v>1483</v>
      </c>
      <c r="I41" s="30">
        <v>23881</v>
      </c>
      <c r="J41" s="510" t="s">
        <v>654</v>
      </c>
      <c r="K41" s="327" t="s">
        <v>653</v>
      </c>
      <c r="L41" s="16">
        <v>0</v>
      </c>
      <c r="M41" s="284">
        <v>0</v>
      </c>
      <c r="N41" s="191">
        <v>0</v>
      </c>
      <c r="O41" s="17">
        <v>0</v>
      </c>
      <c r="P41" s="191">
        <v>0</v>
      </c>
      <c r="Q41" s="17">
        <v>0</v>
      </c>
      <c r="R41" s="191">
        <v>0</v>
      </c>
      <c r="S41" s="191">
        <v>0</v>
      </c>
      <c r="T41" s="191">
        <v>0</v>
      </c>
      <c r="U41" s="202"/>
      <c r="V41" s="202"/>
      <c r="W41" s="202"/>
      <c r="X41" s="202"/>
      <c r="Y41" s="202"/>
      <c r="Z41" s="202"/>
      <c r="AA41" s="202"/>
      <c r="AB41" s="202"/>
      <c r="AC41" s="202"/>
      <c r="AD41" s="207"/>
      <c r="AE41" s="207"/>
      <c r="AF41" s="207"/>
      <c r="AG41" s="207"/>
      <c r="AH41" s="207"/>
      <c r="AI41" s="207"/>
      <c r="AJ41" s="207"/>
      <c r="AK41" s="207"/>
      <c r="AL41" s="207"/>
      <c r="AM41" s="207"/>
      <c r="AN41" s="207"/>
      <c r="AO41" s="207"/>
      <c r="AP41" s="207"/>
      <c r="AQ41" s="21">
        <f t="shared" si="3"/>
        <v>0</v>
      </c>
      <c r="AR41" s="25"/>
      <c r="AS41" s="16">
        <f t="shared" si="4"/>
        <v>0</v>
      </c>
      <c r="AT41" s="23"/>
      <c r="AU41" s="16">
        <f t="shared" si="5"/>
        <v>0</v>
      </c>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73"/>
      <c r="CD41" s="273"/>
    </row>
    <row r="42" spans="1:82" customFormat="1" ht="21" customHeight="1">
      <c r="A42" s="33"/>
      <c r="B42" s="33"/>
      <c r="C42" s="41" t="s">
        <v>95</v>
      </c>
      <c r="D42" s="37" t="s">
        <v>182</v>
      </c>
      <c r="E42" s="561">
        <v>11393</v>
      </c>
      <c r="F42" s="542">
        <v>38274</v>
      </c>
      <c r="G42" s="982">
        <v>0</v>
      </c>
      <c r="H42" s="363" t="s">
        <v>1685</v>
      </c>
      <c r="I42" s="30">
        <v>40736</v>
      </c>
      <c r="J42" s="510" t="s">
        <v>565</v>
      </c>
      <c r="K42" s="327" t="s">
        <v>564</v>
      </c>
      <c r="L42" s="16">
        <v>0</v>
      </c>
      <c r="M42" s="284">
        <v>0</v>
      </c>
      <c r="N42" s="16">
        <v>0</v>
      </c>
      <c r="O42" s="284">
        <v>0</v>
      </c>
      <c r="P42" s="16">
        <v>0</v>
      </c>
      <c r="Q42" s="284">
        <v>0</v>
      </c>
      <c r="R42" s="191">
        <v>0</v>
      </c>
      <c r="S42" s="191">
        <v>0</v>
      </c>
      <c r="T42" s="191">
        <v>0</v>
      </c>
      <c r="U42" s="202"/>
      <c r="V42" s="202"/>
      <c r="W42" s="202"/>
      <c r="X42" s="202"/>
      <c r="Y42" s="202"/>
      <c r="Z42" s="202"/>
      <c r="AA42" s="202"/>
      <c r="AB42" s="202"/>
      <c r="AC42" s="202"/>
      <c r="AD42" s="207"/>
      <c r="AE42" s="207"/>
      <c r="AF42" s="207"/>
      <c r="AG42" s="207"/>
      <c r="AH42" s="207"/>
      <c r="AI42" s="207"/>
      <c r="AJ42" s="207"/>
      <c r="AK42" s="207"/>
      <c r="AL42" s="207"/>
      <c r="AM42" s="207"/>
      <c r="AN42" s="207"/>
      <c r="AO42" s="207"/>
      <c r="AP42" s="207"/>
      <c r="AQ42" s="21">
        <f t="shared" si="3"/>
        <v>0</v>
      </c>
      <c r="AR42" s="25"/>
      <c r="AS42" s="16">
        <f t="shared" si="4"/>
        <v>0</v>
      </c>
      <c r="AT42" s="23"/>
      <c r="AU42" s="16">
        <f t="shared" si="5"/>
        <v>0</v>
      </c>
      <c r="AV42" s="25"/>
      <c r="AW42" s="25"/>
      <c r="AX42" s="25"/>
      <c r="AY42" s="25"/>
      <c r="AZ42" s="25"/>
      <c r="BA42" s="25"/>
      <c r="BB42" s="25"/>
      <c r="BC42" s="25"/>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73"/>
      <c r="CC42" s="273"/>
      <c r="CD42" s="273"/>
    </row>
    <row r="43" spans="1:82" customFormat="1" ht="21" customHeight="1">
      <c r="A43" s="33"/>
      <c r="B43" s="33"/>
      <c r="C43" s="41" t="s">
        <v>96</v>
      </c>
      <c r="D43" s="37" t="s">
        <v>2213</v>
      </c>
      <c r="E43" s="561">
        <v>523</v>
      </c>
      <c r="F43" s="542">
        <v>38803</v>
      </c>
      <c r="G43" s="982">
        <v>0</v>
      </c>
      <c r="H43" s="363" t="s">
        <v>1941</v>
      </c>
      <c r="I43" s="30">
        <v>23320</v>
      </c>
      <c r="J43" s="510" t="s">
        <v>2214</v>
      </c>
      <c r="K43" s="327" t="s">
        <v>2215</v>
      </c>
      <c r="L43" s="16">
        <v>0</v>
      </c>
      <c r="M43" s="284">
        <v>0</v>
      </c>
      <c r="N43" s="16">
        <v>0</v>
      </c>
      <c r="O43" s="284">
        <v>0</v>
      </c>
      <c r="P43" s="16">
        <v>0</v>
      </c>
      <c r="Q43" s="284">
        <v>0</v>
      </c>
      <c r="R43" s="191">
        <v>0</v>
      </c>
      <c r="S43" s="191">
        <v>0</v>
      </c>
      <c r="T43" s="191">
        <v>0</v>
      </c>
      <c r="U43" s="202"/>
      <c r="V43" s="202"/>
      <c r="W43" s="202"/>
      <c r="X43" s="202"/>
      <c r="Y43" s="202"/>
      <c r="Z43" s="202"/>
      <c r="AA43" s="202"/>
      <c r="AB43" s="202"/>
      <c r="AC43" s="202"/>
      <c r="AD43" s="207"/>
      <c r="AE43" s="207"/>
      <c r="AF43" s="207"/>
      <c r="AG43" s="207"/>
      <c r="AH43" s="207"/>
      <c r="AI43" s="207"/>
      <c r="AJ43" s="207"/>
      <c r="AK43" s="207"/>
      <c r="AL43" s="207"/>
      <c r="AM43" s="207"/>
      <c r="AN43" s="207"/>
      <c r="AO43" s="207"/>
      <c r="AP43" s="207"/>
      <c r="AQ43" s="21">
        <f t="shared" si="3"/>
        <v>0</v>
      </c>
      <c r="AR43" s="25"/>
      <c r="AS43" s="16">
        <f t="shared" si="4"/>
        <v>0</v>
      </c>
      <c r="AT43" s="23"/>
      <c r="AU43" s="16">
        <f t="shared" si="5"/>
        <v>0</v>
      </c>
      <c r="AV43" s="25"/>
      <c r="AW43" s="25"/>
      <c r="AX43" s="25"/>
      <c r="AY43" s="25"/>
      <c r="AZ43" s="25"/>
      <c r="BA43" s="25"/>
      <c r="BB43" s="25"/>
      <c r="BC43" s="25"/>
      <c r="BD43" s="25"/>
      <c r="BE43" s="25"/>
      <c r="BF43" s="25"/>
      <c r="BG43" s="25"/>
      <c r="BH43" s="25"/>
      <c r="BI43" s="25"/>
      <c r="BJ43" s="25"/>
      <c r="BK43" s="25"/>
      <c r="BL43" s="25"/>
      <c r="BM43" s="25"/>
      <c r="BN43" s="25"/>
      <c r="BO43" s="25"/>
      <c r="BP43" s="25"/>
      <c r="BQ43" s="25"/>
      <c r="BR43" s="25"/>
      <c r="BS43" s="25"/>
      <c r="BT43" s="25"/>
      <c r="BU43" s="25"/>
      <c r="BV43" s="25"/>
      <c r="BW43" s="25"/>
      <c r="BX43" s="25"/>
      <c r="BY43" s="25"/>
      <c r="BZ43" s="25"/>
      <c r="CA43" s="25"/>
      <c r="CB43" s="273"/>
      <c r="CC43" s="273"/>
      <c r="CD43" s="273"/>
    </row>
    <row r="44" spans="1:82" customFormat="1" ht="21" customHeight="1">
      <c r="A44" s="44"/>
      <c r="B44" s="44"/>
      <c r="C44" s="41" t="s">
        <v>98</v>
      </c>
      <c r="D44" s="658" t="s">
        <v>1761</v>
      </c>
      <c r="E44" s="561">
        <v>1672</v>
      </c>
      <c r="F44" s="543">
        <v>38927</v>
      </c>
      <c r="G44" s="982">
        <v>0</v>
      </c>
      <c r="H44" s="363" t="s">
        <v>1483</v>
      </c>
      <c r="I44" s="30">
        <v>41082</v>
      </c>
      <c r="J44" s="518" t="s">
        <v>760</v>
      </c>
      <c r="K44" s="327" t="s">
        <v>760</v>
      </c>
      <c r="L44" s="191">
        <v>0</v>
      </c>
      <c r="M44" s="17">
        <v>0</v>
      </c>
      <c r="N44" s="191">
        <v>0</v>
      </c>
      <c r="O44" s="17">
        <v>0</v>
      </c>
      <c r="P44" s="191">
        <v>0</v>
      </c>
      <c r="Q44" s="17">
        <v>0</v>
      </c>
      <c r="R44" s="191">
        <v>0</v>
      </c>
      <c r="S44" s="191">
        <v>0</v>
      </c>
      <c r="T44" s="191">
        <v>0</v>
      </c>
      <c r="U44" s="18"/>
      <c r="V44" s="18"/>
      <c r="W44" s="18"/>
      <c r="X44" s="18"/>
      <c r="Y44" s="18"/>
      <c r="Z44" s="18"/>
      <c r="AA44" s="18"/>
      <c r="AB44" s="18"/>
      <c r="AC44" s="18"/>
      <c r="AD44" s="19"/>
      <c r="AE44" s="19"/>
      <c r="AF44" s="19"/>
      <c r="AG44" s="19"/>
      <c r="AH44" s="19"/>
      <c r="AI44" s="19"/>
      <c r="AJ44" s="19"/>
      <c r="AK44" s="19"/>
      <c r="AL44" s="19"/>
      <c r="AM44" s="19"/>
      <c r="AN44" s="19"/>
      <c r="AO44" s="19"/>
      <c r="AP44" s="19"/>
      <c r="AQ44" s="21">
        <f t="shared" si="3"/>
        <v>0</v>
      </c>
      <c r="AR44" s="25"/>
      <c r="AS44" s="16">
        <f t="shared" si="4"/>
        <v>0</v>
      </c>
      <c r="AT44" s="23"/>
      <c r="AU44" s="16">
        <f t="shared" si="5"/>
        <v>0</v>
      </c>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5"/>
      <c r="CA44" s="25"/>
      <c r="CB44" s="25"/>
      <c r="CC44" s="273"/>
      <c r="CD44" s="273"/>
    </row>
    <row r="45" spans="1:82" customFormat="1" ht="21" customHeight="1">
      <c r="A45" s="44"/>
      <c r="B45" s="44"/>
      <c r="C45" s="41" t="s">
        <v>100</v>
      </c>
      <c r="D45" s="658" t="s">
        <v>1765</v>
      </c>
      <c r="E45" s="561">
        <v>513</v>
      </c>
      <c r="F45" s="541">
        <v>39190</v>
      </c>
      <c r="G45" s="982">
        <v>0</v>
      </c>
      <c r="H45" s="363" t="s">
        <v>1941</v>
      </c>
      <c r="I45" s="30">
        <v>39230</v>
      </c>
      <c r="J45" s="718" t="s">
        <v>1766</v>
      </c>
      <c r="K45" s="327" t="s">
        <v>1767</v>
      </c>
      <c r="L45" s="16">
        <v>0</v>
      </c>
      <c r="M45" s="284">
        <v>0</v>
      </c>
      <c r="N45" s="16">
        <v>0</v>
      </c>
      <c r="O45" s="284">
        <v>0</v>
      </c>
      <c r="P45" s="16">
        <v>0</v>
      </c>
      <c r="Q45" s="17">
        <v>0</v>
      </c>
      <c r="R45" s="191">
        <v>0</v>
      </c>
      <c r="S45" s="191">
        <v>0</v>
      </c>
      <c r="T45" s="191">
        <v>0</v>
      </c>
      <c r="U45" s="18"/>
      <c r="V45" s="18"/>
      <c r="W45" s="18"/>
      <c r="X45" s="18"/>
      <c r="Y45" s="18"/>
      <c r="Z45" s="18"/>
      <c r="AA45" s="18"/>
      <c r="AB45" s="18"/>
      <c r="AC45" s="18"/>
      <c r="AD45" s="19"/>
      <c r="AE45" s="19"/>
      <c r="AF45" s="19"/>
      <c r="AG45" s="19"/>
      <c r="AH45" s="19"/>
      <c r="AI45" s="19"/>
      <c r="AJ45" s="19"/>
      <c r="AK45" s="19"/>
      <c r="AL45" s="19"/>
      <c r="AM45" s="19"/>
      <c r="AN45" s="19"/>
      <c r="AO45" s="19"/>
      <c r="AP45" s="19"/>
      <c r="AQ45" s="21">
        <f t="shared" si="3"/>
        <v>0</v>
      </c>
      <c r="AR45" s="25"/>
      <c r="AS45" s="16">
        <f t="shared" si="4"/>
        <v>0</v>
      </c>
      <c r="AT45" s="23"/>
      <c r="AU45" s="16">
        <f t="shared" si="5"/>
        <v>0</v>
      </c>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5"/>
      <c r="CA45" s="25"/>
      <c r="CB45" s="25"/>
      <c r="CC45" s="273"/>
      <c r="CD45" s="273"/>
    </row>
    <row r="46" spans="1:82" customFormat="1" ht="21" customHeight="1">
      <c r="A46" s="33"/>
      <c r="B46" s="33"/>
      <c r="C46" s="41" t="s">
        <v>101</v>
      </c>
      <c r="D46" s="658" t="s">
        <v>461</v>
      </c>
      <c r="E46" s="561">
        <v>175</v>
      </c>
      <c r="F46" s="543">
        <v>40107</v>
      </c>
      <c r="G46" s="982">
        <v>0</v>
      </c>
      <c r="H46" s="363" t="s">
        <v>1685</v>
      </c>
      <c r="I46" s="30">
        <v>36733</v>
      </c>
      <c r="J46" s="518" t="s">
        <v>463</v>
      </c>
      <c r="K46" s="327" t="s">
        <v>462</v>
      </c>
      <c r="L46" s="16">
        <v>0</v>
      </c>
      <c r="M46" s="284">
        <v>0</v>
      </c>
      <c r="N46" s="191">
        <v>0</v>
      </c>
      <c r="O46" s="17">
        <v>0</v>
      </c>
      <c r="P46" s="191">
        <v>0</v>
      </c>
      <c r="Q46" s="17">
        <v>0</v>
      </c>
      <c r="R46" s="191">
        <v>0</v>
      </c>
      <c r="S46" s="191">
        <v>0</v>
      </c>
      <c r="T46" s="191">
        <v>0</v>
      </c>
      <c r="U46" s="202"/>
      <c r="V46" s="202"/>
      <c r="W46" s="202"/>
      <c r="X46" s="202"/>
      <c r="Y46" s="202"/>
      <c r="Z46" s="202"/>
      <c r="AA46" s="202"/>
      <c r="AB46" s="202"/>
      <c r="AC46" s="202"/>
      <c r="AD46" s="207"/>
      <c r="AE46" s="207"/>
      <c r="AF46" s="207"/>
      <c r="AG46" s="207"/>
      <c r="AH46" s="207"/>
      <c r="AI46" s="207"/>
      <c r="AJ46" s="207"/>
      <c r="AK46" s="207"/>
      <c r="AL46" s="207"/>
      <c r="AM46" s="207"/>
      <c r="AN46" s="207"/>
      <c r="AO46" s="207"/>
      <c r="AP46" s="207"/>
      <c r="AQ46" s="21">
        <f t="shared" si="3"/>
        <v>0</v>
      </c>
      <c r="AR46" s="25"/>
      <c r="AS46" s="16">
        <f t="shared" si="4"/>
        <v>0</v>
      </c>
      <c r="AT46" s="23"/>
      <c r="AU46" s="16">
        <f t="shared" si="5"/>
        <v>0</v>
      </c>
      <c r="AV46" s="25"/>
      <c r="AW46" s="25"/>
      <c r="AX46" s="25"/>
      <c r="AY46" s="25"/>
      <c r="AZ46" s="25"/>
      <c r="BA46" s="25"/>
      <c r="BB46" s="25"/>
      <c r="BC46" s="25"/>
      <c r="BD46" s="25"/>
      <c r="BE46" s="25"/>
      <c r="BF46" s="25"/>
      <c r="BG46" s="25"/>
      <c r="BH46" s="25"/>
      <c r="BI46" s="25"/>
      <c r="BJ46" s="25"/>
      <c r="BK46" s="25"/>
      <c r="BL46" s="25"/>
      <c r="BM46" s="25"/>
      <c r="BN46" s="25"/>
      <c r="BO46" s="25"/>
      <c r="BP46" s="25"/>
      <c r="BQ46" s="25"/>
      <c r="BR46" s="25"/>
      <c r="BS46" s="25"/>
      <c r="BT46" s="25"/>
      <c r="BU46" s="25"/>
      <c r="BV46" s="25"/>
      <c r="BW46" s="25"/>
      <c r="BX46" s="25"/>
      <c r="BY46" s="25"/>
      <c r="BZ46" s="25"/>
      <c r="CA46" s="25"/>
      <c r="CB46" s="25"/>
      <c r="CC46" s="25"/>
      <c r="CD46" s="25"/>
    </row>
    <row r="47" spans="1:82" customFormat="1" ht="21" customHeight="1">
      <c r="A47" s="33"/>
      <c r="B47" s="33"/>
      <c r="C47" s="41" t="s">
        <v>102</v>
      </c>
      <c r="D47" s="37" t="s">
        <v>1920</v>
      </c>
      <c r="E47" s="561">
        <v>331</v>
      </c>
      <c r="F47" s="542">
        <v>40626</v>
      </c>
      <c r="G47" s="982">
        <v>0</v>
      </c>
      <c r="H47" s="363" t="s">
        <v>1685</v>
      </c>
      <c r="I47" s="30">
        <v>16877</v>
      </c>
      <c r="J47" s="518" t="s">
        <v>1923</v>
      </c>
      <c r="K47" s="327" t="s">
        <v>1924</v>
      </c>
      <c r="L47" s="16">
        <v>0</v>
      </c>
      <c r="M47" s="284">
        <v>0</v>
      </c>
      <c r="N47" s="16">
        <v>0</v>
      </c>
      <c r="O47" s="284">
        <v>0</v>
      </c>
      <c r="P47" s="16">
        <v>0</v>
      </c>
      <c r="Q47" s="284">
        <v>0</v>
      </c>
      <c r="R47" s="191">
        <v>0</v>
      </c>
      <c r="S47" s="191">
        <v>0</v>
      </c>
      <c r="T47" s="191">
        <v>0</v>
      </c>
      <c r="U47" s="202"/>
      <c r="V47" s="202"/>
      <c r="W47" s="202"/>
      <c r="X47" s="202"/>
      <c r="Y47" s="202"/>
      <c r="Z47" s="202"/>
      <c r="AA47" s="202"/>
      <c r="AB47" s="202"/>
      <c r="AC47" s="202"/>
      <c r="AD47" s="207"/>
      <c r="AE47" s="207"/>
      <c r="AF47" s="207"/>
      <c r="AG47" s="207"/>
      <c r="AH47" s="207"/>
      <c r="AI47" s="207"/>
      <c r="AJ47" s="207"/>
      <c r="AK47" s="207"/>
      <c r="AL47" s="207"/>
      <c r="AM47" s="207"/>
      <c r="AN47" s="207"/>
      <c r="AO47" s="207"/>
      <c r="AP47" s="207"/>
      <c r="AQ47" s="21">
        <f t="shared" si="3"/>
        <v>0</v>
      </c>
      <c r="AR47" s="25"/>
      <c r="AS47" s="16">
        <f t="shared" si="4"/>
        <v>0</v>
      </c>
      <c r="AT47" s="23"/>
      <c r="AU47" s="16">
        <f t="shared" si="5"/>
        <v>0</v>
      </c>
      <c r="AV47" s="25"/>
      <c r="AW47" s="25"/>
      <c r="AX47" s="25"/>
      <c r="AY47" s="25"/>
      <c r="AZ47" s="25"/>
      <c r="BA47" s="25"/>
      <c r="BB47" s="25"/>
      <c r="BC47" s="25"/>
      <c r="BD47" s="25"/>
      <c r="BE47" s="25"/>
      <c r="BF47" s="25"/>
      <c r="BG47" s="25"/>
      <c r="BH47" s="25"/>
      <c r="BI47" s="25"/>
      <c r="BJ47" s="25"/>
      <c r="BK47" s="25"/>
      <c r="BL47" s="25"/>
      <c r="BM47" s="25"/>
      <c r="BN47" s="25"/>
      <c r="BO47" s="25"/>
      <c r="BP47" s="25"/>
      <c r="BQ47" s="25"/>
      <c r="BR47" s="25"/>
      <c r="BS47" s="25"/>
      <c r="BT47" s="25"/>
      <c r="BU47" s="25"/>
      <c r="BV47" s="25"/>
      <c r="BW47" s="25"/>
      <c r="BX47" s="25"/>
      <c r="BY47" s="25"/>
      <c r="BZ47" s="25"/>
      <c r="CA47" s="25"/>
      <c r="CB47" s="273"/>
      <c r="CC47" s="273"/>
      <c r="CD47" s="273"/>
    </row>
    <row r="48" spans="1:82" customFormat="1" ht="21" customHeight="1">
      <c r="A48" s="33"/>
      <c r="B48" s="33"/>
      <c r="C48" s="41" t="s">
        <v>103</v>
      </c>
      <c r="D48" s="658" t="s">
        <v>118</v>
      </c>
      <c r="E48" s="561">
        <v>1524</v>
      </c>
      <c r="F48" s="543">
        <v>40808</v>
      </c>
      <c r="G48" s="982">
        <v>0</v>
      </c>
      <c r="H48" s="363" t="s">
        <v>1941</v>
      </c>
      <c r="I48" s="30">
        <v>40808</v>
      </c>
      <c r="J48" s="518" t="s">
        <v>466</v>
      </c>
      <c r="K48" s="327" t="s">
        <v>465</v>
      </c>
      <c r="L48" s="16">
        <v>12</v>
      </c>
      <c r="M48" s="284">
        <v>0</v>
      </c>
      <c r="N48" s="16">
        <v>0</v>
      </c>
      <c r="O48" s="284">
        <v>0</v>
      </c>
      <c r="P48" s="16">
        <v>0</v>
      </c>
      <c r="Q48" s="284">
        <v>0</v>
      </c>
      <c r="R48" s="16">
        <v>0</v>
      </c>
      <c r="S48" s="16">
        <v>1</v>
      </c>
      <c r="T48" s="191">
        <v>1</v>
      </c>
      <c r="U48" s="202"/>
      <c r="V48" s="202"/>
      <c r="W48" s="202"/>
      <c r="X48" s="202"/>
      <c r="Y48" s="202">
        <v>33</v>
      </c>
      <c r="Z48" s="202"/>
      <c r="AA48" s="202"/>
      <c r="AB48" s="202"/>
      <c r="AC48" s="202"/>
      <c r="AD48" s="207"/>
      <c r="AE48" s="207"/>
      <c r="AF48" s="207"/>
      <c r="AG48" s="207"/>
      <c r="AH48" s="207"/>
      <c r="AI48" s="207"/>
      <c r="AJ48" s="207"/>
      <c r="AK48" s="207"/>
      <c r="AL48" s="207"/>
      <c r="AM48" s="207"/>
      <c r="AN48" s="207"/>
      <c r="AO48" s="207"/>
      <c r="AP48" s="207"/>
      <c r="AQ48" s="21">
        <f t="shared" si="3"/>
        <v>1</v>
      </c>
      <c r="AR48" s="25"/>
      <c r="AS48" s="16">
        <f t="shared" si="4"/>
        <v>0</v>
      </c>
      <c r="AT48" s="23"/>
      <c r="AU48" s="16">
        <f t="shared" si="5"/>
        <v>1</v>
      </c>
      <c r="AV48" s="25"/>
      <c r="AW48" s="25"/>
      <c r="AX48" s="25"/>
      <c r="AY48" s="25"/>
      <c r="AZ48" s="25"/>
      <c r="BA48" s="25"/>
      <c r="BB48" s="25"/>
      <c r="BC48" s="25"/>
      <c r="BD48" s="25"/>
      <c r="BE48" s="25"/>
      <c r="BF48" s="25"/>
      <c r="BG48" s="25"/>
      <c r="BH48" s="25"/>
      <c r="BI48" s="25"/>
      <c r="BJ48" s="25"/>
      <c r="BK48" s="25"/>
      <c r="BL48" s="25"/>
      <c r="BM48" s="25"/>
      <c r="BN48" s="25"/>
      <c r="BO48" s="25"/>
      <c r="BP48" s="25"/>
      <c r="BQ48" s="25"/>
      <c r="BR48" s="25"/>
      <c r="BS48" s="25"/>
      <c r="BT48" s="25"/>
      <c r="BU48" s="25"/>
      <c r="BV48" s="25"/>
      <c r="BW48" s="25"/>
      <c r="BX48" s="25"/>
      <c r="BY48" s="25"/>
      <c r="BZ48" s="25"/>
      <c r="CA48" s="25"/>
      <c r="CB48" s="273"/>
      <c r="CC48" s="273"/>
      <c r="CD48" s="273"/>
    </row>
    <row r="49" spans="1:82" customFormat="1" ht="21" customHeight="1">
      <c r="A49" s="33"/>
      <c r="B49" s="33"/>
      <c r="C49" s="41" t="s">
        <v>105</v>
      </c>
      <c r="D49" s="37" t="s">
        <v>253</v>
      </c>
      <c r="E49" s="561">
        <v>266</v>
      </c>
      <c r="F49" s="542">
        <v>41047</v>
      </c>
      <c r="G49" s="982">
        <v>0</v>
      </c>
      <c r="H49" s="363" t="s">
        <v>1941</v>
      </c>
      <c r="I49" s="30">
        <v>26378</v>
      </c>
      <c r="J49" s="510" t="s">
        <v>1461</v>
      </c>
      <c r="K49" s="327" t="s">
        <v>1460</v>
      </c>
      <c r="L49" s="16">
        <v>0</v>
      </c>
      <c r="M49" s="284">
        <v>0</v>
      </c>
      <c r="N49" s="16">
        <v>0</v>
      </c>
      <c r="O49" s="284">
        <v>0</v>
      </c>
      <c r="P49" s="16">
        <v>0</v>
      </c>
      <c r="Q49" s="284">
        <v>0</v>
      </c>
      <c r="R49" s="16">
        <v>0</v>
      </c>
      <c r="S49" s="16">
        <v>0</v>
      </c>
      <c r="T49" s="191">
        <v>0</v>
      </c>
      <c r="U49" s="202"/>
      <c r="V49" s="202"/>
      <c r="W49" s="202"/>
      <c r="X49" s="202"/>
      <c r="Y49" s="202"/>
      <c r="Z49" s="202"/>
      <c r="AA49" s="202"/>
      <c r="AB49" s="202"/>
      <c r="AC49" s="202"/>
      <c r="AD49" s="207"/>
      <c r="AE49" s="207"/>
      <c r="AF49" s="207"/>
      <c r="AG49" s="207"/>
      <c r="AH49" s="207"/>
      <c r="AI49" s="207"/>
      <c r="AJ49" s="207"/>
      <c r="AK49" s="207"/>
      <c r="AL49" s="207"/>
      <c r="AM49" s="207"/>
      <c r="AN49" s="207"/>
      <c r="AO49" s="207"/>
      <c r="AP49" s="207"/>
      <c r="AQ49" s="21">
        <f t="shared" si="3"/>
        <v>0</v>
      </c>
      <c r="AR49" s="25"/>
      <c r="AS49" s="16">
        <f t="shared" si="4"/>
        <v>0</v>
      </c>
      <c r="AT49" s="23"/>
      <c r="AU49" s="16">
        <f t="shared" si="5"/>
        <v>0</v>
      </c>
      <c r="AV49" s="25"/>
      <c r="AW49" s="25"/>
      <c r="AX49" s="25"/>
      <c r="AY49" s="25"/>
      <c r="AZ49" s="25"/>
      <c r="BA49" s="25"/>
      <c r="BB49" s="25"/>
      <c r="BC49" s="25"/>
      <c r="BD49" s="25"/>
      <c r="BE49" s="25"/>
      <c r="BF49" s="25"/>
      <c r="BG49" s="25"/>
      <c r="BH49" s="25"/>
      <c r="BI49" s="25"/>
      <c r="BJ49" s="25"/>
      <c r="BK49" s="25"/>
      <c r="BL49" s="25"/>
      <c r="BM49" s="25"/>
      <c r="BN49" s="25"/>
      <c r="BO49" s="25"/>
      <c r="BP49" s="25"/>
      <c r="BQ49" s="25"/>
      <c r="BR49" s="25"/>
      <c r="BS49" s="25"/>
      <c r="BT49" s="25"/>
      <c r="BU49" s="25"/>
      <c r="BV49" s="25"/>
      <c r="BW49" s="25"/>
      <c r="BX49" s="25"/>
      <c r="BY49" s="25"/>
      <c r="BZ49" s="25"/>
      <c r="CA49" s="25"/>
      <c r="CB49" s="25"/>
      <c r="CC49" s="25"/>
      <c r="CD49" s="25"/>
    </row>
    <row r="50" spans="1:82" customFormat="1" ht="21" customHeight="1">
      <c r="A50" s="33"/>
      <c r="B50" s="33"/>
      <c r="C50" s="41" t="s">
        <v>107</v>
      </c>
      <c r="D50" s="658" t="s">
        <v>1698</v>
      </c>
      <c r="E50" s="561">
        <v>3867</v>
      </c>
      <c r="F50" s="541">
        <v>41100</v>
      </c>
      <c r="G50" s="982">
        <v>0</v>
      </c>
      <c r="H50" s="363" t="s">
        <v>1685</v>
      </c>
      <c r="I50" s="30">
        <v>41243</v>
      </c>
      <c r="J50" s="511" t="s">
        <v>1700</v>
      </c>
      <c r="K50" s="327" t="s">
        <v>1699</v>
      </c>
      <c r="L50" s="16">
        <v>0</v>
      </c>
      <c r="M50" s="284">
        <v>0</v>
      </c>
      <c r="N50" s="191">
        <v>0</v>
      </c>
      <c r="O50" s="17">
        <v>0</v>
      </c>
      <c r="P50" s="191">
        <v>0</v>
      </c>
      <c r="Q50" s="17">
        <v>0</v>
      </c>
      <c r="R50" s="191">
        <v>0</v>
      </c>
      <c r="S50" s="191">
        <v>0</v>
      </c>
      <c r="T50" s="191">
        <v>0</v>
      </c>
      <c r="U50" s="202"/>
      <c r="V50" s="202"/>
      <c r="W50" s="202"/>
      <c r="X50" s="202"/>
      <c r="Y50" s="202"/>
      <c r="Z50" s="202"/>
      <c r="AA50" s="202"/>
      <c r="AB50" s="202"/>
      <c r="AC50" s="202"/>
      <c r="AD50" s="207"/>
      <c r="AE50" s="207"/>
      <c r="AF50" s="207"/>
      <c r="AG50" s="207"/>
      <c r="AH50" s="207"/>
      <c r="AI50" s="207"/>
      <c r="AJ50" s="207"/>
      <c r="AK50" s="207"/>
      <c r="AL50" s="207"/>
      <c r="AM50" s="207"/>
      <c r="AN50" s="207"/>
      <c r="AO50" s="207"/>
      <c r="AP50" s="207"/>
      <c r="AQ50" s="21">
        <f t="shared" si="3"/>
        <v>0</v>
      </c>
      <c r="AR50" s="25"/>
      <c r="AS50" s="16">
        <f t="shared" si="4"/>
        <v>0</v>
      </c>
      <c r="AT50" s="23"/>
      <c r="AU50" s="16">
        <f t="shared" si="5"/>
        <v>0</v>
      </c>
      <c r="AV50" s="25"/>
      <c r="AW50" s="25"/>
      <c r="AX50" s="25"/>
      <c r="AY50" s="25"/>
      <c r="AZ50" s="25"/>
      <c r="BA50" s="25"/>
      <c r="BB50" s="25"/>
      <c r="BC50" s="25"/>
      <c r="BD50" s="25"/>
      <c r="BE50" s="25"/>
      <c r="BF50" s="25"/>
      <c r="BG50" s="25"/>
      <c r="BH50" s="25"/>
      <c r="BI50" s="25"/>
      <c r="BJ50" s="25"/>
      <c r="BK50" s="25"/>
      <c r="BL50" s="25"/>
      <c r="BM50" s="25"/>
      <c r="BN50" s="25"/>
      <c r="BO50" s="25"/>
      <c r="BP50" s="25"/>
      <c r="BQ50" s="25"/>
      <c r="BR50" s="25"/>
      <c r="BS50" s="25"/>
      <c r="BT50" s="25"/>
      <c r="BU50" s="25"/>
      <c r="BV50" s="25"/>
      <c r="BW50" s="25"/>
      <c r="BX50" s="25"/>
      <c r="BY50" s="25"/>
      <c r="BZ50" s="25"/>
      <c r="CA50" s="25"/>
      <c r="CB50" s="25"/>
      <c r="CC50" s="25"/>
      <c r="CD50" s="25"/>
    </row>
    <row r="51" spans="1:82" customFormat="1" ht="21" customHeight="1">
      <c r="A51" s="33"/>
      <c r="B51" s="33"/>
      <c r="C51" s="41" t="s">
        <v>109</v>
      </c>
      <c r="D51" s="37" t="s">
        <v>254</v>
      </c>
      <c r="E51" s="561">
        <v>11375</v>
      </c>
      <c r="F51" s="541">
        <v>41226</v>
      </c>
      <c r="G51" s="982">
        <v>0</v>
      </c>
      <c r="H51" s="363" t="s">
        <v>1941</v>
      </c>
      <c r="I51" s="30">
        <v>40436</v>
      </c>
      <c r="J51" s="511" t="s">
        <v>404</v>
      </c>
      <c r="K51" s="327" t="s">
        <v>403</v>
      </c>
      <c r="L51" s="16">
        <v>0</v>
      </c>
      <c r="M51" s="284">
        <v>0</v>
      </c>
      <c r="N51" s="16">
        <v>0</v>
      </c>
      <c r="O51" s="284">
        <v>0</v>
      </c>
      <c r="P51" s="16">
        <v>0</v>
      </c>
      <c r="Q51" s="284">
        <v>0</v>
      </c>
      <c r="R51" s="16">
        <v>0</v>
      </c>
      <c r="S51" s="16">
        <v>0</v>
      </c>
      <c r="T51" s="191">
        <v>0</v>
      </c>
      <c r="U51" s="202"/>
      <c r="V51" s="202"/>
      <c r="W51" s="202"/>
      <c r="X51" s="202"/>
      <c r="Y51" s="202"/>
      <c r="Z51" s="202"/>
      <c r="AA51" s="202"/>
      <c r="AB51" s="202"/>
      <c r="AC51" s="202"/>
      <c r="AD51" s="207"/>
      <c r="AE51" s="207"/>
      <c r="AF51" s="207"/>
      <c r="AG51" s="207"/>
      <c r="AH51" s="207"/>
      <c r="AI51" s="207"/>
      <c r="AJ51" s="207"/>
      <c r="AK51" s="207"/>
      <c r="AL51" s="207"/>
      <c r="AM51" s="207"/>
      <c r="AN51" s="207"/>
      <c r="AO51" s="207"/>
      <c r="AP51" s="207"/>
      <c r="AQ51" s="21">
        <f t="shared" si="3"/>
        <v>0</v>
      </c>
      <c r="AR51" s="25"/>
      <c r="AS51" s="16">
        <f t="shared" si="4"/>
        <v>0</v>
      </c>
      <c r="AT51" s="23"/>
      <c r="AU51" s="16">
        <f t="shared" si="5"/>
        <v>0</v>
      </c>
      <c r="AV51" s="25"/>
      <c r="AW51" s="25"/>
      <c r="AX51" s="25"/>
      <c r="AY51" s="25"/>
      <c r="AZ51" s="25"/>
      <c r="BA51" s="25"/>
      <c r="BB51" s="25"/>
      <c r="BC51" s="25"/>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73"/>
      <c r="CC51" s="273"/>
      <c r="CD51" s="273"/>
    </row>
    <row r="52" spans="1:82" customFormat="1" ht="21" customHeight="1">
      <c r="A52" s="33"/>
      <c r="B52" s="33"/>
      <c r="C52" s="41" t="s">
        <v>110</v>
      </c>
      <c r="D52" s="658" t="s">
        <v>1100</v>
      </c>
      <c r="E52" s="561">
        <v>1674</v>
      </c>
      <c r="F52" s="542">
        <v>41394</v>
      </c>
      <c r="G52" s="982">
        <v>0</v>
      </c>
      <c r="H52" s="363" t="s">
        <v>1483</v>
      </c>
      <c r="I52" s="30">
        <v>17158</v>
      </c>
      <c r="J52" s="510" t="s">
        <v>1099</v>
      </c>
      <c r="K52" s="327" t="s">
        <v>1098</v>
      </c>
      <c r="L52" s="16">
        <v>0</v>
      </c>
      <c r="M52" s="284">
        <v>0</v>
      </c>
      <c r="N52" s="191">
        <v>0</v>
      </c>
      <c r="O52" s="17">
        <v>0</v>
      </c>
      <c r="P52" s="191">
        <v>0</v>
      </c>
      <c r="Q52" s="17">
        <v>0</v>
      </c>
      <c r="R52" s="191">
        <v>0</v>
      </c>
      <c r="S52" s="191">
        <v>0</v>
      </c>
      <c r="T52" s="191">
        <v>0</v>
      </c>
      <c r="U52" s="202"/>
      <c r="V52" s="202"/>
      <c r="W52" s="202"/>
      <c r="X52" s="202"/>
      <c r="Y52" s="202"/>
      <c r="Z52" s="202"/>
      <c r="AA52" s="202"/>
      <c r="AB52" s="202"/>
      <c r="AC52" s="202"/>
      <c r="AD52" s="207"/>
      <c r="AE52" s="207"/>
      <c r="AF52" s="207"/>
      <c r="AG52" s="207"/>
      <c r="AH52" s="207"/>
      <c r="AI52" s="207"/>
      <c r="AJ52" s="207"/>
      <c r="AK52" s="207"/>
      <c r="AL52" s="207"/>
      <c r="AM52" s="207"/>
      <c r="AN52" s="207"/>
      <c r="AO52" s="207"/>
      <c r="AP52" s="207"/>
      <c r="AQ52" s="21">
        <f t="shared" si="3"/>
        <v>0</v>
      </c>
      <c r="AR52" s="25"/>
      <c r="AS52" s="16">
        <f t="shared" si="4"/>
        <v>0</v>
      </c>
      <c r="AT52" s="23"/>
      <c r="AU52" s="16">
        <f t="shared" si="5"/>
        <v>0</v>
      </c>
      <c r="AV52" s="25"/>
      <c r="AW52" s="25"/>
      <c r="AX52" s="25"/>
      <c r="AY52" s="25"/>
      <c r="AZ52" s="25"/>
      <c r="BA52" s="25"/>
      <c r="BB52" s="25"/>
      <c r="BC52" s="25"/>
      <c r="BD52" s="25"/>
      <c r="BE52" s="25"/>
      <c r="BF52" s="25"/>
      <c r="BG52" s="25"/>
      <c r="BH52" s="25"/>
      <c r="BI52" s="25"/>
      <c r="BJ52" s="25"/>
      <c r="BK52" s="25"/>
      <c r="BL52" s="25"/>
      <c r="BM52" s="25"/>
      <c r="BN52" s="25"/>
      <c r="BO52" s="25"/>
      <c r="BP52" s="25"/>
      <c r="BQ52" s="25"/>
      <c r="BR52" s="25"/>
      <c r="BS52" s="25"/>
      <c r="BT52" s="25"/>
      <c r="BU52" s="25"/>
      <c r="BV52" s="25"/>
      <c r="BW52" s="25"/>
      <c r="BX52" s="25"/>
      <c r="BY52" s="25"/>
      <c r="BZ52" s="25"/>
      <c r="CA52" s="25"/>
      <c r="CB52" s="25"/>
      <c r="CC52" s="25"/>
      <c r="CD52" s="25"/>
    </row>
    <row r="53" spans="1:82" customFormat="1" ht="21" customHeight="1">
      <c r="A53" s="33"/>
      <c r="B53" s="33"/>
      <c r="C53" s="41" t="s">
        <v>112</v>
      </c>
      <c r="D53" s="658" t="s">
        <v>957</v>
      </c>
      <c r="E53" s="561">
        <v>1723</v>
      </c>
      <c r="F53" s="541">
        <v>41647</v>
      </c>
      <c r="G53" s="982">
        <v>0</v>
      </c>
      <c r="H53" s="363" t="s">
        <v>1685</v>
      </c>
      <c r="I53" s="30">
        <v>41610</v>
      </c>
      <c r="J53" s="718" t="s">
        <v>958</v>
      </c>
      <c r="K53" s="327" t="s">
        <v>1014</v>
      </c>
      <c r="L53" s="16">
        <v>0</v>
      </c>
      <c r="M53" s="284">
        <v>0</v>
      </c>
      <c r="N53" s="191">
        <v>0</v>
      </c>
      <c r="O53" s="17">
        <v>0</v>
      </c>
      <c r="P53" s="191">
        <v>0</v>
      </c>
      <c r="Q53" s="17">
        <v>0</v>
      </c>
      <c r="R53" s="191">
        <v>0</v>
      </c>
      <c r="S53" s="191">
        <v>0</v>
      </c>
      <c r="T53" s="191">
        <v>0</v>
      </c>
      <c r="U53" s="202"/>
      <c r="V53" s="202"/>
      <c r="W53" s="202"/>
      <c r="X53" s="202"/>
      <c r="Y53" s="202"/>
      <c r="Z53" s="202"/>
      <c r="AA53" s="202"/>
      <c r="AB53" s="202"/>
      <c r="AC53" s="202"/>
      <c r="AD53" s="207"/>
      <c r="AE53" s="207"/>
      <c r="AF53" s="207"/>
      <c r="AG53" s="207"/>
      <c r="AH53" s="207"/>
      <c r="AI53" s="207"/>
      <c r="AJ53" s="207"/>
      <c r="AK53" s="207"/>
      <c r="AL53" s="207"/>
      <c r="AM53" s="207"/>
      <c r="AN53" s="207"/>
      <c r="AO53" s="207"/>
      <c r="AP53" s="207"/>
      <c r="AQ53" s="21">
        <f t="shared" si="3"/>
        <v>0</v>
      </c>
      <c r="AR53" s="25"/>
      <c r="AS53" s="16">
        <f t="shared" si="4"/>
        <v>0</v>
      </c>
      <c r="AT53" s="23"/>
      <c r="AU53" s="16">
        <f t="shared" si="5"/>
        <v>0</v>
      </c>
      <c r="AV53" s="25"/>
      <c r="AW53" s="25"/>
      <c r="AX53" s="25"/>
      <c r="AY53" s="25"/>
      <c r="AZ53" s="25"/>
      <c r="BA53" s="25"/>
      <c r="BB53" s="25"/>
      <c r="BC53" s="25"/>
      <c r="BD53" s="25"/>
      <c r="BE53" s="25"/>
      <c r="BF53" s="25"/>
      <c r="BG53" s="25"/>
      <c r="BH53" s="25"/>
      <c r="BI53" s="25"/>
      <c r="BJ53" s="25"/>
      <c r="BK53" s="25"/>
      <c r="BL53" s="25"/>
      <c r="BM53" s="25"/>
      <c r="BN53" s="25"/>
      <c r="BO53" s="25"/>
      <c r="BP53" s="25"/>
      <c r="BQ53" s="25"/>
      <c r="BR53" s="25"/>
      <c r="BS53" s="25"/>
      <c r="BT53" s="25"/>
      <c r="BU53" s="25"/>
      <c r="BV53" s="25"/>
      <c r="BW53" s="25"/>
      <c r="BX53" s="25"/>
      <c r="BY53" s="25"/>
      <c r="BZ53" s="25"/>
      <c r="CA53" s="25"/>
      <c r="CB53" s="25"/>
      <c r="CC53" s="25"/>
      <c r="CD53" s="25"/>
    </row>
    <row r="54" spans="1:82" customFormat="1" ht="21" customHeight="1">
      <c r="A54" s="33"/>
      <c r="B54" s="33"/>
      <c r="C54" s="41" t="s">
        <v>114</v>
      </c>
      <c r="D54" s="37" t="s">
        <v>2376</v>
      </c>
      <c r="E54" s="561">
        <v>3224</v>
      </c>
      <c r="F54" s="541">
        <v>41831</v>
      </c>
      <c r="G54" s="982">
        <v>0</v>
      </c>
      <c r="H54" s="363" t="s">
        <v>1941</v>
      </c>
      <c r="I54" s="30">
        <v>21466</v>
      </c>
      <c r="J54" s="511" t="s">
        <v>2377</v>
      </c>
      <c r="K54" s="327" t="s">
        <v>2378</v>
      </c>
      <c r="L54" s="16">
        <v>0</v>
      </c>
      <c r="M54" s="284">
        <v>0</v>
      </c>
      <c r="N54" s="16">
        <v>0</v>
      </c>
      <c r="O54" s="284">
        <v>0</v>
      </c>
      <c r="P54" s="16">
        <v>0</v>
      </c>
      <c r="Q54" s="284">
        <v>0</v>
      </c>
      <c r="R54" s="16">
        <v>0</v>
      </c>
      <c r="S54" s="16">
        <v>5</v>
      </c>
      <c r="T54" s="191">
        <v>5</v>
      </c>
      <c r="U54" s="202"/>
      <c r="V54" s="202"/>
      <c r="W54" s="202"/>
      <c r="X54" s="202">
        <v>40</v>
      </c>
      <c r="Y54" s="202">
        <v>35</v>
      </c>
      <c r="Z54" s="202">
        <v>32</v>
      </c>
      <c r="AA54" s="202">
        <v>40</v>
      </c>
      <c r="AB54" s="202">
        <v>32</v>
      </c>
      <c r="AC54" s="202"/>
      <c r="AD54" s="207"/>
      <c r="AE54" s="207"/>
      <c r="AF54" s="207"/>
      <c r="AG54" s="207"/>
      <c r="AH54" s="207"/>
      <c r="AI54" s="207"/>
      <c r="AJ54" s="207"/>
      <c r="AK54" s="207"/>
      <c r="AL54" s="207"/>
      <c r="AM54" s="207"/>
      <c r="AN54" s="207"/>
      <c r="AO54" s="207"/>
      <c r="AP54" s="207"/>
      <c r="AQ54" s="21">
        <f t="shared" si="3"/>
        <v>5</v>
      </c>
      <c r="AR54" s="25"/>
      <c r="AS54" s="16">
        <f t="shared" si="4"/>
        <v>0</v>
      </c>
      <c r="AT54" s="23"/>
      <c r="AU54" s="16">
        <f t="shared" si="5"/>
        <v>5</v>
      </c>
      <c r="AV54" s="25"/>
      <c r="AW54" s="25"/>
      <c r="AX54" s="25"/>
      <c r="AY54" s="25"/>
      <c r="AZ54" s="25"/>
      <c r="BA54" s="25"/>
      <c r="BB54" s="25"/>
      <c r="BC54" s="25"/>
      <c r="BD54" s="25"/>
      <c r="BE54" s="25"/>
      <c r="BF54" s="25"/>
      <c r="BG54" s="25"/>
      <c r="BH54" s="25"/>
      <c r="BI54" s="25"/>
      <c r="BJ54" s="25"/>
      <c r="BK54" s="25"/>
      <c r="BL54" s="25"/>
      <c r="BM54" s="25"/>
      <c r="BN54" s="25"/>
      <c r="BO54" s="25"/>
      <c r="BP54" s="25"/>
      <c r="BQ54" s="25"/>
      <c r="BR54" s="25"/>
      <c r="BS54" s="25"/>
      <c r="BT54" s="25"/>
      <c r="BU54" s="25"/>
      <c r="BV54" s="25"/>
      <c r="BW54" s="25"/>
      <c r="BX54" s="25"/>
      <c r="BY54" s="25"/>
      <c r="BZ54" s="25"/>
      <c r="CA54" s="25"/>
      <c r="CB54" s="25"/>
      <c r="CC54" s="25"/>
      <c r="CD54" s="25"/>
    </row>
    <row r="55" spans="1:82" customFormat="1" ht="21" customHeight="1">
      <c r="A55" s="33"/>
      <c r="B55" s="33"/>
      <c r="C55" s="41" t="s">
        <v>115</v>
      </c>
      <c r="D55" s="658" t="s">
        <v>104</v>
      </c>
      <c r="E55" s="561">
        <v>1917</v>
      </c>
      <c r="F55" s="543">
        <v>41880</v>
      </c>
      <c r="G55" s="982">
        <v>0</v>
      </c>
      <c r="H55" s="363" t="s">
        <v>1941</v>
      </c>
      <c r="I55" s="30">
        <v>15981</v>
      </c>
      <c r="J55" s="518" t="s">
        <v>1778</v>
      </c>
      <c r="K55" s="327" t="s">
        <v>522</v>
      </c>
      <c r="L55" s="16">
        <v>0</v>
      </c>
      <c r="M55" s="284">
        <v>0</v>
      </c>
      <c r="N55" s="16">
        <v>0</v>
      </c>
      <c r="O55" s="284">
        <v>0</v>
      </c>
      <c r="P55" s="16">
        <v>0</v>
      </c>
      <c r="Q55" s="284">
        <v>0</v>
      </c>
      <c r="R55" s="16">
        <v>0</v>
      </c>
      <c r="S55" s="16">
        <v>2</v>
      </c>
      <c r="T55" s="191">
        <v>2</v>
      </c>
      <c r="U55" s="202"/>
      <c r="V55" s="202"/>
      <c r="W55" s="202"/>
      <c r="X55" s="202">
        <v>35</v>
      </c>
      <c r="Y55" s="202"/>
      <c r="Z55" s="202"/>
      <c r="AA55" s="202">
        <v>32</v>
      </c>
      <c r="AB55" s="202"/>
      <c r="AC55" s="202"/>
      <c r="AD55" s="207"/>
      <c r="AE55" s="207"/>
      <c r="AF55" s="207"/>
      <c r="AG55" s="207"/>
      <c r="AH55" s="207"/>
      <c r="AI55" s="207"/>
      <c r="AJ55" s="207"/>
      <c r="AK55" s="207"/>
      <c r="AL55" s="207"/>
      <c r="AM55" s="207"/>
      <c r="AN55" s="207"/>
      <c r="AO55" s="207">
        <v>32</v>
      </c>
      <c r="AP55" s="207"/>
      <c r="AQ55" s="21">
        <f t="shared" si="3"/>
        <v>2</v>
      </c>
      <c r="AR55" s="25"/>
      <c r="AS55" s="16">
        <f t="shared" si="4"/>
        <v>1</v>
      </c>
      <c r="AT55" s="23"/>
      <c r="AU55" s="16">
        <f t="shared" si="5"/>
        <v>3</v>
      </c>
      <c r="AV55" s="25"/>
      <c r="AW55" s="25"/>
      <c r="AX55" s="25"/>
      <c r="AY55" s="25"/>
      <c r="AZ55" s="25"/>
      <c r="BA55" s="25"/>
      <c r="BB55" s="25"/>
      <c r="BC55" s="25"/>
      <c r="BD55" s="25"/>
      <c r="BE55" s="25"/>
      <c r="BF55" s="25"/>
      <c r="BG55" s="25"/>
      <c r="BH55" s="25"/>
      <c r="BI55" s="25"/>
      <c r="BJ55" s="25"/>
      <c r="BK55" s="25"/>
      <c r="BL55" s="25"/>
      <c r="BM55" s="25"/>
      <c r="BN55" s="25"/>
      <c r="BO55" s="25"/>
      <c r="BP55" s="25"/>
      <c r="BQ55" s="25"/>
      <c r="BR55" s="25"/>
      <c r="BS55" s="25"/>
      <c r="BT55" s="25"/>
      <c r="BU55" s="25"/>
      <c r="BV55" s="25"/>
      <c r="BW55" s="25"/>
      <c r="BX55" s="25"/>
      <c r="BY55" s="25"/>
      <c r="BZ55" s="25"/>
      <c r="CA55" s="25"/>
      <c r="CB55" s="25"/>
      <c r="CC55" s="25"/>
      <c r="CD55" s="25"/>
    </row>
    <row r="56" spans="1:82" customFormat="1" ht="21" customHeight="1">
      <c r="A56" s="33"/>
      <c r="B56" s="33"/>
      <c r="C56" s="41" t="s">
        <v>117</v>
      </c>
      <c r="D56" s="658" t="s">
        <v>1237</v>
      </c>
      <c r="E56" s="561">
        <v>2409</v>
      </c>
      <c r="F56" s="541">
        <v>42051</v>
      </c>
      <c r="G56" s="982">
        <v>0</v>
      </c>
      <c r="H56" s="363" t="s">
        <v>1941</v>
      </c>
      <c r="I56" s="30">
        <v>43052</v>
      </c>
      <c r="J56" s="518" t="s">
        <v>655</v>
      </c>
      <c r="K56" s="327" t="s">
        <v>655</v>
      </c>
      <c r="L56" s="16">
        <v>0</v>
      </c>
      <c r="M56" s="284">
        <v>0</v>
      </c>
      <c r="N56" s="16">
        <v>0</v>
      </c>
      <c r="O56" s="284">
        <v>0</v>
      </c>
      <c r="P56" s="16">
        <v>0</v>
      </c>
      <c r="Q56" s="284">
        <v>0</v>
      </c>
      <c r="R56" s="191">
        <v>0</v>
      </c>
      <c r="S56" s="191">
        <v>0</v>
      </c>
      <c r="T56" s="191">
        <v>0</v>
      </c>
      <c r="U56" s="202"/>
      <c r="V56" s="202"/>
      <c r="W56" s="202"/>
      <c r="X56" s="202"/>
      <c r="Y56" s="202"/>
      <c r="Z56" s="202"/>
      <c r="AA56" s="202"/>
      <c r="AB56" s="202"/>
      <c r="AC56" s="202"/>
      <c r="AD56" s="207"/>
      <c r="AE56" s="207"/>
      <c r="AF56" s="207"/>
      <c r="AG56" s="207"/>
      <c r="AH56" s="207"/>
      <c r="AI56" s="207"/>
      <c r="AJ56" s="207"/>
      <c r="AK56" s="207"/>
      <c r="AL56" s="207"/>
      <c r="AM56" s="207"/>
      <c r="AN56" s="207"/>
      <c r="AO56" s="207"/>
      <c r="AP56" s="207"/>
      <c r="AQ56" s="21">
        <f t="shared" si="3"/>
        <v>0</v>
      </c>
      <c r="AR56" s="25"/>
      <c r="AS56" s="16">
        <f t="shared" si="4"/>
        <v>0</v>
      </c>
      <c r="AT56" s="23"/>
      <c r="AU56" s="16">
        <f t="shared" si="5"/>
        <v>0</v>
      </c>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73"/>
      <c r="CC56" s="273"/>
      <c r="CD56" s="273"/>
    </row>
    <row r="57" spans="1:82" s="273" customFormat="1" ht="21.6" customHeight="1">
      <c r="A57" s="33"/>
      <c r="B57" s="33"/>
      <c r="C57" s="41" t="s">
        <v>119</v>
      </c>
      <c r="D57" s="658" t="s">
        <v>1830</v>
      </c>
      <c r="E57" s="561">
        <v>11451</v>
      </c>
      <c r="F57" s="542">
        <v>42377</v>
      </c>
      <c r="G57" s="982">
        <v>0</v>
      </c>
      <c r="H57" s="363" t="s">
        <v>1685</v>
      </c>
      <c r="I57" s="30">
        <v>42394</v>
      </c>
      <c r="J57" s="518" t="s">
        <v>1831</v>
      </c>
      <c r="K57" s="327" t="s">
        <v>1832</v>
      </c>
      <c r="L57" s="16">
        <v>0</v>
      </c>
      <c r="M57" s="284">
        <v>0</v>
      </c>
      <c r="N57" s="191">
        <v>0</v>
      </c>
      <c r="O57" s="17">
        <v>0</v>
      </c>
      <c r="P57" s="191">
        <v>0</v>
      </c>
      <c r="Q57" s="17">
        <v>0</v>
      </c>
      <c r="R57" s="191">
        <v>0</v>
      </c>
      <c r="S57" s="191">
        <v>0</v>
      </c>
      <c r="T57" s="191">
        <v>0</v>
      </c>
      <c r="U57" s="202"/>
      <c r="V57" s="202"/>
      <c r="W57" s="202"/>
      <c r="X57" s="202"/>
      <c r="Y57" s="202"/>
      <c r="Z57" s="202"/>
      <c r="AA57" s="202"/>
      <c r="AB57" s="202"/>
      <c r="AC57" s="202"/>
      <c r="AD57" s="207"/>
      <c r="AE57" s="207"/>
      <c r="AF57" s="207"/>
      <c r="AG57" s="207"/>
      <c r="AH57" s="207"/>
      <c r="AI57" s="207"/>
      <c r="AJ57" s="207"/>
      <c r="AK57" s="207"/>
      <c r="AL57" s="207"/>
      <c r="AM57" s="207"/>
      <c r="AN57" s="207"/>
      <c r="AO57" s="207"/>
      <c r="AP57" s="207"/>
      <c r="AQ57" s="21">
        <f t="shared" si="3"/>
        <v>0</v>
      </c>
      <c r="AR57" s="25"/>
      <c r="AS57" s="16">
        <f t="shared" si="4"/>
        <v>0</v>
      </c>
      <c r="AT57" s="23"/>
      <c r="AU57" s="16">
        <f t="shared" si="5"/>
        <v>0</v>
      </c>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row>
    <row r="58" spans="1:82" s="273" customFormat="1" ht="21.6" customHeight="1">
      <c r="A58" s="33"/>
      <c r="B58" s="33"/>
      <c r="C58" s="41" t="s">
        <v>121</v>
      </c>
      <c r="D58" s="658" t="s">
        <v>75</v>
      </c>
      <c r="E58" s="561">
        <v>4210</v>
      </c>
      <c r="F58" s="541">
        <v>42419</v>
      </c>
      <c r="G58" s="982">
        <v>0</v>
      </c>
      <c r="H58" s="363" t="s">
        <v>1483</v>
      </c>
      <c r="I58" s="30" t="s">
        <v>1668</v>
      </c>
      <c r="J58" s="718" t="s">
        <v>1667</v>
      </c>
      <c r="K58" s="327" t="s">
        <v>1666</v>
      </c>
      <c r="L58" s="16">
        <v>0</v>
      </c>
      <c r="M58" s="284">
        <v>0</v>
      </c>
      <c r="N58" s="191">
        <v>0</v>
      </c>
      <c r="O58" s="17">
        <v>0</v>
      </c>
      <c r="P58" s="191">
        <v>0</v>
      </c>
      <c r="Q58" s="17">
        <v>0</v>
      </c>
      <c r="R58" s="191">
        <v>0</v>
      </c>
      <c r="S58" s="191">
        <v>1</v>
      </c>
      <c r="T58" s="191">
        <v>1</v>
      </c>
      <c r="U58" s="202"/>
      <c r="V58" s="202"/>
      <c r="W58" s="202"/>
      <c r="X58" s="202"/>
      <c r="Y58" s="202"/>
      <c r="Z58" s="202">
        <v>33</v>
      </c>
      <c r="AA58" s="202"/>
      <c r="AB58" s="202"/>
      <c r="AC58" s="202"/>
      <c r="AD58" s="207"/>
      <c r="AE58" s="207">
        <v>33</v>
      </c>
      <c r="AF58" s="207">
        <v>33</v>
      </c>
      <c r="AG58" s="207"/>
      <c r="AH58" s="207">
        <v>33</v>
      </c>
      <c r="AI58" s="207">
        <v>33</v>
      </c>
      <c r="AJ58" s="207">
        <v>33</v>
      </c>
      <c r="AK58" s="207">
        <v>33</v>
      </c>
      <c r="AL58" s="207"/>
      <c r="AM58" s="207"/>
      <c r="AN58" s="207"/>
      <c r="AO58" s="207"/>
      <c r="AP58" s="207"/>
      <c r="AQ58" s="21">
        <f t="shared" si="3"/>
        <v>3</v>
      </c>
      <c r="AR58" s="25"/>
      <c r="AS58" s="16">
        <f t="shared" si="4"/>
        <v>6</v>
      </c>
      <c r="AT58" s="23"/>
      <c r="AU58" s="16">
        <f t="shared" si="5"/>
        <v>9</v>
      </c>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row>
    <row r="59" spans="1:82" s="273" customFormat="1" ht="21.6" customHeight="1">
      <c r="A59" s="33"/>
      <c r="B59" s="33"/>
      <c r="C59" s="41" t="s">
        <v>123</v>
      </c>
      <c r="D59" s="658" t="s">
        <v>1621</v>
      </c>
      <c r="E59" s="561">
        <v>11368</v>
      </c>
      <c r="F59" s="542">
        <v>43005</v>
      </c>
      <c r="G59" s="982">
        <v>0</v>
      </c>
      <c r="H59" s="363" t="s">
        <v>1483</v>
      </c>
      <c r="I59" s="30">
        <v>34907</v>
      </c>
      <c r="J59" s="510" t="s">
        <v>1622</v>
      </c>
      <c r="K59" s="327" t="s">
        <v>1625</v>
      </c>
      <c r="L59" s="16">
        <v>0</v>
      </c>
      <c r="M59" s="284">
        <v>0</v>
      </c>
      <c r="N59" s="16">
        <v>0</v>
      </c>
      <c r="O59" s="17">
        <v>0</v>
      </c>
      <c r="P59" s="191">
        <v>0</v>
      </c>
      <c r="Q59" s="17">
        <v>0</v>
      </c>
      <c r="R59" s="191">
        <v>0</v>
      </c>
      <c r="S59" s="191">
        <v>0</v>
      </c>
      <c r="T59" s="191">
        <v>0</v>
      </c>
      <c r="U59" s="202"/>
      <c r="V59" s="202"/>
      <c r="W59" s="202"/>
      <c r="X59" s="202"/>
      <c r="Y59" s="202"/>
      <c r="Z59" s="202"/>
      <c r="AA59" s="202"/>
      <c r="AB59" s="202"/>
      <c r="AC59" s="202"/>
      <c r="AD59" s="207"/>
      <c r="AE59" s="207"/>
      <c r="AF59" s="207"/>
      <c r="AG59" s="207"/>
      <c r="AH59" s="207"/>
      <c r="AI59" s="207"/>
      <c r="AJ59" s="207"/>
      <c r="AK59" s="207"/>
      <c r="AL59" s="207"/>
      <c r="AM59" s="207"/>
      <c r="AN59" s="207"/>
      <c r="AO59" s="207"/>
      <c r="AP59" s="207"/>
      <c r="AQ59" s="21">
        <f t="shared" si="3"/>
        <v>0</v>
      </c>
      <c r="AR59" s="25"/>
      <c r="AS59" s="16">
        <f t="shared" si="4"/>
        <v>0</v>
      </c>
      <c r="AT59" s="23"/>
      <c r="AU59" s="16">
        <f t="shared" si="5"/>
        <v>0</v>
      </c>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row>
    <row r="60" spans="1:82" s="273" customFormat="1" ht="21.6" customHeight="1">
      <c r="A60" s="33"/>
      <c r="B60" s="33"/>
      <c r="C60" s="41" t="s">
        <v>124</v>
      </c>
      <c r="D60" s="37" t="s">
        <v>2397</v>
      </c>
      <c r="E60" s="561">
        <v>8164</v>
      </c>
      <c r="F60" s="542">
        <v>43682</v>
      </c>
      <c r="G60" s="982">
        <v>0</v>
      </c>
      <c r="H60" s="363" t="s">
        <v>1941</v>
      </c>
      <c r="I60" s="30">
        <v>27723</v>
      </c>
      <c r="J60" s="510" t="s">
        <v>2398</v>
      </c>
      <c r="K60" s="327" t="s">
        <v>2399</v>
      </c>
      <c r="L60" s="16">
        <v>0</v>
      </c>
      <c r="M60" s="284">
        <v>0</v>
      </c>
      <c r="N60" s="16">
        <v>0</v>
      </c>
      <c r="O60" s="284">
        <v>0</v>
      </c>
      <c r="P60" s="16">
        <v>0</v>
      </c>
      <c r="Q60" s="284">
        <v>0</v>
      </c>
      <c r="R60" s="16">
        <v>0</v>
      </c>
      <c r="S60" s="16">
        <v>0</v>
      </c>
      <c r="T60" s="191">
        <v>0</v>
      </c>
      <c r="U60" s="202"/>
      <c r="V60" s="202"/>
      <c r="W60" s="202"/>
      <c r="X60" s="202"/>
      <c r="Y60" s="202"/>
      <c r="Z60" s="202"/>
      <c r="AA60" s="202"/>
      <c r="AB60" s="202"/>
      <c r="AC60" s="202"/>
      <c r="AD60" s="207"/>
      <c r="AE60" s="207"/>
      <c r="AF60" s="207"/>
      <c r="AG60" s="207"/>
      <c r="AH60" s="207"/>
      <c r="AI60" s="207"/>
      <c r="AJ60" s="207"/>
      <c r="AK60" s="207"/>
      <c r="AL60" s="207"/>
      <c r="AM60" s="207"/>
      <c r="AN60" s="207"/>
      <c r="AO60" s="207"/>
      <c r="AP60" s="207"/>
      <c r="AQ60" s="21">
        <f t="shared" si="3"/>
        <v>0</v>
      </c>
      <c r="AR60" s="25"/>
      <c r="AS60" s="16">
        <f t="shared" si="4"/>
        <v>0</v>
      </c>
      <c r="AT60" s="23"/>
      <c r="AU60" s="16">
        <f t="shared" si="5"/>
        <v>0</v>
      </c>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row>
    <row r="61" spans="1:82" s="273" customFormat="1" ht="21.6" customHeight="1">
      <c r="A61" s="15"/>
      <c r="B61" s="15"/>
      <c r="C61" s="41" t="s">
        <v>125</v>
      </c>
      <c r="D61" s="658" t="s">
        <v>1065</v>
      </c>
      <c r="E61" s="561">
        <v>9964</v>
      </c>
      <c r="F61" s="542">
        <v>43892</v>
      </c>
      <c r="G61" s="982">
        <v>0</v>
      </c>
      <c r="H61" s="363" t="s">
        <v>1483</v>
      </c>
      <c r="I61" s="30">
        <v>39317</v>
      </c>
      <c r="J61" s="518" t="s">
        <v>1064</v>
      </c>
      <c r="K61" s="327" t="s">
        <v>1063</v>
      </c>
      <c r="L61" s="191">
        <v>17</v>
      </c>
      <c r="M61" s="17">
        <v>0</v>
      </c>
      <c r="N61" s="191">
        <v>17</v>
      </c>
      <c r="O61" s="17">
        <v>0</v>
      </c>
      <c r="P61" s="191">
        <v>0</v>
      </c>
      <c r="Q61" s="17">
        <v>0</v>
      </c>
      <c r="R61" s="191">
        <v>0</v>
      </c>
      <c r="S61" s="191">
        <v>0</v>
      </c>
      <c r="T61" s="191">
        <v>0</v>
      </c>
      <c r="U61" s="202"/>
      <c r="V61" s="202"/>
      <c r="W61" s="202"/>
      <c r="X61" s="202"/>
      <c r="Y61" s="202"/>
      <c r="Z61" s="202"/>
      <c r="AA61" s="202"/>
      <c r="AB61" s="202"/>
      <c r="AC61" s="202"/>
      <c r="AD61" s="207"/>
      <c r="AE61" s="207"/>
      <c r="AF61" s="207"/>
      <c r="AG61" s="207"/>
      <c r="AH61" s="207"/>
      <c r="AI61" s="207"/>
      <c r="AJ61" s="207"/>
      <c r="AK61" s="207"/>
      <c r="AL61" s="207"/>
      <c r="AM61" s="207"/>
      <c r="AN61" s="207"/>
      <c r="AO61" s="207"/>
      <c r="AP61" s="207"/>
      <c r="AQ61" s="21">
        <f t="shared" si="3"/>
        <v>0</v>
      </c>
      <c r="AR61" s="25"/>
      <c r="AS61" s="16">
        <f t="shared" si="4"/>
        <v>0</v>
      </c>
      <c r="AT61" s="23"/>
      <c r="AU61" s="16">
        <f t="shared" si="5"/>
        <v>0</v>
      </c>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C61" s="25"/>
      <c r="CD61" s="25"/>
    </row>
    <row r="62" spans="1:82" s="273" customFormat="1" ht="21.6" customHeight="1">
      <c r="A62" s="33"/>
      <c r="B62" s="33"/>
      <c r="C62" s="41" t="s">
        <v>127</v>
      </c>
      <c r="D62" s="658" t="s">
        <v>1779</v>
      </c>
      <c r="E62" s="561">
        <v>11420</v>
      </c>
      <c r="F62" s="542">
        <v>44035</v>
      </c>
      <c r="G62" s="982">
        <v>0</v>
      </c>
      <c r="H62" s="363" t="s">
        <v>1685</v>
      </c>
      <c r="I62" s="30"/>
      <c r="J62" s="510" t="s">
        <v>1782</v>
      </c>
      <c r="K62" s="327" t="s">
        <v>1783</v>
      </c>
      <c r="L62" s="16">
        <v>0</v>
      </c>
      <c r="M62" s="284">
        <v>0</v>
      </c>
      <c r="N62" s="16">
        <v>0</v>
      </c>
      <c r="O62" s="284">
        <v>0</v>
      </c>
      <c r="P62" s="16">
        <v>0</v>
      </c>
      <c r="Q62" s="17">
        <v>0</v>
      </c>
      <c r="R62" s="191">
        <v>0</v>
      </c>
      <c r="S62" s="191">
        <v>0</v>
      </c>
      <c r="T62" s="191">
        <v>0</v>
      </c>
      <c r="U62" s="202"/>
      <c r="V62" s="202"/>
      <c r="W62" s="202"/>
      <c r="X62" s="202"/>
      <c r="Y62" s="202"/>
      <c r="Z62" s="202"/>
      <c r="AA62" s="202"/>
      <c r="AB62" s="202"/>
      <c r="AC62" s="202"/>
      <c r="AD62" s="207"/>
      <c r="AE62" s="207"/>
      <c r="AF62" s="207"/>
      <c r="AG62" s="207"/>
      <c r="AH62" s="207"/>
      <c r="AI62" s="207"/>
      <c r="AJ62" s="207"/>
      <c r="AK62" s="207"/>
      <c r="AL62" s="207"/>
      <c r="AM62" s="207"/>
      <c r="AN62" s="207"/>
      <c r="AO62" s="207"/>
      <c r="AP62" s="207"/>
      <c r="AQ62" s="21">
        <f t="shared" si="3"/>
        <v>0</v>
      </c>
      <c r="AR62" s="25"/>
      <c r="AS62" s="16">
        <f t="shared" si="4"/>
        <v>0</v>
      </c>
      <c r="AT62" s="23"/>
      <c r="AU62" s="16">
        <f t="shared" si="5"/>
        <v>0</v>
      </c>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c r="CD62" s="25"/>
    </row>
    <row r="63" spans="1:82" s="273" customFormat="1" ht="21.6" customHeight="1">
      <c r="A63" s="33"/>
      <c r="B63" s="33"/>
      <c r="C63" s="41" t="s">
        <v>129</v>
      </c>
      <c r="D63" s="658" t="s">
        <v>1488</v>
      </c>
      <c r="E63" s="561">
        <v>10915</v>
      </c>
      <c r="F63" s="542">
        <v>44272</v>
      </c>
      <c r="G63" s="982">
        <v>0</v>
      </c>
      <c r="H63" s="363" t="s">
        <v>1483</v>
      </c>
      <c r="I63" s="30">
        <v>38474</v>
      </c>
      <c r="J63" s="510" t="s">
        <v>1490</v>
      </c>
      <c r="K63" s="327" t="s">
        <v>1489</v>
      </c>
      <c r="L63" s="16">
        <v>0</v>
      </c>
      <c r="M63" s="284">
        <v>0</v>
      </c>
      <c r="N63" s="191">
        <v>0</v>
      </c>
      <c r="O63" s="17">
        <v>0</v>
      </c>
      <c r="P63" s="191">
        <v>0</v>
      </c>
      <c r="Q63" s="17">
        <v>0</v>
      </c>
      <c r="R63" s="191">
        <v>0</v>
      </c>
      <c r="S63" s="191">
        <v>0</v>
      </c>
      <c r="T63" s="191">
        <v>0</v>
      </c>
      <c r="U63" s="202"/>
      <c r="V63" s="202"/>
      <c r="W63" s="202"/>
      <c r="X63" s="202"/>
      <c r="Y63" s="202"/>
      <c r="Z63" s="202"/>
      <c r="AA63" s="202"/>
      <c r="AB63" s="202"/>
      <c r="AC63" s="202"/>
      <c r="AD63" s="207"/>
      <c r="AE63" s="207"/>
      <c r="AF63" s="207"/>
      <c r="AG63" s="207"/>
      <c r="AH63" s="207"/>
      <c r="AI63" s="207"/>
      <c r="AJ63" s="207"/>
      <c r="AK63" s="207"/>
      <c r="AL63" s="207"/>
      <c r="AM63" s="207"/>
      <c r="AN63" s="207"/>
      <c r="AO63" s="207"/>
      <c r="AP63" s="207"/>
      <c r="AQ63" s="21">
        <f t="shared" si="3"/>
        <v>0</v>
      </c>
      <c r="AR63" s="25"/>
      <c r="AS63" s="16">
        <f t="shared" si="4"/>
        <v>0</v>
      </c>
      <c r="AT63" s="23"/>
      <c r="AU63" s="16">
        <f t="shared" si="5"/>
        <v>0</v>
      </c>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c r="CD63" s="25"/>
    </row>
    <row r="64" spans="1:82" s="273" customFormat="1" ht="21.6" customHeight="1">
      <c r="A64" s="33"/>
      <c r="B64" s="33"/>
      <c r="C64" s="41" t="s">
        <v>131</v>
      </c>
      <c r="D64" s="37" t="s">
        <v>1401</v>
      </c>
      <c r="E64" s="561">
        <v>10923</v>
      </c>
      <c r="F64" s="542">
        <v>44350</v>
      </c>
      <c r="G64" s="982">
        <v>0</v>
      </c>
      <c r="H64" s="363" t="s">
        <v>1685</v>
      </c>
      <c r="I64" s="30">
        <v>31951</v>
      </c>
      <c r="J64" s="510" t="s">
        <v>1267</v>
      </c>
      <c r="K64" s="327" t="s">
        <v>1266</v>
      </c>
      <c r="L64" s="16">
        <v>0</v>
      </c>
      <c r="M64" s="284">
        <v>0</v>
      </c>
      <c r="N64" s="191">
        <v>0</v>
      </c>
      <c r="O64" s="17">
        <v>0</v>
      </c>
      <c r="P64" s="191">
        <v>0</v>
      </c>
      <c r="Q64" s="17">
        <v>0</v>
      </c>
      <c r="R64" s="191">
        <v>0</v>
      </c>
      <c r="S64" s="191">
        <v>0</v>
      </c>
      <c r="T64" s="191">
        <v>0</v>
      </c>
      <c r="U64" s="202"/>
      <c r="V64" s="202"/>
      <c r="W64" s="202"/>
      <c r="X64" s="202"/>
      <c r="Y64" s="202"/>
      <c r="Z64" s="202"/>
      <c r="AA64" s="202"/>
      <c r="AB64" s="202"/>
      <c r="AC64" s="202"/>
      <c r="AD64" s="207"/>
      <c r="AE64" s="207"/>
      <c r="AF64" s="207"/>
      <c r="AG64" s="207"/>
      <c r="AH64" s="207"/>
      <c r="AI64" s="207"/>
      <c r="AJ64" s="207"/>
      <c r="AK64" s="207"/>
      <c r="AL64" s="207"/>
      <c r="AM64" s="207"/>
      <c r="AN64" s="207"/>
      <c r="AO64" s="207"/>
      <c r="AP64" s="207"/>
      <c r="AQ64" s="21">
        <f t="shared" si="3"/>
        <v>0</v>
      </c>
      <c r="AR64" s="25"/>
      <c r="AS64" s="16">
        <f t="shared" si="4"/>
        <v>0</v>
      </c>
      <c r="AT64" s="23"/>
      <c r="AU64" s="16">
        <f t="shared" si="5"/>
        <v>0</v>
      </c>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c r="CD64" s="25"/>
    </row>
    <row r="65" spans="1:82" customFormat="1" ht="21" customHeight="1">
      <c r="A65" s="33"/>
      <c r="B65" s="33"/>
      <c r="C65" s="41" t="s">
        <v>133</v>
      </c>
      <c r="D65" s="658" t="s">
        <v>1689</v>
      </c>
      <c r="E65" s="561">
        <v>11371</v>
      </c>
      <c r="F65" s="542">
        <v>44614</v>
      </c>
      <c r="G65" s="982">
        <v>0</v>
      </c>
      <c r="H65" s="363" t="s">
        <v>1685</v>
      </c>
      <c r="I65" s="30">
        <v>36775</v>
      </c>
      <c r="J65" s="511" t="s">
        <v>1691</v>
      </c>
      <c r="K65" s="327" t="s">
        <v>1690</v>
      </c>
      <c r="L65" s="16">
        <v>0</v>
      </c>
      <c r="M65" s="284">
        <v>0</v>
      </c>
      <c r="N65" s="191">
        <v>0</v>
      </c>
      <c r="O65" s="17">
        <v>0</v>
      </c>
      <c r="P65" s="191">
        <v>0</v>
      </c>
      <c r="Q65" s="17">
        <v>0</v>
      </c>
      <c r="R65" s="191">
        <v>0</v>
      </c>
      <c r="S65" s="191">
        <v>0</v>
      </c>
      <c r="T65" s="191">
        <v>0</v>
      </c>
      <c r="U65" s="202"/>
      <c r="V65" s="202"/>
      <c r="W65" s="202"/>
      <c r="X65" s="202"/>
      <c r="Y65" s="202"/>
      <c r="Z65" s="202"/>
      <c r="AA65" s="202"/>
      <c r="AB65" s="202"/>
      <c r="AC65" s="202"/>
      <c r="AD65" s="207"/>
      <c r="AE65" s="207"/>
      <c r="AF65" s="207"/>
      <c r="AG65" s="207"/>
      <c r="AH65" s="207"/>
      <c r="AI65" s="207"/>
      <c r="AJ65" s="207"/>
      <c r="AK65" s="207"/>
      <c r="AL65" s="207"/>
      <c r="AM65" s="207"/>
      <c r="AN65" s="207"/>
      <c r="AO65" s="207"/>
      <c r="AP65" s="207"/>
      <c r="AQ65" s="21">
        <f t="shared" si="3"/>
        <v>0</v>
      </c>
      <c r="AR65" s="25"/>
      <c r="AS65" s="16">
        <f t="shared" si="4"/>
        <v>0</v>
      </c>
      <c r="AT65" s="23"/>
      <c r="AU65" s="16">
        <f t="shared" si="5"/>
        <v>0</v>
      </c>
      <c r="AV65" s="25"/>
      <c r="AW65" s="25"/>
      <c r="AX65" s="25"/>
      <c r="AY65" s="25"/>
      <c r="AZ65" s="25"/>
      <c r="BA65" s="25"/>
      <c r="BB65" s="25"/>
      <c r="BC65" s="25"/>
      <c r="BD65" s="25"/>
      <c r="BE65" s="25"/>
      <c r="BF65" s="25"/>
      <c r="BG65" s="25"/>
      <c r="BH65" s="25"/>
      <c r="BI65" s="25"/>
      <c r="BJ65" s="25"/>
      <c r="BK65" s="25"/>
      <c r="BL65" s="25"/>
      <c r="BM65" s="25"/>
      <c r="BN65" s="25"/>
      <c r="BO65" s="25"/>
      <c r="BP65" s="25"/>
      <c r="BQ65" s="25"/>
      <c r="BR65" s="25"/>
      <c r="BS65" s="25"/>
      <c r="BT65" s="25"/>
      <c r="BU65" s="25"/>
      <c r="BV65" s="25"/>
      <c r="BW65" s="25"/>
      <c r="BX65" s="25"/>
      <c r="BY65" s="25"/>
      <c r="BZ65" s="25"/>
      <c r="CA65" s="25"/>
      <c r="CB65" s="25"/>
      <c r="CC65" s="25"/>
      <c r="CD65" s="25"/>
    </row>
    <row r="66" spans="1:82" customFormat="1" ht="21" customHeight="1">
      <c r="A66" s="961"/>
      <c r="B66" s="961"/>
      <c r="C66" s="41" t="s">
        <v>134</v>
      </c>
      <c r="D66" s="1018" t="s">
        <v>1607</v>
      </c>
      <c r="E66" s="927">
        <v>11184</v>
      </c>
      <c r="F66" s="1006">
        <v>44623</v>
      </c>
      <c r="G66" s="989">
        <v>0</v>
      </c>
      <c r="H66" s="930" t="s">
        <v>1685</v>
      </c>
      <c r="I66" s="931"/>
      <c r="J66" s="1009" t="s">
        <v>1609</v>
      </c>
      <c r="K66" s="933" t="s">
        <v>1608</v>
      </c>
      <c r="L66" s="957">
        <v>0</v>
      </c>
      <c r="M66" s="958">
        <v>0</v>
      </c>
      <c r="N66" s="1019">
        <v>0</v>
      </c>
      <c r="O66" s="1021">
        <v>0</v>
      </c>
      <c r="P66" s="1019">
        <v>0</v>
      </c>
      <c r="Q66" s="1021">
        <v>0</v>
      </c>
      <c r="R66" s="1019">
        <v>0</v>
      </c>
      <c r="S66" s="191">
        <v>0</v>
      </c>
      <c r="T66" s="191">
        <v>0</v>
      </c>
      <c r="U66" s="966"/>
      <c r="V66" s="966"/>
      <c r="W66" s="966"/>
      <c r="X66" s="966"/>
      <c r="Y66" s="966"/>
      <c r="Z66" s="966"/>
      <c r="AA66" s="966"/>
      <c r="AB66" s="966"/>
      <c r="AC66" s="966"/>
      <c r="AD66" s="967"/>
      <c r="AE66" s="967"/>
      <c r="AF66" s="967"/>
      <c r="AG66" s="967"/>
      <c r="AH66" s="967"/>
      <c r="AI66" s="967"/>
      <c r="AJ66" s="967"/>
      <c r="AK66" s="967"/>
      <c r="AL66" s="967"/>
      <c r="AM66" s="967"/>
      <c r="AN66" s="967"/>
      <c r="AO66" s="967"/>
      <c r="AP66" s="967"/>
      <c r="AQ66" s="21">
        <f t="shared" si="3"/>
        <v>0</v>
      </c>
      <c r="AR66" s="25"/>
      <c r="AS66" s="16">
        <f t="shared" si="4"/>
        <v>0</v>
      </c>
      <c r="AT66" s="23"/>
      <c r="AU66" s="16">
        <f t="shared" si="5"/>
        <v>0</v>
      </c>
      <c r="AV66" s="25"/>
      <c r="AW66" s="25"/>
      <c r="AX66" s="25"/>
      <c r="AY66" s="25"/>
      <c r="AZ66" s="25"/>
      <c r="BA66" s="25"/>
      <c r="BB66" s="25"/>
      <c r="BC66" s="25"/>
      <c r="BD66" s="25"/>
      <c r="BE66" s="25"/>
      <c r="BF66" s="25"/>
      <c r="BG66" s="25"/>
      <c r="BH66" s="25"/>
      <c r="BI66" s="25"/>
      <c r="BJ66" s="25"/>
      <c r="BK66" s="25"/>
      <c r="BL66" s="25"/>
      <c r="BM66" s="25"/>
      <c r="BN66" s="25"/>
      <c r="BO66" s="25"/>
      <c r="BP66" s="25"/>
      <c r="BQ66" s="25"/>
      <c r="BR66" s="25"/>
      <c r="BS66" s="25"/>
      <c r="BT66" s="25"/>
      <c r="BU66" s="25"/>
      <c r="BV66" s="25"/>
      <c r="BW66" s="25"/>
      <c r="BX66" s="25"/>
      <c r="BY66" s="25"/>
      <c r="BZ66" s="25"/>
      <c r="CA66" s="25"/>
      <c r="CB66" s="25"/>
      <c r="CC66" s="25"/>
      <c r="CD66" s="25"/>
    </row>
    <row r="67" spans="1:82" customFormat="1" ht="21" customHeight="1">
      <c r="A67" s="961"/>
      <c r="B67" s="961"/>
      <c r="C67" s="41" t="s">
        <v>135</v>
      </c>
      <c r="D67" s="658" t="s">
        <v>1500</v>
      </c>
      <c r="E67" s="561">
        <v>10988</v>
      </c>
      <c r="F67" s="543">
        <v>44636</v>
      </c>
      <c r="G67" s="982">
        <v>0</v>
      </c>
      <c r="H67" s="363" t="s">
        <v>1483</v>
      </c>
      <c r="I67" s="30">
        <v>21759</v>
      </c>
      <c r="J67" s="518" t="s">
        <v>1502</v>
      </c>
      <c r="K67" s="327" t="s">
        <v>1501</v>
      </c>
      <c r="L67" s="16">
        <v>0</v>
      </c>
      <c r="M67" s="284">
        <v>0</v>
      </c>
      <c r="N67" s="191">
        <v>0</v>
      </c>
      <c r="O67" s="17">
        <v>0</v>
      </c>
      <c r="P67" s="191">
        <v>0</v>
      </c>
      <c r="Q67" s="17">
        <v>0</v>
      </c>
      <c r="R67" s="191">
        <v>0</v>
      </c>
      <c r="S67" s="191">
        <v>0</v>
      </c>
      <c r="T67" s="191">
        <v>0</v>
      </c>
      <c r="U67" s="966"/>
      <c r="V67" s="966"/>
      <c r="W67" s="966"/>
      <c r="X67" s="966"/>
      <c r="Y67" s="966"/>
      <c r="Z67" s="966"/>
      <c r="AA67" s="966"/>
      <c r="AB67" s="966"/>
      <c r="AC67" s="966"/>
      <c r="AD67" s="967"/>
      <c r="AE67" s="967"/>
      <c r="AF67" s="967"/>
      <c r="AG67" s="967"/>
      <c r="AH67" s="967"/>
      <c r="AI67" s="967"/>
      <c r="AJ67" s="967"/>
      <c r="AK67" s="967"/>
      <c r="AL67" s="967"/>
      <c r="AM67" s="967"/>
      <c r="AN67" s="967"/>
      <c r="AO67" s="967"/>
      <c r="AP67" s="967"/>
      <c r="AQ67" s="21">
        <f t="shared" si="3"/>
        <v>0</v>
      </c>
      <c r="AR67" s="25"/>
      <c r="AS67" s="16">
        <f t="shared" si="4"/>
        <v>0</v>
      </c>
      <c r="AT67" s="23"/>
      <c r="AU67" s="16">
        <f t="shared" si="5"/>
        <v>0</v>
      </c>
      <c r="AV67" s="25"/>
      <c r="AW67" s="25"/>
      <c r="AX67" s="25"/>
      <c r="AY67" s="25"/>
      <c r="AZ67" s="25"/>
      <c r="BA67" s="25"/>
      <c r="BB67" s="25"/>
      <c r="BC67" s="25"/>
      <c r="BD67" s="25"/>
      <c r="BE67" s="25"/>
      <c r="BF67" s="25"/>
      <c r="BG67" s="25"/>
      <c r="BH67" s="25"/>
      <c r="BI67" s="25"/>
      <c r="BJ67" s="25"/>
      <c r="BK67" s="25"/>
      <c r="BL67" s="25"/>
      <c r="BM67" s="25"/>
      <c r="BN67" s="25"/>
      <c r="BO67" s="25"/>
      <c r="BP67" s="25"/>
      <c r="BQ67" s="25"/>
      <c r="BR67" s="25"/>
      <c r="BS67" s="25"/>
      <c r="BT67" s="25"/>
      <c r="BU67" s="25"/>
      <c r="BV67" s="25"/>
      <c r="BW67" s="25"/>
      <c r="BX67" s="25"/>
      <c r="BY67" s="25"/>
      <c r="BZ67" s="25"/>
      <c r="CA67" s="25"/>
      <c r="CB67" s="25"/>
      <c r="CC67" s="25"/>
      <c r="CD67" s="25"/>
    </row>
    <row r="68" spans="1:82" customFormat="1" ht="21" customHeight="1">
      <c r="A68" s="33"/>
      <c r="B68" s="33"/>
      <c r="C68" s="41" t="s">
        <v>137</v>
      </c>
      <c r="D68" s="658" t="s">
        <v>1581</v>
      </c>
      <c r="E68" s="561">
        <v>11331</v>
      </c>
      <c r="F68" s="543">
        <v>44686</v>
      </c>
      <c r="G68" s="982">
        <v>0</v>
      </c>
      <c r="H68" s="706" t="s">
        <v>1483</v>
      </c>
      <c r="I68" s="30">
        <v>44959</v>
      </c>
      <c r="J68" s="518" t="s">
        <v>1579</v>
      </c>
      <c r="K68" s="327" t="s">
        <v>1578</v>
      </c>
      <c r="L68" s="957">
        <v>0</v>
      </c>
      <c r="M68" s="958">
        <v>0</v>
      </c>
      <c r="N68" s="1019">
        <v>0</v>
      </c>
      <c r="O68" s="1021">
        <v>0</v>
      </c>
      <c r="P68" s="1019">
        <v>0</v>
      </c>
      <c r="Q68" s="1021">
        <v>0</v>
      </c>
      <c r="R68" s="1019">
        <v>0</v>
      </c>
      <c r="S68" s="191">
        <v>0</v>
      </c>
      <c r="T68" s="191">
        <v>0</v>
      </c>
      <c r="U68" s="202"/>
      <c r="V68" s="202"/>
      <c r="W68" s="202"/>
      <c r="X68" s="202"/>
      <c r="Y68" s="202"/>
      <c r="Z68" s="202"/>
      <c r="AA68" s="202"/>
      <c r="AB68" s="202"/>
      <c r="AC68" s="202"/>
      <c r="AD68" s="207"/>
      <c r="AE68" s="207"/>
      <c r="AF68" s="207"/>
      <c r="AG68" s="207"/>
      <c r="AH68" s="207"/>
      <c r="AI68" s="207"/>
      <c r="AJ68" s="207"/>
      <c r="AK68" s="207"/>
      <c r="AL68" s="207"/>
      <c r="AM68" s="207"/>
      <c r="AN68" s="207"/>
      <c r="AO68" s="207"/>
      <c r="AP68" s="207"/>
      <c r="AQ68" s="21">
        <f t="shared" ref="AQ68:AQ75" si="6">COUNT(U68:AF68)</f>
        <v>0</v>
      </c>
      <c r="AR68" s="25"/>
      <c r="AS68" s="16">
        <f t="shared" ref="AS68:AS75" si="7">COUNT(AD68:AP68)</f>
        <v>0</v>
      </c>
      <c r="AT68" s="23"/>
      <c r="AU68" s="16">
        <f t="shared" ref="AU68:AU75" si="8">SUM(AQ68,AS68)</f>
        <v>0</v>
      </c>
      <c r="AV68" s="25"/>
      <c r="AW68" s="25"/>
      <c r="AX68" s="25"/>
      <c r="AY68" s="25"/>
      <c r="AZ68" s="25"/>
      <c r="BA68" s="25"/>
      <c r="BB68" s="25"/>
      <c r="BC68" s="25"/>
      <c r="BD68" s="25"/>
      <c r="BE68" s="25"/>
      <c r="BF68" s="25"/>
      <c r="BG68" s="25"/>
      <c r="BH68" s="25"/>
      <c r="BI68" s="25"/>
      <c r="BJ68" s="25"/>
      <c r="BK68" s="25"/>
      <c r="BL68" s="25"/>
      <c r="BM68" s="25"/>
      <c r="BN68" s="25"/>
      <c r="BO68" s="25"/>
      <c r="BP68" s="25"/>
      <c r="BQ68" s="25"/>
      <c r="BR68" s="25"/>
      <c r="BS68" s="25"/>
      <c r="BT68" s="25"/>
      <c r="BU68" s="25"/>
      <c r="BV68" s="25"/>
      <c r="BW68" s="25"/>
      <c r="BX68" s="25"/>
      <c r="BY68" s="25"/>
      <c r="BZ68" s="25"/>
      <c r="CA68" s="25"/>
      <c r="CB68" s="25"/>
      <c r="CC68" s="25"/>
      <c r="CD68" s="25"/>
    </row>
    <row r="69" spans="1:82" customFormat="1" ht="21" customHeight="1">
      <c r="A69" s="33"/>
      <c r="B69" s="33"/>
      <c r="C69" s="41" t="s">
        <v>139</v>
      </c>
      <c r="D69" s="658" t="s">
        <v>1644</v>
      </c>
      <c r="E69" s="561">
        <v>11399</v>
      </c>
      <c r="F69" s="542">
        <v>44986</v>
      </c>
      <c r="G69" s="982">
        <v>0</v>
      </c>
      <c r="H69" s="363" t="s">
        <v>1483</v>
      </c>
      <c r="I69" s="30">
        <v>44952</v>
      </c>
      <c r="J69" s="510" t="s">
        <v>1646</v>
      </c>
      <c r="K69" s="327" t="s">
        <v>1645</v>
      </c>
      <c r="L69" s="957">
        <v>0</v>
      </c>
      <c r="M69" s="958">
        <v>0</v>
      </c>
      <c r="N69" s="1019">
        <v>0</v>
      </c>
      <c r="O69" s="1021">
        <v>0</v>
      </c>
      <c r="P69" s="1019">
        <v>0</v>
      </c>
      <c r="Q69" s="1021">
        <v>0</v>
      </c>
      <c r="R69" s="1019">
        <v>0</v>
      </c>
      <c r="S69" s="191">
        <v>0</v>
      </c>
      <c r="T69" s="191">
        <v>0</v>
      </c>
      <c r="U69" s="202"/>
      <c r="V69" s="202"/>
      <c r="W69" s="202"/>
      <c r="X69" s="202"/>
      <c r="Y69" s="202"/>
      <c r="Z69" s="202"/>
      <c r="AA69" s="202"/>
      <c r="AB69" s="202"/>
      <c r="AC69" s="202"/>
      <c r="AD69" s="207"/>
      <c r="AE69" s="207"/>
      <c r="AF69" s="207"/>
      <c r="AG69" s="207"/>
      <c r="AH69" s="207"/>
      <c r="AI69" s="207"/>
      <c r="AJ69" s="207"/>
      <c r="AK69" s="207"/>
      <c r="AL69" s="207"/>
      <c r="AM69" s="207"/>
      <c r="AN69" s="207"/>
      <c r="AO69" s="207"/>
      <c r="AP69" s="207"/>
      <c r="AQ69" s="21">
        <f t="shared" si="6"/>
        <v>0</v>
      </c>
      <c r="AR69" s="25"/>
      <c r="AS69" s="16">
        <f t="shared" si="7"/>
        <v>0</v>
      </c>
      <c r="AT69" s="23"/>
      <c r="AU69" s="16">
        <f t="shared" si="8"/>
        <v>0</v>
      </c>
      <c r="AV69" s="25"/>
      <c r="AW69" s="25"/>
      <c r="AX69" s="25"/>
      <c r="AY69" s="25"/>
      <c r="AZ69" s="25"/>
      <c r="BA69" s="25"/>
      <c r="BB69" s="25"/>
      <c r="BC69" s="25"/>
      <c r="BD69" s="25"/>
      <c r="BE69" s="25"/>
      <c r="BF69" s="25"/>
      <c r="BG69" s="25"/>
      <c r="BH69" s="25"/>
      <c r="BI69" s="25"/>
      <c r="BJ69" s="25"/>
      <c r="BK69" s="25"/>
      <c r="BL69" s="25"/>
      <c r="BM69" s="25"/>
      <c r="BN69" s="25"/>
      <c r="BO69" s="25"/>
      <c r="BP69" s="25"/>
      <c r="BQ69" s="25"/>
      <c r="BR69" s="25"/>
      <c r="BS69" s="25"/>
      <c r="BT69" s="25"/>
      <c r="BU69" s="25"/>
      <c r="BV69" s="25"/>
      <c r="BW69" s="25"/>
      <c r="BX69" s="25"/>
      <c r="BY69" s="25"/>
      <c r="BZ69" s="25"/>
      <c r="CA69" s="25"/>
      <c r="CB69" s="25"/>
      <c r="CC69" s="25"/>
      <c r="CD69" s="25"/>
    </row>
    <row r="70" spans="1:82" customFormat="1" ht="21" customHeight="1">
      <c r="A70" s="33"/>
      <c r="B70" s="33"/>
      <c r="C70" s="41" t="s">
        <v>140</v>
      </c>
      <c r="D70" s="37" t="s">
        <v>1978</v>
      </c>
      <c r="E70" s="561">
        <v>11328</v>
      </c>
      <c r="F70" s="545">
        <v>45062</v>
      </c>
      <c r="G70" s="982">
        <v>0</v>
      </c>
      <c r="H70" s="363" t="s">
        <v>1941</v>
      </c>
      <c r="I70" s="30">
        <v>17758</v>
      </c>
      <c r="J70" s="518" t="s">
        <v>1979</v>
      </c>
      <c r="K70" s="327" t="s">
        <v>1980</v>
      </c>
      <c r="L70" s="957">
        <v>0</v>
      </c>
      <c r="M70" s="958">
        <v>0</v>
      </c>
      <c r="N70" s="957">
        <v>0</v>
      </c>
      <c r="O70" s="958">
        <v>0</v>
      </c>
      <c r="P70" s="957">
        <v>0</v>
      </c>
      <c r="Q70" s="958">
        <v>0</v>
      </c>
      <c r="R70" s="1019">
        <v>0</v>
      </c>
      <c r="S70" s="191">
        <v>0</v>
      </c>
      <c r="T70" s="191">
        <v>0</v>
      </c>
      <c r="U70" s="202"/>
      <c r="V70" s="202"/>
      <c r="W70" s="202"/>
      <c r="X70" s="202"/>
      <c r="Y70" s="202"/>
      <c r="Z70" s="202"/>
      <c r="AA70" s="202"/>
      <c r="AB70" s="202"/>
      <c r="AC70" s="202"/>
      <c r="AD70" s="207"/>
      <c r="AE70" s="207"/>
      <c r="AF70" s="207"/>
      <c r="AG70" s="207"/>
      <c r="AH70" s="207"/>
      <c r="AI70" s="207"/>
      <c r="AJ70" s="207"/>
      <c r="AK70" s="207"/>
      <c r="AL70" s="207"/>
      <c r="AM70" s="207"/>
      <c r="AN70" s="207"/>
      <c r="AO70" s="207"/>
      <c r="AP70" s="207"/>
      <c r="AQ70" s="21">
        <f t="shared" si="6"/>
        <v>0</v>
      </c>
      <c r="AR70" s="25"/>
      <c r="AS70" s="16">
        <f t="shared" si="7"/>
        <v>0</v>
      </c>
      <c r="AT70" s="23"/>
      <c r="AU70" s="16">
        <f t="shared" si="8"/>
        <v>0</v>
      </c>
      <c r="AV70" s="25"/>
      <c r="AW70" s="25"/>
      <c r="AX70" s="25"/>
      <c r="AY70" s="25"/>
      <c r="AZ70" s="25"/>
      <c r="BA70" s="25"/>
      <c r="BB70" s="25"/>
      <c r="BC70" s="25"/>
      <c r="BD70" s="25"/>
      <c r="BE70" s="25"/>
      <c r="BF70" s="25"/>
      <c r="BG70" s="25"/>
      <c r="BH70" s="25"/>
      <c r="BI70" s="25"/>
      <c r="BJ70" s="25"/>
      <c r="BK70" s="25"/>
      <c r="BL70" s="25"/>
      <c r="BM70" s="25"/>
      <c r="BN70" s="25"/>
      <c r="BO70" s="25"/>
      <c r="BP70" s="25"/>
      <c r="BQ70" s="25"/>
      <c r="BR70" s="25"/>
      <c r="BS70" s="25"/>
      <c r="BT70" s="25"/>
      <c r="BU70" s="25"/>
      <c r="BV70" s="25"/>
      <c r="BW70" s="25"/>
      <c r="BX70" s="25"/>
      <c r="BY70" s="25"/>
      <c r="BZ70" s="25"/>
      <c r="CA70" s="25"/>
      <c r="CB70" s="273"/>
      <c r="CC70" s="273"/>
      <c r="CD70" s="273"/>
    </row>
    <row r="71" spans="1:82" s="273" customFormat="1" ht="21.6" customHeight="1">
      <c r="A71" s="33"/>
      <c r="B71" s="33"/>
      <c r="C71" s="41" t="s">
        <v>142</v>
      </c>
      <c r="D71" s="37" t="s">
        <v>1925</v>
      </c>
      <c r="E71" s="561">
        <v>11319</v>
      </c>
      <c r="F71" s="544">
        <v>45196</v>
      </c>
      <c r="G71" s="982">
        <v>0</v>
      </c>
      <c r="H71" s="363" t="s">
        <v>1685</v>
      </c>
      <c r="I71" s="30">
        <v>15767</v>
      </c>
      <c r="J71" s="511" t="s">
        <v>1926</v>
      </c>
      <c r="K71" s="327" t="s">
        <v>1927</v>
      </c>
      <c r="L71" s="16">
        <v>0</v>
      </c>
      <c r="M71" s="284">
        <v>0</v>
      </c>
      <c r="N71" s="16">
        <v>0</v>
      </c>
      <c r="O71" s="284">
        <v>0</v>
      </c>
      <c r="P71" s="16">
        <v>0</v>
      </c>
      <c r="Q71" s="284">
        <v>0</v>
      </c>
      <c r="R71" s="191">
        <v>0</v>
      </c>
      <c r="S71" s="191">
        <v>0</v>
      </c>
      <c r="T71" s="191">
        <v>0</v>
      </c>
      <c r="U71" s="202"/>
      <c r="V71" s="202"/>
      <c r="W71" s="202"/>
      <c r="X71" s="202"/>
      <c r="Y71" s="202"/>
      <c r="Z71" s="202"/>
      <c r="AA71" s="202"/>
      <c r="AB71" s="202"/>
      <c r="AC71" s="202"/>
      <c r="AD71" s="207"/>
      <c r="AE71" s="207"/>
      <c r="AF71" s="207"/>
      <c r="AG71" s="207"/>
      <c r="AH71" s="207"/>
      <c r="AI71" s="207"/>
      <c r="AJ71" s="207"/>
      <c r="AK71" s="207"/>
      <c r="AL71" s="207"/>
      <c r="AM71" s="207"/>
      <c r="AN71" s="207"/>
      <c r="AO71" s="207"/>
      <c r="AP71" s="207"/>
      <c r="AQ71" s="21">
        <f t="shared" si="6"/>
        <v>0</v>
      </c>
      <c r="AR71" s="25"/>
      <c r="AS71" s="16">
        <f t="shared" si="7"/>
        <v>0</v>
      </c>
      <c r="AT71" s="23"/>
      <c r="AU71" s="16">
        <f t="shared" si="8"/>
        <v>0</v>
      </c>
      <c r="AV71" s="25"/>
      <c r="AW71" s="25"/>
      <c r="AX71" s="25"/>
      <c r="AY71" s="25"/>
      <c r="AZ71" s="25"/>
      <c r="BA71" s="25"/>
      <c r="BB71" s="25"/>
      <c r="BC71" s="25"/>
      <c r="BD71" s="25"/>
      <c r="BE71" s="25"/>
      <c r="BF71" s="25"/>
      <c r="BG71" s="25"/>
      <c r="BH71" s="25"/>
      <c r="BI71" s="25"/>
      <c r="BJ71" s="25"/>
      <c r="BK71" s="25"/>
      <c r="BL71" s="25"/>
      <c r="BM71" s="25"/>
      <c r="BN71" s="25"/>
      <c r="BO71" s="25"/>
      <c r="BP71" s="25"/>
      <c r="BQ71" s="25"/>
      <c r="BR71" s="25"/>
      <c r="BS71" s="25"/>
      <c r="BT71" s="25"/>
      <c r="BU71" s="25"/>
      <c r="BV71" s="25"/>
      <c r="BW71" s="25"/>
      <c r="BX71" s="25"/>
      <c r="BY71" s="25"/>
      <c r="BZ71" s="25"/>
      <c r="CA71" s="25"/>
    </row>
    <row r="72" spans="1:82" customFormat="1" ht="21" customHeight="1">
      <c r="A72" s="33"/>
      <c r="B72" s="33"/>
      <c r="C72" s="41" t="s">
        <v>143</v>
      </c>
      <c r="D72" s="37" t="s">
        <v>1955</v>
      </c>
      <c r="E72" s="561">
        <v>11585</v>
      </c>
      <c r="F72" s="545">
        <v>45495</v>
      </c>
      <c r="G72" s="982">
        <v>0</v>
      </c>
      <c r="H72" s="363" t="s">
        <v>1941</v>
      </c>
      <c r="I72" s="30">
        <v>45483</v>
      </c>
      <c r="J72" s="518" t="s">
        <v>1956</v>
      </c>
      <c r="K72" s="327" t="s">
        <v>1957</v>
      </c>
      <c r="L72" s="16">
        <v>0</v>
      </c>
      <c r="M72" s="284">
        <v>0</v>
      </c>
      <c r="N72" s="16">
        <v>0</v>
      </c>
      <c r="O72" s="284">
        <v>0</v>
      </c>
      <c r="P72" s="16">
        <v>0</v>
      </c>
      <c r="Q72" s="284">
        <v>0</v>
      </c>
      <c r="R72" s="191">
        <v>0</v>
      </c>
      <c r="S72" s="191">
        <v>0</v>
      </c>
      <c r="T72" s="191">
        <v>0</v>
      </c>
      <c r="U72" s="202"/>
      <c r="V72" s="202"/>
      <c r="W72" s="202"/>
      <c r="X72" s="202"/>
      <c r="Y72" s="202"/>
      <c r="Z72" s="202"/>
      <c r="AA72" s="202"/>
      <c r="AB72" s="202"/>
      <c r="AC72" s="202"/>
      <c r="AD72" s="207"/>
      <c r="AE72" s="207"/>
      <c r="AF72" s="207"/>
      <c r="AG72" s="207"/>
      <c r="AH72" s="207"/>
      <c r="AI72" s="207"/>
      <c r="AJ72" s="207"/>
      <c r="AK72" s="207"/>
      <c r="AL72" s="207"/>
      <c r="AM72" s="207"/>
      <c r="AN72" s="207"/>
      <c r="AO72" s="207"/>
      <c r="AP72" s="207"/>
      <c r="AQ72" s="21">
        <f t="shared" si="6"/>
        <v>0</v>
      </c>
      <c r="AR72" s="25"/>
      <c r="AS72" s="16">
        <f t="shared" si="7"/>
        <v>0</v>
      </c>
      <c r="AT72" s="23"/>
      <c r="AU72" s="16">
        <f t="shared" si="8"/>
        <v>0</v>
      </c>
      <c r="AV72" s="25"/>
      <c r="AW72" s="25"/>
      <c r="AX72" s="25"/>
      <c r="AY72" s="25"/>
      <c r="AZ72" s="25"/>
      <c r="BA72" s="25"/>
      <c r="BB72" s="25"/>
      <c r="BC72" s="25"/>
      <c r="BD72" s="25"/>
      <c r="BE72" s="25"/>
      <c r="BF72" s="25"/>
      <c r="BG72" s="25"/>
      <c r="BH72" s="25"/>
      <c r="BI72" s="25"/>
      <c r="BJ72" s="25"/>
      <c r="BK72" s="25"/>
      <c r="BL72" s="25"/>
      <c r="BM72" s="25"/>
      <c r="BN72" s="25"/>
      <c r="BO72" s="25"/>
      <c r="BP72" s="25"/>
      <c r="BQ72" s="25"/>
      <c r="BR72" s="25"/>
      <c r="BS72" s="25"/>
      <c r="BT72" s="25"/>
      <c r="BU72" s="25"/>
      <c r="BV72" s="25"/>
      <c r="BW72" s="25"/>
      <c r="BX72" s="25"/>
      <c r="BY72" s="25"/>
      <c r="BZ72" s="25"/>
      <c r="CA72" s="25"/>
      <c r="CB72" s="273"/>
      <c r="CC72" s="273"/>
      <c r="CD72" s="273"/>
    </row>
    <row r="73" spans="1:82" customFormat="1" ht="21" customHeight="1">
      <c r="A73" s="33"/>
      <c r="B73" s="33"/>
      <c r="C73" s="41" t="s">
        <v>145</v>
      </c>
      <c r="D73" s="37" t="s">
        <v>2404</v>
      </c>
      <c r="E73" s="927">
        <v>11751</v>
      </c>
      <c r="F73" s="1016">
        <v>45706</v>
      </c>
      <c r="G73" s="982">
        <v>0</v>
      </c>
      <c r="H73" s="930" t="s">
        <v>1941</v>
      </c>
      <c r="I73" s="931">
        <v>45831</v>
      </c>
      <c r="J73" s="1009" t="s">
        <v>2405</v>
      </c>
      <c r="K73" s="933" t="s">
        <v>2406</v>
      </c>
      <c r="L73" s="16">
        <v>0</v>
      </c>
      <c r="M73" s="284">
        <v>0</v>
      </c>
      <c r="N73" s="16">
        <v>0</v>
      </c>
      <c r="O73" s="284">
        <v>0</v>
      </c>
      <c r="P73" s="16">
        <v>0</v>
      </c>
      <c r="Q73" s="284">
        <v>0</v>
      </c>
      <c r="R73" s="16">
        <v>0</v>
      </c>
      <c r="S73" s="16">
        <v>0</v>
      </c>
      <c r="T73" s="191">
        <v>0</v>
      </c>
      <c r="U73" s="202"/>
      <c r="V73" s="202"/>
      <c r="W73" s="202"/>
      <c r="X73" s="202"/>
      <c r="Y73" s="202"/>
      <c r="Z73" s="202"/>
      <c r="AA73" s="202"/>
      <c r="AB73" s="202"/>
      <c r="AC73" s="202"/>
      <c r="AD73" s="207"/>
      <c r="AE73" s="207"/>
      <c r="AF73" s="207"/>
      <c r="AG73" s="207"/>
      <c r="AH73" s="207">
        <v>35</v>
      </c>
      <c r="AI73" s="207">
        <v>35</v>
      </c>
      <c r="AJ73" s="207">
        <v>33</v>
      </c>
      <c r="AK73" s="207"/>
      <c r="AL73" s="207">
        <v>35</v>
      </c>
      <c r="AM73" s="207"/>
      <c r="AN73" s="207"/>
      <c r="AO73" s="207">
        <v>38</v>
      </c>
      <c r="AP73" s="207">
        <v>30</v>
      </c>
      <c r="AQ73" s="21">
        <f t="shared" si="6"/>
        <v>0</v>
      </c>
      <c r="AR73" s="25"/>
      <c r="AS73" s="16">
        <f t="shared" si="7"/>
        <v>6</v>
      </c>
      <c r="AT73" s="23"/>
      <c r="AU73" s="16">
        <f t="shared" si="8"/>
        <v>6</v>
      </c>
      <c r="AV73" s="25"/>
      <c r="AW73" s="25"/>
      <c r="AX73" s="25"/>
      <c r="AY73" s="25"/>
      <c r="AZ73" s="25"/>
      <c r="BA73" s="25"/>
      <c r="BB73" s="25"/>
      <c r="BC73" s="25"/>
      <c r="BD73" s="25"/>
      <c r="BE73" s="25"/>
      <c r="BF73" s="25"/>
      <c r="BG73" s="25"/>
      <c r="BH73" s="25"/>
      <c r="BI73" s="25"/>
      <c r="BJ73" s="25"/>
      <c r="BK73" s="25"/>
      <c r="BL73" s="25"/>
      <c r="BM73" s="25"/>
      <c r="BN73" s="25"/>
      <c r="BO73" s="25"/>
      <c r="BP73" s="25"/>
      <c r="BQ73" s="25"/>
      <c r="BR73" s="25"/>
      <c r="BS73" s="25"/>
      <c r="BT73" s="25"/>
      <c r="BU73" s="25"/>
      <c r="BV73" s="25"/>
      <c r="BW73" s="25"/>
      <c r="BX73" s="25"/>
      <c r="BY73" s="25"/>
      <c r="BZ73" s="25"/>
      <c r="CA73" s="25"/>
      <c r="CB73" s="25"/>
      <c r="CC73" s="25"/>
      <c r="CD73" s="25"/>
    </row>
    <row r="74" spans="1:82" customFormat="1" ht="21" customHeight="1">
      <c r="A74" s="33"/>
      <c r="B74" s="33"/>
      <c r="C74" s="41" t="s">
        <v>146</v>
      </c>
      <c r="D74" s="37" t="s">
        <v>2359</v>
      </c>
      <c r="E74" s="561">
        <v>11709</v>
      </c>
      <c r="F74" s="543">
        <v>45757</v>
      </c>
      <c r="G74" s="982">
        <v>0</v>
      </c>
      <c r="H74" s="363" t="s">
        <v>1941</v>
      </c>
      <c r="I74" s="30">
        <v>45765</v>
      </c>
      <c r="J74" s="518" t="s">
        <v>2361</v>
      </c>
      <c r="K74" s="327" t="s">
        <v>2362</v>
      </c>
      <c r="L74" s="957">
        <v>0</v>
      </c>
      <c r="M74" s="958">
        <v>0</v>
      </c>
      <c r="N74" s="957">
        <v>0</v>
      </c>
      <c r="O74" s="958">
        <v>0</v>
      </c>
      <c r="P74" s="957">
        <v>0</v>
      </c>
      <c r="Q74" s="958">
        <v>0</v>
      </c>
      <c r="R74" s="957">
        <v>0</v>
      </c>
      <c r="S74" s="16">
        <v>0</v>
      </c>
      <c r="T74" s="191">
        <v>0</v>
      </c>
      <c r="U74" s="202"/>
      <c r="V74" s="202"/>
      <c r="W74" s="202"/>
      <c r="X74" s="202"/>
      <c r="Y74" s="202"/>
      <c r="Z74" s="202"/>
      <c r="AA74" s="202"/>
      <c r="AB74" s="202"/>
      <c r="AC74" s="202"/>
      <c r="AD74" s="207"/>
      <c r="AE74" s="207"/>
      <c r="AF74" s="207"/>
      <c r="AG74" s="207"/>
      <c r="AH74" s="207"/>
      <c r="AI74" s="207"/>
      <c r="AJ74" s="207"/>
      <c r="AK74" s="207"/>
      <c r="AL74" s="207"/>
      <c r="AM74" s="207"/>
      <c r="AN74" s="207"/>
      <c r="AO74" s="207"/>
      <c r="AP74" s="207"/>
      <c r="AQ74" s="21">
        <f t="shared" si="6"/>
        <v>0</v>
      </c>
      <c r="AR74" s="25"/>
      <c r="AS74" s="16">
        <f t="shared" si="7"/>
        <v>0</v>
      </c>
      <c r="AT74" s="23"/>
      <c r="AU74" s="16">
        <f t="shared" si="8"/>
        <v>0</v>
      </c>
      <c r="AV74" s="25"/>
      <c r="AW74" s="25"/>
      <c r="AX74" s="25"/>
      <c r="AY74" s="25"/>
      <c r="AZ74" s="25"/>
      <c r="BA74" s="25"/>
      <c r="BB74" s="25"/>
      <c r="BC74" s="25"/>
      <c r="BD74" s="25"/>
      <c r="BE74" s="25"/>
      <c r="BF74" s="25"/>
      <c r="BG74" s="25"/>
      <c r="BH74" s="25"/>
      <c r="BI74" s="25"/>
      <c r="BJ74" s="25"/>
      <c r="BK74" s="25"/>
      <c r="BL74" s="25"/>
      <c r="BM74" s="25"/>
      <c r="BN74" s="25"/>
      <c r="BO74" s="25"/>
      <c r="BP74" s="25"/>
      <c r="BQ74" s="25"/>
      <c r="BR74" s="25"/>
      <c r="BS74" s="25"/>
      <c r="BT74" s="25"/>
      <c r="BU74" s="25"/>
      <c r="BV74" s="25"/>
      <c r="BW74" s="25"/>
      <c r="BX74" s="25"/>
      <c r="BY74" s="25"/>
      <c r="BZ74" s="25"/>
      <c r="CA74" s="25"/>
      <c r="CB74" s="25"/>
      <c r="CC74" s="25"/>
      <c r="CD74" s="25"/>
    </row>
    <row r="75" spans="1:82" customFormat="1" ht="21" customHeight="1">
      <c r="A75" s="33"/>
      <c r="B75" s="33"/>
      <c r="C75" s="41" t="s">
        <v>148</v>
      </c>
      <c r="D75" s="37" t="s">
        <v>2420</v>
      </c>
      <c r="E75" s="561">
        <v>11773</v>
      </c>
      <c r="F75" s="543">
        <v>45758</v>
      </c>
      <c r="G75" s="982">
        <v>0</v>
      </c>
      <c r="H75" s="363" t="s">
        <v>1941</v>
      </c>
      <c r="I75" s="30"/>
      <c r="J75" s="518" t="s">
        <v>2416</v>
      </c>
      <c r="K75" s="327" t="s">
        <v>2417</v>
      </c>
      <c r="L75" s="16">
        <v>0</v>
      </c>
      <c r="M75" s="284">
        <v>0</v>
      </c>
      <c r="N75" s="16">
        <v>0</v>
      </c>
      <c r="O75" s="284">
        <v>0</v>
      </c>
      <c r="P75" s="16">
        <v>0</v>
      </c>
      <c r="Q75" s="284">
        <v>0</v>
      </c>
      <c r="R75" s="16">
        <v>0</v>
      </c>
      <c r="S75" s="16">
        <v>0</v>
      </c>
      <c r="T75" s="16">
        <v>0</v>
      </c>
      <c r="U75" s="202"/>
      <c r="V75" s="202"/>
      <c r="W75" s="202"/>
      <c r="X75" s="202"/>
      <c r="Y75" s="202"/>
      <c r="Z75" s="202"/>
      <c r="AA75" s="202"/>
      <c r="AB75" s="202"/>
      <c r="AC75" s="202"/>
      <c r="AD75" s="207"/>
      <c r="AE75" s="207"/>
      <c r="AF75" s="207"/>
      <c r="AG75" s="207"/>
      <c r="AH75" s="207"/>
      <c r="AI75" s="207"/>
      <c r="AJ75" s="207"/>
      <c r="AK75" s="207"/>
      <c r="AL75" s="207"/>
      <c r="AM75" s="207"/>
      <c r="AN75" s="207"/>
      <c r="AO75" s="207"/>
      <c r="AP75" s="207"/>
      <c r="AQ75" s="21">
        <f t="shared" si="6"/>
        <v>0</v>
      </c>
      <c r="AR75" s="25"/>
      <c r="AS75" s="16">
        <f t="shared" si="7"/>
        <v>0</v>
      </c>
      <c r="AT75" s="23"/>
      <c r="AU75" s="16">
        <f t="shared" si="8"/>
        <v>0</v>
      </c>
      <c r="AV75" s="25"/>
      <c r="AW75" s="25"/>
      <c r="AX75" s="25"/>
      <c r="AY75" s="25"/>
      <c r="AZ75" s="25"/>
      <c r="BA75" s="25"/>
      <c r="BB75" s="25"/>
      <c r="BC75" s="25"/>
      <c r="BD75" s="25"/>
      <c r="BE75" s="25"/>
      <c r="BF75" s="25"/>
      <c r="BG75" s="25"/>
      <c r="BH75" s="25"/>
      <c r="BI75" s="25"/>
      <c r="BJ75" s="25"/>
      <c r="BK75" s="25"/>
      <c r="BL75" s="25"/>
      <c r="BM75" s="25"/>
      <c r="BN75" s="25"/>
      <c r="BO75" s="25"/>
      <c r="BP75" s="25"/>
      <c r="BQ75" s="25"/>
      <c r="BR75" s="25"/>
      <c r="BS75" s="25"/>
      <c r="BT75" s="25"/>
      <c r="BU75" s="25"/>
      <c r="BV75" s="25"/>
      <c r="BW75" s="25"/>
      <c r="BX75" s="25"/>
      <c r="BY75" s="25"/>
      <c r="BZ75" s="25"/>
      <c r="CA75" s="25"/>
      <c r="CB75" s="25"/>
      <c r="CC75" s="25"/>
      <c r="CD75" s="25"/>
    </row>
    <row r="76" spans="1:82" customFormat="1" ht="21" customHeight="1">
      <c r="A76" s="33"/>
      <c r="B76" s="33"/>
      <c r="C76" s="41" t="s">
        <v>150</v>
      </c>
      <c r="D76" s="37" t="s">
        <v>2422</v>
      </c>
      <c r="E76" s="561">
        <v>11201</v>
      </c>
      <c r="F76" s="543">
        <v>44608</v>
      </c>
      <c r="G76" s="982">
        <v>0</v>
      </c>
      <c r="H76" s="363" t="s">
        <v>1941</v>
      </c>
      <c r="I76" s="30">
        <v>44635</v>
      </c>
      <c r="J76" s="518" t="s">
        <v>2424</v>
      </c>
      <c r="K76" s="327" t="s">
        <v>2424</v>
      </c>
      <c r="L76" s="16">
        <v>0</v>
      </c>
      <c r="M76" s="284">
        <v>0</v>
      </c>
      <c r="N76" s="16">
        <v>0</v>
      </c>
      <c r="O76" s="284">
        <v>0</v>
      </c>
      <c r="P76" s="16">
        <v>0</v>
      </c>
      <c r="Q76" s="284">
        <v>0</v>
      </c>
      <c r="R76" s="16">
        <v>0</v>
      </c>
      <c r="S76" s="16">
        <v>0</v>
      </c>
      <c r="T76" s="16">
        <v>0</v>
      </c>
      <c r="U76" s="202"/>
      <c r="V76" s="202"/>
      <c r="W76" s="202"/>
      <c r="X76" s="202"/>
      <c r="Y76" s="202"/>
      <c r="Z76" s="202"/>
      <c r="AA76" s="202"/>
      <c r="AB76" s="202"/>
      <c r="AC76" s="202"/>
      <c r="AD76" s="207"/>
      <c r="AE76" s="207"/>
      <c r="AF76" s="207"/>
      <c r="AG76" s="207"/>
      <c r="AH76" s="207"/>
      <c r="AI76" s="207"/>
      <c r="AJ76" s="207"/>
      <c r="AK76" s="207"/>
      <c r="AL76" s="207"/>
      <c r="AM76" s="207"/>
      <c r="AN76" s="207"/>
      <c r="AO76" s="207"/>
      <c r="AP76" s="207"/>
      <c r="AQ76" s="21">
        <f t="shared" ref="AQ76:AQ78" si="9">COUNT(U76:AF76)</f>
        <v>0</v>
      </c>
      <c r="AR76" s="25"/>
      <c r="AS76" s="16">
        <f t="shared" ref="AS76:AS78" si="10">COUNT(AD76:AP76)</f>
        <v>0</v>
      </c>
      <c r="AT76" s="23"/>
      <c r="AU76" s="16">
        <f t="shared" ref="AU76:AU78" si="11">SUM(AQ76,AS76)</f>
        <v>0</v>
      </c>
      <c r="AV76" s="25"/>
      <c r="AW76" s="25"/>
      <c r="AX76" s="25"/>
      <c r="AY76" s="25"/>
      <c r="AZ76" s="25"/>
      <c r="BA76" s="25"/>
      <c r="BB76" s="25"/>
      <c r="BC76" s="25"/>
      <c r="BD76" s="25"/>
      <c r="BE76" s="25"/>
      <c r="BF76" s="25"/>
      <c r="BG76" s="25"/>
      <c r="BH76" s="25"/>
      <c r="BI76" s="25"/>
      <c r="BJ76" s="25"/>
      <c r="BK76" s="25"/>
      <c r="BL76" s="25"/>
      <c r="BM76" s="25"/>
      <c r="BN76" s="25"/>
      <c r="BO76" s="25"/>
      <c r="BP76" s="25"/>
      <c r="BQ76" s="25"/>
      <c r="BR76" s="25"/>
      <c r="BS76" s="25"/>
      <c r="BT76" s="25"/>
      <c r="BU76" s="25"/>
      <c r="BV76" s="25"/>
      <c r="BW76" s="25"/>
      <c r="BX76" s="25"/>
      <c r="BY76" s="25"/>
      <c r="BZ76" s="25"/>
      <c r="CA76" s="25"/>
      <c r="CB76" s="25"/>
      <c r="CC76" s="25"/>
      <c r="CD76" s="25"/>
    </row>
    <row r="77" spans="1:82" customFormat="1" ht="21" customHeight="1">
      <c r="A77" s="33"/>
      <c r="B77" s="33"/>
      <c r="C77" s="41" t="s">
        <v>152</v>
      </c>
      <c r="D77" s="658" t="s">
        <v>216</v>
      </c>
      <c r="E77" s="489">
        <v>261</v>
      </c>
      <c r="F77" s="542">
        <v>35219</v>
      </c>
      <c r="G77" s="982">
        <v>0</v>
      </c>
      <c r="H77" s="363" t="s">
        <v>1941</v>
      </c>
      <c r="I77" s="30">
        <v>17683</v>
      </c>
      <c r="J77" s="518" t="s">
        <v>530</v>
      </c>
      <c r="K77" s="327" t="s">
        <v>529</v>
      </c>
      <c r="L77" s="16">
        <v>0</v>
      </c>
      <c r="M77" s="284">
        <v>0</v>
      </c>
      <c r="N77" s="16">
        <v>0</v>
      </c>
      <c r="O77" s="284">
        <v>0</v>
      </c>
      <c r="P77" s="16">
        <v>0</v>
      </c>
      <c r="Q77" s="284">
        <v>0</v>
      </c>
      <c r="R77" s="16">
        <v>0</v>
      </c>
      <c r="S77" s="16">
        <v>0</v>
      </c>
      <c r="T77" s="16">
        <v>0</v>
      </c>
      <c r="U77" s="202"/>
      <c r="V77" s="202"/>
      <c r="W77" s="202"/>
      <c r="X77" s="202"/>
      <c r="Y77" s="202"/>
      <c r="Z77" s="202"/>
      <c r="AA77" s="202"/>
      <c r="AB77" s="202"/>
      <c r="AC77" s="202"/>
      <c r="AD77" s="207"/>
      <c r="AE77" s="207"/>
      <c r="AF77" s="207"/>
      <c r="AG77" s="207"/>
      <c r="AH77" s="207"/>
      <c r="AI77" s="207"/>
      <c r="AJ77" s="207"/>
      <c r="AK77" s="207"/>
      <c r="AL77" s="207"/>
      <c r="AM77" s="207"/>
      <c r="AN77" s="207"/>
      <c r="AO77" s="207"/>
      <c r="AP77" s="207"/>
      <c r="AQ77" s="21">
        <f t="shared" si="9"/>
        <v>0</v>
      </c>
      <c r="AR77" s="25"/>
      <c r="AS77" s="16">
        <f t="shared" si="10"/>
        <v>0</v>
      </c>
      <c r="AT77" s="23"/>
      <c r="AU77" s="16">
        <f t="shared" si="11"/>
        <v>0</v>
      </c>
      <c r="AV77" s="25"/>
      <c r="AW77" s="25"/>
      <c r="AX77" s="25"/>
      <c r="AY77" s="25"/>
      <c r="AZ77" s="25"/>
      <c r="BA77" s="25"/>
      <c r="BB77" s="25"/>
      <c r="BC77" s="25"/>
      <c r="BD77" s="25"/>
      <c r="BE77" s="25"/>
      <c r="BF77" s="25"/>
      <c r="BG77" s="25"/>
      <c r="BH77" s="25"/>
      <c r="BI77" s="25"/>
      <c r="BJ77" s="25"/>
      <c r="BK77" s="25"/>
      <c r="BL77" s="25"/>
      <c r="BM77" s="25"/>
      <c r="BN77" s="25"/>
      <c r="BO77" s="25"/>
      <c r="BP77" s="25"/>
      <c r="BQ77" s="25"/>
      <c r="BR77" s="25"/>
      <c r="BS77" s="25"/>
      <c r="BT77" s="25"/>
      <c r="BU77" s="25"/>
      <c r="BV77" s="25"/>
      <c r="BW77" s="25"/>
      <c r="BX77" s="25"/>
      <c r="BY77" s="25"/>
      <c r="BZ77" s="25"/>
      <c r="CA77" s="25"/>
      <c r="CB77" s="25"/>
      <c r="CC77" s="25"/>
      <c r="CD77" s="25"/>
    </row>
    <row r="78" spans="1:82" customFormat="1" ht="21" customHeight="1">
      <c r="A78" s="33"/>
      <c r="B78" s="33"/>
      <c r="C78" s="41" t="s">
        <v>153</v>
      </c>
      <c r="D78" s="658" t="s">
        <v>1149</v>
      </c>
      <c r="E78" s="561">
        <v>6658</v>
      </c>
      <c r="F78" s="543">
        <v>43109</v>
      </c>
      <c r="G78" s="982">
        <v>0</v>
      </c>
      <c r="H78" s="363" t="s">
        <v>1941</v>
      </c>
      <c r="I78" s="30">
        <v>43124</v>
      </c>
      <c r="J78" s="518" t="s">
        <v>1727</v>
      </c>
      <c r="K78" s="327" t="s">
        <v>1150</v>
      </c>
      <c r="L78" s="16">
        <v>0</v>
      </c>
      <c r="M78" s="284">
        <v>0</v>
      </c>
      <c r="N78" s="16">
        <v>0</v>
      </c>
      <c r="O78" s="284">
        <v>0</v>
      </c>
      <c r="P78" s="16">
        <v>0</v>
      </c>
      <c r="Q78" s="284">
        <v>0</v>
      </c>
      <c r="R78" s="16">
        <v>0</v>
      </c>
      <c r="S78" s="16">
        <v>0</v>
      </c>
      <c r="T78" s="16">
        <v>0</v>
      </c>
      <c r="U78" s="202"/>
      <c r="V78" s="202"/>
      <c r="W78" s="202"/>
      <c r="X78" s="202"/>
      <c r="Y78" s="202"/>
      <c r="Z78" s="202"/>
      <c r="AA78" s="202"/>
      <c r="AB78" s="202"/>
      <c r="AC78" s="202"/>
      <c r="AD78" s="207"/>
      <c r="AE78" s="207"/>
      <c r="AF78" s="207"/>
      <c r="AG78" s="207"/>
      <c r="AH78" s="207"/>
      <c r="AI78" s="207"/>
      <c r="AJ78" s="207"/>
      <c r="AK78" s="207"/>
      <c r="AL78" s="207"/>
      <c r="AM78" s="207"/>
      <c r="AN78" s="207"/>
      <c r="AO78" s="207"/>
      <c r="AP78" s="207"/>
      <c r="AQ78" s="21">
        <f t="shared" si="9"/>
        <v>0</v>
      </c>
      <c r="AR78" s="25"/>
      <c r="AS78" s="16">
        <f t="shared" si="10"/>
        <v>0</v>
      </c>
      <c r="AT78" s="23"/>
      <c r="AU78" s="16">
        <f t="shared" si="11"/>
        <v>0</v>
      </c>
      <c r="AV78" s="25"/>
      <c r="AW78" s="25"/>
      <c r="AX78" s="25"/>
      <c r="AY78" s="25"/>
      <c r="AZ78" s="25"/>
      <c r="BA78" s="25"/>
      <c r="BB78" s="25"/>
      <c r="BC78" s="25"/>
      <c r="BD78" s="25"/>
      <c r="BE78" s="25"/>
      <c r="BF78" s="25"/>
      <c r="BG78" s="25"/>
      <c r="BH78" s="25"/>
      <c r="BI78" s="25"/>
      <c r="BJ78" s="25"/>
      <c r="BK78" s="25"/>
      <c r="BL78" s="25"/>
      <c r="BM78" s="25"/>
      <c r="BN78" s="25"/>
      <c r="BO78" s="25"/>
      <c r="BP78" s="25"/>
      <c r="BQ78" s="25"/>
      <c r="BR78" s="25"/>
      <c r="BS78" s="25"/>
      <c r="BT78" s="25"/>
      <c r="BU78" s="25"/>
      <c r="BV78" s="25"/>
      <c r="BW78" s="25"/>
      <c r="BX78" s="25"/>
      <c r="BY78" s="25"/>
      <c r="BZ78" s="25"/>
      <c r="CA78" s="25"/>
      <c r="CB78" s="25"/>
      <c r="CC78" s="25"/>
      <c r="CD78" s="25"/>
    </row>
    <row r="79" spans="1:82" s="273" customFormat="1" ht="21.6" customHeight="1">
      <c r="A79" s="33"/>
      <c r="B79" s="33"/>
      <c r="C79" s="41"/>
      <c r="D79" s="658"/>
      <c r="E79" s="561"/>
      <c r="F79" s="543"/>
      <c r="G79" s="982"/>
      <c r="H79" s="363"/>
      <c r="I79" s="30"/>
      <c r="J79" s="518"/>
      <c r="K79" s="327"/>
      <c r="L79" s="16"/>
      <c r="M79" s="16"/>
      <c r="N79" s="16"/>
      <c r="O79" s="16"/>
      <c r="P79" s="16"/>
      <c r="Q79" s="16"/>
      <c r="R79" s="16"/>
      <c r="S79" s="16"/>
      <c r="T79" s="16"/>
      <c r="U79" s="202"/>
      <c r="V79" s="202"/>
      <c r="W79" s="202"/>
      <c r="X79" s="202"/>
      <c r="Y79" s="202"/>
      <c r="Z79" s="202"/>
      <c r="AA79" s="202"/>
      <c r="AB79" s="202"/>
      <c r="AC79" s="202"/>
      <c r="AD79" s="207"/>
      <c r="AE79" s="207"/>
      <c r="AF79" s="207"/>
      <c r="AG79" s="207"/>
      <c r="AH79" s="207"/>
      <c r="AI79" s="207"/>
      <c r="AJ79" s="207"/>
      <c r="AK79" s="207"/>
      <c r="AL79" s="207"/>
      <c r="AM79" s="207"/>
      <c r="AN79" s="207"/>
      <c r="AO79" s="207"/>
      <c r="AP79" s="207"/>
      <c r="AQ79" s="21"/>
      <c r="AR79" s="25"/>
      <c r="AS79" s="16"/>
      <c r="AT79" s="23"/>
      <c r="AU79" s="16"/>
      <c r="AV79" s="25"/>
      <c r="AW79" s="25"/>
      <c r="AX79" s="25"/>
      <c r="AY79" s="25"/>
      <c r="AZ79" s="25"/>
      <c r="BA79" s="25"/>
      <c r="BB79" s="25"/>
      <c r="BC79" s="25"/>
      <c r="BD79" s="25"/>
      <c r="BE79" s="25"/>
      <c r="BF79" s="25"/>
      <c r="BG79" s="25"/>
      <c r="BH79" s="25"/>
      <c r="BI79" s="25"/>
      <c r="BJ79" s="25"/>
      <c r="BK79" s="25"/>
      <c r="BL79" s="25"/>
      <c r="BM79" s="25"/>
      <c r="BN79" s="25"/>
      <c r="BO79" s="25"/>
      <c r="BP79" s="25"/>
      <c r="BQ79" s="25"/>
      <c r="BR79" s="25"/>
      <c r="BS79" s="25"/>
      <c r="BT79" s="25"/>
      <c r="BU79" s="25"/>
      <c r="BV79" s="25"/>
      <c r="BW79" s="25"/>
      <c r="BX79" s="25"/>
      <c r="BY79" s="25"/>
      <c r="BZ79" s="25"/>
      <c r="CA79" s="25"/>
    </row>
    <row r="80" spans="1:82" s="171" customFormat="1" ht="34.5" customHeight="1">
      <c r="A80" s="62"/>
      <c r="B80" s="62"/>
      <c r="C80" s="62"/>
      <c r="D80" s="62"/>
      <c r="E80" s="201"/>
      <c r="F80" s="194"/>
      <c r="G80" s="635"/>
      <c r="H80" s="38"/>
      <c r="I80" s="38"/>
      <c r="J80" s="4"/>
      <c r="K80" s="38"/>
      <c r="L80" s="307"/>
      <c r="M80" s="307"/>
      <c r="N80" s="307"/>
      <c r="O80" s="307"/>
      <c r="P80" s="307"/>
      <c r="Q80" s="307"/>
      <c r="R80" s="307"/>
      <c r="S80" s="307"/>
      <c r="T80" s="307"/>
      <c r="U80" s="370" t="s">
        <v>4</v>
      </c>
      <c r="V80" s="378"/>
      <c r="W80" s="372"/>
      <c r="X80" s="374"/>
      <c r="Y80" s="372" t="s">
        <v>5</v>
      </c>
      <c r="Z80" s="378"/>
      <c r="AA80" s="378"/>
      <c r="AB80" s="372"/>
      <c r="AC80" s="374"/>
      <c r="AD80" s="372" t="s">
        <v>875</v>
      </c>
      <c r="AE80" s="372"/>
      <c r="AF80" s="372"/>
      <c r="AG80" s="374"/>
      <c r="AH80" s="372" t="s">
        <v>296</v>
      </c>
      <c r="AI80" s="378"/>
      <c r="AJ80" s="378"/>
      <c r="AK80" s="377"/>
      <c r="AL80" s="372" t="s">
        <v>8</v>
      </c>
      <c r="AM80" s="372"/>
      <c r="AN80" s="372"/>
      <c r="AO80" s="372"/>
      <c r="AP80" s="374"/>
      <c r="AQ80" s="289"/>
      <c r="AS80" s="62"/>
      <c r="AT80" s="62"/>
      <c r="AU80" s="62"/>
    </row>
    <row r="81" spans="1:68" s="570" customFormat="1" ht="33.75" customHeight="1">
      <c r="A81" s="721" t="s">
        <v>11</v>
      </c>
      <c r="B81" s="721" t="s">
        <v>1058</v>
      </c>
      <c r="C81" s="593" t="s">
        <v>12</v>
      </c>
      <c r="D81" s="721" t="s">
        <v>13</v>
      </c>
      <c r="E81" s="719" t="s">
        <v>1760</v>
      </c>
      <c r="F81" s="722" t="s">
        <v>14</v>
      </c>
      <c r="G81" s="719" t="s">
        <v>1866</v>
      </c>
      <c r="H81" s="722" t="s">
        <v>1704</v>
      </c>
      <c r="I81" s="722" t="s">
        <v>1705</v>
      </c>
      <c r="J81" s="719" t="s">
        <v>308</v>
      </c>
      <c r="K81" s="722" t="s">
        <v>307</v>
      </c>
      <c r="L81" s="564" t="s">
        <v>1319</v>
      </c>
      <c r="M81" s="567" t="s">
        <v>1430</v>
      </c>
      <c r="N81" s="564" t="s">
        <v>1431</v>
      </c>
      <c r="O81" s="567" t="s">
        <v>1641</v>
      </c>
      <c r="P81" s="564" t="s">
        <v>1642</v>
      </c>
      <c r="Q81" s="567" t="s">
        <v>1867</v>
      </c>
      <c r="R81" s="564" t="s">
        <v>1868</v>
      </c>
      <c r="S81" s="564" t="s">
        <v>2410</v>
      </c>
      <c r="T81" s="564" t="s">
        <v>1866</v>
      </c>
      <c r="U81" s="594">
        <v>5</v>
      </c>
      <c r="V81" s="594">
        <v>12</v>
      </c>
      <c r="W81" s="594">
        <v>19</v>
      </c>
      <c r="X81" s="594">
        <v>26</v>
      </c>
      <c r="Y81" s="567">
        <v>2</v>
      </c>
      <c r="Z81" s="594">
        <v>9</v>
      </c>
      <c r="AA81" s="594">
        <v>16</v>
      </c>
      <c r="AB81" s="594">
        <v>23</v>
      </c>
      <c r="AC81" s="594">
        <v>30</v>
      </c>
      <c r="AD81" s="594">
        <v>7</v>
      </c>
      <c r="AE81" s="594">
        <v>14</v>
      </c>
      <c r="AF81" s="594">
        <v>21</v>
      </c>
      <c r="AG81" s="594">
        <v>28</v>
      </c>
      <c r="AH81" s="594">
        <v>4</v>
      </c>
      <c r="AI81" s="594">
        <v>11</v>
      </c>
      <c r="AJ81" s="594">
        <v>18</v>
      </c>
      <c r="AK81" s="594">
        <v>25</v>
      </c>
      <c r="AL81" s="594">
        <v>1</v>
      </c>
      <c r="AM81" s="594">
        <v>8</v>
      </c>
      <c r="AN81" s="594">
        <v>15</v>
      </c>
      <c r="AO81" s="594">
        <v>22</v>
      </c>
      <c r="AP81" s="594">
        <v>29</v>
      </c>
      <c r="AQ81" s="557" t="s">
        <v>917</v>
      </c>
      <c r="AR81" s="558"/>
      <c r="AS81" s="557" t="s">
        <v>918</v>
      </c>
      <c r="AT81" s="190"/>
      <c r="AU81" s="557" t="s">
        <v>1763</v>
      </c>
    </row>
    <row r="82" spans="1:68" s="273" customFormat="1" ht="21" customHeight="1">
      <c r="A82" s="15"/>
      <c r="B82" s="15"/>
      <c r="C82" s="41" t="s">
        <v>19</v>
      </c>
      <c r="D82" s="144" t="s">
        <v>2318</v>
      </c>
      <c r="E82" s="561">
        <v>11686</v>
      </c>
      <c r="F82" s="543">
        <v>43703</v>
      </c>
      <c r="G82" s="982">
        <v>0</v>
      </c>
      <c r="H82" s="327" t="s">
        <v>1941</v>
      </c>
      <c r="I82" s="26">
        <v>43705</v>
      </c>
      <c r="J82" s="511" t="s">
        <v>2319</v>
      </c>
      <c r="K82" s="143" t="s">
        <v>2320</v>
      </c>
      <c r="L82" s="16">
        <v>0</v>
      </c>
      <c r="M82" s="16">
        <v>0</v>
      </c>
      <c r="N82" s="16">
        <v>0</v>
      </c>
      <c r="O82" s="16">
        <v>0</v>
      </c>
      <c r="P82" s="16">
        <v>0</v>
      </c>
      <c r="Q82" s="16">
        <v>0</v>
      </c>
      <c r="R82" s="16">
        <v>0</v>
      </c>
      <c r="S82" s="16">
        <v>0</v>
      </c>
      <c r="T82" s="191">
        <v>0</v>
      </c>
      <c r="U82" s="202"/>
      <c r="V82" s="202"/>
      <c r="W82" s="202"/>
      <c r="X82" s="202"/>
      <c r="Y82" s="202"/>
      <c r="Z82" s="202"/>
      <c r="AA82" s="202"/>
      <c r="AB82" s="202"/>
      <c r="AC82" s="202"/>
      <c r="AD82" s="207"/>
      <c r="AE82" s="207"/>
      <c r="AF82" s="207"/>
      <c r="AG82" s="207"/>
      <c r="AH82" s="208"/>
      <c r="AI82" s="208"/>
      <c r="AJ82" s="208"/>
      <c r="AK82" s="208"/>
      <c r="AL82" s="208"/>
      <c r="AM82" s="208"/>
      <c r="AN82" s="208"/>
      <c r="AO82" s="208"/>
      <c r="AP82" s="208"/>
      <c r="AQ82" s="21">
        <f t="shared" ref="AQ82" si="12">COUNT(U82:AF82)</f>
        <v>0</v>
      </c>
      <c r="AR82" s="25"/>
      <c r="AS82" s="16">
        <f t="shared" ref="AS82" si="13">COUNT(AD82:AP82)</f>
        <v>0</v>
      </c>
      <c r="AT82" s="23"/>
      <c r="AU82" s="16">
        <f t="shared" ref="AU82" si="14">SUM(AQ82,AS82)</f>
        <v>0</v>
      </c>
    </row>
    <row r="83" spans="1:68" s="171" customFormat="1" ht="34.5" customHeight="1">
      <c r="A83" s="62"/>
      <c r="B83" s="62"/>
      <c r="C83" s="62"/>
      <c r="D83" s="62"/>
      <c r="E83" s="201"/>
      <c r="F83" s="194"/>
      <c r="G83" s="635"/>
      <c r="H83" s="38"/>
      <c r="I83" s="38"/>
      <c r="J83" s="4"/>
      <c r="K83" s="38"/>
      <c r="L83" s="307"/>
      <c r="M83" s="307"/>
      <c r="N83" s="307"/>
      <c r="O83" s="307"/>
      <c r="P83" s="307"/>
      <c r="Q83" s="307"/>
      <c r="R83" s="307"/>
      <c r="S83" s="307"/>
      <c r="T83" s="307"/>
      <c r="U83" s="370" t="s">
        <v>4</v>
      </c>
      <c r="V83" s="378"/>
      <c r="W83" s="372"/>
      <c r="X83" s="374"/>
      <c r="Y83" s="372" t="s">
        <v>5</v>
      </c>
      <c r="Z83" s="378"/>
      <c r="AA83" s="378"/>
      <c r="AB83" s="372"/>
      <c r="AC83" s="374"/>
      <c r="AD83" s="372" t="s">
        <v>875</v>
      </c>
      <c r="AE83" s="372"/>
      <c r="AF83" s="372"/>
      <c r="AG83" s="374"/>
      <c r="AH83" s="372" t="s">
        <v>296</v>
      </c>
      <c r="AI83" s="378"/>
      <c r="AJ83" s="378"/>
      <c r="AK83" s="377"/>
      <c r="AL83" s="372" t="s">
        <v>8</v>
      </c>
      <c r="AM83" s="372"/>
      <c r="AN83" s="372"/>
      <c r="AO83" s="372"/>
      <c r="AP83" s="374"/>
      <c r="AQ83" s="289"/>
      <c r="AS83" s="62"/>
      <c r="AT83" s="62"/>
      <c r="AU83" s="62"/>
    </row>
    <row r="84" spans="1:68" s="570" customFormat="1" ht="33.75" customHeight="1">
      <c r="A84" s="721" t="s">
        <v>11</v>
      </c>
      <c r="B84" s="721" t="s">
        <v>1058</v>
      </c>
      <c r="C84" s="593" t="s">
        <v>12</v>
      </c>
      <c r="D84" s="721" t="s">
        <v>273</v>
      </c>
      <c r="E84" s="719" t="s">
        <v>1760</v>
      </c>
      <c r="F84" s="722" t="s">
        <v>14</v>
      </c>
      <c r="G84" s="719" t="s">
        <v>1866</v>
      </c>
      <c r="H84" s="722" t="s">
        <v>1704</v>
      </c>
      <c r="I84" s="722" t="s">
        <v>1705</v>
      </c>
      <c r="J84" s="719" t="s">
        <v>308</v>
      </c>
      <c r="K84" s="722" t="s">
        <v>307</v>
      </c>
      <c r="L84" s="564" t="s">
        <v>1319</v>
      </c>
      <c r="M84" s="567" t="s">
        <v>1430</v>
      </c>
      <c r="N84" s="564" t="s">
        <v>1431</v>
      </c>
      <c r="O84" s="567" t="s">
        <v>1641</v>
      </c>
      <c r="P84" s="564" t="s">
        <v>1642</v>
      </c>
      <c r="Q84" s="567" t="s">
        <v>1867</v>
      </c>
      <c r="R84" s="564" t="s">
        <v>1642</v>
      </c>
      <c r="S84" s="564" t="s">
        <v>2410</v>
      </c>
      <c r="T84" s="564" t="s">
        <v>1866</v>
      </c>
      <c r="U84" s="594">
        <v>5</v>
      </c>
      <c r="V84" s="594">
        <v>12</v>
      </c>
      <c r="W84" s="594">
        <v>19</v>
      </c>
      <c r="X84" s="594">
        <v>26</v>
      </c>
      <c r="Y84" s="567">
        <v>2</v>
      </c>
      <c r="Z84" s="594">
        <v>9</v>
      </c>
      <c r="AA84" s="594">
        <v>16</v>
      </c>
      <c r="AB84" s="594">
        <v>23</v>
      </c>
      <c r="AC84" s="594">
        <v>30</v>
      </c>
      <c r="AD84" s="594">
        <v>7</v>
      </c>
      <c r="AE84" s="594">
        <v>14</v>
      </c>
      <c r="AF84" s="594">
        <v>21</v>
      </c>
      <c r="AG84" s="594">
        <v>28</v>
      </c>
      <c r="AH84" s="594">
        <v>4</v>
      </c>
      <c r="AI84" s="594">
        <v>11</v>
      </c>
      <c r="AJ84" s="594">
        <v>18</v>
      </c>
      <c r="AK84" s="594">
        <v>25</v>
      </c>
      <c r="AL84" s="594">
        <v>1</v>
      </c>
      <c r="AM84" s="594">
        <v>8</v>
      </c>
      <c r="AN84" s="594">
        <v>15</v>
      </c>
      <c r="AO84" s="594">
        <v>22</v>
      </c>
      <c r="AP84" s="594">
        <v>29</v>
      </c>
      <c r="AQ84" s="557" t="s">
        <v>917</v>
      </c>
      <c r="AR84" s="558"/>
      <c r="AS84" s="557" t="s">
        <v>918</v>
      </c>
      <c r="AT84" s="190"/>
      <c r="AU84" s="557" t="s">
        <v>1763</v>
      </c>
    </row>
    <row r="85" spans="1:68" s="25" customFormat="1" ht="21" customHeight="1">
      <c r="A85" s="15"/>
      <c r="B85" s="15"/>
      <c r="C85" s="41" t="s">
        <v>19</v>
      </c>
      <c r="D85" s="619" t="s">
        <v>842</v>
      </c>
      <c r="E85" s="561">
        <v>11386</v>
      </c>
      <c r="F85" s="541">
        <v>42790</v>
      </c>
      <c r="G85" s="982">
        <v>0</v>
      </c>
      <c r="H85" s="166">
        <v>2023</v>
      </c>
      <c r="I85" s="26">
        <v>42542</v>
      </c>
      <c r="J85" s="511" t="s">
        <v>843</v>
      </c>
      <c r="K85" s="455" t="s">
        <v>843</v>
      </c>
      <c r="L85" s="191">
        <v>0</v>
      </c>
      <c r="M85" s="216">
        <v>0</v>
      </c>
      <c r="N85" s="191">
        <v>0</v>
      </c>
      <c r="O85" s="216">
        <v>0</v>
      </c>
      <c r="P85" s="191">
        <v>0</v>
      </c>
      <c r="Q85" s="216">
        <v>0</v>
      </c>
      <c r="R85" s="191">
        <v>0</v>
      </c>
      <c r="S85" s="1032">
        <v>0</v>
      </c>
      <c r="T85" s="191">
        <v>0</v>
      </c>
      <c r="U85" s="210"/>
      <c r="V85" s="202"/>
      <c r="W85" s="202"/>
      <c r="X85" s="202"/>
      <c r="Y85" s="202"/>
      <c r="Z85" s="202"/>
      <c r="AA85" s="202"/>
      <c r="AB85" s="202"/>
      <c r="AC85" s="202"/>
      <c r="AD85" s="207"/>
      <c r="AE85" s="207"/>
      <c r="AF85" s="207"/>
      <c r="AG85" s="207"/>
      <c r="AH85" s="208"/>
      <c r="AI85" s="208"/>
      <c r="AJ85" s="208"/>
      <c r="AK85" s="208"/>
      <c r="AL85" s="208"/>
      <c r="AM85" s="208"/>
      <c r="AN85" s="208"/>
      <c r="AO85" s="208"/>
      <c r="AP85" s="208"/>
      <c r="AQ85" s="21">
        <f>COUNT(U85:AF85)</f>
        <v>0</v>
      </c>
      <c r="AS85" s="16">
        <f>COUNT(AD85:AP85)</f>
        <v>0</v>
      </c>
      <c r="AT85" s="23"/>
      <c r="AU85" s="16">
        <f>SUM(AQ85,AS85)</f>
        <v>0</v>
      </c>
    </row>
    <row r="86" spans="1:68" s="25" customFormat="1" ht="21" customHeight="1">
      <c r="A86" s="15"/>
      <c r="B86" s="15"/>
      <c r="C86" s="41" t="s">
        <v>20</v>
      </c>
      <c r="D86" s="144" t="s">
        <v>1598</v>
      </c>
      <c r="E86" s="561">
        <v>11373</v>
      </c>
      <c r="F86" s="541">
        <v>43006</v>
      </c>
      <c r="G86" s="982">
        <v>0</v>
      </c>
      <c r="H86" s="166">
        <v>2023</v>
      </c>
      <c r="I86" s="26">
        <v>43011</v>
      </c>
      <c r="J86" s="511" t="s">
        <v>1599</v>
      </c>
      <c r="K86" s="455" t="s">
        <v>1739</v>
      </c>
      <c r="L86" s="191">
        <v>0</v>
      </c>
      <c r="M86" s="216">
        <v>0</v>
      </c>
      <c r="N86" s="191">
        <v>0</v>
      </c>
      <c r="O86" s="216">
        <v>0</v>
      </c>
      <c r="P86" s="191">
        <v>0</v>
      </c>
      <c r="Q86" s="216">
        <v>0</v>
      </c>
      <c r="R86" s="191">
        <v>0</v>
      </c>
      <c r="S86" s="1032">
        <v>0</v>
      </c>
      <c r="T86" s="191">
        <v>0</v>
      </c>
      <c r="U86" s="210"/>
      <c r="V86" s="202"/>
      <c r="W86" s="202"/>
      <c r="X86" s="202"/>
      <c r="Y86" s="202"/>
      <c r="Z86" s="202"/>
      <c r="AA86" s="202"/>
      <c r="AB86" s="202"/>
      <c r="AC86" s="202"/>
      <c r="AD86" s="207"/>
      <c r="AE86" s="207"/>
      <c r="AF86" s="207"/>
      <c r="AG86" s="207"/>
      <c r="AH86" s="208"/>
      <c r="AI86" s="208"/>
      <c r="AJ86" s="208"/>
      <c r="AK86" s="208"/>
      <c r="AL86" s="208"/>
      <c r="AM86" s="208"/>
      <c r="AN86" s="208"/>
      <c r="AO86" s="208"/>
      <c r="AP86" s="208"/>
      <c r="AQ86" s="21">
        <f>COUNT(U86:AF86)</f>
        <v>0</v>
      </c>
      <c r="AS86" s="16">
        <f>COUNT(AD86:AP86)</f>
        <v>0</v>
      </c>
      <c r="AT86" s="23"/>
      <c r="AU86" s="16">
        <f>SUM(AQ86,AS86)</f>
        <v>0</v>
      </c>
    </row>
    <row r="87" spans="1:68" s="25" customFormat="1" ht="15.75" customHeight="1">
      <c r="C87" s="62"/>
      <c r="D87" s="171"/>
      <c r="E87" s="201"/>
      <c r="F87" s="559"/>
      <c r="G87" s="201"/>
      <c r="H87" s="218"/>
      <c r="I87" s="262"/>
      <c r="K87" s="218"/>
      <c r="AF87" s="48"/>
      <c r="AP87" s="64"/>
      <c r="AQ87" s="11"/>
      <c r="AS87" s="23"/>
      <c r="AT87" s="23"/>
      <c r="AU87" s="23"/>
    </row>
    <row r="88" spans="1:68" s="25" customFormat="1" ht="15.75" customHeight="1">
      <c r="C88" s="62"/>
      <c r="D88" s="171"/>
      <c r="E88" s="201"/>
      <c r="F88" s="559"/>
      <c r="G88" s="201"/>
      <c r="H88" s="218"/>
      <c r="I88" s="262"/>
      <c r="K88" s="218"/>
      <c r="AF88" s="48"/>
      <c r="AP88" s="64"/>
      <c r="AQ88" s="11"/>
      <c r="AS88" s="23"/>
      <c r="AT88" s="23"/>
      <c r="AU88" s="23"/>
    </row>
    <row r="89" spans="1:68" s="25" customFormat="1" ht="15.75" customHeight="1">
      <c r="C89" s="62"/>
      <c r="D89" s="171"/>
      <c r="E89" s="201"/>
      <c r="F89" s="559"/>
      <c r="G89" s="201"/>
      <c r="H89" s="218"/>
      <c r="I89" s="262"/>
      <c r="K89" s="218"/>
      <c r="AF89" s="48"/>
      <c r="AP89" s="64"/>
      <c r="AQ89" s="11"/>
      <c r="AS89" s="23"/>
      <c r="AT89" s="23"/>
      <c r="AU89" s="23"/>
    </row>
    <row r="90" spans="1:68" s="25" customFormat="1" ht="15.75" customHeight="1">
      <c r="C90" s="62"/>
      <c r="D90" s="171"/>
      <c r="E90" s="201"/>
      <c r="F90" s="559"/>
      <c r="G90" s="201"/>
      <c r="H90" s="218"/>
      <c r="I90" s="262"/>
      <c r="K90" s="218"/>
      <c r="AF90" s="48"/>
      <c r="AP90" s="64"/>
      <c r="AQ90" s="11"/>
      <c r="AS90" s="23"/>
      <c r="AT90" s="23"/>
      <c r="AU90" s="23"/>
    </row>
    <row r="91" spans="1:68" s="25" customFormat="1" ht="15.75" customHeight="1">
      <c r="C91" s="62"/>
      <c r="D91" s="171"/>
      <c r="E91" s="201"/>
      <c r="F91" s="559"/>
      <c r="G91" s="201"/>
      <c r="H91" s="218"/>
      <c r="I91" s="262"/>
      <c r="K91" s="218"/>
      <c r="AF91" s="48"/>
      <c r="AP91" s="64"/>
      <c r="AQ91" s="11"/>
      <c r="AS91" s="23"/>
      <c r="AT91" s="23"/>
      <c r="AU91" s="23"/>
    </row>
    <row r="92" spans="1:68" s="25" customFormat="1" ht="15.75" hidden="1" customHeight="1">
      <c r="C92" s="62"/>
      <c r="D92" s="171"/>
      <c r="E92" s="201"/>
      <c r="F92" s="559"/>
      <c r="G92" s="201"/>
      <c r="H92" s="218"/>
      <c r="I92" s="262"/>
      <c r="K92" s="218"/>
      <c r="AF92" s="48"/>
      <c r="AP92" s="64"/>
      <c r="AQ92" s="11"/>
      <c r="AS92" s="23"/>
      <c r="AT92" s="23"/>
      <c r="AU92" s="23"/>
    </row>
    <row r="93" spans="1:68" s="25" customFormat="1" ht="15.75" hidden="1" customHeight="1">
      <c r="C93" s="62"/>
      <c r="D93" s="171"/>
      <c r="E93" s="201"/>
      <c r="F93" s="559"/>
      <c r="G93" s="201"/>
      <c r="H93" s="218"/>
      <c r="I93" s="262"/>
      <c r="K93" s="218"/>
      <c r="AF93" s="48"/>
      <c r="AP93" s="64"/>
      <c r="AQ93" s="11"/>
      <c r="AS93" s="23"/>
      <c r="AT93" s="23"/>
      <c r="AU93" s="23"/>
    </row>
    <row r="94" spans="1:68" s="25" customFormat="1" ht="15.75" hidden="1" customHeight="1">
      <c r="C94" s="62"/>
      <c r="D94" s="171"/>
      <c r="E94" s="201"/>
      <c r="F94" s="559"/>
      <c r="G94" s="201"/>
      <c r="H94" s="218"/>
      <c r="I94" s="262"/>
      <c r="K94" s="218"/>
      <c r="AF94" s="48"/>
      <c r="AP94" s="64"/>
      <c r="AQ94" s="11"/>
      <c r="AS94" s="23"/>
      <c r="AT94" s="23"/>
      <c r="AU94" s="23"/>
    </row>
    <row r="95" spans="1:68" s="54" customFormat="1" ht="54" hidden="1" customHeight="1">
      <c r="C95" s="53"/>
      <c r="D95" s="53" t="s">
        <v>2409</v>
      </c>
      <c r="E95" s="211"/>
      <c r="F95" s="549"/>
      <c r="G95" s="211"/>
      <c r="H95" s="286"/>
      <c r="I95" s="38"/>
      <c r="J95" s="3"/>
      <c r="K95" s="286"/>
      <c r="BL95" s="283"/>
      <c r="BM95" s="283"/>
      <c r="BN95" s="283"/>
      <c r="BP95" s="283"/>
    </row>
    <row r="96" spans="1:68" s="25" customFormat="1" ht="15.75" hidden="1" customHeight="1">
      <c r="C96" s="62"/>
      <c r="D96" s="171"/>
      <c r="E96" s="201"/>
      <c r="F96" s="559"/>
      <c r="G96" s="201"/>
      <c r="H96" s="218"/>
      <c r="I96" s="262"/>
      <c r="K96" s="218"/>
      <c r="AF96" s="48"/>
      <c r="AP96" s="64"/>
      <c r="AQ96" s="11"/>
      <c r="AS96" s="23"/>
      <c r="AT96" s="23"/>
      <c r="AU96" s="23"/>
    </row>
    <row r="97" spans="1:82" s="570" customFormat="1" ht="33.75" hidden="1" customHeight="1">
      <c r="A97" s="721" t="s">
        <v>310</v>
      </c>
      <c r="B97" s="721" t="s">
        <v>1693</v>
      </c>
      <c r="C97" s="593" t="s">
        <v>12</v>
      </c>
      <c r="D97" s="721" t="s">
        <v>43</v>
      </c>
      <c r="E97" s="719" t="s">
        <v>1760</v>
      </c>
      <c r="F97" s="722" t="s">
        <v>14</v>
      </c>
      <c r="G97" s="562" t="s">
        <v>1866</v>
      </c>
      <c r="H97" s="722" t="s">
        <v>1704</v>
      </c>
      <c r="I97" s="722" t="s">
        <v>1705</v>
      </c>
      <c r="J97" s="719" t="s">
        <v>308</v>
      </c>
      <c r="K97" s="722" t="s">
        <v>307</v>
      </c>
      <c r="L97" s="719" t="s">
        <v>1319</v>
      </c>
      <c r="M97" s="719" t="s">
        <v>1430</v>
      </c>
      <c r="N97" s="719" t="s">
        <v>1431</v>
      </c>
      <c r="O97" s="719" t="s">
        <v>1641</v>
      </c>
      <c r="P97" s="719" t="s">
        <v>1642</v>
      </c>
      <c r="Q97" s="719" t="s">
        <v>1763</v>
      </c>
      <c r="R97" s="719"/>
      <c r="S97" s="719" t="s">
        <v>917</v>
      </c>
      <c r="T97" s="719"/>
      <c r="U97" s="719">
        <v>6</v>
      </c>
      <c r="V97" s="719">
        <v>13</v>
      </c>
      <c r="W97" s="719">
        <v>20</v>
      </c>
      <c r="X97" s="719">
        <v>27</v>
      </c>
      <c r="Y97" s="719">
        <v>3</v>
      </c>
      <c r="Z97" s="719">
        <v>10</v>
      </c>
      <c r="AA97" s="719"/>
      <c r="AB97" s="719">
        <v>17</v>
      </c>
      <c r="AC97" s="719">
        <v>24</v>
      </c>
      <c r="AD97" s="719">
        <v>1</v>
      </c>
      <c r="AE97" s="719">
        <v>8</v>
      </c>
      <c r="AF97" s="719">
        <v>15</v>
      </c>
      <c r="AG97" s="719">
        <v>29</v>
      </c>
      <c r="AH97" s="719">
        <v>5</v>
      </c>
      <c r="AI97" s="719">
        <v>12</v>
      </c>
      <c r="AJ97" s="719">
        <v>19</v>
      </c>
      <c r="AK97" s="719">
        <v>26</v>
      </c>
      <c r="AL97" s="719">
        <v>2</v>
      </c>
      <c r="AM97" s="719">
        <v>9</v>
      </c>
      <c r="AN97" s="719">
        <v>16</v>
      </c>
      <c r="AO97" s="719">
        <v>23</v>
      </c>
      <c r="AP97" s="719">
        <v>30</v>
      </c>
      <c r="AQ97" s="557" t="s">
        <v>917</v>
      </c>
      <c r="AR97" s="558"/>
      <c r="AS97" s="557" t="s">
        <v>918</v>
      </c>
      <c r="AT97" s="190"/>
      <c r="AU97" s="557" t="s">
        <v>1763</v>
      </c>
    </row>
    <row r="98" spans="1:82" customFormat="1" ht="21" hidden="1" customHeight="1">
      <c r="A98" s="33"/>
      <c r="B98" s="33"/>
      <c r="C98" s="41" t="s">
        <v>114</v>
      </c>
      <c r="D98" s="658" t="s">
        <v>1484</v>
      </c>
      <c r="E98" s="561">
        <v>11121</v>
      </c>
      <c r="F98" s="542">
        <v>44321</v>
      </c>
      <c r="G98" s="982">
        <v>0</v>
      </c>
      <c r="H98" s="363" t="s">
        <v>1483</v>
      </c>
      <c r="I98" s="30">
        <v>37021</v>
      </c>
      <c r="J98" s="510" t="s">
        <v>1486</v>
      </c>
      <c r="K98" s="327" t="s">
        <v>1485</v>
      </c>
      <c r="L98" s="16">
        <v>0</v>
      </c>
      <c r="M98" s="284">
        <v>0</v>
      </c>
      <c r="N98" s="191">
        <v>0</v>
      </c>
      <c r="O98" s="17">
        <v>0</v>
      </c>
      <c r="P98" s="191">
        <v>0</v>
      </c>
      <c r="Q98" s="17">
        <v>0</v>
      </c>
      <c r="R98" s="191">
        <v>0</v>
      </c>
      <c r="S98" s="191">
        <v>0</v>
      </c>
      <c r="T98" s="191"/>
      <c r="U98" s="202"/>
      <c r="V98" s="202"/>
      <c r="W98" s="202"/>
      <c r="X98" s="202"/>
      <c r="Y98" s="202"/>
      <c r="Z98" s="202"/>
      <c r="AA98" s="202"/>
      <c r="AB98" s="202"/>
      <c r="AC98" s="202"/>
      <c r="AD98" s="207"/>
      <c r="AE98" s="207"/>
      <c r="AF98" s="207"/>
      <c r="AG98" s="207"/>
      <c r="AH98" s="207"/>
      <c r="AI98" s="207"/>
      <c r="AJ98" s="207"/>
      <c r="AK98" s="207"/>
      <c r="AL98" s="207"/>
      <c r="AM98" s="207"/>
      <c r="AN98" s="207"/>
      <c r="AO98" s="207"/>
      <c r="AP98" s="207"/>
      <c r="AQ98" s="21">
        <f t="shared" ref="AQ98" si="15">COUNT(U98:AF98)</f>
        <v>0</v>
      </c>
      <c r="AR98" s="25"/>
      <c r="AS98" s="16">
        <f t="shared" ref="AS98" si="16">COUNT(AD98:AP98)</f>
        <v>0</v>
      </c>
      <c r="AT98" s="23"/>
      <c r="AU98" s="16">
        <f t="shared" ref="AU98" si="17">SUM(AQ98,AS98)</f>
        <v>0</v>
      </c>
      <c r="AV98" s="25"/>
      <c r="AW98" s="25"/>
      <c r="AX98" s="25"/>
      <c r="AY98" s="25"/>
      <c r="AZ98" s="25"/>
      <c r="BA98" s="25"/>
      <c r="BB98" s="25"/>
      <c r="BC98" s="25"/>
      <c r="BD98" s="25"/>
      <c r="BE98" s="25"/>
      <c r="BF98" s="25"/>
      <c r="BG98" s="25"/>
      <c r="BH98" s="25"/>
      <c r="BI98" s="25"/>
      <c r="BJ98" s="25"/>
      <c r="BK98" s="25"/>
      <c r="BL98" s="25"/>
      <c r="BM98" s="25"/>
      <c r="BN98" s="25"/>
      <c r="BO98" s="25"/>
      <c r="BP98" s="25"/>
      <c r="BQ98" s="25"/>
      <c r="BR98" s="25"/>
      <c r="BS98" s="25"/>
      <c r="BT98" s="25"/>
      <c r="BU98" s="25"/>
      <c r="BV98" s="25"/>
      <c r="BW98" s="25"/>
      <c r="BX98" s="25"/>
      <c r="BY98" s="25"/>
      <c r="BZ98" s="25"/>
      <c r="CA98" s="25"/>
      <c r="CB98" s="25"/>
      <c r="CC98" s="25"/>
      <c r="CD98" s="25"/>
    </row>
    <row r="99" spans="1:82" s="25" customFormat="1" ht="15.75" hidden="1" customHeight="1">
      <c r="C99" s="62"/>
      <c r="D99" s="171"/>
      <c r="E99" s="201"/>
      <c r="F99" s="559"/>
      <c r="G99" s="201"/>
      <c r="H99" s="218"/>
      <c r="I99" s="262"/>
      <c r="K99" s="218"/>
      <c r="AF99" s="48"/>
      <c r="AP99" s="64"/>
      <c r="AQ99" s="11"/>
      <c r="AS99" s="23"/>
      <c r="AT99" s="23"/>
      <c r="AU99" s="23"/>
    </row>
    <row r="100" spans="1:82" s="54" customFormat="1" ht="54" hidden="1" customHeight="1">
      <c r="C100" s="53"/>
      <c r="D100" s="53" t="s">
        <v>1991</v>
      </c>
      <c r="E100" s="211"/>
      <c r="F100" s="549"/>
      <c r="G100" s="211"/>
      <c r="H100" s="286"/>
      <c r="I100" s="38"/>
      <c r="J100" s="3"/>
      <c r="K100" s="286"/>
      <c r="BT100" s="283"/>
      <c r="BU100" s="283"/>
      <c r="BV100" s="283"/>
    </row>
    <row r="101" spans="1:82" s="25" customFormat="1" ht="15.75" hidden="1" customHeight="1">
      <c r="C101" s="62"/>
      <c r="D101" s="171"/>
      <c r="E101" s="201"/>
      <c r="F101" s="559"/>
      <c r="G101" s="201"/>
      <c r="H101" s="218"/>
      <c r="I101" s="262"/>
      <c r="K101" s="218"/>
      <c r="AF101" s="48"/>
      <c r="AP101" s="64"/>
      <c r="AQ101" s="11"/>
      <c r="AS101" s="23"/>
      <c r="AT101" s="23"/>
      <c r="AU101" s="23"/>
    </row>
    <row r="102" spans="1:82" s="570" customFormat="1" ht="33.75" hidden="1" customHeight="1">
      <c r="A102" s="721" t="s">
        <v>310</v>
      </c>
      <c r="B102" s="721" t="s">
        <v>1693</v>
      </c>
      <c r="C102" s="593" t="s">
        <v>12</v>
      </c>
      <c r="D102" s="721" t="s">
        <v>43</v>
      </c>
      <c r="E102" s="719" t="s">
        <v>1760</v>
      </c>
      <c r="F102" s="722" t="s">
        <v>14</v>
      </c>
      <c r="G102" s="562" t="s">
        <v>1866</v>
      </c>
      <c r="H102" s="722" t="s">
        <v>1704</v>
      </c>
      <c r="I102" s="722" t="s">
        <v>1705</v>
      </c>
      <c r="J102" s="719" t="s">
        <v>308</v>
      </c>
      <c r="K102" s="722" t="s">
        <v>307</v>
      </c>
      <c r="L102" s="719" t="s">
        <v>1319</v>
      </c>
      <c r="M102" s="719" t="s">
        <v>1430</v>
      </c>
      <c r="N102" s="719" t="s">
        <v>1431</v>
      </c>
      <c r="O102" s="719" t="s">
        <v>1641</v>
      </c>
      <c r="P102" s="719" t="s">
        <v>1642</v>
      </c>
      <c r="Q102" s="719" t="s">
        <v>1763</v>
      </c>
      <c r="R102" s="719"/>
      <c r="S102" s="719" t="s">
        <v>917</v>
      </c>
      <c r="T102" s="719"/>
      <c r="U102" s="719">
        <v>6</v>
      </c>
      <c r="V102" s="719">
        <v>13</v>
      </c>
      <c r="W102" s="719">
        <v>20</v>
      </c>
      <c r="X102" s="719">
        <v>27</v>
      </c>
      <c r="Y102" s="719">
        <v>3</v>
      </c>
      <c r="Z102" s="719">
        <v>10</v>
      </c>
      <c r="AA102" s="719"/>
      <c r="AB102" s="719">
        <v>17</v>
      </c>
      <c r="AC102" s="719">
        <v>24</v>
      </c>
      <c r="AD102" s="719">
        <v>1</v>
      </c>
      <c r="AE102" s="719">
        <v>8</v>
      </c>
      <c r="AF102" s="719">
        <v>15</v>
      </c>
      <c r="AG102" s="719">
        <v>29</v>
      </c>
      <c r="AH102" s="719">
        <v>5</v>
      </c>
      <c r="AI102" s="719">
        <v>12</v>
      </c>
      <c r="AJ102" s="719">
        <v>19</v>
      </c>
      <c r="AK102" s="719">
        <v>26</v>
      </c>
      <c r="AL102" s="719">
        <v>2</v>
      </c>
      <c r="AM102" s="719">
        <v>9</v>
      </c>
      <c r="AN102" s="719">
        <v>16</v>
      </c>
      <c r="AO102" s="719">
        <v>23</v>
      </c>
      <c r="AP102" s="719">
        <v>30</v>
      </c>
      <c r="AQ102" s="557" t="s">
        <v>917</v>
      </c>
      <c r="AR102" s="558"/>
      <c r="AS102" s="557" t="s">
        <v>918</v>
      </c>
      <c r="AT102" s="190"/>
      <c r="AU102" s="557" t="s">
        <v>1763</v>
      </c>
    </row>
    <row r="103" spans="1:82" customFormat="1" ht="21" hidden="1" customHeight="1">
      <c r="A103" s="44"/>
      <c r="B103" s="44"/>
      <c r="C103" s="41" t="s">
        <v>65</v>
      </c>
      <c r="D103" s="658" t="s">
        <v>111</v>
      </c>
      <c r="E103" s="561">
        <v>5483</v>
      </c>
      <c r="F103" s="541">
        <v>42048</v>
      </c>
      <c r="G103" s="982">
        <v>34</v>
      </c>
      <c r="H103" s="363" t="s">
        <v>967</v>
      </c>
      <c r="I103" s="30">
        <v>27285</v>
      </c>
      <c r="J103" s="511" t="s">
        <v>1836</v>
      </c>
      <c r="K103" s="327" t="s">
        <v>487</v>
      </c>
      <c r="L103" s="16">
        <v>34</v>
      </c>
      <c r="M103" s="16">
        <v>0</v>
      </c>
      <c r="N103" s="16">
        <v>34</v>
      </c>
      <c r="O103" s="16">
        <v>0</v>
      </c>
      <c r="P103" s="16">
        <v>34</v>
      </c>
      <c r="Q103" s="16">
        <v>0</v>
      </c>
      <c r="R103" s="16">
        <v>0</v>
      </c>
      <c r="S103" s="16">
        <v>0</v>
      </c>
      <c r="T103" s="16"/>
      <c r="U103" s="18"/>
      <c r="V103" s="18"/>
      <c r="W103" s="18"/>
      <c r="X103" s="18"/>
      <c r="Y103" s="18"/>
      <c r="Z103" s="18"/>
      <c r="AA103" s="18"/>
      <c r="AB103" s="18"/>
      <c r="AC103" s="18"/>
      <c r="AD103" s="19"/>
      <c r="AE103" s="19"/>
      <c r="AF103" s="19"/>
      <c r="AG103" s="19"/>
      <c r="AH103" s="19"/>
      <c r="AI103" s="19"/>
      <c r="AJ103" s="19"/>
      <c r="AK103" s="19"/>
      <c r="AL103" s="19"/>
      <c r="AM103" s="19"/>
      <c r="AN103" s="19"/>
      <c r="AO103" s="19"/>
      <c r="AP103" s="19"/>
      <c r="AQ103" s="21">
        <f t="shared" ref="AQ103:AQ117" si="18">COUNT(U103:AF103)</f>
        <v>0</v>
      </c>
      <c r="AR103" s="25"/>
      <c r="AS103" s="16">
        <f t="shared" ref="AS103:AS117" si="19">COUNT(AD103:AP103)</f>
        <v>0</v>
      </c>
      <c r="AT103" s="23"/>
      <c r="AU103" s="16">
        <f t="shared" ref="AU103:AU117" si="20">SUM(AQ103,AS103)</f>
        <v>0</v>
      </c>
      <c r="AV103" s="25"/>
      <c r="AW103" s="25"/>
      <c r="AX103" s="25"/>
      <c r="AY103" s="25"/>
      <c r="AZ103" s="25"/>
      <c r="BA103" s="25"/>
      <c r="BB103" s="25"/>
      <c r="BC103" s="25"/>
      <c r="BD103" s="25"/>
      <c r="BE103" s="25"/>
      <c r="BF103" s="25"/>
      <c r="BG103" s="25"/>
      <c r="BH103" s="25"/>
      <c r="BI103" s="25"/>
      <c r="BJ103" s="25"/>
      <c r="BK103" s="25"/>
      <c r="BL103" s="25"/>
      <c r="BM103" s="25"/>
      <c r="BN103" s="25"/>
      <c r="BO103" s="25"/>
      <c r="BP103" s="25"/>
      <c r="BQ103" s="25"/>
      <c r="BR103" s="25"/>
      <c r="BS103" s="25"/>
      <c r="BT103" s="25"/>
      <c r="BU103" s="25"/>
      <c r="BV103" s="25"/>
      <c r="BW103" s="25"/>
      <c r="BX103" s="25"/>
      <c r="BY103" s="25"/>
      <c r="BZ103" s="25"/>
      <c r="CA103" s="25"/>
      <c r="CB103" s="25"/>
      <c r="CC103" s="25"/>
      <c r="CD103" s="25"/>
    </row>
    <row r="104" spans="1:82" customFormat="1" ht="21" hidden="1" customHeight="1">
      <c r="A104" s="44"/>
      <c r="B104" s="44"/>
      <c r="C104" s="41" t="s">
        <v>85</v>
      </c>
      <c r="D104" s="658" t="s">
        <v>977</v>
      </c>
      <c r="E104" s="561">
        <v>1680</v>
      </c>
      <c r="F104" s="543">
        <v>41430</v>
      </c>
      <c r="G104" s="982">
        <v>4</v>
      </c>
      <c r="H104" s="363" t="s">
        <v>967</v>
      </c>
      <c r="I104" s="30">
        <v>38791</v>
      </c>
      <c r="J104" s="518" t="s">
        <v>979</v>
      </c>
      <c r="K104" s="327" t="s">
        <v>978</v>
      </c>
      <c r="L104" s="16">
        <v>4</v>
      </c>
      <c r="M104" s="16">
        <v>0</v>
      </c>
      <c r="N104" s="16">
        <v>4</v>
      </c>
      <c r="O104" s="16">
        <v>0</v>
      </c>
      <c r="P104" s="16">
        <v>4</v>
      </c>
      <c r="Q104" s="16">
        <v>0</v>
      </c>
      <c r="R104" s="16">
        <v>0</v>
      </c>
      <c r="S104" s="16">
        <v>0</v>
      </c>
      <c r="T104" s="16"/>
      <c r="U104" s="18"/>
      <c r="V104" s="18"/>
      <c r="W104" s="18"/>
      <c r="X104" s="18"/>
      <c r="Y104" s="18"/>
      <c r="Z104" s="18"/>
      <c r="AA104" s="18"/>
      <c r="AB104" s="18"/>
      <c r="AC104" s="18"/>
      <c r="AD104" s="19"/>
      <c r="AE104" s="19"/>
      <c r="AF104" s="19"/>
      <c r="AG104" s="19"/>
      <c r="AH104" s="19"/>
      <c r="AI104" s="19"/>
      <c r="AJ104" s="19"/>
      <c r="AK104" s="19"/>
      <c r="AL104" s="19"/>
      <c r="AM104" s="19"/>
      <c r="AN104" s="19"/>
      <c r="AO104" s="19"/>
      <c r="AP104" s="19"/>
      <c r="AQ104" s="21">
        <f t="shared" si="18"/>
        <v>0</v>
      </c>
      <c r="AR104" s="25"/>
      <c r="AS104" s="16">
        <f t="shared" si="19"/>
        <v>0</v>
      </c>
      <c r="AT104" s="23"/>
      <c r="AU104" s="16">
        <f t="shared" si="20"/>
        <v>0</v>
      </c>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5"/>
      <c r="CA104" s="25"/>
      <c r="CB104" s="25"/>
      <c r="CC104" s="273"/>
      <c r="CD104" s="273"/>
    </row>
    <row r="105" spans="1:82" customFormat="1" ht="21" hidden="1" customHeight="1">
      <c r="A105" s="44"/>
      <c r="B105" s="44"/>
      <c r="C105" s="41" t="s">
        <v>32</v>
      </c>
      <c r="D105" s="658" t="s">
        <v>1217</v>
      </c>
      <c r="E105" s="561">
        <v>6258</v>
      </c>
      <c r="F105" s="541">
        <v>41551</v>
      </c>
      <c r="G105" s="982">
        <v>207</v>
      </c>
      <c r="H105" s="363" t="s">
        <v>770</v>
      </c>
      <c r="I105" s="30">
        <v>23229</v>
      </c>
      <c r="J105" s="518" t="s">
        <v>669</v>
      </c>
      <c r="K105" s="327" t="s">
        <v>668</v>
      </c>
      <c r="L105" s="16">
        <v>207</v>
      </c>
      <c r="M105" s="16">
        <v>0</v>
      </c>
      <c r="N105" s="16">
        <v>207</v>
      </c>
      <c r="O105" s="16">
        <v>0</v>
      </c>
      <c r="P105" s="16">
        <v>207</v>
      </c>
      <c r="Q105" s="16">
        <v>0</v>
      </c>
      <c r="R105" s="16">
        <v>0</v>
      </c>
      <c r="S105" s="16">
        <v>0</v>
      </c>
      <c r="T105" s="16"/>
      <c r="U105" s="18"/>
      <c r="V105" s="18"/>
      <c r="W105" s="18"/>
      <c r="X105" s="18"/>
      <c r="Y105" s="18"/>
      <c r="Z105" s="18"/>
      <c r="AA105" s="18"/>
      <c r="AB105" s="18"/>
      <c r="AC105" s="18"/>
      <c r="AD105" s="19"/>
      <c r="AE105" s="19"/>
      <c r="AF105" s="19"/>
      <c r="AG105" s="19"/>
      <c r="AH105" s="19"/>
      <c r="AI105" s="19"/>
      <c r="AJ105" s="19"/>
      <c r="AK105" s="19"/>
      <c r="AL105" s="19"/>
      <c r="AM105" s="19"/>
      <c r="AN105" s="19"/>
      <c r="AO105" s="19"/>
      <c r="AP105" s="19"/>
      <c r="AQ105" s="21">
        <f t="shared" si="18"/>
        <v>0</v>
      </c>
      <c r="AR105" s="25"/>
      <c r="AS105" s="16">
        <f t="shared" si="19"/>
        <v>0</v>
      </c>
      <c r="AT105" s="23"/>
      <c r="AU105" s="16">
        <f t="shared" si="20"/>
        <v>0</v>
      </c>
      <c r="AV105" s="273"/>
      <c r="AW105" s="273"/>
      <c r="AX105" s="25"/>
      <c r="AY105" s="25"/>
      <c r="AZ105" s="25"/>
      <c r="BA105" s="25"/>
      <c r="BB105" s="25"/>
      <c r="BC105" s="25"/>
      <c r="BD105" s="25"/>
      <c r="BE105" s="25"/>
      <c r="BF105" s="25"/>
      <c r="BG105" s="25"/>
      <c r="BH105" s="25"/>
      <c r="BI105" s="25"/>
      <c r="BJ105" s="25"/>
      <c r="BK105" s="25"/>
      <c r="BL105" s="25"/>
      <c r="BM105" s="25"/>
      <c r="BN105" s="25"/>
      <c r="BO105" s="25"/>
      <c r="BP105" s="25"/>
      <c r="BQ105" s="25"/>
      <c r="BR105" s="25"/>
      <c r="BS105" s="25"/>
      <c r="BT105" s="25"/>
      <c r="BU105" s="25"/>
      <c r="BV105" s="25"/>
      <c r="BW105" s="25"/>
      <c r="BX105" s="25"/>
      <c r="BY105" s="25"/>
      <c r="BZ105" s="25"/>
      <c r="CA105" s="25"/>
      <c r="CB105" s="272"/>
      <c r="CC105" s="25"/>
      <c r="CD105" s="25"/>
    </row>
    <row r="106" spans="1:82" customFormat="1" ht="21" hidden="1" customHeight="1">
      <c r="A106" s="44"/>
      <c r="B106" s="44"/>
      <c r="C106" s="41" t="s">
        <v>95</v>
      </c>
      <c r="D106" s="658" t="s">
        <v>209</v>
      </c>
      <c r="E106" s="561">
        <v>385</v>
      </c>
      <c r="F106" s="543">
        <v>33611</v>
      </c>
      <c r="G106" s="982">
        <v>0</v>
      </c>
      <c r="H106" s="363" t="s">
        <v>352</v>
      </c>
      <c r="I106" s="30">
        <v>16792</v>
      </c>
      <c r="J106" s="518" t="s">
        <v>612</v>
      </c>
      <c r="K106" s="327" t="s">
        <v>611</v>
      </c>
      <c r="L106" s="16">
        <v>0</v>
      </c>
      <c r="M106" s="16">
        <v>0</v>
      </c>
      <c r="N106" s="16">
        <v>0</v>
      </c>
      <c r="O106" s="16">
        <v>0</v>
      </c>
      <c r="P106" s="16">
        <v>0</v>
      </c>
      <c r="Q106" s="16">
        <v>0</v>
      </c>
      <c r="R106" s="16">
        <v>0</v>
      </c>
      <c r="S106" s="16">
        <v>0</v>
      </c>
      <c r="T106" s="16"/>
      <c r="U106" s="18"/>
      <c r="V106" s="18"/>
      <c r="W106" s="18"/>
      <c r="X106" s="18"/>
      <c r="Y106" s="18"/>
      <c r="Z106" s="18"/>
      <c r="AA106" s="18"/>
      <c r="AB106" s="18"/>
      <c r="AC106" s="18"/>
      <c r="AD106" s="19"/>
      <c r="AE106" s="19"/>
      <c r="AF106" s="19"/>
      <c r="AG106" s="19"/>
      <c r="AH106" s="19"/>
      <c r="AI106" s="19"/>
      <c r="AJ106" s="19"/>
      <c r="AK106" s="19"/>
      <c r="AL106" s="19"/>
      <c r="AM106" s="19"/>
      <c r="AN106" s="19"/>
      <c r="AO106" s="19"/>
      <c r="AP106" s="19"/>
      <c r="AQ106" s="21">
        <f t="shared" si="18"/>
        <v>0</v>
      </c>
      <c r="AR106" s="25"/>
      <c r="AS106" s="16">
        <f t="shared" si="19"/>
        <v>0</v>
      </c>
      <c r="AT106" s="23"/>
      <c r="AU106" s="16">
        <f t="shared" si="20"/>
        <v>0</v>
      </c>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row>
    <row r="107" spans="1:82" customFormat="1" ht="21" hidden="1" customHeight="1">
      <c r="A107" s="44"/>
      <c r="B107" s="44"/>
      <c r="C107" s="41" t="s">
        <v>105</v>
      </c>
      <c r="D107" s="658" t="s">
        <v>1656</v>
      </c>
      <c r="E107" s="561">
        <v>128</v>
      </c>
      <c r="F107" s="541">
        <v>36770</v>
      </c>
      <c r="G107" s="982">
        <v>0</v>
      </c>
      <c r="H107" s="363" t="s">
        <v>352</v>
      </c>
      <c r="I107" s="30">
        <v>36748</v>
      </c>
      <c r="J107" s="511" t="s">
        <v>418</v>
      </c>
      <c r="K107" s="327" t="s">
        <v>417</v>
      </c>
      <c r="L107" s="16">
        <v>0</v>
      </c>
      <c r="M107" s="16">
        <v>0</v>
      </c>
      <c r="N107" s="16">
        <v>0</v>
      </c>
      <c r="O107" s="16">
        <v>0</v>
      </c>
      <c r="P107" s="16">
        <v>0</v>
      </c>
      <c r="Q107" s="16">
        <v>0</v>
      </c>
      <c r="R107" s="16">
        <v>0</v>
      </c>
      <c r="S107" s="16">
        <v>0</v>
      </c>
      <c r="T107" s="16"/>
      <c r="U107" s="18"/>
      <c r="V107" s="18"/>
      <c r="W107" s="18"/>
      <c r="X107" s="18"/>
      <c r="Y107" s="18"/>
      <c r="Z107" s="18"/>
      <c r="AA107" s="18"/>
      <c r="AB107" s="18"/>
      <c r="AC107" s="18"/>
      <c r="AD107" s="19"/>
      <c r="AE107" s="19"/>
      <c r="AF107" s="19"/>
      <c r="AG107" s="19"/>
      <c r="AH107" s="19"/>
      <c r="AI107" s="19"/>
      <c r="AJ107" s="19"/>
      <c r="AK107" s="19"/>
      <c r="AL107" s="19"/>
      <c r="AM107" s="19"/>
      <c r="AN107" s="19"/>
      <c r="AO107" s="19"/>
      <c r="AP107" s="19"/>
      <c r="AQ107" s="21">
        <f t="shared" si="18"/>
        <v>0</v>
      </c>
      <c r="AR107" s="25"/>
      <c r="AS107" s="16">
        <f t="shared" si="19"/>
        <v>0</v>
      </c>
      <c r="AT107" s="23"/>
      <c r="AU107" s="16">
        <f t="shared" si="20"/>
        <v>0</v>
      </c>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row>
    <row r="108" spans="1:82" customFormat="1" ht="21" hidden="1" customHeight="1">
      <c r="A108" s="44"/>
      <c r="B108" s="44"/>
      <c r="C108" s="41" t="s">
        <v>109</v>
      </c>
      <c r="D108" s="658" t="s">
        <v>940</v>
      </c>
      <c r="E108" s="561">
        <v>10024</v>
      </c>
      <c r="F108" s="543">
        <v>38679</v>
      </c>
      <c r="G108" s="982">
        <v>0</v>
      </c>
      <c r="H108" s="363" t="s">
        <v>352</v>
      </c>
      <c r="I108" s="30">
        <v>38731</v>
      </c>
      <c r="J108" s="518" t="s">
        <v>942</v>
      </c>
      <c r="K108" s="327" t="s">
        <v>941</v>
      </c>
      <c r="L108" s="16">
        <v>1</v>
      </c>
      <c r="M108" s="16">
        <v>0</v>
      </c>
      <c r="N108" s="16">
        <v>1</v>
      </c>
      <c r="O108" s="16">
        <v>0</v>
      </c>
      <c r="P108" s="16">
        <v>0</v>
      </c>
      <c r="Q108" s="16">
        <v>0</v>
      </c>
      <c r="R108" s="16">
        <v>0</v>
      </c>
      <c r="S108" s="16">
        <v>0</v>
      </c>
      <c r="T108" s="16"/>
      <c r="U108" s="18"/>
      <c r="V108" s="18"/>
      <c r="W108" s="18"/>
      <c r="X108" s="18"/>
      <c r="Y108" s="18"/>
      <c r="Z108" s="18"/>
      <c r="AA108" s="18"/>
      <c r="AB108" s="18"/>
      <c r="AC108" s="18"/>
      <c r="AD108" s="19"/>
      <c r="AE108" s="19"/>
      <c r="AF108" s="19"/>
      <c r="AG108" s="19"/>
      <c r="AH108" s="19"/>
      <c r="AI108" s="19"/>
      <c r="AJ108" s="19"/>
      <c r="AK108" s="19"/>
      <c r="AL108" s="19"/>
      <c r="AM108" s="19"/>
      <c r="AN108" s="19"/>
      <c r="AO108" s="19"/>
      <c r="AP108" s="19"/>
      <c r="AQ108" s="21">
        <f t="shared" si="18"/>
        <v>0</v>
      </c>
      <c r="AR108" s="25"/>
      <c r="AS108" s="16">
        <f t="shared" si="19"/>
        <v>0</v>
      </c>
      <c r="AT108" s="23"/>
      <c r="AU108" s="16">
        <f t="shared" si="20"/>
        <v>0</v>
      </c>
      <c r="AV108" s="273"/>
      <c r="AW108" s="273"/>
      <c r="AX108" s="272"/>
      <c r="AY108" s="272"/>
      <c r="AZ108" s="272"/>
      <c r="BA108" s="272"/>
      <c r="BB108" s="272"/>
      <c r="BC108" s="272"/>
      <c r="BD108" s="272"/>
      <c r="BE108" s="272"/>
      <c r="BF108" s="272"/>
      <c r="BG108" s="272"/>
      <c r="BH108" s="272"/>
      <c r="BI108" s="272"/>
      <c r="BJ108" s="272"/>
      <c r="BK108" s="272"/>
      <c r="BL108" s="272"/>
      <c r="BM108" s="272"/>
      <c r="BN108" s="272"/>
      <c r="BO108" s="272"/>
      <c r="BP108" s="272"/>
      <c r="BQ108" s="272"/>
      <c r="BR108" s="272"/>
      <c r="BS108" s="272"/>
      <c r="BT108" s="272"/>
      <c r="BU108" s="272"/>
      <c r="BV108" s="272"/>
      <c r="BW108" s="272"/>
      <c r="BX108" s="272"/>
      <c r="BY108" s="272"/>
      <c r="BZ108" s="273"/>
      <c r="CA108" s="273"/>
      <c r="CB108" s="273"/>
      <c r="CC108" s="273"/>
      <c r="CD108" s="273"/>
    </row>
    <row r="109" spans="1:82" customFormat="1" ht="21" hidden="1" customHeight="1">
      <c r="A109" s="44"/>
      <c r="B109" s="44"/>
      <c r="C109" s="41" t="s">
        <v>110</v>
      </c>
      <c r="D109" s="658" t="s">
        <v>1899</v>
      </c>
      <c r="E109" s="561">
        <v>1648</v>
      </c>
      <c r="F109" s="543">
        <v>38825</v>
      </c>
      <c r="G109" s="982">
        <v>0</v>
      </c>
      <c r="H109" s="363" t="s">
        <v>352</v>
      </c>
      <c r="I109" s="30">
        <v>23017</v>
      </c>
      <c r="J109" s="518" t="s">
        <v>558</v>
      </c>
      <c r="K109" s="327" t="s">
        <v>557</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9"/>
      <c r="AE109" s="19"/>
      <c r="AF109" s="19"/>
      <c r="AG109" s="19"/>
      <c r="AH109" s="19"/>
      <c r="AI109" s="19"/>
      <c r="AJ109" s="19"/>
      <c r="AK109" s="19"/>
      <c r="AL109" s="19"/>
      <c r="AM109" s="19"/>
      <c r="AN109" s="19"/>
      <c r="AO109" s="19"/>
      <c r="AP109" s="19"/>
      <c r="AQ109" s="21">
        <f t="shared" si="18"/>
        <v>0</v>
      </c>
      <c r="AR109" s="25"/>
      <c r="AS109" s="16">
        <f t="shared" si="19"/>
        <v>0</v>
      </c>
      <c r="AT109" s="23"/>
      <c r="AU109" s="16">
        <f t="shared" si="20"/>
        <v>0</v>
      </c>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5"/>
      <c r="CC109" s="273"/>
      <c r="CD109" s="273"/>
    </row>
    <row r="110" spans="1:82" customFormat="1" ht="21" hidden="1" customHeight="1">
      <c r="A110" s="44"/>
      <c r="B110" s="44"/>
      <c r="C110" s="41" t="s">
        <v>115</v>
      </c>
      <c r="D110" s="37" t="s">
        <v>1984</v>
      </c>
      <c r="E110" s="561">
        <v>1246</v>
      </c>
      <c r="F110" s="542">
        <v>39904</v>
      </c>
      <c r="G110" s="982">
        <v>0</v>
      </c>
      <c r="H110" s="363" t="s">
        <v>352</v>
      </c>
      <c r="I110" s="30"/>
      <c r="J110" s="518" t="s">
        <v>648</v>
      </c>
      <c r="K110" s="327" t="s">
        <v>648</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9"/>
      <c r="AE110" s="19"/>
      <c r="AF110" s="19"/>
      <c r="AG110" s="19"/>
      <c r="AH110" s="19"/>
      <c r="AI110" s="19"/>
      <c r="AJ110" s="19"/>
      <c r="AK110" s="19"/>
      <c r="AL110" s="19"/>
      <c r="AM110" s="19"/>
      <c r="AN110" s="19"/>
      <c r="AO110" s="19"/>
      <c r="AP110" s="19"/>
      <c r="AQ110" s="21">
        <f t="shared" si="18"/>
        <v>0</v>
      </c>
      <c r="AR110" s="25"/>
      <c r="AS110" s="16">
        <f t="shared" si="19"/>
        <v>0</v>
      </c>
      <c r="AT110" s="23"/>
      <c r="AU110" s="16">
        <f t="shared" si="20"/>
        <v>0</v>
      </c>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row>
    <row r="111" spans="1:82" customFormat="1" ht="21" hidden="1" customHeight="1">
      <c r="A111" s="44"/>
      <c r="B111" s="44"/>
      <c r="C111" s="41" t="s">
        <v>119</v>
      </c>
      <c r="D111" s="37" t="s">
        <v>452</v>
      </c>
      <c r="E111" s="561">
        <v>10604</v>
      </c>
      <c r="F111" s="543">
        <v>40909</v>
      </c>
      <c r="G111" s="982">
        <v>0</v>
      </c>
      <c r="H111" s="363" t="s">
        <v>352</v>
      </c>
      <c r="I111" s="30">
        <v>24073</v>
      </c>
      <c r="J111" s="518" t="s">
        <v>454</v>
      </c>
      <c r="K111" s="327" t="s">
        <v>453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9"/>
      <c r="AE111" s="19"/>
      <c r="AF111" s="19"/>
      <c r="AG111" s="19"/>
      <c r="AH111" s="19"/>
      <c r="AI111" s="19"/>
      <c r="AJ111" s="19"/>
      <c r="AK111" s="19"/>
      <c r="AL111" s="19"/>
      <c r="AM111" s="19"/>
      <c r="AN111" s="19"/>
      <c r="AO111" s="19"/>
      <c r="AP111" s="19"/>
      <c r="AQ111" s="21">
        <f t="shared" si="18"/>
        <v>0</v>
      </c>
      <c r="AR111" s="25"/>
      <c r="AS111" s="16">
        <f t="shared" si="19"/>
        <v>0</v>
      </c>
      <c r="AT111" s="23"/>
      <c r="AU111" s="16">
        <f t="shared" si="20"/>
        <v>0</v>
      </c>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row>
    <row r="112" spans="1:82" customFormat="1" ht="21" hidden="1" customHeight="1">
      <c r="A112" s="44"/>
      <c r="B112" s="44"/>
      <c r="C112" s="41" t="s">
        <v>125</v>
      </c>
      <c r="D112" s="658" t="s">
        <v>1393</v>
      </c>
      <c r="E112" s="561">
        <v>1943</v>
      </c>
      <c r="F112" s="543">
        <v>41948</v>
      </c>
      <c r="G112" s="982">
        <v>0</v>
      </c>
      <c r="H112" s="363" t="s">
        <v>352</v>
      </c>
      <c r="I112" s="30">
        <v>15767</v>
      </c>
      <c r="J112" s="518" t="s">
        <v>552</v>
      </c>
      <c r="K112" s="327" t="s">
        <v>551</v>
      </c>
      <c r="L112" s="16">
        <v>0</v>
      </c>
      <c r="M112" s="16">
        <v>0</v>
      </c>
      <c r="N112" s="16">
        <v>0</v>
      </c>
      <c r="O112" s="16">
        <v>0</v>
      </c>
      <c r="P112" s="16">
        <v>0</v>
      </c>
      <c r="Q112" s="16">
        <v>0</v>
      </c>
      <c r="R112" s="16">
        <v>0</v>
      </c>
      <c r="S112" s="16">
        <v>0</v>
      </c>
      <c r="T112" s="16"/>
      <c r="U112" s="18"/>
      <c r="V112" s="18"/>
      <c r="W112" s="18"/>
      <c r="X112" s="18"/>
      <c r="Y112" s="18"/>
      <c r="Z112" s="18"/>
      <c r="AA112" s="18"/>
      <c r="AB112" s="18"/>
      <c r="AC112" s="18"/>
      <c r="AD112" s="19"/>
      <c r="AE112" s="19"/>
      <c r="AF112" s="19"/>
      <c r="AG112" s="19"/>
      <c r="AH112" s="19"/>
      <c r="AI112" s="19"/>
      <c r="AJ112" s="19"/>
      <c r="AK112" s="19"/>
      <c r="AL112" s="19"/>
      <c r="AM112" s="19"/>
      <c r="AN112" s="19"/>
      <c r="AO112" s="19"/>
      <c r="AP112" s="19"/>
      <c r="AQ112" s="21">
        <f t="shared" si="18"/>
        <v>0</v>
      </c>
      <c r="AR112" s="25"/>
      <c r="AS112" s="16">
        <f t="shared" si="19"/>
        <v>0</v>
      </c>
      <c r="AT112" s="23"/>
      <c r="AU112" s="16">
        <f t="shared" si="20"/>
        <v>0</v>
      </c>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row>
    <row r="113" spans="1:82" customFormat="1" ht="21" hidden="1" customHeight="1">
      <c r="A113" s="44"/>
      <c r="B113" s="44"/>
      <c r="C113" s="41" t="s">
        <v>127</v>
      </c>
      <c r="D113" s="658" t="s">
        <v>144</v>
      </c>
      <c r="E113" s="561">
        <v>2402</v>
      </c>
      <c r="F113" s="543">
        <v>42153</v>
      </c>
      <c r="G113" s="982">
        <v>0</v>
      </c>
      <c r="H113" s="363" t="s">
        <v>352</v>
      </c>
      <c r="I113" s="30">
        <v>42185</v>
      </c>
      <c r="J113" s="518" t="s">
        <v>663</v>
      </c>
      <c r="K113" s="327" t="s">
        <v>662</v>
      </c>
      <c r="L113" s="16">
        <v>0</v>
      </c>
      <c r="M113" s="16">
        <v>0</v>
      </c>
      <c r="N113" s="16">
        <v>0</v>
      </c>
      <c r="O113" s="16">
        <v>0</v>
      </c>
      <c r="P113" s="16">
        <v>0</v>
      </c>
      <c r="Q113" s="16">
        <v>0</v>
      </c>
      <c r="R113" s="16">
        <v>0</v>
      </c>
      <c r="S113" s="16">
        <v>0</v>
      </c>
      <c r="T113" s="16"/>
      <c r="U113" s="18"/>
      <c r="V113" s="18"/>
      <c r="W113" s="18"/>
      <c r="X113" s="18"/>
      <c r="Y113" s="18"/>
      <c r="Z113" s="18"/>
      <c r="AA113" s="18"/>
      <c r="AB113" s="18"/>
      <c r="AC113" s="18"/>
      <c r="AD113" s="19"/>
      <c r="AE113" s="19"/>
      <c r="AF113" s="19"/>
      <c r="AG113" s="19"/>
      <c r="AH113" s="19"/>
      <c r="AI113" s="19"/>
      <c r="AJ113" s="19"/>
      <c r="AK113" s="19"/>
      <c r="AL113" s="19"/>
      <c r="AM113" s="19"/>
      <c r="AN113" s="19"/>
      <c r="AO113" s="19"/>
      <c r="AP113" s="19"/>
      <c r="AQ113" s="21">
        <f t="shared" si="18"/>
        <v>0</v>
      </c>
      <c r="AR113" s="25"/>
      <c r="AS113" s="16">
        <f t="shared" si="19"/>
        <v>0</v>
      </c>
      <c r="AT113" s="23"/>
      <c r="AU113" s="16">
        <f t="shared" si="20"/>
        <v>0</v>
      </c>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row>
    <row r="114" spans="1:82" customFormat="1" ht="21" hidden="1" customHeight="1">
      <c r="A114" s="44"/>
      <c r="B114" s="44"/>
      <c r="C114" s="41" t="s">
        <v>139</v>
      </c>
      <c r="D114" s="658" t="s">
        <v>1515</v>
      </c>
      <c r="E114" s="561">
        <v>10284</v>
      </c>
      <c r="F114" s="543">
        <v>43972</v>
      </c>
      <c r="G114" s="982">
        <v>0</v>
      </c>
      <c r="H114" s="363" t="s">
        <v>352</v>
      </c>
      <c r="I114" s="30">
        <v>29290</v>
      </c>
      <c r="J114" s="518" t="s">
        <v>1396</v>
      </c>
      <c r="K114" s="327" t="s">
        <v>1395</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9"/>
      <c r="AE114" s="19"/>
      <c r="AF114" s="19"/>
      <c r="AG114" s="19"/>
      <c r="AH114" s="19"/>
      <c r="AI114" s="19"/>
      <c r="AJ114" s="19"/>
      <c r="AK114" s="19"/>
      <c r="AL114" s="19"/>
      <c r="AM114" s="19"/>
      <c r="AN114" s="19"/>
      <c r="AO114" s="19"/>
      <c r="AP114" s="19"/>
      <c r="AQ114" s="21">
        <f t="shared" si="18"/>
        <v>0</v>
      </c>
      <c r="AR114" s="25"/>
      <c r="AS114" s="16">
        <f t="shared" si="19"/>
        <v>0</v>
      </c>
      <c r="AT114" s="23"/>
      <c r="AU114" s="16">
        <f t="shared" si="20"/>
        <v>0</v>
      </c>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5"/>
      <c r="CD114" s="25"/>
    </row>
    <row r="115" spans="1:82" customFormat="1" ht="21" hidden="1" customHeight="1">
      <c r="A115" s="44"/>
      <c r="B115" s="44"/>
      <c r="C115" s="41" t="s">
        <v>142</v>
      </c>
      <c r="D115" s="658" t="s">
        <v>1398</v>
      </c>
      <c r="E115" s="561">
        <v>9585</v>
      </c>
      <c r="F115" s="541">
        <v>43998</v>
      </c>
      <c r="G115" s="982">
        <v>0</v>
      </c>
      <c r="H115" s="363" t="s">
        <v>352</v>
      </c>
      <c r="I115" s="30">
        <v>35971</v>
      </c>
      <c r="J115" s="511" t="s">
        <v>1728</v>
      </c>
      <c r="K115" s="327" t="s">
        <v>1400</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9"/>
      <c r="AE115" s="19"/>
      <c r="AF115" s="19"/>
      <c r="AG115" s="19"/>
      <c r="AH115" s="19"/>
      <c r="AI115" s="19"/>
      <c r="AJ115" s="19"/>
      <c r="AK115" s="19"/>
      <c r="AL115" s="19"/>
      <c r="AM115" s="19"/>
      <c r="AN115" s="19"/>
      <c r="AO115" s="19"/>
      <c r="AP115" s="19"/>
      <c r="AQ115" s="21">
        <f t="shared" si="18"/>
        <v>0</v>
      </c>
      <c r="AR115" s="25"/>
      <c r="AS115" s="16">
        <f t="shared" si="19"/>
        <v>0</v>
      </c>
      <c r="AT115" s="23"/>
      <c r="AU115" s="16">
        <f t="shared" si="20"/>
        <v>0</v>
      </c>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row>
    <row r="116" spans="1:82" customFormat="1" ht="21" hidden="1" customHeight="1">
      <c r="A116" s="44"/>
      <c r="B116" s="44"/>
      <c r="C116" s="41" t="s">
        <v>153</v>
      </c>
      <c r="D116" s="658" t="s">
        <v>1372</v>
      </c>
      <c r="E116" s="561">
        <v>11198</v>
      </c>
      <c r="F116" s="543">
        <v>44621</v>
      </c>
      <c r="G116" s="982">
        <v>0</v>
      </c>
      <c r="H116" s="363" t="s">
        <v>352</v>
      </c>
      <c r="I116" s="30">
        <v>37368</v>
      </c>
      <c r="J116" s="518" t="s">
        <v>1374</v>
      </c>
      <c r="K116" s="327" t="s">
        <v>1373</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9"/>
      <c r="AE116" s="19"/>
      <c r="AF116" s="19"/>
      <c r="AG116" s="19"/>
      <c r="AH116" s="19"/>
      <c r="AI116" s="19"/>
      <c r="AJ116" s="19"/>
      <c r="AK116" s="19"/>
      <c r="AL116" s="19"/>
      <c r="AM116" s="19"/>
      <c r="AN116" s="19"/>
      <c r="AO116" s="19"/>
      <c r="AP116" s="19"/>
      <c r="AQ116" s="21">
        <f t="shared" si="18"/>
        <v>0</v>
      </c>
      <c r="AR116" s="25"/>
      <c r="AS116" s="16">
        <f t="shared" si="19"/>
        <v>0</v>
      </c>
      <c r="AT116" s="23"/>
      <c r="AU116" s="16">
        <f t="shared" si="20"/>
        <v>0</v>
      </c>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5"/>
      <c r="CD116" s="25"/>
    </row>
    <row r="117" spans="1:82" customFormat="1" ht="21" hidden="1" customHeight="1">
      <c r="A117" s="44"/>
      <c r="B117" s="44"/>
      <c r="C117" s="41" t="s">
        <v>155</v>
      </c>
      <c r="D117" s="658" t="s">
        <v>1437</v>
      </c>
      <c r="E117" s="561">
        <v>6507</v>
      </c>
      <c r="F117" s="542">
        <v>44624</v>
      </c>
      <c r="G117" s="982">
        <v>0</v>
      </c>
      <c r="H117" s="363" t="s">
        <v>352</v>
      </c>
      <c r="I117" s="30">
        <v>44336</v>
      </c>
      <c r="J117" s="510" t="s">
        <v>1391</v>
      </c>
      <c r="K117" s="327" t="s">
        <v>1390</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9"/>
      <c r="AE117" s="19"/>
      <c r="AF117" s="19"/>
      <c r="AG117" s="19"/>
      <c r="AH117" s="19"/>
      <c r="AI117" s="19"/>
      <c r="AJ117" s="19"/>
      <c r="AK117" s="19"/>
      <c r="AL117" s="19"/>
      <c r="AM117" s="19"/>
      <c r="AN117" s="19"/>
      <c r="AO117" s="19"/>
      <c r="AP117" s="19"/>
      <c r="AQ117" s="21">
        <f t="shared" si="18"/>
        <v>0</v>
      </c>
      <c r="AR117" s="25"/>
      <c r="AS117" s="16">
        <f t="shared" si="19"/>
        <v>0</v>
      </c>
      <c r="AT117" s="23"/>
      <c r="AU117" s="16">
        <f t="shared" si="20"/>
        <v>0</v>
      </c>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5"/>
      <c r="CD117" s="25"/>
    </row>
    <row r="118" spans="1:82" s="570" customFormat="1" ht="33.75" hidden="1" customHeight="1">
      <c r="A118" s="721" t="s">
        <v>11</v>
      </c>
      <c r="B118" s="721" t="s">
        <v>1058</v>
      </c>
      <c r="C118" s="593" t="s">
        <v>12</v>
      </c>
      <c r="D118" s="721" t="s">
        <v>13</v>
      </c>
      <c r="E118" s="719" t="s">
        <v>1760</v>
      </c>
      <c r="F118" s="722" t="s">
        <v>14</v>
      </c>
      <c r="G118" s="562" t="s">
        <v>1866</v>
      </c>
      <c r="H118" s="722" t="s">
        <v>1704</v>
      </c>
      <c r="I118" s="722" t="s">
        <v>1705</v>
      </c>
      <c r="J118" s="719" t="s">
        <v>308</v>
      </c>
      <c r="K118" s="722" t="s">
        <v>307</v>
      </c>
      <c r="L118" s="719" t="s">
        <v>1319</v>
      </c>
      <c r="M118" s="719" t="s">
        <v>1430</v>
      </c>
      <c r="N118" s="719" t="s">
        <v>1431</v>
      </c>
      <c r="O118" s="719" t="s">
        <v>1641</v>
      </c>
      <c r="P118" s="719" t="s">
        <v>1642</v>
      </c>
      <c r="Q118" s="719" t="s">
        <v>1867</v>
      </c>
      <c r="R118" s="719" t="s">
        <v>1868</v>
      </c>
      <c r="S118" s="719" t="s">
        <v>917</v>
      </c>
      <c r="T118" s="719"/>
      <c r="U118" s="719">
        <v>6</v>
      </c>
      <c r="V118" s="719">
        <v>13</v>
      </c>
      <c r="W118" s="719">
        <v>20</v>
      </c>
      <c r="X118" s="719">
        <v>27</v>
      </c>
      <c r="Y118" s="719">
        <v>3</v>
      </c>
      <c r="Z118" s="719">
        <v>10</v>
      </c>
      <c r="AA118" s="719"/>
      <c r="AB118" s="719">
        <v>17</v>
      </c>
      <c r="AC118" s="719">
        <v>24</v>
      </c>
      <c r="AD118" s="719">
        <v>1</v>
      </c>
      <c r="AE118" s="719">
        <v>8</v>
      </c>
      <c r="AF118" s="719">
        <v>15</v>
      </c>
      <c r="AG118" s="719">
        <v>29</v>
      </c>
      <c r="AH118" s="719">
        <v>5</v>
      </c>
      <c r="AI118" s="719">
        <v>12</v>
      </c>
      <c r="AJ118" s="719">
        <v>19</v>
      </c>
      <c r="AK118" s="719">
        <v>26</v>
      </c>
      <c r="AL118" s="719">
        <v>2</v>
      </c>
      <c r="AM118" s="719">
        <v>9</v>
      </c>
      <c r="AN118" s="719">
        <v>16</v>
      </c>
      <c r="AO118" s="719">
        <v>23</v>
      </c>
      <c r="AP118" s="719">
        <v>30</v>
      </c>
      <c r="AQ118" s="557" t="s">
        <v>917</v>
      </c>
      <c r="AR118" s="558"/>
      <c r="AS118" s="557" t="s">
        <v>918</v>
      </c>
      <c r="AT118" s="190"/>
      <c r="AU118" s="557" t="s">
        <v>1763</v>
      </c>
    </row>
    <row r="119" spans="1:82" s="273" customFormat="1" ht="21" hidden="1" customHeight="1">
      <c r="A119" s="15"/>
      <c r="B119" s="15"/>
      <c r="C119" s="41" t="s">
        <v>20</v>
      </c>
      <c r="D119" s="658" t="s">
        <v>1864</v>
      </c>
      <c r="E119" s="561">
        <v>11388</v>
      </c>
      <c r="F119" s="541">
        <v>43124</v>
      </c>
      <c r="G119" s="982">
        <v>0</v>
      </c>
      <c r="H119" s="363" t="s">
        <v>352</v>
      </c>
      <c r="I119" s="30">
        <v>43124</v>
      </c>
      <c r="J119" s="511" t="s">
        <v>1417</v>
      </c>
      <c r="K119" s="327" t="s">
        <v>1416</v>
      </c>
      <c r="L119" s="16">
        <v>0</v>
      </c>
      <c r="M119" s="16">
        <v>0</v>
      </c>
      <c r="N119" s="16">
        <v>0</v>
      </c>
      <c r="O119" s="16">
        <v>0</v>
      </c>
      <c r="P119" s="16">
        <v>0</v>
      </c>
      <c r="Q119" s="16">
        <v>0</v>
      </c>
      <c r="R119" s="16">
        <v>0</v>
      </c>
      <c r="S119" s="16">
        <v>0</v>
      </c>
      <c r="T119" s="16"/>
      <c r="U119" s="202"/>
      <c r="V119" s="202"/>
      <c r="W119" s="202"/>
      <c r="X119" s="202"/>
      <c r="Y119" s="202"/>
      <c r="Z119" s="202"/>
      <c r="AA119" s="202"/>
      <c r="AB119" s="202"/>
      <c r="AC119" s="202"/>
      <c r="AD119" s="207"/>
      <c r="AE119" s="207"/>
      <c r="AF119" s="207"/>
      <c r="AG119" s="207"/>
      <c r="AH119" s="208"/>
      <c r="AI119" s="208"/>
      <c r="AJ119" s="208"/>
      <c r="AK119" s="208"/>
      <c r="AL119" s="208"/>
      <c r="AM119" s="208"/>
      <c r="AN119" s="208"/>
      <c r="AO119" s="208"/>
      <c r="AP119" s="208"/>
      <c r="AQ119" s="21">
        <f>COUNT(U119:AC119)</f>
        <v>0</v>
      </c>
      <c r="AR119" s="25"/>
      <c r="AS119" s="16">
        <f>COUNT(AD119:AP119)</f>
        <v>0</v>
      </c>
      <c r="AT119" s="23"/>
      <c r="AU119" s="16">
        <f>SUM(AQ119,AS119)</f>
        <v>0</v>
      </c>
    </row>
    <row r="120" spans="1:82" s="273" customFormat="1" ht="21" hidden="1" customHeight="1">
      <c r="A120" s="15"/>
      <c r="B120" s="15"/>
      <c r="C120" s="41" t="s">
        <v>22</v>
      </c>
      <c r="D120" s="658" t="s">
        <v>1351</v>
      </c>
      <c r="E120" s="561">
        <v>11395</v>
      </c>
      <c r="F120" s="543">
        <v>44593</v>
      </c>
      <c r="G120" s="982">
        <v>0</v>
      </c>
      <c r="H120" s="327" t="s">
        <v>352</v>
      </c>
      <c r="I120" s="26">
        <v>44581</v>
      </c>
      <c r="J120" s="511" t="s">
        <v>1353</v>
      </c>
      <c r="K120" s="143" t="s">
        <v>1352</v>
      </c>
      <c r="L120" s="16">
        <v>0</v>
      </c>
      <c r="M120" s="16">
        <v>0</v>
      </c>
      <c r="N120" s="16">
        <v>0</v>
      </c>
      <c r="O120" s="16">
        <v>0</v>
      </c>
      <c r="P120" s="16">
        <v>0</v>
      </c>
      <c r="Q120" s="16">
        <v>0</v>
      </c>
      <c r="R120" s="16">
        <v>0</v>
      </c>
      <c r="S120" s="16">
        <v>0</v>
      </c>
      <c r="T120" s="16"/>
      <c r="U120" s="202"/>
      <c r="V120" s="202"/>
      <c r="W120" s="202"/>
      <c r="X120" s="202"/>
      <c r="Y120" s="202"/>
      <c r="Z120" s="202"/>
      <c r="AA120" s="202"/>
      <c r="AB120" s="202"/>
      <c r="AC120" s="202"/>
      <c r="AD120" s="207"/>
      <c r="AE120" s="207"/>
      <c r="AF120" s="207"/>
      <c r="AG120" s="207"/>
      <c r="AH120" s="208"/>
      <c r="AI120" s="208"/>
      <c r="AJ120" s="208"/>
      <c r="AK120" s="208"/>
      <c r="AL120" s="208"/>
      <c r="AM120" s="208"/>
      <c r="AN120" s="208"/>
      <c r="AO120" s="208"/>
      <c r="AP120" s="208"/>
      <c r="AQ120" s="21">
        <f>COUNT(U120:AC120)</f>
        <v>0</v>
      </c>
      <c r="AR120" s="25"/>
      <c r="AS120" s="16">
        <f>COUNT(AD120:AP120)</f>
        <v>0</v>
      </c>
      <c r="AT120" s="23"/>
      <c r="AU120" s="16">
        <f>SUM(AQ120,AS120)</f>
        <v>0</v>
      </c>
    </row>
    <row r="121" spans="1:82" s="25" customFormat="1" ht="15.75" hidden="1" customHeight="1">
      <c r="C121" s="62"/>
      <c r="D121" s="171"/>
      <c r="E121" s="201"/>
      <c r="F121" s="559"/>
      <c r="G121" s="201"/>
      <c r="H121" s="218"/>
      <c r="I121" s="262"/>
      <c r="K121" s="218"/>
      <c r="AF121" s="48"/>
      <c r="AP121" s="64"/>
      <c r="AQ121" s="11"/>
      <c r="AS121" s="23"/>
      <c r="AT121" s="23"/>
      <c r="AU121" s="23"/>
    </row>
    <row r="122" spans="1:82" s="54" customFormat="1" ht="54" hidden="1" customHeight="1">
      <c r="C122" s="53"/>
      <c r="D122" s="53" t="s">
        <v>2031</v>
      </c>
      <c r="E122" s="211"/>
      <c r="F122" s="549"/>
      <c r="G122" s="211"/>
      <c r="H122" s="286"/>
      <c r="I122" s="38"/>
      <c r="J122" s="3"/>
      <c r="K122" s="286"/>
      <c r="BL122" s="283"/>
      <c r="BM122" s="283"/>
      <c r="BN122" s="283"/>
      <c r="BP122" s="283"/>
    </row>
    <row r="123" spans="1:82" s="25" customFormat="1" ht="15.75" hidden="1" customHeight="1">
      <c r="C123" s="62"/>
      <c r="D123" s="171"/>
      <c r="E123" s="201"/>
      <c r="F123" s="559"/>
      <c r="G123" s="201"/>
      <c r="H123" s="218"/>
      <c r="I123" s="262"/>
      <c r="K123" s="218"/>
      <c r="AF123" s="48"/>
      <c r="AP123" s="64"/>
      <c r="AQ123" s="11"/>
      <c r="AS123" s="23"/>
      <c r="AT123" s="23"/>
      <c r="AU123" s="23"/>
    </row>
    <row r="124" spans="1:82" s="570" customFormat="1" ht="33.75" hidden="1" customHeight="1">
      <c r="A124" s="721" t="s">
        <v>310</v>
      </c>
      <c r="B124" s="721" t="s">
        <v>1693</v>
      </c>
      <c r="C124" s="593" t="s">
        <v>12</v>
      </c>
      <c r="D124" s="721" t="s">
        <v>43</v>
      </c>
      <c r="E124" s="719" t="s">
        <v>1760</v>
      </c>
      <c r="F124" s="722" t="s">
        <v>14</v>
      </c>
      <c r="G124" s="562" t="s">
        <v>1866</v>
      </c>
      <c r="H124" s="722" t="s">
        <v>1704</v>
      </c>
      <c r="I124" s="722" t="s">
        <v>1705</v>
      </c>
      <c r="J124" s="719" t="s">
        <v>308</v>
      </c>
      <c r="K124" s="722" t="s">
        <v>307</v>
      </c>
      <c r="L124" s="719" t="s">
        <v>1319</v>
      </c>
      <c r="M124" s="719" t="s">
        <v>1430</v>
      </c>
      <c r="N124" s="719" t="s">
        <v>1431</v>
      </c>
      <c r="O124" s="719" t="s">
        <v>1641</v>
      </c>
      <c r="P124" s="719" t="s">
        <v>1642</v>
      </c>
      <c r="Q124" s="719" t="s">
        <v>1763</v>
      </c>
      <c r="R124" s="719"/>
      <c r="S124" s="719" t="s">
        <v>917</v>
      </c>
      <c r="T124" s="719"/>
      <c r="U124" s="719">
        <v>6</v>
      </c>
      <c r="V124" s="719">
        <v>13</v>
      </c>
      <c r="W124" s="719">
        <v>20</v>
      </c>
      <c r="X124" s="719">
        <v>27</v>
      </c>
      <c r="Y124" s="719">
        <v>3</v>
      </c>
      <c r="Z124" s="719">
        <v>10</v>
      </c>
      <c r="AA124" s="719"/>
      <c r="AB124" s="719">
        <v>17</v>
      </c>
      <c r="AC124" s="719">
        <v>24</v>
      </c>
      <c r="AD124" s="719">
        <v>1</v>
      </c>
      <c r="AE124" s="719">
        <v>8</v>
      </c>
      <c r="AF124" s="719">
        <v>15</v>
      </c>
      <c r="AG124" s="719">
        <v>29</v>
      </c>
      <c r="AH124" s="719">
        <v>5</v>
      </c>
      <c r="AI124" s="719">
        <v>12</v>
      </c>
      <c r="AJ124" s="719">
        <v>19</v>
      </c>
      <c r="AK124" s="719">
        <v>26</v>
      </c>
      <c r="AL124" s="719">
        <v>2</v>
      </c>
      <c r="AM124" s="719">
        <v>9</v>
      </c>
      <c r="AN124" s="719">
        <v>16</v>
      </c>
      <c r="AO124" s="719">
        <v>23</v>
      </c>
      <c r="AP124" s="719">
        <v>30</v>
      </c>
      <c r="AQ124" s="557" t="s">
        <v>917</v>
      </c>
      <c r="AR124" s="558"/>
      <c r="AS124" s="557" t="s">
        <v>918</v>
      </c>
      <c r="AT124" s="190"/>
      <c r="AU124" s="557" t="s">
        <v>1763</v>
      </c>
    </row>
    <row r="125" spans="1:82" customFormat="1" ht="21" hidden="1" customHeight="1">
      <c r="A125" s="33"/>
      <c r="B125" s="33"/>
      <c r="C125" s="41" t="s">
        <v>133</v>
      </c>
      <c r="D125" s="658" t="s">
        <v>164</v>
      </c>
      <c r="E125" s="561">
        <v>3548</v>
      </c>
      <c r="F125" s="542">
        <v>42524</v>
      </c>
      <c r="G125" s="982">
        <v>0</v>
      </c>
      <c r="H125" s="363" t="s">
        <v>1685</v>
      </c>
      <c r="I125" s="30">
        <v>34663</v>
      </c>
      <c r="J125" s="518" t="s">
        <v>338</v>
      </c>
      <c r="K125" s="327" t="s">
        <v>337</v>
      </c>
      <c r="L125" s="16">
        <v>0</v>
      </c>
      <c r="M125" s="16">
        <v>0</v>
      </c>
      <c r="N125" s="16">
        <v>0</v>
      </c>
      <c r="O125" s="16">
        <v>0</v>
      </c>
      <c r="P125" s="16">
        <v>0</v>
      </c>
      <c r="Q125" s="16">
        <v>0</v>
      </c>
      <c r="R125" s="16">
        <v>0</v>
      </c>
      <c r="S125" s="16">
        <v>0</v>
      </c>
      <c r="T125" s="16"/>
      <c r="U125" s="202"/>
      <c r="V125" s="202"/>
      <c r="W125" s="202"/>
      <c r="X125" s="202"/>
      <c r="Y125" s="202"/>
      <c r="Z125" s="202"/>
      <c r="AA125" s="202"/>
      <c r="AB125" s="202"/>
      <c r="AC125" s="202"/>
      <c r="AD125" s="207"/>
      <c r="AE125" s="207"/>
      <c r="AF125" s="207"/>
      <c r="AG125" s="207"/>
      <c r="AH125" s="207"/>
      <c r="AI125" s="207"/>
      <c r="AJ125" s="207"/>
      <c r="AK125" s="207"/>
      <c r="AL125" s="207"/>
      <c r="AM125" s="207"/>
      <c r="AN125" s="207"/>
      <c r="AO125" s="207"/>
      <c r="AP125" s="207"/>
      <c r="AQ125" s="21">
        <f t="shared" ref="AQ125:AQ135" si="21">COUNT(U125:AF125)</f>
        <v>0</v>
      </c>
      <c r="AR125" s="25"/>
      <c r="AS125" s="16">
        <f t="shared" ref="AS125:AS135" si="22">COUNT(AD125:AP125)</f>
        <v>0</v>
      </c>
      <c r="AT125" s="23"/>
      <c r="AU125" s="16">
        <f t="shared" ref="AU125:AU135" si="23">SUM(AQ125,AS125)</f>
        <v>0</v>
      </c>
      <c r="AV125" s="25"/>
      <c r="AW125" s="25"/>
      <c r="AX125" s="25"/>
      <c r="AY125" s="25"/>
      <c r="AZ125" s="25"/>
      <c r="BA125" s="25"/>
      <c r="BB125" s="25"/>
      <c r="BC125" s="25"/>
      <c r="BD125" s="25"/>
      <c r="BE125" s="25"/>
      <c r="BF125" s="25"/>
      <c r="BG125" s="25"/>
      <c r="BH125" s="25"/>
      <c r="BI125" s="25"/>
      <c r="BJ125" s="25"/>
      <c r="BK125" s="25"/>
      <c r="BL125" s="25"/>
      <c r="BM125" s="25"/>
      <c r="BN125" s="25"/>
      <c r="BO125" s="25"/>
      <c r="BP125" s="25"/>
      <c r="BQ125" s="25"/>
      <c r="BR125" s="25"/>
      <c r="BS125" s="25"/>
      <c r="BT125" s="25"/>
      <c r="BU125" s="25"/>
      <c r="BV125" s="25"/>
      <c r="BW125" s="25"/>
      <c r="BX125" s="25"/>
      <c r="BY125" s="25"/>
      <c r="BZ125" s="25"/>
      <c r="CA125" s="25"/>
      <c r="CB125" s="25"/>
      <c r="CC125" s="25"/>
      <c r="CD125" s="25"/>
    </row>
    <row r="126" spans="1:82" s="273" customFormat="1" ht="21" hidden="1" customHeight="1">
      <c r="A126" s="33"/>
      <c r="B126" s="33"/>
      <c r="C126" s="41" t="s">
        <v>159</v>
      </c>
      <c r="D126" s="658" t="s">
        <v>1443</v>
      </c>
      <c r="E126" s="561">
        <v>11381</v>
      </c>
      <c r="F126" s="543">
        <v>44762</v>
      </c>
      <c r="G126" s="982">
        <v>0</v>
      </c>
      <c r="H126" s="363" t="s">
        <v>1685</v>
      </c>
      <c r="I126" s="30">
        <v>44774</v>
      </c>
      <c r="J126" s="518" t="s">
        <v>1445</v>
      </c>
      <c r="K126" s="327" t="s">
        <v>1444</v>
      </c>
      <c r="L126" s="16">
        <v>0</v>
      </c>
      <c r="M126" s="16">
        <v>0</v>
      </c>
      <c r="N126" s="16">
        <v>0</v>
      </c>
      <c r="O126" s="16">
        <v>0</v>
      </c>
      <c r="P126" s="16">
        <v>0</v>
      </c>
      <c r="Q126" s="16">
        <v>0</v>
      </c>
      <c r="R126" s="16">
        <v>0</v>
      </c>
      <c r="S126" s="16">
        <v>0</v>
      </c>
      <c r="T126" s="16"/>
      <c r="U126" s="202"/>
      <c r="V126" s="202"/>
      <c r="W126" s="202"/>
      <c r="X126" s="202"/>
      <c r="Y126" s="202"/>
      <c r="Z126" s="202"/>
      <c r="AA126" s="202"/>
      <c r="AB126" s="202"/>
      <c r="AC126" s="202"/>
      <c r="AD126" s="207"/>
      <c r="AE126" s="207"/>
      <c r="AF126" s="207"/>
      <c r="AG126" s="207"/>
      <c r="AH126" s="207"/>
      <c r="AI126" s="207"/>
      <c r="AJ126" s="207"/>
      <c r="AK126" s="207"/>
      <c r="AL126" s="207"/>
      <c r="AM126" s="207"/>
      <c r="AN126" s="207"/>
      <c r="AO126" s="207"/>
      <c r="AP126" s="207"/>
      <c r="AQ126" s="21">
        <f t="shared" si="21"/>
        <v>0</v>
      </c>
      <c r="AR126" s="25"/>
      <c r="AS126" s="16">
        <f t="shared" si="22"/>
        <v>0</v>
      </c>
      <c r="AT126" s="23"/>
      <c r="AU126" s="16">
        <f t="shared" si="23"/>
        <v>0</v>
      </c>
      <c r="AV126" s="25"/>
      <c r="AW126" s="25"/>
      <c r="AX126" s="25"/>
      <c r="AY126" s="25"/>
      <c r="AZ126" s="25"/>
      <c r="BA126" s="25"/>
      <c r="BB126" s="25"/>
      <c r="BC126" s="25"/>
      <c r="BD126" s="25"/>
      <c r="BE126" s="25"/>
      <c r="BF126" s="25"/>
      <c r="BG126" s="25"/>
      <c r="BH126" s="25"/>
      <c r="BI126" s="25"/>
      <c r="BJ126" s="25"/>
      <c r="BK126" s="25"/>
      <c r="BL126" s="25"/>
      <c r="BM126" s="25"/>
      <c r="BN126" s="25"/>
      <c r="BO126" s="25"/>
      <c r="BP126" s="25"/>
      <c r="BQ126" s="25"/>
      <c r="BR126" s="25"/>
      <c r="BS126" s="25"/>
      <c r="BT126" s="25"/>
      <c r="BU126" s="25"/>
      <c r="BV126" s="25"/>
      <c r="BW126" s="25"/>
      <c r="BX126" s="25"/>
      <c r="BY126" s="25"/>
      <c r="BZ126" s="25"/>
      <c r="CA126" s="25"/>
      <c r="CB126" s="25"/>
      <c r="CC126" s="25"/>
      <c r="CD126" s="25"/>
    </row>
    <row r="127" spans="1:82" customFormat="1" ht="21" hidden="1" customHeight="1">
      <c r="A127" s="44"/>
      <c r="B127" s="44"/>
      <c r="C127" s="41" t="s">
        <v>135</v>
      </c>
      <c r="D127" s="658" t="s">
        <v>1402</v>
      </c>
      <c r="E127" s="561">
        <v>11389</v>
      </c>
      <c r="F127" s="541">
        <v>43559</v>
      </c>
      <c r="G127" s="982">
        <v>0</v>
      </c>
      <c r="H127" s="363" t="s">
        <v>352</v>
      </c>
      <c r="I127" s="30"/>
      <c r="J127" s="511" t="s">
        <v>1404</v>
      </c>
      <c r="K127" s="327" t="s">
        <v>1403</v>
      </c>
      <c r="L127" s="16">
        <v>0</v>
      </c>
      <c r="M127" s="16">
        <v>0</v>
      </c>
      <c r="N127" s="16">
        <v>0</v>
      </c>
      <c r="O127" s="16">
        <v>0</v>
      </c>
      <c r="P127" s="16">
        <v>0</v>
      </c>
      <c r="Q127" s="16">
        <v>0</v>
      </c>
      <c r="R127" s="16">
        <v>0</v>
      </c>
      <c r="S127" s="16">
        <v>0</v>
      </c>
      <c r="T127" s="16"/>
      <c r="U127" s="18"/>
      <c r="V127" s="18"/>
      <c r="W127" s="18"/>
      <c r="X127" s="18"/>
      <c r="Y127" s="18"/>
      <c r="Z127" s="18"/>
      <c r="AA127" s="18"/>
      <c r="AB127" s="18"/>
      <c r="AC127" s="18"/>
      <c r="AD127" s="19"/>
      <c r="AE127" s="19"/>
      <c r="AF127" s="19"/>
      <c r="AG127" s="19"/>
      <c r="AH127" s="19"/>
      <c r="AI127" s="19"/>
      <c r="AJ127" s="19"/>
      <c r="AK127" s="19"/>
      <c r="AL127" s="19"/>
      <c r="AM127" s="19"/>
      <c r="AN127" s="19"/>
      <c r="AO127" s="19"/>
      <c r="AP127" s="19"/>
      <c r="AQ127" s="21">
        <f t="shared" si="21"/>
        <v>0</v>
      </c>
      <c r="AR127" s="25"/>
      <c r="AS127" s="16">
        <f t="shared" si="22"/>
        <v>0</v>
      </c>
      <c r="AT127" s="23"/>
      <c r="AU127" s="16">
        <f t="shared" si="23"/>
        <v>0</v>
      </c>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5"/>
      <c r="CD127" s="25"/>
    </row>
    <row r="128" spans="1:82" s="273" customFormat="1" ht="21.6" hidden="1" customHeight="1">
      <c r="A128" s="33"/>
      <c r="B128" s="33"/>
      <c r="C128" s="41" t="s">
        <v>165</v>
      </c>
      <c r="D128" s="658" t="s">
        <v>118</v>
      </c>
      <c r="E128" s="561">
        <v>1524</v>
      </c>
      <c r="F128" s="543">
        <v>40808</v>
      </c>
      <c r="G128" s="982">
        <v>0</v>
      </c>
      <c r="H128" s="363" t="s">
        <v>1685</v>
      </c>
      <c r="I128" s="30">
        <v>40808</v>
      </c>
      <c r="J128" s="518" t="s">
        <v>466</v>
      </c>
      <c r="K128" s="327" t="s">
        <v>465</v>
      </c>
      <c r="L128" s="16">
        <v>12</v>
      </c>
      <c r="M128" s="16">
        <v>0</v>
      </c>
      <c r="N128" s="16">
        <v>0</v>
      </c>
      <c r="O128" s="16">
        <v>0</v>
      </c>
      <c r="P128" s="16">
        <v>0</v>
      </c>
      <c r="Q128" s="16">
        <v>0</v>
      </c>
      <c r="R128" s="16">
        <v>0</v>
      </c>
      <c r="S128" s="16">
        <v>0</v>
      </c>
      <c r="T128" s="16"/>
      <c r="U128" s="202"/>
      <c r="V128" s="202"/>
      <c r="W128" s="202"/>
      <c r="X128" s="202"/>
      <c r="Y128" s="202"/>
      <c r="Z128" s="202"/>
      <c r="AA128" s="202"/>
      <c r="AB128" s="202"/>
      <c r="AC128" s="202"/>
      <c r="AD128" s="207"/>
      <c r="AE128" s="207"/>
      <c r="AF128" s="207"/>
      <c r="AG128" s="207"/>
      <c r="AH128" s="207"/>
      <c r="AI128" s="207"/>
      <c r="AJ128" s="207"/>
      <c r="AK128" s="207"/>
      <c r="AL128" s="207"/>
      <c r="AM128" s="207"/>
      <c r="AN128" s="207"/>
      <c r="AO128" s="207"/>
      <c r="AP128" s="207"/>
      <c r="AQ128" s="21">
        <f t="shared" si="21"/>
        <v>0</v>
      </c>
      <c r="AR128" s="25"/>
      <c r="AS128" s="16">
        <f t="shared" si="22"/>
        <v>0</v>
      </c>
      <c r="AT128" s="23"/>
      <c r="AU128" s="16">
        <f t="shared" si="23"/>
        <v>0</v>
      </c>
      <c r="AV128" s="25"/>
      <c r="AW128" s="25"/>
      <c r="AX128" s="25"/>
      <c r="AY128" s="25"/>
      <c r="AZ128" s="25"/>
      <c r="BA128" s="25"/>
      <c r="BB128" s="25"/>
      <c r="BC128" s="25"/>
      <c r="BD128" s="25"/>
      <c r="BE128" s="25"/>
      <c r="BF128" s="25"/>
      <c r="BG128" s="25"/>
      <c r="BH128" s="25"/>
      <c r="BI128" s="25"/>
      <c r="BJ128" s="25"/>
      <c r="BK128" s="25"/>
      <c r="BL128" s="25"/>
      <c r="BM128" s="25"/>
      <c r="BN128" s="25"/>
      <c r="BO128" s="25"/>
      <c r="BP128" s="25"/>
      <c r="BQ128" s="25"/>
      <c r="BR128" s="25"/>
      <c r="BS128" s="25"/>
      <c r="BT128" s="25"/>
      <c r="BU128" s="25"/>
      <c r="BV128" s="25"/>
      <c r="BW128" s="25"/>
      <c r="BX128" s="25"/>
      <c r="BY128" s="25"/>
      <c r="BZ128" s="25"/>
      <c r="CA128" s="25"/>
    </row>
    <row r="129" spans="1:82" customFormat="1" ht="21" hidden="1" customHeight="1">
      <c r="A129" s="33"/>
      <c r="B129" s="33"/>
      <c r="C129" s="41" t="s">
        <v>56</v>
      </c>
      <c r="D129" s="658" t="s">
        <v>1757</v>
      </c>
      <c r="E129" s="561">
        <v>10704</v>
      </c>
      <c r="F129" s="543">
        <v>44237</v>
      </c>
      <c r="G129" s="982">
        <v>57</v>
      </c>
      <c r="H129" s="363" t="s">
        <v>265</v>
      </c>
      <c r="I129" s="30">
        <v>36516</v>
      </c>
      <c r="J129" s="724" t="s">
        <v>1215</v>
      </c>
      <c r="K129" s="454" t="s">
        <v>1214</v>
      </c>
      <c r="L129" s="16">
        <v>56</v>
      </c>
      <c r="M129" s="16">
        <v>0</v>
      </c>
      <c r="N129" s="16">
        <v>56</v>
      </c>
      <c r="O129" s="16">
        <v>1</v>
      </c>
      <c r="P129" s="16">
        <v>57</v>
      </c>
      <c r="Q129" s="16">
        <v>0</v>
      </c>
      <c r="R129" s="16">
        <v>57</v>
      </c>
      <c r="S129" s="16">
        <v>0</v>
      </c>
      <c r="T129" s="16"/>
      <c r="U129" s="202"/>
      <c r="V129" s="202"/>
      <c r="W129" s="202"/>
      <c r="X129" s="202"/>
      <c r="Y129" s="202"/>
      <c r="Z129" s="202"/>
      <c r="AA129" s="202"/>
      <c r="AB129" s="202"/>
      <c r="AC129" s="202"/>
      <c r="AD129" s="207"/>
      <c r="AE129" s="207"/>
      <c r="AF129" s="207"/>
      <c r="AG129" s="207"/>
      <c r="AH129" s="207"/>
      <c r="AI129" s="207"/>
      <c r="AJ129" s="207"/>
      <c r="AK129" s="207"/>
      <c r="AL129" s="207"/>
      <c r="AM129" s="207"/>
      <c r="AN129" s="207"/>
      <c r="AO129" s="207"/>
      <c r="AP129" s="207"/>
      <c r="AQ129" s="21">
        <f t="shared" si="21"/>
        <v>0</v>
      </c>
      <c r="AR129" s="25"/>
      <c r="AS129" s="16">
        <f t="shared" si="22"/>
        <v>0</v>
      </c>
      <c r="AT129" s="23"/>
      <c r="AU129" s="16">
        <f t="shared" si="23"/>
        <v>0</v>
      </c>
      <c r="AV129" s="25"/>
      <c r="AW129" s="25"/>
      <c r="AX129" s="25"/>
      <c r="AY129" s="25"/>
      <c r="AZ129" s="25"/>
      <c r="BA129" s="25"/>
      <c r="BB129" s="25"/>
      <c r="BC129" s="25"/>
      <c r="BD129" s="25"/>
      <c r="BE129" s="25"/>
      <c r="BF129" s="25"/>
      <c r="BG129" s="25"/>
      <c r="BH129" s="25"/>
      <c r="BI129" s="25"/>
      <c r="BJ129" s="25"/>
      <c r="BK129" s="25"/>
      <c r="BL129" s="25"/>
      <c r="BM129" s="25"/>
      <c r="BN129" s="25"/>
      <c r="BO129" s="25"/>
      <c r="BP129" s="25"/>
      <c r="BQ129" s="25"/>
      <c r="BR129" s="25"/>
      <c r="BS129" s="25"/>
      <c r="BT129" s="25"/>
      <c r="BU129" s="25"/>
      <c r="BV129" s="25"/>
      <c r="BW129" s="25"/>
      <c r="BX129" s="25"/>
      <c r="BY129" s="25"/>
      <c r="BZ129" s="25"/>
      <c r="CA129" s="25"/>
      <c r="CB129" s="25"/>
      <c r="CC129" s="25"/>
      <c r="CD129" s="25"/>
    </row>
    <row r="130" spans="1:82" s="25" customFormat="1" ht="21" hidden="1" customHeight="1">
      <c r="A130" s="33"/>
      <c r="B130" s="33"/>
      <c r="C130" s="41" t="s">
        <v>62</v>
      </c>
      <c r="D130" s="658" t="s">
        <v>136</v>
      </c>
      <c r="E130" s="561">
        <v>1917</v>
      </c>
      <c r="F130" s="543">
        <v>41880</v>
      </c>
      <c r="G130" s="982">
        <v>40</v>
      </c>
      <c r="H130" s="363" t="s">
        <v>967</v>
      </c>
      <c r="I130" s="30">
        <v>21930</v>
      </c>
      <c r="J130" s="518" t="s">
        <v>1778</v>
      </c>
      <c r="K130" s="327" t="s">
        <v>522</v>
      </c>
      <c r="L130" s="16">
        <v>12</v>
      </c>
      <c r="M130" s="16">
        <v>8</v>
      </c>
      <c r="N130" s="16">
        <v>20</v>
      </c>
      <c r="O130" s="16">
        <v>15</v>
      </c>
      <c r="P130" s="16">
        <v>35</v>
      </c>
      <c r="Q130" s="16">
        <v>17</v>
      </c>
      <c r="R130" s="16">
        <v>52</v>
      </c>
      <c r="S130" s="16">
        <v>0</v>
      </c>
      <c r="T130" s="16"/>
      <c r="U130" s="202"/>
      <c r="V130" s="202"/>
      <c r="W130" s="202"/>
      <c r="X130" s="202"/>
      <c r="Y130" s="202"/>
      <c r="Z130" s="202"/>
      <c r="AA130" s="202"/>
      <c r="AB130" s="202"/>
      <c r="AC130" s="202"/>
      <c r="AD130" s="207"/>
      <c r="AE130" s="207"/>
      <c r="AF130" s="207"/>
      <c r="AG130" s="207"/>
      <c r="AH130" s="207"/>
      <c r="AI130" s="207"/>
      <c r="AJ130" s="207"/>
      <c r="AK130" s="207"/>
      <c r="AL130" s="207"/>
      <c r="AM130" s="207"/>
      <c r="AN130" s="207"/>
      <c r="AO130" s="207"/>
      <c r="AP130" s="207"/>
      <c r="AQ130" s="21">
        <f t="shared" si="21"/>
        <v>0</v>
      </c>
      <c r="AS130" s="16">
        <f t="shared" si="22"/>
        <v>0</v>
      </c>
      <c r="AT130" s="23"/>
      <c r="AU130" s="16">
        <f t="shared" si="23"/>
        <v>0</v>
      </c>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row>
    <row r="131" spans="1:82" customFormat="1" ht="21" hidden="1" customHeight="1">
      <c r="A131" s="33"/>
      <c r="B131" s="33"/>
      <c r="C131" s="41" t="s">
        <v>161</v>
      </c>
      <c r="D131" s="658" t="s">
        <v>1503</v>
      </c>
      <c r="E131" s="561">
        <v>11397</v>
      </c>
      <c r="F131" s="542">
        <v>44927</v>
      </c>
      <c r="G131" s="982">
        <v>0</v>
      </c>
      <c r="H131" s="363" t="s">
        <v>1483</v>
      </c>
      <c r="I131" s="30">
        <v>44883</v>
      </c>
      <c r="J131" s="510" t="s">
        <v>1505</v>
      </c>
      <c r="K131" s="327" t="s">
        <v>1504</v>
      </c>
      <c r="L131" s="16">
        <v>0</v>
      </c>
      <c r="M131" s="16">
        <v>0</v>
      </c>
      <c r="N131" s="16">
        <v>0</v>
      </c>
      <c r="O131" s="16">
        <v>0</v>
      </c>
      <c r="P131" s="16">
        <v>0</v>
      </c>
      <c r="Q131" s="16">
        <v>0</v>
      </c>
      <c r="R131" s="16">
        <v>0</v>
      </c>
      <c r="S131" s="16">
        <v>0</v>
      </c>
      <c r="T131" s="16"/>
      <c r="U131" s="202"/>
      <c r="V131" s="202"/>
      <c r="W131" s="202"/>
      <c r="X131" s="202"/>
      <c r="Y131" s="202"/>
      <c r="Z131" s="202"/>
      <c r="AA131" s="202"/>
      <c r="AB131" s="202"/>
      <c r="AC131" s="202"/>
      <c r="AD131" s="207"/>
      <c r="AE131" s="207"/>
      <c r="AF131" s="207"/>
      <c r="AG131" s="207"/>
      <c r="AH131" s="207"/>
      <c r="AI131" s="207"/>
      <c r="AJ131" s="207"/>
      <c r="AK131" s="207"/>
      <c r="AL131" s="207"/>
      <c r="AM131" s="207"/>
      <c r="AN131" s="207"/>
      <c r="AO131" s="207"/>
      <c r="AP131" s="207"/>
      <c r="AQ131" s="21">
        <f t="shared" si="21"/>
        <v>0</v>
      </c>
      <c r="AR131" s="25"/>
      <c r="AS131" s="16">
        <f t="shared" si="22"/>
        <v>0</v>
      </c>
      <c r="AT131" s="23"/>
      <c r="AU131" s="16">
        <f t="shared" si="23"/>
        <v>0</v>
      </c>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c r="CD131" s="25"/>
    </row>
    <row r="132" spans="1:82" customFormat="1" ht="21" hidden="1" customHeight="1">
      <c r="A132" s="33"/>
      <c r="B132" s="33"/>
      <c r="C132" s="41" t="s">
        <v>101</v>
      </c>
      <c r="D132" s="658" t="s">
        <v>288</v>
      </c>
      <c r="E132" s="561">
        <v>3308</v>
      </c>
      <c r="F132" s="543">
        <v>36648</v>
      </c>
      <c r="G132" s="982">
        <v>0</v>
      </c>
      <c r="H132" s="363" t="s">
        <v>1483</v>
      </c>
      <c r="I132" s="30">
        <v>36501</v>
      </c>
      <c r="J132" s="518" t="s">
        <v>763</v>
      </c>
      <c r="K132" s="327" t="s">
        <v>762</v>
      </c>
      <c r="L132" s="16">
        <v>0</v>
      </c>
      <c r="M132" s="16">
        <v>0</v>
      </c>
      <c r="N132" s="16">
        <v>0</v>
      </c>
      <c r="O132" s="16">
        <v>0</v>
      </c>
      <c r="P132" s="16">
        <v>0</v>
      </c>
      <c r="Q132" s="16">
        <v>0</v>
      </c>
      <c r="R132" s="16">
        <v>0</v>
      </c>
      <c r="S132" s="16">
        <v>0</v>
      </c>
      <c r="T132" s="16"/>
      <c r="U132" s="202"/>
      <c r="V132" s="202"/>
      <c r="W132" s="202"/>
      <c r="X132" s="202"/>
      <c r="Y132" s="202"/>
      <c r="Z132" s="202"/>
      <c r="AA132" s="202"/>
      <c r="AB132" s="202"/>
      <c r="AC132" s="202"/>
      <c r="AD132" s="207"/>
      <c r="AE132" s="207"/>
      <c r="AF132" s="207"/>
      <c r="AG132" s="207"/>
      <c r="AH132" s="207"/>
      <c r="AI132" s="207"/>
      <c r="AJ132" s="207"/>
      <c r="AK132" s="207"/>
      <c r="AL132" s="207"/>
      <c r="AM132" s="207"/>
      <c r="AN132" s="207"/>
      <c r="AO132" s="207"/>
      <c r="AP132" s="207"/>
      <c r="AQ132" s="21">
        <f t="shared" si="21"/>
        <v>0</v>
      </c>
      <c r="AR132" s="25"/>
      <c r="AS132" s="16">
        <f t="shared" si="22"/>
        <v>0</v>
      </c>
      <c r="AT132" s="23"/>
      <c r="AU132" s="16">
        <f t="shared" si="23"/>
        <v>0</v>
      </c>
      <c r="AV132" s="25"/>
      <c r="AW132" s="25"/>
      <c r="AX132" s="25"/>
      <c r="AY132" s="25"/>
      <c r="AZ132" s="25"/>
      <c r="BA132" s="25"/>
      <c r="BB132" s="25"/>
      <c r="BC132" s="25"/>
      <c r="BD132" s="25"/>
      <c r="BE132" s="25"/>
      <c r="BF132" s="25"/>
      <c r="BG132" s="25"/>
      <c r="BH132" s="25"/>
      <c r="BI132" s="25"/>
      <c r="BJ132" s="25"/>
      <c r="BK132" s="25"/>
      <c r="BL132" s="25"/>
      <c r="BM132" s="25"/>
      <c r="BN132" s="25"/>
      <c r="BO132" s="25"/>
      <c r="BP132" s="25"/>
      <c r="BQ132" s="25"/>
      <c r="BR132" s="25"/>
      <c r="BS132" s="25"/>
      <c r="BT132" s="25"/>
      <c r="BU132" s="25"/>
      <c r="BV132" s="25"/>
      <c r="BW132" s="25"/>
      <c r="BX132" s="25"/>
      <c r="BY132" s="25"/>
      <c r="BZ132" s="25"/>
      <c r="CA132" s="25"/>
      <c r="CB132" s="25"/>
      <c r="CC132" s="25"/>
      <c r="CD132" s="25"/>
    </row>
    <row r="133" spans="1:82" customFormat="1" ht="21" hidden="1" customHeight="1">
      <c r="A133" s="33"/>
      <c r="B133" s="33"/>
      <c r="C133" s="41" t="s">
        <v>81</v>
      </c>
      <c r="D133" s="658" t="s">
        <v>255</v>
      </c>
      <c r="E133" s="561">
        <v>10084</v>
      </c>
      <c r="F133" s="541">
        <v>41380</v>
      </c>
      <c r="G133" s="982">
        <v>8</v>
      </c>
      <c r="H133" s="363" t="s">
        <v>266</v>
      </c>
      <c r="I133" s="30">
        <v>32639</v>
      </c>
      <c r="J133" s="718" t="s">
        <v>646</v>
      </c>
      <c r="K133" s="327" t="s">
        <v>645</v>
      </c>
      <c r="L133" s="16">
        <v>8</v>
      </c>
      <c r="M133" s="16">
        <v>0</v>
      </c>
      <c r="N133" s="16">
        <v>8</v>
      </c>
      <c r="O133" s="16">
        <v>0</v>
      </c>
      <c r="P133" s="16">
        <v>8</v>
      </c>
      <c r="Q133" s="16">
        <v>0</v>
      </c>
      <c r="R133" s="16">
        <v>0</v>
      </c>
      <c r="S133" s="16">
        <v>0</v>
      </c>
      <c r="T133" s="16"/>
      <c r="U133" s="202"/>
      <c r="V133" s="202"/>
      <c r="W133" s="202"/>
      <c r="X133" s="202"/>
      <c r="Y133" s="202"/>
      <c r="Z133" s="202"/>
      <c r="AA133" s="202"/>
      <c r="AB133" s="202"/>
      <c r="AC133" s="202"/>
      <c r="AD133" s="207"/>
      <c r="AE133" s="207"/>
      <c r="AF133" s="207"/>
      <c r="AG133" s="207"/>
      <c r="AH133" s="207"/>
      <c r="AI133" s="207"/>
      <c r="AJ133" s="207"/>
      <c r="AK133" s="207"/>
      <c r="AL133" s="207"/>
      <c r="AM133" s="207"/>
      <c r="AN133" s="207"/>
      <c r="AO133" s="207"/>
      <c r="AP133" s="207"/>
      <c r="AQ133" s="21">
        <f t="shared" si="21"/>
        <v>0</v>
      </c>
      <c r="AR133" s="25"/>
      <c r="AS133" s="16">
        <f t="shared" si="22"/>
        <v>0</v>
      </c>
      <c r="AT133" s="23"/>
      <c r="AU133" s="16">
        <f t="shared" si="23"/>
        <v>0</v>
      </c>
      <c r="AV133" s="25"/>
      <c r="AW133" s="25"/>
      <c r="AX133" s="25"/>
      <c r="AY133" s="25"/>
      <c r="AZ133" s="25"/>
      <c r="BA133" s="25"/>
      <c r="BB133" s="25"/>
      <c r="BC133" s="25"/>
      <c r="BD133" s="25"/>
      <c r="BE133" s="25"/>
      <c r="BF133" s="25"/>
      <c r="BG133" s="25"/>
      <c r="BH133" s="25"/>
      <c r="BI133" s="25"/>
      <c r="BJ133" s="25"/>
      <c r="BK133" s="25"/>
      <c r="BL133" s="25"/>
      <c r="BM133" s="25"/>
      <c r="BN133" s="25"/>
      <c r="BO133" s="25"/>
      <c r="BP133" s="25"/>
      <c r="BQ133" s="25"/>
      <c r="BR133" s="25"/>
      <c r="BS133" s="25"/>
      <c r="BT133" s="25"/>
      <c r="BU133" s="25"/>
      <c r="BV133" s="25"/>
      <c r="BW133" s="25"/>
      <c r="BX133" s="25"/>
      <c r="BY133" s="25"/>
      <c r="BZ133" s="25"/>
      <c r="CA133" s="25"/>
      <c r="CB133" s="25"/>
      <c r="CC133" s="25"/>
      <c r="CD133" s="25"/>
    </row>
    <row r="134" spans="1:82" s="25" customFormat="1" ht="21" hidden="1" customHeight="1">
      <c r="A134" s="33"/>
      <c r="B134" s="33"/>
      <c r="C134" s="41" t="s">
        <v>40</v>
      </c>
      <c r="D134" s="658" t="s">
        <v>289</v>
      </c>
      <c r="E134" s="561">
        <v>9944</v>
      </c>
      <c r="F134" s="541">
        <v>38651</v>
      </c>
      <c r="G134" s="982">
        <v>92</v>
      </c>
      <c r="H134" s="363" t="s">
        <v>1685</v>
      </c>
      <c r="I134" s="30">
        <v>35828</v>
      </c>
      <c r="J134" s="510" t="s">
        <v>765</v>
      </c>
      <c r="K134" s="327" t="s">
        <v>764</v>
      </c>
      <c r="L134" s="16">
        <v>70</v>
      </c>
      <c r="M134" s="16">
        <v>9</v>
      </c>
      <c r="N134" s="16">
        <v>79</v>
      </c>
      <c r="O134" s="16">
        <v>10</v>
      </c>
      <c r="P134" s="16">
        <v>89</v>
      </c>
      <c r="Q134" s="16">
        <v>16</v>
      </c>
      <c r="R134" s="16">
        <v>105</v>
      </c>
      <c r="S134" s="16">
        <v>0</v>
      </c>
      <c r="T134" s="16"/>
      <c r="U134" s="202"/>
      <c r="V134" s="202"/>
      <c r="W134" s="202"/>
      <c r="X134" s="202"/>
      <c r="Y134" s="202"/>
      <c r="Z134" s="202"/>
      <c r="AA134" s="202"/>
      <c r="AB134" s="202"/>
      <c r="AC134" s="202"/>
      <c r="AD134" s="207"/>
      <c r="AE134" s="207"/>
      <c r="AF134" s="207"/>
      <c r="AG134" s="207"/>
      <c r="AH134" s="207"/>
      <c r="AI134" s="207"/>
      <c r="AJ134" s="207"/>
      <c r="AK134" s="207"/>
      <c r="AL134" s="207"/>
      <c r="AM134" s="207"/>
      <c r="AN134" s="207"/>
      <c r="AO134" s="207"/>
      <c r="AP134" s="207"/>
      <c r="AQ134" s="21">
        <f t="shared" si="21"/>
        <v>0</v>
      </c>
      <c r="AS134" s="16">
        <f t="shared" si="22"/>
        <v>0</v>
      </c>
      <c r="AT134" s="23"/>
      <c r="AU134" s="16">
        <f t="shared" si="23"/>
        <v>0</v>
      </c>
    </row>
    <row r="135" spans="1:82" customFormat="1" ht="21" hidden="1" customHeight="1">
      <c r="A135" s="33"/>
      <c r="B135" s="33"/>
      <c r="C135" s="41" t="s">
        <v>140</v>
      </c>
      <c r="D135" s="37" t="s">
        <v>1171</v>
      </c>
      <c r="E135" s="363" t="s">
        <v>1846</v>
      </c>
      <c r="F135" s="541">
        <v>43991</v>
      </c>
      <c r="G135" s="982">
        <v>0</v>
      </c>
      <c r="H135" s="363" t="s">
        <v>1685</v>
      </c>
      <c r="I135" s="30">
        <v>44244</v>
      </c>
      <c r="J135" s="511" t="s">
        <v>1173</v>
      </c>
      <c r="K135" s="327" t="s">
        <v>1172</v>
      </c>
      <c r="L135" s="16">
        <v>0</v>
      </c>
      <c r="M135" s="16">
        <v>0</v>
      </c>
      <c r="N135" s="16">
        <v>0</v>
      </c>
      <c r="O135" s="16">
        <v>0</v>
      </c>
      <c r="P135" s="16">
        <v>0</v>
      </c>
      <c r="Q135" s="16">
        <v>0</v>
      </c>
      <c r="R135" s="16">
        <v>0</v>
      </c>
      <c r="S135" s="16">
        <v>0</v>
      </c>
      <c r="T135" s="16"/>
      <c r="U135" s="202"/>
      <c r="V135" s="202"/>
      <c r="W135" s="202"/>
      <c r="X135" s="202"/>
      <c r="Y135" s="202"/>
      <c r="Z135" s="202"/>
      <c r="AA135" s="202"/>
      <c r="AB135" s="202"/>
      <c r="AC135" s="202"/>
      <c r="AD135" s="207"/>
      <c r="AE135" s="207"/>
      <c r="AF135" s="207"/>
      <c r="AG135" s="207"/>
      <c r="AH135" s="207"/>
      <c r="AI135" s="207"/>
      <c r="AJ135" s="207"/>
      <c r="AK135" s="207"/>
      <c r="AL135" s="207"/>
      <c r="AM135" s="207"/>
      <c r="AN135" s="207"/>
      <c r="AO135" s="207"/>
      <c r="AP135" s="207"/>
      <c r="AQ135" s="21">
        <f t="shared" si="21"/>
        <v>0</v>
      </c>
      <c r="AR135" s="25"/>
      <c r="AS135" s="16">
        <f t="shared" si="22"/>
        <v>0</v>
      </c>
      <c r="AT135" s="23"/>
      <c r="AU135" s="16">
        <f t="shared" si="23"/>
        <v>0</v>
      </c>
      <c r="AV135" s="25"/>
      <c r="AW135" s="25"/>
      <c r="AX135" s="25"/>
      <c r="AY135" s="25"/>
      <c r="AZ135" s="25"/>
      <c r="BA135" s="25"/>
      <c r="BB135" s="25"/>
      <c r="BC135" s="25"/>
      <c r="BD135" s="25"/>
      <c r="BE135" s="25"/>
      <c r="BF135" s="25"/>
      <c r="BG135" s="25"/>
      <c r="BH135" s="25"/>
      <c r="BI135" s="25"/>
      <c r="BJ135" s="25"/>
      <c r="BK135" s="25"/>
      <c r="BL135" s="25"/>
      <c r="BM135" s="25"/>
      <c r="BN135" s="25"/>
      <c r="BO135" s="25"/>
      <c r="BP135" s="25"/>
      <c r="BQ135" s="25"/>
      <c r="BR135" s="25"/>
      <c r="BS135" s="25"/>
      <c r="BT135" s="25"/>
      <c r="BU135" s="25"/>
      <c r="BV135" s="25"/>
      <c r="BW135" s="25"/>
      <c r="BX135" s="25"/>
      <c r="BY135" s="25"/>
      <c r="BZ135" s="25"/>
      <c r="CA135" s="25"/>
      <c r="CB135" s="25"/>
      <c r="CC135" s="25"/>
      <c r="CD135" s="25"/>
    </row>
    <row r="136" spans="1:82" s="25" customFormat="1" ht="15.75" hidden="1" customHeight="1">
      <c r="C136" s="62"/>
      <c r="D136" s="171"/>
      <c r="E136" s="201"/>
      <c r="F136" s="559"/>
      <c r="G136" s="201"/>
      <c r="H136" s="218"/>
      <c r="I136" s="262"/>
      <c r="K136" s="218"/>
      <c r="AF136" s="48"/>
      <c r="AP136" s="64"/>
      <c r="AQ136" s="11"/>
      <c r="AS136" s="23"/>
      <c r="AT136" s="23"/>
      <c r="AU136" s="23"/>
    </row>
    <row r="137" spans="1:82" s="54" customFormat="1" ht="54" hidden="1" customHeight="1">
      <c r="C137" s="53"/>
      <c r="D137" s="53" t="s">
        <v>1988</v>
      </c>
      <c r="E137" s="211"/>
      <c r="F137" s="549"/>
      <c r="G137" s="211"/>
      <c r="H137" s="286"/>
      <c r="I137" s="38"/>
      <c r="J137" s="3"/>
      <c r="K137" s="286"/>
      <c r="BL137" s="283"/>
      <c r="BM137" s="283"/>
      <c r="BN137" s="283"/>
      <c r="BP137" s="283"/>
    </row>
    <row r="138" spans="1:82" s="25" customFormat="1" ht="15.75" hidden="1" customHeight="1">
      <c r="C138" s="62"/>
      <c r="D138" s="171"/>
      <c r="E138" s="201"/>
      <c r="F138" s="559"/>
      <c r="G138" s="201"/>
      <c r="H138" s="218"/>
      <c r="I138" s="262"/>
      <c r="K138" s="218"/>
      <c r="AF138" s="48"/>
      <c r="AP138" s="64"/>
      <c r="AQ138" s="11"/>
      <c r="AS138" s="23"/>
      <c r="AT138" s="23"/>
      <c r="AU138" s="23"/>
    </row>
    <row r="139" spans="1:82" s="570" customFormat="1" ht="33.75" hidden="1" customHeight="1">
      <c r="A139" s="721" t="s">
        <v>310</v>
      </c>
      <c r="B139" s="721" t="s">
        <v>1693</v>
      </c>
      <c r="C139" s="593" t="s">
        <v>12</v>
      </c>
      <c r="D139" s="721" t="s">
        <v>43</v>
      </c>
      <c r="E139" s="719" t="s">
        <v>1760</v>
      </c>
      <c r="F139" s="722" t="s">
        <v>14</v>
      </c>
      <c r="G139" s="562" t="s">
        <v>1866</v>
      </c>
      <c r="H139" s="722" t="s">
        <v>1704</v>
      </c>
      <c r="I139" s="722" t="s">
        <v>1705</v>
      </c>
      <c r="J139" s="719" t="s">
        <v>308</v>
      </c>
      <c r="K139" s="722" t="s">
        <v>307</v>
      </c>
      <c r="L139" s="719" t="s">
        <v>1319</v>
      </c>
      <c r="M139" s="719" t="s">
        <v>1430</v>
      </c>
      <c r="N139" s="719" t="s">
        <v>1431</v>
      </c>
      <c r="O139" s="719" t="s">
        <v>1641</v>
      </c>
      <c r="P139" s="719" t="s">
        <v>1642</v>
      </c>
      <c r="Q139" s="719" t="s">
        <v>1763</v>
      </c>
      <c r="R139" s="719"/>
      <c r="S139" s="719" t="s">
        <v>917</v>
      </c>
      <c r="T139" s="719"/>
      <c r="U139" s="719">
        <v>6</v>
      </c>
      <c r="V139" s="719">
        <v>13</v>
      </c>
      <c r="W139" s="719">
        <v>20</v>
      </c>
      <c r="X139" s="719">
        <v>27</v>
      </c>
      <c r="Y139" s="719">
        <v>3</v>
      </c>
      <c r="Z139" s="719">
        <v>10</v>
      </c>
      <c r="AA139" s="719"/>
      <c r="AB139" s="719">
        <v>17</v>
      </c>
      <c r="AC139" s="719">
        <v>24</v>
      </c>
      <c r="AD139" s="719">
        <v>1</v>
      </c>
      <c r="AE139" s="719">
        <v>8</v>
      </c>
      <c r="AF139" s="719">
        <v>15</v>
      </c>
      <c r="AG139" s="719">
        <v>29</v>
      </c>
      <c r="AH139" s="719">
        <v>5</v>
      </c>
      <c r="AI139" s="719">
        <v>12</v>
      </c>
      <c r="AJ139" s="719">
        <v>19</v>
      </c>
      <c r="AK139" s="719">
        <v>26</v>
      </c>
      <c r="AL139" s="719">
        <v>2</v>
      </c>
      <c r="AM139" s="719">
        <v>9</v>
      </c>
      <c r="AN139" s="719">
        <v>16</v>
      </c>
      <c r="AO139" s="719">
        <v>23</v>
      </c>
      <c r="AP139" s="719">
        <v>30</v>
      </c>
      <c r="AQ139" s="557" t="s">
        <v>917</v>
      </c>
      <c r="AR139" s="558"/>
      <c r="AS139" s="557" t="s">
        <v>918</v>
      </c>
      <c r="AT139" s="190"/>
      <c r="AU139" s="557" t="s">
        <v>1763</v>
      </c>
    </row>
    <row r="140" spans="1:82" customFormat="1" ht="21" hidden="1" customHeight="1">
      <c r="A140" s="44"/>
      <c r="B140" s="44"/>
      <c r="C140" s="41" t="s">
        <v>87</v>
      </c>
      <c r="D140" s="658" t="s">
        <v>1337</v>
      </c>
      <c r="E140" s="561">
        <v>11138</v>
      </c>
      <c r="F140" s="543">
        <v>43986</v>
      </c>
      <c r="G140" s="982">
        <v>4</v>
      </c>
      <c r="H140" s="363" t="s">
        <v>352</v>
      </c>
      <c r="I140" s="30">
        <v>44580</v>
      </c>
      <c r="J140" s="725" t="s">
        <v>1339</v>
      </c>
      <c r="K140" s="453" t="s">
        <v>1338</v>
      </c>
      <c r="L140" s="16">
        <v>0</v>
      </c>
      <c r="M140" s="16">
        <v>0</v>
      </c>
      <c r="N140" s="16">
        <v>0</v>
      </c>
      <c r="O140" s="16">
        <v>4</v>
      </c>
      <c r="P140" s="16">
        <v>4</v>
      </c>
      <c r="Q140" s="16">
        <v>0</v>
      </c>
      <c r="R140" s="16"/>
      <c r="S140" s="16">
        <v>0</v>
      </c>
      <c r="T140" s="16"/>
      <c r="U140" s="18"/>
      <c r="V140" s="18"/>
      <c r="W140" s="18"/>
      <c r="X140" s="18"/>
      <c r="Y140" s="18"/>
      <c r="Z140" s="18"/>
      <c r="AA140" s="18"/>
      <c r="AB140" s="18"/>
      <c r="AC140" s="18"/>
      <c r="AD140" s="19"/>
      <c r="AE140" s="19"/>
      <c r="AF140" s="19"/>
      <c r="AG140" s="19"/>
      <c r="AH140" s="19"/>
      <c r="AI140" s="19"/>
      <c r="AJ140" s="19"/>
      <c r="AK140" s="19"/>
      <c r="AL140" s="19"/>
      <c r="AM140" s="19"/>
      <c r="AN140" s="19"/>
      <c r="AO140" s="19"/>
      <c r="AP140" s="19"/>
      <c r="AQ140" s="21">
        <f>COUNT(U140:AF140)</f>
        <v>0</v>
      </c>
      <c r="AR140" s="25"/>
      <c r="AS140" s="16">
        <f>COUNT(AD140:AP140)</f>
        <v>0</v>
      </c>
      <c r="AT140" s="23"/>
      <c r="AU140" s="16">
        <f t="shared" ref="AU140:AU141" si="24">SUM(AQ140,AS140)</f>
        <v>0</v>
      </c>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c r="BZ140" s="273"/>
      <c r="CA140" s="273"/>
      <c r="CB140" s="273"/>
      <c r="CC140" s="273"/>
      <c r="CD140" s="273"/>
    </row>
    <row r="141" spans="1:82" customFormat="1" ht="21" hidden="1" customHeight="1">
      <c r="A141" s="33"/>
      <c r="B141" s="33"/>
      <c r="C141" s="41" t="s">
        <v>100</v>
      </c>
      <c r="D141" s="658" t="s">
        <v>642</v>
      </c>
      <c r="E141" s="561">
        <v>7043</v>
      </c>
      <c r="F141" s="544">
        <v>36178</v>
      </c>
      <c r="G141" s="982">
        <v>0</v>
      </c>
      <c r="H141" s="363" t="s">
        <v>1483</v>
      </c>
      <c r="I141" s="30">
        <v>19269</v>
      </c>
      <c r="J141" s="511" t="s">
        <v>644</v>
      </c>
      <c r="K141" s="327" t="s">
        <v>643</v>
      </c>
      <c r="L141" s="16">
        <v>0</v>
      </c>
      <c r="M141" s="16">
        <v>0</v>
      </c>
      <c r="N141" s="16">
        <v>0</v>
      </c>
      <c r="O141" s="16">
        <v>0</v>
      </c>
      <c r="P141" s="16">
        <v>0</v>
      </c>
      <c r="Q141" s="16">
        <v>0</v>
      </c>
      <c r="R141" s="16">
        <v>0</v>
      </c>
      <c r="S141" s="16">
        <v>0</v>
      </c>
      <c r="T141" s="16"/>
      <c r="U141" s="202"/>
      <c r="V141" s="202"/>
      <c r="W141" s="202"/>
      <c r="X141" s="202"/>
      <c r="Y141" s="202"/>
      <c r="Z141" s="202"/>
      <c r="AA141" s="202"/>
      <c r="AB141" s="202"/>
      <c r="AC141" s="202"/>
      <c r="AD141" s="207"/>
      <c r="AE141" s="207"/>
      <c r="AF141" s="207"/>
      <c r="AG141" s="207"/>
      <c r="AH141" s="207"/>
      <c r="AI141" s="207"/>
      <c r="AJ141" s="207"/>
      <c r="AK141" s="207"/>
      <c r="AL141" s="207"/>
      <c r="AM141" s="207"/>
      <c r="AN141" s="207"/>
      <c r="AO141" s="207"/>
      <c r="AP141" s="207"/>
      <c r="AQ141" s="21">
        <f>COUNT(U141:AF141)</f>
        <v>0</v>
      </c>
      <c r="AR141" s="25"/>
      <c r="AS141" s="16">
        <f>COUNT(AD141:AP141)</f>
        <v>0</v>
      </c>
      <c r="AT141" s="23"/>
      <c r="AU141" s="16">
        <f t="shared" si="24"/>
        <v>0</v>
      </c>
      <c r="AV141" s="25"/>
      <c r="AW141" s="25"/>
      <c r="AX141" s="25"/>
      <c r="AY141" s="25"/>
      <c r="AZ141" s="25"/>
      <c r="BA141" s="25"/>
      <c r="BB141" s="25"/>
      <c r="BC141" s="25"/>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73"/>
      <c r="CD141" s="273"/>
    </row>
    <row r="142" spans="1:82" s="25" customFormat="1" ht="15.75" hidden="1" customHeight="1">
      <c r="C142" s="62"/>
      <c r="D142" s="171"/>
      <c r="E142" s="201"/>
      <c r="F142" s="559"/>
      <c r="G142" s="201"/>
      <c r="H142" s="218"/>
      <c r="I142" s="262"/>
      <c r="K142" s="218"/>
      <c r="AF142" s="48"/>
      <c r="AP142" s="64"/>
      <c r="AQ142" s="11"/>
      <c r="AS142" s="23"/>
      <c r="AT142" s="23"/>
      <c r="AU142" s="23"/>
    </row>
    <row r="143" spans="1:82" s="54" customFormat="1" ht="54" hidden="1" customHeight="1">
      <c r="D143" s="53" t="s">
        <v>1989</v>
      </c>
      <c r="E143" s="201"/>
      <c r="F143" s="549"/>
      <c r="H143" s="286"/>
      <c r="I143" s="38"/>
      <c r="J143" s="712"/>
      <c r="K143" s="286"/>
      <c r="BK143" s="283"/>
      <c r="BL143" s="283"/>
      <c r="BM143" s="283"/>
      <c r="BO143" s="283"/>
    </row>
    <row r="144" spans="1:82" s="25" customFormat="1" ht="15.75" hidden="1" customHeight="1">
      <c r="C144" s="62"/>
      <c r="D144" s="171"/>
      <c r="E144" s="201"/>
      <c r="F144" s="559"/>
      <c r="G144" s="201"/>
      <c r="H144" s="218"/>
      <c r="I144" s="262"/>
      <c r="K144" s="218"/>
      <c r="AF144" s="48"/>
      <c r="AP144" s="64"/>
      <c r="AQ144" s="11"/>
      <c r="AS144" s="23"/>
      <c r="AT144" s="23"/>
      <c r="AU144" s="23"/>
    </row>
    <row r="145" spans="1:82" s="570" customFormat="1" ht="33.75" hidden="1" customHeight="1">
      <c r="A145" s="721" t="s">
        <v>310</v>
      </c>
      <c r="B145" s="721" t="s">
        <v>1693</v>
      </c>
      <c r="C145" s="593" t="s">
        <v>12</v>
      </c>
      <c r="D145" s="721" t="s">
        <v>43</v>
      </c>
      <c r="E145" s="719" t="s">
        <v>1760</v>
      </c>
      <c r="F145" s="722" t="s">
        <v>14</v>
      </c>
      <c r="G145" s="562" t="s">
        <v>1866</v>
      </c>
      <c r="H145" s="722" t="s">
        <v>1704</v>
      </c>
      <c r="I145" s="722" t="s">
        <v>1705</v>
      </c>
      <c r="J145" s="719" t="s">
        <v>308</v>
      </c>
      <c r="K145" s="722" t="s">
        <v>307</v>
      </c>
      <c r="L145" s="719" t="s">
        <v>1319</v>
      </c>
      <c r="M145" s="719" t="s">
        <v>1430</v>
      </c>
      <c r="N145" s="719" t="s">
        <v>1431</v>
      </c>
      <c r="O145" s="719" t="s">
        <v>1641</v>
      </c>
      <c r="P145" s="719" t="s">
        <v>1642</v>
      </c>
      <c r="Q145" s="719" t="s">
        <v>1763</v>
      </c>
      <c r="R145" s="719"/>
      <c r="S145" s="719" t="s">
        <v>917</v>
      </c>
      <c r="T145" s="719"/>
      <c r="U145" s="719">
        <v>6</v>
      </c>
      <c r="V145" s="719">
        <v>13</v>
      </c>
      <c r="W145" s="719">
        <v>20</v>
      </c>
      <c r="X145" s="719">
        <v>27</v>
      </c>
      <c r="Y145" s="719">
        <v>3</v>
      </c>
      <c r="Z145" s="719">
        <v>10</v>
      </c>
      <c r="AA145" s="719"/>
      <c r="AB145" s="719">
        <v>17</v>
      </c>
      <c r="AC145" s="719">
        <v>24</v>
      </c>
      <c r="AD145" s="719">
        <v>1</v>
      </c>
      <c r="AE145" s="719">
        <v>8</v>
      </c>
      <c r="AF145" s="719">
        <v>15</v>
      </c>
      <c r="AG145" s="719">
        <v>29</v>
      </c>
      <c r="AH145" s="719">
        <v>5</v>
      </c>
      <c r="AI145" s="719">
        <v>12</v>
      </c>
      <c r="AJ145" s="719">
        <v>19</v>
      </c>
      <c r="AK145" s="719">
        <v>26</v>
      </c>
      <c r="AL145" s="719">
        <v>2</v>
      </c>
      <c r="AM145" s="719">
        <v>9</v>
      </c>
      <c r="AN145" s="719">
        <v>16</v>
      </c>
      <c r="AO145" s="719">
        <v>23</v>
      </c>
      <c r="AP145" s="719">
        <v>30</v>
      </c>
      <c r="AQ145" s="557" t="s">
        <v>917</v>
      </c>
      <c r="AR145" s="558"/>
      <c r="AS145" s="557" t="s">
        <v>918</v>
      </c>
      <c r="AT145" s="190"/>
      <c r="AU145" s="557" t="s">
        <v>1763</v>
      </c>
    </row>
    <row r="146" spans="1:82" customFormat="1" ht="21" hidden="1" customHeight="1">
      <c r="A146" s="33"/>
      <c r="B146" s="33"/>
      <c r="C146" s="41" t="s">
        <v>146</v>
      </c>
      <c r="D146" s="658" t="s">
        <v>1986</v>
      </c>
      <c r="E146" s="561">
        <v>11421</v>
      </c>
      <c r="F146" s="542">
        <v>44317</v>
      </c>
      <c r="G146" s="982">
        <v>0</v>
      </c>
      <c r="H146" s="363" t="s">
        <v>1685</v>
      </c>
      <c r="I146" s="30">
        <v>45316</v>
      </c>
      <c r="J146" s="510" t="s">
        <v>1780</v>
      </c>
      <c r="K146" s="327" t="s">
        <v>1780</v>
      </c>
      <c r="L146" s="16">
        <v>0</v>
      </c>
      <c r="M146" s="16">
        <v>0</v>
      </c>
      <c r="N146" s="16">
        <v>0</v>
      </c>
      <c r="O146" s="16">
        <v>0</v>
      </c>
      <c r="P146" s="16">
        <v>0</v>
      </c>
      <c r="Q146" s="16">
        <v>0</v>
      </c>
      <c r="R146" s="16"/>
      <c r="S146" s="16">
        <v>0</v>
      </c>
      <c r="T146" s="16"/>
      <c r="U146" s="202"/>
      <c r="V146" s="202"/>
      <c r="W146" s="202"/>
      <c r="X146" s="202"/>
      <c r="Y146" s="202"/>
      <c r="Z146" s="202"/>
      <c r="AA146" s="202"/>
      <c r="AB146" s="202"/>
      <c r="AC146" s="202"/>
      <c r="AD146" s="207"/>
      <c r="AE146" s="207"/>
      <c r="AF146" s="207"/>
      <c r="AG146" s="207"/>
      <c r="AH146" s="207"/>
      <c r="AI146" s="207"/>
      <c r="AJ146" s="207"/>
      <c r="AK146" s="207"/>
      <c r="AL146" s="207"/>
      <c r="AM146" s="207"/>
      <c r="AN146" s="207"/>
      <c r="AO146" s="207"/>
      <c r="AP146" s="207"/>
      <c r="AQ146" s="21">
        <f>COUNT(U146:AF146)</f>
        <v>0</v>
      </c>
      <c r="AR146" s="25"/>
      <c r="AS146" s="16">
        <f>COUNT(AD146:AP146)</f>
        <v>0</v>
      </c>
      <c r="AT146" s="23"/>
      <c r="AU146" s="16">
        <f t="shared" ref="AU146" si="25">SUM(AQ146,AS146)</f>
        <v>0</v>
      </c>
      <c r="AV146" s="25"/>
      <c r="AW146" s="25"/>
      <c r="AX146" s="25"/>
      <c r="AY146" s="25"/>
      <c r="AZ146" s="25"/>
      <c r="BA146" s="25"/>
      <c r="BB146" s="25"/>
      <c r="BC146" s="25"/>
      <c r="BD146" s="25"/>
      <c r="BE146" s="25"/>
      <c r="BF146" s="25"/>
      <c r="BG146" s="25"/>
      <c r="BH146" s="25"/>
      <c r="BI146" s="25"/>
      <c r="BJ146" s="25"/>
      <c r="BK146" s="25"/>
      <c r="BL146" s="25"/>
      <c r="BM146" s="25"/>
      <c r="BN146" s="25"/>
      <c r="BO146" s="25"/>
      <c r="BP146" s="25"/>
      <c r="BQ146" s="25"/>
      <c r="BR146" s="25"/>
      <c r="BS146" s="25"/>
      <c r="BT146" s="25"/>
      <c r="BU146" s="25"/>
      <c r="BV146" s="25"/>
      <c r="BW146" s="25"/>
      <c r="BX146" s="25"/>
      <c r="BY146" s="25"/>
      <c r="BZ146" s="25"/>
      <c r="CA146" s="25"/>
      <c r="CB146" s="25"/>
      <c r="CC146" s="25"/>
      <c r="CD146" s="25"/>
    </row>
    <row r="147" spans="1:82" s="570" customFormat="1" ht="33.75" hidden="1" customHeight="1">
      <c r="A147" s="721" t="s">
        <v>11</v>
      </c>
      <c r="B147" s="721" t="s">
        <v>1058</v>
      </c>
      <c r="C147" s="593" t="s">
        <v>12</v>
      </c>
      <c r="D147" s="721" t="s">
        <v>13</v>
      </c>
      <c r="E147" s="719" t="s">
        <v>1760</v>
      </c>
      <c r="F147" s="722" t="s">
        <v>14</v>
      </c>
      <c r="G147" s="562" t="s">
        <v>1868</v>
      </c>
      <c r="H147" s="722" t="s">
        <v>1704</v>
      </c>
      <c r="I147" s="722" t="s">
        <v>1705</v>
      </c>
      <c r="J147" s="719" t="s">
        <v>308</v>
      </c>
      <c r="K147" s="722" t="s">
        <v>307</v>
      </c>
      <c r="L147" s="719" t="s">
        <v>1319</v>
      </c>
      <c r="M147" s="719" t="s">
        <v>1430</v>
      </c>
      <c r="N147" s="719" t="s">
        <v>1431</v>
      </c>
      <c r="O147" s="719" t="s">
        <v>1641</v>
      </c>
      <c r="P147" s="719" t="s">
        <v>1642</v>
      </c>
      <c r="Q147" s="719" t="s">
        <v>1867</v>
      </c>
      <c r="R147" s="719" t="s">
        <v>1868</v>
      </c>
      <c r="S147" s="719" t="s">
        <v>917</v>
      </c>
      <c r="T147" s="719"/>
      <c r="U147" s="719"/>
      <c r="V147" s="719"/>
      <c r="W147" s="719"/>
      <c r="X147" s="719"/>
      <c r="Y147" s="719"/>
      <c r="Z147" s="719"/>
      <c r="AA147" s="719"/>
      <c r="AB147" s="719"/>
      <c r="AC147" s="719"/>
      <c r="AD147" s="719"/>
      <c r="AE147" s="719"/>
      <c r="AF147" s="719"/>
      <c r="AG147" s="719"/>
      <c r="AH147" s="719"/>
      <c r="AI147" s="719"/>
      <c r="AJ147" s="719"/>
      <c r="AK147" s="719"/>
      <c r="AL147" s="719"/>
      <c r="AM147" s="719"/>
      <c r="AN147" s="719"/>
      <c r="AO147" s="719"/>
      <c r="AP147" s="719"/>
      <c r="AQ147" s="557" t="s">
        <v>917</v>
      </c>
      <c r="AR147" s="558"/>
      <c r="AS147" s="557" t="s">
        <v>918</v>
      </c>
      <c r="AT147" s="190"/>
      <c r="AU147" s="557" t="s">
        <v>1763</v>
      </c>
    </row>
    <row r="148" spans="1:82" s="273" customFormat="1" ht="21" hidden="1" customHeight="1">
      <c r="A148" s="15"/>
      <c r="B148" s="15"/>
      <c r="C148" s="41" t="s">
        <v>19</v>
      </c>
      <c r="D148" s="658" t="s">
        <v>1075</v>
      </c>
      <c r="E148" s="561">
        <v>9664</v>
      </c>
      <c r="F148" s="542">
        <v>43838</v>
      </c>
      <c r="G148" s="982">
        <v>40</v>
      </c>
      <c r="H148" s="327" t="s">
        <v>967</v>
      </c>
      <c r="I148" s="26">
        <v>22889</v>
      </c>
      <c r="J148" s="511" t="s">
        <v>1076</v>
      </c>
      <c r="K148" s="143" t="s">
        <v>1076</v>
      </c>
      <c r="L148" s="16">
        <v>24</v>
      </c>
      <c r="M148" s="16">
        <v>11</v>
      </c>
      <c r="N148" s="16">
        <v>35</v>
      </c>
      <c r="O148" s="16">
        <v>5</v>
      </c>
      <c r="P148" s="16">
        <v>40</v>
      </c>
      <c r="Q148" s="16">
        <v>0</v>
      </c>
      <c r="R148" s="16">
        <v>40</v>
      </c>
      <c r="S148" s="16">
        <v>0</v>
      </c>
      <c r="T148" s="16"/>
      <c r="U148" s="202"/>
      <c r="V148" s="202"/>
      <c r="W148" s="202"/>
      <c r="X148" s="202"/>
      <c r="Y148" s="202"/>
      <c r="Z148" s="202"/>
      <c r="AA148" s="202"/>
      <c r="AB148" s="202"/>
      <c r="AC148" s="202"/>
      <c r="AD148" s="207"/>
      <c r="AE148" s="207"/>
      <c r="AF148" s="207"/>
      <c r="AG148" s="207"/>
      <c r="AH148" s="208"/>
      <c r="AI148" s="208"/>
      <c r="AJ148" s="208"/>
      <c r="AK148" s="208"/>
      <c r="AL148" s="208"/>
      <c r="AM148" s="208"/>
      <c r="AN148" s="208"/>
      <c r="AO148" s="208"/>
      <c r="AP148" s="208"/>
      <c r="AQ148" s="21">
        <f>COUNT(U148:AD148)</f>
        <v>0</v>
      </c>
      <c r="AR148" s="25"/>
      <c r="AS148" s="16">
        <f>COUNT(AD148:AP148)</f>
        <v>0</v>
      </c>
      <c r="AT148" s="23"/>
      <c r="AU148" s="16">
        <f>SUM(AQ148,AS148)</f>
        <v>0</v>
      </c>
    </row>
    <row r="149" spans="1:82" s="25" customFormat="1" ht="15.75" hidden="1" customHeight="1">
      <c r="C149" s="62"/>
      <c r="D149" s="171"/>
      <c r="E149" s="201"/>
      <c r="F149" s="559"/>
      <c r="G149" s="201"/>
      <c r="H149" s="218"/>
      <c r="I149" s="262"/>
      <c r="K149" s="218"/>
      <c r="AF149" s="48"/>
      <c r="AP149" s="64"/>
      <c r="AQ149" s="11"/>
      <c r="AS149" s="23"/>
      <c r="AT149" s="23"/>
      <c r="AU149" s="23"/>
    </row>
    <row r="150" spans="1:82" s="54" customFormat="1" ht="54" hidden="1" customHeight="1">
      <c r="D150" s="53" t="s">
        <v>1873</v>
      </c>
      <c r="E150" s="201"/>
      <c r="F150" s="549"/>
      <c r="G150" s="211"/>
      <c r="H150" s="286"/>
      <c r="I150" s="38"/>
      <c r="J150" s="49"/>
      <c r="K150" s="286"/>
      <c r="BU150" s="283"/>
      <c r="BV150" s="283"/>
      <c r="BW150" s="283"/>
      <c r="BY150" s="283"/>
    </row>
    <row r="151" spans="1:82" s="25" customFormat="1" ht="15.75" hidden="1" customHeight="1">
      <c r="C151" s="62"/>
      <c r="D151" s="171"/>
      <c r="E151" s="201"/>
      <c r="F151" s="559"/>
      <c r="G151" s="201"/>
      <c r="H151" s="218"/>
      <c r="I151" s="262"/>
      <c r="K151" s="218"/>
      <c r="AF151" s="48"/>
      <c r="AP151" s="64"/>
      <c r="AQ151" s="11"/>
      <c r="AS151" s="23"/>
      <c r="AT151" s="23"/>
      <c r="AU151" s="23"/>
    </row>
    <row r="152" spans="1:82" s="172" customFormat="1" ht="34.5" hidden="1" customHeight="1">
      <c r="A152" s="315" t="s">
        <v>11</v>
      </c>
      <c r="B152" s="315" t="s">
        <v>1058</v>
      </c>
      <c r="C152" s="592" t="s">
        <v>12</v>
      </c>
      <c r="D152" s="433" t="s">
        <v>43</v>
      </c>
      <c r="E152" s="562"/>
      <c r="F152" s="404" t="s">
        <v>14</v>
      </c>
      <c r="G152" s="562"/>
      <c r="H152" s="331" t="s">
        <v>1704</v>
      </c>
      <c r="I152" s="285" t="s">
        <v>1705</v>
      </c>
      <c r="J152" s="503"/>
      <c r="K152" s="331"/>
      <c r="L152" s="387" t="s">
        <v>1319</v>
      </c>
      <c r="M152" s="387" t="s">
        <v>1430</v>
      </c>
      <c r="N152" s="387" t="s">
        <v>1431</v>
      </c>
      <c r="O152" s="387" t="s">
        <v>1641</v>
      </c>
      <c r="P152" s="387" t="s">
        <v>1642</v>
      </c>
      <c r="Q152" s="387" t="s">
        <v>1566</v>
      </c>
      <c r="R152" s="387"/>
      <c r="S152" s="387" t="s">
        <v>917</v>
      </c>
      <c r="T152" s="387"/>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12" t="s">
        <v>917</v>
      </c>
      <c r="AR152" s="13"/>
      <c r="AS152" s="12" t="s">
        <v>918</v>
      </c>
      <c r="AU152" s="14" t="s">
        <v>1566</v>
      </c>
    </row>
    <row r="153" spans="1:82" customFormat="1" ht="21" hidden="1" customHeight="1">
      <c r="A153" s="15"/>
      <c r="B153" s="15"/>
      <c r="C153" s="41" t="s">
        <v>68</v>
      </c>
      <c r="D153" s="658" t="s">
        <v>932</v>
      </c>
      <c r="E153" s="561">
        <v>2409</v>
      </c>
      <c r="F153" s="541">
        <v>42051</v>
      </c>
      <c r="G153" s="982">
        <v>28</v>
      </c>
      <c r="H153" s="363" t="s">
        <v>265</v>
      </c>
      <c r="I153" s="30">
        <v>36725</v>
      </c>
      <c r="J153" s="518" t="s">
        <v>655</v>
      </c>
      <c r="K153" s="327" t="s">
        <v>655</v>
      </c>
      <c r="L153" s="16">
        <v>28</v>
      </c>
      <c r="M153" s="16">
        <v>0</v>
      </c>
      <c r="N153" s="16">
        <v>28</v>
      </c>
      <c r="O153" s="16">
        <v>0</v>
      </c>
      <c r="P153" s="16">
        <v>28</v>
      </c>
      <c r="Q153" s="16">
        <v>0</v>
      </c>
      <c r="R153" s="16"/>
      <c r="S153" s="16">
        <v>0</v>
      </c>
      <c r="T153" s="16"/>
      <c r="U153" s="202"/>
      <c r="V153" s="202"/>
      <c r="W153" s="202"/>
      <c r="X153" s="202"/>
      <c r="Y153" s="202"/>
      <c r="Z153" s="202"/>
      <c r="AA153" s="202"/>
      <c r="AB153" s="202"/>
      <c r="AC153" s="202"/>
      <c r="AD153" s="207"/>
      <c r="AE153" s="207"/>
      <c r="AF153" s="207"/>
      <c r="AG153" s="207"/>
      <c r="AH153" s="207"/>
      <c r="AI153" s="207"/>
      <c r="AJ153" s="207"/>
      <c r="AK153" s="207"/>
      <c r="AL153" s="207"/>
      <c r="AM153" s="207"/>
      <c r="AN153" s="207"/>
      <c r="AO153" s="207"/>
      <c r="AP153" s="207"/>
      <c r="AQ153" s="21">
        <f>COUNT(U153:AC153)</f>
        <v>0</v>
      </c>
      <c r="AR153" s="25"/>
      <c r="AS153" s="16">
        <f>COUNT(AD153:AP153)</f>
        <v>0</v>
      </c>
      <c r="AT153" s="23"/>
      <c r="AU153" s="16">
        <f t="shared" ref="AU153" si="26">SUM(AQ153,AS153)</f>
        <v>0</v>
      </c>
      <c r="AV153" s="25"/>
      <c r="AW153" s="25"/>
      <c r="AX153" s="25"/>
      <c r="AY153" s="25"/>
      <c r="AZ153" s="25"/>
      <c r="BA153" s="25"/>
      <c r="BB153" s="25"/>
      <c r="BC153" s="25"/>
      <c r="BD153" s="25"/>
      <c r="BE153" s="25"/>
      <c r="BF153" s="25"/>
      <c r="BG153" s="25"/>
      <c r="BH153" s="25"/>
      <c r="BI153" s="25"/>
      <c r="BJ153" s="25"/>
      <c r="BK153" s="25"/>
      <c r="BL153" s="25"/>
      <c r="BM153" s="25"/>
      <c r="BN153" s="25"/>
      <c r="BO153" s="25"/>
      <c r="BP153" s="25"/>
      <c r="BQ153" s="25"/>
      <c r="BR153" s="25"/>
      <c r="BS153" s="25"/>
      <c r="BT153" s="25"/>
      <c r="BU153" s="25"/>
      <c r="BV153" s="25"/>
      <c r="BW153" s="25"/>
      <c r="BX153" s="25"/>
      <c r="BY153" s="25"/>
      <c r="BZ153" s="25"/>
      <c r="CA153" s="25"/>
      <c r="CB153" s="25"/>
      <c r="CC153" s="25"/>
      <c r="CD153" s="25"/>
    </row>
    <row r="154" spans="1:82" s="25" customFormat="1" ht="15.75" hidden="1" customHeight="1">
      <c r="C154" s="62"/>
      <c r="D154" s="171"/>
      <c r="E154" s="201"/>
      <c r="F154" s="559"/>
      <c r="G154" s="201"/>
      <c r="H154" s="218"/>
      <c r="I154" s="262"/>
      <c r="K154" s="218"/>
      <c r="AF154" s="48"/>
      <c r="AP154" s="64"/>
      <c r="AQ154" s="11"/>
      <c r="AS154" s="23"/>
      <c r="AT154" s="23"/>
      <c r="AU154" s="23"/>
    </row>
    <row r="155" spans="1:82" ht="54" hidden="1" customHeight="1">
      <c r="C155" s="53"/>
      <c r="D155" s="53" t="s">
        <v>1785</v>
      </c>
      <c r="E155" s="211"/>
      <c r="F155" s="547"/>
      <c r="G155" s="211"/>
      <c r="J155" s="49"/>
      <c r="L155" s="49"/>
      <c r="M155" s="49"/>
      <c r="N155" s="49"/>
      <c r="O155" s="49"/>
      <c r="P155" s="49"/>
      <c r="Q155" s="49"/>
      <c r="R155" s="49"/>
      <c r="S155" s="49"/>
      <c r="T155" s="49"/>
      <c r="AP155" s="49"/>
      <c r="AQ155" s="49"/>
      <c r="AS155" s="49"/>
      <c r="AT155" s="49"/>
      <c r="AU155" s="49"/>
    </row>
    <row r="156" spans="1:82" s="25" customFormat="1" ht="15.75" hidden="1" customHeight="1">
      <c r="C156" s="62"/>
      <c r="D156" s="171"/>
      <c r="E156" s="201"/>
      <c r="F156" s="559"/>
      <c r="G156" s="201"/>
      <c r="H156" s="218"/>
      <c r="I156" s="262"/>
      <c r="K156" s="218"/>
      <c r="AF156" s="48"/>
      <c r="AP156" s="64"/>
      <c r="AQ156" s="11"/>
      <c r="AS156" s="23"/>
      <c r="AT156" s="23"/>
      <c r="AU156" s="23"/>
    </row>
    <row r="157" spans="1:82" s="172" customFormat="1" ht="34.5" hidden="1" customHeight="1">
      <c r="A157" s="315" t="s">
        <v>11</v>
      </c>
      <c r="B157" s="315" t="s">
        <v>1058</v>
      </c>
      <c r="C157" s="592" t="s">
        <v>12</v>
      </c>
      <c r="D157" s="433" t="s">
        <v>43</v>
      </c>
      <c r="E157" s="562"/>
      <c r="F157" s="404" t="s">
        <v>14</v>
      </c>
      <c r="G157" s="562"/>
      <c r="H157" s="331" t="s">
        <v>1704</v>
      </c>
      <c r="I157" s="285" t="s">
        <v>1705</v>
      </c>
      <c r="J157" s="503"/>
      <c r="K157" s="331"/>
      <c r="L157" s="387" t="s">
        <v>1319</v>
      </c>
      <c r="M157" s="387" t="s">
        <v>1430</v>
      </c>
      <c r="N157" s="387" t="s">
        <v>1431</v>
      </c>
      <c r="O157" s="387" t="s">
        <v>1641</v>
      </c>
      <c r="P157" s="387" t="s">
        <v>1642</v>
      </c>
      <c r="Q157" s="387" t="s">
        <v>1566</v>
      </c>
      <c r="R157" s="387"/>
      <c r="S157" s="387" t="s">
        <v>917</v>
      </c>
      <c r="T157" s="387"/>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12" t="s">
        <v>917</v>
      </c>
      <c r="AR157" s="13"/>
      <c r="AS157" s="12" t="s">
        <v>918</v>
      </c>
      <c r="AU157" s="14" t="s">
        <v>1566</v>
      </c>
    </row>
    <row r="158" spans="1:82" s="273" customFormat="1" ht="21.6" hidden="1" customHeight="1">
      <c r="A158" s="33"/>
      <c r="B158" s="33"/>
      <c r="C158" s="41" t="s">
        <v>91</v>
      </c>
      <c r="D158" s="658" t="s">
        <v>301</v>
      </c>
      <c r="E158" s="575"/>
      <c r="F158" s="543">
        <v>40554</v>
      </c>
      <c r="G158" s="982"/>
      <c r="H158" s="308" t="s">
        <v>266</v>
      </c>
      <c r="I158" s="30">
        <v>40613</v>
      </c>
      <c r="J158" s="504"/>
      <c r="K158" s="308"/>
      <c r="L158" s="16">
        <v>8</v>
      </c>
      <c r="M158" s="16">
        <v>0</v>
      </c>
      <c r="N158" s="16">
        <v>8</v>
      </c>
      <c r="O158" s="16">
        <v>0</v>
      </c>
      <c r="P158" s="16">
        <v>0</v>
      </c>
      <c r="Q158" s="16">
        <v>0</v>
      </c>
      <c r="R158" s="16"/>
      <c r="S158" s="16">
        <v>0</v>
      </c>
      <c r="T158" s="16"/>
      <c r="U158" s="202"/>
      <c r="V158" s="202"/>
      <c r="W158" s="202"/>
      <c r="X158" s="202"/>
      <c r="Y158" s="202"/>
      <c r="Z158" s="202"/>
      <c r="AA158" s="202"/>
      <c r="AB158" s="202"/>
      <c r="AC158" s="202"/>
      <c r="AD158" s="207"/>
      <c r="AE158" s="207"/>
      <c r="AF158" s="207"/>
      <c r="AG158" s="207"/>
      <c r="AH158" s="207"/>
      <c r="AI158" s="207"/>
      <c r="AJ158" s="207"/>
      <c r="AK158" s="207"/>
      <c r="AL158" s="207"/>
      <c r="AM158" s="207"/>
      <c r="AN158" s="207"/>
      <c r="AO158" s="207"/>
      <c r="AP158" s="207"/>
      <c r="AQ158" s="21">
        <f t="shared" ref="AQ158:AQ170" si="27">COUNT(U158:AC158)</f>
        <v>0</v>
      </c>
      <c r="AR158" s="25"/>
      <c r="AS158" s="16">
        <f t="shared" ref="AS158:AS170" si="28">COUNT(AD158:AP158)</f>
        <v>0</v>
      </c>
      <c r="AT158" s="23"/>
      <c r="AU158" s="16">
        <f t="shared" ref="AU158:AU170" si="29">SUM(AQ158,AS158)</f>
        <v>0</v>
      </c>
      <c r="AV158" s="25"/>
      <c r="AW158" s="25"/>
      <c r="AX158" s="25"/>
      <c r="AY158" s="25"/>
      <c r="AZ158" s="25"/>
      <c r="BA158" s="25"/>
      <c r="BB158" s="25"/>
      <c r="BC158" s="25"/>
      <c r="BD158" s="25"/>
      <c r="BE158" s="25"/>
      <c r="BF158" s="25"/>
      <c r="BG158" s="25"/>
      <c r="BH158" s="25"/>
      <c r="BI158" s="25"/>
      <c r="BJ158" s="25"/>
      <c r="BK158" s="25"/>
      <c r="BL158" s="25"/>
      <c r="BM158" s="25"/>
      <c r="BN158" s="25"/>
      <c r="BO158" s="25"/>
      <c r="BP158" s="25"/>
      <c r="BQ158" s="25"/>
      <c r="BR158" s="25"/>
      <c r="BS158" s="25"/>
      <c r="BT158" s="25"/>
      <c r="BU158" s="25"/>
      <c r="BV158" s="25"/>
      <c r="BW158" s="25"/>
      <c r="BX158" s="25"/>
      <c r="BY158" s="25"/>
      <c r="BZ158" s="25"/>
      <c r="CA158" s="25"/>
      <c r="CC158" s="25"/>
      <c r="CD158" s="25"/>
    </row>
    <row r="159" spans="1:82" s="273" customFormat="1" ht="21.6" hidden="1" customHeight="1">
      <c r="A159" s="15"/>
      <c r="B159" s="15"/>
      <c r="C159" s="41" t="s">
        <v>109</v>
      </c>
      <c r="D159" s="658" t="s">
        <v>988</v>
      </c>
      <c r="E159" s="575"/>
      <c r="F159" s="543">
        <v>38309</v>
      </c>
      <c r="G159" s="982"/>
      <c r="H159" s="308" t="s">
        <v>265</v>
      </c>
      <c r="I159" s="30">
        <v>29881</v>
      </c>
      <c r="J159" s="504"/>
      <c r="K159" s="308"/>
      <c r="L159" s="16">
        <v>1</v>
      </c>
      <c r="M159" s="16">
        <v>0</v>
      </c>
      <c r="N159" s="16">
        <v>1</v>
      </c>
      <c r="O159" s="16">
        <v>0</v>
      </c>
      <c r="P159" s="16">
        <v>0</v>
      </c>
      <c r="Q159" s="16">
        <v>0</v>
      </c>
      <c r="R159" s="16"/>
      <c r="S159" s="16">
        <v>0</v>
      </c>
      <c r="T159" s="16"/>
      <c r="U159" s="202"/>
      <c r="V159" s="202"/>
      <c r="W159" s="202"/>
      <c r="X159" s="202"/>
      <c r="Y159" s="202"/>
      <c r="Z159" s="202"/>
      <c r="AA159" s="202"/>
      <c r="AB159" s="202"/>
      <c r="AC159" s="202"/>
      <c r="AD159" s="207"/>
      <c r="AE159" s="207"/>
      <c r="AF159" s="207"/>
      <c r="AG159" s="207"/>
      <c r="AH159" s="207"/>
      <c r="AI159" s="207"/>
      <c r="AJ159" s="207"/>
      <c r="AK159" s="207"/>
      <c r="AL159" s="207"/>
      <c r="AM159" s="207"/>
      <c r="AN159" s="207"/>
      <c r="AO159" s="207"/>
      <c r="AP159" s="207"/>
      <c r="AQ159" s="21">
        <f t="shared" si="27"/>
        <v>0</v>
      </c>
      <c r="AR159" s="25"/>
      <c r="AS159" s="16">
        <f t="shared" si="28"/>
        <v>0</v>
      </c>
      <c r="AT159" s="23"/>
      <c r="AU159" s="16">
        <f t="shared" si="29"/>
        <v>0</v>
      </c>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2" s="273" customFormat="1" ht="21.6" hidden="1" customHeight="1">
      <c r="A160" s="44"/>
      <c r="B160" s="44"/>
      <c r="C160" s="41" t="s">
        <v>107</v>
      </c>
      <c r="D160" s="658" t="s">
        <v>230</v>
      </c>
      <c r="E160" s="575"/>
      <c r="F160" s="543">
        <v>37712</v>
      </c>
      <c r="G160" s="982"/>
      <c r="H160" s="308" t="s">
        <v>967</v>
      </c>
      <c r="I160" s="30"/>
      <c r="J160" s="504"/>
      <c r="K160" s="308"/>
      <c r="L160" s="16">
        <v>1</v>
      </c>
      <c r="M160" s="16">
        <v>0</v>
      </c>
      <c r="N160" s="16">
        <v>1</v>
      </c>
      <c r="O160" s="16">
        <v>0</v>
      </c>
      <c r="P160" s="16">
        <v>0</v>
      </c>
      <c r="Q160" s="16">
        <v>0</v>
      </c>
      <c r="R160" s="16"/>
      <c r="S160" s="16">
        <v>0</v>
      </c>
      <c r="T160" s="16"/>
      <c r="U160" s="18"/>
      <c r="V160" s="18"/>
      <c r="W160" s="18"/>
      <c r="X160" s="18"/>
      <c r="Y160" s="18"/>
      <c r="Z160" s="18"/>
      <c r="AA160" s="18"/>
      <c r="AB160" s="18"/>
      <c r="AC160" s="18"/>
      <c r="AD160" s="19"/>
      <c r="AE160" s="19"/>
      <c r="AF160" s="19"/>
      <c r="AG160" s="19"/>
      <c r="AH160" s="19"/>
      <c r="AI160" s="19"/>
      <c r="AJ160" s="19"/>
      <c r="AK160" s="19"/>
      <c r="AL160" s="19"/>
      <c r="AM160" s="19"/>
      <c r="AN160" s="19"/>
      <c r="AO160" s="19"/>
      <c r="AP160" s="19"/>
      <c r="AQ160" s="21">
        <f t="shared" si="27"/>
        <v>0</v>
      </c>
      <c r="AR160" s="25"/>
      <c r="AS160" s="16">
        <f t="shared" si="28"/>
        <v>0</v>
      </c>
      <c r="AT160" s="23"/>
      <c r="AU160" s="16">
        <f t="shared" si="29"/>
        <v>0</v>
      </c>
      <c r="AX160" s="25"/>
      <c r="AY160" s="25"/>
      <c r="AZ160" s="25"/>
      <c r="BA160" s="25"/>
      <c r="BB160" s="25"/>
      <c r="BC160" s="25"/>
      <c r="BD160" s="25"/>
      <c r="BE160" s="25"/>
      <c r="BF160" s="25"/>
      <c r="BG160" s="25"/>
      <c r="BH160" s="25"/>
      <c r="BI160" s="25"/>
      <c r="BJ160" s="25"/>
      <c r="BK160" s="25"/>
      <c r="BL160" s="25"/>
      <c r="BM160" s="25"/>
      <c r="BN160" s="25"/>
      <c r="BO160" s="25"/>
      <c r="BP160" s="25"/>
      <c r="BQ160" s="25"/>
      <c r="BR160" s="25"/>
      <c r="BS160" s="25"/>
      <c r="BT160" s="25"/>
      <c r="BU160" s="25"/>
      <c r="BV160" s="25"/>
      <c r="BW160" s="25"/>
      <c r="BX160" s="25"/>
      <c r="BY160" s="25"/>
    </row>
    <row r="161" spans="1:79" s="273" customFormat="1" ht="21.6" hidden="1" customHeight="1">
      <c r="A161" s="44"/>
      <c r="B161" s="44"/>
      <c r="C161" s="41" t="s">
        <v>117</v>
      </c>
      <c r="D161" s="658" t="s">
        <v>1206</v>
      </c>
      <c r="E161" s="575"/>
      <c r="F161" s="542">
        <v>30317</v>
      </c>
      <c r="G161" s="982"/>
      <c r="H161" s="276" t="s">
        <v>770</v>
      </c>
      <c r="I161" s="30">
        <v>42704</v>
      </c>
      <c r="J161" s="504"/>
      <c r="K161" s="276"/>
      <c r="L161" s="16">
        <v>0</v>
      </c>
      <c r="M161" s="16">
        <v>0</v>
      </c>
      <c r="N161" s="16">
        <v>0</v>
      </c>
      <c r="O161" s="16">
        <v>0</v>
      </c>
      <c r="P161" s="16">
        <v>0</v>
      </c>
      <c r="Q161" s="16">
        <v>0</v>
      </c>
      <c r="R161" s="16"/>
      <c r="S161" s="16">
        <v>0</v>
      </c>
      <c r="T161" s="16"/>
      <c r="U161" s="18"/>
      <c r="V161" s="18"/>
      <c r="W161" s="18"/>
      <c r="X161" s="18"/>
      <c r="Y161" s="18"/>
      <c r="Z161" s="18"/>
      <c r="AA161" s="18"/>
      <c r="AB161" s="18"/>
      <c r="AC161" s="18"/>
      <c r="AD161" s="19"/>
      <c r="AE161" s="19"/>
      <c r="AF161" s="19"/>
      <c r="AG161" s="19"/>
      <c r="AH161" s="19"/>
      <c r="AI161" s="19"/>
      <c r="AJ161" s="19"/>
      <c r="AK161" s="19"/>
      <c r="AL161" s="19"/>
      <c r="AM161" s="19"/>
      <c r="AN161" s="19"/>
      <c r="AO161" s="19"/>
      <c r="AP161" s="19"/>
      <c r="AQ161" s="21">
        <f t="shared" si="27"/>
        <v>0</v>
      </c>
      <c r="AR161" s="25"/>
      <c r="AS161" s="16">
        <f t="shared" si="28"/>
        <v>0</v>
      </c>
      <c r="AT161" s="23"/>
      <c r="AU161" s="16">
        <f t="shared" si="29"/>
        <v>0</v>
      </c>
      <c r="BZ161" s="25"/>
      <c r="CA161" s="25"/>
    </row>
    <row r="162" spans="1:79" s="273" customFormat="1" ht="21.6" hidden="1" customHeight="1">
      <c r="A162" s="44"/>
      <c r="B162" s="44"/>
      <c r="C162" s="41" t="s">
        <v>119</v>
      </c>
      <c r="D162" s="658" t="s">
        <v>1290</v>
      </c>
      <c r="E162" s="575"/>
      <c r="F162" s="541">
        <v>31154</v>
      </c>
      <c r="G162" s="982"/>
      <c r="H162" s="308" t="s">
        <v>770</v>
      </c>
      <c r="I162" s="30">
        <v>40995</v>
      </c>
      <c r="J162" s="504"/>
      <c r="K162" s="308"/>
      <c r="L162" s="16">
        <v>0</v>
      </c>
      <c r="M162" s="16">
        <v>0</v>
      </c>
      <c r="N162" s="16">
        <v>0</v>
      </c>
      <c r="O162" s="16">
        <v>0</v>
      </c>
      <c r="P162" s="16">
        <v>0</v>
      </c>
      <c r="Q162" s="16">
        <v>0</v>
      </c>
      <c r="R162" s="16"/>
      <c r="S162" s="16">
        <v>0</v>
      </c>
      <c r="T162" s="16"/>
      <c r="U162" s="18"/>
      <c r="V162" s="18"/>
      <c r="W162" s="18"/>
      <c r="X162" s="18"/>
      <c r="Y162" s="18"/>
      <c r="Z162" s="18"/>
      <c r="AA162" s="18"/>
      <c r="AB162" s="18"/>
      <c r="AC162" s="18"/>
      <c r="AD162" s="19"/>
      <c r="AE162" s="19"/>
      <c r="AF162" s="19"/>
      <c r="AG162" s="19"/>
      <c r="AH162" s="19"/>
      <c r="AI162" s="19"/>
      <c r="AJ162" s="19"/>
      <c r="AK162" s="19"/>
      <c r="AL162" s="19"/>
      <c r="AM162" s="19"/>
      <c r="AN162" s="19"/>
      <c r="AO162" s="19"/>
      <c r="AP162" s="19"/>
      <c r="AQ162" s="21">
        <f t="shared" si="27"/>
        <v>0</v>
      </c>
      <c r="AR162" s="25"/>
      <c r="AS162" s="16">
        <f t="shared" si="28"/>
        <v>0</v>
      </c>
      <c r="AT162" s="23"/>
      <c r="AU162" s="16">
        <f t="shared" si="29"/>
        <v>0</v>
      </c>
    </row>
    <row r="163" spans="1:79" s="273" customFormat="1" ht="21.6" hidden="1" customHeight="1">
      <c r="A163" s="44"/>
      <c r="B163" s="44"/>
      <c r="C163" s="41" t="s">
        <v>125</v>
      </c>
      <c r="D163" s="658" t="s">
        <v>1115</v>
      </c>
      <c r="E163" s="575"/>
      <c r="F163" s="543">
        <v>36207</v>
      </c>
      <c r="G163" s="982"/>
      <c r="H163" s="308" t="s">
        <v>770</v>
      </c>
      <c r="I163" s="30">
        <v>21808</v>
      </c>
      <c r="J163" s="504"/>
      <c r="K163" s="308"/>
      <c r="L163" s="16">
        <v>0</v>
      </c>
      <c r="M163" s="16">
        <v>0</v>
      </c>
      <c r="N163" s="16">
        <v>0</v>
      </c>
      <c r="O163" s="16">
        <v>0</v>
      </c>
      <c r="P163" s="16">
        <v>0</v>
      </c>
      <c r="Q163" s="16">
        <v>0</v>
      </c>
      <c r="R163" s="16"/>
      <c r="S163" s="16">
        <v>0</v>
      </c>
      <c r="T163" s="16"/>
      <c r="U163" s="18"/>
      <c r="V163" s="18"/>
      <c r="W163" s="18"/>
      <c r="X163" s="18"/>
      <c r="Y163" s="18"/>
      <c r="Z163" s="18"/>
      <c r="AA163" s="18"/>
      <c r="AB163" s="18"/>
      <c r="AC163" s="18"/>
      <c r="AD163" s="19"/>
      <c r="AE163" s="19"/>
      <c r="AF163" s="19"/>
      <c r="AG163" s="19"/>
      <c r="AH163" s="19"/>
      <c r="AI163" s="19"/>
      <c r="AJ163" s="19"/>
      <c r="AK163" s="19"/>
      <c r="AL163" s="19"/>
      <c r="AM163" s="19"/>
      <c r="AN163" s="19"/>
      <c r="AO163" s="19"/>
      <c r="AP163" s="19"/>
      <c r="AQ163" s="21">
        <f t="shared" si="27"/>
        <v>0</v>
      </c>
      <c r="AR163" s="25"/>
      <c r="AS163" s="16">
        <f t="shared" si="28"/>
        <v>0</v>
      </c>
      <c r="AT163" s="23"/>
      <c r="AU163" s="16">
        <f t="shared" si="29"/>
        <v>0</v>
      </c>
    </row>
    <row r="164" spans="1:79" s="273" customFormat="1" ht="21.6" hidden="1" customHeight="1">
      <c r="A164" s="44"/>
      <c r="B164" s="44"/>
      <c r="C164" s="41" t="s">
        <v>127</v>
      </c>
      <c r="D164" s="658" t="s">
        <v>224</v>
      </c>
      <c r="E164" s="575"/>
      <c r="F164" s="541">
        <v>36726</v>
      </c>
      <c r="G164" s="982"/>
      <c r="H164" s="308" t="s">
        <v>770</v>
      </c>
      <c r="I164" s="30">
        <v>36803</v>
      </c>
      <c r="J164" s="504"/>
      <c r="K164" s="308"/>
      <c r="L164" s="16">
        <v>0</v>
      </c>
      <c r="M164" s="16">
        <v>0</v>
      </c>
      <c r="N164" s="16">
        <v>0</v>
      </c>
      <c r="O164" s="16">
        <v>0</v>
      </c>
      <c r="P164" s="16">
        <v>0</v>
      </c>
      <c r="Q164" s="16">
        <v>0</v>
      </c>
      <c r="R164" s="16"/>
      <c r="S164" s="16">
        <v>0</v>
      </c>
      <c r="T164" s="16"/>
      <c r="U164" s="18"/>
      <c r="V164" s="18"/>
      <c r="W164" s="18"/>
      <c r="X164" s="18"/>
      <c r="Y164" s="18"/>
      <c r="Z164" s="18"/>
      <c r="AA164" s="18"/>
      <c r="AB164" s="18"/>
      <c r="AC164" s="18"/>
      <c r="AD164" s="19"/>
      <c r="AE164" s="19"/>
      <c r="AF164" s="19"/>
      <c r="AG164" s="19"/>
      <c r="AH164" s="19"/>
      <c r="AI164" s="19"/>
      <c r="AJ164" s="19"/>
      <c r="AK164" s="19"/>
      <c r="AL164" s="19"/>
      <c r="AM164" s="19"/>
      <c r="AN164" s="19"/>
      <c r="AO164" s="19"/>
      <c r="AP164" s="19"/>
      <c r="AQ164" s="21">
        <f t="shared" si="27"/>
        <v>0</v>
      </c>
      <c r="AR164" s="25"/>
      <c r="AS164" s="16">
        <f t="shared" si="28"/>
        <v>0</v>
      </c>
      <c r="AT164" s="23"/>
      <c r="AU164" s="16">
        <f t="shared" si="29"/>
        <v>0</v>
      </c>
    </row>
    <row r="165" spans="1:79" s="273" customFormat="1" ht="21.6" hidden="1" customHeight="1">
      <c r="A165" s="44"/>
      <c r="B165" s="44"/>
      <c r="C165" s="41" t="s">
        <v>134</v>
      </c>
      <c r="D165" s="658" t="s">
        <v>1240</v>
      </c>
      <c r="E165" s="575"/>
      <c r="F165" s="541">
        <v>37911</v>
      </c>
      <c r="G165" s="982"/>
      <c r="H165" s="308" t="s">
        <v>770</v>
      </c>
      <c r="I165" s="30">
        <v>18478</v>
      </c>
      <c r="J165" s="504"/>
      <c r="K165" s="308"/>
      <c r="L165" s="16">
        <v>0</v>
      </c>
      <c r="M165" s="16">
        <v>0</v>
      </c>
      <c r="N165" s="16">
        <v>0</v>
      </c>
      <c r="O165" s="16">
        <v>0</v>
      </c>
      <c r="P165" s="16">
        <v>0</v>
      </c>
      <c r="Q165" s="16">
        <v>0</v>
      </c>
      <c r="R165" s="16"/>
      <c r="S165" s="16">
        <v>0</v>
      </c>
      <c r="T165" s="16"/>
      <c r="U165" s="18"/>
      <c r="V165" s="18"/>
      <c r="W165" s="18"/>
      <c r="X165" s="18"/>
      <c r="Y165" s="18"/>
      <c r="Z165" s="18"/>
      <c r="AA165" s="18"/>
      <c r="AB165" s="18"/>
      <c r="AC165" s="18"/>
      <c r="AD165" s="19"/>
      <c r="AE165" s="19"/>
      <c r="AF165" s="19"/>
      <c r="AG165" s="19"/>
      <c r="AH165" s="19"/>
      <c r="AI165" s="19"/>
      <c r="AJ165" s="19"/>
      <c r="AK165" s="19"/>
      <c r="AL165" s="19"/>
      <c r="AM165" s="19"/>
      <c r="AN165" s="19"/>
      <c r="AO165" s="19"/>
      <c r="AP165" s="19"/>
      <c r="AQ165" s="21">
        <f t="shared" si="27"/>
        <v>0</v>
      </c>
      <c r="AR165" s="25"/>
      <c r="AS165" s="16">
        <f t="shared" si="28"/>
        <v>0</v>
      </c>
      <c r="AT165" s="23"/>
      <c r="AU165" s="16">
        <f t="shared" si="29"/>
        <v>0</v>
      </c>
    </row>
    <row r="166" spans="1:79" s="273" customFormat="1" ht="21.6" hidden="1" customHeight="1">
      <c r="A166" s="44"/>
      <c r="B166" s="44"/>
      <c r="C166" s="41" t="s">
        <v>135</v>
      </c>
      <c r="D166" s="658" t="s">
        <v>1145</v>
      </c>
      <c r="E166" s="575"/>
      <c r="F166" s="541">
        <v>38726</v>
      </c>
      <c r="G166" s="982"/>
      <c r="H166" s="308" t="s">
        <v>770</v>
      </c>
      <c r="I166" s="30">
        <v>39182</v>
      </c>
      <c r="J166" s="504"/>
      <c r="K166" s="308"/>
      <c r="L166" s="16">
        <v>0</v>
      </c>
      <c r="M166" s="16">
        <v>0</v>
      </c>
      <c r="N166" s="16">
        <v>0</v>
      </c>
      <c r="O166" s="16">
        <v>0</v>
      </c>
      <c r="P166" s="16">
        <v>0</v>
      </c>
      <c r="Q166" s="16">
        <v>0</v>
      </c>
      <c r="R166" s="16"/>
      <c r="S166" s="16">
        <v>0</v>
      </c>
      <c r="T166" s="16"/>
      <c r="U166" s="18"/>
      <c r="V166" s="18"/>
      <c r="W166" s="18"/>
      <c r="X166" s="18"/>
      <c r="Y166" s="18"/>
      <c r="Z166" s="18"/>
      <c r="AA166" s="18"/>
      <c r="AB166" s="18"/>
      <c r="AC166" s="18"/>
      <c r="AD166" s="19"/>
      <c r="AE166" s="19"/>
      <c r="AF166" s="19"/>
      <c r="AG166" s="19"/>
      <c r="AH166" s="19"/>
      <c r="AI166" s="19"/>
      <c r="AJ166" s="19"/>
      <c r="AK166" s="19"/>
      <c r="AL166" s="19"/>
      <c r="AM166" s="19"/>
      <c r="AN166" s="19"/>
      <c r="AO166" s="19"/>
      <c r="AP166" s="19"/>
      <c r="AQ166" s="21">
        <f t="shared" si="27"/>
        <v>0</v>
      </c>
      <c r="AR166" s="25"/>
      <c r="AS166" s="16">
        <f t="shared" si="28"/>
        <v>0</v>
      </c>
      <c r="AT166" s="23"/>
      <c r="AU166" s="16">
        <f t="shared" si="29"/>
        <v>0</v>
      </c>
      <c r="AX166" s="25"/>
      <c r="AY166" s="25"/>
      <c r="AZ166" s="25"/>
      <c r="BA166" s="25"/>
      <c r="BB166" s="25"/>
      <c r="BC166" s="25"/>
      <c r="BD166" s="25"/>
      <c r="BE166" s="25"/>
      <c r="BF166" s="25"/>
      <c r="BG166" s="25"/>
      <c r="BH166" s="25"/>
      <c r="BI166" s="25"/>
      <c r="BJ166" s="25"/>
      <c r="BK166" s="25"/>
      <c r="BL166" s="25"/>
      <c r="BM166" s="25"/>
      <c r="BN166" s="25"/>
      <c r="BO166" s="25"/>
      <c r="BP166" s="25"/>
      <c r="BQ166" s="25"/>
      <c r="BR166" s="25"/>
      <c r="BS166" s="25"/>
      <c r="BT166" s="25"/>
      <c r="BU166" s="25"/>
      <c r="BV166" s="25"/>
      <c r="BW166" s="25"/>
      <c r="BX166" s="25"/>
      <c r="BY166" s="25"/>
    </row>
    <row r="167" spans="1:79" s="273" customFormat="1" ht="21.6" hidden="1" customHeight="1">
      <c r="A167" s="44"/>
      <c r="B167" s="44"/>
      <c r="C167" s="41" t="s">
        <v>137</v>
      </c>
      <c r="D167" s="658" t="s">
        <v>240</v>
      </c>
      <c r="E167" s="575"/>
      <c r="F167" s="542">
        <v>38805</v>
      </c>
      <c r="G167" s="982"/>
      <c r="H167" s="276" t="s">
        <v>770</v>
      </c>
      <c r="I167" s="30">
        <v>21257</v>
      </c>
      <c r="J167" s="504"/>
      <c r="K167" s="276"/>
      <c r="L167" s="16">
        <v>0</v>
      </c>
      <c r="M167" s="16">
        <v>0</v>
      </c>
      <c r="N167" s="16">
        <v>0</v>
      </c>
      <c r="O167" s="16">
        <v>0</v>
      </c>
      <c r="P167" s="16">
        <v>0</v>
      </c>
      <c r="Q167" s="16">
        <v>0</v>
      </c>
      <c r="R167" s="16"/>
      <c r="S167" s="16">
        <v>0</v>
      </c>
      <c r="T167" s="16"/>
      <c r="U167" s="18"/>
      <c r="V167" s="18"/>
      <c r="W167" s="18"/>
      <c r="X167" s="18"/>
      <c r="Y167" s="18"/>
      <c r="Z167" s="18"/>
      <c r="AA167" s="18"/>
      <c r="AB167" s="18"/>
      <c r="AC167" s="18"/>
      <c r="AD167" s="19"/>
      <c r="AE167" s="19"/>
      <c r="AF167" s="19"/>
      <c r="AG167" s="19"/>
      <c r="AH167" s="19"/>
      <c r="AI167" s="19"/>
      <c r="AJ167" s="19"/>
      <c r="AK167" s="19"/>
      <c r="AL167" s="19"/>
      <c r="AM167" s="19"/>
      <c r="AN167" s="19"/>
      <c r="AO167" s="19"/>
      <c r="AP167" s="19"/>
      <c r="AQ167" s="21">
        <f t="shared" si="27"/>
        <v>0</v>
      </c>
      <c r="AR167" s="25"/>
      <c r="AS167" s="16">
        <f t="shared" si="28"/>
        <v>0</v>
      </c>
      <c r="AT167" s="23"/>
      <c r="AU167" s="16">
        <f t="shared" si="29"/>
        <v>0</v>
      </c>
    </row>
    <row r="168" spans="1:79" s="273" customFormat="1" ht="21.6" hidden="1" customHeight="1">
      <c r="A168" s="44"/>
      <c r="B168" s="44"/>
      <c r="C168" s="41" t="s">
        <v>146</v>
      </c>
      <c r="D168" s="658" t="s">
        <v>1218</v>
      </c>
      <c r="E168" s="575"/>
      <c r="F168" s="543">
        <v>41551</v>
      </c>
      <c r="G168" s="982"/>
      <c r="H168" s="276" t="s">
        <v>770</v>
      </c>
      <c r="I168" s="26">
        <v>28780</v>
      </c>
      <c r="J168" s="504"/>
      <c r="K168" s="276"/>
      <c r="L168" s="16">
        <v>0</v>
      </c>
      <c r="M168" s="16">
        <v>0</v>
      </c>
      <c r="N168" s="16">
        <v>0</v>
      </c>
      <c r="O168" s="16">
        <v>0</v>
      </c>
      <c r="P168" s="16">
        <v>0</v>
      </c>
      <c r="Q168" s="16">
        <v>0</v>
      </c>
      <c r="R168" s="16"/>
      <c r="S168" s="16">
        <v>0</v>
      </c>
      <c r="T168" s="16"/>
      <c r="U168" s="18"/>
      <c r="V168" s="18"/>
      <c r="W168" s="18"/>
      <c r="X168" s="18"/>
      <c r="Y168" s="18"/>
      <c r="Z168" s="18"/>
      <c r="AA168" s="18"/>
      <c r="AB168" s="18"/>
      <c r="AC168" s="18"/>
      <c r="AD168" s="19"/>
      <c r="AE168" s="19"/>
      <c r="AF168" s="19"/>
      <c r="AG168" s="19"/>
      <c r="AH168" s="19"/>
      <c r="AI168" s="19"/>
      <c r="AJ168" s="19"/>
      <c r="AK168" s="19"/>
      <c r="AL168" s="19"/>
      <c r="AM168" s="19"/>
      <c r="AN168" s="19"/>
      <c r="AO168" s="19"/>
      <c r="AP168" s="19"/>
      <c r="AQ168" s="21">
        <f t="shared" si="27"/>
        <v>0</v>
      </c>
      <c r="AR168" s="25"/>
      <c r="AS168" s="16">
        <f t="shared" si="28"/>
        <v>0</v>
      </c>
      <c r="AT168" s="23"/>
      <c r="AU168" s="16">
        <f t="shared" si="29"/>
        <v>0</v>
      </c>
    </row>
    <row r="169" spans="1:79" s="273" customFormat="1" ht="21.6" hidden="1" customHeight="1">
      <c r="A169" s="44"/>
      <c r="B169" s="44"/>
      <c r="C169" s="41" t="s">
        <v>150</v>
      </c>
      <c r="D169" s="658" t="s">
        <v>1237</v>
      </c>
      <c r="E169" s="575"/>
      <c r="F169" s="541">
        <v>42051</v>
      </c>
      <c r="G169" s="982"/>
      <c r="H169" s="308" t="s">
        <v>770</v>
      </c>
      <c r="I169" s="30">
        <v>27723</v>
      </c>
      <c r="J169" s="504"/>
      <c r="K169" s="308"/>
      <c r="L169" s="16">
        <v>0</v>
      </c>
      <c r="M169" s="16">
        <v>0</v>
      </c>
      <c r="N169" s="16">
        <v>0</v>
      </c>
      <c r="O169" s="16">
        <v>0</v>
      </c>
      <c r="P169" s="16">
        <v>0</v>
      </c>
      <c r="Q169" s="16">
        <v>0</v>
      </c>
      <c r="R169" s="16"/>
      <c r="S169" s="16">
        <v>0</v>
      </c>
      <c r="T169" s="16"/>
      <c r="U169" s="18"/>
      <c r="V169" s="18"/>
      <c r="W169" s="18"/>
      <c r="X169" s="18"/>
      <c r="Y169" s="18"/>
      <c r="Z169" s="18"/>
      <c r="AA169" s="18"/>
      <c r="AB169" s="18"/>
      <c r="AC169" s="18"/>
      <c r="AD169" s="19"/>
      <c r="AE169" s="19"/>
      <c r="AF169" s="19"/>
      <c r="AG169" s="19"/>
      <c r="AH169" s="19"/>
      <c r="AI169" s="19"/>
      <c r="AJ169" s="19"/>
      <c r="AK169" s="19"/>
      <c r="AL169" s="19"/>
      <c r="AM169" s="19"/>
      <c r="AN169" s="19"/>
      <c r="AO169" s="19"/>
      <c r="AP169" s="19"/>
      <c r="AQ169" s="21">
        <f t="shared" si="27"/>
        <v>0</v>
      </c>
      <c r="AR169" s="25"/>
      <c r="AS169" s="16">
        <f t="shared" si="28"/>
        <v>0</v>
      </c>
      <c r="AT169" s="23"/>
      <c r="AU169" s="16">
        <f t="shared" si="29"/>
        <v>0</v>
      </c>
    </row>
    <row r="170" spans="1:79" s="273" customFormat="1" ht="21.6" hidden="1" customHeight="1">
      <c r="A170" s="44"/>
      <c r="B170" s="44"/>
      <c r="C170" s="41" t="s">
        <v>152</v>
      </c>
      <c r="D170" s="658" t="s">
        <v>1238</v>
      </c>
      <c r="E170" s="575"/>
      <c r="F170" s="541">
        <v>42051</v>
      </c>
      <c r="G170" s="982"/>
      <c r="H170" s="308" t="s">
        <v>770</v>
      </c>
      <c r="I170" s="30">
        <v>43052</v>
      </c>
      <c r="J170" s="504"/>
      <c r="K170" s="308"/>
      <c r="L170" s="16">
        <v>0</v>
      </c>
      <c r="M170" s="16">
        <v>0</v>
      </c>
      <c r="N170" s="16">
        <v>0</v>
      </c>
      <c r="O170" s="16">
        <v>0</v>
      </c>
      <c r="P170" s="16">
        <v>0</v>
      </c>
      <c r="Q170" s="16">
        <v>0</v>
      </c>
      <c r="R170" s="16"/>
      <c r="S170" s="16">
        <v>0</v>
      </c>
      <c r="T170" s="16"/>
      <c r="U170" s="18"/>
      <c r="V170" s="18"/>
      <c r="W170" s="18"/>
      <c r="X170" s="18"/>
      <c r="Y170" s="18"/>
      <c r="Z170" s="18"/>
      <c r="AA170" s="18"/>
      <c r="AB170" s="18"/>
      <c r="AC170" s="18"/>
      <c r="AD170" s="19"/>
      <c r="AE170" s="19"/>
      <c r="AF170" s="19"/>
      <c r="AG170" s="19"/>
      <c r="AH170" s="19"/>
      <c r="AI170" s="19"/>
      <c r="AJ170" s="19"/>
      <c r="AK170" s="19"/>
      <c r="AL170" s="19"/>
      <c r="AM170" s="19"/>
      <c r="AN170" s="19"/>
      <c r="AO170" s="19"/>
      <c r="AP170" s="19"/>
      <c r="AQ170" s="21">
        <f t="shared" si="27"/>
        <v>0</v>
      </c>
      <c r="AR170" s="25"/>
      <c r="AS170" s="16">
        <f t="shared" si="28"/>
        <v>0</v>
      </c>
      <c r="AT170" s="23"/>
      <c r="AU170" s="16">
        <f t="shared" si="29"/>
        <v>0</v>
      </c>
    </row>
    <row r="171" spans="1:79" s="172" customFormat="1" ht="34.5" hidden="1" customHeight="1">
      <c r="A171" s="315" t="s">
        <v>11</v>
      </c>
      <c r="B171" s="315" t="s">
        <v>1058</v>
      </c>
      <c r="C171" s="592" t="s">
        <v>12</v>
      </c>
      <c r="D171" s="433" t="s">
        <v>13</v>
      </c>
      <c r="E171" s="562"/>
      <c r="F171" s="404" t="s">
        <v>14</v>
      </c>
      <c r="G171" s="562"/>
      <c r="H171" s="331" t="s">
        <v>1704</v>
      </c>
      <c r="I171" s="285" t="s">
        <v>1705</v>
      </c>
      <c r="J171" s="503"/>
      <c r="K171" s="331"/>
      <c r="L171" s="387" t="s">
        <v>1319</v>
      </c>
      <c r="M171" s="387" t="s">
        <v>1430</v>
      </c>
      <c r="N171" s="387" t="s">
        <v>1431</v>
      </c>
      <c r="O171" s="387" t="s">
        <v>1641</v>
      </c>
      <c r="P171" s="387" t="s">
        <v>1642</v>
      </c>
      <c r="Q171" s="387" t="s">
        <v>1566</v>
      </c>
      <c r="R171" s="387"/>
      <c r="S171" s="387" t="s">
        <v>917</v>
      </c>
      <c r="T171" s="387"/>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12" t="s">
        <v>917</v>
      </c>
      <c r="AR171" s="13"/>
      <c r="AS171" s="12" t="s">
        <v>918</v>
      </c>
      <c r="AU171" s="14" t="s">
        <v>1566</v>
      </c>
    </row>
    <row r="172" spans="1:79" s="273" customFormat="1" ht="21" hidden="1" customHeight="1">
      <c r="A172" s="15"/>
      <c r="B172" s="15"/>
      <c r="C172" s="41" t="s">
        <v>20</v>
      </c>
      <c r="D172" s="658" t="s">
        <v>1177</v>
      </c>
      <c r="E172" s="575"/>
      <c r="F172" s="543">
        <v>33633</v>
      </c>
      <c r="G172" s="982"/>
      <c r="H172" s="276" t="s">
        <v>770</v>
      </c>
      <c r="I172" s="26">
        <v>43516</v>
      </c>
      <c r="J172" s="504"/>
      <c r="K172" s="276"/>
      <c r="L172" s="16">
        <v>0</v>
      </c>
      <c r="M172" s="16">
        <v>0</v>
      </c>
      <c r="N172" s="16">
        <v>0</v>
      </c>
      <c r="O172" s="16">
        <v>0</v>
      </c>
      <c r="P172" s="16">
        <v>0</v>
      </c>
      <c r="Q172" s="16">
        <v>0</v>
      </c>
      <c r="R172" s="16"/>
      <c r="S172" s="16">
        <v>0</v>
      </c>
      <c r="T172" s="16"/>
      <c r="U172" s="202"/>
      <c r="V172" s="202"/>
      <c r="W172" s="202"/>
      <c r="X172" s="202"/>
      <c r="Y172" s="202"/>
      <c r="Z172" s="202"/>
      <c r="AA172" s="202"/>
      <c r="AB172" s="202"/>
      <c r="AC172" s="202"/>
      <c r="AD172" s="207"/>
      <c r="AE172" s="207"/>
      <c r="AF172" s="207"/>
      <c r="AG172" s="207"/>
      <c r="AH172" s="208"/>
      <c r="AI172" s="208"/>
      <c r="AJ172" s="208"/>
      <c r="AK172" s="208"/>
      <c r="AL172" s="208"/>
      <c r="AM172" s="208"/>
      <c r="AN172" s="208"/>
      <c r="AO172" s="208"/>
      <c r="AP172" s="208"/>
      <c r="AQ172" s="21">
        <f>COUNT(U172:AC172)</f>
        <v>0</v>
      </c>
      <c r="AR172" s="25"/>
      <c r="AS172" s="16">
        <f>COUNT(AD172:AP172)</f>
        <v>0</v>
      </c>
      <c r="AT172" s="23"/>
      <c r="AU172" s="16">
        <f>SUM(AQ172,AS172)</f>
        <v>0</v>
      </c>
    </row>
    <row r="173" spans="1:79" s="25" customFormat="1" ht="15.75" hidden="1" customHeight="1">
      <c r="C173" s="62"/>
      <c r="D173" s="171"/>
      <c r="E173" s="201"/>
      <c r="F173" s="559"/>
      <c r="G173" s="201"/>
      <c r="H173" s="218"/>
      <c r="I173" s="262"/>
      <c r="K173" s="218"/>
      <c r="AF173" s="48"/>
      <c r="AP173" s="64"/>
      <c r="AQ173" s="11"/>
      <c r="AS173" s="23"/>
      <c r="AT173" s="23"/>
      <c r="AU173" s="23"/>
    </row>
    <row r="174" spans="1:79" s="54" customFormat="1" ht="54" hidden="1" customHeight="1">
      <c r="C174" s="53"/>
      <c r="D174" s="53" t="s">
        <v>1786</v>
      </c>
      <c r="E174" s="211"/>
      <c r="F174" s="549"/>
      <c r="G174" s="211"/>
      <c r="H174" s="286"/>
      <c r="I174" s="38"/>
      <c r="J174" s="3"/>
      <c r="K174" s="286"/>
      <c r="BV174" s="283"/>
      <c r="BW174" s="283"/>
      <c r="BX174" s="283"/>
      <c r="BZ174" s="283"/>
    </row>
    <row r="175" spans="1:79" s="25" customFormat="1" ht="15.75" hidden="1" customHeight="1">
      <c r="C175" s="62"/>
      <c r="D175" s="171"/>
      <c r="E175" s="201"/>
      <c r="F175" s="559"/>
      <c r="G175" s="201"/>
      <c r="H175" s="218"/>
      <c r="I175" s="262"/>
      <c r="K175" s="218"/>
      <c r="AF175" s="48"/>
      <c r="AP175" s="64"/>
      <c r="AQ175" s="11"/>
      <c r="AS175" s="23"/>
      <c r="AT175" s="23"/>
      <c r="AU175" s="23"/>
    </row>
    <row r="176" spans="1:79" s="172" customFormat="1" ht="34.5" hidden="1" customHeight="1">
      <c r="A176" s="315" t="s">
        <v>11</v>
      </c>
      <c r="B176" s="315" t="s">
        <v>1058</v>
      </c>
      <c r="C176" s="592" t="s">
        <v>12</v>
      </c>
      <c r="D176" s="433" t="s">
        <v>43</v>
      </c>
      <c r="E176" s="562"/>
      <c r="F176" s="404" t="s">
        <v>14</v>
      </c>
      <c r="G176" s="562"/>
      <c r="H176" s="331" t="s">
        <v>1704</v>
      </c>
      <c r="I176" s="285" t="s">
        <v>1705</v>
      </c>
      <c r="J176" s="503"/>
      <c r="K176" s="331"/>
      <c r="L176" s="387" t="s">
        <v>1319</v>
      </c>
      <c r="M176" s="387" t="s">
        <v>1430</v>
      </c>
      <c r="N176" s="387" t="s">
        <v>1431</v>
      </c>
      <c r="O176" s="387" t="s">
        <v>1641</v>
      </c>
      <c r="P176" s="387" t="s">
        <v>1642</v>
      </c>
      <c r="Q176" s="387" t="s">
        <v>1566</v>
      </c>
      <c r="R176" s="387"/>
      <c r="S176" s="387" t="s">
        <v>917</v>
      </c>
      <c r="T176" s="387"/>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12" t="s">
        <v>917</v>
      </c>
      <c r="AR176" s="13"/>
      <c r="AS176" s="12" t="s">
        <v>918</v>
      </c>
      <c r="AU176" s="14" t="s">
        <v>1566</v>
      </c>
    </row>
    <row r="177" spans="1:82" s="273" customFormat="1" ht="21" hidden="1" customHeight="1">
      <c r="A177" s="44"/>
      <c r="B177" s="44"/>
      <c r="C177" s="41" t="s">
        <v>74</v>
      </c>
      <c r="D177" s="658" t="s">
        <v>1279</v>
      </c>
      <c r="E177" s="561">
        <v>11370</v>
      </c>
      <c r="F177" s="541">
        <v>44257</v>
      </c>
      <c r="G177" s="982"/>
      <c r="H177" s="363" t="s">
        <v>967</v>
      </c>
      <c r="I177" s="30">
        <v>39381</v>
      </c>
      <c r="J177" s="511" t="s">
        <v>1281</v>
      </c>
      <c r="K177" s="327" t="s">
        <v>1280</v>
      </c>
      <c r="L177" s="16">
        <v>7</v>
      </c>
      <c r="M177" s="16">
        <v>19</v>
      </c>
      <c r="N177" s="16">
        <v>26</v>
      </c>
      <c r="O177" s="16">
        <v>0</v>
      </c>
      <c r="P177" s="16">
        <v>26</v>
      </c>
      <c r="Q177" s="16">
        <v>0</v>
      </c>
      <c r="R177" s="16"/>
      <c r="S177" s="16">
        <v>0</v>
      </c>
      <c r="T177" s="16"/>
      <c r="U177" s="18"/>
      <c r="V177" s="18"/>
      <c r="W177" s="18"/>
      <c r="X177" s="18"/>
      <c r="Y177" s="18"/>
      <c r="Z177" s="18"/>
      <c r="AA177" s="18"/>
      <c r="AB177" s="18"/>
      <c r="AC177" s="18"/>
      <c r="AD177" s="19"/>
      <c r="AE177" s="19"/>
      <c r="AF177" s="19"/>
      <c r="AG177" s="19"/>
      <c r="AH177" s="19"/>
      <c r="AI177" s="19"/>
      <c r="AJ177" s="19"/>
      <c r="AK177" s="19"/>
      <c r="AL177" s="19"/>
      <c r="AM177" s="19"/>
      <c r="AN177" s="19"/>
      <c r="AO177" s="19"/>
      <c r="AP177" s="19"/>
      <c r="AQ177" s="21">
        <v>0</v>
      </c>
      <c r="AR177" s="25"/>
      <c r="AS177" s="16">
        <v>0</v>
      </c>
      <c r="AT177" s="23"/>
      <c r="AU177" s="16">
        <v>0</v>
      </c>
      <c r="BZ177" s="272"/>
      <c r="CA177" s="272"/>
      <c r="CB177" s="25"/>
      <c r="CC177" s="25"/>
      <c r="CD177" s="25"/>
    </row>
    <row r="178" spans="1:82" s="25" customFormat="1" ht="21" hidden="1" customHeight="1">
      <c r="A178" s="33"/>
      <c r="B178" s="33"/>
      <c r="C178" s="41" t="s">
        <v>56</v>
      </c>
      <c r="D178" s="658" t="s">
        <v>86</v>
      </c>
      <c r="E178" s="561">
        <v>5478</v>
      </c>
      <c r="F178" s="542">
        <v>40452</v>
      </c>
      <c r="G178" s="982"/>
      <c r="H178" s="363" t="s">
        <v>261</v>
      </c>
      <c r="I178" s="30">
        <v>40015</v>
      </c>
      <c r="J178" s="510" t="s">
        <v>388</v>
      </c>
      <c r="K178" s="327" t="s">
        <v>387</v>
      </c>
      <c r="L178" s="16">
        <v>57</v>
      </c>
      <c r="M178" s="16">
        <v>0</v>
      </c>
      <c r="N178" s="16">
        <v>57</v>
      </c>
      <c r="O178" s="16">
        <v>2</v>
      </c>
      <c r="P178" s="16">
        <v>59</v>
      </c>
      <c r="Q178" s="16">
        <v>0</v>
      </c>
      <c r="R178" s="16"/>
      <c r="S178" s="16">
        <v>0</v>
      </c>
      <c r="T178" s="16"/>
      <c r="U178" s="202"/>
      <c r="V178" s="202"/>
      <c r="W178" s="202"/>
      <c r="X178" s="202"/>
      <c r="Y178" s="202"/>
      <c r="Z178" s="202"/>
      <c r="AA178" s="202"/>
      <c r="AB178" s="202"/>
      <c r="AC178" s="202"/>
      <c r="AD178" s="207"/>
      <c r="AE178" s="207"/>
      <c r="AF178" s="207"/>
      <c r="AG178" s="207"/>
      <c r="AH178" s="207"/>
      <c r="AI178" s="207"/>
      <c r="AJ178" s="207"/>
      <c r="AK178" s="207"/>
      <c r="AL178" s="207"/>
      <c r="AM178" s="207"/>
      <c r="AN178" s="207"/>
      <c r="AO178" s="207"/>
      <c r="AP178" s="207"/>
      <c r="AQ178" s="21">
        <v>0</v>
      </c>
      <c r="AS178" s="16">
        <v>0</v>
      </c>
      <c r="AT178" s="23"/>
      <c r="AU178" s="16">
        <v>0</v>
      </c>
      <c r="CB178" s="273"/>
    </row>
    <row r="179" spans="1:82" customFormat="1" ht="21" hidden="1" customHeight="1">
      <c r="A179" s="44"/>
      <c r="B179" s="44"/>
      <c r="C179" s="41" t="s">
        <v>91</v>
      </c>
      <c r="D179" s="658" t="s">
        <v>256</v>
      </c>
      <c r="E179" s="561">
        <v>1847</v>
      </c>
      <c r="F179" s="541">
        <v>42026</v>
      </c>
      <c r="G179" s="982"/>
      <c r="H179" s="363" t="s">
        <v>770</v>
      </c>
      <c r="I179" s="30">
        <v>43438</v>
      </c>
      <c r="J179" s="511" t="s">
        <v>402</v>
      </c>
      <c r="K179" s="327" t="s">
        <v>401</v>
      </c>
      <c r="L179" s="16">
        <v>0</v>
      </c>
      <c r="M179" s="16">
        <v>2</v>
      </c>
      <c r="N179" s="16">
        <v>2</v>
      </c>
      <c r="O179" s="16">
        <v>5</v>
      </c>
      <c r="P179" s="16">
        <v>7</v>
      </c>
      <c r="Q179" s="16">
        <v>0</v>
      </c>
      <c r="R179" s="16"/>
      <c r="S179" s="16">
        <v>0</v>
      </c>
      <c r="T179" s="16"/>
      <c r="U179" s="18"/>
      <c r="V179" s="18"/>
      <c r="W179" s="18"/>
      <c r="X179" s="18"/>
      <c r="Y179" s="18"/>
      <c r="Z179" s="18"/>
      <c r="AA179" s="18"/>
      <c r="AB179" s="18"/>
      <c r="AC179" s="18"/>
      <c r="AD179" s="19"/>
      <c r="AE179" s="19"/>
      <c r="AF179" s="19"/>
      <c r="AG179" s="19"/>
      <c r="AH179" s="19"/>
      <c r="AI179" s="19"/>
      <c r="AJ179" s="19"/>
      <c r="AK179" s="19"/>
      <c r="AL179" s="19"/>
      <c r="AM179" s="19"/>
      <c r="AN179" s="19"/>
      <c r="AO179" s="19"/>
      <c r="AP179" s="19"/>
      <c r="AQ179" s="21">
        <v>0</v>
      </c>
      <c r="AR179" s="25"/>
      <c r="AS179" s="16">
        <v>0</v>
      </c>
      <c r="AT179" s="23"/>
      <c r="AU179" s="16">
        <v>0</v>
      </c>
      <c r="AV179" s="25"/>
      <c r="AW179" s="25"/>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5"/>
      <c r="CC179" s="273"/>
      <c r="CD179" s="273"/>
    </row>
    <row r="180" spans="1:82" customFormat="1" ht="21" hidden="1" customHeight="1">
      <c r="A180" s="44"/>
      <c r="B180" s="44"/>
      <c r="C180" s="41" t="s">
        <v>153</v>
      </c>
      <c r="D180" s="658" t="s">
        <v>1382</v>
      </c>
      <c r="E180" s="561">
        <v>11380</v>
      </c>
      <c r="F180" s="542">
        <v>44517</v>
      </c>
      <c r="G180" s="982"/>
      <c r="H180" s="363" t="s">
        <v>352</v>
      </c>
      <c r="I180" s="30">
        <v>44517</v>
      </c>
      <c r="J180" s="510" t="s">
        <v>1384</v>
      </c>
      <c r="K180" s="327" t="s">
        <v>1383</v>
      </c>
      <c r="L180" s="16">
        <v>0</v>
      </c>
      <c r="M180" s="16">
        <v>0</v>
      </c>
      <c r="N180" s="16">
        <v>0</v>
      </c>
      <c r="O180" s="16">
        <v>0</v>
      </c>
      <c r="P180" s="16">
        <v>0</v>
      </c>
      <c r="Q180" s="16">
        <v>0</v>
      </c>
      <c r="R180" s="16"/>
      <c r="S180" s="16">
        <v>0</v>
      </c>
      <c r="T180" s="16"/>
      <c r="U180" s="18"/>
      <c r="V180" s="18"/>
      <c r="W180" s="18"/>
      <c r="X180" s="18"/>
      <c r="Y180" s="18"/>
      <c r="Z180" s="18"/>
      <c r="AA180" s="18"/>
      <c r="AB180" s="18"/>
      <c r="AC180" s="18"/>
      <c r="AD180" s="19"/>
      <c r="AE180" s="19"/>
      <c r="AF180" s="19"/>
      <c r="AG180" s="19"/>
      <c r="AH180" s="19"/>
      <c r="AI180" s="19"/>
      <c r="AJ180" s="19"/>
      <c r="AK180" s="19"/>
      <c r="AL180" s="19"/>
      <c r="AM180" s="19"/>
      <c r="AN180" s="19"/>
      <c r="AO180" s="19"/>
      <c r="AP180" s="19"/>
      <c r="AQ180" s="21">
        <v>0</v>
      </c>
      <c r="AR180" s="25"/>
      <c r="AS180" s="16">
        <v>0</v>
      </c>
      <c r="AT180" s="23"/>
      <c r="AU180" s="16">
        <v>0</v>
      </c>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5"/>
      <c r="CD180" s="25"/>
    </row>
    <row r="181" spans="1:82" customFormat="1" ht="21" hidden="1" customHeight="1">
      <c r="A181" s="44"/>
      <c r="B181" s="44"/>
      <c r="C181" s="41" t="s">
        <v>154</v>
      </c>
      <c r="D181" s="658" t="s">
        <v>1758</v>
      </c>
      <c r="E181" s="575"/>
      <c r="F181" s="541">
        <v>42665</v>
      </c>
      <c r="G181" s="982"/>
      <c r="H181" s="308" t="s">
        <v>770</v>
      </c>
      <c r="I181" s="30">
        <v>42832</v>
      </c>
      <c r="J181" s="504"/>
      <c r="K181" s="308"/>
      <c r="L181" s="16">
        <v>0</v>
      </c>
      <c r="M181" s="16">
        <v>0</v>
      </c>
      <c r="N181" s="16">
        <v>0</v>
      </c>
      <c r="O181" s="16">
        <v>0</v>
      </c>
      <c r="P181" s="16">
        <v>0</v>
      </c>
      <c r="Q181" s="16">
        <v>0</v>
      </c>
      <c r="R181" s="16"/>
      <c r="S181" s="16">
        <v>0</v>
      </c>
      <c r="T181" s="16"/>
      <c r="U181" s="18"/>
      <c r="V181" s="18"/>
      <c r="W181" s="18"/>
      <c r="X181" s="18"/>
      <c r="Y181" s="18"/>
      <c r="Z181" s="18"/>
      <c r="AA181" s="18"/>
      <c r="AB181" s="18"/>
      <c r="AC181" s="18"/>
      <c r="AD181" s="19"/>
      <c r="AE181" s="19"/>
      <c r="AF181" s="19"/>
      <c r="AG181" s="19"/>
      <c r="AH181" s="19"/>
      <c r="AI181" s="19"/>
      <c r="AJ181" s="19"/>
      <c r="AK181" s="19"/>
      <c r="AL181" s="19"/>
      <c r="AM181" s="19"/>
      <c r="AN181" s="19"/>
      <c r="AO181" s="19"/>
      <c r="AP181" s="19"/>
      <c r="AQ181" s="21">
        <v>0</v>
      </c>
      <c r="AR181" s="25"/>
      <c r="AS181" s="16">
        <v>0</v>
      </c>
      <c r="AT181" s="23"/>
      <c r="AU181" s="16">
        <v>0</v>
      </c>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73"/>
      <c r="CD181" s="273"/>
    </row>
    <row r="182" spans="1:82" customFormat="1" ht="21" hidden="1" customHeight="1">
      <c r="A182" s="44"/>
      <c r="B182" s="44"/>
      <c r="C182" s="41" t="s">
        <v>81</v>
      </c>
      <c r="D182" s="658" t="s">
        <v>996</v>
      </c>
      <c r="E182" s="561">
        <v>10624</v>
      </c>
      <c r="F182" s="542">
        <v>43677</v>
      </c>
      <c r="G182" s="982"/>
      <c r="H182" s="363" t="s">
        <v>770</v>
      </c>
      <c r="I182" s="30">
        <v>43643</v>
      </c>
      <c r="J182" s="510" t="s">
        <v>998</v>
      </c>
      <c r="K182" s="327" t="s">
        <v>997</v>
      </c>
      <c r="L182" s="16">
        <v>14</v>
      </c>
      <c r="M182" s="16">
        <v>0</v>
      </c>
      <c r="N182" s="16">
        <v>14</v>
      </c>
      <c r="O182" s="16">
        <v>0</v>
      </c>
      <c r="P182" s="16">
        <v>14</v>
      </c>
      <c r="Q182" s="16">
        <v>0</v>
      </c>
      <c r="R182" s="16"/>
      <c r="S182" s="16">
        <v>0</v>
      </c>
      <c r="T182" s="16"/>
      <c r="U182" s="18"/>
      <c r="V182" s="18"/>
      <c r="W182" s="18"/>
      <c r="X182" s="18"/>
      <c r="Y182" s="18"/>
      <c r="Z182" s="18"/>
      <c r="AA182" s="18"/>
      <c r="AB182" s="18"/>
      <c r="AC182" s="18"/>
      <c r="AD182" s="19"/>
      <c r="AE182" s="19"/>
      <c r="AF182" s="19"/>
      <c r="AG182" s="19"/>
      <c r="AH182" s="19"/>
      <c r="AI182" s="19"/>
      <c r="AJ182" s="19"/>
      <c r="AK182" s="19"/>
      <c r="AL182" s="19"/>
      <c r="AM182" s="19"/>
      <c r="AN182" s="19"/>
      <c r="AO182" s="19"/>
      <c r="AP182" s="19"/>
      <c r="AQ182" s="21">
        <v>0</v>
      </c>
      <c r="AR182" s="25"/>
      <c r="AS182" s="16">
        <v>0</v>
      </c>
      <c r="AT182" s="23"/>
      <c r="AU182" s="16">
        <v>0</v>
      </c>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c r="BW182" s="273"/>
      <c r="BX182" s="273"/>
      <c r="BY182" s="273"/>
      <c r="BZ182" s="25"/>
      <c r="CA182" s="25"/>
      <c r="CB182" s="25"/>
      <c r="CC182" s="25"/>
      <c r="CD182" s="25"/>
    </row>
    <row r="183" spans="1:82" customFormat="1" ht="21" hidden="1" customHeight="1">
      <c r="A183" s="44"/>
      <c r="B183" s="44"/>
      <c r="C183" s="41" t="s">
        <v>158</v>
      </c>
      <c r="D183" s="658" t="s">
        <v>1208</v>
      </c>
      <c r="E183" s="575"/>
      <c r="F183" s="542">
        <v>43677</v>
      </c>
      <c r="G183" s="982"/>
      <c r="H183" s="276" t="s">
        <v>770</v>
      </c>
      <c r="I183" s="30">
        <v>44239</v>
      </c>
      <c r="J183" s="504"/>
      <c r="K183" s="276"/>
      <c r="L183" s="16">
        <v>0</v>
      </c>
      <c r="M183" s="16">
        <v>0</v>
      </c>
      <c r="N183" s="16">
        <v>0</v>
      </c>
      <c r="O183" s="16">
        <v>0</v>
      </c>
      <c r="P183" s="16">
        <v>0</v>
      </c>
      <c r="Q183" s="16">
        <v>0</v>
      </c>
      <c r="R183" s="16"/>
      <c r="S183" s="16">
        <v>0</v>
      </c>
      <c r="T183" s="16"/>
      <c r="U183" s="18"/>
      <c r="V183" s="18"/>
      <c r="W183" s="18"/>
      <c r="X183" s="18"/>
      <c r="Y183" s="18"/>
      <c r="Z183" s="18"/>
      <c r="AA183" s="18"/>
      <c r="AB183" s="18"/>
      <c r="AC183" s="18"/>
      <c r="AD183" s="19"/>
      <c r="AE183" s="19"/>
      <c r="AF183" s="19"/>
      <c r="AG183" s="19"/>
      <c r="AH183" s="19"/>
      <c r="AI183" s="19"/>
      <c r="AJ183" s="19"/>
      <c r="AK183" s="19"/>
      <c r="AL183" s="19"/>
      <c r="AM183" s="19"/>
      <c r="AN183" s="19"/>
      <c r="AO183" s="19"/>
      <c r="AP183" s="19"/>
      <c r="AQ183" s="21">
        <v>0</v>
      </c>
      <c r="AR183" s="25"/>
      <c r="AS183" s="16">
        <v>0</v>
      </c>
      <c r="AT183" s="23"/>
      <c r="AU183" s="16">
        <v>0</v>
      </c>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c r="BW183" s="273"/>
      <c r="BX183" s="273"/>
      <c r="BY183" s="273"/>
      <c r="BZ183" s="273"/>
      <c r="CA183" s="273"/>
      <c r="CB183" s="273"/>
      <c r="CC183" s="25"/>
      <c r="CD183" s="25"/>
    </row>
    <row r="184" spans="1:82" customFormat="1" ht="21" hidden="1" customHeight="1">
      <c r="A184" s="44"/>
      <c r="B184" s="44"/>
      <c r="C184" s="41" t="s">
        <v>72</v>
      </c>
      <c r="D184" s="658" t="s">
        <v>259</v>
      </c>
      <c r="E184" s="561">
        <v>421</v>
      </c>
      <c r="F184" s="543">
        <v>41044</v>
      </c>
      <c r="G184" s="982"/>
      <c r="H184" s="363" t="s">
        <v>1483</v>
      </c>
      <c r="I184" s="30">
        <v>15767</v>
      </c>
      <c r="J184" s="518" t="s">
        <v>509</v>
      </c>
      <c r="K184" s="327" t="s">
        <v>508</v>
      </c>
      <c r="L184" s="16">
        <v>18</v>
      </c>
      <c r="M184" s="16">
        <v>8</v>
      </c>
      <c r="N184" s="16">
        <v>26</v>
      </c>
      <c r="O184" s="16">
        <v>1</v>
      </c>
      <c r="P184" s="16">
        <v>27</v>
      </c>
      <c r="Q184" s="16">
        <v>0</v>
      </c>
      <c r="R184" s="16"/>
      <c r="S184" s="16">
        <v>0</v>
      </c>
      <c r="T184" s="16"/>
      <c r="U184" s="18"/>
      <c r="V184" s="18"/>
      <c r="W184" s="18"/>
      <c r="X184" s="18"/>
      <c r="Y184" s="18"/>
      <c r="Z184" s="18"/>
      <c r="AA184" s="18"/>
      <c r="AB184" s="18"/>
      <c r="AC184" s="18"/>
      <c r="AD184" s="19"/>
      <c r="AE184" s="19"/>
      <c r="AF184" s="19"/>
      <c r="AG184" s="19"/>
      <c r="AH184" s="19"/>
      <c r="AI184" s="19"/>
      <c r="AJ184" s="19"/>
      <c r="AK184" s="19"/>
      <c r="AL184" s="19"/>
      <c r="AM184" s="19"/>
      <c r="AN184" s="19"/>
      <c r="AO184" s="19"/>
      <c r="AP184" s="19"/>
      <c r="AQ184" s="21">
        <v>0</v>
      </c>
      <c r="AR184" s="25"/>
      <c r="AS184" s="16">
        <v>0</v>
      </c>
      <c r="AT184" s="23"/>
      <c r="AU184" s="16">
        <v>0</v>
      </c>
      <c r="AV184" s="273"/>
      <c r="AW184" s="273"/>
      <c r="AX184" s="273"/>
      <c r="AY184" s="273"/>
      <c r="AZ184" s="273"/>
      <c r="BA184" s="273"/>
      <c r="BB184" s="273"/>
      <c r="BC184" s="273"/>
      <c r="BD184" s="273"/>
      <c r="BE184" s="273"/>
      <c r="BF184" s="273"/>
      <c r="BG184" s="273"/>
      <c r="BH184" s="273"/>
      <c r="BI184" s="273"/>
      <c r="BJ184" s="273"/>
      <c r="BK184" s="273"/>
      <c r="BL184" s="273"/>
      <c r="BM184" s="273"/>
      <c r="BN184" s="273"/>
      <c r="BO184" s="273"/>
      <c r="BP184" s="273"/>
      <c r="BQ184" s="273"/>
      <c r="BR184" s="273"/>
      <c r="BS184" s="273"/>
      <c r="BT184" s="273"/>
      <c r="BU184" s="273"/>
      <c r="BV184" s="273"/>
      <c r="BW184" s="273"/>
      <c r="BX184" s="273"/>
      <c r="BY184" s="273"/>
      <c r="BZ184" s="25"/>
      <c r="CA184" s="25"/>
      <c r="CB184" s="25"/>
      <c r="CC184" s="25"/>
      <c r="CD184" s="25"/>
    </row>
    <row r="185" spans="1:82" s="273" customFormat="1" ht="21.6" hidden="1" customHeight="1">
      <c r="A185" s="44"/>
      <c r="B185" s="44"/>
      <c r="C185" s="41" t="s">
        <v>100</v>
      </c>
      <c r="D185" s="658" t="s">
        <v>253</v>
      </c>
      <c r="E185" s="561">
        <v>266</v>
      </c>
      <c r="F185" s="543">
        <v>41047</v>
      </c>
      <c r="G185" s="982"/>
      <c r="H185" s="363" t="s">
        <v>352</v>
      </c>
      <c r="I185" s="30">
        <v>37000</v>
      </c>
      <c r="J185" s="518" t="s">
        <v>1461</v>
      </c>
      <c r="K185" s="327" t="s">
        <v>1460</v>
      </c>
      <c r="L185" s="16">
        <v>0</v>
      </c>
      <c r="M185" s="16">
        <v>0</v>
      </c>
      <c r="N185" s="16">
        <v>0</v>
      </c>
      <c r="O185" s="16">
        <v>2</v>
      </c>
      <c r="P185" s="16">
        <v>2</v>
      </c>
      <c r="Q185" s="16">
        <v>0</v>
      </c>
      <c r="R185" s="16"/>
      <c r="S185" s="16">
        <v>0</v>
      </c>
      <c r="T185" s="16"/>
      <c r="U185" s="18"/>
      <c r="V185" s="18"/>
      <c r="W185" s="18"/>
      <c r="X185" s="18"/>
      <c r="Y185" s="18"/>
      <c r="Z185" s="18"/>
      <c r="AA185" s="18"/>
      <c r="AB185" s="18"/>
      <c r="AC185" s="18"/>
      <c r="AD185" s="19"/>
      <c r="AE185" s="19"/>
      <c r="AF185" s="19"/>
      <c r="AG185" s="19"/>
      <c r="AH185" s="19"/>
      <c r="AI185" s="19"/>
      <c r="AJ185" s="19"/>
      <c r="AK185" s="19"/>
      <c r="AL185" s="19"/>
      <c r="AM185" s="19"/>
      <c r="AN185" s="19"/>
      <c r="AO185" s="19"/>
      <c r="AP185" s="19"/>
      <c r="AQ185" s="21">
        <v>0</v>
      </c>
      <c r="AR185" s="25"/>
      <c r="AS185" s="16">
        <v>0</v>
      </c>
      <c r="AT185" s="23"/>
      <c r="AU185" s="16">
        <v>0</v>
      </c>
    </row>
    <row r="186" spans="1:82" s="273" customFormat="1" ht="21" hidden="1" customHeight="1">
      <c r="A186" s="33"/>
      <c r="B186" s="33"/>
      <c r="C186" s="41" t="s">
        <v>40</v>
      </c>
      <c r="D186" s="658" t="s">
        <v>289</v>
      </c>
      <c r="E186" s="561">
        <v>9944</v>
      </c>
      <c r="F186" s="541">
        <v>38651</v>
      </c>
      <c r="G186" s="982"/>
      <c r="H186" s="363" t="s">
        <v>1483</v>
      </c>
      <c r="I186" s="30">
        <v>35828</v>
      </c>
      <c r="J186" s="510" t="s">
        <v>765</v>
      </c>
      <c r="K186" s="327" t="s">
        <v>764</v>
      </c>
      <c r="L186" s="16">
        <v>70</v>
      </c>
      <c r="M186" s="16">
        <v>9</v>
      </c>
      <c r="N186" s="16">
        <v>79</v>
      </c>
      <c r="O186" s="16">
        <v>10</v>
      </c>
      <c r="P186" s="16">
        <v>89</v>
      </c>
      <c r="Q186" s="16">
        <v>0</v>
      </c>
      <c r="R186" s="16"/>
      <c r="S186" s="16">
        <v>0</v>
      </c>
      <c r="T186" s="16"/>
      <c r="U186" s="202"/>
      <c r="V186" s="202"/>
      <c r="W186" s="202"/>
      <c r="X186" s="202"/>
      <c r="Y186" s="202"/>
      <c r="Z186" s="202"/>
      <c r="AA186" s="202"/>
      <c r="AB186" s="202"/>
      <c r="AC186" s="202"/>
      <c r="AD186" s="207"/>
      <c r="AE186" s="207"/>
      <c r="AF186" s="207"/>
      <c r="AG186" s="207"/>
      <c r="AH186" s="207"/>
      <c r="AI186" s="207"/>
      <c r="AJ186" s="207"/>
      <c r="AK186" s="207"/>
      <c r="AL186" s="207"/>
      <c r="AM186" s="207"/>
      <c r="AN186" s="207"/>
      <c r="AO186" s="207"/>
      <c r="AP186" s="207"/>
      <c r="AQ186" s="21">
        <v>0</v>
      </c>
      <c r="AR186" s="25"/>
      <c r="AS186" s="16">
        <v>0</v>
      </c>
      <c r="AT186" s="23"/>
      <c r="AU186" s="16">
        <v>0</v>
      </c>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row>
    <row r="187" spans="1:82" s="273" customFormat="1" ht="21.6" hidden="1" customHeight="1">
      <c r="A187" s="44"/>
      <c r="B187" s="44"/>
      <c r="C187" s="41" t="s">
        <v>165</v>
      </c>
      <c r="D187" s="658" t="s">
        <v>1261</v>
      </c>
      <c r="E187" s="575"/>
      <c r="F187" s="541">
        <v>44323</v>
      </c>
      <c r="G187" s="982"/>
      <c r="H187" s="308" t="s">
        <v>770</v>
      </c>
      <c r="I187" s="30">
        <v>44313</v>
      </c>
      <c r="J187" s="504"/>
      <c r="K187" s="308"/>
      <c r="L187" s="16">
        <v>0</v>
      </c>
      <c r="M187" s="16">
        <v>0</v>
      </c>
      <c r="N187" s="16">
        <v>0</v>
      </c>
      <c r="O187" s="16">
        <v>0</v>
      </c>
      <c r="P187" s="16">
        <v>0</v>
      </c>
      <c r="Q187" s="16">
        <v>0</v>
      </c>
      <c r="R187" s="16"/>
      <c r="S187" s="16">
        <v>0</v>
      </c>
      <c r="T187" s="16"/>
      <c r="U187" s="18"/>
      <c r="V187" s="18"/>
      <c r="W187" s="18"/>
      <c r="X187" s="18"/>
      <c r="Y187" s="18"/>
      <c r="Z187" s="18"/>
      <c r="AA187" s="18"/>
      <c r="AB187" s="18"/>
      <c r="AC187" s="18"/>
      <c r="AD187" s="19"/>
      <c r="AE187" s="19"/>
      <c r="AF187" s="19"/>
      <c r="AG187" s="19"/>
      <c r="AH187" s="19"/>
      <c r="AI187" s="19"/>
      <c r="AJ187" s="19"/>
      <c r="AK187" s="19"/>
      <c r="AL187" s="19"/>
      <c r="AM187" s="19"/>
      <c r="AN187" s="19"/>
      <c r="AO187" s="19"/>
      <c r="AP187" s="19"/>
      <c r="AQ187" s="21">
        <v>0</v>
      </c>
      <c r="AR187" s="25"/>
      <c r="AS187" s="16">
        <v>0</v>
      </c>
      <c r="AT187" s="23"/>
      <c r="AU187" s="16">
        <v>0</v>
      </c>
      <c r="CC187" s="25"/>
      <c r="CD187" s="25"/>
    </row>
    <row r="188" spans="1:82" s="25" customFormat="1" ht="15.75" hidden="1" customHeight="1">
      <c r="C188" s="62"/>
      <c r="D188" s="171"/>
      <c r="E188" s="201"/>
      <c r="F188" s="559"/>
      <c r="G188" s="201"/>
      <c r="H188" s="218"/>
      <c r="I188" s="262"/>
      <c r="K188" s="218"/>
      <c r="AF188" s="48"/>
      <c r="AP188" s="64"/>
      <c r="AQ188" s="11"/>
      <c r="AS188" s="23"/>
      <c r="AT188" s="23"/>
      <c r="AU188" s="23"/>
    </row>
    <row r="189" spans="1:82" s="25" customFormat="1" ht="15.75" hidden="1" customHeight="1">
      <c r="C189" s="62"/>
      <c r="D189" s="171"/>
      <c r="E189" s="201"/>
      <c r="F189" s="559"/>
      <c r="G189" s="201"/>
      <c r="H189" s="218"/>
      <c r="I189" s="262"/>
      <c r="K189" s="218"/>
      <c r="AF189" s="48"/>
      <c r="AP189" s="64"/>
      <c r="AQ189" s="11"/>
      <c r="AS189" s="23"/>
      <c r="AT189" s="23"/>
      <c r="AU189" s="23"/>
    </row>
    <row r="190" spans="1:82" s="25" customFormat="1" ht="15.75" hidden="1" customHeight="1">
      <c r="C190" s="62"/>
      <c r="D190" s="171"/>
      <c r="E190" s="201"/>
      <c r="F190" s="559"/>
      <c r="G190" s="201"/>
      <c r="H190" s="218"/>
      <c r="I190" s="262"/>
      <c r="K190" s="218"/>
      <c r="AF190" s="48"/>
      <c r="AP190" s="64"/>
      <c r="AQ190" s="11"/>
      <c r="AS190" s="23"/>
      <c r="AT190" s="23"/>
      <c r="AU190" s="23"/>
    </row>
    <row r="191" spans="1:82" s="25" customFormat="1" ht="15.75" hidden="1" customHeight="1">
      <c r="C191" s="62"/>
      <c r="D191" s="171"/>
      <c r="E191" s="201"/>
      <c r="F191" s="559"/>
      <c r="G191" s="201"/>
      <c r="H191" s="218"/>
      <c r="I191" s="262"/>
      <c r="K191" s="218"/>
      <c r="AF191" s="48"/>
      <c r="AP191" s="64"/>
      <c r="AQ191" s="11"/>
      <c r="AS191" s="23"/>
      <c r="AT191" s="23"/>
      <c r="AU191" s="23"/>
    </row>
    <row r="192" spans="1:82" s="54" customFormat="1" ht="54" hidden="1" customHeight="1">
      <c r="C192" s="53"/>
      <c r="D192" s="53" t="s">
        <v>1787</v>
      </c>
      <c r="E192" s="211"/>
      <c r="F192" s="549"/>
      <c r="G192" s="211"/>
      <c r="H192" s="286"/>
      <c r="I192" s="38"/>
      <c r="J192" s="49"/>
      <c r="K192" s="286"/>
      <c r="BW192" s="283"/>
      <c r="BX192" s="283"/>
      <c r="BY192" s="283"/>
      <c r="CA192" s="283"/>
    </row>
    <row r="193" spans="1:82" s="25" customFormat="1" ht="15.75" hidden="1" customHeight="1">
      <c r="C193" s="62"/>
      <c r="D193" s="171"/>
      <c r="E193" s="201"/>
      <c r="F193" s="559"/>
      <c r="G193" s="201"/>
      <c r="H193" s="218"/>
      <c r="I193" s="262"/>
      <c r="K193" s="218"/>
      <c r="AF193" s="48"/>
      <c r="AP193" s="64"/>
      <c r="AQ193" s="11"/>
      <c r="AS193" s="23"/>
      <c r="AT193" s="23"/>
      <c r="AU193" s="23"/>
    </row>
    <row r="194" spans="1:82" s="172" customFormat="1" ht="34.5" hidden="1" customHeight="1">
      <c r="A194" s="315" t="s">
        <v>11</v>
      </c>
      <c r="B194" s="315" t="s">
        <v>1058</v>
      </c>
      <c r="C194" s="592" t="s">
        <v>12</v>
      </c>
      <c r="D194" s="433" t="s">
        <v>43</v>
      </c>
      <c r="E194" s="562"/>
      <c r="F194" s="404" t="s">
        <v>14</v>
      </c>
      <c r="G194" s="562"/>
      <c r="H194" s="331" t="s">
        <v>1704</v>
      </c>
      <c r="I194" s="285" t="s">
        <v>1705</v>
      </c>
      <c r="J194" s="503"/>
      <c r="K194" s="331"/>
      <c r="L194" s="387" t="s">
        <v>1319</v>
      </c>
      <c r="M194" s="387" t="s">
        <v>1430</v>
      </c>
      <c r="N194" s="387" t="s">
        <v>1431</v>
      </c>
      <c r="O194" s="387" t="s">
        <v>1641</v>
      </c>
      <c r="P194" s="387" t="s">
        <v>1642</v>
      </c>
      <c r="Q194" s="387" t="s">
        <v>1566</v>
      </c>
      <c r="R194" s="387"/>
      <c r="S194" s="387" t="s">
        <v>917</v>
      </c>
      <c r="T194" s="387"/>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12" t="s">
        <v>917</v>
      </c>
      <c r="AR194" s="13"/>
      <c r="AS194" s="12" t="s">
        <v>918</v>
      </c>
      <c r="AU194" s="14" t="s">
        <v>1566</v>
      </c>
    </row>
    <row r="195" spans="1:82" s="272" customFormat="1" ht="21" hidden="1" customHeight="1">
      <c r="A195" s="44"/>
      <c r="B195" s="44"/>
      <c r="C195" s="41" t="s">
        <v>96</v>
      </c>
      <c r="D195" s="658" t="s">
        <v>1250</v>
      </c>
      <c r="E195" s="575"/>
      <c r="F195" s="541">
        <v>44321</v>
      </c>
      <c r="G195" s="982"/>
      <c r="H195" s="308" t="s">
        <v>1483</v>
      </c>
      <c r="I195" s="30">
        <v>44327</v>
      </c>
      <c r="J195" s="504"/>
      <c r="K195" s="308"/>
      <c r="L195" s="16">
        <v>0</v>
      </c>
      <c r="M195" s="16">
        <v>5</v>
      </c>
      <c r="N195" s="16">
        <v>5</v>
      </c>
      <c r="O195" s="16">
        <v>0</v>
      </c>
      <c r="P195" s="16">
        <v>5</v>
      </c>
      <c r="Q195" s="16">
        <v>0</v>
      </c>
      <c r="R195" s="16"/>
      <c r="S195" s="16">
        <v>0</v>
      </c>
      <c r="T195" s="16"/>
      <c r="U195" s="18"/>
      <c r="V195" s="18"/>
      <c r="W195" s="18"/>
      <c r="X195" s="18"/>
      <c r="Y195" s="18"/>
      <c r="Z195" s="18"/>
      <c r="AA195" s="18"/>
      <c r="AB195" s="18"/>
      <c r="AC195" s="18"/>
      <c r="AD195" s="19"/>
      <c r="AE195" s="19"/>
      <c r="AF195" s="19"/>
      <c r="AG195" s="19"/>
      <c r="AH195" s="19"/>
      <c r="AI195" s="19"/>
      <c r="AJ195" s="19"/>
      <c r="AK195" s="19"/>
      <c r="AL195" s="19"/>
      <c r="AM195" s="19"/>
      <c r="AN195" s="19"/>
      <c r="AO195" s="19"/>
      <c r="AP195" s="19"/>
      <c r="AQ195" s="21">
        <f>COUNT(U195:AC195)</f>
        <v>0</v>
      </c>
      <c r="AR195" s="25"/>
      <c r="AS195" s="16">
        <f>COUNT(AD195:AP195)</f>
        <v>0</v>
      </c>
      <c r="AT195" s="23"/>
      <c r="AU195" s="16">
        <f>SUM(AQ195,AS195)</f>
        <v>0</v>
      </c>
      <c r="AV195" s="273"/>
      <c r="AW195" s="273"/>
      <c r="AX195" s="273"/>
      <c r="AY195" s="273"/>
      <c r="AZ195" s="273"/>
      <c r="BA195" s="273"/>
      <c r="BB195" s="273"/>
      <c r="BC195" s="273"/>
      <c r="BD195" s="273"/>
      <c r="BE195" s="273"/>
      <c r="BF195" s="273"/>
      <c r="BG195" s="273"/>
      <c r="BH195" s="273"/>
      <c r="BI195" s="273"/>
      <c r="BJ195" s="273"/>
      <c r="BK195" s="273"/>
      <c r="BL195" s="273"/>
      <c r="BM195" s="273"/>
      <c r="BN195" s="273"/>
      <c r="BO195" s="273"/>
      <c r="BP195" s="273"/>
      <c r="BQ195" s="273"/>
      <c r="BR195" s="273"/>
      <c r="BS195" s="273"/>
      <c r="BT195" s="273"/>
      <c r="BU195" s="273"/>
      <c r="BV195" s="273"/>
      <c r="BW195" s="273"/>
      <c r="BX195" s="273"/>
      <c r="BY195" s="273"/>
      <c r="BZ195" s="273"/>
      <c r="CA195" s="273"/>
      <c r="CB195" s="25"/>
      <c r="CC195" s="273"/>
      <c r="CD195" s="273"/>
    </row>
    <row r="196" spans="1:82" s="273" customFormat="1" ht="21.6" hidden="1" customHeight="1">
      <c r="A196" s="44"/>
      <c r="B196" s="44"/>
      <c r="C196" s="41" t="s">
        <v>167</v>
      </c>
      <c r="D196" s="658" t="s">
        <v>1307</v>
      </c>
      <c r="E196" s="575"/>
      <c r="F196" s="541">
        <v>44347</v>
      </c>
      <c r="G196" s="982"/>
      <c r="H196" s="308" t="s">
        <v>770</v>
      </c>
      <c r="I196" s="30">
        <v>44326</v>
      </c>
      <c r="J196" s="504"/>
      <c r="K196" s="308"/>
      <c r="L196" s="16">
        <v>0</v>
      </c>
      <c r="M196" s="16">
        <v>0</v>
      </c>
      <c r="N196" s="16">
        <v>0</v>
      </c>
      <c r="O196" s="16">
        <v>0</v>
      </c>
      <c r="P196" s="16">
        <v>0</v>
      </c>
      <c r="Q196" s="16">
        <v>0</v>
      </c>
      <c r="R196" s="16"/>
      <c r="S196" s="16">
        <v>0</v>
      </c>
      <c r="T196" s="16"/>
      <c r="U196" s="18"/>
      <c r="V196" s="18"/>
      <c r="W196" s="18"/>
      <c r="X196" s="18"/>
      <c r="Y196" s="18"/>
      <c r="Z196" s="18"/>
      <c r="AA196" s="18"/>
      <c r="AB196" s="18"/>
      <c r="AC196" s="18"/>
      <c r="AD196" s="19"/>
      <c r="AE196" s="19"/>
      <c r="AF196" s="19"/>
      <c r="AG196" s="19"/>
      <c r="AH196" s="19"/>
      <c r="AI196" s="19"/>
      <c r="AJ196" s="19"/>
      <c r="AK196" s="19"/>
      <c r="AL196" s="19"/>
      <c r="AM196" s="19"/>
      <c r="AN196" s="19"/>
      <c r="AO196" s="19"/>
      <c r="AP196" s="19"/>
      <c r="AQ196" s="21">
        <f>COUNT(U196:AC196)</f>
        <v>0</v>
      </c>
      <c r="AR196" s="25"/>
      <c r="AS196" s="16">
        <f>COUNT(AD196:AP196)</f>
        <v>0</v>
      </c>
      <c r="AT196" s="23"/>
      <c r="AU196" s="16">
        <f>SUM(AQ196,AS196)</f>
        <v>0</v>
      </c>
      <c r="CC196" s="25"/>
      <c r="CD196" s="25"/>
    </row>
    <row r="197" spans="1:82" s="172" customFormat="1" ht="34.5" hidden="1" customHeight="1">
      <c r="A197" s="315" t="s">
        <v>11</v>
      </c>
      <c r="B197" s="315" t="s">
        <v>1058</v>
      </c>
      <c r="C197" s="592" t="s">
        <v>12</v>
      </c>
      <c r="D197" s="433" t="s">
        <v>13</v>
      </c>
      <c r="E197" s="562"/>
      <c r="F197" s="404" t="s">
        <v>14</v>
      </c>
      <c r="G197" s="562"/>
      <c r="H197" s="331" t="s">
        <v>1704</v>
      </c>
      <c r="I197" s="285" t="s">
        <v>1705</v>
      </c>
      <c r="J197" s="503"/>
      <c r="K197" s="331"/>
      <c r="L197" s="387" t="s">
        <v>1319</v>
      </c>
      <c r="M197" s="387" t="s">
        <v>1430</v>
      </c>
      <c r="N197" s="387" t="s">
        <v>1431</v>
      </c>
      <c r="O197" s="387" t="s">
        <v>1641</v>
      </c>
      <c r="P197" s="387" t="s">
        <v>1642</v>
      </c>
      <c r="Q197" s="387" t="s">
        <v>1566</v>
      </c>
      <c r="R197" s="387"/>
      <c r="S197" s="387" t="s">
        <v>917</v>
      </c>
      <c r="T197" s="387"/>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12" t="s">
        <v>917</v>
      </c>
      <c r="AR197" s="13"/>
      <c r="AS197" s="12" t="s">
        <v>918</v>
      </c>
      <c r="AU197" s="14" t="s">
        <v>1566</v>
      </c>
    </row>
    <row r="198" spans="1:82" s="273" customFormat="1" ht="21" hidden="1" customHeight="1">
      <c r="A198" s="15"/>
      <c r="B198" s="15"/>
      <c r="C198" s="41" t="s">
        <v>24</v>
      </c>
      <c r="D198" s="658" t="s">
        <v>1563</v>
      </c>
      <c r="E198" s="575"/>
      <c r="F198" s="543">
        <v>44823</v>
      </c>
      <c r="G198" s="982"/>
      <c r="H198" s="276" t="s">
        <v>352</v>
      </c>
      <c r="I198" s="26">
        <v>44658</v>
      </c>
      <c r="J198" s="504"/>
      <c r="K198" s="276"/>
      <c r="L198" s="16">
        <v>0</v>
      </c>
      <c r="M198" s="16">
        <v>0</v>
      </c>
      <c r="N198" s="16">
        <v>0</v>
      </c>
      <c r="O198" s="16">
        <v>0</v>
      </c>
      <c r="P198" s="16">
        <v>0</v>
      </c>
      <c r="Q198" s="16">
        <v>0</v>
      </c>
      <c r="R198" s="16"/>
      <c r="S198" s="16">
        <v>0</v>
      </c>
      <c r="T198" s="16"/>
      <c r="U198" s="202"/>
      <c r="V198" s="202"/>
      <c r="W198" s="202"/>
      <c r="X198" s="202"/>
      <c r="Y198" s="202"/>
      <c r="Z198" s="202"/>
      <c r="AA198" s="202"/>
      <c r="AB198" s="202"/>
      <c r="AC198" s="202"/>
      <c r="AD198" s="207"/>
      <c r="AE198" s="207"/>
      <c r="AF198" s="207"/>
      <c r="AG198" s="207"/>
      <c r="AH198" s="208"/>
      <c r="AI198" s="208"/>
      <c r="AJ198" s="208"/>
      <c r="AK198" s="208"/>
      <c r="AL198" s="208"/>
      <c r="AM198" s="208"/>
      <c r="AN198" s="208"/>
      <c r="AO198" s="208"/>
      <c r="AP198" s="208"/>
      <c r="AQ198" s="21">
        <f>COUNT(U198:AC198)</f>
        <v>0</v>
      </c>
      <c r="AR198" s="25"/>
      <c r="AS198" s="16">
        <f>COUNT(AD198:AP198)</f>
        <v>0</v>
      </c>
      <c r="AT198" s="23"/>
      <c r="AU198" s="16">
        <f>SUM(AQ198,AS198)</f>
        <v>0</v>
      </c>
    </row>
    <row r="199" spans="1:82" s="172" customFormat="1" ht="34.5" hidden="1" customHeight="1">
      <c r="A199" s="315" t="s">
        <v>11</v>
      </c>
      <c r="B199" s="315" t="s">
        <v>1058</v>
      </c>
      <c r="C199" s="592" t="s">
        <v>12</v>
      </c>
      <c r="D199" s="433" t="s">
        <v>273</v>
      </c>
      <c r="E199" s="562"/>
      <c r="F199" s="404" t="s">
        <v>14</v>
      </c>
      <c r="G199" s="562"/>
      <c r="H199" s="331" t="s">
        <v>1704</v>
      </c>
      <c r="I199" s="285" t="s">
        <v>1706</v>
      </c>
      <c r="J199" s="503"/>
      <c r="K199" s="331"/>
      <c r="L199" s="387" t="s">
        <v>1319</v>
      </c>
      <c r="M199" s="387" t="s">
        <v>1430</v>
      </c>
      <c r="N199" s="387" t="s">
        <v>1431</v>
      </c>
      <c r="O199" s="387" t="s">
        <v>1641</v>
      </c>
      <c r="P199" s="387" t="s">
        <v>1642</v>
      </c>
      <c r="Q199" s="387" t="s">
        <v>1566</v>
      </c>
      <c r="R199" s="387"/>
      <c r="S199" s="387" t="s">
        <v>917</v>
      </c>
      <c r="T199" s="387"/>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12" t="s">
        <v>917</v>
      </c>
      <c r="AR199" s="13"/>
      <c r="AS199" s="12" t="s">
        <v>918</v>
      </c>
      <c r="AU199" s="14" t="s">
        <v>1566</v>
      </c>
    </row>
    <row r="200" spans="1:82" s="25" customFormat="1" ht="21" hidden="1" customHeight="1">
      <c r="A200" s="15"/>
      <c r="B200" s="15"/>
      <c r="C200" s="41" t="s">
        <v>19</v>
      </c>
      <c r="D200" s="658" t="s">
        <v>281</v>
      </c>
      <c r="E200" s="575"/>
      <c r="F200" s="541">
        <v>40799</v>
      </c>
      <c r="G200" s="982"/>
      <c r="H200" s="308" t="s">
        <v>265</v>
      </c>
      <c r="I200" s="26">
        <v>40806</v>
      </c>
      <c r="J200" s="504"/>
      <c r="K200" s="308"/>
      <c r="L200" s="16">
        <v>139</v>
      </c>
      <c r="M200" s="215">
        <v>23</v>
      </c>
      <c r="N200" s="16">
        <v>162</v>
      </c>
      <c r="O200" s="215">
        <v>4</v>
      </c>
      <c r="P200" s="16">
        <v>166</v>
      </c>
      <c r="Q200" s="215">
        <v>0</v>
      </c>
      <c r="R200" s="215"/>
      <c r="S200" s="1029">
        <v>0</v>
      </c>
      <c r="T200" s="1029"/>
      <c r="U200" s="210"/>
      <c r="V200" s="202"/>
      <c r="W200" s="202"/>
      <c r="X200" s="202"/>
      <c r="Y200" s="202"/>
      <c r="Z200" s="202"/>
      <c r="AA200" s="202"/>
      <c r="AB200" s="202"/>
      <c r="AC200" s="202"/>
      <c r="AD200" s="207"/>
      <c r="AE200" s="207"/>
      <c r="AF200" s="207"/>
      <c r="AG200" s="207"/>
      <c r="AH200" s="208"/>
      <c r="AI200" s="208"/>
      <c r="AJ200" s="208"/>
      <c r="AK200" s="208"/>
      <c r="AL200" s="208"/>
      <c r="AM200" s="208"/>
      <c r="AN200" s="208"/>
      <c r="AO200" s="208"/>
      <c r="AP200" s="208"/>
      <c r="AQ200" s="21">
        <f>COUNT(U200:AF200)</f>
        <v>0</v>
      </c>
      <c r="AS200" s="16">
        <f>COUNT(AD200:AP200)</f>
        <v>0</v>
      </c>
      <c r="AT200" s="23"/>
      <c r="AU200" s="16">
        <f>SUM(AQ200,AS200)</f>
        <v>0</v>
      </c>
    </row>
    <row r="201" spans="1:82" s="25" customFormat="1" ht="15.75" hidden="1" customHeight="1">
      <c r="C201" s="62"/>
      <c r="D201" s="171"/>
      <c r="E201" s="201"/>
      <c r="F201" s="559"/>
      <c r="G201" s="201"/>
      <c r="H201" s="218"/>
      <c r="I201" s="262"/>
      <c r="K201" s="218"/>
      <c r="AF201" s="48"/>
      <c r="AP201" s="64"/>
      <c r="AQ201" s="11"/>
      <c r="AS201" s="23"/>
      <c r="AT201" s="23"/>
      <c r="AU201" s="23"/>
    </row>
    <row r="202" spans="1:82" s="54" customFormat="1" ht="54" hidden="1" customHeight="1">
      <c r="C202" s="53"/>
      <c r="D202" s="53" t="s">
        <v>1652</v>
      </c>
      <c r="E202" s="211"/>
      <c r="F202" s="549"/>
      <c r="G202" s="211"/>
      <c r="H202" s="286"/>
      <c r="I202" s="38"/>
      <c r="J202" s="49"/>
      <c r="K202" s="286"/>
      <c r="BU202" s="283"/>
      <c r="BV202" s="283"/>
      <c r="BW202" s="283"/>
      <c r="BY202" s="283"/>
    </row>
    <row r="203" spans="1:82" s="25" customFormat="1" ht="15.75" hidden="1" customHeight="1">
      <c r="C203" s="62"/>
      <c r="D203" s="171"/>
      <c r="E203" s="201"/>
      <c r="F203" s="559"/>
      <c r="G203" s="201"/>
      <c r="H203" s="218"/>
      <c r="I203" s="262"/>
      <c r="K203" s="218"/>
      <c r="AF203" s="48"/>
      <c r="AP203" s="64"/>
      <c r="AQ203" s="11"/>
      <c r="AS203" s="23"/>
      <c r="AT203" s="23"/>
      <c r="AU203" s="23"/>
    </row>
    <row r="204" spans="1:82" s="172" customFormat="1" ht="35.25" hidden="1" customHeight="1">
      <c r="A204" s="315" t="s">
        <v>11</v>
      </c>
      <c r="B204" s="315" t="s">
        <v>1058</v>
      </c>
      <c r="C204" s="592" t="s">
        <v>12</v>
      </c>
      <c r="D204" s="433" t="s">
        <v>43</v>
      </c>
      <c r="E204" s="562"/>
      <c r="F204" s="404" t="s">
        <v>14</v>
      </c>
      <c r="G204" s="562"/>
      <c r="H204" s="285" t="s">
        <v>306</v>
      </c>
      <c r="I204" s="285" t="s">
        <v>15</v>
      </c>
      <c r="J204" s="503"/>
      <c r="K204" s="285"/>
      <c r="L204" s="387"/>
      <c r="M204" s="387" t="s">
        <v>1007</v>
      </c>
      <c r="N204" s="387"/>
      <c r="O204" s="387" t="s">
        <v>1007</v>
      </c>
      <c r="P204" s="387"/>
      <c r="Q204" s="387" t="s">
        <v>1007</v>
      </c>
      <c r="R204" s="387"/>
      <c r="S204" s="387" t="s">
        <v>917</v>
      </c>
      <c r="T204" s="387"/>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12" t="s">
        <v>917</v>
      </c>
      <c r="AR204" s="13"/>
      <c r="AS204" s="12" t="s">
        <v>918</v>
      </c>
      <c r="AU204" s="14" t="s">
        <v>1007</v>
      </c>
    </row>
    <row r="205" spans="1:82" s="25" customFormat="1" ht="21" hidden="1" customHeight="1">
      <c r="A205" s="33"/>
      <c r="B205" s="33"/>
      <c r="C205" s="41" t="s">
        <v>63</v>
      </c>
      <c r="D205" s="658" t="s">
        <v>141</v>
      </c>
      <c r="E205" s="575"/>
      <c r="F205" s="542">
        <v>37315</v>
      </c>
      <c r="G205" s="982"/>
      <c r="H205" s="308" t="s">
        <v>266</v>
      </c>
      <c r="I205" s="30">
        <v>19421</v>
      </c>
      <c r="J205" s="504"/>
      <c r="K205" s="308"/>
      <c r="L205" s="16">
        <v>47</v>
      </c>
      <c r="M205" s="16">
        <v>0</v>
      </c>
      <c r="N205" s="16">
        <v>47</v>
      </c>
      <c r="O205" s="16">
        <v>0</v>
      </c>
      <c r="P205" s="16"/>
      <c r="Q205" s="16">
        <v>0</v>
      </c>
      <c r="R205" s="16"/>
      <c r="S205" s="16">
        <v>0</v>
      </c>
      <c r="T205" s="16"/>
      <c r="U205" s="202"/>
      <c r="V205" s="202"/>
      <c r="W205" s="202"/>
      <c r="X205" s="202"/>
      <c r="Y205" s="202"/>
      <c r="Z205" s="202"/>
      <c r="AA205" s="202"/>
      <c r="AB205" s="202"/>
      <c r="AC205" s="202"/>
      <c r="AD205" s="207"/>
      <c r="AE205" s="207"/>
      <c r="AF205" s="207"/>
      <c r="AG205" s="207"/>
      <c r="AH205" s="207"/>
      <c r="AI205" s="207"/>
      <c r="AJ205" s="207"/>
      <c r="AK205" s="207"/>
      <c r="AL205" s="207"/>
      <c r="AM205" s="207"/>
      <c r="AN205" s="207"/>
      <c r="AO205" s="207"/>
      <c r="AP205" s="207"/>
      <c r="AQ205" s="21">
        <f>COUNT(U205:AC205)</f>
        <v>0</v>
      </c>
      <c r="AS205" s="16">
        <f>COUNT(AD205:AP205)</f>
        <v>0</v>
      </c>
      <c r="AT205" s="23"/>
      <c r="AU205" s="16">
        <f>SUM(AQ205,AS205)</f>
        <v>0</v>
      </c>
    </row>
    <row r="206" spans="1:82" s="273" customFormat="1" ht="21.6" hidden="1" customHeight="1">
      <c r="A206" s="15"/>
      <c r="B206" s="15"/>
      <c r="C206" s="41" t="s">
        <v>107</v>
      </c>
      <c r="D206" s="658" t="s">
        <v>80</v>
      </c>
      <c r="E206" s="575"/>
      <c r="F206" s="542">
        <v>37315</v>
      </c>
      <c r="G206" s="982"/>
      <c r="H206" s="308" t="s">
        <v>266</v>
      </c>
      <c r="I206" s="30">
        <v>36482</v>
      </c>
      <c r="J206" s="504"/>
      <c r="K206" s="308"/>
      <c r="L206" s="16">
        <v>2</v>
      </c>
      <c r="M206" s="16">
        <v>0</v>
      </c>
      <c r="N206" s="16">
        <v>2</v>
      </c>
      <c r="O206" s="16">
        <v>0</v>
      </c>
      <c r="P206" s="16"/>
      <c r="Q206" s="16">
        <v>0</v>
      </c>
      <c r="R206" s="16"/>
      <c r="S206" s="16">
        <v>0</v>
      </c>
      <c r="T206" s="16"/>
      <c r="U206" s="202"/>
      <c r="V206" s="202"/>
      <c r="W206" s="202"/>
      <c r="X206" s="202"/>
      <c r="Y206" s="202"/>
      <c r="Z206" s="202"/>
      <c r="AA206" s="202"/>
      <c r="AB206" s="202"/>
      <c r="AC206" s="202"/>
      <c r="AD206" s="207"/>
      <c r="AE206" s="207"/>
      <c r="AF206" s="207"/>
      <c r="AG206" s="207"/>
      <c r="AH206" s="207"/>
      <c r="AI206" s="207"/>
      <c r="AJ206" s="207"/>
      <c r="AK206" s="207"/>
      <c r="AL206" s="207"/>
      <c r="AM206" s="207"/>
      <c r="AN206" s="207"/>
      <c r="AO206" s="207"/>
      <c r="AP206" s="207"/>
      <c r="AQ206" s="21">
        <f>COUNT(U206:AC206)</f>
        <v>0</v>
      </c>
      <c r="AR206" s="25"/>
      <c r="AS206" s="16">
        <f>COUNT(AD206:AP206)</f>
        <v>0</v>
      </c>
      <c r="AT206" s="23"/>
      <c r="AU206" s="16">
        <f>SUM(AQ206,AS206)</f>
        <v>0</v>
      </c>
      <c r="AX206" s="25"/>
      <c r="AY206" s="25"/>
      <c r="AZ206" s="25"/>
      <c r="BA206" s="25"/>
      <c r="BB206" s="25"/>
      <c r="BC206" s="25"/>
      <c r="BD206" s="25"/>
      <c r="BE206" s="25"/>
      <c r="BF206" s="25"/>
      <c r="BG206" s="25"/>
      <c r="BH206" s="25"/>
      <c r="BI206" s="25"/>
      <c r="BJ206" s="25"/>
      <c r="BK206" s="25"/>
      <c r="BL206" s="25"/>
      <c r="BM206" s="25"/>
      <c r="BN206" s="25"/>
      <c r="BO206" s="25"/>
      <c r="BP206" s="25"/>
      <c r="BQ206" s="25"/>
      <c r="BR206" s="25"/>
      <c r="BS206" s="25"/>
      <c r="BT206" s="25"/>
      <c r="BU206" s="25"/>
      <c r="BV206" s="25"/>
      <c r="BW206" s="25"/>
      <c r="BX206" s="25"/>
      <c r="BY206" s="25"/>
      <c r="CB206" s="25"/>
    </row>
    <row r="207" spans="1:82" s="25" customFormat="1" ht="15.75" hidden="1" customHeight="1">
      <c r="C207" s="62"/>
      <c r="D207" s="171"/>
      <c r="E207" s="201"/>
      <c r="F207" s="559"/>
      <c r="G207" s="201"/>
      <c r="H207" s="218"/>
      <c r="I207" s="262"/>
      <c r="K207" s="218"/>
      <c r="AF207" s="48"/>
      <c r="AP207" s="64"/>
      <c r="AQ207" s="11"/>
      <c r="AS207" s="23"/>
      <c r="AT207" s="23"/>
      <c r="AU207" s="23"/>
    </row>
    <row r="208" spans="1:82" ht="54" hidden="1" customHeight="1">
      <c r="C208" s="53"/>
      <c r="D208" s="53" t="s">
        <v>1788</v>
      </c>
      <c r="E208" s="211"/>
      <c r="F208" s="547"/>
      <c r="G208" s="211"/>
      <c r="J208" s="49"/>
      <c r="L208" s="49"/>
      <c r="M208" s="49"/>
      <c r="N208" s="49"/>
      <c r="O208" s="49"/>
      <c r="P208" s="49"/>
      <c r="Q208" s="49"/>
      <c r="R208" s="49"/>
      <c r="S208" s="49"/>
      <c r="T208" s="49"/>
      <c r="AP208" s="49"/>
      <c r="AQ208" s="49"/>
      <c r="AS208" s="49"/>
      <c r="AT208" s="49"/>
      <c r="AU208" s="49"/>
    </row>
    <row r="209" spans="1:79" ht="16.149999999999999" hidden="1" customHeight="1">
      <c r="AF209" s="829"/>
    </row>
    <row r="210" spans="1:79" s="172" customFormat="1" ht="35.25" hidden="1" customHeight="1">
      <c r="A210" s="315" t="s">
        <v>11</v>
      </c>
      <c r="B210" s="315" t="s">
        <v>1058</v>
      </c>
      <c r="C210" s="592" t="s">
        <v>12</v>
      </c>
      <c r="D210" s="433" t="s">
        <v>43</v>
      </c>
      <c r="E210" s="562"/>
      <c r="F210" s="404" t="s">
        <v>14</v>
      </c>
      <c r="G210" s="562"/>
      <c r="H210" s="285" t="s">
        <v>306</v>
      </c>
      <c r="I210" s="285" t="s">
        <v>15</v>
      </c>
      <c r="J210" s="503"/>
      <c r="K210" s="285"/>
      <c r="L210" s="387"/>
      <c r="M210" s="387" t="s">
        <v>1007</v>
      </c>
      <c r="N210" s="387"/>
      <c r="O210" s="387" t="s">
        <v>1007</v>
      </c>
      <c r="P210" s="387"/>
      <c r="Q210" s="387" t="s">
        <v>1007</v>
      </c>
      <c r="R210" s="387"/>
      <c r="S210" s="387" t="s">
        <v>917</v>
      </c>
      <c r="T210" s="387"/>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12" t="s">
        <v>917</v>
      </c>
      <c r="AR210" s="13"/>
      <c r="AS210" s="12" t="s">
        <v>918</v>
      </c>
      <c r="AU210" s="14" t="s">
        <v>1007</v>
      </c>
    </row>
    <row r="211" spans="1:79" s="273" customFormat="1" ht="21" hidden="1" customHeight="1">
      <c r="A211" s="44"/>
      <c r="B211" s="44"/>
      <c r="C211" s="41" t="s">
        <v>134</v>
      </c>
      <c r="D211" s="658" t="s">
        <v>287</v>
      </c>
      <c r="E211" s="575"/>
      <c r="F211" s="543">
        <v>38927</v>
      </c>
      <c r="G211" s="982"/>
      <c r="H211" s="308" t="s">
        <v>967</v>
      </c>
      <c r="I211" s="30">
        <v>25062</v>
      </c>
      <c r="J211" s="504"/>
      <c r="K211" s="308"/>
      <c r="L211" s="16">
        <v>0</v>
      </c>
      <c r="M211" s="16">
        <v>0</v>
      </c>
      <c r="N211" s="16">
        <v>0</v>
      </c>
      <c r="O211" s="16">
        <v>0</v>
      </c>
      <c r="P211" s="16"/>
      <c r="Q211" s="16">
        <v>0</v>
      </c>
      <c r="R211" s="16"/>
      <c r="S211" s="16">
        <v>0</v>
      </c>
      <c r="T211" s="16"/>
      <c r="U211" s="18"/>
      <c r="V211" s="18"/>
      <c r="W211" s="18"/>
      <c r="X211" s="18"/>
      <c r="Y211" s="18"/>
      <c r="Z211" s="18"/>
      <c r="AA211" s="18"/>
      <c r="AB211" s="18"/>
      <c r="AC211" s="18"/>
      <c r="AD211" s="19"/>
      <c r="AE211" s="19"/>
      <c r="AF211" s="19"/>
      <c r="AG211" s="19"/>
      <c r="AH211" s="19"/>
      <c r="AI211" s="19"/>
      <c r="AJ211" s="19"/>
      <c r="AK211" s="19"/>
      <c r="AL211" s="19"/>
      <c r="AM211" s="19"/>
      <c r="AN211" s="19"/>
      <c r="AO211" s="19"/>
      <c r="AP211" s="19"/>
      <c r="AQ211" s="21">
        <f t="shared" ref="AQ211:AQ220" si="30">COUNT(U211:AC211)</f>
        <v>0</v>
      </c>
      <c r="AR211" s="25"/>
      <c r="AS211" s="16">
        <f t="shared" ref="AS211:AS220" si="31">COUNT(AD211:AP211)</f>
        <v>0</v>
      </c>
      <c r="AT211" s="23"/>
      <c r="AU211" s="16">
        <f t="shared" ref="AU211:AU220" si="32">SUM(AQ211,AS211)</f>
        <v>0</v>
      </c>
    </row>
    <row r="212" spans="1:79" s="273" customFormat="1" ht="21.6" hidden="1" customHeight="1">
      <c r="A212" s="15"/>
      <c r="B212" s="15"/>
      <c r="C212" s="41" t="s">
        <v>110</v>
      </c>
      <c r="D212" s="658" t="s">
        <v>1330</v>
      </c>
      <c r="E212" s="575"/>
      <c r="F212" s="542">
        <v>42705</v>
      </c>
      <c r="G212" s="982"/>
      <c r="H212" s="308" t="s">
        <v>266</v>
      </c>
      <c r="I212" s="30">
        <v>32638</v>
      </c>
      <c r="J212" s="504"/>
      <c r="K212" s="308"/>
      <c r="L212" s="16">
        <v>1</v>
      </c>
      <c r="M212" s="16">
        <v>0</v>
      </c>
      <c r="N212" s="16">
        <v>0</v>
      </c>
      <c r="O212" s="16">
        <v>0</v>
      </c>
      <c r="P212" s="16"/>
      <c r="Q212" s="16">
        <v>0</v>
      </c>
      <c r="R212" s="16"/>
      <c r="S212" s="16">
        <v>0</v>
      </c>
      <c r="T212" s="16"/>
      <c r="U212" s="202"/>
      <c r="V212" s="202"/>
      <c r="W212" s="202"/>
      <c r="X212" s="202"/>
      <c r="Y212" s="202"/>
      <c r="Z212" s="202"/>
      <c r="AA212" s="202"/>
      <c r="AB212" s="202"/>
      <c r="AC212" s="202"/>
      <c r="AD212" s="207"/>
      <c r="AE212" s="207"/>
      <c r="AF212" s="207"/>
      <c r="AG212" s="207"/>
      <c r="AH212" s="207"/>
      <c r="AI212" s="207"/>
      <c r="AJ212" s="207"/>
      <c r="AK212" s="207"/>
      <c r="AL212" s="207"/>
      <c r="AM212" s="207"/>
      <c r="AN212" s="207"/>
      <c r="AO212" s="207"/>
      <c r="AP212" s="207"/>
      <c r="AQ212" s="21">
        <f t="shared" si="30"/>
        <v>0</v>
      </c>
      <c r="AR212" s="25"/>
      <c r="AS212" s="16">
        <f t="shared" si="31"/>
        <v>0</v>
      </c>
      <c r="AT212" s="23"/>
      <c r="AU212" s="16">
        <f t="shared" si="32"/>
        <v>0</v>
      </c>
      <c r="AX212" s="25"/>
      <c r="AY212" s="25"/>
      <c r="AZ212" s="25"/>
      <c r="BA212" s="25"/>
      <c r="BB212" s="25"/>
      <c r="BC212" s="25"/>
      <c r="BD212" s="25"/>
      <c r="BE212" s="25"/>
      <c r="BF212" s="25"/>
      <c r="BG212" s="25"/>
      <c r="BH212" s="25"/>
      <c r="BI212" s="25"/>
      <c r="BJ212" s="25"/>
      <c r="BK212" s="25"/>
      <c r="BL212" s="25"/>
      <c r="BM212" s="25"/>
      <c r="BN212" s="25"/>
      <c r="BO212" s="25"/>
      <c r="BP212" s="25"/>
      <c r="BQ212" s="25"/>
      <c r="BR212" s="25"/>
      <c r="BS212" s="25"/>
      <c r="BT212" s="25"/>
      <c r="BU212" s="25"/>
      <c r="BV212" s="25"/>
      <c r="BW212" s="25"/>
      <c r="BX212" s="25"/>
      <c r="BY212" s="25"/>
    </row>
    <row r="213" spans="1:79" s="273" customFormat="1" ht="21.6" hidden="1" customHeight="1">
      <c r="A213" s="44"/>
      <c r="B213" s="44"/>
      <c r="C213" s="41" t="s">
        <v>139</v>
      </c>
      <c r="D213" s="658" t="s">
        <v>250</v>
      </c>
      <c r="E213" s="575"/>
      <c r="F213" s="543">
        <v>40866</v>
      </c>
      <c r="G213" s="982"/>
      <c r="H213" s="308" t="s">
        <v>967</v>
      </c>
      <c r="I213" s="30">
        <v>41159</v>
      </c>
      <c r="J213" s="504"/>
      <c r="K213" s="308"/>
      <c r="L213" s="16">
        <v>0</v>
      </c>
      <c r="M213" s="16">
        <v>0</v>
      </c>
      <c r="N213" s="16">
        <v>0</v>
      </c>
      <c r="O213" s="16">
        <v>0</v>
      </c>
      <c r="P213" s="16"/>
      <c r="Q213" s="16">
        <v>0</v>
      </c>
      <c r="R213" s="16"/>
      <c r="S213" s="16">
        <v>0</v>
      </c>
      <c r="T213" s="16"/>
      <c r="U213" s="18"/>
      <c r="V213" s="18"/>
      <c r="W213" s="18"/>
      <c r="X213" s="18"/>
      <c r="Y213" s="18"/>
      <c r="Z213" s="18"/>
      <c r="AA213" s="18"/>
      <c r="AB213" s="18"/>
      <c r="AC213" s="18"/>
      <c r="AD213" s="19"/>
      <c r="AE213" s="19"/>
      <c r="AF213" s="19"/>
      <c r="AG213" s="19"/>
      <c r="AH213" s="19"/>
      <c r="AI213" s="19"/>
      <c r="AJ213" s="19"/>
      <c r="AK213" s="19"/>
      <c r="AL213" s="19"/>
      <c r="AM213" s="19"/>
      <c r="AN213" s="19"/>
      <c r="AO213" s="19"/>
      <c r="AP213" s="19"/>
      <c r="AQ213" s="21">
        <f t="shared" si="30"/>
        <v>0</v>
      </c>
      <c r="AR213" s="25"/>
      <c r="AS213" s="16">
        <f t="shared" si="31"/>
        <v>0</v>
      </c>
      <c r="AT213" s="23"/>
      <c r="AU213" s="16">
        <f t="shared" si="32"/>
        <v>0</v>
      </c>
    </row>
    <row r="214" spans="1:79" s="273" customFormat="1" ht="21.6" hidden="1" customHeight="1">
      <c r="A214" s="33"/>
      <c r="B214" s="33"/>
      <c r="C214" s="41" t="s">
        <v>87</v>
      </c>
      <c r="D214" s="658" t="s">
        <v>118</v>
      </c>
      <c r="E214" s="575"/>
      <c r="F214" s="543">
        <v>40808</v>
      </c>
      <c r="G214" s="982"/>
      <c r="H214" s="308" t="s">
        <v>265</v>
      </c>
      <c r="I214" s="30">
        <v>40819</v>
      </c>
      <c r="J214" s="504"/>
      <c r="K214" s="308"/>
      <c r="L214" s="16">
        <v>12</v>
      </c>
      <c r="M214" s="16">
        <v>0</v>
      </c>
      <c r="N214" s="16">
        <v>0</v>
      </c>
      <c r="O214" s="16">
        <v>0</v>
      </c>
      <c r="P214" s="16"/>
      <c r="Q214" s="16">
        <v>0</v>
      </c>
      <c r="R214" s="16"/>
      <c r="S214" s="16">
        <v>0</v>
      </c>
      <c r="T214" s="16"/>
      <c r="U214" s="202"/>
      <c r="V214" s="202"/>
      <c r="W214" s="202"/>
      <c r="X214" s="202"/>
      <c r="Y214" s="202"/>
      <c r="Z214" s="202"/>
      <c r="AA214" s="202"/>
      <c r="AB214" s="202"/>
      <c r="AC214" s="202"/>
      <c r="AD214" s="207"/>
      <c r="AE214" s="207"/>
      <c r="AF214" s="207"/>
      <c r="AG214" s="207"/>
      <c r="AH214" s="207"/>
      <c r="AI214" s="207"/>
      <c r="AJ214" s="207"/>
      <c r="AK214" s="207"/>
      <c r="AL214" s="207"/>
      <c r="AM214" s="207"/>
      <c r="AN214" s="207"/>
      <c r="AO214" s="207"/>
      <c r="AP214" s="207"/>
      <c r="AQ214" s="21">
        <f t="shared" si="30"/>
        <v>0</v>
      </c>
      <c r="AR214" s="25"/>
      <c r="AS214" s="16">
        <f t="shared" si="31"/>
        <v>0</v>
      </c>
      <c r="AT214" s="23"/>
      <c r="AU214" s="16">
        <f t="shared" si="32"/>
        <v>0</v>
      </c>
      <c r="AV214" s="25"/>
      <c r="AW214" s="25"/>
      <c r="AX214" s="25"/>
      <c r="AY214" s="25"/>
      <c r="AZ214" s="25"/>
      <c r="BA214" s="25"/>
      <c r="BB214" s="25"/>
      <c r="BC214" s="25"/>
      <c r="BD214" s="25"/>
      <c r="BE214" s="25"/>
      <c r="BF214" s="25"/>
      <c r="BG214" s="25"/>
      <c r="BH214" s="25"/>
      <c r="BI214" s="25"/>
      <c r="BJ214" s="25"/>
      <c r="BK214" s="25"/>
      <c r="BL214" s="25"/>
      <c r="BM214" s="25"/>
      <c r="BN214" s="25"/>
      <c r="BO214" s="25"/>
      <c r="BP214" s="25"/>
      <c r="BQ214" s="25"/>
      <c r="BR214" s="25"/>
      <c r="BS214" s="25"/>
      <c r="BT214" s="25"/>
      <c r="BU214" s="25"/>
      <c r="BV214" s="25"/>
      <c r="BW214" s="25"/>
      <c r="BX214" s="25"/>
      <c r="BY214" s="25"/>
      <c r="BZ214" s="25"/>
      <c r="CA214" s="25"/>
    </row>
    <row r="215" spans="1:79" s="273" customFormat="1" ht="21.6" hidden="1" customHeight="1">
      <c r="A215" s="44"/>
      <c r="B215" s="44"/>
      <c r="C215" s="41" t="s">
        <v>161</v>
      </c>
      <c r="D215" s="658" t="s">
        <v>1101</v>
      </c>
      <c r="E215" s="575"/>
      <c r="F215" s="543">
        <v>43847</v>
      </c>
      <c r="G215" s="982"/>
      <c r="H215" s="308" t="s">
        <v>967</v>
      </c>
      <c r="I215" s="30">
        <v>43861</v>
      </c>
      <c r="J215" s="504"/>
      <c r="K215" s="308"/>
      <c r="L215" s="16">
        <v>0</v>
      </c>
      <c r="M215" s="16">
        <v>0</v>
      </c>
      <c r="N215" s="16">
        <v>0</v>
      </c>
      <c r="O215" s="16">
        <v>0</v>
      </c>
      <c r="P215" s="16"/>
      <c r="Q215" s="16">
        <v>0</v>
      </c>
      <c r="R215" s="16"/>
      <c r="S215" s="16">
        <v>0</v>
      </c>
      <c r="T215" s="16"/>
      <c r="U215" s="18"/>
      <c r="V215" s="18"/>
      <c r="W215" s="18"/>
      <c r="X215" s="18"/>
      <c r="Y215" s="18"/>
      <c r="Z215" s="18"/>
      <c r="AA215" s="18"/>
      <c r="AB215" s="18"/>
      <c r="AC215" s="18"/>
      <c r="AD215" s="19"/>
      <c r="AE215" s="19"/>
      <c r="AF215" s="19"/>
      <c r="AG215" s="19"/>
      <c r="AH215" s="19"/>
      <c r="AI215" s="19"/>
      <c r="AJ215" s="19"/>
      <c r="AK215" s="19"/>
      <c r="AL215" s="19"/>
      <c r="AM215" s="19"/>
      <c r="AN215" s="19"/>
      <c r="AO215" s="19"/>
      <c r="AP215" s="19"/>
      <c r="AQ215" s="21">
        <f t="shared" si="30"/>
        <v>0</v>
      </c>
      <c r="AR215" s="25"/>
      <c r="AS215" s="16">
        <f t="shared" si="31"/>
        <v>0</v>
      </c>
      <c r="AT215" s="23"/>
      <c r="AU215" s="16">
        <f t="shared" si="32"/>
        <v>0</v>
      </c>
    </row>
    <row r="216" spans="1:79" s="273" customFormat="1" ht="21" hidden="1" customHeight="1">
      <c r="A216" s="44"/>
      <c r="B216" s="44"/>
      <c r="C216" s="41" t="s">
        <v>155</v>
      </c>
      <c r="D216" s="658" t="s">
        <v>1090</v>
      </c>
      <c r="E216" s="575"/>
      <c r="F216" s="543">
        <v>43141</v>
      </c>
      <c r="G216" s="982"/>
      <c r="H216" s="308" t="s">
        <v>967</v>
      </c>
      <c r="I216" s="30">
        <v>43844</v>
      </c>
      <c r="J216" s="504"/>
      <c r="K216" s="308"/>
      <c r="L216" s="16">
        <v>0</v>
      </c>
      <c r="M216" s="16">
        <v>0</v>
      </c>
      <c r="N216" s="16">
        <v>0</v>
      </c>
      <c r="O216" s="16">
        <v>0</v>
      </c>
      <c r="P216" s="16"/>
      <c r="Q216" s="16">
        <v>0</v>
      </c>
      <c r="R216" s="16"/>
      <c r="S216" s="16">
        <v>0</v>
      </c>
      <c r="T216" s="16"/>
      <c r="U216" s="18"/>
      <c r="V216" s="18"/>
      <c r="W216" s="18"/>
      <c r="X216" s="18"/>
      <c r="Y216" s="18"/>
      <c r="Z216" s="18"/>
      <c r="AA216" s="18"/>
      <c r="AB216" s="18"/>
      <c r="AC216" s="18"/>
      <c r="AD216" s="19"/>
      <c r="AE216" s="19"/>
      <c r="AF216" s="19"/>
      <c r="AG216" s="19"/>
      <c r="AH216" s="19"/>
      <c r="AI216" s="19"/>
      <c r="AJ216" s="19"/>
      <c r="AK216" s="19"/>
      <c r="AL216" s="19"/>
      <c r="AM216" s="19"/>
      <c r="AN216" s="19"/>
      <c r="AO216" s="19"/>
      <c r="AP216" s="19"/>
      <c r="AQ216" s="21">
        <f t="shared" si="30"/>
        <v>0</v>
      </c>
      <c r="AR216" s="25"/>
      <c r="AS216" s="16">
        <f t="shared" si="31"/>
        <v>0</v>
      </c>
      <c r="AT216" s="23"/>
      <c r="AU216" s="16">
        <f t="shared" si="32"/>
        <v>0</v>
      </c>
    </row>
    <row r="217" spans="1:79" s="273" customFormat="1" ht="21.6" hidden="1" customHeight="1">
      <c r="A217" s="33"/>
      <c r="B217" s="33"/>
      <c r="C217" s="41" t="s">
        <v>67</v>
      </c>
      <c r="D217" s="658" t="s">
        <v>1132</v>
      </c>
      <c r="E217" s="575"/>
      <c r="F217" s="541">
        <v>30184</v>
      </c>
      <c r="G217" s="982"/>
      <c r="H217" s="308" t="s">
        <v>262</v>
      </c>
      <c r="I217" s="30">
        <v>21751</v>
      </c>
      <c r="J217" s="504"/>
      <c r="K217" s="308"/>
      <c r="L217" s="16">
        <v>26</v>
      </c>
      <c r="M217" s="16">
        <v>0</v>
      </c>
      <c r="N217" s="16">
        <v>0</v>
      </c>
      <c r="O217" s="16">
        <v>0</v>
      </c>
      <c r="P217" s="16"/>
      <c r="Q217" s="16">
        <v>0</v>
      </c>
      <c r="R217" s="16"/>
      <c r="S217" s="16">
        <v>0</v>
      </c>
      <c r="T217" s="16"/>
      <c r="U217" s="202"/>
      <c r="V217" s="202"/>
      <c r="W217" s="202"/>
      <c r="X217" s="202"/>
      <c r="Y217" s="202"/>
      <c r="Z217" s="202"/>
      <c r="AA217" s="202"/>
      <c r="AB217" s="202"/>
      <c r="AC217" s="202"/>
      <c r="AD217" s="207"/>
      <c r="AE217" s="207"/>
      <c r="AF217" s="207"/>
      <c r="AG217" s="207"/>
      <c r="AH217" s="207"/>
      <c r="AI217" s="207"/>
      <c r="AJ217" s="207"/>
      <c r="AK217" s="207"/>
      <c r="AL217" s="207"/>
      <c r="AM217" s="207"/>
      <c r="AN217" s="207"/>
      <c r="AO217" s="207"/>
      <c r="AP217" s="207"/>
      <c r="AQ217" s="21">
        <f t="shared" si="30"/>
        <v>0</v>
      </c>
      <c r="AR217" s="25"/>
      <c r="AS217" s="16">
        <f t="shared" si="31"/>
        <v>0</v>
      </c>
      <c r="AT217" s="23"/>
      <c r="AU217" s="16">
        <f t="shared" si="32"/>
        <v>0</v>
      </c>
      <c r="AV217" s="25"/>
      <c r="AW217" s="25"/>
      <c r="AX217" s="25"/>
      <c r="AY217" s="25"/>
      <c r="AZ217" s="25"/>
      <c r="BA217" s="25"/>
      <c r="BB217" s="25"/>
      <c r="BC217" s="25"/>
      <c r="BD217" s="25"/>
      <c r="BE217" s="25"/>
      <c r="BF217" s="25"/>
      <c r="BG217" s="25"/>
      <c r="BH217" s="25"/>
      <c r="BI217" s="25"/>
      <c r="BJ217" s="25"/>
      <c r="BK217" s="25"/>
      <c r="BL217" s="25"/>
      <c r="BM217" s="25"/>
      <c r="BN217" s="25"/>
      <c r="BO217" s="25"/>
      <c r="BP217" s="25"/>
      <c r="BQ217" s="25"/>
      <c r="BR217" s="25"/>
      <c r="BS217" s="25"/>
      <c r="BT217" s="25"/>
      <c r="BU217" s="25"/>
      <c r="BV217" s="25"/>
      <c r="BW217" s="25"/>
      <c r="BX217" s="25"/>
      <c r="BY217" s="25"/>
      <c r="BZ217" s="25"/>
      <c r="CA217" s="25"/>
    </row>
    <row r="218" spans="1:79" s="273" customFormat="1" ht="21.6" hidden="1" customHeight="1">
      <c r="A218" s="35"/>
      <c r="B218" s="35"/>
      <c r="C218" s="41" t="s">
        <v>127</v>
      </c>
      <c r="D218" s="658" t="s">
        <v>61</v>
      </c>
      <c r="E218" s="575"/>
      <c r="F218" s="542">
        <v>37408</v>
      </c>
      <c r="G218" s="982"/>
      <c r="H218" s="308" t="s">
        <v>967</v>
      </c>
      <c r="I218" s="30">
        <v>36222</v>
      </c>
      <c r="J218" s="504"/>
      <c r="K218" s="308"/>
      <c r="L218" s="16">
        <v>0</v>
      </c>
      <c r="M218" s="16">
        <v>0</v>
      </c>
      <c r="N218" s="16">
        <v>0</v>
      </c>
      <c r="O218" s="16">
        <v>0</v>
      </c>
      <c r="P218" s="16"/>
      <c r="Q218" s="16">
        <v>0</v>
      </c>
      <c r="R218" s="16"/>
      <c r="S218" s="16">
        <v>0</v>
      </c>
      <c r="T218" s="16"/>
      <c r="U218" s="202"/>
      <c r="V218" s="202"/>
      <c r="W218" s="202"/>
      <c r="X218" s="202"/>
      <c r="Y218" s="202"/>
      <c r="Z218" s="202"/>
      <c r="AA218" s="202"/>
      <c r="AB218" s="202"/>
      <c r="AC218" s="202"/>
      <c r="AD218" s="207"/>
      <c r="AE218" s="207"/>
      <c r="AF218" s="207"/>
      <c r="AG218" s="207"/>
      <c r="AH218" s="207"/>
      <c r="AI218" s="207"/>
      <c r="AJ218" s="207"/>
      <c r="AK218" s="207"/>
      <c r="AL218" s="207"/>
      <c r="AM218" s="207"/>
      <c r="AN218" s="207"/>
      <c r="AO218" s="207"/>
      <c r="AP218" s="207"/>
      <c r="AQ218" s="21">
        <f t="shared" si="30"/>
        <v>0</v>
      </c>
      <c r="AR218" s="25"/>
      <c r="AS218" s="16">
        <f t="shared" si="31"/>
        <v>0</v>
      </c>
      <c r="AT218" s="23"/>
      <c r="AU218" s="16">
        <f t="shared" si="32"/>
        <v>0</v>
      </c>
      <c r="AX218" s="25"/>
      <c r="AY218" s="25"/>
      <c r="AZ218" s="25"/>
      <c r="BA218" s="25"/>
      <c r="BB218" s="25"/>
      <c r="BC218" s="25"/>
      <c r="BD218" s="25"/>
      <c r="BE218" s="25"/>
      <c r="BF218" s="25"/>
      <c r="BG218" s="25"/>
      <c r="BH218" s="25"/>
      <c r="BI218" s="25"/>
      <c r="BJ218" s="25"/>
      <c r="BK218" s="25"/>
      <c r="BL218" s="25"/>
      <c r="BM218" s="25"/>
      <c r="BN218" s="25"/>
      <c r="BO218" s="25"/>
      <c r="BP218" s="25"/>
      <c r="BQ218" s="25"/>
      <c r="BR218" s="25"/>
      <c r="BS218" s="25"/>
      <c r="BT218" s="25"/>
      <c r="BU218" s="25"/>
      <c r="BV218" s="25"/>
      <c r="BW218" s="25"/>
      <c r="BX218" s="25"/>
      <c r="BY218" s="25"/>
    </row>
    <row r="219" spans="1:79" s="273" customFormat="1" ht="21.6" hidden="1" customHeight="1">
      <c r="A219" s="44"/>
      <c r="B219" s="44"/>
      <c r="C219" s="41" t="s">
        <v>142</v>
      </c>
      <c r="D219" s="37" t="s">
        <v>1447</v>
      </c>
      <c r="E219" s="576"/>
      <c r="F219" s="543">
        <v>41017</v>
      </c>
      <c r="G219" s="982"/>
      <c r="H219" s="308" t="s">
        <v>967</v>
      </c>
      <c r="I219" s="30">
        <v>41085</v>
      </c>
      <c r="J219" s="504"/>
      <c r="K219" s="308"/>
      <c r="L219" s="16">
        <v>0</v>
      </c>
      <c r="M219" s="16">
        <v>0</v>
      </c>
      <c r="N219" s="16">
        <v>0</v>
      </c>
      <c r="O219" s="16">
        <v>0</v>
      </c>
      <c r="P219" s="16"/>
      <c r="Q219" s="16">
        <v>0</v>
      </c>
      <c r="R219" s="16"/>
      <c r="S219" s="16">
        <v>0</v>
      </c>
      <c r="T219" s="16"/>
      <c r="U219" s="18"/>
      <c r="V219" s="18"/>
      <c r="W219" s="18"/>
      <c r="X219" s="18"/>
      <c r="Y219" s="18"/>
      <c r="Z219" s="18"/>
      <c r="AA219" s="18"/>
      <c r="AB219" s="18"/>
      <c r="AC219" s="18"/>
      <c r="AD219" s="19"/>
      <c r="AE219" s="19"/>
      <c r="AF219" s="19"/>
      <c r="AG219" s="19"/>
      <c r="AH219" s="19"/>
      <c r="AI219" s="19"/>
      <c r="AJ219" s="19"/>
      <c r="AK219" s="19"/>
      <c r="AL219" s="19"/>
      <c r="AM219" s="19"/>
      <c r="AN219" s="19"/>
      <c r="AO219" s="19"/>
      <c r="AP219" s="19"/>
      <c r="AQ219" s="21">
        <f t="shared" si="30"/>
        <v>0</v>
      </c>
      <c r="AR219" s="25"/>
      <c r="AS219" s="16">
        <f t="shared" si="31"/>
        <v>0</v>
      </c>
      <c r="AT219" s="23"/>
      <c r="AU219" s="16">
        <f t="shared" si="32"/>
        <v>0</v>
      </c>
    </row>
    <row r="220" spans="1:79" s="273" customFormat="1" ht="21.6" hidden="1" customHeight="1">
      <c r="A220" s="44"/>
      <c r="B220" s="44"/>
      <c r="C220" s="41" t="s">
        <v>101</v>
      </c>
      <c r="D220" s="658" t="s">
        <v>186</v>
      </c>
      <c r="E220" s="575"/>
      <c r="F220" s="542">
        <v>42875</v>
      </c>
      <c r="G220" s="982"/>
      <c r="H220" s="308" t="s">
        <v>266</v>
      </c>
      <c r="I220" s="30">
        <v>42867</v>
      </c>
      <c r="J220" s="504"/>
      <c r="K220" s="308"/>
      <c r="L220" s="16">
        <v>3</v>
      </c>
      <c r="M220" s="16">
        <v>0</v>
      </c>
      <c r="N220" s="16">
        <v>0</v>
      </c>
      <c r="O220" s="16">
        <v>0</v>
      </c>
      <c r="P220" s="16"/>
      <c r="Q220" s="16">
        <v>0</v>
      </c>
      <c r="R220" s="16"/>
      <c r="S220" s="16">
        <v>0</v>
      </c>
      <c r="T220" s="16"/>
      <c r="U220" s="18"/>
      <c r="V220" s="18"/>
      <c r="W220" s="18"/>
      <c r="X220" s="18"/>
      <c r="Y220" s="18"/>
      <c r="Z220" s="18"/>
      <c r="AA220" s="18"/>
      <c r="AB220" s="18"/>
      <c r="AC220" s="18"/>
      <c r="AD220" s="19"/>
      <c r="AE220" s="19"/>
      <c r="AF220" s="19"/>
      <c r="AG220" s="19"/>
      <c r="AH220" s="19"/>
      <c r="AI220" s="19"/>
      <c r="AJ220" s="19"/>
      <c r="AK220" s="19"/>
      <c r="AL220" s="19"/>
      <c r="AM220" s="19"/>
      <c r="AN220" s="19"/>
      <c r="AO220" s="19"/>
      <c r="AP220" s="19"/>
      <c r="AQ220" s="21">
        <f t="shared" si="30"/>
        <v>0</v>
      </c>
      <c r="AR220" s="25"/>
      <c r="AS220" s="16">
        <f t="shared" si="31"/>
        <v>0</v>
      </c>
      <c r="AT220" s="23"/>
      <c r="AU220" s="16">
        <f t="shared" si="32"/>
        <v>0</v>
      </c>
      <c r="AV220" s="25"/>
      <c r="AW220" s="25"/>
      <c r="AX220" s="25"/>
      <c r="AY220" s="25"/>
      <c r="AZ220" s="25"/>
      <c r="BA220" s="25"/>
      <c r="BB220" s="25"/>
      <c r="BC220" s="25"/>
      <c r="BD220" s="25"/>
      <c r="BE220" s="25"/>
      <c r="BF220" s="25"/>
      <c r="BG220" s="25"/>
      <c r="BH220" s="25"/>
      <c r="BI220" s="25"/>
      <c r="BJ220" s="25"/>
      <c r="BK220" s="25"/>
      <c r="BL220" s="25"/>
      <c r="BM220" s="25"/>
      <c r="BN220" s="25"/>
      <c r="BO220" s="25"/>
      <c r="BP220" s="25"/>
      <c r="BQ220" s="25"/>
      <c r="BR220" s="25"/>
      <c r="BS220" s="25"/>
      <c r="BT220" s="25"/>
      <c r="BU220" s="25"/>
      <c r="BV220" s="25"/>
      <c r="BW220" s="25"/>
      <c r="BX220" s="25"/>
      <c r="BY220" s="25"/>
      <c r="BZ220" s="25"/>
      <c r="CA220" s="25"/>
    </row>
    <row r="221" spans="1:79" s="25" customFormat="1" ht="15.75" hidden="1" customHeight="1">
      <c r="C221" s="62"/>
      <c r="D221" s="171"/>
      <c r="E221" s="201"/>
      <c r="F221" s="559"/>
      <c r="G221" s="201"/>
      <c r="H221" s="218"/>
      <c r="I221" s="262"/>
      <c r="K221" s="218"/>
      <c r="AF221" s="48"/>
      <c r="AP221" s="64"/>
      <c r="AQ221" s="11"/>
      <c r="AS221" s="23"/>
      <c r="AT221" s="23"/>
      <c r="AU221" s="23"/>
    </row>
    <row r="222" spans="1:79" s="54" customFormat="1" ht="54" hidden="1" customHeight="1">
      <c r="C222" s="53"/>
      <c r="D222" s="53" t="s">
        <v>1789</v>
      </c>
      <c r="E222" s="211"/>
      <c r="F222" s="549"/>
      <c r="G222" s="211"/>
      <c r="H222" s="286"/>
      <c r="I222" s="38"/>
      <c r="J222" s="49"/>
      <c r="K222" s="286"/>
      <c r="BU222" s="283"/>
      <c r="BV222" s="283"/>
      <c r="BW222" s="283"/>
      <c r="BY222" s="283"/>
    </row>
    <row r="223" spans="1:79" s="25" customFormat="1" ht="15.75" hidden="1" customHeight="1">
      <c r="C223" s="62"/>
      <c r="D223" s="171"/>
      <c r="E223" s="201"/>
      <c r="F223" s="559"/>
      <c r="G223" s="201"/>
      <c r="H223" s="218"/>
      <c r="I223" s="262"/>
      <c r="K223" s="218"/>
      <c r="AF223" s="48"/>
      <c r="AP223" s="64"/>
      <c r="AQ223" s="11"/>
      <c r="AS223" s="23"/>
      <c r="AT223" s="23"/>
      <c r="AU223" s="23"/>
    </row>
    <row r="224" spans="1:79" s="172" customFormat="1" ht="35.25" hidden="1" customHeight="1">
      <c r="A224" s="315" t="s">
        <v>11</v>
      </c>
      <c r="B224" s="315" t="s">
        <v>1058</v>
      </c>
      <c r="C224" s="592" t="s">
        <v>12</v>
      </c>
      <c r="D224" s="433" t="s">
        <v>43</v>
      </c>
      <c r="E224" s="562"/>
      <c r="F224" s="404" t="s">
        <v>14</v>
      </c>
      <c r="G224" s="562"/>
      <c r="H224" s="285" t="s">
        <v>306</v>
      </c>
      <c r="I224" s="285" t="s">
        <v>15</v>
      </c>
      <c r="J224" s="503"/>
      <c r="K224" s="285"/>
      <c r="L224" s="387"/>
      <c r="M224" s="387" t="s">
        <v>1007</v>
      </c>
      <c r="N224" s="387"/>
      <c r="O224" s="387" t="s">
        <v>1007</v>
      </c>
      <c r="P224" s="387"/>
      <c r="Q224" s="387" t="s">
        <v>1007</v>
      </c>
      <c r="R224" s="387"/>
      <c r="S224" s="387" t="s">
        <v>917</v>
      </c>
      <c r="T224" s="387"/>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12" t="s">
        <v>917</v>
      </c>
      <c r="AR224" s="13"/>
      <c r="AS224" s="12" t="s">
        <v>918</v>
      </c>
      <c r="AU224" s="14" t="s">
        <v>1007</v>
      </c>
    </row>
    <row r="225" spans="1:80" s="273" customFormat="1" ht="21.6" hidden="1" customHeight="1">
      <c r="A225" s="44"/>
      <c r="B225" s="44"/>
      <c r="C225" s="41" t="s">
        <v>153</v>
      </c>
      <c r="D225" s="658" t="s">
        <v>164</v>
      </c>
      <c r="E225" s="575"/>
      <c r="F225" s="541">
        <v>42442</v>
      </c>
      <c r="G225" s="982"/>
      <c r="H225" s="308" t="s">
        <v>352</v>
      </c>
      <c r="I225" s="30">
        <v>34663</v>
      </c>
      <c r="J225" s="504"/>
      <c r="K225" s="308"/>
      <c r="L225" s="16">
        <v>0</v>
      </c>
      <c r="M225" s="16">
        <v>0</v>
      </c>
      <c r="N225" s="16">
        <v>0</v>
      </c>
      <c r="O225" s="16">
        <v>0</v>
      </c>
      <c r="P225" s="16"/>
      <c r="Q225" s="16">
        <v>0</v>
      </c>
      <c r="R225" s="16"/>
      <c r="S225" s="16">
        <v>0</v>
      </c>
      <c r="T225" s="16"/>
      <c r="U225" s="18"/>
      <c r="V225" s="18"/>
      <c r="W225" s="18"/>
      <c r="X225" s="18"/>
      <c r="Y225" s="18"/>
      <c r="Z225" s="18"/>
      <c r="AA225" s="18"/>
      <c r="AB225" s="18"/>
      <c r="AC225" s="18"/>
      <c r="AD225" s="19"/>
      <c r="AE225" s="19"/>
      <c r="AF225" s="19"/>
      <c r="AG225" s="19"/>
      <c r="AH225" s="19"/>
      <c r="AI225" s="19"/>
      <c r="AJ225" s="19"/>
      <c r="AK225" s="19"/>
      <c r="AL225" s="19"/>
      <c r="AM225" s="19"/>
      <c r="AN225" s="19"/>
      <c r="AO225" s="19"/>
      <c r="AP225" s="19"/>
      <c r="AQ225" s="21">
        <f>COUNT(U225:AC225)</f>
        <v>0</v>
      </c>
      <c r="AR225" s="25"/>
      <c r="AS225" s="16">
        <f>COUNT(AD225:AP225)</f>
        <v>0</v>
      </c>
      <c r="AT225" s="23"/>
      <c r="AU225" s="16">
        <f>SUM(AQ225,AS225)</f>
        <v>0</v>
      </c>
    </row>
    <row r="226" spans="1:80" s="273" customFormat="1" ht="21" hidden="1" customHeight="1">
      <c r="A226" s="44"/>
      <c r="B226" s="44"/>
      <c r="C226" s="41" t="s">
        <v>112</v>
      </c>
      <c r="D226" s="658" t="s">
        <v>1274</v>
      </c>
      <c r="E226" s="575"/>
      <c r="F226" s="542">
        <v>44273</v>
      </c>
      <c r="G226" s="982"/>
      <c r="H226" s="308" t="s">
        <v>770</v>
      </c>
      <c r="I226" s="30">
        <v>44251</v>
      </c>
      <c r="J226" s="504"/>
      <c r="K226" s="308"/>
      <c r="L226" s="16">
        <v>0</v>
      </c>
      <c r="M226" s="16">
        <v>1</v>
      </c>
      <c r="N226" s="16">
        <v>1</v>
      </c>
      <c r="O226" s="16">
        <v>0</v>
      </c>
      <c r="P226" s="16"/>
      <c r="Q226" s="16">
        <v>0</v>
      </c>
      <c r="R226" s="16"/>
      <c r="S226" s="16">
        <v>0</v>
      </c>
      <c r="T226" s="16"/>
      <c r="U226" s="18"/>
      <c r="V226" s="18"/>
      <c r="W226" s="18"/>
      <c r="X226" s="18"/>
      <c r="Y226" s="18"/>
      <c r="Z226" s="18"/>
      <c r="AA226" s="18"/>
      <c r="AB226" s="18"/>
      <c r="AC226" s="18"/>
      <c r="AD226" s="19"/>
      <c r="AE226" s="19"/>
      <c r="AF226" s="19"/>
      <c r="AG226" s="19"/>
      <c r="AH226" s="19"/>
      <c r="AI226" s="19"/>
      <c r="AJ226" s="19"/>
      <c r="AK226" s="19"/>
      <c r="AL226" s="19"/>
      <c r="AM226" s="19"/>
      <c r="AN226" s="19"/>
      <c r="AO226" s="19"/>
      <c r="AP226" s="19"/>
      <c r="AQ226" s="21">
        <f>COUNT(U226:AC226)</f>
        <v>0</v>
      </c>
      <c r="AR226" s="25"/>
      <c r="AS226" s="16">
        <f>COUNT(AD226:AP226)</f>
        <v>0</v>
      </c>
      <c r="AT226" s="23"/>
      <c r="AU226" s="16">
        <f>SUM(AQ226,AS226)</f>
        <v>0</v>
      </c>
      <c r="CB226" s="25"/>
    </row>
    <row r="227" spans="1:80" s="273" customFormat="1" ht="21.6" hidden="1" customHeight="1">
      <c r="A227" s="44"/>
      <c r="B227" s="44"/>
      <c r="C227" s="41" t="s">
        <v>156</v>
      </c>
      <c r="D227" s="658" t="s">
        <v>1171</v>
      </c>
      <c r="E227" s="575"/>
      <c r="F227" s="542">
        <v>43991</v>
      </c>
      <c r="G227" s="982"/>
      <c r="H227" s="276" t="s">
        <v>770</v>
      </c>
      <c r="I227" s="30">
        <v>23767</v>
      </c>
      <c r="J227" s="504"/>
      <c r="K227" s="276"/>
      <c r="L227" s="16">
        <v>0</v>
      </c>
      <c r="M227" s="16">
        <v>0</v>
      </c>
      <c r="N227" s="16">
        <v>0</v>
      </c>
      <c r="O227" s="16">
        <v>0</v>
      </c>
      <c r="P227" s="16"/>
      <c r="Q227" s="16">
        <v>0</v>
      </c>
      <c r="R227" s="16"/>
      <c r="S227" s="16">
        <v>0</v>
      </c>
      <c r="T227" s="16"/>
      <c r="U227" s="18"/>
      <c r="V227" s="18"/>
      <c r="W227" s="18"/>
      <c r="X227" s="18"/>
      <c r="Y227" s="18"/>
      <c r="Z227" s="18"/>
      <c r="AA227" s="18"/>
      <c r="AB227" s="18"/>
      <c r="AC227" s="18"/>
      <c r="AD227" s="19"/>
      <c r="AE227" s="19"/>
      <c r="AF227" s="19"/>
      <c r="AG227" s="19"/>
      <c r="AH227" s="19"/>
      <c r="AI227" s="19"/>
      <c r="AJ227" s="19"/>
      <c r="AK227" s="19"/>
      <c r="AL227" s="19"/>
      <c r="AM227" s="19"/>
      <c r="AN227" s="19"/>
      <c r="AO227" s="19"/>
      <c r="AP227" s="19"/>
      <c r="AQ227" s="21">
        <f>COUNT(U227:AC227)</f>
        <v>0</v>
      </c>
      <c r="AR227" s="25"/>
      <c r="AS227" s="16">
        <f>COUNT(AD227:AP227)</f>
        <v>0</v>
      </c>
      <c r="AT227" s="23"/>
      <c r="AU227" s="16">
        <f>SUM(AQ227,AS227)</f>
        <v>0</v>
      </c>
    </row>
    <row r="228" spans="1:80" s="25" customFormat="1" ht="15.75" hidden="1" customHeight="1">
      <c r="C228" s="62"/>
      <c r="D228" s="171"/>
      <c r="E228" s="201"/>
      <c r="F228" s="559"/>
      <c r="G228" s="201"/>
      <c r="H228" s="218"/>
      <c r="I228" s="262"/>
      <c r="K228" s="218"/>
      <c r="AF228" s="48"/>
      <c r="AP228" s="64"/>
      <c r="AQ228" s="11"/>
      <c r="AS228" s="23"/>
      <c r="AT228" s="23"/>
      <c r="AU228" s="23"/>
    </row>
    <row r="229" spans="1:80" s="54" customFormat="1" ht="54" hidden="1" customHeight="1">
      <c r="C229" s="53"/>
      <c r="D229" s="53" t="s">
        <v>1790</v>
      </c>
      <c r="E229" s="211"/>
      <c r="F229" s="549"/>
      <c r="G229" s="211"/>
      <c r="H229" s="286"/>
      <c r="I229" s="38"/>
      <c r="J229" s="49"/>
      <c r="K229" s="286"/>
      <c r="BW229" s="283"/>
      <c r="BX229" s="283"/>
      <c r="BY229" s="283"/>
      <c r="CA229" s="283"/>
    </row>
    <row r="230" spans="1:80" s="229" customFormat="1" hidden="1">
      <c r="C230" s="230"/>
      <c r="E230" s="578"/>
      <c r="F230" s="548"/>
      <c r="G230" s="599"/>
      <c r="H230" s="231"/>
      <c r="I230" s="231"/>
      <c r="J230" s="232"/>
      <c r="K230" s="231"/>
      <c r="L230" s="232"/>
      <c r="M230" s="232"/>
      <c r="N230" s="232"/>
      <c r="O230" s="232"/>
      <c r="P230" s="232"/>
      <c r="Q230" s="232"/>
      <c r="R230" s="232"/>
      <c r="S230" s="232"/>
      <c r="T230" s="232"/>
      <c r="U230" s="111"/>
      <c r="AQ230" s="233"/>
      <c r="AS230" s="230"/>
      <c r="AT230" s="230"/>
      <c r="AU230" s="230"/>
    </row>
    <row r="231" spans="1:80" s="172" customFormat="1" ht="34.5" hidden="1" customHeight="1">
      <c r="A231" s="315" t="s">
        <v>11</v>
      </c>
      <c r="B231" s="315" t="s">
        <v>1058</v>
      </c>
      <c r="C231" s="592" t="s">
        <v>12</v>
      </c>
      <c r="D231" s="433" t="s">
        <v>43</v>
      </c>
      <c r="E231" s="562"/>
      <c r="F231" s="404" t="s">
        <v>14</v>
      </c>
      <c r="G231" s="562"/>
      <c r="H231" s="362" t="s">
        <v>306</v>
      </c>
      <c r="I231" s="285" t="s">
        <v>15</v>
      </c>
      <c r="J231" s="503"/>
      <c r="K231" s="362"/>
      <c r="L231" s="387" t="s">
        <v>1319</v>
      </c>
      <c r="M231" s="387">
        <v>22</v>
      </c>
      <c r="N231" s="387"/>
      <c r="O231" s="387">
        <v>22</v>
      </c>
      <c r="P231" s="387"/>
      <c r="Q231" s="387">
        <v>22</v>
      </c>
      <c r="R231" s="387"/>
      <c r="S231" s="387">
        <v>25</v>
      </c>
      <c r="T231" s="387"/>
      <c r="U231" s="315">
        <v>2</v>
      </c>
      <c r="V231" s="315">
        <v>9</v>
      </c>
      <c r="W231" s="315">
        <v>16</v>
      </c>
      <c r="X231" s="315">
        <v>30</v>
      </c>
      <c r="Y231" s="315">
        <v>6</v>
      </c>
      <c r="Z231" s="315">
        <v>13</v>
      </c>
      <c r="AA231" s="315"/>
      <c r="AB231" s="315">
        <v>20</v>
      </c>
      <c r="AC231" s="315">
        <v>27</v>
      </c>
      <c r="AD231" s="315">
        <v>4</v>
      </c>
      <c r="AE231" s="315">
        <v>11</v>
      </c>
      <c r="AF231" s="315">
        <v>18</v>
      </c>
      <c r="AG231" s="315">
        <v>25</v>
      </c>
      <c r="AH231" s="315">
        <v>1</v>
      </c>
      <c r="AI231" s="315">
        <v>8</v>
      </c>
      <c r="AJ231" s="315">
        <v>15</v>
      </c>
      <c r="AK231" s="315">
        <v>29</v>
      </c>
      <c r="AL231" s="315">
        <v>5</v>
      </c>
      <c r="AM231" s="315">
        <v>12</v>
      </c>
      <c r="AN231" s="315"/>
      <c r="AO231" s="315">
        <v>19</v>
      </c>
      <c r="AP231" s="315">
        <v>26</v>
      </c>
      <c r="AQ231" s="315">
        <v>25</v>
      </c>
      <c r="AR231" s="315">
        <v>1</v>
      </c>
      <c r="AS231" s="315">
        <v>8</v>
      </c>
      <c r="AT231" s="315">
        <v>15</v>
      </c>
      <c r="AU231" s="315">
        <v>22</v>
      </c>
      <c r="AV231" s="315">
        <v>29</v>
      </c>
      <c r="AW231" s="315">
        <v>6</v>
      </c>
      <c r="AX231" s="315">
        <v>13</v>
      </c>
      <c r="AY231" s="315">
        <v>20</v>
      </c>
      <c r="AZ231" s="315">
        <v>27</v>
      </c>
      <c r="BA231" s="315">
        <v>3</v>
      </c>
      <c r="BB231" s="315">
        <v>10</v>
      </c>
      <c r="BC231" s="315">
        <v>17</v>
      </c>
      <c r="BD231" s="315">
        <v>24</v>
      </c>
      <c r="BE231" s="315">
        <v>31</v>
      </c>
      <c r="BF231" s="315">
        <v>7</v>
      </c>
      <c r="BG231" s="315">
        <v>14</v>
      </c>
      <c r="BH231" s="315">
        <v>21</v>
      </c>
      <c r="BI231" s="315">
        <v>28</v>
      </c>
      <c r="BJ231" s="315">
        <v>5</v>
      </c>
      <c r="BK231" s="315">
        <v>12</v>
      </c>
      <c r="BL231" s="315">
        <v>19</v>
      </c>
      <c r="BM231" s="315">
        <v>26</v>
      </c>
      <c r="BN231" s="315">
        <v>2</v>
      </c>
      <c r="BO231" s="315">
        <v>9</v>
      </c>
      <c r="BP231" s="315">
        <v>16</v>
      </c>
      <c r="BQ231" s="315">
        <v>23</v>
      </c>
      <c r="BR231" s="315">
        <v>30</v>
      </c>
      <c r="BS231" s="315">
        <v>7</v>
      </c>
      <c r="BT231" s="315">
        <v>14</v>
      </c>
      <c r="BU231" s="315">
        <v>21</v>
      </c>
      <c r="BV231" s="315">
        <v>28</v>
      </c>
      <c r="BW231" s="12" t="s">
        <v>915</v>
      </c>
      <c r="BX231" s="13"/>
      <c r="BY231" s="12" t="s">
        <v>916</v>
      </c>
      <c r="CA231" s="14" t="s">
        <v>1320</v>
      </c>
    </row>
    <row r="232" spans="1:80" s="273" customFormat="1" ht="21.6" hidden="1" customHeight="1">
      <c r="A232" s="44"/>
      <c r="B232" s="44"/>
      <c r="C232" s="41" t="s">
        <v>125</v>
      </c>
      <c r="D232" s="658" t="s">
        <v>1085</v>
      </c>
      <c r="E232" s="575"/>
      <c r="F232" s="543">
        <v>36992</v>
      </c>
      <c r="G232" s="982"/>
      <c r="H232" s="308" t="s">
        <v>967</v>
      </c>
      <c r="I232" s="30">
        <v>36853</v>
      </c>
      <c r="J232" s="504"/>
      <c r="K232" s="308"/>
      <c r="L232" s="16">
        <v>0</v>
      </c>
      <c r="M232" s="16">
        <v>0</v>
      </c>
      <c r="N232" s="16">
        <v>0</v>
      </c>
      <c r="O232" s="16">
        <v>0</v>
      </c>
      <c r="P232" s="16"/>
      <c r="Q232" s="16">
        <v>0</v>
      </c>
      <c r="R232" s="16"/>
      <c r="S232" s="16">
        <v>0</v>
      </c>
      <c r="T232" s="16"/>
      <c r="U232" s="18"/>
      <c r="V232" s="18"/>
      <c r="W232" s="18"/>
      <c r="X232" s="18"/>
      <c r="Y232" s="18"/>
      <c r="Z232" s="18"/>
      <c r="AA232" s="18"/>
      <c r="AB232" s="18"/>
      <c r="AC232" s="18"/>
      <c r="AD232" s="19"/>
      <c r="AE232" s="19"/>
      <c r="AF232" s="19"/>
      <c r="AG232" s="19"/>
      <c r="AH232" s="19"/>
      <c r="AI232" s="19"/>
      <c r="AJ232" s="19"/>
      <c r="AK232" s="19"/>
      <c r="AL232" s="19"/>
      <c r="AM232" s="19"/>
      <c r="AN232" s="19"/>
      <c r="AO232" s="19"/>
      <c r="AP232" s="19"/>
      <c r="AQ232" s="21">
        <f>COUNT(U232:AC232)</f>
        <v>0</v>
      </c>
      <c r="AR232" s="25"/>
      <c r="AS232" s="16">
        <f>COUNT(AD232:AP232)</f>
        <v>0</v>
      </c>
      <c r="AT232" s="23"/>
      <c r="AU232" s="16">
        <f>SUM(AQ232,AS232)</f>
        <v>0</v>
      </c>
      <c r="AX232" s="25"/>
      <c r="AY232" s="25"/>
      <c r="AZ232" s="25"/>
      <c r="BA232" s="25"/>
      <c r="BB232" s="25"/>
      <c r="BC232" s="25"/>
      <c r="BD232" s="25"/>
      <c r="BE232" s="25"/>
      <c r="BF232" s="25"/>
      <c r="BG232" s="25"/>
      <c r="BH232" s="25"/>
      <c r="BI232" s="25"/>
      <c r="BJ232" s="25"/>
      <c r="BK232" s="25"/>
      <c r="BL232" s="25"/>
      <c r="BM232" s="25"/>
      <c r="BN232" s="25"/>
      <c r="BO232" s="25"/>
      <c r="BP232" s="25"/>
      <c r="BQ232" s="25"/>
      <c r="BR232" s="25"/>
      <c r="BS232" s="25"/>
      <c r="BT232" s="25"/>
      <c r="BU232" s="25"/>
      <c r="BV232" s="25"/>
      <c r="BW232" s="25"/>
      <c r="BX232" s="25"/>
      <c r="BY232" s="25"/>
    </row>
    <row r="233" spans="1:80" s="25" customFormat="1" ht="15.75" hidden="1" customHeight="1">
      <c r="C233" s="62"/>
      <c r="D233" s="171"/>
      <c r="E233" s="201"/>
      <c r="F233" s="559"/>
      <c r="G233" s="201"/>
      <c r="H233" s="218"/>
      <c r="I233" s="262"/>
      <c r="K233" s="218"/>
      <c r="AF233" s="48"/>
      <c r="AP233" s="64"/>
      <c r="AQ233" s="11"/>
      <c r="AS233" s="23"/>
      <c r="AT233" s="23"/>
      <c r="AU233" s="23"/>
    </row>
    <row r="234" spans="1:80" s="54" customFormat="1" ht="54" hidden="1" customHeight="1">
      <c r="C234" s="53"/>
      <c r="D234" s="53" t="s">
        <v>1790</v>
      </c>
      <c r="E234" s="211"/>
      <c r="F234" s="549"/>
      <c r="G234" s="211"/>
      <c r="H234" s="286"/>
      <c r="I234" s="38"/>
      <c r="J234" s="49"/>
      <c r="K234" s="286"/>
      <c r="BW234" s="283"/>
      <c r="BX234" s="283"/>
      <c r="BY234" s="283"/>
      <c r="CA234" s="283"/>
    </row>
    <row r="235" spans="1:80" s="229" customFormat="1" hidden="1">
      <c r="C235" s="230"/>
      <c r="E235" s="578"/>
      <c r="F235" s="548"/>
      <c r="G235" s="599"/>
      <c r="H235" s="231"/>
      <c r="I235" s="231"/>
      <c r="J235" s="232"/>
      <c r="K235" s="231"/>
      <c r="L235" s="232"/>
      <c r="M235" s="232"/>
      <c r="N235" s="232"/>
      <c r="O235" s="232"/>
      <c r="P235" s="232"/>
      <c r="Q235" s="232"/>
      <c r="R235" s="232"/>
      <c r="S235" s="232"/>
      <c r="T235" s="232"/>
      <c r="U235" s="111"/>
      <c r="AQ235" s="233"/>
      <c r="AS235" s="230"/>
      <c r="AT235" s="230"/>
      <c r="AU235" s="230"/>
    </row>
    <row r="236" spans="1:80" s="172" customFormat="1" ht="34.5" hidden="1" customHeight="1">
      <c r="A236" s="315" t="s">
        <v>11</v>
      </c>
      <c r="B236" s="315" t="s">
        <v>1058</v>
      </c>
      <c r="C236" s="592" t="s">
        <v>12</v>
      </c>
      <c r="D236" s="433" t="s">
        <v>43</v>
      </c>
      <c r="E236" s="562"/>
      <c r="F236" s="404" t="s">
        <v>14</v>
      </c>
      <c r="G236" s="562"/>
      <c r="H236" s="362" t="s">
        <v>306</v>
      </c>
      <c r="I236" s="285" t="s">
        <v>15</v>
      </c>
      <c r="J236" s="503"/>
      <c r="K236" s="362"/>
      <c r="L236" s="387" t="s">
        <v>1319</v>
      </c>
      <c r="M236" s="387">
        <v>22</v>
      </c>
      <c r="N236" s="387"/>
      <c r="O236" s="387">
        <v>22</v>
      </c>
      <c r="P236" s="387"/>
      <c r="Q236" s="387">
        <v>22</v>
      </c>
      <c r="R236" s="387"/>
      <c r="S236" s="387">
        <v>25</v>
      </c>
      <c r="T236" s="387"/>
      <c r="U236" s="315">
        <v>2</v>
      </c>
      <c r="V236" s="315">
        <v>9</v>
      </c>
      <c r="W236" s="315">
        <v>16</v>
      </c>
      <c r="X236" s="315">
        <v>30</v>
      </c>
      <c r="Y236" s="315">
        <v>6</v>
      </c>
      <c r="Z236" s="315">
        <v>13</v>
      </c>
      <c r="AA236" s="315"/>
      <c r="AB236" s="315">
        <v>20</v>
      </c>
      <c r="AC236" s="315">
        <v>27</v>
      </c>
      <c r="AD236" s="315">
        <v>4</v>
      </c>
      <c r="AE236" s="315">
        <v>11</v>
      </c>
      <c r="AF236" s="315">
        <v>18</v>
      </c>
      <c r="AG236" s="315">
        <v>25</v>
      </c>
      <c r="AH236" s="315">
        <v>1</v>
      </c>
      <c r="AI236" s="315">
        <v>8</v>
      </c>
      <c r="AJ236" s="315">
        <v>15</v>
      </c>
      <c r="AK236" s="315">
        <v>29</v>
      </c>
      <c r="AL236" s="315">
        <v>5</v>
      </c>
      <c r="AM236" s="315">
        <v>12</v>
      </c>
      <c r="AN236" s="315"/>
      <c r="AO236" s="315">
        <v>19</v>
      </c>
      <c r="AP236" s="315">
        <v>26</v>
      </c>
      <c r="AQ236" s="315">
        <v>25</v>
      </c>
      <c r="AR236" s="315">
        <v>1</v>
      </c>
      <c r="AS236" s="315">
        <v>8</v>
      </c>
      <c r="AT236" s="315">
        <v>15</v>
      </c>
      <c r="AU236" s="315">
        <v>22</v>
      </c>
      <c r="AV236" s="315">
        <v>29</v>
      </c>
      <c r="AW236" s="315">
        <v>6</v>
      </c>
      <c r="AX236" s="315">
        <v>13</v>
      </c>
      <c r="AY236" s="315">
        <v>20</v>
      </c>
      <c r="AZ236" s="315">
        <v>27</v>
      </c>
      <c r="BA236" s="315">
        <v>3</v>
      </c>
      <c r="BB236" s="315">
        <v>10</v>
      </c>
      <c r="BC236" s="315">
        <v>17</v>
      </c>
      <c r="BD236" s="315">
        <v>24</v>
      </c>
      <c r="BE236" s="315">
        <v>31</v>
      </c>
      <c r="BF236" s="315">
        <v>7</v>
      </c>
      <c r="BG236" s="315">
        <v>14</v>
      </c>
      <c r="BH236" s="315">
        <v>21</v>
      </c>
      <c r="BI236" s="315">
        <v>28</v>
      </c>
      <c r="BJ236" s="315">
        <v>5</v>
      </c>
      <c r="BK236" s="315">
        <v>12</v>
      </c>
      <c r="BL236" s="315">
        <v>19</v>
      </c>
      <c r="BM236" s="315">
        <v>26</v>
      </c>
      <c r="BN236" s="315">
        <v>2</v>
      </c>
      <c r="BO236" s="315">
        <v>9</v>
      </c>
      <c r="BP236" s="315">
        <v>16</v>
      </c>
      <c r="BQ236" s="315">
        <v>23</v>
      </c>
      <c r="BR236" s="315">
        <v>30</v>
      </c>
      <c r="BS236" s="315">
        <v>7</v>
      </c>
      <c r="BT236" s="315">
        <v>14</v>
      </c>
      <c r="BU236" s="315">
        <v>21</v>
      </c>
      <c r="BV236" s="315">
        <v>28</v>
      </c>
      <c r="BW236" s="12" t="s">
        <v>915</v>
      </c>
      <c r="BX236" s="13"/>
      <c r="BY236" s="12" t="s">
        <v>916</v>
      </c>
      <c r="CA236" s="14" t="s">
        <v>1320</v>
      </c>
    </row>
    <row r="237" spans="1:80" s="273" customFormat="1" ht="21.6" hidden="1" customHeight="1">
      <c r="A237" s="44"/>
      <c r="B237" s="44"/>
      <c r="C237" s="41" t="s">
        <v>148</v>
      </c>
      <c r="D237" s="658" t="s">
        <v>258</v>
      </c>
      <c r="E237" s="575"/>
      <c r="F237" s="542">
        <v>42705</v>
      </c>
      <c r="G237" s="982"/>
      <c r="H237" s="308" t="s">
        <v>770</v>
      </c>
      <c r="I237" s="30">
        <v>43321</v>
      </c>
      <c r="J237" s="504"/>
      <c r="K237" s="308"/>
      <c r="L237" s="16">
        <v>0</v>
      </c>
      <c r="M237" s="16">
        <v>0</v>
      </c>
      <c r="N237" s="16"/>
      <c r="O237" s="16">
        <v>0</v>
      </c>
      <c r="P237" s="16"/>
      <c r="Q237" s="16">
        <v>0</v>
      </c>
      <c r="R237" s="16"/>
      <c r="S237" s="16">
        <v>0</v>
      </c>
      <c r="T237" s="16"/>
      <c r="U237" s="18"/>
      <c r="V237" s="18"/>
      <c r="W237" s="18"/>
      <c r="X237" s="18"/>
      <c r="Y237" s="18"/>
      <c r="Z237" s="18"/>
      <c r="AA237" s="18"/>
      <c r="AB237" s="18"/>
      <c r="AC237" s="18"/>
      <c r="AD237" s="19"/>
      <c r="AE237" s="19"/>
      <c r="AF237" s="19"/>
      <c r="AG237" s="19"/>
      <c r="AH237" s="19"/>
      <c r="AI237" s="19"/>
      <c r="AJ237" s="19"/>
      <c r="AK237" s="19"/>
      <c r="AL237" s="19"/>
      <c r="AM237" s="19"/>
      <c r="AN237" s="19"/>
      <c r="AO237" s="19"/>
      <c r="AP237" s="19"/>
      <c r="AQ237" s="21">
        <f>COUNT(U237:AC237)</f>
        <v>0</v>
      </c>
      <c r="AR237" s="25"/>
      <c r="AS237" s="16">
        <f>COUNT(AD237:AP237)</f>
        <v>0</v>
      </c>
      <c r="AT237" s="23"/>
      <c r="AU237" s="16">
        <f>SUM(AQ237,AS237)</f>
        <v>0</v>
      </c>
    </row>
    <row r="238" spans="1:80" s="229" customFormat="1" hidden="1">
      <c r="C238" s="230"/>
      <c r="E238" s="578"/>
      <c r="F238" s="548"/>
      <c r="G238" s="599"/>
      <c r="H238" s="231"/>
      <c r="I238" s="231"/>
      <c r="J238" s="232"/>
      <c r="K238" s="231"/>
      <c r="L238" s="232"/>
      <c r="M238" s="232"/>
      <c r="N238" s="232"/>
      <c r="O238" s="232"/>
      <c r="P238" s="232"/>
      <c r="Q238" s="232"/>
      <c r="R238" s="232"/>
      <c r="S238" s="232"/>
      <c r="T238" s="232"/>
      <c r="U238" s="232"/>
      <c r="V238" s="232"/>
      <c r="W238" s="111"/>
      <c r="AQ238" s="233"/>
      <c r="AT238" s="230"/>
      <c r="AU238" s="230"/>
      <c r="AV238" s="230"/>
    </row>
    <row r="239" spans="1:80" s="54" customFormat="1" ht="54" hidden="1" customHeight="1">
      <c r="C239" s="53"/>
      <c r="D239" s="53" t="s">
        <v>1791</v>
      </c>
      <c r="E239" s="211"/>
      <c r="F239" s="549"/>
      <c r="G239" s="211"/>
      <c r="H239" s="286"/>
      <c r="I239" s="38"/>
      <c r="J239" s="49"/>
      <c r="K239" s="286"/>
      <c r="BW239" s="283"/>
      <c r="BX239" s="283"/>
      <c r="BY239" s="283"/>
      <c r="CA239" s="283"/>
    </row>
    <row r="240" spans="1:80" s="54" customFormat="1" ht="15" hidden="1" customHeight="1">
      <c r="C240" s="53"/>
      <c r="E240" s="211"/>
      <c r="F240" s="549"/>
      <c r="G240" s="211"/>
      <c r="H240" s="286"/>
      <c r="I240" s="38"/>
      <c r="J240" s="49"/>
      <c r="K240" s="286"/>
      <c r="BW240" s="283"/>
      <c r="BX240" s="283"/>
      <c r="BY240" s="283"/>
      <c r="CA240" s="283"/>
    </row>
    <row r="241" spans="1:79" s="172" customFormat="1" ht="34.5" hidden="1" customHeight="1">
      <c r="A241" s="315" t="s">
        <v>11</v>
      </c>
      <c r="B241" s="315" t="s">
        <v>1058</v>
      </c>
      <c r="C241" s="592" t="s">
        <v>12</v>
      </c>
      <c r="D241" s="433" t="s">
        <v>43</v>
      </c>
      <c r="E241" s="562"/>
      <c r="F241" s="404" t="s">
        <v>14</v>
      </c>
      <c r="G241" s="562"/>
      <c r="H241" s="362" t="s">
        <v>306</v>
      </c>
      <c r="I241" s="285" t="s">
        <v>15</v>
      </c>
      <c r="J241" s="503"/>
      <c r="K241" s="362"/>
      <c r="L241" s="387" t="s">
        <v>1319</v>
      </c>
      <c r="M241" s="387">
        <v>22</v>
      </c>
      <c r="N241" s="387"/>
      <c r="O241" s="387">
        <v>22</v>
      </c>
      <c r="P241" s="387"/>
      <c r="Q241" s="387">
        <v>22</v>
      </c>
      <c r="R241" s="387"/>
      <c r="S241" s="387">
        <v>25</v>
      </c>
      <c r="T241" s="387"/>
      <c r="U241" s="315">
        <v>2</v>
      </c>
      <c r="V241" s="315">
        <v>9</v>
      </c>
      <c r="W241" s="315">
        <v>16</v>
      </c>
      <c r="X241" s="315">
        <v>30</v>
      </c>
      <c r="Y241" s="315">
        <v>6</v>
      </c>
      <c r="Z241" s="315">
        <v>13</v>
      </c>
      <c r="AA241" s="315"/>
      <c r="AB241" s="315">
        <v>20</v>
      </c>
      <c r="AC241" s="315">
        <v>27</v>
      </c>
      <c r="AD241" s="315">
        <v>4</v>
      </c>
      <c r="AE241" s="315">
        <v>11</v>
      </c>
      <c r="AF241" s="315">
        <v>18</v>
      </c>
      <c r="AG241" s="315">
        <v>25</v>
      </c>
      <c r="AH241" s="315">
        <v>1</v>
      </c>
      <c r="AI241" s="315">
        <v>8</v>
      </c>
      <c r="AJ241" s="315">
        <v>15</v>
      </c>
      <c r="AK241" s="315">
        <v>29</v>
      </c>
      <c r="AL241" s="315">
        <v>5</v>
      </c>
      <c r="AM241" s="315">
        <v>12</v>
      </c>
      <c r="AN241" s="315"/>
      <c r="AO241" s="315">
        <v>19</v>
      </c>
      <c r="AP241" s="315">
        <v>26</v>
      </c>
      <c r="AQ241" s="315">
        <v>25</v>
      </c>
      <c r="AR241" s="315">
        <v>1</v>
      </c>
      <c r="AS241" s="315">
        <v>8</v>
      </c>
      <c r="AT241" s="315">
        <v>15</v>
      </c>
      <c r="AU241" s="315">
        <v>22</v>
      </c>
      <c r="AV241" s="315">
        <v>29</v>
      </c>
      <c r="AW241" s="315">
        <v>6</v>
      </c>
      <c r="AX241" s="315">
        <v>13</v>
      </c>
      <c r="AY241" s="315">
        <v>20</v>
      </c>
      <c r="AZ241" s="315">
        <v>27</v>
      </c>
      <c r="BA241" s="315">
        <v>3</v>
      </c>
      <c r="BB241" s="315">
        <v>10</v>
      </c>
      <c r="BC241" s="315">
        <v>17</v>
      </c>
      <c r="BD241" s="315">
        <v>24</v>
      </c>
      <c r="BE241" s="315">
        <v>31</v>
      </c>
      <c r="BF241" s="315">
        <v>7</v>
      </c>
      <c r="BG241" s="315">
        <v>14</v>
      </c>
      <c r="BH241" s="315">
        <v>21</v>
      </c>
      <c r="BI241" s="315">
        <v>28</v>
      </c>
      <c r="BJ241" s="315">
        <v>5</v>
      </c>
      <c r="BK241" s="315">
        <v>12</v>
      </c>
      <c r="BL241" s="315">
        <v>19</v>
      </c>
      <c r="BM241" s="315">
        <v>26</v>
      </c>
      <c r="BN241" s="315">
        <v>2</v>
      </c>
      <c r="BO241" s="315">
        <v>9</v>
      </c>
      <c r="BP241" s="315">
        <v>16</v>
      </c>
      <c r="BQ241" s="315">
        <v>23</v>
      </c>
      <c r="BR241" s="315">
        <v>30</v>
      </c>
      <c r="BS241" s="315">
        <v>7</v>
      </c>
      <c r="BT241" s="315">
        <v>14</v>
      </c>
      <c r="BU241" s="315">
        <v>21</v>
      </c>
      <c r="BV241" s="315">
        <v>28</v>
      </c>
      <c r="BW241" s="12" t="s">
        <v>915</v>
      </c>
      <c r="BX241" s="13"/>
      <c r="BY241" s="12" t="s">
        <v>916</v>
      </c>
      <c r="CA241" s="14" t="s">
        <v>1320</v>
      </c>
    </row>
    <row r="242" spans="1:79" s="273" customFormat="1" ht="21.6" hidden="1" customHeight="1">
      <c r="A242" s="44"/>
      <c r="B242" s="44"/>
      <c r="C242" s="41" t="s">
        <v>137</v>
      </c>
      <c r="D242" s="658" t="s">
        <v>1427</v>
      </c>
      <c r="E242" s="575"/>
      <c r="F242" s="541">
        <v>36123</v>
      </c>
      <c r="G242" s="982"/>
      <c r="H242" s="308" t="s">
        <v>770</v>
      </c>
      <c r="I242" s="30">
        <v>22463</v>
      </c>
      <c r="J242" s="504"/>
      <c r="K242" s="308"/>
      <c r="L242" s="16">
        <v>0</v>
      </c>
      <c r="M242" s="16">
        <v>0</v>
      </c>
      <c r="N242" s="16"/>
      <c r="O242" s="16">
        <v>0</v>
      </c>
      <c r="P242" s="16"/>
      <c r="Q242" s="16">
        <v>0</v>
      </c>
      <c r="R242" s="16"/>
      <c r="S242" s="16">
        <v>0</v>
      </c>
      <c r="T242" s="16"/>
      <c r="U242" s="18"/>
      <c r="V242" s="18"/>
      <c r="W242" s="18"/>
      <c r="X242" s="18"/>
      <c r="Y242" s="18"/>
      <c r="Z242" s="18"/>
      <c r="AA242" s="18"/>
      <c r="AB242" s="18"/>
      <c r="AC242" s="18"/>
      <c r="AD242" s="19"/>
      <c r="AE242" s="19"/>
      <c r="AF242" s="19"/>
      <c r="AG242" s="19"/>
      <c r="AH242" s="19"/>
      <c r="AI242" s="19"/>
      <c r="AJ242" s="19"/>
      <c r="AK242" s="19"/>
      <c r="AL242" s="19"/>
      <c r="AM242" s="19"/>
      <c r="AN242" s="19"/>
      <c r="AO242" s="19"/>
      <c r="AP242" s="19"/>
      <c r="AQ242" s="21">
        <f>COUNT(U242:AC242)</f>
        <v>0</v>
      </c>
      <c r="AR242" s="25"/>
      <c r="AS242" s="16">
        <f>COUNT(AD242:AP242)</f>
        <v>0</v>
      </c>
      <c r="AT242" s="23"/>
      <c r="AU242" s="16">
        <f>SUM(AQ242,AS242)</f>
        <v>0</v>
      </c>
    </row>
    <row r="243" spans="1:79" s="229" customFormat="1" hidden="1">
      <c r="C243" s="230"/>
      <c r="E243" s="578"/>
      <c r="F243" s="548"/>
      <c r="G243" s="599"/>
      <c r="H243" s="231"/>
      <c r="I243" s="231"/>
      <c r="J243" s="232"/>
      <c r="K243" s="231"/>
      <c r="L243" s="232"/>
      <c r="M243" s="232"/>
      <c r="N243" s="232"/>
      <c r="O243" s="232"/>
      <c r="P243" s="232"/>
      <c r="Q243" s="232"/>
      <c r="R243" s="232"/>
      <c r="S243" s="232"/>
      <c r="T243" s="232"/>
      <c r="U243" s="232"/>
      <c r="V243" s="232"/>
      <c r="W243" s="111"/>
      <c r="AQ243" s="233"/>
      <c r="AT243" s="230"/>
      <c r="AU243" s="230"/>
      <c r="AV243" s="230"/>
    </row>
    <row r="244" spans="1:79" s="54" customFormat="1" ht="54" hidden="1" customHeight="1">
      <c r="C244" s="53"/>
      <c r="D244" s="53" t="s">
        <v>1792</v>
      </c>
      <c r="E244" s="211"/>
      <c r="F244" s="549"/>
      <c r="G244" s="211"/>
      <c r="H244" s="286"/>
      <c r="I244" s="38"/>
      <c r="J244" s="49"/>
      <c r="K244" s="286"/>
      <c r="BW244" s="283"/>
      <c r="BX244" s="283"/>
      <c r="BY244" s="283"/>
      <c r="CA244" s="283"/>
    </row>
    <row r="245" spans="1:79" s="54" customFormat="1" ht="15" hidden="1" customHeight="1">
      <c r="C245" s="53"/>
      <c r="E245" s="211"/>
      <c r="F245" s="549"/>
      <c r="G245" s="211"/>
      <c r="H245" s="286"/>
      <c r="I245" s="38"/>
      <c r="J245" s="49"/>
      <c r="K245" s="286"/>
      <c r="BW245" s="283"/>
      <c r="BX245" s="283"/>
      <c r="BY245" s="283"/>
      <c r="CA245" s="283"/>
    </row>
    <row r="246" spans="1:79" s="172" customFormat="1" ht="34.5" hidden="1" customHeight="1">
      <c r="A246" s="315" t="s">
        <v>11</v>
      </c>
      <c r="B246" s="315" t="s">
        <v>1058</v>
      </c>
      <c r="C246" s="592" t="s">
        <v>12</v>
      </c>
      <c r="D246" s="433" t="s">
        <v>43</v>
      </c>
      <c r="E246" s="562"/>
      <c r="F246" s="404" t="s">
        <v>14</v>
      </c>
      <c r="G246" s="562"/>
      <c r="H246" s="362" t="s">
        <v>306</v>
      </c>
      <c r="I246" s="285" t="s">
        <v>15</v>
      </c>
      <c r="J246" s="503"/>
      <c r="K246" s="362"/>
      <c r="L246" s="387" t="s">
        <v>1319</v>
      </c>
      <c r="M246" s="387">
        <v>22</v>
      </c>
      <c r="N246" s="387"/>
      <c r="O246" s="387">
        <v>22</v>
      </c>
      <c r="P246" s="387"/>
      <c r="Q246" s="387">
        <v>22</v>
      </c>
      <c r="R246" s="387"/>
      <c r="S246" s="387">
        <v>25</v>
      </c>
      <c r="T246" s="387"/>
      <c r="U246" s="315">
        <v>2</v>
      </c>
      <c r="V246" s="315">
        <v>9</v>
      </c>
      <c r="W246" s="315">
        <v>16</v>
      </c>
      <c r="X246" s="315">
        <v>30</v>
      </c>
      <c r="Y246" s="315">
        <v>6</v>
      </c>
      <c r="Z246" s="315">
        <v>13</v>
      </c>
      <c r="AA246" s="315"/>
      <c r="AB246" s="315">
        <v>20</v>
      </c>
      <c r="AC246" s="315">
        <v>27</v>
      </c>
      <c r="AD246" s="315">
        <v>4</v>
      </c>
      <c r="AE246" s="315">
        <v>11</v>
      </c>
      <c r="AF246" s="315">
        <v>18</v>
      </c>
      <c r="AG246" s="315">
        <v>25</v>
      </c>
      <c r="AH246" s="315">
        <v>1</v>
      </c>
      <c r="AI246" s="315">
        <v>8</v>
      </c>
      <c r="AJ246" s="315">
        <v>15</v>
      </c>
      <c r="AK246" s="315">
        <v>29</v>
      </c>
      <c r="AL246" s="315">
        <v>5</v>
      </c>
      <c r="AM246" s="315">
        <v>12</v>
      </c>
      <c r="AN246" s="315"/>
      <c r="AO246" s="315">
        <v>19</v>
      </c>
      <c r="AP246" s="315">
        <v>26</v>
      </c>
      <c r="AQ246" s="315">
        <v>25</v>
      </c>
      <c r="AR246" s="315">
        <v>1</v>
      </c>
      <c r="AS246" s="315">
        <v>8</v>
      </c>
      <c r="AT246" s="315">
        <v>15</v>
      </c>
      <c r="AU246" s="315">
        <v>22</v>
      </c>
      <c r="AV246" s="315">
        <v>29</v>
      </c>
      <c r="AW246" s="315">
        <v>6</v>
      </c>
      <c r="AX246" s="315">
        <v>13</v>
      </c>
      <c r="AY246" s="315">
        <v>20</v>
      </c>
      <c r="AZ246" s="315">
        <v>27</v>
      </c>
      <c r="BA246" s="315">
        <v>3</v>
      </c>
      <c r="BB246" s="315">
        <v>10</v>
      </c>
      <c r="BC246" s="315">
        <v>17</v>
      </c>
      <c r="BD246" s="315">
        <v>24</v>
      </c>
      <c r="BE246" s="315">
        <v>31</v>
      </c>
      <c r="BF246" s="315">
        <v>7</v>
      </c>
      <c r="BG246" s="315">
        <v>14</v>
      </c>
      <c r="BH246" s="315">
        <v>21</v>
      </c>
      <c r="BI246" s="315">
        <v>28</v>
      </c>
      <c r="BJ246" s="315">
        <v>5</v>
      </c>
      <c r="BK246" s="315">
        <v>12</v>
      </c>
      <c r="BL246" s="315">
        <v>19</v>
      </c>
      <c r="BM246" s="315">
        <v>26</v>
      </c>
      <c r="BN246" s="315">
        <v>2</v>
      </c>
      <c r="BO246" s="315">
        <v>9</v>
      </c>
      <c r="BP246" s="315">
        <v>16</v>
      </c>
      <c r="BQ246" s="315">
        <v>23</v>
      </c>
      <c r="BR246" s="315">
        <v>30</v>
      </c>
      <c r="BS246" s="315">
        <v>7</v>
      </c>
      <c r="BT246" s="315">
        <v>14</v>
      </c>
      <c r="BU246" s="315">
        <v>21</v>
      </c>
      <c r="BV246" s="315">
        <v>28</v>
      </c>
      <c r="BW246" s="12" t="s">
        <v>915</v>
      </c>
      <c r="BX246" s="13"/>
      <c r="BY246" s="12" t="s">
        <v>916</v>
      </c>
      <c r="CA246" s="14" t="s">
        <v>1320</v>
      </c>
    </row>
    <row r="247" spans="1:79" s="273" customFormat="1" ht="21.6" hidden="1" customHeight="1">
      <c r="A247" s="44"/>
      <c r="B247" s="44"/>
      <c r="C247" s="41" t="s">
        <v>154</v>
      </c>
      <c r="D247" s="37" t="s">
        <v>1042</v>
      </c>
      <c r="E247" s="576"/>
      <c r="F247" s="543">
        <v>43798</v>
      </c>
      <c r="G247" s="982"/>
      <c r="H247" s="308" t="s">
        <v>967</v>
      </c>
      <c r="I247" s="30">
        <v>43798</v>
      </c>
      <c r="J247" s="504"/>
      <c r="K247" s="308"/>
      <c r="L247" s="16">
        <v>0</v>
      </c>
      <c r="M247" s="16">
        <v>0</v>
      </c>
      <c r="N247" s="16"/>
      <c r="O247" s="16">
        <v>0</v>
      </c>
      <c r="P247" s="16"/>
      <c r="Q247" s="16">
        <v>0</v>
      </c>
      <c r="R247" s="16"/>
      <c r="S247" s="16">
        <v>0</v>
      </c>
      <c r="T247" s="16"/>
      <c r="U247" s="18"/>
      <c r="V247" s="18"/>
      <c r="W247" s="18"/>
      <c r="X247" s="18"/>
      <c r="Y247" s="18"/>
      <c r="Z247" s="18"/>
      <c r="AA247" s="18"/>
      <c r="AB247" s="18"/>
      <c r="AC247" s="18"/>
      <c r="AD247" s="19"/>
      <c r="AE247" s="19"/>
      <c r="AF247" s="19"/>
      <c r="AG247" s="19"/>
      <c r="AH247" s="19"/>
      <c r="AI247" s="19"/>
      <c r="AJ247" s="19"/>
      <c r="AK247" s="19"/>
      <c r="AL247" s="19"/>
      <c r="AM247" s="19"/>
      <c r="AN247" s="19"/>
      <c r="AO247" s="19"/>
      <c r="AP247" s="19"/>
      <c r="AQ247" s="21">
        <f>COUNT(U247:AC247)</f>
        <v>0</v>
      </c>
      <c r="AR247" s="25"/>
      <c r="AS247" s="16">
        <f>COUNT(AD247:AP247)</f>
        <v>0</v>
      </c>
      <c r="AT247" s="23"/>
      <c r="AU247" s="16">
        <f>SUM(AQ247,AS247)</f>
        <v>0</v>
      </c>
    </row>
    <row r="248" spans="1:79" s="25" customFormat="1" ht="15.75" hidden="1" customHeight="1">
      <c r="C248" s="62"/>
      <c r="D248" s="171"/>
      <c r="E248" s="201"/>
      <c r="F248" s="559"/>
      <c r="G248" s="201"/>
      <c r="H248" s="218"/>
      <c r="I248" s="262"/>
      <c r="K248" s="218"/>
      <c r="AF248" s="48"/>
      <c r="AP248" s="64"/>
      <c r="AQ248" s="11"/>
      <c r="AS248" s="23"/>
      <c r="AT248" s="23"/>
      <c r="AU248" s="23"/>
    </row>
    <row r="249" spans="1:79" s="25" customFormat="1" ht="15.75" hidden="1" customHeight="1">
      <c r="C249" s="62"/>
      <c r="D249" s="171"/>
      <c r="E249" s="201"/>
      <c r="F249" s="559"/>
      <c r="G249" s="201"/>
      <c r="H249" s="218"/>
      <c r="I249" s="262"/>
      <c r="K249" s="218"/>
      <c r="AF249" s="48"/>
      <c r="AP249" s="64"/>
      <c r="AQ249" s="11"/>
      <c r="AS249" s="23"/>
      <c r="AT249" s="23"/>
      <c r="AU249" s="23"/>
    </row>
    <row r="250" spans="1:79" ht="54" hidden="1" customHeight="1">
      <c r="C250" s="53"/>
      <c r="D250" s="53" t="s">
        <v>1793</v>
      </c>
      <c r="E250" s="211"/>
      <c r="F250" s="547"/>
      <c r="G250" s="211"/>
      <c r="J250" s="49"/>
      <c r="L250" s="49"/>
      <c r="M250" s="49"/>
      <c r="N250" s="49"/>
      <c r="O250" s="49"/>
      <c r="P250" s="49"/>
      <c r="Q250" s="49"/>
      <c r="R250" s="49"/>
      <c r="S250" s="49"/>
      <c r="T250" s="49"/>
      <c r="AP250" s="49"/>
      <c r="AQ250" s="49"/>
      <c r="AS250" s="49"/>
      <c r="AT250" s="49"/>
      <c r="AU250" s="49"/>
    </row>
    <row r="251" spans="1:79" ht="16.149999999999999" hidden="1" customHeight="1">
      <c r="AF251" s="829"/>
    </row>
    <row r="252" spans="1:79" s="172" customFormat="1" ht="35.25" hidden="1" customHeight="1">
      <c r="A252" s="315" t="s">
        <v>11</v>
      </c>
      <c r="B252" s="315" t="s">
        <v>1058</v>
      </c>
      <c r="C252" s="592" t="s">
        <v>12</v>
      </c>
      <c r="D252" s="433" t="s">
        <v>13</v>
      </c>
      <c r="E252" s="562"/>
      <c r="F252" s="404" t="s">
        <v>14</v>
      </c>
      <c r="G252" s="562"/>
      <c r="H252" s="285" t="s">
        <v>306</v>
      </c>
      <c r="I252" s="285" t="s">
        <v>15</v>
      </c>
      <c r="J252" s="503"/>
      <c r="K252" s="285"/>
      <c r="L252" s="387" t="s">
        <v>1319</v>
      </c>
      <c r="M252" s="387" t="s">
        <v>1320</v>
      </c>
      <c r="N252" s="387"/>
      <c r="O252" s="387" t="s">
        <v>1320</v>
      </c>
      <c r="P252" s="387"/>
      <c r="Q252" s="387" t="s">
        <v>1320</v>
      </c>
      <c r="R252" s="387"/>
      <c r="S252" s="387" t="s">
        <v>917</v>
      </c>
      <c r="T252" s="387"/>
      <c r="U252" s="315">
        <v>3</v>
      </c>
      <c r="V252" s="315">
        <v>10</v>
      </c>
      <c r="W252" s="315">
        <v>17</v>
      </c>
      <c r="X252" s="315">
        <v>31</v>
      </c>
      <c r="Y252" s="315">
        <v>7</v>
      </c>
      <c r="Z252" s="315">
        <v>14</v>
      </c>
      <c r="AA252" s="315"/>
      <c r="AB252" s="315">
        <v>21</v>
      </c>
      <c r="AC252" s="315">
        <v>28</v>
      </c>
      <c r="AD252" s="315">
        <v>5</v>
      </c>
      <c r="AE252" s="315">
        <v>12</v>
      </c>
      <c r="AF252" s="315">
        <v>19</v>
      </c>
      <c r="AG252" s="315">
        <v>26</v>
      </c>
      <c r="AH252" s="315">
        <v>2</v>
      </c>
      <c r="AI252" s="315">
        <v>9</v>
      </c>
      <c r="AJ252" s="315">
        <v>16</v>
      </c>
      <c r="AK252" s="315">
        <v>30</v>
      </c>
      <c r="AL252" s="315">
        <v>6</v>
      </c>
      <c r="AM252" s="315">
        <v>13</v>
      </c>
      <c r="AN252" s="315"/>
      <c r="AO252" s="315">
        <v>20</v>
      </c>
      <c r="AP252" s="315">
        <v>27</v>
      </c>
      <c r="AQ252" s="12" t="s">
        <v>917</v>
      </c>
      <c r="AR252" s="13"/>
      <c r="AS252" s="12" t="s">
        <v>918</v>
      </c>
      <c r="AU252" s="14" t="s">
        <v>1320</v>
      </c>
    </row>
    <row r="253" spans="1:79" s="273" customFormat="1" ht="21" hidden="1" customHeight="1">
      <c r="A253" s="15"/>
      <c r="B253" s="15"/>
      <c r="C253" s="41" t="s">
        <v>22</v>
      </c>
      <c r="D253" s="658" t="s">
        <v>964</v>
      </c>
      <c r="E253" s="575"/>
      <c r="F253" s="543">
        <v>38950</v>
      </c>
      <c r="G253" s="982"/>
      <c r="H253" s="276" t="s">
        <v>265</v>
      </c>
      <c r="I253" s="26">
        <v>32127</v>
      </c>
      <c r="J253" s="504"/>
      <c r="K253" s="276"/>
      <c r="L253" s="16">
        <v>0</v>
      </c>
      <c r="M253" s="16">
        <v>0</v>
      </c>
      <c r="N253" s="16"/>
      <c r="O253" s="16">
        <v>0</v>
      </c>
      <c r="P253" s="16"/>
      <c r="Q253" s="16">
        <v>0</v>
      </c>
      <c r="R253" s="16"/>
      <c r="S253" s="16">
        <v>0</v>
      </c>
      <c r="T253" s="16"/>
      <c r="U253" s="202"/>
      <c r="V253" s="202"/>
      <c r="W253" s="202"/>
      <c r="X253" s="202"/>
      <c r="Y253" s="202"/>
      <c r="Z253" s="202"/>
      <c r="AA253" s="202"/>
      <c r="AB253" s="202"/>
      <c r="AC253" s="202"/>
      <c r="AD253" s="207"/>
      <c r="AE253" s="207"/>
      <c r="AF253" s="207"/>
      <c r="AG253" s="207"/>
      <c r="AH253" s="208"/>
      <c r="AI253" s="208"/>
      <c r="AJ253" s="208"/>
      <c r="AK253" s="208"/>
      <c r="AL253" s="208"/>
      <c r="AM253" s="208"/>
      <c r="AN253" s="208"/>
      <c r="AO253" s="208"/>
      <c r="AP253" s="208"/>
      <c r="AQ253" s="21">
        <f>COUNT(U253:AC253)</f>
        <v>0</v>
      </c>
      <c r="AR253" s="25"/>
      <c r="AS253" s="16">
        <f>COUNT(AD253:AP253)</f>
        <v>0</v>
      </c>
      <c r="AT253" s="23"/>
      <c r="AU253" s="16">
        <f>SUM(AQ253,AS253)</f>
        <v>0</v>
      </c>
    </row>
    <row r="254" spans="1:79" s="172" customFormat="1" ht="35.25" hidden="1" customHeight="1">
      <c r="A254" s="315" t="s">
        <v>11</v>
      </c>
      <c r="B254" s="315" t="s">
        <v>1058</v>
      </c>
      <c r="C254" s="592" t="s">
        <v>12</v>
      </c>
      <c r="D254" s="433" t="s">
        <v>43</v>
      </c>
      <c r="E254" s="562"/>
      <c r="F254" s="404" t="s">
        <v>14</v>
      </c>
      <c r="G254" s="562"/>
      <c r="H254" s="285" t="s">
        <v>306</v>
      </c>
      <c r="I254" s="285" t="s">
        <v>15</v>
      </c>
      <c r="J254" s="503"/>
      <c r="K254" s="285"/>
      <c r="L254" s="387"/>
      <c r="M254" s="387" t="s">
        <v>1007</v>
      </c>
      <c r="N254" s="387"/>
      <c r="O254" s="387" t="s">
        <v>1007</v>
      </c>
      <c r="P254" s="387"/>
      <c r="Q254" s="387" t="s">
        <v>1007</v>
      </c>
      <c r="R254" s="387"/>
      <c r="S254" s="387" t="s">
        <v>917</v>
      </c>
      <c r="T254" s="387"/>
      <c r="U254" s="315"/>
      <c r="V254" s="315"/>
      <c r="W254" s="315"/>
      <c r="X254" s="315"/>
      <c r="Y254" s="315"/>
      <c r="Z254" s="315"/>
      <c r="AA254" s="315"/>
      <c r="AB254" s="315"/>
      <c r="AC254" s="315"/>
      <c r="AD254" s="315"/>
      <c r="AE254" s="315"/>
      <c r="AF254" s="315"/>
      <c r="AG254" s="315"/>
      <c r="AH254" s="315"/>
      <c r="AI254" s="315"/>
      <c r="AJ254" s="315"/>
      <c r="AK254" s="315"/>
      <c r="AL254" s="315"/>
      <c r="AM254" s="315"/>
      <c r="AN254" s="315"/>
      <c r="AO254" s="315"/>
      <c r="AP254" s="315"/>
      <c r="AQ254" s="12" t="s">
        <v>917</v>
      </c>
      <c r="AR254" s="13"/>
      <c r="AS254" s="12" t="s">
        <v>918</v>
      </c>
      <c r="AU254" s="14" t="s">
        <v>1007</v>
      </c>
    </row>
    <row r="255" spans="1:79" s="273" customFormat="1" ht="20.45" hidden="1" customHeight="1">
      <c r="A255" s="33"/>
      <c r="B255" s="33"/>
      <c r="C255" s="41" t="s">
        <v>145</v>
      </c>
      <c r="D255" s="658" t="s">
        <v>930</v>
      </c>
      <c r="E255" s="575"/>
      <c r="F255" s="543">
        <v>39253</v>
      </c>
      <c r="G255" s="982"/>
      <c r="H255" s="308" t="s">
        <v>265</v>
      </c>
      <c r="I255" s="30">
        <v>39272</v>
      </c>
      <c r="J255" s="504"/>
      <c r="K255" s="308"/>
      <c r="L255" s="16">
        <v>0</v>
      </c>
      <c r="M255" s="16">
        <v>0</v>
      </c>
      <c r="N255" s="16"/>
      <c r="O255" s="16">
        <v>0</v>
      </c>
      <c r="P255" s="16"/>
      <c r="Q255" s="16">
        <v>0</v>
      </c>
      <c r="R255" s="16"/>
      <c r="S255" s="16">
        <v>0</v>
      </c>
      <c r="T255" s="16"/>
      <c r="U255" s="202"/>
      <c r="V255" s="202"/>
      <c r="W255" s="202"/>
      <c r="X255" s="202"/>
      <c r="Y255" s="202"/>
      <c r="Z255" s="202"/>
      <c r="AA255" s="202"/>
      <c r="AB255" s="202"/>
      <c r="AC255" s="202"/>
      <c r="AD255" s="207"/>
      <c r="AE255" s="207"/>
      <c r="AF255" s="207"/>
      <c r="AG255" s="207"/>
      <c r="AH255" s="207"/>
      <c r="AI255" s="207"/>
      <c r="AJ255" s="207"/>
      <c r="AK255" s="207"/>
      <c r="AL255" s="207"/>
      <c r="AM255" s="207"/>
      <c r="AN255" s="207"/>
      <c r="AO255" s="207"/>
      <c r="AP255" s="207"/>
      <c r="AQ255" s="21">
        <f t="shared" ref="AQ255:AQ269" si="33">COUNT(U255:AC255)</f>
        <v>0</v>
      </c>
      <c r="AR255" s="25"/>
      <c r="AS255" s="16">
        <f t="shared" ref="AS255:AS269" si="34">COUNT(AD255:AP255)</f>
        <v>0</v>
      </c>
      <c r="AT255" s="23"/>
      <c r="AU255" s="16">
        <f t="shared" ref="AU255:AU269" si="35">SUM(AQ255,AS255)</f>
        <v>0</v>
      </c>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row>
    <row r="256" spans="1:79" s="273" customFormat="1" ht="21" hidden="1" customHeight="1">
      <c r="A256" s="394"/>
      <c r="B256" s="394"/>
      <c r="C256" s="41" t="s">
        <v>62</v>
      </c>
      <c r="D256" s="833" t="s">
        <v>1161</v>
      </c>
      <c r="E256" s="834"/>
      <c r="F256" s="835">
        <v>44158</v>
      </c>
      <c r="G256" s="982"/>
      <c r="H256" s="836" t="s">
        <v>266</v>
      </c>
      <c r="I256" s="837">
        <v>32777</v>
      </c>
      <c r="J256" s="838"/>
      <c r="K256" s="836"/>
      <c r="L256" s="16">
        <v>37</v>
      </c>
      <c r="M256" s="16">
        <v>0</v>
      </c>
      <c r="N256" s="16"/>
      <c r="O256" s="16">
        <v>0</v>
      </c>
      <c r="P256" s="16"/>
      <c r="Q256" s="16">
        <v>0</v>
      </c>
      <c r="R256" s="16"/>
      <c r="S256" s="16">
        <v>0</v>
      </c>
      <c r="T256" s="16"/>
      <c r="U256" s="202"/>
      <c r="V256" s="202"/>
      <c r="W256" s="202"/>
      <c r="X256" s="202"/>
      <c r="Y256" s="202"/>
      <c r="Z256" s="202"/>
      <c r="AA256" s="202"/>
      <c r="AB256" s="202"/>
      <c r="AC256" s="202"/>
      <c r="AD256" s="207"/>
      <c r="AE256" s="207"/>
      <c r="AF256" s="207"/>
      <c r="AG256" s="207"/>
      <c r="AH256" s="207"/>
      <c r="AI256" s="207"/>
      <c r="AJ256" s="207"/>
      <c r="AK256" s="207"/>
      <c r="AL256" s="207"/>
      <c r="AM256" s="207"/>
      <c r="AN256" s="207"/>
      <c r="AO256" s="207"/>
      <c r="AP256" s="207"/>
      <c r="AQ256" s="21">
        <f t="shared" si="33"/>
        <v>0</v>
      </c>
      <c r="AR256" s="25"/>
      <c r="AS256" s="16">
        <f t="shared" si="34"/>
        <v>0</v>
      </c>
      <c r="AT256" s="23"/>
      <c r="AU256" s="16">
        <f t="shared" si="35"/>
        <v>0</v>
      </c>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row>
    <row r="257" spans="1:79" s="25" customFormat="1" ht="20.45" hidden="1" customHeight="1">
      <c r="A257" s="15"/>
      <c r="B257" s="15"/>
      <c r="C257" s="41" t="s">
        <v>150</v>
      </c>
      <c r="D257" s="658" t="s">
        <v>51</v>
      </c>
      <c r="E257" s="575"/>
      <c r="F257" s="542">
        <v>40896</v>
      </c>
      <c r="G257" s="982"/>
      <c r="H257" s="308" t="s">
        <v>265</v>
      </c>
      <c r="I257" s="30">
        <v>32571</v>
      </c>
      <c r="J257" s="504"/>
      <c r="K257" s="308"/>
      <c r="L257" s="16">
        <v>0</v>
      </c>
      <c r="M257" s="16">
        <v>0</v>
      </c>
      <c r="N257" s="16"/>
      <c r="O257" s="16">
        <v>0</v>
      </c>
      <c r="P257" s="16"/>
      <c r="Q257" s="16">
        <v>0</v>
      </c>
      <c r="R257" s="16"/>
      <c r="S257" s="16">
        <v>0</v>
      </c>
      <c r="T257" s="16"/>
      <c r="U257" s="202"/>
      <c r="V257" s="202"/>
      <c r="W257" s="202"/>
      <c r="X257" s="202"/>
      <c r="Y257" s="202"/>
      <c r="Z257" s="202"/>
      <c r="AA257" s="202"/>
      <c r="AB257" s="202"/>
      <c r="AC257" s="202"/>
      <c r="AD257" s="207"/>
      <c r="AE257" s="207"/>
      <c r="AF257" s="207"/>
      <c r="AG257" s="207"/>
      <c r="AH257" s="207"/>
      <c r="AI257" s="207"/>
      <c r="AJ257" s="207"/>
      <c r="AK257" s="207"/>
      <c r="AL257" s="207"/>
      <c r="AM257" s="207"/>
      <c r="AN257" s="207"/>
      <c r="AO257" s="207"/>
      <c r="AP257" s="207"/>
      <c r="AQ257" s="21">
        <f t="shared" si="33"/>
        <v>0</v>
      </c>
      <c r="AS257" s="16">
        <f t="shared" si="34"/>
        <v>0</v>
      </c>
      <c r="AT257" s="23"/>
      <c r="AU257" s="16">
        <f t="shared" si="35"/>
        <v>0</v>
      </c>
      <c r="AV257" s="273"/>
      <c r="AW257" s="273"/>
      <c r="AX257" s="273"/>
      <c r="AY257" s="273"/>
      <c r="AZ257" s="273"/>
      <c r="BA257" s="273"/>
      <c r="BB257" s="273"/>
      <c r="BC257" s="273"/>
      <c r="BD257" s="273"/>
      <c r="BE257" s="273"/>
      <c r="BF257" s="273"/>
      <c r="BG257" s="273"/>
      <c r="BH257" s="273"/>
      <c r="BI257" s="273"/>
      <c r="BJ257" s="273"/>
      <c r="BK257" s="273"/>
      <c r="BL257" s="273"/>
      <c r="BM257" s="273"/>
      <c r="BN257" s="273"/>
      <c r="BO257" s="273"/>
      <c r="BP257" s="273"/>
      <c r="BQ257" s="273"/>
      <c r="BR257" s="273"/>
      <c r="BS257" s="273"/>
      <c r="BT257" s="273"/>
      <c r="BU257" s="273"/>
      <c r="BV257" s="273"/>
      <c r="BW257" s="273"/>
      <c r="BX257" s="273"/>
      <c r="BY257" s="273"/>
      <c r="BZ257" s="273"/>
      <c r="CA257" s="273"/>
    </row>
    <row r="258" spans="1:79" s="273" customFormat="1" ht="21" hidden="1" customHeight="1">
      <c r="A258" s="44"/>
      <c r="B258" s="44"/>
      <c r="C258" s="41" t="s">
        <v>105</v>
      </c>
      <c r="D258" s="658" t="s">
        <v>25</v>
      </c>
      <c r="E258" s="575"/>
      <c r="F258" s="551">
        <v>21052</v>
      </c>
      <c r="G258" s="982"/>
      <c r="H258" s="276" t="s">
        <v>265</v>
      </c>
      <c r="I258" s="30">
        <v>31166</v>
      </c>
      <c r="J258" s="504"/>
      <c r="K258" s="276"/>
      <c r="L258" s="16">
        <v>1</v>
      </c>
      <c r="M258" s="16">
        <v>0</v>
      </c>
      <c r="N258" s="16"/>
      <c r="O258" s="16">
        <v>0</v>
      </c>
      <c r="P258" s="16"/>
      <c r="Q258" s="16">
        <v>0</v>
      </c>
      <c r="R258" s="16"/>
      <c r="S258" s="16">
        <v>0</v>
      </c>
      <c r="T258" s="16"/>
      <c r="U258" s="18"/>
      <c r="V258" s="18"/>
      <c r="W258" s="18"/>
      <c r="X258" s="18"/>
      <c r="Y258" s="18"/>
      <c r="Z258" s="18"/>
      <c r="AA258" s="18"/>
      <c r="AB258" s="18"/>
      <c r="AC258" s="18"/>
      <c r="AD258" s="19"/>
      <c r="AE258" s="19"/>
      <c r="AF258" s="19"/>
      <c r="AG258" s="19"/>
      <c r="AH258" s="19"/>
      <c r="AI258" s="19"/>
      <c r="AJ258" s="19"/>
      <c r="AK258" s="19"/>
      <c r="AL258" s="19"/>
      <c r="AM258" s="19"/>
      <c r="AN258" s="19"/>
      <c r="AO258" s="19"/>
      <c r="AP258" s="19"/>
      <c r="AQ258" s="21">
        <f t="shared" si="33"/>
        <v>0</v>
      </c>
      <c r="AR258" s="25"/>
      <c r="AS258" s="16">
        <f t="shared" si="34"/>
        <v>0</v>
      </c>
      <c r="AT258" s="23"/>
      <c r="AU258" s="16">
        <f t="shared" si="35"/>
        <v>0</v>
      </c>
      <c r="AV258" s="272"/>
      <c r="AW258" s="272"/>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row>
    <row r="259" spans="1:79" s="25" customFormat="1" ht="20.45" hidden="1" customHeight="1">
      <c r="A259" s="44"/>
      <c r="B259" s="44"/>
      <c r="C259" s="41" t="s">
        <v>123</v>
      </c>
      <c r="D259" s="658" t="s">
        <v>207</v>
      </c>
      <c r="E259" s="575"/>
      <c r="F259" s="543">
        <v>33563</v>
      </c>
      <c r="G259" s="982"/>
      <c r="H259" s="308" t="s">
        <v>265</v>
      </c>
      <c r="I259" s="30">
        <v>21530</v>
      </c>
      <c r="J259" s="504"/>
      <c r="K259" s="308"/>
      <c r="L259" s="16">
        <v>0</v>
      </c>
      <c r="M259" s="16">
        <v>0</v>
      </c>
      <c r="N259" s="16"/>
      <c r="O259" s="16">
        <v>0</v>
      </c>
      <c r="P259" s="16"/>
      <c r="Q259" s="16">
        <v>0</v>
      </c>
      <c r="R259" s="16"/>
      <c r="S259" s="16">
        <v>0</v>
      </c>
      <c r="T259" s="16"/>
      <c r="U259" s="18"/>
      <c r="V259" s="18"/>
      <c r="W259" s="18"/>
      <c r="X259" s="18"/>
      <c r="Y259" s="18"/>
      <c r="Z259" s="18"/>
      <c r="AA259" s="18"/>
      <c r="AB259" s="18"/>
      <c r="AC259" s="18"/>
      <c r="AD259" s="19"/>
      <c r="AE259" s="19"/>
      <c r="AF259" s="19"/>
      <c r="AG259" s="19"/>
      <c r="AH259" s="19"/>
      <c r="AI259" s="19"/>
      <c r="AJ259" s="19"/>
      <c r="AK259" s="19"/>
      <c r="AL259" s="19"/>
      <c r="AM259" s="19"/>
      <c r="AN259" s="19"/>
      <c r="AO259" s="19"/>
      <c r="AP259" s="19"/>
      <c r="AQ259" s="21">
        <f t="shared" si="33"/>
        <v>0</v>
      </c>
      <c r="AS259" s="16">
        <f t="shared" si="34"/>
        <v>0</v>
      </c>
      <c r="AT259" s="23"/>
      <c r="AU259" s="16">
        <f t="shared" si="35"/>
        <v>0</v>
      </c>
      <c r="AV259" s="273"/>
      <c r="AW259" s="273"/>
      <c r="AX259" s="273"/>
      <c r="AY259" s="273"/>
      <c r="AZ259" s="273"/>
      <c r="BA259" s="273"/>
      <c r="BB259" s="273"/>
      <c r="BC259" s="273"/>
      <c r="BD259" s="273"/>
      <c r="BE259" s="273"/>
      <c r="BF259" s="273"/>
      <c r="BG259" s="273"/>
      <c r="BH259" s="273"/>
      <c r="BI259" s="273"/>
      <c r="BJ259" s="273"/>
      <c r="BK259" s="273"/>
      <c r="BL259" s="273"/>
      <c r="BM259" s="273"/>
      <c r="BN259" s="273"/>
      <c r="BO259" s="273"/>
      <c r="BP259" s="273"/>
      <c r="BQ259" s="273"/>
      <c r="BR259" s="273"/>
      <c r="BS259" s="273"/>
      <c r="BT259" s="273"/>
      <c r="BU259" s="273"/>
      <c r="BV259" s="273"/>
      <c r="BW259" s="273"/>
      <c r="BX259" s="273"/>
      <c r="BY259" s="273"/>
    </row>
    <row r="260" spans="1:79" s="25" customFormat="1" ht="20.45" hidden="1" customHeight="1">
      <c r="A260" s="33"/>
      <c r="B260" s="33"/>
      <c r="C260" s="41" t="s">
        <v>98</v>
      </c>
      <c r="D260" s="37" t="s">
        <v>413</v>
      </c>
      <c r="E260" s="576"/>
      <c r="F260" s="542">
        <v>40625</v>
      </c>
      <c r="G260" s="982"/>
      <c r="H260" s="308" t="s">
        <v>266</v>
      </c>
      <c r="I260" s="30">
        <v>40665</v>
      </c>
      <c r="J260" s="504"/>
      <c r="K260" s="308"/>
      <c r="L260" s="16">
        <v>4</v>
      </c>
      <c r="M260" s="16">
        <v>0</v>
      </c>
      <c r="N260" s="16"/>
      <c r="O260" s="16">
        <v>0</v>
      </c>
      <c r="P260" s="16"/>
      <c r="Q260" s="16">
        <v>0</v>
      </c>
      <c r="R260" s="16"/>
      <c r="S260" s="16">
        <v>0</v>
      </c>
      <c r="T260" s="16"/>
      <c r="U260" s="202"/>
      <c r="V260" s="202"/>
      <c r="W260" s="202"/>
      <c r="X260" s="202"/>
      <c r="Y260" s="202"/>
      <c r="Z260" s="202"/>
      <c r="AA260" s="202"/>
      <c r="AB260" s="202"/>
      <c r="AC260" s="202"/>
      <c r="AD260" s="207"/>
      <c r="AE260" s="207"/>
      <c r="AF260" s="207"/>
      <c r="AG260" s="207"/>
      <c r="AH260" s="207"/>
      <c r="AI260" s="207"/>
      <c r="AJ260" s="207"/>
      <c r="AK260" s="207"/>
      <c r="AL260" s="207"/>
      <c r="AM260" s="207"/>
      <c r="AN260" s="207"/>
      <c r="AO260" s="207"/>
      <c r="AP260" s="207"/>
      <c r="AQ260" s="21">
        <f t="shared" si="33"/>
        <v>0</v>
      </c>
      <c r="AS260" s="16">
        <f t="shared" si="34"/>
        <v>0</v>
      </c>
      <c r="AT260" s="23"/>
      <c r="AU260" s="16">
        <f t="shared" si="35"/>
        <v>0</v>
      </c>
    </row>
    <row r="261" spans="1:79" s="25" customFormat="1" ht="20.45" hidden="1" customHeight="1">
      <c r="A261" s="44"/>
      <c r="B261" s="44"/>
      <c r="C261" s="41" t="s">
        <v>154</v>
      </c>
      <c r="D261" s="658" t="s">
        <v>260</v>
      </c>
      <c r="E261" s="575"/>
      <c r="F261" s="543">
        <v>41743</v>
      </c>
      <c r="G261" s="982"/>
      <c r="H261" s="308" t="s">
        <v>265</v>
      </c>
      <c r="I261" s="30"/>
      <c r="J261" s="504"/>
      <c r="K261" s="308"/>
      <c r="L261" s="16">
        <v>0</v>
      </c>
      <c r="M261" s="16">
        <v>0</v>
      </c>
      <c r="N261" s="16"/>
      <c r="O261" s="16">
        <v>0</v>
      </c>
      <c r="P261" s="16"/>
      <c r="Q261" s="16">
        <v>0</v>
      </c>
      <c r="R261" s="16"/>
      <c r="S261" s="16">
        <v>0</v>
      </c>
      <c r="T261" s="16"/>
      <c r="U261" s="18"/>
      <c r="V261" s="18"/>
      <c r="W261" s="18"/>
      <c r="X261" s="18"/>
      <c r="Y261" s="18"/>
      <c r="Z261" s="18"/>
      <c r="AA261" s="18"/>
      <c r="AB261" s="18"/>
      <c r="AC261" s="18"/>
      <c r="AD261" s="19"/>
      <c r="AE261" s="19"/>
      <c r="AF261" s="19"/>
      <c r="AG261" s="19"/>
      <c r="AH261" s="19"/>
      <c r="AI261" s="19"/>
      <c r="AJ261" s="19"/>
      <c r="AK261" s="19"/>
      <c r="AL261" s="19"/>
      <c r="AM261" s="19"/>
      <c r="AN261" s="19"/>
      <c r="AO261" s="19"/>
      <c r="AP261" s="19"/>
      <c r="AQ261" s="21">
        <f t="shared" si="33"/>
        <v>0</v>
      </c>
      <c r="AS261" s="16">
        <f t="shared" si="34"/>
        <v>0</v>
      </c>
      <c r="AT261" s="23"/>
      <c r="AU261" s="16">
        <f t="shared" si="35"/>
        <v>0</v>
      </c>
      <c r="AX261" s="273"/>
      <c r="AY261" s="273"/>
      <c r="AZ261" s="273"/>
      <c r="BA261" s="273"/>
      <c r="BB261" s="273"/>
      <c r="BC261" s="273"/>
      <c r="BD261" s="273"/>
      <c r="BE261" s="273"/>
      <c r="BF261" s="273"/>
      <c r="BG261" s="273"/>
      <c r="BH261" s="273"/>
      <c r="BI261" s="273"/>
      <c r="BJ261" s="273"/>
      <c r="BK261" s="273"/>
      <c r="BL261" s="273"/>
      <c r="BM261" s="273"/>
      <c r="BN261" s="273"/>
      <c r="BO261" s="273"/>
      <c r="BP261" s="273"/>
      <c r="BQ261" s="273"/>
      <c r="BR261" s="273"/>
      <c r="BS261" s="273"/>
      <c r="BT261" s="273"/>
      <c r="BU261" s="273"/>
      <c r="BV261" s="273"/>
      <c r="BW261" s="273"/>
      <c r="BX261" s="273"/>
      <c r="BY261" s="273"/>
      <c r="BZ261" s="273"/>
      <c r="CA261" s="273"/>
    </row>
    <row r="262" spans="1:79" s="25" customFormat="1" ht="20.45" hidden="1" customHeight="1">
      <c r="A262" s="44"/>
      <c r="B262" s="44"/>
      <c r="C262" s="41" t="s">
        <v>161</v>
      </c>
      <c r="D262" s="658" t="s">
        <v>906</v>
      </c>
      <c r="E262" s="575"/>
      <c r="F262" s="541">
        <v>42384</v>
      </c>
      <c r="G262" s="982"/>
      <c r="H262" s="308" t="s">
        <v>265</v>
      </c>
      <c r="I262" s="30">
        <v>42429</v>
      </c>
      <c r="J262" s="504"/>
      <c r="K262" s="308"/>
      <c r="L262" s="16">
        <v>0</v>
      </c>
      <c r="M262" s="16">
        <v>0</v>
      </c>
      <c r="N262" s="16"/>
      <c r="O262" s="16">
        <v>0</v>
      </c>
      <c r="P262" s="16"/>
      <c r="Q262" s="16">
        <v>0</v>
      </c>
      <c r="R262" s="16"/>
      <c r="S262" s="16">
        <v>0</v>
      </c>
      <c r="T262" s="16"/>
      <c r="U262" s="18"/>
      <c r="V262" s="18"/>
      <c r="W262" s="18"/>
      <c r="X262" s="18"/>
      <c r="Y262" s="18"/>
      <c r="Z262" s="18"/>
      <c r="AA262" s="18"/>
      <c r="AB262" s="18"/>
      <c r="AC262" s="18"/>
      <c r="AD262" s="19"/>
      <c r="AE262" s="19"/>
      <c r="AF262" s="19"/>
      <c r="AG262" s="19"/>
      <c r="AH262" s="19"/>
      <c r="AI262" s="19"/>
      <c r="AJ262" s="19"/>
      <c r="AK262" s="19"/>
      <c r="AL262" s="19"/>
      <c r="AM262" s="19"/>
      <c r="AN262" s="19"/>
      <c r="AO262" s="19"/>
      <c r="AP262" s="19"/>
      <c r="AQ262" s="21">
        <f t="shared" si="33"/>
        <v>0</v>
      </c>
      <c r="AS262" s="16">
        <f t="shared" si="34"/>
        <v>0</v>
      </c>
      <c r="AT262" s="23"/>
      <c r="AU262" s="16">
        <f t="shared" si="35"/>
        <v>0</v>
      </c>
      <c r="AX262" s="273"/>
      <c r="AY262" s="273"/>
      <c r="AZ262" s="273"/>
      <c r="BA262" s="273"/>
      <c r="BB262" s="273"/>
      <c r="BC262" s="273"/>
      <c r="BD262" s="273"/>
      <c r="BE262" s="273"/>
      <c r="BF262" s="273"/>
      <c r="BG262" s="273"/>
      <c r="BH262" s="273"/>
      <c r="BI262" s="273"/>
      <c r="BJ262" s="273"/>
      <c r="BK262" s="273"/>
      <c r="BL262" s="273"/>
      <c r="BM262" s="273"/>
      <c r="BN262" s="273"/>
      <c r="BO262" s="273"/>
      <c r="BP262" s="273"/>
      <c r="BQ262" s="273"/>
      <c r="BR262" s="273"/>
      <c r="BS262" s="273"/>
      <c r="BT262" s="273"/>
      <c r="BU262" s="273"/>
      <c r="BV262" s="273"/>
      <c r="BW262" s="273"/>
      <c r="BX262" s="273"/>
      <c r="BY262" s="273"/>
      <c r="BZ262" s="273"/>
      <c r="CA262" s="273"/>
    </row>
    <row r="263" spans="1:79" s="273" customFormat="1" ht="21.6" hidden="1" customHeight="1">
      <c r="A263" s="33"/>
      <c r="B263" s="33"/>
      <c r="C263" s="41" t="s">
        <v>125</v>
      </c>
      <c r="D263" s="658" t="s">
        <v>216</v>
      </c>
      <c r="E263" s="575"/>
      <c r="F263" s="542">
        <v>35219</v>
      </c>
      <c r="G263" s="982"/>
      <c r="H263" s="308" t="s">
        <v>265</v>
      </c>
      <c r="I263" s="30">
        <v>17683</v>
      </c>
      <c r="J263" s="504"/>
      <c r="K263" s="308"/>
      <c r="L263" s="16">
        <v>0</v>
      </c>
      <c r="M263" s="16">
        <v>0</v>
      </c>
      <c r="N263" s="16"/>
      <c r="O263" s="16">
        <v>0</v>
      </c>
      <c r="P263" s="16"/>
      <c r="Q263" s="16">
        <v>0</v>
      </c>
      <c r="R263" s="16"/>
      <c r="S263" s="16">
        <v>0</v>
      </c>
      <c r="T263" s="16"/>
      <c r="U263" s="202"/>
      <c r="V263" s="202"/>
      <c r="W263" s="202"/>
      <c r="X263" s="202"/>
      <c r="Y263" s="202"/>
      <c r="Z263" s="202"/>
      <c r="AA263" s="202"/>
      <c r="AB263" s="202"/>
      <c r="AC263" s="202"/>
      <c r="AD263" s="207"/>
      <c r="AE263" s="207"/>
      <c r="AF263" s="207"/>
      <c r="AG263" s="207"/>
      <c r="AH263" s="207"/>
      <c r="AI263" s="207"/>
      <c r="AJ263" s="207"/>
      <c r="AK263" s="207"/>
      <c r="AL263" s="207"/>
      <c r="AM263" s="207"/>
      <c r="AN263" s="207"/>
      <c r="AO263" s="207"/>
      <c r="AP263" s="207"/>
      <c r="AQ263" s="21">
        <f t="shared" si="33"/>
        <v>0</v>
      </c>
      <c r="AR263" s="25"/>
      <c r="AS263" s="16">
        <f t="shared" si="34"/>
        <v>0</v>
      </c>
      <c r="AT263" s="23"/>
      <c r="AU263" s="16">
        <f t="shared" si="35"/>
        <v>0</v>
      </c>
    </row>
    <row r="264" spans="1:79" s="273" customFormat="1" ht="21.6" hidden="1" customHeight="1">
      <c r="A264" s="33"/>
      <c r="B264" s="33"/>
      <c r="C264" s="41" t="s">
        <v>146</v>
      </c>
      <c r="D264" s="658" t="s">
        <v>82</v>
      </c>
      <c r="E264" s="575"/>
      <c r="F264" s="543">
        <v>40126</v>
      </c>
      <c r="G264" s="982"/>
      <c r="H264" s="308" t="s">
        <v>265</v>
      </c>
      <c r="I264" s="30">
        <v>37761</v>
      </c>
      <c r="J264" s="504"/>
      <c r="K264" s="308"/>
      <c r="L264" s="16">
        <v>0</v>
      </c>
      <c r="M264" s="16">
        <v>0</v>
      </c>
      <c r="N264" s="16"/>
      <c r="O264" s="16">
        <v>0</v>
      </c>
      <c r="P264" s="16"/>
      <c r="Q264" s="16">
        <v>0</v>
      </c>
      <c r="R264" s="16"/>
      <c r="S264" s="16">
        <v>0</v>
      </c>
      <c r="T264" s="16"/>
      <c r="U264" s="202"/>
      <c r="V264" s="202"/>
      <c r="W264" s="202"/>
      <c r="X264" s="202"/>
      <c r="Y264" s="202"/>
      <c r="Z264" s="202"/>
      <c r="AA264" s="202"/>
      <c r="AB264" s="202"/>
      <c r="AC264" s="202"/>
      <c r="AD264" s="207"/>
      <c r="AE264" s="207"/>
      <c r="AF264" s="207"/>
      <c r="AG264" s="207"/>
      <c r="AH264" s="207"/>
      <c r="AI264" s="207"/>
      <c r="AJ264" s="207"/>
      <c r="AK264" s="207"/>
      <c r="AL264" s="207"/>
      <c r="AM264" s="207"/>
      <c r="AN264" s="207"/>
      <c r="AO264" s="207"/>
      <c r="AP264" s="207"/>
      <c r="AQ264" s="21">
        <f t="shared" si="33"/>
        <v>0</v>
      </c>
      <c r="AR264" s="25"/>
      <c r="AS264" s="16">
        <f t="shared" si="34"/>
        <v>0</v>
      </c>
      <c r="AT264" s="23"/>
      <c r="AU264" s="16">
        <f t="shared" si="35"/>
        <v>0</v>
      </c>
    </row>
    <row r="265" spans="1:79" s="25" customFormat="1" ht="20.45" hidden="1" customHeight="1">
      <c r="A265" s="44"/>
      <c r="B265" s="44"/>
      <c r="C265" s="41" t="s">
        <v>137</v>
      </c>
      <c r="D265" s="658" t="s">
        <v>229</v>
      </c>
      <c r="E265" s="575"/>
      <c r="F265" s="543">
        <v>37530</v>
      </c>
      <c r="G265" s="982"/>
      <c r="H265" s="308" t="s">
        <v>265</v>
      </c>
      <c r="I265" s="30">
        <v>34979</v>
      </c>
      <c r="J265" s="504"/>
      <c r="K265" s="308"/>
      <c r="L265" s="16">
        <v>0</v>
      </c>
      <c r="M265" s="16">
        <v>0</v>
      </c>
      <c r="N265" s="16"/>
      <c r="O265" s="16">
        <v>0</v>
      </c>
      <c r="P265" s="16"/>
      <c r="Q265" s="16">
        <v>0</v>
      </c>
      <c r="R265" s="16"/>
      <c r="S265" s="16">
        <v>0</v>
      </c>
      <c r="T265" s="16"/>
      <c r="U265" s="18"/>
      <c r="V265" s="18"/>
      <c r="W265" s="18"/>
      <c r="X265" s="18"/>
      <c r="Y265" s="18"/>
      <c r="Z265" s="18"/>
      <c r="AA265" s="18"/>
      <c r="AB265" s="18"/>
      <c r="AC265" s="18"/>
      <c r="AD265" s="19"/>
      <c r="AE265" s="19"/>
      <c r="AF265" s="19"/>
      <c r="AG265" s="19"/>
      <c r="AH265" s="19"/>
      <c r="AI265" s="19"/>
      <c r="AJ265" s="19"/>
      <c r="AK265" s="19"/>
      <c r="AL265" s="19"/>
      <c r="AM265" s="19"/>
      <c r="AN265" s="19"/>
      <c r="AO265" s="19"/>
      <c r="AP265" s="19"/>
      <c r="AQ265" s="21">
        <f t="shared" si="33"/>
        <v>0</v>
      </c>
      <c r="AS265" s="16">
        <f t="shared" si="34"/>
        <v>0</v>
      </c>
      <c r="AT265" s="23"/>
      <c r="AU265" s="16">
        <f t="shared" si="35"/>
        <v>0</v>
      </c>
      <c r="AV265" s="273"/>
      <c r="AW265" s="273"/>
      <c r="BZ265" s="273"/>
      <c r="CA265" s="273"/>
    </row>
    <row r="266" spans="1:79" s="273" customFormat="1" ht="21.6" hidden="1" customHeight="1">
      <c r="A266" s="33"/>
      <c r="B266" s="33"/>
      <c r="C266" s="41" t="s">
        <v>129</v>
      </c>
      <c r="D266" s="658" t="s">
        <v>288</v>
      </c>
      <c r="E266" s="575"/>
      <c r="F266" s="543">
        <v>36648</v>
      </c>
      <c r="G266" s="982"/>
      <c r="H266" s="308" t="s">
        <v>265</v>
      </c>
      <c r="I266" s="30">
        <v>36670</v>
      </c>
      <c r="J266" s="504"/>
      <c r="K266" s="308"/>
      <c r="L266" s="16">
        <v>0</v>
      </c>
      <c r="M266" s="16">
        <v>0</v>
      </c>
      <c r="N266" s="16"/>
      <c r="O266" s="16">
        <v>0</v>
      </c>
      <c r="P266" s="16"/>
      <c r="Q266" s="16">
        <v>0</v>
      </c>
      <c r="R266" s="16"/>
      <c r="S266" s="16">
        <v>0</v>
      </c>
      <c r="T266" s="16"/>
      <c r="U266" s="202"/>
      <c r="V266" s="202"/>
      <c r="W266" s="202"/>
      <c r="X266" s="202"/>
      <c r="Y266" s="202"/>
      <c r="Z266" s="202"/>
      <c r="AA266" s="202"/>
      <c r="AB266" s="202"/>
      <c r="AC266" s="202"/>
      <c r="AD266" s="207"/>
      <c r="AE266" s="207"/>
      <c r="AF266" s="207"/>
      <c r="AG266" s="207"/>
      <c r="AH266" s="207"/>
      <c r="AI266" s="207"/>
      <c r="AJ266" s="207"/>
      <c r="AK266" s="207"/>
      <c r="AL266" s="207"/>
      <c r="AM266" s="207"/>
      <c r="AN266" s="207"/>
      <c r="AO266" s="207"/>
      <c r="AP266" s="207"/>
      <c r="AQ266" s="21">
        <f t="shared" si="33"/>
        <v>0</v>
      </c>
      <c r="AR266" s="25"/>
      <c r="AS266" s="16">
        <f t="shared" si="34"/>
        <v>0</v>
      </c>
      <c r="AT266" s="23"/>
      <c r="AU266" s="16">
        <f t="shared" si="35"/>
        <v>0</v>
      </c>
      <c r="BZ266" s="25"/>
      <c r="CA266" s="25"/>
    </row>
    <row r="267" spans="1:79" s="273" customFormat="1" ht="21.6" hidden="1" customHeight="1">
      <c r="A267" s="44"/>
      <c r="B267" s="44"/>
      <c r="C267" s="41" t="s">
        <v>67</v>
      </c>
      <c r="D267" s="658" t="s">
        <v>90</v>
      </c>
      <c r="E267" s="575"/>
      <c r="F267" s="542">
        <v>42431</v>
      </c>
      <c r="G267" s="982"/>
      <c r="H267" s="308" t="s">
        <v>266</v>
      </c>
      <c r="I267" s="30">
        <v>42424</v>
      </c>
      <c r="J267" s="504"/>
      <c r="K267" s="308"/>
      <c r="L267" s="16">
        <v>28</v>
      </c>
      <c r="M267" s="16">
        <v>0</v>
      </c>
      <c r="N267" s="16"/>
      <c r="O267" s="16">
        <v>0</v>
      </c>
      <c r="P267" s="16"/>
      <c r="Q267" s="16">
        <v>0</v>
      </c>
      <c r="R267" s="16"/>
      <c r="S267" s="16">
        <v>0</v>
      </c>
      <c r="T267" s="16"/>
      <c r="U267" s="18"/>
      <c r="V267" s="18"/>
      <c r="W267" s="18"/>
      <c r="X267" s="18"/>
      <c r="Y267" s="18"/>
      <c r="Z267" s="18"/>
      <c r="AA267" s="18"/>
      <c r="AB267" s="18"/>
      <c r="AC267" s="18"/>
      <c r="AD267" s="19"/>
      <c r="AE267" s="19"/>
      <c r="AF267" s="19"/>
      <c r="AG267" s="19"/>
      <c r="AH267" s="19"/>
      <c r="AI267" s="19"/>
      <c r="AJ267" s="19"/>
      <c r="AK267" s="19"/>
      <c r="AL267" s="19"/>
      <c r="AM267" s="19"/>
      <c r="AN267" s="19"/>
      <c r="AO267" s="19"/>
      <c r="AP267" s="19"/>
      <c r="AQ267" s="21">
        <f t="shared" si="33"/>
        <v>0</v>
      </c>
      <c r="AR267" s="25"/>
      <c r="AS267" s="16">
        <f t="shared" si="34"/>
        <v>0</v>
      </c>
      <c r="AT267" s="23"/>
      <c r="AU267" s="16">
        <f t="shared" si="35"/>
        <v>0</v>
      </c>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row>
    <row r="268" spans="1:79" s="273" customFormat="1" ht="21.6" hidden="1" customHeight="1">
      <c r="A268" s="44"/>
      <c r="B268" s="44"/>
      <c r="C268" s="41" t="s">
        <v>153</v>
      </c>
      <c r="D268" s="658" t="s">
        <v>1138</v>
      </c>
      <c r="E268" s="575"/>
      <c r="F268" s="543">
        <v>41551</v>
      </c>
      <c r="G268" s="982"/>
      <c r="H268" s="308" t="s">
        <v>265</v>
      </c>
      <c r="I268" s="30">
        <v>41524</v>
      </c>
      <c r="J268" s="504"/>
      <c r="K268" s="308"/>
      <c r="L268" s="16">
        <v>0</v>
      </c>
      <c r="M268" s="16">
        <v>0</v>
      </c>
      <c r="N268" s="16"/>
      <c r="O268" s="16">
        <v>0</v>
      </c>
      <c r="P268" s="16"/>
      <c r="Q268" s="16">
        <v>0</v>
      </c>
      <c r="R268" s="16"/>
      <c r="S268" s="16">
        <v>0</v>
      </c>
      <c r="T268" s="16"/>
      <c r="U268" s="18"/>
      <c r="V268" s="18"/>
      <c r="W268" s="18"/>
      <c r="X268" s="18"/>
      <c r="Y268" s="18"/>
      <c r="Z268" s="18"/>
      <c r="AA268" s="18"/>
      <c r="AB268" s="18"/>
      <c r="AC268" s="18"/>
      <c r="AD268" s="19"/>
      <c r="AE268" s="19"/>
      <c r="AF268" s="19"/>
      <c r="AG268" s="19"/>
      <c r="AH268" s="19"/>
      <c r="AI268" s="19"/>
      <c r="AJ268" s="19"/>
      <c r="AK268" s="19"/>
      <c r="AL268" s="19"/>
      <c r="AM268" s="19"/>
      <c r="AN268" s="19"/>
      <c r="AO268" s="19"/>
      <c r="AP268" s="19"/>
      <c r="AQ268" s="21">
        <f t="shared" si="33"/>
        <v>0</v>
      </c>
      <c r="AR268" s="25"/>
      <c r="AS268" s="16">
        <f t="shared" si="34"/>
        <v>0</v>
      </c>
      <c r="AT268" s="23"/>
      <c r="AU268" s="16">
        <f t="shared" si="35"/>
        <v>0</v>
      </c>
    </row>
    <row r="269" spans="1:79" s="273" customFormat="1" ht="21.6" hidden="1" customHeight="1">
      <c r="A269" s="33"/>
      <c r="B269" s="33"/>
      <c r="C269" s="41" t="s">
        <v>121</v>
      </c>
      <c r="D269" s="658" t="s">
        <v>923</v>
      </c>
      <c r="E269" s="575"/>
      <c r="F269" s="543">
        <v>32249</v>
      </c>
      <c r="G269" s="982"/>
      <c r="H269" s="308" t="s">
        <v>265</v>
      </c>
      <c r="I269" s="30">
        <v>19758</v>
      </c>
      <c r="J269" s="504"/>
      <c r="K269" s="308"/>
      <c r="L269" s="16">
        <v>0</v>
      </c>
      <c r="M269" s="16">
        <v>0</v>
      </c>
      <c r="N269" s="16"/>
      <c r="O269" s="16">
        <v>0</v>
      </c>
      <c r="P269" s="16"/>
      <c r="Q269" s="16">
        <v>0</v>
      </c>
      <c r="R269" s="16"/>
      <c r="S269" s="16">
        <v>0</v>
      </c>
      <c r="T269" s="16"/>
      <c r="U269" s="202"/>
      <c r="V269" s="202"/>
      <c r="W269" s="202"/>
      <c r="X269" s="202"/>
      <c r="Y269" s="202"/>
      <c r="Z269" s="202"/>
      <c r="AA269" s="202"/>
      <c r="AB269" s="202"/>
      <c r="AC269" s="202"/>
      <c r="AD269" s="207"/>
      <c r="AE269" s="207"/>
      <c r="AF269" s="207"/>
      <c r="AG269" s="207"/>
      <c r="AH269" s="207"/>
      <c r="AI269" s="207"/>
      <c r="AJ269" s="207"/>
      <c r="AK269" s="207"/>
      <c r="AL269" s="207"/>
      <c r="AM269" s="207"/>
      <c r="AN269" s="207"/>
      <c r="AO269" s="207"/>
      <c r="AP269" s="207"/>
      <c r="AQ269" s="21">
        <f t="shared" si="33"/>
        <v>0</v>
      </c>
      <c r="AR269" s="25"/>
      <c r="AS269" s="16">
        <f t="shared" si="34"/>
        <v>0</v>
      </c>
      <c r="AT269" s="23"/>
      <c r="AU269" s="16">
        <f t="shared" si="35"/>
        <v>0</v>
      </c>
      <c r="BZ269" s="25"/>
      <c r="CA269" s="25"/>
    </row>
    <row r="270" spans="1:79" s="172" customFormat="1" ht="35.25" hidden="1" customHeight="1">
      <c r="A270" s="315" t="s">
        <v>11</v>
      </c>
      <c r="B270" s="315" t="s">
        <v>1058</v>
      </c>
      <c r="C270" s="592" t="s">
        <v>12</v>
      </c>
      <c r="D270" s="433" t="s">
        <v>273</v>
      </c>
      <c r="E270" s="562"/>
      <c r="F270" s="404" t="s">
        <v>14</v>
      </c>
      <c r="G270" s="562"/>
      <c r="H270" s="285" t="s">
        <v>306</v>
      </c>
      <c r="I270" s="285" t="s">
        <v>991</v>
      </c>
      <c r="J270" s="503"/>
      <c r="K270" s="285"/>
      <c r="L270" s="387"/>
      <c r="M270" s="387" t="s">
        <v>1007</v>
      </c>
      <c r="N270" s="387"/>
      <c r="O270" s="387" t="s">
        <v>1007</v>
      </c>
      <c r="P270" s="387"/>
      <c r="Q270" s="387" t="s">
        <v>1007</v>
      </c>
      <c r="R270" s="387"/>
      <c r="S270" s="387" t="s">
        <v>917</v>
      </c>
      <c r="T270" s="387"/>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12" t="s">
        <v>917</v>
      </c>
      <c r="AR270" s="13"/>
      <c r="AS270" s="12" t="s">
        <v>918</v>
      </c>
      <c r="AU270" s="14" t="s">
        <v>1007</v>
      </c>
    </row>
    <row r="271" spans="1:79" s="25" customFormat="1" ht="21" hidden="1" customHeight="1">
      <c r="A271" s="44"/>
      <c r="B271" s="44"/>
      <c r="C271" s="41" t="s">
        <v>20</v>
      </c>
      <c r="D271" s="658" t="s">
        <v>304</v>
      </c>
      <c r="E271" s="575"/>
      <c r="F271" s="541">
        <v>31837</v>
      </c>
      <c r="G271" s="996"/>
      <c r="H271" s="308" t="s">
        <v>265</v>
      </c>
      <c r="I271" s="26">
        <v>35418</v>
      </c>
      <c r="J271" s="517"/>
      <c r="K271" s="308"/>
      <c r="L271" s="16">
        <v>0</v>
      </c>
      <c r="M271" s="215">
        <v>0</v>
      </c>
      <c r="N271" s="215"/>
      <c r="O271" s="215">
        <v>0</v>
      </c>
      <c r="P271" s="215"/>
      <c r="Q271" s="215">
        <v>0</v>
      </c>
      <c r="R271" s="215"/>
      <c r="S271" s="1029">
        <v>0</v>
      </c>
      <c r="T271" s="1029"/>
      <c r="U271" s="27"/>
      <c r="V271" s="18"/>
      <c r="W271" s="18"/>
      <c r="X271" s="18"/>
      <c r="Y271" s="18"/>
      <c r="Z271" s="18"/>
      <c r="AA271" s="18"/>
      <c r="AB271" s="18"/>
      <c r="AC271" s="18"/>
      <c r="AD271" s="19"/>
      <c r="AE271" s="19"/>
      <c r="AF271" s="207"/>
      <c r="AG271" s="19"/>
      <c r="AH271" s="20"/>
      <c r="AI271" s="20"/>
      <c r="AJ271" s="20"/>
      <c r="AK271" s="20"/>
      <c r="AL271" s="20"/>
      <c r="AM271" s="20"/>
      <c r="AN271" s="20"/>
      <c r="AO271" s="20"/>
      <c r="AP271" s="20"/>
      <c r="AQ271" s="21">
        <f t="shared" ref="AQ271:AQ279" si="36">COUNT(U271:AC271)</f>
        <v>0</v>
      </c>
      <c r="AS271" s="16">
        <f t="shared" ref="AS271:AS279" si="37">COUNT(AD271:AP271)</f>
        <v>0</v>
      </c>
      <c r="AT271" s="23"/>
      <c r="AU271" s="16">
        <f t="shared" ref="AU271:AU279" si="38">SUM(AQ271,AS271)</f>
        <v>0</v>
      </c>
    </row>
    <row r="272" spans="1:79" s="25" customFormat="1" ht="21" hidden="1" customHeight="1">
      <c r="A272" s="15"/>
      <c r="B272" s="15"/>
      <c r="C272" s="41" t="s">
        <v>22</v>
      </c>
      <c r="D272" s="658" t="s">
        <v>837</v>
      </c>
      <c r="E272" s="575"/>
      <c r="F272" s="541">
        <v>32485</v>
      </c>
      <c r="G272" s="996"/>
      <c r="H272" s="308" t="s">
        <v>265</v>
      </c>
      <c r="I272" s="26">
        <v>35408</v>
      </c>
      <c r="J272" s="517"/>
      <c r="K272" s="308"/>
      <c r="L272" s="16">
        <v>0</v>
      </c>
      <c r="M272" s="215">
        <v>0</v>
      </c>
      <c r="N272" s="215"/>
      <c r="O272" s="215">
        <v>0</v>
      </c>
      <c r="P272" s="215"/>
      <c r="Q272" s="215">
        <v>0</v>
      </c>
      <c r="R272" s="215"/>
      <c r="S272" s="1029">
        <v>0</v>
      </c>
      <c r="T272" s="1029"/>
      <c r="U272" s="210"/>
      <c r="V272" s="202"/>
      <c r="W272" s="202"/>
      <c r="X272" s="202"/>
      <c r="Y272" s="202"/>
      <c r="Z272" s="202"/>
      <c r="AA272" s="202"/>
      <c r="AB272" s="202"/>
      <c r="AC272" s="202"/>
      <c r="AD272" s="207"/>
      <c r="AE272" s="207"/>
      <c r="AF272" s="207"/>
      <c r="AG272" s="207"/>
      <c r="AH272" s="208"/>
      <c r="AI272" s="208"/>
      <c r="AJ272" s="208"/>
      <c r="AK272" s="208"/>
      <c r="AL272" s="208"/>
      <c r="AM272" s="208"/>
      <c r="AN272" s="208"/>
      <c r="AO272" s="208"/>
      <c r="AP272" s="208"/>
      <c r="AQ272" s="21">
        <f t="shared" si="36"/>
        <v>0</v>
      </c>
      <c r="AS272" s="16">
        <f t="shared" si="37"/>
        <v>0</v>
      </c>
      <c r="AT272" s="23"/>
      <c r="AU272" s="16">
        <f t="shared" si="38"/>
        <v>0</v>
      </c>
    </row>
    <row r="273" spans="1:47" s="25" customFormat="1" ht="21" hidden="1" customHeight="1">
      <c r="A273" s="15"/>
      <c r="B273" s="15"/>
      <c r="C273" s="41" t="s">
        <v>24</v>
      </c>
      <c r="D273" s="144" t="s">
        <v>821</v>
      </c>
      <c r="E273" s="577"/>
      <c r="F273" s="541">
        <v>34121</v>
      </c>
      <c r="G273" s="996"/>
      <c r="H273" s="308" t="s">
        <v>265</v>
      </c>
      <c r="I273" s="26">
        <v>35823</v>
      </c>
      <c r="J273" s="517"/>
      <c r="K273" s="308"/>
      <c r="L273" s="16">
        <v>0</v>
      </c>
      <c r="M273" s="215">
        <v>0</v>
      </c>
      <c r="N273" s="215"/>
      <c r="O273" s="215">
        <v>0</v>
      </c>
      <c r="P273" s="215"/>
      <c r="Q273" s="215">
        <v>0</v>
      </c>
      <c r="R273" s="215"/>
      <c r="S273" s="1029">
        <v>0</v>
      </c>
      <c r="T273" s="1029"/>
      <c r="U273" s="210"/>
      <c r="V273" s="202"/>
      <c r="W273" s="202"/>
      <c r="X273" s="202"/>
      <c r="Y273" s="202"/>
      <c r="Z273" s="202"/>
      <c r="AA273" s="202"/>
      <c r="AB273" s="202"/>
      <c r="AC273" s="202"/>
      <c r="AD273" s="207"/>
      <c r="AE273" s="207"/>
      <c r="AF273" s="207"/>
      <c r="AG273" s="207"/>
      <c r="AH273" s="208"/>
      <c r="AI273" s="208"/>
      <c r="AJ273" s="208"/>
      <c r="AK273" s="208"/>
      <c r="AL273" s="208"/>
      <c r="AM273" s="208"/>
      <c r="AN273" s="208"/>
      <c r="AO273" s="208"/>
      <c r="AP273" s="208"/>
      <c r="AQ273" s="21">
        <f t="shared" si="36"/>
        <v>0</v>
      </c>
      <c r="AS273" s="16">
        <f t="shared" si="37"/>
        <v>0</v>
      </c>
      <c r="AT273" s="23"/>
      <c r="AU273" s="16">
        <f t="shared" si="38"/>
        <v>0</v>
      </c>
    </row>
    <row r="274" spans="1:47" s="25" customFormat="1" ht="21" hidden="1" customHeight="1">
      <c r="A274" s="44"/>
      <c r="B274" s="44"/>
      <c r="C274" s="41" t="s">
        <v>26</v>
      </c>
      <c r="D274" s="658" t="s">
        <v>286</v>
      </c>
      <c r="E274" s="575"/>
      <c r="F274" s="541">
        <v>38610</v>
      </c>
      <c r="G274" s="996"/>
      <c r="H274" s="308" t="s">
        <v>265</v>
      </c>
      <c r="I274" s="26">
        <v>38637</v>
      </c>
      <c r="J274" s="517"/>
      <c r="K274" s="308"/>
      <c r="L274" s="16">
        <v>0</v>
      </c>
      <c r="M274" s="215">
        <v>0</v>
      </c>
      <c r="N274" s="215"/>
      <c r="O274" s="215">
        <v>0</v>
      </c>
      <c r="P274" s="215"/>
      <c r="Q274" s="215">
        <v>0</v>
      </c>
      <c r="R274" s="215"/>
      <c r="S274" s="1029">
        <v>0</v>
      </c>
      <c r="T274" s="1029"/>
      <c r="U274" s="27"/>
      <c r="V274" s="18"/>
      <c r="W274" s="18"/>
      <c r="X274" s="18"/>
      <c r="Y274" s="18"/>
      <c r="Z274" s="18"/>
      <c r="AA274" s="18"/>
      <c r="AB274" s="18"/>
      <c r="AC274" s="18"/>
      <c r="AD274" s="19"/>
      <c r="AE274" s="19"/>
      <c r="AF274" s="207"/>
      <c r="AG274" s="19"/>
      <c r="AH274" s="20"/>
      <c r="AI274" s="20"/>
      <c r="AJ274" s="20"/>
      <c r="AK274" s="20"/>
      <c r="AL274" s="20"/>
      <c r="AM274" s="20"/>
      <c r="AN274" s="20"/>
      <c r="AO274" s="20"/>
      <c r="AP274" s="20"/>
      <c r="AQ274" s="21">
        <f t="shared" si="36"/>
        <v>0</v>
      </c>
      <c r="AS274" s="16">
        <f t="shared" si="37"/>
        <v>0</v>
      </c>
      <c r="AT274" s="23"/>
      <c r="AU274" s="16">
        <f t="shared" si="38"/>
        <v>0</v>
      </c>
    </row>
    <row r="275" spans="1:47" s="25" customFormat="1" ht="21" hidden="1" customHeight="1">
      <c r="A275" s="15"/>
      <c r="B275" s="15"/>
      <c r="C275" s="41" t="s">
        <v>28</v>
      </c>
      <c r="D275" s="658" t="s">
        <v>279</v>
      </c>
      <c r="E275" s="575"/>
      <c r="F275" s="541">
        <v>39464</v>
      </c>
      <c r="G275" s="996"/>
      <c r="H275" s="308" t="s">
        <v>265</v>
      </c>
      <c r="I275" s="26">
        <v>39469</v>
      </c>
      <c r="J275" s="517"/>
      <c r="K275" s="308"/>
      <c r="L275" s="16">
        <v>0</v>
      </c>
      <c r="M275" s="215">
        <v>0</v>
      </c>
      <c r="N275" s="215"/>
      <c r="O275" s="215">
        <v>0</v>
      </c>
      <c r="P275" s="215"/>
      <c r="Q275" s="215">
        <v>0</v>
      </c>
      <c r="R275" s="215"/>
      <c r="S275" s="1029">
        <v>0</v>
      </c>
      <c r="T275" s="1029"/>
      <c r="U275" s="210"/>
      <c r="V275" s="202"/>
      <c r="W275" s="202"/>
      <c r="X275" s="202"/>
      <c r="Y275" s="202"/>
      <c r="Z275" s="202"/>
      <c r="AA275" s="202"/>
      <c r="AB275" s="202"/>
      <c r="AC275" s="202"/>
      <c r="AD275" s="207"/>
      <c r="AE275" s="207"/>
      <c r="AF275" s="207"/>
      <c r="AG275" s="207"/>
      <c r="AH275" s="208"/>
      <c r="AI275" s="208"/>
      <c r="AJ275" s="208"/>
      <c r="AK275" s="208"/>
      <c r="AL275" s="208"/>
      <c r="AM275" s="208"/>
      <c r="AN275" s="208"/>
      <c r="AO275" s="208"/>
      <c r="AP275" s="208"/>
      <c r="AQ275" s="21">
        <f t="shared" si="36"/>
        <v>0</v>
      </c>
      <c r="AS275" s="16">
        <f t="shared" si="37"/>
        <v>0</v>
      </c>
      <c r="AT275" s="23"/>
      <c r="AU275" s="16">
        <f t="shared" si="38"/>
        <v>0</v>
      </c>
    </row>
    <row r="276" spans="1:47" s="25" customFormat="1" ht="21" hidden="1" customHeight="1">
      <c r="A276" s="15"/>
      <c r="B276" s="15"/>
      <c r="C276" s="41" t="s">
        <v>30</v>
      </c>
      <c r="D276" s="658" t="s">
        <v>283</v>
      </c>
      <c r="E276" s="575"/>
      <c r="F276" s="541">
        <v>39940</v>
      </c>
      <c r="G276" s="996"/>
      <c r="H276" s="308" t="s">
        <v>265</v>
      </c>
      <c r="I276" s="26">
        <v>40101</v>
      </c>
      <c r="J276" s="517"/>
      <c r="K276" s="308"/>
      <c r="L276" s="16">
        <v>0</v>
      </c>
      <c r="M276" s="215">
        <v>0</v>
      </c>
      <c r="N276" s="215"/>
      <c r="O276" s="215">
        <v>0</v>
      </c>
      <c r="P276" s="215"/>
      <c r="Q276" s="215">
        <v>0</v>
      </c>
      <c r="R276" s="215"/>
      <c r="S276" s="1029">
        <v>0</v>
      </c>
      <c r="T276" s="1029"/>
      <c r="U276" s="210"/>
      <c r="V276" s="202"/>
      <c r="W276" s="202"/>
      <c r="X276" s="202"/>
      <c r="Y276" s="202"/>
      <c r="Z276" s="202"/>
      <c r="AA276" s="202"/>
      <c r="AB276" s="202"/>
      <c r="AC276" s="202"/>
      <c r="AD276" s="207"/>
      <c r="AE276" s="207"/>
      <c r="AF276" s="207"/>
      <c r="AG276" s="207"/>
      <c r="AH276" s="208"/>
      <c r="AI276" s="208"/>
      <c r="AJ276" s="208"/>
      <c r="AK276" s="208"/>
      <c r="AL276" s="208"/>
      <c r="AM276" s="208"/>
      <c r="AN276" s="208"/>
      <c r="AO276" s="208"/>
      <c r="AP276" s="208"/>
      <c r="AQ276" s="21">
        <f t="shared" si="36"/>
        <v>0</v>
      </c>
      <c r="AS276" s="16">
        <f t="shared" si="37"/>
        <v>0</v>
      </c>
      <c r="AT276" s="23"/>
      <c r="AU276" s="16">
        <f t="shared" si="38"/>
        <v>0</v>
      </c>
    </row>
    <row r="277" spans="1:47" s="25" customFormat="1" ht="21" hidden="1" customHeight="1">
      <c r="A277" s="44"/>
      <c r="B277" s="44"/>
      <c r="C277" s="41" t="s">
        <v>32</v>
      </c>
      <c r="D277" s="658" t="s">
        <v>285</v>
      </c>
      <c r="E277" s="575"/>
      <c r="F277" s="541">
        <v>40961</v>
      </c>
      <c r="G277" s="996"/>
      <c r="H277" s="308" t="s">
        <v>265</v>
      </c>
      <c r="I277" s="26">
        <v>40966</v>
      </c>
      <c r="J277" s="517"/>
      <c r="K277" s="308"/>
      <c r="L277" s="16">
        <v>0</v>
      </c>
      <c r="M277" s="215">
        <v>0</v>
      </c>
      <c r="N277" s="215"/>
      <c r="O277" s="215">
        <v>0</v>
      </c>
      <c r="P277" s="215"/>
      <c r="Q277" s="215">
        <v>0</v>
      </c>
      <c r="R277" s="215"/>
      <c r="S277" s="1029">
        <v>0</v>
      </c>
      <c r="T277" s="1029"/>
      <c r="U277" s="27"/>
      <c r="V277" s="18"/>
      <c r="W277" s="18"/>
      <c r="X277" s="18"/>
      <c r="Y277" s="18"/>
      <c r="Z277" s="18"/>
      <c r="AA277" s="18"/>
      <c r="AB277" s="18"/>
      <c r="AC277" s="18"/>
      <c r="AD277" s="19"/>
      <c r="AE277" s="19"/>
      <c r="AF277" s="19"/>
      <c r="AG277" s="19"/>
      <c r="AH277" s="20"/>
      <c r="AI277" s="20"/>
      <c r="AJ277" s="20"/>
      <c r="AK277" s="20"/>
      <c r="AL277" s="20"/>
      <c r="AM277" s="20"/>
      <c r="AN277" s="20"/>
      <c r="AO277" s="20"/>
      <c r="AP277" s="20"/>
      <c r="AQ277" s="21">
        <f t="shared" si="36"/>
        <v>0</v>
      </c>
      <c r="AS277" s="16">
        <f t="shared" si="37"/>
        <v>0</v>
      </c>
      <c r="AT277" s="23"/>
      <c r="AU277" s="16">
        <f t="shared" si="38"/>
        <v>0</v>
      </c>
    </row>
    <row r="278" spans="1:47" s="25" customFormat="1" ht="21" hidden="1" customHeight="1">
      <c r="A278" s="15"/>
      <c r="B278" s="15"/>
      <c r="C278" s="41" t="s">
        <v>34</v>
      </c>
      <c r="D278" s="144" t="s">
        <v>963</v>
      </c>
      <c r="E278" s="577"/>
      <c r="F278" s="541">
        <v>41010</v>
      </c>
      <c r="G278" s="996"/>
      <c r="H278" s="308" t="s">
        <v>265</v>
      </c>
      <c r="I278" s="26">
        <v>41015</v>
      </c>
      <c r="J278" s="517"/>
      <c r="K278" s="308"/>
      <c r="L278" s="16">
        <v>0</v>
      </c>
      <c r="M278" s="215">
        <v>0</v>
      </c>
      <c r="N278" s="215"/>
      <c r="O278" s="215">
        <v>0</v>
      </c>
      <c r="P278" s="215"/>
      <c r="Q278" s="215">
        <v>0</v>
      </c>
      <c r="R278" s="215"/>
      <c r="S278" s="1029">
        <v>0</v>
      </c>
      <c r="T278" s="1029"/>
      <c r="U278" s="27"/>
      <c r="V278" s="18"/>
      <c r="W278" s="18"/>
      <c r="X278" s="18"/>
      <c r="Y278" s="18"/>
      <c r="Z278" s="18"/>
      <c r="AA278" s="18"/>
      <c r="AB278" s="18"/>
      <c r="AC278" s="18"/>
      <c r="AD278" s="19"/>
      <c r="AE278" s="19"/>
      <c r="AF278" s="207"/>
      <c r="AG278" s="19"/>
      <c r="AH278" s="20"/>
      <c r="AI278" s="20"/>
      <c r="AJ278" s="20"/>
      <c r="AK278" s="20"/>
      <c r="AL278" s="20"/>
      <c r="AM278" s="20"/>
      <c r="AN278" s="20"/>
      <c r="AO278" s="20"/>
      <c r="AP278" s="20"/>
      <c r="AQ278" s="21">
        <f t="shared" si="36"/>
        <v>0</v>
      </c>
      <c r="AS278" s="16">
        <f t="shared" si="37"/>
        <v>0</v>
      </c>
      <c r="AT278" s="23"/>
      <c r="AU278" s="16">
        <f t="shared" si="38"/>
        <v>0</v>
      </c>
    </row>
    <row r="279" spans="1:47" s="25" customFormat="1" ht="21" hidden="1" customHeight="1">
      <c r="A279" s="15"/>
      <c r="B279" s="15"/>
      <c r="C279" s="41" t="s">
        <v>35</v>
      </c>
      <c r="D279" s="619" t="s">
        <v>842</v>
      </c>
      <c r="E279" s="496"/>
      <c r="F279" s="541">
        <v>42790</v>
      </c>
      <c r="G279" s="996"/>
      <c r="H279" s="308" t="s">
        <v>265</v>
      </c>
      <c r="I279" s="26">
        <v>42542</v>
      </c>
      <c r="J279" s="517"/>
      <c r="K279" s="308"/>
      <c r="L279" s="16">
        <v>0</v>
      </c>
      <c r="M279" s="215">
        <v>0</v>
      </c>
      <c r="N279" s="215"/>
      <c r="O279" s="215">
        <v>0</v>
      </c>
      <c r="P279" s="215"/>
      <c r="Q279" s="215">
        <v>0</v>
      </c>
      <c r="R279" s="215"/>
      <c r="S279" s="1029">
        <v>0</v>
      </c>
      <c r="T279" s="1029"/>
      <c r="U279" s="27"/>
      <c r="V279" s="18"/>
      <c r="W279" s="18"/>
      <c r="X279" s="18"/>
      <c r="Y279" s="18"/>
      <c r="Z279" s="18"/>
      <c r="AA279" s="18"/>
      <c r="AB279" s="18"/>
      <c r="AC279" s="18"/>
      <c r="AD279" s="19"/>
      <c r="AE279" s="19"/>
      <c r="AF279" s="207"/>
      <c r="AG279" s="19"/>
      <c r="AH279" s="20"/>
      <c r="AI279" s="20"/>
      <c r="AJ279" s="20"/>
      <c r="AK279" s="20"/>
      <c r="AL279" s="20"/>
      <c r="AM279" s="20"/>
      <c r="AN279" s="20"/>
      <c r="AO279" s="20"/>
      <c r="AP279" s="20"/>
      <c r="AQ279" s="21">
        <f t="shared" si="36"/>
        <v>0</v>
      </c>
      <c r="AS279" s="16">
        <f t="shared" si="37"/>
        <v>0</v>
      </c>
      <c r="AT279" s="23"/>
      <c r="AU279" s="16">
        <f t="shared" si="38"/>
        <v>0</v>
      </c>
    </row>
    <row r="280" spans="1:47" ht="16.149999999999999" hidden="1" customHeight="1">
      <c r="AF280" s="829"/>
    </row>
  </sheetData>
  <sortState xmlns:xlrd2="http://schemas.microsoft.com/office/spreadsheetml/2017/richdata2" ref="A4:CD74">
    <sortCondition descending="1" ref="G4:G74"/>
    <sortCondition ref="F4:F7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"13"</oddHeader>
    <oddFooter>&amp;L&amp;D&amp;C&amp;P di &amp;N&amp;R&amp;A</oddFooter>
  </headerFooter>
  <rowBreaks count="3" manualBreakCount="3">
    <brk id="40" max="6" man="1"/>
    <brk id="80" max="6" man="1"/>
    <brk id="88" max="6"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CI240"/>
  <sheetViews>
    <sheetView topLeftCell="A46" zoomScale="70" zoomScaleNormal="70" zoomScaleSheetLayoutView="70" workbookViewId="0">
      <selection activeCell="D63" sqref="D63:K63"/>
    </sheetView>
  </sheetViews>
  <sheetFormatPr defaultColWidth="8.77734375" defaultRowHeight="18" outlineLevelCol="1"/>
  <cols>
    <col min="1" max="2" width="5.77734375" style="229" customWidth="1"/>
    <col min="3" max="3" width="5.77734375" style="233" customWidth="1"/>
    <col min="4" max="4" width="42.77734375" style="111" customWidth="1"/>
    <col min="5" max="5" width="10.77734375" style="599" customWidth="1"/>
    <col min="6" max="6" width="10.77734375" style="603" customWidth="1"/>
    <col min="7" max="7" width="10.77734375" style="599" customWidth="1"/>
    <col min="8" max="8" width="12.88671875" style="252" hidden="1" customWidth="1" outlineLevel="1"/>
    <col min="9" max="9" width="12.88671875" style="231" hidden="1" customWidth="1" outlineLevel="1"/>
    <col min="10" max="10" width="17.77734375" style="232" hidden="1" customWidth="1" outlineLevel="1"/>
    <col min="11" max="11" width="14.77734375" style="252" hidden="1" customWidth="1" outlineLevel="1"/>
    <col min="12" max="20" width="8.6640625" style="232" hidden="1" customWidth="1" outlineLevel="1"/>
    <col min="21" max="21" width="3.77734375" style="229" customWidth="1" collapsed="1"/>
    <col min="22" max="36" width="3.77734375" style="229" customWidth="1"/>
    <col min="37" max="37" width="4" style="229" customWidth="1"/>
    <col min="38" max="38" width="21.21875" style="39" customWidth="1"/>
    <col min="39" max="39" width="1.6640625" style="229" customWidth="1"/>
    <col min="40" max="40" width="21.6640625" style="230" customWidth="1"/>
    <col min="41" max="41" width="1.6640625" style="229" customWidth="1"/>
    <col min="42" max="42" width="21.21875" style="230" customWidth="1"/>
    <col min="43" max="16384" width="8.77734375" style="229"/>
  </cols>
  <sheetData>
    <row r="1" spans="1:87" s="49" customFormat="1" ht="72" customHeight="1">
      <c r="A1" s="1"/>
      <c r="B1" s="1"/>
      <c r="C1" s="62"/>
      <c r="D1" s="171"/>
      <c r="E1" s="201"/>
      <c r="F1" s="194"/>
      <c r="G1" s="635"/>
      <c r="H1" s="50"/>
      <c r="I1" s="38"/>
      <c r="J1" s="4"/>
      <c r="K1" s="50"/>
      <c r="L1" s="4"/>
      <c r="M1" s="4"/>
      <c r="N1" s="4"/>
      <c r="O1" s="4"/>
      <c r="P1" s="4"/>
      <c r="Q1" s="4"/>
      <c r="R1" s="4"/>
      <c r="S1" s="4"/>
      <c r="T1" s="4"/>
      <c r="U1" s="171"/>
      <c r="V1" s="171"/>
      <c r="W1" s="171"/>
      <c r="X1" s="171"/>
      <c r="Y1" s="171"/>
      <c r="Z1" s="171"/>
      <c r="AA1" s="171"/>
      <c r="AB1" s="171"/>
      <c r="AC1" s="171"/>
      <c r="AD1" s="171"/>
      <c r="AE1" s="171"/>
      <c r="AF1" s="171"/>
      <c r="AG1" s="171"/>
      <c r="AH1" s="171"/>
      <c r="AI1" s="171"/>
      <c r="AJ1" s="171"/>
      <c r="AL1" s="39"/>
      <c r="AN1" s="53"/>
      <c r="AP1" s="53"/>
    </row>
    <row r="2" spans="1:87" s="171" customFormat="1" ht="34.5" customHeight="1">
      <c r="A2" s="311" t="s">
        <v>939</v>
      </c>
      <c r="B2" s="333"/>
      <c r="C2" s="177"/>
      <c r="D2" s="6" t="s">
        <v>2001</v>
      </c>
      <c r="E2" s="573"/>
      <c r="F2" s="540"/>
      <c r="G2" s="636"/>
      <c r="H2" s="8"/>
      <c r="I2" s="8"/>
      <c r="J2" s="501"/>
      <c r="K2" s="8"/>
      <c r="L2" s="240"/>
      <c r="M2" s="240"/>
      <c r="N2" s="240"/>
      <c r="O2" s="240"/>
      <c r="P2" s="240"/>
      <c r="Q2" s="240"/>
      <c r="R2" s="240"/>
      <c r="S2" s="1011"/>
      <c r="T2" s="1011"/>
      <c r="U2" s="370" t="s">
        <v>5</v>
      </c>
      <c r="V2" s="378"/>
      <c r="W2" s="378"/>
      <c r="X2" s="372"/>
      <c r="Y2" s="374"/>
      <c r="Z2" s="372" t="s">
        <v>875</v>
      </c>
      <c r="AA2" s="372"/>
      <c r="AB2" s="372"/>
      <c r="AC2" s="374"/>
      <c r="AD2" s="372" t="s">
        <v>296</v>
      </c>
      <c r="AE2" s="378"/>
      <c r="AF2" s="378"/>
      <c r="AG2" s="377"/>
      <c r="AH2" s="372" t="s">
        <v>8</v>
      </c>
      <c r="AI2" s="372"/>
      <c r="AJ2" s="372"/>
      <c r="AK2" s="374"/>
      <c r="AL2" s="10"/>
      <c r="AN2" s="62"/>
      <c r="AP2" s="62"/>
    </row>
    <row r="3" spans="1:87" s="570"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567">
        <v>2</v>
      </c>
      <c r="V3" s="594">
        <v>9</v>
      </c>
      <c r="W3" s="594">
        <v>16</v>
      </c>
      <c r="X3" s="594">
        <v>23</v>
      </c>
      <c r="Y3" s="594">
        <v>30</v>
      </c>
      <c r="Z3" s="594">
        <v>7</v>
      </c>
      <c r="AA3" s="594">
        <v>14</v>
      </c>
      <c r="AB3" s="594">
        <v>21</v>
      </c>
      <c r="AC3" s="594">
        <v>28</v>
      </c>
      <c r="AD3" s="594">
        <v>4</v>
      </c>
      <c r="AE3" s="594">
        <v>11</v>
      </c>
      <c r="AF3" s="594">
        <v>18</v>
      </c>
      <c r="AG3" s="594">
        <v>25</v>
      </c>
      <c r="AH3" s="594">
        <v>1</v>
      </c>
      <c r="AI3" s="594">
        <v>8</v>
      </c>
      <c r="AJ3" s="605"/>
      <c r="AK3" s="605"/>
      <c r="AL3" s="557" t="s">
        <v>919</v>
      </c>
      <c r="AM3" s="558"/>
      <c r="AN3" s="557" t="s">
        <v>920</v>
      </c>
      <c r="AO3" s="190"/>
      <c r="AP3" s="557" t="s">
        <v>1763</v>
      </c>
    </row>
    <row r="4" spans="1:87" s="25" customFormat="1" ht="21" customHeight="1">
      <c r="A4" s="15"/>
      <c r="B4" s="15"/>
      <c r="C4" s="41" t="s">
        <v>19</v>
      </c>
      <c r="D4" s="658" t="s">
        <v>49</v>
      </c>
      <c r="E4" s="561">
        <v>479</v>
      </c>
      <c r="F4" s="541">
        <v>36537</v>
      </c>
      <c r="G4" s="982">
        <v>227</v>
      </c>
      <c r="H4" s="363" t="s">
        <v>262</v>
      </c>
      <c r="I4" s="30">
        <v>36511</v>
      </c>
      <c r="J4" s="718" t="s">
        <v>680</v>
      </c>
      <c r="K4" s="327" t="s">
        <v>679</v>
      </c>
      <c r="L4" s="16">
        <v>204</v>
      </c>
      <c r="M4" s="284">
        <v>7</v>
      </c>
      <c r="N4" s="16">
        <v>211</v>
      </c>
      <c r="O4" s="284">
        <v>5</v>
      </c>
      <c r="P4" s="16">
        <v>216</v>
      </c>
      <c r="Q4" s="284">
        <v>9</v>
      </c>
      <c r="R4" s="16">
        <v>225</v>
      </c>
      <c r="S4" s="16">
        <v>2</v>
      </c>
      <c r="T4" s="16">
        <v>227</v>
      </c>
      <c r="U4" s="18"/>
      <c r="V4" s="18">
        <v>35</v>
      </c>
      <c r="W4" s="18"/>
      <c r="X4" s="18">
        <v>35</v>
      </c>
      <c r="Y4" s="19">
        <v>35</v>
      </c>
      <c r="Z4" s="19">
        <v>35</v>
      </c>
      <c r="AA4" s="19">
        <v>35</v>
      </c>
      <c r="AB4" s="19">
        <v>35</v>
      </c>
      <c r="AC4" s="19"/>
      <c r="AD4" s="20">
        <v>35</v>
      </c>
      <c r="AE4" s="20">
        <v>35</v>
      </c>
      <c r="AF4" s="20">
        <v>35</v>
      </c>
      <c r="AG4" s="20">
        <v>35</v>
      </c>
      <c r="AH4" s="20"/>
      <c r="AI4" s="20"/>
      <c r="AJ4" s="255"/>
      <c r="AK4" s="183"/>
      <c r="AL4" s="184">
        <f t="shared" ref="AL4:AL35" si="0">COUNT(U4:X4)</f>
        <v>2</v>
      </c>
      <c r="AN4" s="15">
        <f t="shared" ref="AN4:AN35" si="1">COUNT(Y4:AI4)</f>
        <v>8</v>
      </c>
      <c r="AP4" s="16">
        <f t="shared" ref="AP4:AP35" si="2">SUM(AL4,AN4)</f>
        <v>10</v>
      </c>
    </row>
    <row r="5" spans="1:87" s="273" customFormat="1" ht="21" customHeight="1">
      <c r="A5" s="15"/>
      <c r="B5" s="15"/>
      <c r="C5" s="41" t="s">
        <v>20</v>
      </c>
      <c r="D5" s="658" t="s">
        <v>55</v>
      </c>
      <c r="E5" s="561">
        <v>476</v>
      </c>
      <c r="F5" s="541">
        <v>38687</v>
      </c>
      <c r="G5" s="982">
        <v>155</v>
      </c>
      <c r="H5" s="363" t="s">
        <v>262</v>
      </c>
      <c r="I5" s="30">
        <v>37295</v>
      </c>
      <c r="J5" s="718" t="s">
        <v>672</v>
      </c>
      <c r="K5" s="327" t="s">
        <v>671</v>
      </c>
      <c r="L5" s="16">
        <v>134</v>
      </c>
      <c r="M5" s="284">
        <v>7</v>
      </c>
      <c r="N5" s="16">
        <v>141</v>
      </c>
      <c r="O5" s="284">
        <v>5</v>
      </c>
      <c r="P5" s="16">
        <v>146</v>
      </c>
      <c r="Q5" s="284">
        <v>7</v>
      </c>
      <c r="R5" s="16">
        <v>153</v>
      </c>
      <c r="S5" s="16">
        <v>2</v>
      </c>
      <c r="T5" s="16">
        <v>155</v>
      </c>
      <c r="U5" s="18"/>
      <c r="V5" s="18">
        <v>1</v>
      </c>
      <c r="W5" s="18"/>
      <c r="X5" s="18">
        <v>1</v>
      </c>
      <c r="Y5" s="19">
        <v>1</v>
      </c>
      <c r="Z5" s="19">
        <v>1</v>
      </c>
      <c r="AA5" s="19">
        <v>1</v>
      </c>
      <c r="AB5" s="19">
        <v>1</v>
      </c>
      <c r="AC5" s="19"/>
      <c r="AD5" s="20">
        <v>1</v>
      </c>
      <c r="AE5" s="20">
        <v>1</v>
      </c>
      <c r="AF5" s="20">
        <v>1</v>
      </c>
      <c r="AG5" s="20">
        <v>1</v>
      </c>
      <c r="AH5" s="20"/>
      <c r="AI5" s="20"/>
      <c r="AJ5" s="255"/>
      <c r="AK5" s="183"/>
      <c r="AL5" s="184">
        <f t="shared" si="0"/>
        <v>2</v>
      </c>
      <c r="AM5" s="25"/>
      <c r="AN5" s="15">
        <f t="shared" si="1"/>
        <v>8</v>
      </c>
      <c r="AO5" s="25"/>
      <c r="AP5" s="16">
        <f t="shared" si="2"/>
        <v>10</v>
      </c>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row>
    <row r="6" spans="1:87" s="273" customFormat="1" ht="21" customHeight="1">
      <c r="A6" s="15"/>
      <c r="B6" s="15"/>
      <c r="C6" s="41" t="s">
        <v>22</v>
      </c>
      <c r="D6" s="658" t="s">
        <v>933</v>
      </c>
      <c r="E6" s="561">
        <v>2409</v>
      </c>
      <c r="F6" s="541">
        <v>42051</v>
      </c>
      <c r="G6" s="982">
        <v>155</v>
      </c>
      <c r="H6" s="363" t="s">
        <v>265</v>
      </c>
      <c r="I6" s="30">
        <v>37910</v>
      </c>
      <c r="J6" s="518" t="s">
        <v>655</v>
      </c>
      <c r="K6" s="327" t="s">
        <v>655</v>
      </c>
      <c r="L6" s="16">
        <v>132</v>
      </c>
      <c r="M6" s="284">
        <v>9</v>
      </c>
      <c r="N6" s="16">
        <v>141</v>
      </c>
      <c r="O6" s="284">
        <v>8</v>
      </c>
      <c r="P6" s="16">
        <v>149</v>
      </c>
      <c r="Q6" s="284">
        <v>6</v>
      </c>
      <c r="R6" s="16">
        <v>155</v>
      </c>
      <c r="S6" s="16">
        <v>0</v>
      </c>
      <c r="T6" s="16">
        <v>155</v>
      </c>
      <c r="U6" s="18"/>
      <c r="V6" s="18"/>
      <c r="W6" s="18"/>
      <c r="X6" s="18"/>
      <c r="Y6" s="19"/>
      <c r="Z6" s="19"/>
      <c r="AA6" s="19"/>
      <c r="AB6" s="19"/>
      <c r="AC6" s="19"/>
      <c r="AD6" s="20"/>
      <c r="AE6" s="20"/>
      <c r="AF6" s="20"/>
      <c r="AG6" s="20"/>
      <c r="AH6" s="20"/>
      <c r="AI6" s="20"/>
      <c r="AJ6" s="255"/>
      <c r="AK6" s="183"/>
      <c r="AL6" s="184">
        <f t="shared" si="0"/>
        <v>0</v>
      </c>
      <c r="AM6" s="25"/>
      <c r="AN6" s="15">
        <f t="shared" si="1"/>
        <v>0</v>
      </c>
      <c r="AO6" s="25"/>
      <c r="AP6" s="16">
        <f t="shared" si="2"/>
        <v>0</v>
      </c>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row>
    <row r="7" spans="1:87" s="273" customFormat="1" ht="21" customHeight="1">
      <c r="A7" s="15"/>
      <c r="B7" s="15"/>
      <c r="C7" s="41" t="s">
        <v>24</v>
      </c>
      <c r="D7" s="658" t="s">
        <v>57</v>
      </c>
      <c r="E7" s="561">
        <v>478</v>
      </c>
      <c r="F7" s="543">
        <v>37721</v>
      </c>
      <c r="G7" s="982">
        <v>142</v>
      </c>
      <c r="H7" s="363" t="s">
        <v>266</v>
      </c>
      <c r="I7" s="30">
        <v>29918</v>
      </c>
      <c r="J7" s="518" t="s">
        <v>676</v>
      </c>
      <c r="K7" s="327" t="s">
        <v>675</v>
      </c>
      <c r="L7" s="16">
        <v>121</v>
      </c>
      <c r="M7" s="284">
        <v>7</v>
      </c>
      <c r="N7" s="16">
        <v>128</v>
      </c>
      <c r="O7" s="284">
        <v>5</v>
      </c>
      <c r="P7" s="16">
        <v>133</v>
      </c>
      <c r="Q7" s="284">
        <v>7</v>
      </c>
      <c r="R7" s="16">
        <v>140</v>
      </c>
      <c r="S7" s="16">
        <v>2</v>
      </c>
      <c r="T7" s="16">
        <v>142</v>
      </c>
      <c r="U7" s="18"/>
      <c r="V7" s="18">
        <v>1</v>
      </c>
      <c r="W7" s="18"/>
      <c r="X7" s="18">
        <v>1</v>
      </c>
      <c r="Y7" s="19">
        <v>1</v>
      </c>
      <c r="Z7" s="19">
        <v>1</v>
      </c>
      <c r="AA7" s="19">
        <v>1</v>
      </c>
      <c r="AB7" s="19">
        <v>1</v>
      </c>
      <c r="AC7" s="19"/>
      <c r="AD7" s="20">
        <v>1</v>
      </c>
      <c r="AE7" s="20">
        <v>1</v>
      </c>
      <c r="AF7" s="20">
        <v>1</v>
      </c>
      <c r="AG7" s="260">
        <v>1</v>
      </c>
      <c r="AH7" s="20"/>
      <c r="AI7" s="20"/>
      <c r="AJ7" s="255"/>
      <c r="AK7" s="183"/>
      <c r="AL7" s="184">
        <f t="shared" si="0"/>
        <v>2</v>
      </c>
      <c r="AM7" s="25"/>
      <c r="AN7" s="15">
        <f t="shared" si="1"/>
        <v>8</v>
      </c>
      <c r="AO7" s="25"/>
      <c r="AP7" s="16">
        <f t="shared" si="2"/>
        <v>10</v>
      </c>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row>
    <row r="8" spans="1:87" s="273" customFormat="1" ht="21" customHeight="1">
      <c r="A8" s="15"/>
      <c r="B8" s="15"/>
      <c r="C8" s="41" t="s">
        <v>26</v>
      </c>
      <c r="D8" s="658" t="s">
        <v>113</v>
      </c>
      <c r="E8" s="561">
        <v>479</v>
      </c>
      <c r="F8" s="541">
        <v>36537</v>
      </c>
      <c r="G8" s="982">
        <v>74</v>
      </c>
      <c r="H8" s="363" t="s">
        <v>266</v>
      </c>
      <c r="I8" s="30">
        <v>21724</v>
      </c>
      <c r="J8" s="718" t="s">
        <v>680</v>
      </c>
      <c r="K8" s="327" t="s">
        <v>679</v>
      </c>
      <c r="L8" s="16">
        <v>53</v>
      </c>
      <c r="M8" s="284">
        <v>7</v>
      </c>
      <c r="N8" s="16">
        <v>60</v>
      </c>
      <c r="O8" s="284">
        <v>5</v>
      </c>
      <c r="P8" s="16">
        <v>65</v>
      </c>
      <c r="Q8" s="284">
        <v>7</v>
      </c>
      <c r="R8" s="16">
        <v>72</v>
      </c>
      <c r="S8" s="16">
        <v>2</v>
      </c>
      <c r="T8" s="16">
        <v>74</v>
      </c>
      <c r="U8" s="18"/>
      <c r="V8" s="18">
        <v>1</v>
      </c>
      <c r="W8" s="18"/>
      <c r="X8" s="18">
        <v>1</v>
      </c>
      <c r="Y8" s="19">
        <v>1</v>
      </c>
      <c r="Z8" s="19">
        <v>1</v>
      </c>
      <c r="AA8" s="19">
        <v>1</v>
      </c>
      <c r="AB8" s="19">
        <v>1</v>
      </c>
      <c r="AC8" s="19"/>
      <c r="AD8" s="20">
        <v>1</v>
      </c>
      <c r="AE8" s="20">
        <v>1</v>
      </c>
      <c r="AF8" s="20">
        <v>1</v>
      </c>
      <c r="AG8" s="20">
        <v>1</v>
      </c>
      <c r="AH8" s="20"/>
      <c r="AI8" s="20"/>
      <c r="AJ8" s="255"/>
      <c r="AK8" s="183"/>
      <c r="AL8" s="184">
        <f t="shared" si="0"/>
        <v>2</v>
      </c>
      <c r="AM8" s="43"/>
      <c r="AN8" s="15">
        <f t="shared" si="1"/>
        <v>8</v>
      </c>
      <c r="AO8" s="43"/>
      <c r="AP8" s="16">
        <f t="shared" si="2"/>
        <v>10</v>
      </c>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row>
    <row r="9" spans="1:87" s="43" customFormat="1" ht="21" customHeight="1">
      <c r="A9" s="15"/>
      <c r="B9" s="15"/>
      <c r="C9" s="41" t="s">
        <v>28</v>
      </c>
      <c r="D9" s="658" t="s">
        <v>118</v>
      </c>
      <c r="E9" s="561">
        <v>1524</v>
      </c>
      <c r="F9" s="543">
        <v>40808</v>
      </c>
      <c r="G9" s="982">
        <v>71</v>
      </c>
      <c r="H9" s="363" t="s">
        <v>1941</v>
      </c>
      <c r="I9" s="30">
        <v>40819</v>
      </c>
      <c r="J9" s="518" t="s">
        <v>466</v>
      </c>
      <c r="K9" s="327" t="s">
        <v>465</v>
      </c>
      <c r="L9" s="16">
        <v>52</v>
      </c>
      <c r="M9" s="284">
        <v>9</v>
      </c>
      <c r="N9" s="16">
        <v>61</v>
      </c>
      <c r="O9" s="284">
        <v>8</v>
      </c>
      <c r="P9" s="16">
        <v>69</v>
      </c>
      <c r="Q9" s="284">
        <v>0</v>
      </c>
      <c r="R9" s="16">
        <v>69</v>
      </c>
      <c r="S9" s="16">
        <v>2</v>
      </c>
      <c r="T9" s="16">
        <v>71</v>
      </c>
      <c r="U9" s="18"/>
      <c r="V9" s="18">
        <v>1</v>
      </c>
      <c r="W9" s="18"/>
      <c r="X9" s="18">
        <v>1</v>
      </c>
      <c r="Y9" s="19">
        <v>1</v>
      </c>
      <c r="Z9" s="19">
        <v>1</v>
      </c>
      <c r="AA9" s="19">
        <v>1</v>
      </c>
      <c r="AB9" s="19">
        <v>1</v>
      </c>
      <c r="AC9" s="19"/>
      <c r="AD9" s="20">
        <v>1</v>
      </c>
      <c r="AE9" s="20">
        <v>1</v>
      </c>
      <c r="AF9" s="20">
        <v>1</v>
      </c>
      <c r="AG9" s="20">
        <v>1</v>
      </c>
      <c r="AH9" s="20"/>
      <c r="AI9" s="20"/>
      <c r="AJ9" s="255"/>
      <c r="AK9" s="183"/>
      <c r="AL9" s="184">
        <f t="shared" si="0"/>
        <v>2</v>
      </c>
      <c r="AN9" s="15">
        <f t="shared" si="1"/>
        <v>8</v>
      </c>
      <c r="AP9" s="16">
        <f t="shared" si="2"/>
        <v>10</v>
      </c>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c r="CE9"/>
      <c r="CF9"/>
      <c r="CG9"/>
      <c r="CH9"/>
      <c r="CI9"/>
    </row>
    <row r="10" spans="1:87" customFormat="1" ht="21" customHeight="1">
      <c r="A10" s="15"/>
      <c r="B10" s="15"/>
      <c r="C10" s="41" t="s">
        <v>30</v>
      </c>
      <c r="D10" s="658" t="s">
        <v>104</v>
      </c>
      <c r="E10" s="561">
        <v>1917</v>
      </c>
      <c r="F10" s="543">
        <v>41880</v>
      </c>
      <c r="G10" s="982">
        <v>66</v>
      </c>
      <c r="H10" s="363" t="s">
        <v>1941</v>
      </c>
      <c r="I10" s="30">
        <v>15981</v>
      </c>
      <c r="J10" s="518" t="s">
        <v>1778</v>
      </c>
      <c r="K10" s="327" t="s">
        <v>522</v>
      </c>
      <c r="L10" s="16">
        <v>54</v>
      </c>
      <c r="M10" s="284">
        <v>8</v>
      </c>
      <c r="N10" s="16">
        <v>62</v>
      </c>
      <c r="O10" s="284">
        <v>2</v>
      </c>
      <c r="P10" s="16">
        <v>64</v>
      </c>
      <c r="Q10" s="284">
        <v>0</v>
      </c>
      <c r="R10" s="16">
        <v>64</v>
      </c>
      <c r="S10" s="16">
        <v>2</v>
      </c>
      <c r="T10" s="16">
        <v>66</v>
      </c>
      <c r="U10" s="18"/>
      <c r="V10" s="18">
        <v>1</v>
      </c>
      <c r="W10" s="18"/>
      <c r="X10" s="18">
        <v>1</v>
      </c>
      <c r="Y10" s="19">
        <v>1</v>
      </c>
      <c r="Z10" s="19">
        <v>1</v>
      </c>
      <c r="AA10" s="19">
        <v>1</v>
      </c>
      <c r="AB10" s="19">
        <v>1</v>
      </c>
      <c r="AC10" s="19"/>
      <c r="AD10" s="20">
        <v>1</v>
      </c>
      <c r="AE10" s="20">
        <v>1</v>
      </c>
      <c r="AF10" s="20">
        <v>1</v>
      </c>
      <c r="AG10" s="20">
        <v>1</v>
      </c>
      <c r="AH10" s="20">
        <v>18</v>
      </c>
      <c r="AI10" s="20">
        <v>35</v>
      </c>
      <c r="AJ10" s="255"/>
      <c r="AK10" s="183"/>
      <c r="AL10" s="184">
        <f t="shared" si="0"/>
        <v>2</v>
      </c>
      <c r="AM10" s="43"/>
      <c r="AN10" s="15">
        <f t="shared" si="1"/>
        <v>10</v>
      </c>
      <c r="AO10" s="43"/>
      <c r="AP10" s="16">
        <f t="shared" si="2"/>
        <v>12</v>
      </c>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row>
    <row r="11" spans="1:87" customFormat="1" ht="21" customHeight="1">
      <c r="A11" s="15"/>
      <c r="B11" s="15"/>
      <c r="C11" s="41" t="s">
        <v>32</v>
      </c>
      <c r="D11" s="658" t="s">
        <v>238</v>
      </c>
      <c r="E11" s="561">
        <v>476</v>
      </c>
      <c r="F11" s="541">
        <v>38687</v>
      </c>
      <c r="G11" s="982">
        <v>62</v>
      </c>
      <c r="H11" s="363" t="s">
        <v>262</v>
      </c>
      <c r="I11" s="30">
        <v>21823</v>
      </c>
      <c r="J11" s="718" t="s">
        <v>672</v>
      </c>
      <c r="K11" s="327" t="s">
        <v>671</v>
      </c>
      <c r="L11" s="16">
        <v>41</v>
      </c>
      <c r="M11" s="284">
        <v>7</v>
      </c>
      <c r="N11" s="16">
        <v>48</v>
      </c>
      <c r="O11" s="284">
        <v>5</v>
      </c>
      <c r="P11" s="16">
        <v>53</v>
      </c>
      <c r="Q11" s="284">
        <v>7</v>
      </c>
      <c r="R11" s="16">
        <v>60</v>
      </c>
      <c r="S11" s="16">
        <v>2</v>
      </c>
      <c r="T11" s="16">
        <v>62</v>
      </c>
      <c r="U11" s="18"/>
      <c r="V11" s="18">
        <v>1</v>
      </c>
      <c r="W11" s="18"/>
      <c r="X11" s="18">
        <v>1</v>
      </c>
      <c r="Y11" s="19">
        <v>1</v>
      </c>
      <c r="Z11" s="19">
        <v>1</v>
      </c>
      <c r="AA11" s="19">
        <v>1</v>
      </c>
      <c r="AB11" s="19">
        <v>1</v>
      </c>
      <c r="AC11" s="19"/>
      <c r="AD11" s="20">
        <v>1</v>
      </c>
      <c r="AE11" s="20">
        <v>1</v>
      </c>
      <c r="AF11" s="20">
        <v>1</v>
      </c>
      <c r="AG11" s="20">
        <v>1</v>
      </c>
      <c r="AH11" s="20"/>
      <c r="AI11" s="20"/>
      <c r="AJ11" s="255"/>
      <c r="AK11" s="183"/>
      <c r="AL11" s="184">
        <f t="shared" si="0"/>
        <v>2</v>
      </c>
      <c r="AM11" s="43"/>
      <c r="AN11" s="15">
        <f t="shared" si="1"/>
        <v>8</v>
      </c>
      <c r="AO11" s="43"/>
      <c r="AP11" s="16">
        <f t="shared" si="2"/>
        <v>10</v>
      </c>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row>
    <row r="12" spans="1:87" customFormat="1" ht="21" customHeight="1">
      <c r="A12" s="15"/>
      <c r="B12" s="15"/>
      <c r="C12" s="41" t="s">
        <v>34</v>
      </c>
      <c r="D12" s="658" t="s">
        <v>231</v>
      </c>
      <c r="E12" s="561">
        <v>478</v>
      </c>
      <c r="F12" s="543">
        <v>37721</v>
      </c>
      <c r="G12" s="982">
        <v>49</v>
      </c>
      <c r="H12" s="363" t="s">
        <v>266</v>
      </c>
      <c r="I12" s="30">
        <v>26042</v>
      </c>
      <c r="J12" s="518" t="s">
        <v>676</v>
      </c>
      <c r="K12" s="327" t="s">
        <v>675</v>
      </c>
      <c r="L12" s="16">
        <v>30</v>
      </c>
      <c r="M12" s="284">
        <v>6</v>
      </c>
      <c r="N12" s="16">
        <v>36</v>
      </c>
      <c r="O12" s="284">
        <v>4</v>
      </c>
      <c r="P12" s="16">
        <v>40</v>
      </c>
      <c r="Q12" s="284">
        <v>7</v>
      </c>
      <c r="R12" s="16">
        <v>47</v>
      </c>
      <c r="S12" s="16">
        <v>2</v>
      </c>
      <c r="T12" s="16">
        <v>49</v>
      </c>
      <c r="U12" s="18"/>
      <c r="V12" s="18">
        <v>1</v>
      </c>
      <c r="W12" s="18"/>
      <c r="X12" s="18">
        <v>1</v>
      </c>
      <c r="Y12" s="19">
        <v>1</v>
      </c>
      <c r="Z12" s="19">
        <v>1</v>
      </c>
      <c r="AA12" s="19">
        <v>1</v>
      </c>
      <c r="AB12" s="19">
        <v>1</v>
      </c>
      <c r="AC12" s="19"/>
      <c r="AD12" s="20">
        <v>1</v>
      </c>
      <c r="AE12" s="20">
        <v>1</v>
      </c>
      <c r="AF12" s="20">
        <v>1</v>
      </c>
      <c r="AG12" s="260">
        <v>1</v>
      </c>
      <c r="AH12" s="20"/>
      <c r="AI12" s="20"/>
      <c r="AJ12" s="255"/>
      <c r="AK12" s="183"/>
      <c r="AL12" s="184">
        <f t="shared" si="0"/>
        <v>2</v>
      </c>
      <c r="AM12" s="25"/>
      <c r="AN12" s="15">
        <f t="shared" si="1"/>
        <v>8</v>
      </c>
      <c r="AO12" s="25"/>
      <c r="AP12" s="16">
        <f t="shared" si="2"/>
        <v>10</v>
      </c>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row>
    <row r="13" spans="1:87" customFormat="1" ht="21" customHeight="1">
      <c r="A13" s="44"/>
      <c r="B13" s="44"/>
      <c r="C13" s="41" t="s">
        <v>35</v>
      </c>
      <c r="D13" s="658" t="s">
        <v>189</v>
      </c>
      <c r="E13" s="561">
        <v>245</v>
      </c>
      <c r="F13" s="541">
        <v>26406</v>
      </c>
      <c r="G13" s="982">
        <v>34</v>
      </c>
      <c r="H13" s="363" t="s">
        <v>266</v>
      </c>
      <c r="I13" s="30">
        <v>19801</v>
      </c>
      <c r="J13" s="718" t="s">
        <v>511</v>
      </c>
      <c r="K13" s="327" t="s">
        <v>510</v>
      </c>
      <c r="L13" s="16">
        <v>10</v>
      </c>
      <c r="M13" s="284">
        <v>7</v>
      </c>
      <c r="N13" s="16">
        <v>17</v>
      </c>
      <c r="O13" s="284">
        <v>7</v>
      </c>
      <c r="P13" s="16">
        <v>24</v>
      </c>
      <c r="Q13" s="284">
        <v>8</v>
      </c>
      <c r="R13" s="16">
        <v>32</v>
      </c>
      <c r="S13" s="16">
        <v>2</v>
      </c>
      <c r="T13" s="16">
        <v>34</v>
      </c>
      <c r="U13" s="18"/>
      <c r="V13" s="18">
        <v>1</v>
      </c>
      <c r="W13" s="18"/>
      <c r="X13" s="18">
        <v>1</v>
      </c>
      <c r="Y13" s="19">
        <v>1</v>
      </c>
      <c r="Z13" s="19">
        <v>1</v>
      </c>
      <c r="AA13" s="19">
        <v>1</v>
      </c>
      <c r="AB13" s="19">
        <v>1</v>
      </c>
      <c r="AC13" s="19"/>
      <c r="AD13" s="20">
        <v>1</v>
      </c>
      <c r="AE13" s="20">
        <v>1</v>
      </c>
      <c r="AF13" s="20">
        <v>1</v>
      </c>
      <c r="AG13" s="20">
        <v>1</v>
      </c>
      <c r="AH13" s="20"/>
      <c r="AI13" s="20"/>
      <c r="AJ13" s="255"/>
      <c r="AK13" s="256"/>
      <c r="AL13" s="184">
        <f t="shared" si="0"/>
        <v>2</v>
      </c>
      <c r="AM13" s="25"/>
      <c r="AN13" s="15">
        <f t="shared" si="1"/>
        <v>8</v>
      </c>
      <c r="AO13" s="25"/>
      <c r="AP13" s="16">
        <f t="shared" si="2"/>
        <v>10</v>
      </c>
      <c r="AQ13" s="273"/>
      <c r="AR13" s="273"/>
      <c r="AS13" s="43"/>
      <c r="AT13" s="43"/>
      <c r="AU13" s="43"/>
      <c r="AV13" s="43"/>
      <c r="AW13" s="43"/>
      <c r="AX13" s="43"/>
      <c r="AY13" s="43"/>
      <c r="AZ13" s="43"/>
      <c r="BA13" s="43"/>
      <c r="BB13" s="43"/>
      <c r="BC13" s="43"/>
      <c r="BD13" s="43"/>
      <c r="BE13" s="43"/>
      <c r="BF13" s="43"/>
      <c r="BG13" s="43"/>
      <c r="BH13" s="43"/>
      <c r="BI13" s="43"/>
      <c r="BJ13" s="43"/>
      <c r="BK13" s="43"/>
      <c r="BL13" s="43"/>
      <c r="BM13" s="43"/>
      <c r="BN13" s="43"/>
      <c r="BO13" s="43"/>
      <c r="BP13" s="43"/>
      <c r="BQ13" s="43"/>
      <c r="BR13" s="43"/>
      <c r="BS13" s="43"/>
      <c r="BT13" s="43"/>
      <c r="BU13" s="43"/>
      <c r="BV13" s="43"/>
      <c r="BW13" s="43"/>
      <c r="BX13" s="43"/>
      <c r="BY13" s="43"/>
      <c r="BZ13" s="43"/>
      <c r="CA13" s="43"/>
      <c r="CB13" s="25"/>
      <c r="CC13" s="25"/>
    </row>
    <row r="14" spans="1:87" customFormat="1" ht="21" customHeight="1">
      <c r="A14" s="15"/>
      <c r="B14" s="15"/>
      <c r="C14" s="41" t="s">
        <v>37</v>
      </c>
      <c r="D14" s="658" t="s">
        <v>1474</v>
      </c>
      <c r="E14" s="561">
        <v>1648</v>
      </c>
      <c r="F14" s="543">
        <v>38825</v>
      </c>
      <c r="G14" s="982">
        <v>15</v>
      </c>
      <c r="H14" s="363" t="s">
        <v>352</v>
      </c>
      <c r="I14" s="30">
        <v>23017</v>
      </c>
      <c r="J14" s="518" t="s">
        <v>558</v>
      </c>
      <c r="K14" s="327" t="s">
        <v>557</v>
      </c>
      <c r="L14" s="16">
        <v>0</v>
      </c>
      <c r="M14" s="284">
        <v>0</v>
      </c>
      <c r="N14" s="16">
        <v>0</v>
      </c>
      <c r="O14" s="284">
        <v>5</v>
      </c>
      <c r="P14" s="16">
        <v>5</v>
      </c>
      <c r="Q14" s="284">
        <v>8</v>
      </c>
      <c r="R14" s="16">
        <v>13</v>
      </c>
      <c r="S14" s="16">
        <v>2</v>
      </c>
      <c r="T14" s="16">
        <v>15</v>
      </c>
      <c r="U14" s="18"/>
      <c r="V14" s="18">
        <v>1</v>
      </c>
      <c r="W14" s="18"/>
      <c r="X14" s="18">
        <v>1</v>
      </c>
      <c r="Y14" s="19">
        <v>1</v>
      </c>
      <c r="Z14" s="19">
        <v>1</v>
      </c>
      <c r="AA14" s="19">
        <v>1</v>
      </c>
      <c r="AB14" s="19">
        <v>1</v>
      </c>
      <c r="AC14" s="19"/>
      <c r="AD14" s="20">
        <v>1</v>
      </c>
      <c r="AE14" s="20">
        <v>1</v>
      </c>
      <c r="AF14" s="20">
        <v>1</v>
      </c>
      <c r="AG14" s="20">
        <v>1</v>
      </c>
      <c r="AH14" s="20"/>
      <c r="AI14" s="20"/>
      <c r="AJ14" s="255"/>
      <c r="AK14" s="183"/>
      <c r="AL14" s="184">
        <f t="shared" si="0"/>
        <v>2</v>
      </c>
      <c r="AM14" s="25"/>
      <c r="AN14" s="15">
        <f t="shared" si="1"/>
        <v>8</v>
      </c>
      <c r="AO14" s="25"/>
      <c r="AP14" s="16">
        <f t="shared" si="2"/>
        <v>10</v>
      </c>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row>
    <row r="15" spans="1:87" customFormat="1" ht="21" customHeight="1">
      <c r="A15" s="15"/>
      <c r="B15" s="15"/>
      <c r="C15" s="41" t="s">
        <v>38</v>
      </c>
      <c r="D15" s="658" t="s">
        <v>1228</v>
      </c>
      <c r="E15" s="561">
        <v>245</v>
      </c>
      <c r="F15" s="541">
        <v>26406</v>
      </c>
      <c r="G15" s="982">
        <v>3</v>
      </c>
      <c r="H15" s="363" t="s">
        <v>770</v>
      </c>
      <c r="I15" s="30">
        <v>36271</v>
      </c>
      <c r="J15" s="718" t="s">
        <v>511</v>
      </c>
      <c r="K15" s="327" t="s">
        <v>510</v>
      </c>
      <c r="L15" s="16">
        <v>1</v>
      </c>
      <c r="M15" s="284">
        <v>2</v>
      </c>
      <c r="N15" s="16">
        <v>3</v>
      </c>
      <c r="O15" s="284">
        <v>0</v>
      </c>
      <c r="P15" s="16">
        <v>3</v>
      </c>
      <c r="Q15" s="284">
        <v>0</v>
      </c>
      <c r="R15" s="16">
        <v>3</v>
      </c>
      <c r="S15" s="16">
        <v>0</v>
      </c>
      <c r="T15" s="16">
        <v>3</v>
      </c>
      <c r="U15" s="18"/>
      <c r="V15" s="18"/>
      <c r="W15" s="18"/>
      <c r="X15" s="18"/>
      <c r="Y15" s="19"/>
      <c r="Z15" s="19"/>
      <c r="AA15" s="19"/>
      <c r="AB15" s="19"/>
      <c r="AC15" s="19"/>
      <c r="AD15" s="20"/>
      <c r="AE15" s="20"/>
      <c r="AF15" s="20"/>
      <c r="AG15" s="20"/>
      <c r="AH15" s="20"/>
      <c r="AI15" s="20"/>
      <c r="AJ15" s="255"/>
      <c r="AK15" s="183"/>
      <c r="AL15" s="184">
        <f t="shared" si="0"/>
        <v>0</v>
      </c>
      <c r="AM15" s="25"/>
      <c r="AN15" s="15">
        <f t="shared" si="1"/>
        <v>0</v>
      </c>
      <c r="AO15" s="25"/>
      <c r="AP15" s="16">
        <f t="shared" si="2"/>
        <v>0</v>
      </c>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43"/>
      <c r="CC15" s="43"/>
    </row>
    <row r="16" spans="1:87" customFormat="1" ht="21" customHeight="1">
      <c r="A16" s="15"/>
      <c r="B16" s="15"/>
      <c r="C16" s="41" t="s">
        <v>39</v>
      </c>
      <c r="D16" s="658" t="s">
        <v>1644</v>
      </c>
      <c r="E16" s="561">
        <v>11399</v>
      </c>
      <c r="F16" s="542">
        <v>44986</v>
      </c>
      <c r="G16" s="982">
        <v>1</v>
      </c>
      <c r="H16" s="363" t="s">
        <v>1483</v>
      </c>
      <c r="I16" s="30">
        <v>44952</v>
      </c>
      <c r="J16" s="510" t="s">
        <v>1646</v>
      </c>
      <c r="K16" s="327" t="s">
        <v>1645</v>
      </c>
      <c r="L16" s="16">
        <v>0</v>
      </c>
      <c r="M16" s="284">
        <v>0</v>
      </c>
      <c r="N16" s="16">
        <v>0</v>
      </c>
      <c r="O16" s="284">
        <v>1</v>
      </c>
      <c r="P16" s="16">
        <v>1</v>
      </c>
      <c r="Q16" s="284">
        <v>0</v>
      </c>
      <c r="R16" s="16">
        <v>1</v>
      </c>
      <c r="S16" s="16">
        <v>0</v>
      </c>
      <c r="T16" s="16">
        <v>1</v>
      </c>
      <c r="U16" s="18"/>
      <c r="V16" s="18"/>
      <c r="W16" s="18"/>
      <c r="X16" s="18"/>
      <c r="Y16" s="19"/>
      <c r="Z16" s="19"/>
      <c r="AA16" s="19"/>
      <c r="AB16" s="19"/>
      <c r="AC16" s="19"/>
      <c r="AD16" s="20"/>
      <c r="AE16" s="20"/>
      <c r="AF16" s="20"/>
      <c r="AG16" s="20"/>
      <c r="AH16" s="20"/>
      <c r="AI16" s="20"/>
      <c r="AJ16" s="255"/>
      <c r="AK16" s="183"/>
      <c r="AL16" s="184">
        <f t="shared" si="0"/>
        <v>0</v>
      </c>
      <c r="AM16" s="25"/>
      <c r="AN16" s="15">
        <f t="shared" si="1"/>
        <v>0</v>
      </c>
      <c r="AO16" s="25"/>
      <c r="AP16" s="16">
        <f t="shared" si="2"/>
        <v>0</v>
      </c>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row>
    <row r="17" spans="1:81" customFormat="1" ht="21" customHeight="1">
      <c r="A17" s="15"/>
      <c r="B17" s="15"/>
      <c r="C17" s="41" t="s">
        <v>40</v>
      </c>
      <c r="D17" s="658" t="s">
        <v>191</v>
      </c>
      <c r="E17" s="561">
        <v>9224</v>
      </c>
      <c r="F17" s="541">
        <v>29953</v>
      </c>
      <c r="G17" s="982">
        <v>0</v>
      </c>
      <c r="H17" s="363" t="s">
        <v>1483</v>
      </c>
      <c r="I17" s="30">
        <v>27822</v>
      </c>
      <c r="J17" s="511" t="s">
        <v>499</v>
      </c>
      <c r="K17" s="327" t="s">
        <v>498</v>
      </c>
      <c r="L17" s="16">
        <v>0</v>
      </c>
      <c r="M17" s="284">
        <v>0</v>
      </c>
      <c r="N17" s="16">
        <v>0</v>
      </c>
      <c r="O17" s="284">
        <v>0</v>
      </c>
      <c r="P17" s="16">
        <v>0</v>
      </c>
      <c r="Q17" s="284">
        <v>0</v>
      </c>
      <c r="R17" s="16">
        <v>0</v>
      </c>
      <c r="S17" s="16">
        <v>0</v>
      </c>
      <c r="T17" s="16">
        <v>0</v>
      </c>
      <c r="U17" s="18"/>
      <c r="V17" s="18"/>
      <c r="W17" s="18"/>
      <c r="X17" s="18"/>
      <c r="Y17" s="19"/>
      <c r="Z17" s="19"/>
      <c r="AA17" s="19"/>
      <c r="AB17" s="19"/>
      <c r="AC17" s="19"/>
      <c r="AD17" s="20"/>
      <c r="AE17" s="20"/>
      <c r="AF17" s="20"/>
      <c r="AG17" s="20"/>
      <c r="AH17" s="20"/>
      <c r="AI17" s="20"/>
      <c r="AJ17" s="255"/>
      <c r="AK17" s="183"/>
      <c r="AL17" s="184">
        <f t="shared" si="0"/>
        <v>0</v>
      </c>
      <c r="AM17" s="25"/>
      <c r="AN17" s="15">
        <f t="shared" si="1"/>
        <v>0</v>
      </c>
      <c r="AO17" s="25"/>
      <c r="AP17" s="16">
        <f t="shared" si="2"/>
        <v>0</v>
      </c>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row>
    <row r="18" spans="1:81" customFormat="1" ht="21" customHeight="1">
      <c r="A18" s="15"/>
      <c r="B18" s="15"/>
      <c r="C18" s="41" t="s">
        <v>42</v>
      </c>
      <c r="D18" s="658" t="s">
        <v>106</v>
      </c>
      <c r="E18" s="561">
        <v>1700</v>
      </c>
      <c r="F18" s="543">
        <v>34494</v>
      </c>
      <c r="G18" s="982">
        <v>0</v>
      </c>
      <c r="H18" s="363" t="s">
        <v>1685</v>
      </c>
      <c r="I18" s="30">
        <v>35626</v>
      </c>
      <c r="J18" s="518" t="s">
        <v>440</v>
      </c>
      <c r="K18" s="327" t="s">
        <v>439</v>
      </c>
      <c r="L18" s="16">
        <v>0</v>
      </c>
      <c r="M18" s="284">
        <v>0</v>
      </c>
      <c r="N18" s="16">
        <v>0</v>
      </c>
      <c r="O18" s="284">
        <v>0</v>
      </c>
      <c r="P18" s="16">
        <v>0</v>
      </c>
      <c r="Q18" s="284">
        <v>0</v>
      </c>
      <c r="R18" s="16">
        <v>0</v>
      </c>
      <c r="S18" s="16">
        <v>0</v>
      </c>
      <c r="T18" s="16">
        <v>0</v>
      </c>
      <c r="U18" s="18"/>
      <c r="V18" s="18"/>
      <c r="W18" s="18"/>
      <c r="X18" s="18"/>
      <c r="Y18" s="19"/>
      <c r="Z18" s="19"/>
      <c r="AA18" s="19"/>
      <c r="AB18" s="19"/>
      <c r="AC18" s="19"/>
      <c r="AD18" s="20"/>
      <c r="AE18" s="20"/>
      <c r="AF18" s="20"/>
      <c r="AG18" s="20"/>
      <c r="AH18" s="20"/>
      <c r="AI18" s="20"/>
      <c r="AJ18" s="255"/>
      <c r="AK18" s="183"/>
      <c r="AL18" s="184">
        <f t="shared" si="0"/>
        <v>0</v>
      </c>
      <c r="AM18" s="43"/>
      <c r="AN18" s="15">
        <f t="shared" si="1"/>
        <v>0</v>
      </c>
      <c r="AO18" s="43"/>
      <c r="AP18" s="16">
        <f t="shared" si="2"/>
        <v>0</v>
      </c>
      <c r="AQ18" s="43"/>
      <c r="AR18" s="43"/>
      <c r="AS18" s="43"/>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row>
    <row r="19" spans="1:81" customFormat="1" ht="21" customHeight="1">
      <c r="A19" s="15"/>
      <c r="B19" s="15"/>
      <c r="C19" s="41" t="s">
        <v>54</v>
      </c>
      <c r="D19" s="658" t="s">
        <v>1676</v>
      </c>
      <c r="E19" s="561">
        <v>9604</v>
      </c>
      <c r="F19" s="542">
        <v>35583</v>
      </c>
      <c r="G19" s="982">
        <v>0</v>
      </c>
      <c r="H19" s="363" t="s">
        <v>1483</v>
      </c>
      <c r="I19" s="30">
        <v>21685</v>
      </c>
      <c r="J19" s="518" t="s">
        <v>1678</v>
      </c>
      <c r="K19" s="327" t="s">
        <v>1677</v>
      </c>
      <c r="L19" s="16">
        <v>0</v>
      </c>
      <c r="M19" s="284">
        <v>0</v>
      </c>
      <c r="N19" s="16">
        <v>0</v>
      </c>
      <c r="O19" s="284">
        <v>0</v>
      </c>
      <c r="P19" s="16">
        <v>0</v>
      </c>
      <c r="Q19" s="284">
        <v>0</v>
      </c>
      <c r="R19" s="16">
        <v>0</v>
      </c>
      <c r="S19" s="16">
        <v>0</v>
      </c>
      <c r="T19" s="16">
        <v>0</v>
      </c>
      <c r="U19" s="18"/>
      <c r="V19" s="18"/>
      <c r="W19" s="18"/>
      <c r="X19" s="18"/>
      <c r="Y19" s="19"/>
      <c r="Z19" s="19"/>
      <c r="AA19" s="19"/>
      <c r="AB19" s="19"/>
      <c r="AC19" s="19"/>
      <c r="AD19" s="20"/>
      <c r="AE19" s="20"/>
      <c r="AF19" s="20"/>
      <c r="AG19" s="20"/>
      <c r="AH19" s="20"/>
      <c r="AI19" s="20"/>
      <c r="AJ19" s="255"/>
      <c r="AK19" s="183"/>
      <c r="AL19" s="184">
        <f t="shared" si="0"/>
        <v>0</v>
      </c>
      <c r="AM19" s="25"/>
      <c r="AN19" s="15">
        <f t="shared" si="1"/>
        <v>0</v>
      </c>
      <c r="AO19" s="25"/>
      <c r="AP19" s="16">
        <f t="shared" si="2"/>
        <v>0</v>
      </c>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row>
    <row r="20" spans="1:81" customFormat="1" ht="21" customHeight="1">
      <c r="A20" s="15"/>
      <c r="B20" s="15"/>
      <c r="C20" s="41" t="s">
        <v>56</v>
      </c>
      <c r="D20" s="658" t="s">
        <v>223</v>
      </c>
      <c r="E20" s="561">
        <v>188</v>
      </c>
      <c r="F20" s="543">
        <v>36705</v>
      </c>
      <c r="G20" s="982">
        <v>0</v>
      </c>
      <c r="H20" s="363" t="s">
        <v>1685</v>
      </c>
      <c r="I20" s="30">
        <v>37180</v>
      </c>
      <c r="J20" s="518" t="s">
        <v>480</v>
      </c>
      <c r="K20" s="327" t="s">
        <v>479</v>
      </c>
      <c r="L20" s="16">
        <v>0</v>
      </c>
      <c r="M20" s="284">
        <v>0</v>
      </c>
      <c r="N20" s="16">
        <v>0</v>
      </c>
      <c r="O20" s="284">
        <v>0</v>
      </c>
      <c r="P20" s="16">
        <v>0</v>
      </c>
      <c r="Q20" s="284">
        <v>0</v>
      </c>
      <c r="R20" s="16">
        <v>0</v>
      </c>
      <c r="S20" s="16">
        <v>0</v>
      </c>
      <c r="T20" s="16">
        <v>0</v>
      </c>
      <c r="U20" s="18"/>
      <c r="V20" s="18"/>
      <c r="W20" s="18"/>
      <c r="X20" s="18"/>
      <c r="Y20" s="19"/>
      <c r="Z20" s="19"/>
      <c r="AA20" s="19"/>
      <c r="AB20" s="19"/>
      <c r="AC20" s="19"/>
      <c r="AD20" s="20"/>
      <c r="AE20" s="20"/>
      <c r="AF20" s="20"/>
      <c r="AG20" s="20"/>
      <c r="AH20" s="20"/>
      <c r="AI20" s="20"/>
      <c r="AJ20" s="255"/>
      <c r="AK20" s="183"/>
      <c r="AL20" s="184">
        <f t="shared" si="0"/>
        <v>0</v>
      </c>
      <c r="AM20" s="25"/>
      <c r="AN20" s="15">
        <f t="shared" si="1"/>
        <v>0</v>
      </c>
      <c r="AO20" s="25"/>
      <c r="AP20" s="16">
        <f t="shared" si="2"/>
        <v>0</v>
      </c>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5"/>
      <c r="CA20" s="25"/>
      <c r="CB20" s="273"/>
      <c r="CC20" s="273"/>
    </row>
    <row r="21" spans="1:81" customFormat="1" ht="21" customHeight="1">
      <c r="A21" s="15"/>
      <c r="B21" s="15"/>
      <c r="C21" s="41" t="s">
        <v>58</v>
      </c>
      <c r="D21" s="658" t="s">
        <v>226</v>
      </c>
      <c r="E21" s="561">
        <v>10025</v>
      </c>
      <c r="F21" s="541">
        <v>36746</v>
      </c>
      <c r="G21" s="982">
        <v>0</v>
      </c>
      <c r="H21" s="363" t="s">
        <v>1941</v>
      </c>
      <c r="I21" s="30">
        <v>36830</v>
      </c>
      <c r="J21" s="511" t="s">
        <v>1033</v>
      </c>
      <c r="K21" s="327" t="s">
        <v>516</v>
      </c>
      <c r="L21" s="16">
        <v>0</v>
      </c>
      <c r="M21" s="284">
        <v>0</v>
      </c>
      <c r="N21" s="16">
        <v>0</v>
      </c>
      <c r="O21" s="284">
        <v>0</v>
      </c>
      <c r="P21" s="16">
        <v>0</v>
      </c>
      <c r="Q21" s="284">
        <v>0</v>
      </c>
      <c r="R21" s="16">
        <v>0</v>
      </c>
      <c r="S21" s="16">
        <v>0</v>
      </c>
      <c r="T21" s="16">
        <v>0</v>
      </c>
      <c r="U21" s="18"/>
      <c r="V21" s="18"/>
      <c r="W21" s="18"/>
      <c r="X21" s="18"/>
      <c r="Y21" s="19"/>
      <c r="Z21" s="19"/>
      <c r="AA21" s="19"/>
      <c r="AB21" s="19"/>
      <c r="AC21" s="19"/>
      <c r="AD21" s="20"/>
      <c r="AE21" s="20"/>
      <c r="AF21" s="20"/>
      <c r="AG21" s="20"/>
      <c r="AH21" s="20"/>
      <c r="AI21" s="20"/>
      <c r="AJ21" s="255"/>
      <c r="AK21" s="183"/>
      <c r="AL21" s="184">
        <f t="shared" si="0"/>
        <v>0</v>
      </c>
      <c r="AM21" s="25"/>
      <c r="AN21" s="15">
        <f t="shared" si="1"/>
        <v>0</v>
      </c>
      <c r="AO21" s="25"/>
      <c r="AP21" s="16">
        <f t="shared" si="2"/>
        <v>0</v>
      </c>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row>
    <row r="22" spans="1:81" customFormat="1" ht="21" customHeight="1">
      <c r="A22" s="15"/>
      <c r="B22" s="15"/>
      <c r="C22" s="41" t="s">
        <v>60</v>
      </c>
      <c r="D22" s="658" t="s">
        <v>233</v>
      </c>
      <c r="E22" s="561">
        <v>535</v>
      </c>
      <c r="F22" s="543">
        <v>37767</v>
      </c>
      <c r="G22" s="982">
        <v>0</v>
      </c>
      <c r="H22" s="363" t="s">
        <v>1685</v>
      </c>
      <c r="I22" s="30">
        <v>36438</v>
      </c>
      <c r="J22" s="518" t="s">
        <v>732</v>
      </c>
      <c r="K22" s="327" t="s">
        <v>731</v>
      </c>
      <c r="L22" s="16">
        <v>0</v>
      </c>
      <c r="M22" s="284">
        <v>0</v>
      </c>
      <c r="N22" s="16">
        <v>0</v>
      </c>
      <c r="O22" s="284">
        <v>0</v>
      </c>
      <c r="P22" s="16">
        <v>0</v>
      </c>
      <c r="Q22" s="284">
        <v>0</v>
      </c>
      <c r="R22" s="16">
        <v>0</v>
      </c>
      <c r="S22" s="16">
        <v>0</v>
      </c>
      <c r="T22" s="16">
        <v>0</v>
      </c>
      <c r="U22" s="18"/>
      <c r="V22" s="18"/>
      <c r="W22" s="18"/>
      <c r="X22" s="18"/>
      <c r="Y22" s="19"/>
      <c r="Z22" s="19"/>
      <c r="AA22" s="19"/>
      <c r="AB22" s="19"/>
      <c r="AC22" s="19"/>
      <c r="AD22" s="20"/>
      <c r="AE22" s="20"/>
      <c r="AF22" s="20"/>
      <c r="AG22" s="20"/>
      <c r="AH22" s="20"/>
      <c r="AI22" s="20"/>
      <c r="AJ22" s="255"/>
      <c r="AK22" s="183"/>
      <c r="AL22" s="184">
        <f t="shared" si="0"/>
        <v>0</v>
      </c>
      <c r="AM22" s="43"/>
      <c r="AN22" s="15">
        <f t="shared" si="1"/>
        <v>0</v>
      </c>
      <c r="AO22" s="43"/>
      <c r="AP22" s="16">
        <f t="shared" si="2"/>
        <v>0</v>
      </c>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43"/>
      <c r="CA22" s="43"/>
      <c r="CB22" s="273"/>
      <c r="CC22" s="273"/>
    </row>
    <row r="23" spans="1:81" customFormat="1" ht="21" customHeight="1">
      <c r="A23" s="15"/>
      <c r="B23" s="15"/>
      <c r="C23" s="41" t="s">
        <v>62</v>
      </c>
      <c r="D23" s="658" t="s">
        <v>234</v>
      </c>
      <c r="E23" s="561">
        <v>1873</v>
      </c>
      <c r="F23" s="542">
        <v>37781</v>
      </c>
      <c r="G23" s="982">
        <v>0</v>
      </c>
      <c r="H23" s="363" t="s">
        <v>1483</v>
      </c>
      <c r="I23" s="30">
        <v>23881</v>
      </c>
      <c r="J23" s="510" t="s">
        <v>654</v>
      </c>
      <c r="K23" s="327" t="s">
        <v>653</v>
      </c>
      <c r="L23" s="16">
        <v>0</v>
      </c>
      <c r="M23" s="284">
        <v>0</v>
      </c>
      <c r="N23" s="16">
        <v>0</v>
      </c>
      <c r="O23" s="284">
        <v>0</v>
      </c>
      <c r="P23" s="16">
        <v>0</v>
      </c>
      <c r="Q23" s="284">
        <v>0</v>
      </c>
      <c r="R23" s="16">
        <v>0</v>
      </c>
      <c r="S23" s="16">
        <v>0</v>
      </c>
      <c r="T23" s="16">
        <v>0</v>
      </c>
      <c r="U23" s="18"/>
      <c r="V23" s="18"/>
      <c r="W23" s="18"/>
      <c r="X23" s="18"/>
      <c r="Y23" s="19"/>
      <c r="Z23" s="19"/>
      <c r="AA23" s="19"/>
      <c r="AB23" s="19"/>
      <c r="AC23" s="19"/>
      <c r="AD23" s="20"/>
      <c r="AE23" s="20"/>
      <c r="AF23" s="20"/>
      <c r="AG23" s="20"/>
      <c r="AH23" s="20"/>
      <c r="AI23" s="20"/>
      <c r="AJ23" s="255"/>
      <c r="AK23" s="183"/>
      <c r="AL23" s="184">
        <f t="shared" si="0"/>
        <v>0</v>
      </c>
      <c r="AM23" s="25"/>
      <c r="AN23" s="15">
        <f t="shared" si="1"/>
        <v>0</v>
      </c>
      <c r="AO23" s="25"/>
      <c r="AP23" s="16">
        <f t="shared" si="2"/>
        <v>0</v>
      </c>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row>
    <row r="24" spans="1:81" customFormat="1" ht="21" customHeight="1">
      <c r="A24" s="15"/>
      <c r="B24" s="15"/>
      <c r="C24" s="41" t="s">
        <v>63</v>
      </c>
      <c r="D24" s="37" t="s">
        <v>182</v>
      </c>
      <c r="E24" s="561">
        <v>11393</v>
      </c>
      <c r="F24" s="542">
        <v>38274</v>
      </c>
      <c r="G24" s="982">
        <v>0</v>
      </c>
      <c r="H24" s="363" t="s">
        <v>1685</v>
      </c>
      <c r="I24" s="30">
        <v>40736</v>
      </c>
      <c r="J24" s="510" t="s">
        <v>565</v>
      </c>
      <c r="K24" s="327" t="s">
        <v>564</v>
      </c>
      <c r="L24" s="16">
        <v>0</v>
      </c>
      <c r="M24" s="284">
        <v>0</v>
      </c>
      <c r="N24" s="16">
        <v>0</v>
      </c>
      <c r="O24" s="284">
        <v>0</v>
      </c>
      <c r="P24" s="16">
        <v>0</v>
      </c>
      <c r="Q24" s="284">
        <v>0</v>
      </c>
      <c r="R24" s="16">
        <v>0</v>
      </c>
      <c r="S24" s="16">
        <v>0</v>
      </c>
      <c r="T24" s="16">
        <v>0</v>
      </c>
      <c r="U24" s="18"/>
      <c r="V24" s="18"/>
      <c r="W24" s="18"/>
      <c r="X24" s="18"/>
      <c r="Y24" s="19"/>
      <c r="Z24" s="19"/>
      <c r="AA24" s="19"/>
      <c r="AB24" s="19"/>
      <c r="AC24" s="19"/>
      <c r="AD24" s="20"/>
      <c r="AE24" s="20"/>
      <c r="AF24" s="20"/>
      <c r="AG24" s="20"/>
      <c r="AH24" s="20"/>
      <c r="AI24" s="20"/>
      <c r="AJ24" s="255"/>
      <c r="AK24" s="183"/>
      <c r="AL24" s="184">
        <f t="shared" si="0"/>
        <v>0</v>
      </c>
      <c r="AM24" s="43"/>
      <c r="AN24" s="15">
        <f t="shared" si="1"/>
        <v>0</v>
      </c>
      <c r="AO24" s="43"/>
      <c r="AP24" s="16">
        <f t="shared" si="2"/>
        <v>0</v>
      </c>
      <c r="AQ24" s="25"/>
      <c r="AR24" s="25"/>
      <c r="AS24" s="25"/>
      <c r="AT24" s="25"/>
      <c r="AU24" s="25"/>
      <c r="AV24" s="25"/>
      <c r="AW24" s="25"/>
      <c r="AX24" s="25"/>
      <c r="AY24" s="25"/>
      <c r="AZ24" s="25"/>
      <c r="BA24" s="25"/>
      <c r="BB24" s="25"/>
      <c r="BC24" s="25"/>
      <c r="BD24" s="25"/>
      <c r="BE24" s="25"/>
      <c r="BF24" s="25"/>
      <c r="BG24" s="25"/>
      <c r="BH24" s="25"/>
      <c r="BI24" s="25"/>
      <c r="BJ24" s="25"/>
      <c r="BK24" s="25"/>
      <c r="BL24" s="25"/>
      <c r="BM24" s="25"/>
      <c r="BN24" s="25"/>
      <c r="BO24" s="25"/>
      <c r="BP24" s="25"/>
      <c r="BQ24" s="25"/>
      <c r="BR24" s="25"/>
      <c r="BS24" s="25"/>
      <c r="BT24" s="25"/>
      <c r="BU24" s="25"/>
      <c r="BV24" s="25"/>
      <c r="BW24" s="25"/>
      <c r="BX24" s="25"/>
      <c r="BY24" s="25"/>
      <c r="BZ24" s="25"/>
      <c r="CA24" s="25"/>
      <c r="CB24" s="25"/>
      <c r="CC24" s="25"/>
    </row>
    <row r="25" spans="1:81" customFormat="1" ht="21" customHeight="1">
      <c r="A25" s="15"/>
      <c r="B25" s="15"/>
      <c r="C25" s="41" t="s">
        <v>65</v>
      </c>
      <c r="D25" s="658" t="s">
        <v>235</v>
      </c>
      <c r="E25" s="561">
        <v>6505</v>
      </c>
      <c r="F25" s="543">
        <v>38468</v>
      </c>
      <c r="G25" s="982">
        <v>0</v>
      </c>
      <c r="H25" s="363" t="s">
        <v>1685</v>
      </c>
      <c r="I25" s="30">
        <v>36614</v>
      </c>
      <c r="J25" s="518" t="s">
        <v>738</v>
      </c>
      <c r="K25" s="327" t="s">
        <v>737</v>
      </c>
      <c r="L25" s="16">
        <v>0</v>
      </c>
      <c r="M25" s="284">
        <v>0</v>
      </c>
      <c r="N25" s="16">
        <v>0</v>
      </c>
      <c r="O25" s="284">
        <v>0</v>
      </c>
      <c r="P25" s="16">
        <v>0</v>
      </c>
      <c r="Q25" s="284">
        <v>0</v>
      </c>
      <c r="R25" s="16">
        <v>0</v>
      </c>
      <c r="S25" s="16">
        <v>0</v>
      </c>
      <c r="T25" s="16">
        <v>0</v>
      </c>
      <c r="U25" s="18"/>
      <c r="V25" s="18"/>
      <c r="W25" s="18"/>
      <c r="X25" s="18"/>
      <c r="Y25" s="19"/>
      <c r="Z25" s="19"/>
      <c r="AA25" s="19"/>
      <c r="AB25" s="19"/>
      <c r="AC25" s="19"/>
      <c r="AD25" s="20"/>
      <c r="AE25" s="20"/>
      <c r="AF25" s="20"/>
      <c r="AG25" s="20"/>
      <c r="AH25" s="20"/>
      <c r="AI25" s="20"/>
      <c r="AJ25" s="255"/>
      <c r="AK25" s="183"/>
      <c r="AL25" s="184">
        <f t="shared" si="0"/>
        <v>0</v>
      </c>
      <c r="AM25" s="43"/>
      <c r="AN25" s="15">
        <f t="shared" si="1"/>
        <v>0</v>
      </c>
      <c r="AO25" s="43"/>
      <c r="AP25" s="16">
        <f t="shared" si="2"/>
        <v>0</v>
      </c>
      <c r="AQ25" s="43"/>
      <c r="AR25" s="43"/>
      <c r="AS25" s="43"/>
      <c r="AT25" s="43"/>
      <c r="AU25" s="43"/>
      <c r="AV25" s="43"/>
      <c r="AW25" s="43"/>
      <c r="AX25" s="43"/>
      <c r="AY25" s="43"/>
      <c r="AZ25" s="43"/>
      <c r="BA25" s="43"/>
      <c r="BB25" s="43"/>
      <c r="BC25" s="43"/>
      <c r="BD25" s="43"/>
      <c r="BE25" s="43"/>
      <c r="BF25" s="43"/>
      <c r="BG25" s="43"/>
      <c r="BH25" s="43"/>
      <c r="BI25" s="43"/>
      <c r="BJ25" s="43"/>
      <c r="BK25" s="43"/>
      <c r="BL25" s="43"/>
      <c r="BM25" s="43"/>
      <c r="BN25" s="43"/>
      <c r="BO25" s="43"/>
      <c r="BP25" s="43"/>
      <c r="BQ25" s="43"/>
      <c r="BR25" s="43"/>
      <c r="BS25" s="43"/>
      <c r="BT25" s="43"/>
      <c r="BU25" s="43"/>
      <c r="BV25" s="43"/>
      <c r="BW25" s="43"/>
      <c r="BX25" s="43"/>
      <c r="BY25" s="43"/>
      <c r="BZ25" s="43"/>
      <c r="CA25" s="43"/>
      <c r="CB25" s="43"/>
      <c r="CC25" s="43"/>
    </row>
    <row r="26" spans="1:81" customFormat="1" ht="21" customHeight="1">
      <c r="A26" s="15"/>
      <c r="B26" s="15"/>
      <c r="C26" s="41" t="s">
        <v>67</v>
      </c>
      <c r="D26" s="658" t="s">
        <v>289</v>
      </c>
      <c r="E26" s="561">
        <v>9944</v>
      </c>
      <c r="F26" s="541">
        <v>38651</v>
      </c>
      <c r="G26" s="982">
        <v>0</v>
      </c>
      <c r="H26" s="363" t="s">
        <v>1941</v>
      </c>
      <c r="I26" s="30">
        <v>35828</v>
      </c>
      <c r="J26" s="510" t="s">
        <v>765</v>
      </c>
      <c r="K26" s="327" t="s">
        <v>764</v>
      </c>
      <c r="L26" s="16">
        <v>0</v>
      </c>
      <c r="M26" s="284">
        <v>0</v>
      </c>
      <c r="N26" s="16">
        <v>0</v>
      </c>
      <c r="O26" s="284">
        <v>0</v>
      </c>
      <c r="P26" s="16">
        <v>0</v>
      </c>
      <c r="Q26" s="284">
        <v>0</v>
      </c>
      <c r="R26" s="16">
        <v>0</v>
      </c>
      <c r="S26" s="16">
        <v>0</v>
      </c>
      <c r="T26" s="16">
        <v>0</v>
      </c>
      <c r="U26" s="18"/>
      <c r="V26" s="18"/>
      <c r="W26" s="18"/>
      <c r="X26" s="18"/>
      <c r="Y26" s="19"/>
      <c r="Z26" s="19"/>
      <c r="AA26" s="19"/>
      <c r="AB26" s="19"/>
      <c r="AC26" s="19"/>
      <c r="AD26" s="20"/>
      <c r="AE26" s="20"/>
      <c r="AF26" s="20"/>
      <c r="AG26" s="20"/>
      <c r="AH26" s="20"/>
      <c r="AI26" s="20"/>
      <c r="AJ26" s="255"/>
      <c r="AK26" s="183"/>
      <c r="AL26" s="184">
        <f t="shared" si="0"/>
        <v>0</v>
      </c>
      <c r="AM26" s="43"/>
      <c r="AN26" s="15">
        <f t="shared" si="1"/>
        <v>0</v>
      </c>
      <c r="AO26" s="43"/>
      <c r="AP26" s="16">
        <f t="shared" si="2"/>
        <v>0</v>
      </c>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row>
    <row r="27" spans="1:81" customFormat="1" ht="21" customHeight="1">
      <c r="A27" s="15"/>
      <c r="B27" s="15"/>
      <c r="C27" s="41" t="s">
        <v>68</v>
      </c>
      <c r="D27" s="37" t="s">
        <v>2213</v>
      </c>
      <c r="E27" s="561">
        <v>523</v>
      </c>
      <c r="F27" s="542">
        <v>38803</v>
      </c>
      <c r="G27" s="982">
        <v>0</v>
      </c>
      <c r="H27" s="363" t="s">
        <v>1941</v>
      </c>
      <c r="I27" s="30">
        <v>23320</v>
      </c>
      <c r="J27" s="510" t="s">
        <v>2214</v>
      </c>
      <c r="K27" s="327" t="s">
        <v>2215</v>
      </c>
      <c r="L27" s="16">
        <v>0</v>
      </c>
      <c r="M27" s="284">
        <v>0</v>
      </c>
      <c r="N27" s="16">
        <v>0</v>
      </c>
      <c r="O27" s="284">
        <v>0</v>
      </c>
      <c r="P27" s="16">
        <v>0</v>
      </c>
      <c r="Q27" s="284">
        <v>0</v>
      </c>
      <c r="R27" s="16">
        <v>0</v>
      </c>
      <c r="S27" s="16">
        <v>0</v>
      </c>
      <c r="T27" s="16">
        <v>0</v>
      </c>
      <c r="U27" s="18"/>
      <c r="V27" s="18"/>
      <c r="W27" s="18"/>
      <c r="X27" s="18"/>
      <c r="Y27" s="19"/>
      <c r="Z27" s="19"/>
      <c r="AA27" s="19"/>
      <c r="AB27" s="19"/>
      <c r="AC27" s="19"/>
      <c r="AD27" s="20"/>
      <c r="AE27" s="20"/>
      <c r="AF27" s="20"/>
      <c r="AG27" s="20"/>
      <c r="AH27" s="20"/>
      <c r="AI27" s="20"/>
      <c r="AJ27" s="255"/>
      <c r="AK27" s="183"/>
      <c r="AL27" s="184">
        <f t="shared" si="0"/>
        <v>0</v>
      </c>
      <c r="AM27" s="43"/>
      <c r="AN27" s="15">
        <f t="shared" si="1"/>
        <v>0</v>
      </c>
      <c r="AO27" s="43"/>
      <c r="AP27" s="16">
        <f t="shared" si="2"/>
        <v>0</v>
      </c>
      <c r="AQ27" s="25"/>
      <c r="AR27" s="25"/>
      <c r="AS27" s="25"/>
      <c r="AT27" s="25"/>
      <c r="AU27" s="25"/>
      <c r="AV27" s="25"/>
      <c r="AW27" s="25"/>
      <c r="AX27" s="25"/>
      <c r="AY27" s="25"/>
      <c r="AZ27" s="25"/>
      <c r="BA27" s="25"/>
      <c r="BB27" s="25"/>
      <c r="BC27" s="25"/>
      <c r="BD27" s="25"/>
      <c r="BE27" s="25"/>
      <c r="BF27" s="25"/>
      <c r="BG27" s="25"/>
      <c r="BH27" s="25"/>
      <c r="BI27" s="25"/>
      <c r="BJ27" s="25"/>
      <c r="BK27" s="25"/>
      <c r="BL27" s="25"/>
      <c r="BM27" s="25"/>
      <c r="BN27" s="25"/>
      <c r="BO27" s="25"/>
      <c r="BP27" s="25"/>
      <c r="BQ27" s="25"/>
      <c r="BR27" s="25"/>
      <c r="BS27" s="25"/>
      <c r="BT27" s="25"/>
      <c r="BU27" s="25"/>
      <c r="BV27" s="25"/>
      <c r="BW27" s="25"/>
      <c r="BX27" s="25"/>
      <c r="BY27" s="25"/>
      <c r="BZ27" s="25"/>
      <c r="CA27" s="25"/>
      <c r="CB27" s="25"/>
      <c r="CC27" s="25"/>
    </row>
    <row r="28" spans="1:81" customFormat="1" ht="21" customHeight="1">
      <c r="A28" s="44"/>
      <c r="B28" s="44"/>
      <c r="C28" s="41" t="s">
        <v>70</v>
      </c>
      <c r="D28" s="658" t="s">
        <v>1761</v>
      </c>
      <c r="E28" s="561">
        <v>1672</v>
      </c>
      <c r="F28" s="543">
        <v>38927</v>
      </c>
      <c r="G28" s="982">
        <v>0</v>
      </c>
      <c r="H28" s="363" t="s">
        <v>1483</v>
      </c>
      <c r="I28" s="30">
        <v>41081</v>
      </c>
      <c r="J28" s="518" t="s">
        <v>760</v>
      </c>
      <c r="K28" s="327" t="s">
        <v>760</v>
      </c>
      <c r="L28" s="16">
        <v>0</v>
      </c>
      <c r="M28" s="284">
        <v>0</v>
      </c>
      <c r="N28" s="16">
        <v>0</v>
      </c>
      <c r="O28" s="284">
        <v>0</v>
      </c>
      <c r="P28" s="16">
        <v>0</v>
      </c>
      <c r="Q28" s="284">
        <v>0</v>
      </c>
      <c r="R28" s="16">
        <v>0</v>
      </c>
      <c r="S28" s="16">
        <v>0</v>
      </c>
      <c r="T28" s="16">
        <v>0</v>
      </c>
      <c r="U28" s="18"/>
      <c r="V28" s="18"/>
      <c r="W28" s="18"/>
      <c r="X28" s="18"/>
      <c r="Y28" s="19"/>
      <c r="Z28" s="19"/>
      <c r="AA28" s="19"/>
      <c r="AB28" s="19"/>
      <c r="AC28" s="19"/>
      <c r="AD28" s="20"/>
      <c r="AE28" s="20"/>
      <c r="AF28" s="20"/>
      <c r="AG28" s="20"/>
      <c r="AH28" s="20"/>
      <c r="AI28" s="20"/>
      <c r="AJ28" s="255"/>
      <c r="AK28" s="183"/>
      <c r="AL28" s="184">
        <f t="shared" si="0"/>
        <v>0</v>
      </c>
      <c r="AM28" s="25"/>
      <c r="AN28" s="15">
        <f t="shared" si="1"/>
        <v>0</v>
      </c>
      <c r="AO28" s="25"/>
      <c r="AP28" s="16">
        <f t="shared" si="2"/>
        <v>0</v>
      </c>
      <c r="AQ28" s="43"/>
      <c r="AR28" s="43"/>
      <c r="AS28" s="43"/>
      <c r="AT28" s="43"/>
      <c r="AU28" s="43"/>
      <c r="AV28" s="43"/>
      <c r="AW28" s="43"/>
      <c r="AX28" s="43"/>
      <c r="AY28" s="43"/>
      <c r="AZ28" s="43"/>
      <c r="BA28" s="43"/>
      <c r="BB28" s="43"/>
      <c r="BC28" s="43"/>
      <c r="BD28" s="43"/>
      <c r="BE28" s="43"/>
      <c r="BF28" s="43"/>
      <c r="BG28" s="43"/>
      <c r="BH28" s="43"/>
      <c r="BI28" s="43"/>
      <c r="BJ28" s="43"/>
      <c r="BK28" s="43"/>
      <c r="BL28" s="43"/>
      <c r="BM28" s="43"/>
      <c r="BN28" s="43"/>
      <c r="BO28" s="43"/>
      <c r="BP28" s="43"/>
      <c r="BQ28" s="43"/>
      <c r="BR28" s="43"/>
      <c r="BS28" s="43"/>
      <c r="BT28" s="43"/>
      <c r="BU28" s="43"/>
      <c r="BV28" s="43"/>
      <c r="BW28" s="43"/>
      <c r="BX28" s="43"/>
      <c r="BY28" s="43"/>
      <c r="BZ28" s="273"/>
      <c r="CA28" s="273"/>
      <c r="CB28" s="273"/>
      <c r="CC28" s="273"/>
    </row>
    <row r="29" spans="1:81" customFormat="1" ht="21" customHeight="1">
      <c r="A29" s="44"/>
      <c r="B29" s="44"/>
      <c r="C29" s="41" t="s">
        <v>72</v>
      </c>
      <c r="D29" s="658" t="s">
        <v>1765</v>
      </c>
      <c r="E29" s="561">
        <v>513</v>
      </c>
      <c r="F29" s="541">
        <v>39190</v>
      </c>
      <c r="G29" s="982">
        <v>0</v>
      </c>
      <c r="H29" s="363" t="s">
        <v>1941</v>
      </c>
      <c r="I29" s="30">
        <v>39230</v>
      </c>
      <c r="J29" s="718" t="s">
        <v>1766</v>
      </c>
      <c r="K29" s="327" t="s">
        <v>1767</v>
      </c>
      <c r="L29" s="16">
        <v>0</v>
      </c>
      <c r="M29" s="284">
        <v>0</v>
      </c>
      <c r="N29" s="16">
        <v>0</v>
      </c>
      <c r="O29" s="284">
        <v>0</v>
      </c>
      <c r="P29" s="16">
        <v>0</v>
      </c>
      <c r="Q29" s="284">
        <v>0</v>
      </c>
      <c r="R29" s="16">
        <v>0</v>
      </c>
      <c r="S29" s="16">
        <v>0</v>
      </c>
      <c r="T29" s="16">
        <v>0</v>
      </c>
      <c r="U29" s="18"/>
      <c r="V29" s="18"/>
      <c r="W29" s="18"/>
      <c r="X29" s="18"/>
      <c r="Y29" s="19"/>
      <c r="Z29" s="19"/>
      <c r="AA29" s="19"/>
      <c r="AB29" s="19"/>
      <c r="AC29" s="19"/>
      <c r="AD29" s="20"/>
      <c r="AE29" s="20"/>
      <c r="AF29" s="20"/>
      <c r="AG29" s="20"/>
      <c r="AH29" s="20"/>
      <c r="AI29" s="20"/>
      <c r="AJ29" s="255"/>
      <c r="AK29" s="183"/>
      <c r="AL29" s="184">
        <f t="shared" si="0"/>
        <v>0</v>
      </c>
      <c r="AM29" s="25"/>
      <c r="AN29" s="15">
        <f t="shared" si="1"/>
        <v>0</v>
      </c>
      <c r="AO29" s="25"/>
      <c r="AP29" s="16">
        <f t="shared" si="2"/>
        <v>0</v>
      </c>
      <c r="AQ29" s="43"/>
      <c r="AR29" s="43"/>
      <c r="AS29" s="43"/>
      <c r="AT29" s="43"/>
      <c r="AU29" s="43"/>
      <c r="AV29" s="43"/>
      <c r="AW29" s="43"/>
      <c r="AX29" s="43"/>
      <c r="AY29" s="43"/>
      <c r="AZ29" s="43"/>
      <c r="BA29" s="43"/>
      <c r="BB29" s="43"/>
      <c r="BC29" s="43"/>
      <c r="BD29" s="43"/>
      <c r="BE29" s="43"/>
      <c r="BF29" s="43"/>
      <c r="BG29" s="43"/>
      <c r="BH29" s="43"/>
      <c r="BI29" s="43"/>
      <c r="BJ29" s="43"/>
      <c r="BK29" s="43"/>
      <c r="BL29" s="43"/>
      <c r="BM29" s="43"/>
      <c r="BN29" s="43"/>
      <c r="BO29" s="43"/>
      <c r="BP29" s="43"/>
      <c r="BQ29" s="43"/>
      <c r="BR29" s="43"/>
      <c r="BS29" s="43"/>
      <c r="BT29" s="43"/>
      <c r="BU29" s="43"/>
      <c r="BV29" s="43"/>
      <c r="BW29" s="43"/>
      <c r="BX29" s="43"/>
      <c r="BY29" s="43"/>
      <c r="BZ29" s="273"/>
      <c r="CA29" s="273"/>
      <c r="CB29" s="273"/>
      <c r="CC29" s="273"/>
    </row>
    <row r="30" spans="1:81" customFormat="1" ht="21" customHeight="1">
      <c r="A30" s="15"/>
      <c r="B30" s="15"/>
      <c r="C30" s="41" t="s">
        <v>74</v>
      </c>
      <c r="D30" s="658" t="s">
        <v>461</v>
      </c>
      <c r="E30" s="561">
        <v>175</v>
      </c>
      <c r="F30" s="543">
        <v>40107</v>
      </c>
      <c r="G30" s="982">
        <v>0</v>
      </c>
      <c r="H30" s="363" t="s">
        <v>1685</v>
      </c>
      <c r="I30" s="30">
        <v>36733</v>
      </c>
      <c r="J30" s="518" t="s">
        <v>463</v>
      </c>
      <c r="K30" s="327" t="s">
        <v>462</v>
      </c>
      <c r="L30" s="16">
        <v>0</v>
      </c>
      <c r="M30" s="284">
        <v>0</v>
      </c>
      <c r="N30" s="16">
        <v>0</v>
      </c>
      <c r="O30" s="284">
        <v>0</v>
      </c>
      <c r="P30" s="16">
        <v>0</v>
      </c>
      <c r="Q30" s="284">
        <v>0</v>
      </c>
      <c r="R30" s="16">
        <v>0</v>
      </c>
      <c r="S30" s="16">
        <v>0</v>
      </c>
      <c r="T30" s="16">
        <v>0</v>
      </c>
      <c r="U30" s="18"/>
      <c r="V30" s="18"/>
      <c r="W30" s="18"/>
      <c r="X30" s="18"/>
      <c r="Y30" s="19"/>
      <c r="Z30" s="19"/>
      <c r="AA30" s="19"/>
      <c r="AB30" s="19"/>
      <c r="AC30" s="19"/>
      <c r="AD30" s="20"/>
      <c r="AE30" s="20"/>
      <c r="AF30" s="20"/>
      <c r="AG30" s="20"/>
      <c r="AH30" s="20"/>
      <c r="AI30" s="20"/>
      <c r="AJ30" s="255"/>
      <c r="AK30" s="183"/>
      <c r="AL30" s="184">
        <f t="shared" si="0"/>
        <v>0</v>
      </c>
      <c r="AM30" s="25"/>
      <c r="AN30" s="15">
        <f t="shared" si="1"/>
        <v>0</v>
      </c>
      <c r="AO30" s="25"/>
      <c r="AP30" s="16">
        <f t="shared" si="2"/>
        <v>0</v>
      </c>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row>
    <row r="31" spans="1:81" customFormat="1" ht="21" customHeight="1">
      <c r="A31" s="15"/>
      <c r="B31" s="15"/>
      <c r="C31" s="41" t="s">
        <v>76</v>
      </c>
      <c r="D31" s="37" t="s">
        <v>1969</v>
      </c>
      <c r="E31" s="561">
        <v>4513</v>
      </c>
      <c r="F31" s="545">
        <v>40210</v>
      </c>
      <c r="G31" s="982">
        <v>0</v>
      </c>
      <c r="H31" s="363" t="s">
        <v>1941</v>
      </c>
      <c r="I31" s="30">
        <v>39899</v>
      </c>
      <c r="J31" s="518" t="s">
        <v>1970</v>
      </c>
      <c r="K31" s="327" t="s">
        <v>1971</v>
      </c>
      <c r="L31" s="16">
        <v>0</v>
      </c>
      <c r="M31" s="284">
        <v>0</v>
      </c>
      <c r="N31" s="16">
        <v>0</v>
      </c>
      <c r="O31" s="284">
        <v>0</v>
      </c>
      <c r="P31" s="16">
        <v>0</v>
      </c>
      <c r="Q31" s="284">
        <v>0</v>
      </c>
      <c r="R31" s="16">
        <v>0</v>
      </c>
      <c r="S31" s="16">
        <v>0</v>
      </c>
      <c r="T31" s="16">
        <v>0</v>
      </c>
      <c r="U31" s="18"/>
      <c r="V31" s="18"/>
      <c r="W31" s="18"/>
      <c r="X31" s="18"/>
      <c r="Y31" s="19"/>
      <c r="Z31" s="19"/>
      <c r="AA31" s="19"/>
      <c r="AB31" s="19"/>
      <c r="AC31" s="19"/>
      <c r="AD31" s="20"/>
      <c r="AE31" s="20"/>
      <c r="AF31" s="20"/>
      <c r="AG31" s="20"/>
      <c r="AH31" s="20"/>
      <c r="AI31" s="20"/>
      <c r="AJ31" s="255"/>
      <c r="AK31" s="183"/>
      <c r="AL31" s="184">
        <f t="shared" si="0"/>
        <v>0</v>
      </c>
      <c r="AM31" s="43"/>
      <c r="AN31" s="15">
        <f t="shared" si="1"/>
        <v>0</v>
      </c>
      <c r="AO31" s="43"/>
      <c r="AP31" s="16">
        <f t="shared" si="2"/>
        <v>0</v>
      </c>
      <c r="AQ31" s="25"/>
      <c r="AR31" s="25"/>
      <c r="AS31" s="25"/>
      <c r="AT31" s="25"/>
      <c r="AU31" s="25"/>
      <c r="AV31" s="25"/>
      <c r="AW31" s="25"/>
      <c r="AX31" s="25"/>
      <c r="AY31" s="25"/>
      <c r="AZ31" s="25"/>
      <c r="BA31" s="25"/>
      <c r="BB31" s="25"/>
      <c r="BC31" s="25"/>
      <c r="BD31" s="25"/>
      <c r="BE31" s="25"/>
      <c r="BF31" s="25"/>
      <c r="BG31" s="25"/>
      <c r="BH31" s="25"/>
      <c r="BI31" s="25"/>
      <c r="BJ31" s="25"/>
      <c r="BK31" s="25"/>
      <c r="BL31" s="25"/>
      <c r="BM31" s="25"/>
      <c r="BN31" s="25"/>
      <c r="BO31" s="25"/>
      <c r="BP31" s="25"/>
      <c r="BQ31" s="25"/>
      <c r="BR31" s="25"/>
      <c r="BS31" s="25"/>
      <c r="BT31" s="25"/>
      <c r="BU31" s="25"/>
      <c r="BV31" s="25"/>
      <c r="BW31" s="25"/>
      <c r="BX31" s="25"/>
      <c r="BY31" s="25"/>
      <c r="BZ31" s="25"/>
      <c r="CA31" s="25"/>
      <c r="CB31" s="25"/>
      <c r="CC31" s="25"/>
    </row>
    <row r="32" spans="1:81" customFormat="1" ht="21" customHeight="1">
      <c r="A32" s="15"/>
      <c r="B32" s="15"/>
      <c r="C32" s="41" t="s">
        <v>78</v>
      </c>
      <c r="D32" s="37" t="s">
        <v>1920</v>
      </c>
      <c r="E32" s="561">
        <v>331</v>
      </c>
      <c r="F32" s="542">
        <v>40626</v>
      </c>
      <c r="G32" s="982">
        <v>0</v>
      </c>
      <c r="H32" s="363" t="s">
        <v>1685</v>
      </c>
      <c r="I32" s="30">
        <v>16877</v>
      </c>
      <c r="J32" s="518" t="s">
        <v>1923</v>
      </c>
      <c r="K32" s="327" t="s">
        <v>1924</v>
      </c>
      <c r="L32" s="16">
        <v>0</v>
      </c>
      <c r="M32" s="284">
        <v>0</v>
      </c>
      <c r="N32" s="16">
        <v>0</v>
      </c>
      <c r="O32" s="284">
        <v>0</v>
      </c>
      <c r="P32" s="16">
        <v>0</v>
      </c>
      <c r="Q32" s="284">
        <v>0</v>
      </c>
      <c r="R32" s="16">
        <v>0</v>
      </c>
      <c r="S32" s="16">
        <v>0</v>
      </c>
      <c r="T32" s="16">
        <v>0</v>
      </c>
      <c r="U32" s="18"/>
      <c r="V32" s="18"/>
      <c r="W32" s="18"/>
      <c r="X32" s="18"/>
      <c r="Y32" s="19"/>
      <c r="Z32" s="19"/>
      <c r="AA32" s="19"/>
      <c r="AB32" s="19"/>
      <c r="AC32" s="19"/>
      <c r="AD32" s="20"/>
      <c r="AE32" s="20"/>
      <c r="AF32" s="20"/>
      <c r="AG32" s="20"/>
      <c r="AH32" s="20"/>
      <c r="AI32" s="20"/>
      <c r="AJ32" s="255"/>
      <c r="AK32" s="183"/>
      <c r="AL32" s="184">
        <f t="shared" si="0"/>
        <v>0</v>
      </c>
      <c r="AM32" s="43"/>
      <c r="AN32" s="15">
        <f t="shared" si="1"/>
        <v>0</v>
      </c>
      <c r="AO32" s="43"/>
      <c r="AP32" s="16">
        <f t="shared" si="2"/>
        <v>0</v>
      </c>
      <c r="AQ32" s="25"/>
      <c r="AR32" s="25"/>
      <c r="AS32" s="25"/>
      <c r="AT32" s="25"/>
      <c r="AU32" s="25"/>
      <c r="AV32" s="25"/>
      <c r="AW32" s="25"/>
      <c r="AX32" s="25"/>
      <c r="AY32" s="25"/>
      <c r="AZ32" s="25"/>
      <c r="BA32" s="25"/>
      <c r="BB32" s="25"/>
      <c r="BC32" s="25"/>
      <c r="BD32" s="25"/>
      <c r="BE32" s="25"/>
      <c r="BF32" s="25"/>
      <c r="BG32" s="25"/>
      <c r="BH32" s="25"/>
      <c r="BI32" s="25"/>
      <c r="BJ32" s="25"/>
      <c r="BK32" s="25"/>
      <c r="BL32" s="25"/>
      <c r="BM32" s="25"/>
      <c r="BN32" s="25"/>
      <c r="BO32" s="25"/>
      <c r="BP32" s="25"/>
      <c r="BQ32" s="25"/>
      <c r="BR32" s="25"/>
      <c r="BS32" s="25"/>
      <c r="BT32" s="25"/>
      <c r="BU32" s="25"/>
      <c r="BV32" s="25"/>
      <c r="BW32" s="25"/>
      <c r="BX32" s="25"/>
      <c r="BY32" s="25"/>
      <c r="BZ32" s="25"/>
      <c r="CA32" s="25"/>
      <c r="CB32" s="25"/>
      <c r="CC32" s="25"/>
    </row>
    <row r="33" spans="1:87" customFormat="1" ht="21" customHeight="1">
      <c r="A33" s="15"/>
      <c r="B33" s="15"/>
      <c r="C33" s="41" t="s">
        <v>79</v>
      </c>
      <c r="D33" s="37" t="s">
        <v>253</v>
      </c>
      <c r="E33" s="561">
        <v>266</v>
      </c>
      <c r="F33" s="542">
        <v>41047</v>
      </c>
      <c r="G33" s="982">
        <v>0</v>
      </c>
      <c r="H33" s="363" t="s">
        <v>1941</v>
      </c>
      <c r="I33" s="30">
        <v>26378</v>
      </c>
      <c r="J33" s="510" t="s">
        <v>1461</v>
      </c>
      <c r="K33" s="327" t="s">
        <v>1460</v>
      </c>
      <c r="L33" s="16">
        <v>8</v>
      </c>
      <c r="M33" s="284">
        <v>0</v>
      </c>
      <c r="N33" s="16">
        <v>0</v>
      </c>
      <c r="O33" s="284">
        <v>0</v>
      </c>
      <c r="P33" s="16">
        <v>0</v>
      </c>
      <c r="Q33" s="284">
        <v>0</v>
      </c>
      <c r="R33" s="16">
        <v>0</v>
      </c>
      <c r="S33" s="16">
        <v>0</v>
      </c>
      <c r="T33" s="16">
        <v>0</v>
      </c>
      <c r="U33" s="18"/>
      <c r="V33" s="18"/>
      <c r="W33" s="18"/>
      <c r="X33" s="18"/>
      <c r="Y33" s="19"/>
      <c r="Z33" s="19"/>
      <c r="AA33" s="19"/>
      <c r="AB33" s="19"/>
      <c r="AC33" s="19"/>
      <c r="AD33" s="20"/>
      <c r="AE33" s="20"/>
      <c r="AF33" s="20"/>
      <c r="AG33" s="20"/>
      <c r="AH33" s="20"/>
      <c r="AI33" s="20"/>
      <c r="AJ33" s="255"/>
      <c r="AK33" s="183"/>
      <c r="AL33" s="184">
        <f t="shared" si="0"/>
        <v>0</v>
      </c>
      <c r="AM33" s="43"/>
      <c r="AN33" s="15">
        <f t="shared" si="1"/>
        <v>0</v>
      </c>
      <c r="AO33" s="43"/>
      <c r="AP33" s="16">
        <f t="shared" si="2"/>
        <v>0</v>
      </c>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row>
    <row r="34" spans="1:87" customFormat="1" ht="21" customHeight="1">
      <c r="A34" s="15"/>
      <c r="B34" s="15"/>
      <c r="C34" s="41" t="s">
        <v>81</v>
      </c>
      <c r="D34" s="658" t="s">
        <v>1698</v>
      </c>
      <c r="E34" s="561">
        <v>3867</v>
      </c>
      <c r="F34" s="541">
        <v>41100</v>
      </c>
      <c r="G34" s="982">
        <v>0</v>
      </c>
      <c r="H34" s="363" t="s">
        <v>1685</v>
      </c>
      <c r="I34" s="30">
        <v>41243</v>
      </c>
      <c r="J34" s="511" t="s">
        <v>1700</v>
      </c>
      <c r="K34" s="327" t="s">
        <v>1699</v>
      </c>
      <c r="L34" s="16">
        <v>0</v>
      </c>
      <c r="M34" s="284">
        <v>0</v>
      </c>
      <c r="N34" s="16">
        <v>0</v>
      </c>
      <c r="O34" s="284">
        <v>0</v>
      </c>
      <c r="P34" s="16">
        <v>0</v>
      </c>
      <c r="Q34" s="284">
        <v>0</v>
      </c>
      <c r="R34" s="16">
        <v>0</v>
      </c>
      <c r="S34" s="16">
        <v>0</v>
      </c>
      <c r="T34" s="16">
        <v>0</v>
      </c>
      <c r="U34" s="18"/>
      <c r="V34" s="18"/>
      <c r="W34" s="18"/>
      <c r="X34" s="18"/>
      <c r="Y34" s="19"/>
      <c r="Z34" s="19"/>
      <c r="AA34" s="19"/>
      <c r="AB34" s="19"/>
      <c r="AC34" s="19"/>
      <c r="AD34" s="20"/>
      <c r="AE34" s="20"/>
      <c r="AF34" s="20"/>
      <c r="AG34" s="20"/>
      <c r="AH34" s="20"/>
      <c r="AI34" s="20"/>
      <c r="AJ34" s="255"/>
      <c r="AK34" s="183"/>
      <c r="AL34" s="184">
        <f t="shared" si="0"/>
        <v>0</v>
      </c>
      <c r="AM34" s="43"/>
      <c r="AN34" s="15">
        <f t="shared" si="1"/>
        <v>0</v>
      </c>
      <c r="AO34" s="43"/>
      <c r="AP34" s="16">
        <f t="shared" si="2"/>
        <v>0</v>
      </c>
      <c r="AQ34" s="43"/>
      <c r="AR34" s="43"/>
      <c r="AS34" s="43"/>
      <c r="AT34" s="43"/>
      <c r="AU34" s="43"/>
      <c r="AV34" s="43"/>
      <c r="AW34" s="43"/>
      <c r="AX34" s="43"/>
      <c r="AY34" s="43"/>
      <c r="AZ34" s="43"/>
      <c r="BA34" s="43"/>
      <c r="BB34" s="43"/>
      <c r="BC34" s="43"/>
      <c r="BD34" s="43"/>
      <c r="BE34" s="43"/>
      <c r="BF34" s="43"/>
      <c r="BG34" s="43"/>
      <c r="BH34" s="43"/>
      <c r="BI34" s="43"/>
      <c r="BJ34" s="43"/>
      <c r="BK34" s="43"/>
      <c r="BL34" s="43"/>
      <c r="BM34" s="43"/>
      <c r="BN34" s="43"/>
      <c r="BO34" s="43"/>
      <c r="BP34" s="43"/>
      <c r="BQ34" s="43"/>
      <c r="BR34" s="43"/>
      <c r="BS34" s="43"/>
      <c r="BT34" s="43"/>
      <c r="BU34" s="43"/>
      <c r="BV34" s="43"/>
      <c r="BW34" s="43"/>
      <c r="BX34" s="43"/>
      <c r="BY34" s="43"/>
      <c r="BZ34" s="43"/>
      <c r="CA34" s="43"/>
      <c r="CB34" s="43"/>
      <c r="CC34" s="43"/>
    </row>
    <row r="35" spans="1:87" customFormat="1" ht="21" customHeight="1">
      <c r="A35" s="15"/>
      <c r="B35" s="15"/>
      <c r="C35" s="41" t="s">
        <v>83</v>
      </c>
      <c r="D35" s="37" t="s">
        <v>254</v>
      </c>
      <c r="E35" s="561">
        <v>11375</v>
      </c>
      <c r="F35" s="541">
        <v>41226</v>
      </c>
      <c r="G35" s="982">
        <v>0</v>
      </c>
      <c r="H35" s="363" t="s">
        <v>1941</v>
      </c>
      <c r="I35" s="30">
        <v>40436</v>
      </c>
      <c r="J35" s="511" t="s">
        <v>404</v>
      </c>
      <c r="K35" s="327" t="s">
        <v>403</v>
      </c>
      <c r="L35" s="16">
        <v>0</v>
      </c>
      <c r="M35" s="284">
        <v>0</v>
      </c>
      <c r="N35" s="16">
        <v>0</v>
      </c>
      <c r="O35" s="284">
        <v>0</v>
      </c>
      <c r="P35" s="16">
        <v>0</v>
      </c>
      <c r="Q35" s="284">
        <v>0</v>
      </c>
      <c r="R35" s="16">
        <v>0</v>
      </c>
      <c r="S35" s="16">
        <v>0</v>
      </c>
      <c r="T35" s="16">
        <v>0</v>
      </c>
      <c r="U35" s="18"/>
      <c r="V35" s="18"/>
      <c r="W35" s="18"/>
      <c r="X35" s="18"/>
      <c r="Y35" s="19"/>
      <c r="Z35" s="19"/>
      <c r="AA35" s="19"/>
      <c r="AB35" s="19"/>
      <c r="AC35" s="19"/>
      <c r="AD35" s="20"/>
      <c r="AE35" s="20"/>
      <c r="AF35" s="20"/>
      <c r="AG35" s="20"/>
      <c r="AH35" s="20"/>
      <c r="AI35" s="20"/>
      <c r="AJ35" s="255"/>
      <c r="AK35" s="183"/>
      <c r="AL35" s="184">
        <f t="shared" si="0"/>
        <v>0</v>
      </c>
      <c r="AM35" s="43"/>
      <c r="AN35" s="15">
        <f t="shared" si="1"/>
        <v>0</v>
      </c>
      <c r="AO35" s="43"/>
      <c r="AP35" s="16">
        <f t="shared" si="2"/>
        <v>0</v>
      </c>
      <c r="AQ35" s="25"/>
      <c r="AR35" s="25"/>
      <c r="AS35" s="25"/>
      <c r="AT35" s="25"/>
      <c r="AU35" s="25"/>
      <c r="AV35" s="25"/>
      <c r="AW35" s="25"/>
      <c r="AX35" s="25"/>
      <c r="AY35" s="25"/>
      <c r="AZ35" s="25"/>
      <c r="BA35" s="25"/>
      <c r="BB35" s="25"/>
      <c r="BC35" s="25"/>
      <c r="BD35" s="25"/>
      <c r="BE35" s="25"/>
      <c r="BF35" s="25"/>
      <c r="BG35" s="25"/>
      <c r="BH35" s="25"/>
      <c r="BI35" s="25"/>
      <c r="BJ35" s="25"/>
      <c r="BK35" s="25"/>
      <c r="BL35" s="25"/>
      <c r="BM35" s="25"/>
      <c r="BN35" s="25"/>
      <c r="BO35" s="25"/>
      <c r="BP35" s="25"/>
      <c r="BQ35" s="25"/>
      <c r="BR35" s="25"/>
      <c r="BS35" s="25"/>
      <c r="BT35" s="25"/>
      <c r="BU35" s="25"/>
      <c r="BV35" s="25"/>
      <c r="BW35" s="25"/>
      <c r="BX35" s="25"/>
      <c r="BY35" s="25"/>
      <c r="BZ35" s="25"/>
      <c r="CA35" s="25"/>
      <c r="CB35" s="25"/>
      <c r="CC35" s="25"/>
    </row>
    <row r="36" spans="1:87" customFormat="1" ht="21" customHeight="1">
      <c r="A36" s="15"/>
      <c r="B36" s="15"/>
      <c r="C36" s="41" t="s">
        <v>84</v>
      </c>
      <c r="D36" s="658" t="s">
        <v>1100</v>
      </c>
      <c r="E36" s="561">
        <v>1674</v>
      </c>
      <c r="F36" s="542">
        <v>41394</v>
      </c>
      <c r="G36" s="982">
        <v>0</v>
      </c>
      <c r="H36" s="363" t="s">
        <v>1483</v>
      </c>
      <c r="I36" s="30">
        <v>17158</v>
      </c>
      <c r="J36" s="510" t="s">
        <v>1099</v>
      </c>
      <c r="K36" s="327" t="s">
        <v>1098</v>
      </c>
      <c r="L36" s="16">
        <v>0</v>
      </c>
      <c r="M36" s="284">
        <v>0</v>
      </c>
      <c r="N36" s="16">
        <v>0</v>
      </c>
      <c r="O36" s="284">
        <v>0</v>
      </c>
      <c r="P36" s="16">
        <v>0</v>
      </c>
      <c r="Q36" s="284">
        <v>0</v>
      </c>
      <c r="R36" s="16">
        <v>0</v>
      </c>
      <c r="S36" s="16">
        <v>0</v>
      </c>
      <c r="T36" s="16">
        <v>0</v>
      </c>
      <c r="U36" s="18"/>
      <c r="V36" s="18"/>
      <c r="W36" s="18"/>
      <c r="X36" s="18"/>
      <c r="Y36" s="19"/>
      <c r="Z36" s="19"/>
      <c r="AA36" s="19"/>
      <c r="AB36" s="19"/>
      <c r="AC36" s="19"/>
      <c r="AD36" s="20"/>
      <c r="AE36" s="20"/>
      <c r="AF36" s="20"/>
      <c r="AG36" s="20"/>
      <c r="AH36" s="20"/>
      <c r="AI36" s="20"/>
      <c r="AJ36" s="255"/>
      <c r="AK36" s="183"/>
      <c r="AL36" s="184">
        <f t="shared" ref="AL36:AL63" si="3">COUNT(U36:X36)</f>
        <v>0</v>
      </c>
      <c r="AM36" s="25"/>
      <c r="AN36" s="15">
        <f t="shared" ref="AN36:AN63" si="4">COUNT(Y36:AI36)</f>
        <v>0</v>
      </c>
      <c r="AO36" s="25"/>
      <c r="AP36" s="16">
        <f t="shared" ref="AP36:AP63" si="5">SUM(AL36,AN36)</f>
        <v>0</v>
      </c>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row>
    <row r="37" spans="1:87" customFormat="1" ht="21" customHeight="1">
      <c r="A37" s="15"/>
      <c r="B37" s="15"/>
      <c r="C37" s="41" t="s">
        <v>85</v>
      </c>
      <c r="D37" s="658" t="s">
        <v>1139</v>
      </c>
      <c r="E37" s="561">
        <v>6258</v>
      </c>
      <c r="F37" s="541">
        <v>41551</v>
      </c>
      <c r="G37" s="982">
        <v>0</v>
      </c>
      <c r="H37" s="363" t="s">
        <v>1685</v>
      </c>
      <c r="I37" s="30">
        <v>37930</v>
      </c>
      <c r="J37" s="511" t="s">
        <v>669</v>
      </c>
      <c r="K37" s="327" t="s">
        <v>668</v>
      </c>
      <c r="L37" s="16">
        <v>0</v>
      </c>
      <c r="M37" s="284">
        <v>0</v>
      </c>
      <c r="N37" s="16">
        <v>0</v>
      </c>
      <c r="O37" s="284">
        <v>0</v>
      </c>
      <c r="P37" s="16">
        <v>0</v>
      </c>
      <c r="Q37" s="284">
        <v>0</v>
      </c>
      <c r="R37" s="16">
        <v>0</v>
      </c>
      <c r="S37" s="16">
        <v>0</v>
      </c>
      <c r="T37" s="16">
        <v>0</v>
      </c>
      <c r="U37" s="18"/>
      <c r="V37" s="18"/>
      <c r="W37" s="18"/>
      <c r="X37" s="18"/>
      <c r="Y37" s="19"/>
      <c r="Z37" s="19"/>
      <c r="AA37" s="19"/>
      <c r="AB37" s="19"/>
      <c r="AC37" s="19"/>
      <c r="AD37" s="20"/>
      <c r="AE37" s="20"/>
      <c r="AF37" s="20"/>
      <c r="AG37" s="20"/>
      <c r="AH37" s="20"/>
      <c r="AI37" s="20"/>
      <c r="AJ37" s="255"/>
      <c r="AK37" s="183"/>
      <c r="AL37" s="184">
        <f t="shared" si="3"/>
        <v>0</v>
      </c>
      <c r="AM37" s="25"/>
      <c r="AN37" s="15">
        <f t="shared" si="4"/>
        <v>0</v>
      </c>
      <c r="AO37" s="25"/>
      <c r="AP37" s="16">
        <f t="shared" si="5"/>
        <v>0</v>
      </c>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row>
    <row r="38" spans="1:87" customFormat="1" ht="21" customHeight="1">
      <c r="A38" s="15"/>
      <c r="B38" s="15"/>
      <c r="C38" s="41" t="s">
        <v>87</v>
      </c>
      <c r="D38" s="658" t="s">
        <v>957</v>
      </c>
      <c r="E38" s="561">
        <v>1723</v>
      </c>
      <c r="F38" s="541">
        <v>41647</v>
      </c>
      <c r="G38" s="982">
        <v>0</v>
      </c>
      <c r="H38" s="363" t="s">
        <v>1685</v>
      </c>
      <c r="I38" s="30">
        <v>41610</v>
      </c>
      <c r="J38" s="718" t="s">
        <v>958</v>
      </c>
      <c r="K38" s="327" t="s">
        <v>1014</v>
      </c>
      <c r="L38" s="16">
        <v>0</v>
      </c>
      <c r="M38" s="284">
        <v>0</v>
      </c>
      <c r="N38" s="16">
        <v>0</v>
      </c>
      <c r="O38" s="284">
        <v>0</v>
      </c>
      <c r="P38" s="16">
        <v>0</v>
      </c>
      <c r="Q38" s="284">
        <v>0</v>
      </c>
      <c r="R38" s="16">
        <v>0</v>
      </c>
      <c r="S38" s="16">
        <v>0</v>
      </c>
      <c r="T38" s="16">
        <v>0</v>
      </c>
      <c r="U38" s="18"/>
      <c r="V38" s="18"/>
      <c r="W38" s="18"/>
      <c r="X38" s="18"/>
      <c r="Y38" s="19"/>
      <c r="Z38" s="19"/>
      <c r="AA38" s="19"/>
      <c r="AB38" s="19"/>
      <c r="AC38" s="19"/>
      <c r="AD38" s="20"/>
      <c r="AE38" s="20"/>
      <c r="AF38" s="20"/>
      <c r="AG38" s="20"/>
      <c r="AH38" s="20"/>
      <c r="AI38" s="20"/>
      <c r="AJ38" s="255"/>
      <c r="AK38" s="183"/>
      <c r="AL38" s="184">
        <f t="shared" si="3"/>
        <v>0</v>
      </c>
      <c r="AM38" s="25"/>
      <c r="AN38" s="15">
        <f t="shared" si="4"/>
        <v>0</v>
      </c>
      <c r="AO38" s="25"/>
      <c r="AP38" s="16">
        <f t="shared" si="5"/>
        <v>0</v>
      </c>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row>
    <row r="39" spans="1:87" customFormat="1" ht="21" customHeight="1">
      <c r="A39" s="15"/>
      <c r="B39" s="15"/>
      <c r="C39" s="41" t="s">
        <v>89</v>
      </c>
      <c r="D39" s="37" t="s">
        <v>2376</v>
      </c>
      <c r="E39" s="561">
        <v>3224</v>
      </c>
      <c r="F39" s="541">
        <v>41831</v>
      </c>
      <c r="G39" s="982">
        <v>0</v>
      </c>
      <c r="H39" s="363" t="s">
        <v>1941</v>
      </c>
      <c r="I39" s="30">
        <v>21466</v>
      </c>
      <c r="J39" s="511" t="s">
        <v>2377</v>
      </c>
      <c r="K39" s="327" t="s">
        <v>2378</v>
      </c>
      <c r="L39" s="16">
        <v>8</v>
      </c>
      <c r="M39" s="284">
        <v>0</v>
      </c>
      <c r="N39" s="16">
        <v>0</v>
      </c>
      <c r="O39" s="284">
        <v>0</v>
      </c>
      <c r="P39" s="16">
        <v>0</v>
      </c>
      <c r="Q39" s="284">
        <v>0</v>
      </c>
      <c r="R39" s="16">
        <v>0</v>
      </c>
      <c r="S39" s="16">
        <v>0</v>
      </c>
      <c r="T39" s="16">
        <v>0</v>
      </c>
      <c r="U39" s="18"/>
      <c r="V39" s="18"/>
      <c r="W39" s="18"/>
      <c r="X39" s="18"/>
      <c r="Y39" s="19"/>
      <c r="Z39" s="19"/>
      <c r="AA39" s="19"/>
      <c r="AB39" s="19"/>
      <c r="AC39" s="19"/>
      <c r="AD39" s="20"/>
      <c r="AE39" s="20"/>
      <c r="AF39" s="20"/>
      <c r="AG39" s="20"/>
      <c r="AH39" s="20"/>
      <c r="AI39" s="20"/>
      <c r="AJ39" s="255"/>
      <c r="AK39" s="183"/>
      <c r="AL39" s="184">
        <f t="shared" si="3"/>
        <v>0</v>
      </c>
      <c r="AM39" s="43"/>
      <c r="AN39" s="15">
        <f t="shared" si="4"/>
        <v>0</v>
      </c>
      <c r="AO39" s="43"/>
      <c r="AP39" s="16">
        <f t="shared" si="5"/>
        <v>0</v>
      </c>
      <c r="AQ39" s="25"/>
      <c r="AR39" s="25"/>
      <c r="AS39" s="25"/>
      <c r="AT39" s="25"/>
      <c r="AU39" s="25"/>
      <c r="AV39" s="25"/>
      <c r="AW39" s="25"/>
      <c r="AX39" s="25"/>
      <c r="AY39" s="25"/>
      <c r="AZ39" s="25"/>
      <c r="BA39" s="25"/>
      <c r="BB39" s="25"/>
      <c r="BC39" s="25"/>
      <c r="BD39" s="25"/>
      <c r="BE39" s="25"/>
      <c r="BF39" s="25"/>
      <c r="BG39" s="25"/>
      <c r="BH39" s="25"/>
      <c r="BI39" s="25"/>
      <c r="BJ39" s="25"/>
      <c r="BK39" s="25"/>
      <c r="BL39" s="25"/>
      <c r="BM39" s="25"/>
      <c r="BN39" s="25"/>
      <c r="BO39" s="25"/>
      <c r="BP39" s="25"/>
      <c r="BQ39" s="25"/>
      <c r="BR39" s="25"/>
      <c r="BS39" s="25"/>
      <c r="BT39" s="25"/>
      <c r="BU39" s="25"/>
      <c r="BV39" s="25"/>
      <c r="BW39" s="25"/>
      <c r="BX39" s="25"/>
      <c r="BY39" s="25"/>
      <c r="BZ39" s="25"/>
      <c r="CA39" s="25"/>
      <c r="CB39" s="25"/>
      <c r="CC39" s="25"/>
    </row>
    <row r="40" spans="1:87" customFormat="1" ht="21" customHeight="1">
      <c r="A40" s="15"/>
      <c r="B40" s="15"/>
      <c r="C40" s="41" t="s">
        <v>91</v>
      </c>
      <c r="D40" s="658" t="s">
        <v>136</v>
      </c>
      <c r="E40" s="489">
        <v>1917</v>
      </c>
      <c r="F40" s="541">
        <v>41880</v>
      </c>
      <c r="G40" s="982">
        <v>0</v>
      </c>
      <c r="H40" s="363" t="s">
        <v>1941</v>
      </c>
      <c r="I40" s="30">
        <v>21930</v>
      </c>
      <c r="J40" s="518" t="s">
        <v>1778</v>
      </c>
      <c r="K40" s="327" t="s">
        <v>522</v>
      </c>
      <c r="L40" s="16">
        <v>8</v>
      </c>
      <c r="M40" s="284">
        <v>0</v>
      </c>
      <c r="N40" s="16">
        <v>0</v>
      </c>
      <c r="O40" s="284">
        <v>0</v>
      </c>
      <c r="P40" s="16">
        <v>0</v>
      </c>
      <c r="Q40" s="284">
        <v>0</v>
      </c>
      <c r="R40" s="16">
        <v>0</v>
      </c>
      <c r="S40" s="16">
        <v>0</v>
      </c>
      <c r="T40" s="16">
        <v>0</v>
      </c>
      <c r="U40" s="18"/>
      <c r="V40" s="18"/>
      <c r="W40" s="18"/>
      <c r="X40" s="18"/>
      <c r="Y40" s="19"/>
      <c r="Z40" s="19"/>
      <c r="AA40" s="19"/>
      <c r="AB40" s="19"/>
      <c r="AC40" s="19"/>
      <c r="AD40" s="20"/>
      <c r="AE40" s="20"/>
      <c r="AF40" s="20"/>
      <c r="AG40" s="20"/>
      <c r="AH40" s="20"/>
      <c r="AI40" s="20"/>
      <c r="AJ40" s="255"/>
      <c r="AK40" s="183"/>
      <c r="AL40" s="184">
        <f t="shared" si="3"/>
        <v>0</v>
      </c>
      <c r="AM40" s="43"/>
      <c r="AN40" s="15">
        <f t="shared" si="4"/>
        <v>0</v>
      </c>
      <c r="AO40" s="43"/>
      <c r="AP40" s="16">
        <f t="shared" si="5"/>
        <v>0</v>
      </c>
      <c r="AQ40" s="25"/>
      <c r="AR40" s="25"/>
      <c r="AS40" s="25"/>
      <c r="AT40" s="25"/>
      <c r="AU40" s="25"/>
      <c r="AV40" s="25"/>
      <c r="AW40" s="25"/>
      <c r="AX40" s="25"/>
      <c r="AY40" s="25"/>
      <c r="AZ40" s="25"/>
      <c r="BA40" s="25"/>
      <c r="BB40" s="25"/>
      <c r="BC40" s="25"/>
      <c r="BD40" s="25"/>
      <c r="BE40" s="25"/>
      <c r="BF40" s="25"/>
      <c r="BG40" s="25"/>
      <c r="BH40" s="25"/>
      <c r="BI40" s="25"/>
      <c r="BJ40" s="25"/>
      <c r="BK40" s="25"/>
      <c r="BL40" s="25"/>
      <c r="BM40" s="25"/>
      <c r="BN40" s="25"/>
      <c r="BO40" s="25"/>
      <c r="BP40" s="25"/>
      <c r="BQ40" s="25"/>
      <c r="BR40" s="25"/>
      <c r="BS40" s="25"/>
      <c r="BT40" s="25"/>
      <c r="BU40" s="25"/>
      <c r="BV40" s="25"/>
      <c r="BW40" s="25"/>
      <c r="BX40" s="25"/>
      <c r="BY40" s="25"/>
      <c r="BZ40" s="25"/>
      <c r="CA40" s="25"/>
      <c r="CB40" s="25"/>
      <c r="CC40" s="25"/>
    </row>
    <row r="41" spans="1:87" s="273" customFormat="1" ht="22.15" customHeight="1">
      <c r="A41" s="15"/>
      <c r="B41" s="15"/>
      <c r="C41" s="41" t="s">
        <v>93</v>
      </c>
      <c r="D41" s="658" t="s">
        <v>1237</v>
      </c>
      <c r="E41" s="561">
        <v>2409</v>
      </c>
      <c r="F41" s="541">
        <v>42051</v>
      </c>
      <c r="G41" s="982">
        <v>0</v>
      </c>
      <c r="H41" s="363" t="s">
        <v>1941</v>
      </c>
      <c r="I41" s="30">
        <v>43052</v>
      </c>
      <c r="J41" s="518" t="s">
        <v>655</v>
      </c>
      <c r="K41" s="327" t="s">
        <v>655</v>
      </c>
      <c r="L41" s="16">
        <v>0</v>
      </c>
      <c r="M41" s="284">
        <v>0</v>
      </c>
      <c r="N41" s="16">
        <v>0</v>
      </c>
      <c r="O41" s="284">
        <v>0</v>
      </c>
      <c r="P41" s="16">
        <v>0</v>
      </c>
      <c r="Q41" s="284">
        <v>0</v>
      </c>
      <c r="R41" s="16">
        <v>0</v>
      </c>
      <c r="S41" s="16">
        <v>0</v>
      </c>
      <c r="T41" s="16">
        <v>0</v>
      </c>
      <c r="U41" s="18"/>
      <c r="V41" s="18"/>
      <c r="W41" s="18"/>
      <c r="X41" s="18"/>
      <c r="Y41" s="19"/>
      <c r="Z41" s="19"/>
      <c r="AA41" s="19"/>
      <c r="AB41" s="19"/>
      <c r="AC41" s="19"/>
      <c r="AD41" s="20"/>
      <c r="AE41" s="20"/>
      <c r="AF41" s="20"/>
      <c r="AG41" s="20"/>
      <c r="AH41" s="20"/>
      <c r="AI41" s="20"/>
      <c r="AJ41" s="255"/>
      <c r="AK41" s="183"/>
      <c r="AL41" s="184">
        <f t="shared" si="3"/>
        <v>0</v>
      </c>
      <c r="AM41" s="43"/>
      <c r="AN41" s="15">
        <f t="shared" si="4"/>
        <v>0</v>
      </c>
      <c r="AO41" s="43"/>
      <c r="AP41" s="16">
        <f t="shared" si="5"/>
        <v>0</v>
      </c>
      <c r="AQ41" s="25"/>
      <c r="AR41" s="25"/>
      <c r="AS41" s="25"/>
      <c r="AT41" s="25"/>
      <c r="AU41" s="25"/>
      <c r="AV41" s="25"/>
      <c r="AW41" s="25"/>
      <c r="AX41" s="25"/>
      <c r="AY41" s="25"/>
      <c r="AZ41" s="25"/>
      <c r="BA41" s="25"/>
      <c r="BB41" s="25"/>
      <c r="BC41" s="25"/>
      <c r="BD41" s="25"/>
      <c r="BE41" s="25"/>
      <c r="BF41" s="25"/>
      <c r="BG41" s="25"/>
      <c r="BH41" s="25"/>
      <c r="BI41" s="25"/>
      <c r="BJ41" s="25"/>
      <c r="BK41" s="25"/>
      <c r="BL41" s="25"/>
      <c r="BM41" s="25"/>
      <c r="BN41" s="25"/>
      <c r="BO41" s="25"/>
      <c r="BP41" s="25"/>
      <c r="BQ41" s="25"/>
      <c r="BR41" s="25"/>
      <c r="BS41" s="25"/>
      <c r="BT41" s="25"/>
      <c r="BU41" s="25"/>
      <c r="BV41" s="25"/>
      <c r="BW41" s="25"/>
      <c r="BX41" s="25"/>
      <c r="BY41" s="25"/>
      <c r="BZ41" s="25"/>
      <c r="CA41" s="25"/>
      <c r="CB41" s="25"/>
      <c r="CC41" s="25"/>
      <c r="CD41"/>
      <c r="CE41"/>
      <c r="CF41"/>
      <c r="CG41"/>
      <c r="CH41"/>
      <c r="CI41"/>
    </row>
    <row r="42" spans="1:87" customFormat="1" ht="21" customHeight="1">
      <c r="A42" s="15"/>
      <c r="B42" s="15"/>
      <c r="C42" s="41" t="s">
        <v>95</v>
      </c>
      <c r="D42" s="658" t="s">
        <v>1830</v>
      </c>
      <c r="E42" s="561">
        <v>11451</v>
      </c>
      <c r="F42" s="542">
        <v>42377</v>
      </c>
      <c r="G42" s="982">
        <v>0</v>
      </c>
      <c r="H42" s="363" t="s">
        <v>1685</v>
      </c>
      <c r="I42" s="30">
        <v>42394</v>
      </c>
      <c r="J42" s="518" t="s">
        <v>1831</v>
      </c>
      <c r="K42" s="327" t="s">
        <v>1832</v>
      </c>
      <c r="L42" s="16">
        <v>0</v>
      </c>
      <c r="M42" s="284">
        <v>0</v>
      </c>
      <c r="N42" s="16">
        <v>0</v>
      </c>
      <c r="O42" s="284">
        <v>0</v>
      </c>
      <c r="P42" s="16">
        <v>0</v>
      </c>
      <c r="Q42" s="284">
        <v>0</v>
      </c>
      <c r="R42" s="16">
        <v>0</v>
      </c>
      <c r="S42" s="16">
        <v>0</v>
      </c>
      <c r="T42" s="16">
        <v>0</v>
      </c>
      <c r="U42" s="18"/>
      <c r="V42" s="18"/>
      <c r="W42" s="18"/>
      <c r="X42" s="18"/>
      <c r="Y42" s="19"/>
      <c r="Z42" s="19"/>
      <c r="AA42" s="19"/>
      <c r="AB42" s="19"/>
      <c r="AC42" s="19"/>
      <c r="AD42" s="20"/>
      <c r="AE42" s="20"/>
      <c r="AF42" s="20"/>
      <c r="AG42" s="20"/>
      <c r="AH42" s="20"/>
      <c r="AI42" s="20"/>
      <c r="AJ42" s="255"/>
      <c r="AK42" s="183"/>
      <c r="AL42" s="184">
        <f t="shared" si="3"/>
        <v>0</v>
      </c>
      <c r="AM42" s="25"/>
      <c r="AN42" s="15">
        <f t="shared" si="4"/>
        <v>0</v>
      </c>
      <c r="AO42" s="25"/>
      <c r="AP42" s="16">
        <f t="shared" si="5"/>
        <v>0</v>
      </c>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row>
    <row r="43" spans="1:87" customFormat="1" ht="21" customHeight="1">
      <c r="A43" s="15"/>
      <c r="B43" s="15"/>
      <c r="C43" s="41" t="s">
        <v>96</v>
      </c>
      <c r="D43" s="658" t="s">
        <v>75</v>
      </c>
      <c r="E43" s="561">
        <v>4210</v>
      </c>
      <c r="F43" s="541">
        <v>42419</v>
      </c>
      <c r="G43" s="982">
        <v>0</v>
      </c>
      <c r="H43" s="363" t="s">
        <v>1483</v>
      </c>
      <c r="I43" s="30" t="s">
        <v>1668</v>
      </c>
      <c r="J43" s="718" t="s">
        <v>1667</v>
      </c>
      <c r="K43" s="327" t="s">
        <v>1666</v>
      </c>
      <c r="L43" s="16">
        <v>0</v>
      </c>
      <c r="M43" s="284">
        <v>0</v>
      </c>
      <c r="N43" s="16">
        <v>0</v>
      </c>
      <c r="O43" s="284">
        <v>0</v>
      </c>
      <c r="P43" s="16">
        <v>0</v>
      </c>
      <c r="Q43" s="284">
        <v>0</v>
      </c>
      <c r="R43" s="16">
        <v>0</v>
      </c>
      <c r="S43" s="16">
        <v>0</v>
      </c>
      <c r="T43" s="16">
        <v>0</v>
      </c>
      <c r="U43" s="18"/>
      <c r="V43" s="18"/>
      <c r="W43" s="18"/>
      <c r="X43" s="18"/>
      <c r="Y43" s="19"/>
      <c r="Z43" s="19"/>
      <c r="AA43" s="19"/>
      <c r="AB43" s="19"/>
      <c r="AC43" s="19"/>
      <c r="AD43" s="20"/>
      <c r="AE43" s="20"/>
      <c r="AF43" s="20"/>
      <c r="AG43" s="20"/>
      <c r="AH43" s="20"/>
      <c r="AI43" s="20"/>
      <c r="AJ43" s="255"/>
      <c r="AK43" s="183"/>
      <c r="AL43" s="184">
        <f t="shared" si="3"/>
        <v>0</v>
      </c>
      <c r="AM43" s="25"/>
      <c r="AN43" s="15">
        <f t="shared" si="4"/>
        <v>0</v>
      </c>
      <c r="AO43" s="25"/>
      <c r="AP43" s="16">
        <f t="shared" si="5"/>
        <v>0</v>
      </c>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row>
    <row r="44" spans="1:87" customFormat="1" ht="21" customHeight="1">
      <c r="A44" s="15"/>
      <c r="B44" s="15"/>
      <c r="C44" s="41" t="s">
        <v>98</v>
      </c>
      <c r="D44" s="658" t="s">
        <v>1621</v>
      </c>
      <c r="E44" s="561">
        <v>11368</v>
      </c>
      <c r="F44" s="542">
        <v>43005</v>
      </c>
      <c r="G44" s="982">
        <v>0</v>
      </c>
      <c r="H44" s="363" t="s">
        <v>1483</v>
      </c>
      <c r="I44" s="30">
        <v>34907</v>
      </c>
      <c r="J44" s="510" t="s">
        <v>1622</v>
      </c>
      <c r="K44" s="327" t="s">
        <v>1625</v>
      </c>
      <c r="L44" s="16">
        <v>0</v>
      </c>
      <c r="M44" s="284">
        <v>0</v>
      </c>
      <c r="N44" s="16">
        <v>0</v>
      </c>
      <c r="O44" s="284">
        <v>0</v>
      </c>
      <c r="P44" s="16">
        <v>0</v>
      </c>
      <c r="Q44" s="284">
        <v>0</v>
      </c>
      <c r="R44" s="16">
        <v>0</v>
      </c>
      <c r="S44" s="16">
        <v>0</v>
      </c>
      <c r="T44" s="16">
        <v>0</v>
      </c>
      <c r="U44" s="18"/>
      <c r="V44" s="18"/>
      <c r="W44" s="18"/>
      <c r="X44" s="18"/>
      <c r="Y44" s="19"/>
      <c r="Z44" s="19"/>
      <c r="AA44" s="19"/>
      <c r="AB44" s="19"/>
      <c r="AC44" s="19"/>
      <c r="AD44" s="20"/>
      <c r="AE44" s="20"/>
      <c r="AF44" s="20"/>
      <c r="AG44" s="20"/>
      <c r="AH44" s="20"/>
      <c r="AI44" s="20"/>
      <c r="AJ44" s="255"/>
      <c r="AK44" s="183"/>
      <c r="AL44" s="184">
        <f t="shared" si="3"/>
        <v>0</v>
      </c>
      <c r="AM44" s="25"/>
      <c r="AN44" s="15">
        <f t="shared" si="4"/>
        <v>0</v>
      </c>
      <c r="AO44" s="25"/>
      <c r="AP44" s="16">
        <f t="shared" si="5"/>
        <v>0</v>
      </c>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row>
    <row r="45" spans="1:87" customFormat="1" ht="21" customHeight="1">
      <c r="A45" s="15"/>
      <c r="B45" s="15"/>
      <c r="C45" s="41" t="s">
        <v>100</v>
      </c>
      <c r="D45" s="37" t="s">
        <v>2397</v>
      </c>
      <c r="E45" s="561">
        <v>8164</v>
      </c>
      <c r="F45" s="542">
        <v>43682</v>
      </c>
      <c r="G45" s="982">
        <v>0</v>
      </c>
      <c r="H45" s="363" t="s">
        <v>1941</v>
      </c>
      <c r="I45" s="30">
        <v>27723</v>
      </c>
      <c r="J45" s="510" t="s">
        <v>2398</v>
      </c>
      <c r="K45" s="327" t="s">
        <v>2399</v>
      </c>
      <c r="L45" s="16">
        <v>0</v>
      </c>
      <c r="M45" s="284">
        <v>0</v>
      </c>
      <c r="N45" s="16">
        <v>0</v>
      </c>
      <c r="O45" s="284">
        <v>0</v>
      </c>
      <c r="P45" s="16">
        <v>0</v>
      </c>
      <c r="Q45" s="284">
        <v>0</v>
      </c>
      <c r="R45" s="16">
        <v>0</v>
      </c>
      <c r="S45" s="16">
        <v>0</v>
      </c>
      <c r="T45" s="16">
        <v>0</v>
      </c>
      <c r="U45" s="18"/>
      <c r="V45" s="18"/>
      <c r="W45" s="18"/>
      <c r="X45" s="18"/>
      <c r="Y45" s="19"/>
      <c r="Z45" s="19"/>
      <c r="AA45" s="19"/>
      <c r="AB45" s="19"/>
      <c r="AC45" s="19"/>
      <c r="AD45" s="20"/>
      <c r="AE45" s="20"/>
      <c r="AF45" s="20"/>
      <c r="AG45" s="20"/>
      <c r="AH45" s="20"/>
      <c r="AI45" s="20"/>
      <c r="AJ45" s="255"/>
      <c r="AK45" s="183"/>
      <c r="AL45" s="184">
        <f t="shared" si="3"/>
        <v>0</v>
      </c>
      <c r="AM45" s="43"/>
      <c r="AN45" s="15">
        <f t="shared" si="4"/>
        <v>0</v>
      </c>
      <c r="AO45" s="43"/>
      <c r="AP45" s="16">
        <f t="shared" si="5"/>
        <v>0</v>
      </c>
      <c r="AQ45" s="25"/>
      <c r="AR45" s="25"/>
      <c r="AS45" s="25"/>
      <c r="AT45" s="25"/>
      <c r="AU45" s="25"/>
      <c r="AV45" s="25"/>
      <c r="AW45" s="25"/>
      <c r="AX45" s="25"/>
      <c r="AY45" s="25"/>
      <c r="AZ45" s="25"/>
      <c r="BA45" s="25"/>
      <c r="BB45" s="25"/>
      <c r="BC45" s="25"/>
      <c r="BD45" s="25"/>
      <c r="BE45" s="25"/>
      <c r="BF45" s="25"/>
      <c r="BG45" s="25"/>
      <c r="BH45" s="25"/>
      <c r="BI45" s="25"/>
      <c r="BJ45" s="25"/>
      <c r="BK45" s="25"/>
      <c r="BL45" s="25"/>
      <c r="BM45" s="25"/>
      <c r="BN45" s="25"/>
      <c r="BO45" s="25"/>
      <c r="BP45" s="25"/>
      <c r="BQ45" s="25"/>
      <c r="BR45" s="25"/>
      <c r="BS45" s="25"/>
      <c r="BT45" s="25"/>
      <c r="BU45" s="25"/>
      <c r="BV45" s="25"/>
      <c r="BW45" s="25"/>
      <c r="BX45" s="25"/>
      <c r="BY45" s="25"/>
      <c r="BZ45" s="25"/>
      <c r="CA45" s="25"/>
      <c r="CB45" s="25"/>
      <c r="CC45" s="25"/>
    </row>
    <row r="46" spans="1:87" customFormat="1" ht="21" customHeight="1">
      <c r="A46" s="15"/>
      <c r="B46" s="15"/>
      <c r="C46" s="41" t="s">
        <v>101</v>
      </c>
      <c r="D46" s="658" t="s">
        <v>1065</v>
      </c>
      <c r="E46" s="561">
        <v>9964</v>
      </c>
      <c r="F46" s="542">
        <v>43892</v>
      </c>
      <c r="G46" s="982">
        <v>0</v>
      </c>
      <c r="H46" s="363" t="s">
        <v>1483</v>
      </c>
      <c r="I46" s="30">
        <v>39317</v>
      </c>
      <c r="J46" s="518" t="s">
        <v>1064</v>
      </c>
      <c r="K46" s="327" t="s">
        <v>1063</v>
      </c>
      <c r="L46" s="16">
        <v>0</v>
      </c>
      <c r="M46" s="284">
        <v>0</v>
      </c>
      <c r="N46" s="16">
        <v>0</v>
      </c>
      <c r="O46" s="284">
        <v>0</v>
      </c>
      <c r="P46" s="16">
        <v>0</v>
      </c>
      <c r="Q46" s="284">
        <v>0</v>
      </c>
      <c r="R46" s="16">
        <v>0</v>
      </c>
      <c r="S46" s="16">
        <v>0</v>
      </c>
      <c r="T46" s="16">
        <v>0</v>
      </c>
      <c r="U46" s="18"/>
      <c r="V46" s="18"/>
      <c r="W46" s="18"/>
      <c r="X46" s="18"/>
      <c r="Y46" s="19"/>
      <c r="Z46" s="19"/>
      <c r="AA46" s="19"/>
      <c r="AB46" s="19"/>
      <c r="AC46" s="19"/>
      <c r="AD46" s="20"/>
      <c r="AE46" s="20"/>
      <c r="AF46" s="20"/>
      <c r="AG46" s="20"/>
      <c r="AH46" s="20"/>
      <c r="AI46" s="20"/>
      <c r="AJ46" s="255"/>
      <c r="AK46" s="183"/>
      <c r="AL46" s="184">
        <f t="shared" si="3"/>
        <v>0</v>
      </c>
      <c r="AM46" s="25"/>
      <c r="AN46" s="15">
        <f t="shared" si="4"/>
        <v>0</v>
      </c>
      <c r="AO46" s="25"/>
      <c r="AP46" s="16">
        <f t="shared" si="5"/>
        <v>0</v>
      </c>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row>
    <row r="47" spans="1:87" customFormat="1" ht="21" customHeight="1">
      <c r="A47" s="15"/>
      <c r="B47" s="15"/>
      <c r="C47" s="41" t="s">
        <v>102</v>
      </c>
      <c r="D47" s="658" t="s">
        <v>1779</v>
      </c>
      <c r="E47" s="561">
        <v>11420</v>
      </c>
      <c r="F47" s="542">
        <v>44035</v>
      </c>
      <c r="G47" s="982">
        <v>0</v>
      </c>
      <c r="H47" s="363" t="s">
        <v>1685</v>
      </c>
      <c r="I47" s="30"/>
      <c r="J47" s="510" t="s">
        <v>1782</v>
      </c>
      <c r="K47" s="327" t="s">
        <v>1783</v>
      </c>
      <c r="L47" s="16">
        <v>0</v>
      </c>
      <c r="M47" s="284">
        <v>0</v>
      </c>
      <c r="N47" s="16">
        <v>0</v>
      </c>
      <c r="O47" s="284">
        <v>0</v>
      </c>
      <c r="P47" s="16">
        <v>0</v>
      </c>
      <c r="Q47" s="284">
        <v>0</v>
      </c>
      <c r="R47" s="16">
        <v>0</v>
      </c>
      <c r="S47" s="16">
        <v>0</v>
      </c>
      <c r="T47" s="16">
        <v>0</v>
      </c>
      <c r="U47" s="18"/>
      <c r="V47" s="18"/>
      <c r="W47" s="18"/>
      <c r="X47" s="18"/>
      <c r="Y47" s="19"/>
      <c r="Z47" s="19"/>
      <c r="AA47" s="19"/>
      <c r="AB47" s="19"/>
      <c r="AC47" s="19"/>
      <c r="AD47" s="20"/>
      <c r="AE47" s="20"/>
      <c r="AF47" s="20"/>
      <c r="AG47" s="20"/>
      <c r="AH47" s="20"/>
      <c r="AI47" s="20"/>
      <c r="AJ47" s="255"/>
      <c r="AK47" s="183"/>
      <c r="AL47" s="184">
        <f t="shared" si="3"/>
        <v>0</v>
      </c>
      <c r="AM47" s="25"/>
      <c r="AN47" s="15">
        <f t="shared" si="4"/>
        <v>0</v>
      </c>
      <c r="AO47" s="25"/>
      <c r="AP47" s="16">
        <f t="shared" si="5"/>
        <v>0</v>
      </c>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row>
    <row r="48" spans="1:87" customFormat="1" ht="21" customHeight="1">
      <c r="A48" s="15"/>
      <c r="B48" s="15"/>
      <c r="C48" s="41" t="s">
        <v>103</v>
      </c>
      <c r="D48" s="658" t="s">
        <v>1488</v>
      </c>
      <c r="E48" s="561">
        <v>10915</v>
      </c>
      <c r="F48" s="542">
        <v>44272</v>
      </c>
      <c r="G48" s="982">
        <v>0</v>
      </c>
      <c r="H48" s="363" t="s">
        <v>1483</v>
      </c>
      <c r="I48" s="30">
        <v>38474</v>
      </c>
      <c r="J48" s="510" t="s">
        <v>1490</v>
      </c>
      <c r="K48" s="327" t="s">
        <v>1489</v>
      </c>
      <c r="L48" s="16">
        <v>0</v>
      </c>
      <c r="M48" s="284">
        <v>0</v>
      </c>
      <c r="N48" s="16">
        <v>0</v>
      </c>
      <c r="O48" s="284">
        <v>0</v>
      </c>
      <c r="P48" s="16">
        <v>0</v>
      </c>
      <c r="Q48" s="284">
        <v>0</v>
      </c>
      <c r="R48" s="16">
        <v>0</v>
      </c>
      <c r="S48" s="16">
        <v>0</v>
      </c>
      <c r="T48" s="16">
        <v>0</v>
      </c>
      <c r="U48" s="18"/>
      <c r="V48" s="18"/>
      <c r="W48" s="18"/>
      <c r="X48" s="18"/>
      <c r="Y48" s="19"/>
      <c r="Z48" s="19"/>
      <c r="AA48" s="19"/>
      <c r="AB48" s="19"/>
      <c r="AC48" s="19"/>
      <c r="AD48" s="20"/>
      <c r="AE48" s="20"/>
      <c r="AF48" s="20"/>
      <c r="AG48" s="20"/>
      <c r="AH48" s="20"/>
      <c r="AI48" s="20"/>
      <c r="AJ48" s="255"/>
      <c r="AK48" s="183"/>
      <c r="AL48" s="184">
        <f t="shared" si="3"/>
        <v>0</v>
      </c>
      <c r="AM48" s="25"/>
      <c r="AN48" s="15">
        <f t="shared" si="4"/>
        <v>0</v>
      </c>
      <c r="AO48" s="25"/>
      <c r="AP48" s="16">
        <f t="shared" si="5"/>
        <v>0</v>
      </c>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row>
    <row r="49" spans="1:87" customFormat="1" ht="21" customHeight="1">
      <c r="A49" s="15"/>
      <c r="B49" s="15"/>
      <c r="C49" s="41" t="s">
        <v>105</v>
      </c>
      <c r="D49" s="37" t="s">
        <v>1401</v>
      </c>
      <c r="E49" s="561">
        <v>10923</v>
      </c>
      <c r="F49" s="542">
        <v>44350</v>
      </c>
      <c r="G49" s="982">
        <v>0</v>
      </c>
      <c r="H49" s="363" t="s">
        <v>1685</v>
      </c>
      <c r="I49" s="30">
        <v>31951</v>
      </c>
      <c r="J49" s="510" t="s">
        <v>1267</v>
      </c>
      <c r="K49" s="327" t="s">
        <v>1266</v>
      </c>
      <c r="L49" s="16">
        <v>0</v>
      </c>
      <c r="M49" s="284">
        <v>0</v>
      </c>
      <c r="N49" s="191">
        <v>0</v>
      </c>
      <c r="O49" s="17">
        <v>0</v>
      </c>
      <c r="P49" s="191">
        <v>0</v>
      </c>
      <c r="Q49" s="284">
        <v>0</v>
      </c>
      <c r="R49" s="16">
        <v>0</v>
      </c>
      <c r="S49" s="16">
        <v>0</v>
      </c>
      <c r="T49" s="16">
        <v>0</v>
      </c>
      <c r="U49" s="18"/>
      <c r="V49" s="18"/>
      <c r="W49" s="18"/>
      <c r="X49" s="18"/>
      <c r="Y49" s="19"/>
      <c r="Z49" s="19"/>
      <c r="AA49" s="19"/>
      <c r="AB49" s="19"/>
      <c r="AC49" s="19"/>
      <c r="AD49" s="20"/>
      <c r="AE49" s="20"/>
      <c r="AF49" s="20"/>
      <c r="AG49" s="20"/>
      <c r="AH49" s="20"/>
      <c r="AI49" s="20"/>
      <c r="AJ49" s="255"/>
      <c r="AK49" s="183"/>
      <c r="AL49" s="184">
        <f t="shared" si="3"/>
        <v>0</v>
      </c>
      <c r="AM49" s="25"/>
      <c r="AN49" s="15">
        <f t="shared" si="4"/>
        <v>0</v>
      </c>
      <c r="AO49" s="25"/>
      <c r="AP49" s="16">
        <f t="shared" si="5"/>
        <v>0</v>
      </c>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row>
    <row r="50" spans="1:87" customFormat="1" ht="21" customHeight="1">
      <c r="A50" s="15"/>
      <c r="B50" s="15"/>
      <c r="C50" s="41" t="s">
        <v>107</v>
      </c>
      <c r="D50" s="658" t="s">
        <v>1265</v>
      </c>
      <c r="E50" s="561">
        <v>10923</v>
      </c>
      <c r="F50" s="542">
        <v>44350</v>
      </c>
      <c r="G50" s="982">
        <v>0</v>
      </c>
      <c r="H50" s="363" t="s">
        <v>1685</v>
      </c>
      <c r="I50" s="30">
        <v>44342</v>
      </c>
      <c r="J50" s="510" t="s">
        <v>1267</v>
      </c>
      <c r="K50" s="327" t="s">
        <v>1266</v>
      </c>
      <c r="L50" s="16">
        <v>0</v>
      </c>
      <c r="M50" s="284">
        <v>0</v>
      </c>
      <c r="N50" s="16">
        <v>0</v>
      </c>
      <c r="O50" s="284">
        <v>0</v>
      </c>
      <c r="P50" s="16">
        <v>0</v>
      </c>
      <c r="Q50" s="284">
        <v>0</v>
      </c>
      <c r="R50" s="16">
        <v>0</v>
      </c>
      <c r="S50" s="16">
        <v>0</v>
      </c>
      <c r="T50" s="16">
        <v>0</v>
      </c>
      <c r="U50" s="18"/>
      <c r="V50" s="18"/>
      <c r="W50" s="18"/>
      <c r="X50" s="18"/>
      <c r="Y50" s="19"/>
      <c r="Z50" s="19"/>
      <c r="AA50" s="19"/>
      <c r="AB50" s="19"/>
      <c r="AC50" s="19"/>
      <c r="AD50" s="20"/>
      <c r="AE50" s="20"/>
      <c r="AF50" s="20"/>
      <c r="AG50" s="20"/>
      <c r="AH50" s="20"/>
      <c r="AI50" s="20"/>
      <c r="AJ50" s="255"/>
      <c r="AK50" s="183"/>
      <c r="AL50" s="184">
        <f t="shared" si="3"/>
        <v>0</v>
      </c>
      <c r="AM50" s="25"/>
      <c r="AN50" s="15">
        <f t="shared" si="4"/>
        <v>0</v>
      </c>
      <c r="AO50" s="25"/>
      <c r="AP50" s="16">
        <f t="shared" si="5"/>
        <v>0</v>
      </c>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row>
    <row r="51" spans="1:87" customFormat="1" ht="21" customHeight="1">
      <c r="A51" s="15"/>
      <c r="B51" s="15"/>
      <c r="C51" s="41" t="s">
        <v>109</v>
      </c>
      <c r="D51" s="658" t="s">
        <v>1689</v>
      </c>
      <c r="E51" s="561">
        <v>11371</v>
      </c>
      <c r="F51" s="542">
        <v>44614</v>
      </c>
      <c r="G51" s="982">
        <v>0</v>
      </c>
      <c r="H51" s="363" t="s">
        <v>1685</v>
      </c>
      <c r="I51" s="30">
        <v>36775</v>
      </c>
      <c r="J51" s="511" t="s">
        <v>1691</v>
      </c>
      <c r="K51" s="327" t="s">
        <v>1690</v>
      </c>
      <c r="L51" s="16">
        <v>0</v>
      </c>
      <c r="M51" s="284">
        <v>0</v>
      </c>
      <c r="N51" s="16">
        <v>0</v>
      </c>
      <c r="O51" s="284">
        <v>0</v>
      </c>
      <c r="P51" s="16">
        <v>0</v>
      </c>
      <c r="Q51" s="284">
        <v>0</v>
      </c>
      <c r="R51" s="16">
        <v>0</v>
      </c>
      <c r="S51" s="16">
        <v>0</v>
      </c>
      <c r="T51" s="16">
        <v>0</v>
      </c>
      <c r="U51" s="18"/>
      <c r="V51" s="18"/>
      <c r="W51" s="18"/>
      <c r="X51" s="18"/>
      <c r="Y51" s="19"/>
      <c r="Z51" s="19"/>
      <c r="AA51" s="19"/>
      <c r="AB51" s="19"/>
      <c r="AC51" s="19"/>
      <c r="AD51" s="20"/>
      <c r="AE51" s="20"/>
      <c r="AF51" s="20"/>
      <c r="AG51" s="20"/>
      <c r="AH51" s="20"/>
      <c r="AI51" s="20"/>
      <c r="AJ51" s="255"/>
      <c r="AK51" s="183"/>
      <c r="AL51" s="184">
        <f t="shared" si="3"/>
        <v>0</v>
      </c>
      <c r="AM51" s="25"/>
      <c r="AN51" s="15">
        <f t="shared" si="4"/>
        <v>0</v>
      </c>
      <c r="AO51" s="25"/>
      <c r="AP51" s="16">
        <f t="shared" si="5"/>
        <v>0</v>
      </c>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row>
    <row r="52" spans="1:87" customFormat="1" ht="21" customHeight="1">
      <c r="A52" s="956"/>
      <c r="B52" s="956"/>
      <c r="C52" s="41" t="s">
        <v>110</v>
      </c>
      <c r="D52" s="658" t="s">
        <v>1607</v>
      </c>
      <c r="E52" s="561">
        <v>11184</v>
      </c>
      <c r="F52" s="542">
        <v>44623</v>
      </c>
      <c r="G52" s="982">
        <v>0</v>
      </c>
      <c r="H52" s="363" t="s">
        <v>1685</v>
      </c>
      <c r="I52" s="30"/>
      <c r="J52" s="510" t="s">
        <v>1609</v>
      </c>
      <c r="K52" s="327" t="s">
        <v>1608</v>
      </c>
      <c r="L52" s="16">
        <v>0</v>
      </c>
      <c r="M52" s="284">
        <v>0</v>
      </c>
      <c r="N52" s="16">
        <v>0</v>
      </c>
      <c r="O52" s="284">
        <v>0</v>
      </c>
      <c r="P52" s="16">
        <v>0</v>
      </c>
      <c r="Q52" s="284">
        <v>0</v>
      </c>
      <c r="R52" s="16">
        <v>0</v>
      </c>
      <c r="S52" s="16">
        <v>0</v>
      </c>
      <c r="T52" s="16">
        <v>0</v>
      </c>
      <c r="U52" s="959"/>
      <c r="V52" s="959"/>
      <c r="W52" s="959"/>
      <c r="X52" s="959"/>
      <c r="Y52" s="960"/>
      <c r="Z52" s="960"/>
      <c r="AA52" s="960"/>
      <c r="AB52" s="960"/>
      <c r="AC52" s="960"/>
      <c r="AD52" s="963"/>
      <c r="AE52" s="963"/>
      <c r="AF52" s="963"/>
      <c r="AG52" s="963"/>
      <c r="AH52" s="963"/>
      <c r="AI52" s="963"/>
      <c r="AJ52" s="969"/>
      <c r="AK52" s="970"/>
      <c r="AL52" s="184">
        <f t="shared" si="3"/>
        <v>0</v>
      </c>
      <c r="AM52" s="25"/>
      <c r="AN52" s="15">
        <f t="shared" si="4"/>
        <v>0</v>
      </c>
      <c r="AO52" s="25"/>
      <c r="AP52" s="16">
        <f t="shared" si="5"/>
        <v>0</v>
      </c>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row>
    <row r="53" spans="1:87" customFormat="1" ht="21" customHeight="1">
      <c r="A53" s="15"/>
      <c r="B53" s="15"/>
      <c r="C53" s="41" t="s">
        <v>112</v>
      </c>
      <c r="D53" s="658" t="s">
        <v>1500</v>
      </c>
      <c r="E53" s="561">
        <v>10988</v>
      </c>
      <c r="F53" s="543">
        <v>44636</v>
      </c>
      <c r="G53" s="982">
        <v>0</v>
      </c>
      <c r="H53" s="363" t="s">
        <v>1483</v>
      </c>
      <c r="I53" s="30">
        <v>21759</v>
      </c>
      <c r="J53" s="518" t="s">
        <v>1502</v>
      </c>
      <c r="K53" s="327" t="s">
        <v>1501</v>
      </c>
      <c r="L53" s="16">
        <v>0</v>
      </c>
      <c r="M53" s="284">
        <v>0</v>
      </c>
      <c r="N53" s="16">
        <v>0</v>
      </c>
      <c r="O53" s="284">
        <v>0</v>
      </c>
      <c r="P53" s="16">
        <v>0</v>
      </c>
      <c r="Q53" s="284">
        <v>0</v>
      </c>
      <c r="R53" s="16">
        <v>0</v>
      </c>
      <c r="S53" s="16">
        <v>0</v>
      </c>
      <c r="T53" s="16">
        <v>0</v>
      </c>
      <c r="U53" s="18"/>
      <c r="V53" s="18"/>
      <c r="W53" s="18"/>
      <c r="X53" s="18"/>
      <c r="Y53" s="19"/>
      <c r="Z53" s="19"/>
      <c r="AA53" s="19"/>
      <c r="AB53" s="19"/>
      <c r="AC53" s="19"/>
      <c r="AD53" s="20"/>
      <c r="AE53" s="20"/>
      <c r="AF53" s="20"/>
      <c r="AG53" s="20"/>
      <c r="AH53" s="20"/>
      <c r="AI53" s="20"/>
      <c r="AJ53" s="255"/>
      <c r="AK53" s="183"/>
      <c r="AL53" s="184">
        <f t="shared" si="3"/>
        <v>0</v>
      </c>
      <c r="AM53" s="25"/>
      <c r="AN53" s="15">
        <f t="shared" si="4"/>
        <v>0</v>
      </c>
      <c r="AO53" s="25"/>
      <c r="AP53" s="16">
        <f t="shared" si="5"/>
        <v>0</v>
      </c>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row>
    <row r="54" spans="1:87" customFormat="1" ht="21" customHeight="1">
      <c r="A54" s="15"/>
      <c r="B54" s="15"/>
      <c r="C54" s="41" t="s">
        <v>114</v>
      </c>
      <c r="D54" s="658" t="s">
        <v>1581</v>
      </c>
      <c r="E54" s="561">
        <v>11331</v>
      </c>
      <c r="F54" s="543">
        <v>44686</v>
      </c>
      <c r="G54" s="982">
        <v>0</v>
      </c>
      <c r="H54" s="706" t="s">
        <v>1483</v>
      </c>
      <c r="I54" s="30">
        <v>44959</v>
      </c>
      <c r="J54" s="518" t="s">
        <v>1579</v>
      </c>
      <c r="K54" s="327" t="s">
        <v>1578</v>
      </c>
      <c r="L54" s="16">
        <v>0</v>
      </c>
      <c r="M54" s="284">
        <v>0</v>
      </c>
      <c r="N54" s="16">
        <v>0</v>
      </c>
      <c r="O54" s="284">
        <v>0</v>
      </c>
      <c r="P54" s="16">
        <v>0</v>
      </c>
      <c r="Q54" s="284">
        <v>0</v>
      </c>
      <c r="R54" s="16">
        <v>0</v>
      </c>
      <c r="S54" s="16">
        <v>0</v>
      </c>
      <c r="T54" s="16">
        <v>0</v>
      </c>
      <c r="U54" s="18"/>
      <c r="V54" s="18"/>
      <c r="W54" s="18"/>
      <c r="X54" s="18"/>
      <c r="Y54" s="19"/>
      <c r="Z54" s="19"/>
      <c r="AA54" s="19"/>
      <c r="AB54" s="19"/>
      <c r="AC54" s="19"/>
      <c r="AD54" s="20"/>
      <c r="AE54" s="20"/>
      <c r="AF54" s="20"/>
      <c r="AG54" s="20"/>
      <c r="AH54" s="20"/>
      <c r="AI54" s="20"/>
      <c r="AJ54" s="255"/>
      <c r="AK54" s="183"/>
      <c r="AL54" s="184">
        <f t="shared" si="3"/>
        <v>0</v>
      </c>
      <c r="AM54" s="25"/>
      <c r="AN54" s="15">
        <f t="shared" si="4"/>
        <v>0</v>
      </c>
      <c r="AO54" s="25"/>
      <c r="AP54" s="16">
        <f t="shared" si="5"/>
        <v>0</v>
      </c>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row>
    <row r="55" spans="1:87" customFormat="1" ht="21" customHeight="1">
      <c r="A55" s="15"/>
      <c r="B55" s="15"/>
      <c r="C55" s="41" t="s">
        <v>115</v>
      </c>
      <c r="D55" s="37" t="s">
        <v>1875</v>
      </c>
      <c r="E55" s="561">
        <v>11515</v>
      </c>
      <c r="F55" s="541">
        <v>44967</v>
      </c>
      <c r="G55" s="982">
        <v>0</v>
      </c>
      <c r="H55" s="363" t="s">
        <v>1685</v>
      </c>
      <c r="I55" s="30">
        <v>45461</v>
      </c>
      <c r="J55" s="511" t="s">
        <v>1876</v>
      </c>
      <c r="K55" s="327" t="s">
        <v>1877</v>
      </c>
      <c r="L55" s="16">
        <v>0</v>
      </c>
      <c r="M55" s="284">
        <v>0</v>
      </c>
      <c r="N55" s="16">
        <v>0</v>
      </c>
      <c r="O55" s="284">
        <v>0</v>
      </c>
      <c r="P55" s="16">
        <v>0</v>
      </c>
      <c r="Q55" s="284">
        <v>0</v>
      </c>
      <c r="R55" s="16">
        <v>0</v>
      </c>
      <c r="S55" s="16">
        <v>0</v>
      </c>
      <c r="T55" s="16">
        <v>0</v>
      </c>
      <c r="U55" s="18"/>
      <c r="V55" s="18"/>
      <c r="W55" s="18"/>
      <c r="X55" s="18"/>
      <c r="Y55" s="19"/>
      <c r="Z55" s="19"/>
      <c r="AA55" s="19"/>
      <c r="AB55" s="19"/>
      <c r="AC55" s="19"/>
      <c r="AD55" s="20"/>
      <c r="AE55" s="20"/>
      <c r="AF55" s="20"/>
      <c r="AG55" s="20"/>
      <c r="AH55" s="20"/>
      <c r="AI55" s="20"/>
      <c r="AJ55" s="255"/>
      <c r="AK55" s="183"/>
      <c r="AL55" s="184">
        <f t="shared" si="3"/>
        <v>0</v>
      </c>
      <c r="AM55" s="25"/>
      <c r="AN55" s="15">
        <f t="shared" si="4"/>
        <v>0</v>
      </c>
      <c r="AO55" s="25"/>
      <c r="AP55" s="16">
        <f t="shared" si="5"/>
        <v>0</v>
      </c>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row>
    <row r="56" spans="1:87" customFormat="1" ht="21" customHeight="1">
      <c r="A56" s="15"/>
      <c r="B56" s="15"/>
      <c r="C56" s="41" t="s">
        <v>117</v>
      </c>
      <c r="D56" s="37" t="s">
        <v>1978</v>
      </c>
      <c r="E56" s="561">
        <v>11328</v>
      </c>
      <c r="F56" s="545">
        <v>45062</v>
      </c>
      <c r="G56" s="982">
        <v>0</v>
      </c>
      <c r="H56" s="363" t="s">
        <v>1941</v>
      </c>
      <c r="I56" s="30">
        <v>17758</v>
      </c>
      <c r="J56" s="518" t="s">
        <v>1979</v>
      </c>
      <c r="K56" s="327" t="s">
        <v>1980</v>
      </c>
      <c r="L56" s="16">
        <v>0</v>
      </c>
      <c r="M56" s="284">
        <v>0</v>
      </c>
      <c r="N56" s="16">
        <v>0</v>
      </c>
      <c r="O56" s="284">
        <v>0</v>
      </c>
      <c r="P56" s="16">
        <v>0</v>
      </c>
      <c r="Q56" s="284">
        <v>0</v>
      </c>
      <c r="R56" s="16">
        <v>0</v>
      </c>
      <c r="S56" s="16">
        <v>0</v>
      </c>
      <c r="T56" s="16">
        <v>0</v>
      </c>
      <c r="U56" s="18"/>
      <c r="V56" s="18"/>
      <c r="W56" s="18"/>
      <c r="X56" s="18"/>
      <c r="Y56" s="19"/>
      <c r="Z56" s="19"/>
      <c r="AA56" s="19"/>
      <c r="AB56" s="19"/>
      <c r="AC56" s="19"/>
      <c r="AD56" s="20"/>
      <c r="AE56" s="20"/>
      <c r="AF56" s="20"/>
      <c r="AG56" s="20"/>
      <c r="AH56" s="20"/>
      <c r="AI56" s="20"/>
      <c r="AJ56" s="255"/>
      <c r="AK56" s="183"/>
      <c r="AL56" s="184">
        <f t="shared" si="3"/>
        <v>0</v>
      </c>
      <c r="AM56" s="43"/>
      <c r="AN56" s="15">
        <f t="shared" si="4"/>
        <v>0</v>
      </c>
      <c r="AO56" s="43"/>
      <c r="AP56" s="16">
        <f t="shared" si="5"/>
        <v>0</v>
      </c>
      <c r="AQ56" s="25"/>
      <c r="AR56" s="25"/>
      <c r="AS56" s="25"/>
      <c r="AT56" s="25"/>
      <c r="AU56" s="25"/>
      <c r="AV56" s="25"/>
      <c r="AW56" s="25"/>
      <c r="AX56" s="25"/>
      <c r="AY56" s="25"/>
      <c r="AZ56" s="25"/>
      <c r="BA56" s="25"/>
      <c r="BB56" s="25"/>
      <c r="BC56" s="25"/>
      <c r="BD56" s="25"/>
      <c r="BE56" s="25"/>
      <c r="BF56" s="25"/>
      <c r="BG56" s="25"/>
      <c r="BH56" s="25"/>
      <c r="BI56" s="25"/>
      <c r="BJ56" s="25"/>
      <c r="BK56" s="25"/>
      <c r="BL56" s="25"/>
      <c r="BM56" s="25"/>
      <c r="BN56" s="25"/>
      <c r="BO56" s="25"/>
      <c r="BP56" s="25"/>
      <c r="BQ56" s="25"/>
      <c r="BR56" s="25"/>
      <c r="BS56" s="25"/>
      <c r="BT56" s="25"/>
      <c r="BU56" s="25"/>
      <c r="BV56" s="25"/>
      <c r="BW56" s="25"/>
      <c r="BX56" s="25"/>
      <c r="BY56" s="25"/>
      <c r="BZ56" s="25"/>
      <c r="CA56" s="25"/>
      <c r="CB56" s="25"/>
      <c r="CC56" s="25"/>
    </row>
    <row r="57" spans="1:87" customFormat="1" ht="21" customHeight="1">
      <c r="A57" s="15"/>
      <c r="B57" s="15"/>
      <c r="C57" s="41" t="s">
        <v>119</v>
      </c>
      <c r="D57" s="37" t="s">
        <v>1925</v>
      </c>
      <c r="E57" s="561">
        <v>11319</v>
      </c>
      <c r="F57" s="544">
        <v>45196</v>
      </c>
      <c r="G57" s="982">
        <v>0</v>
      </c>
      <c r="H57" s="363" t="s">
        <v>1685</v>
      </c>
      <c r="I57" s="30">
        <v>15767</v>
      </c>
      <c r="J57" s="511" t="s">
        <v>1926</v>
      </c>
      <c r="K57" s="327" t="s">
        <v>1927</v>
      </c>
      <c r="L57" s="16">
        <v>0</v>
      </c>
      <c r="M57" s="284">
        <v>0</v>
      </c>
      <c r="N57" s="16">
        <v>0</v>
      </c>
      <c r="O57" s="284">
        <v>0</v>
      </c>
      <c r="P57" s="16">
        <v>0</v>
      </c>
      <c r="Q57" s="284">
        <v>0</v>
      </c>
      <c r="R57" s="16">
        <v>0</v>
      </c>
      <c r="S57" s="16">
        <v>0</v>
      </c>
      <c r="T57" s="16">
        <v>0</v>
      </c>
      <c r="U57" s="18"/>
      <c r="V57" s="18"/>
      <c r="W57" s="18"/>
      <c r="X57" s="18"/>
      <c r="Y57" s="19"/>
      <c r="Z57" s="19"/>
      <c r="AA57" s="19"/>
      <c r="AB57" s="19"/>
      <c r="AC57" s="19"/>
      <c r="AD57" s="20"/>
      <c r="AE57" s="20"/>
      <c r="AF57" s="20"/>
      <c r="AG57" s="20"/>
      <c r="AH57" s="20"/>
      <c r="AI57" s="20"/>
      <c r="AJ57" s="255"/>
      <c r="AK57" s="183"/>
      <c r="AL57" s="184">
        <f t="shared" si="3"/>
        <v>0</v>
      </c>
      <c r="AM57" s="43"/>
      <c r="AN57" s="15">
        <f t="shared" si="4"/>
        <v>0</v>
      </c>
      <c r="AO57" s="43"/>
      <c r="AP57" s="16">
        <f t="shared" si="5"/>
        <v>0</v>
      </c>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row>
    <row r="58" spans="1:87" customFormat="1" ht="21" customHeight="1">
      <c r="A58" s="15"/>
      <c r="B58" s="15"/>
      <c r="C58" s="41" t="s">
        <v>121</v>
      </c>
      <c r="D58" s="926" t="s">
        <v>1955</v>
      </c>
      <c r="E58" s="927">
        <v>11585</v>
      </c>
      <c r="F58" s="1020">
        <v>45495</v>
      </c>
      <c r="G58" s="982">
        <v>0</v>
      </c>
      <c r="H58" s="930" t="s">
        <v>1941</v>
      </c>
      <c r="I58" s="931">
        <v>45483</v>
      </c>
      <c r="J58" s="932" t="s">
        <v>1956</v>
      </c>
      <c r="K58" s="933" t="s">
        <v>1957</v>
      </c>
      <c r="L58" s="16">
        <v>0</v>
      </c>
      <c r="M58" s="284">
        <v>0</v>
      </c>
      <c r="N58" s="16">
        <v>0</v>
      </c>
      <c r="O58" s="284">
        <v>0</v>
      </c>
      <c r="P58" s="16">
        <v>0</v>
      </c>
      <c r="Q58" s="284">
        <v>0</v>
      </c>
      <c r="R58" s="16">
        <v>0</v>
      </c>
      <c r="S58" s="16">
        <v>0</v>
      </c>
      <c r="T58" s="16">
        <v>0</v>
      </c>
      <c r="U58" s="18"/>
      <c r="V58" s="18"/>
      <c r="W58" s="18"/>
      <c r="X58" s="18"/>
      <c r="Y58" s="19"/>
      <c r="Z58" s="19"/>
      <c r="AA58" s="19"/>
      <c r="AB58" s="19"/>
      <c r="AC58" s="19"/>
      <c r="AD58" s="20"/>
      <c r="AE58" s="20"/>
      <c r="AF58" s="20"/>
      <c r="AG58" s="20"/>
      <c r="AH58" s="20"/>
      <c r="AI58" s="20"/>
      <c r="AJ58" s="255"/>
      <c r="AK58" s="183"/>
      <c r="AL58" s="184">
        <f t="shared" si="3"/>
        <v>0</v>
      </c>
      <c r="AM58" s="43"/>
      <c r="AN58" s="15">
        <f t="shared" si="4"/>
        <v>0</v>
      </c>
      <c r="AO58" s="43"/>
      <c r="AP58" s="16">
        <f t="shared" si="5"/>
        <v>0</v>
      </c>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row>
    <row r="59" spans="1:87" customFormat="1" ht="21" customHeight="1">
      <c r="A59" s="15"/>
      <c r="B59" s="15"/>
      <c r="C59" s="41" t="s">
        <v>123</v>
      </c>
      <c r="D59" s="37" t="s">
        <v>2404</v>
      </c>
      <c r="E59" s="561">
        <v>11751</v>
      </c>
      <c r="F59" s="541">
        <v>45706</v>
      </c>
      <c r="G59" s="982">
        <v>0</v>
      </c>
      <c r="H59" s="363" t="s">
        <v>1941</v>
      </c>
      <c r="I59" s="30">
        <v>45831</v>
      </c>
      <c r="J59" s="510" t="s">
        <v>2405</v>
      </c>
      <c r="K59" s="327" t="s">
        <v>2406</v>
      </c>
      <c r="L59" s="957">
        <v>0</v>
      </c>
      <c r="M59" s="958">
        <v>0</v>
      </c>
      <c r="N59" s="957">
        <v>0</v>
      </c>
      <c r="O59" s="958">
        <v>0</v>
      </c>
      <c r="P59" s="957">
        <v>0</v>
      </c>
      <c r="Q59" s="958">
        <v>0</v>
      </c>
      <c r="R59" s="957">
        <v>0</v>
      </c>
      <c r="S59" s="16">
        <v>0</v>
      </c>
      <c r="T59" s="16">
        <v>0</v>
      </c>
      <c r="U59" s="18"/>
      <c r="V59" s="18"/>
      <c r="W59" s="18"/>
      <c r="X59" s="18"/>
      <c r="Y59" s="19"/>
      <c r="Z59" s="19"/>
      <c r="AA59" s="19"/>
      <c r="AB59" s="19"/>
      <c r="AC59" s="19"/>
      <c r="AD59" s="20"/>
      <c r="AE59" s="20"/>
      <c r="AF59" s="20"/>
      <c r="AG59" s="20"/>
      <c r="AH59" s="20"/>
      <c r="AI59" s="20"/>
      <c r="AJ59" s="255"/>
      <c r="AK59" s="183"/>
      <c r="AL59" s="184">
        <f t="shared" si="3"/>
        <v>0</v>
      </c>
      <c r="AM59" s="43"/>
      <c r="AN59" s="15">
        <f t="shared" si="4"/>
        <v>0</v>
      </c>
      <c r="AO59" s="43"/>
      <c r="AP59" s="16">
        <f t="shared" si="5"/>
        <v>0</v>
      </c>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row>
    <row r="60" spans="1:87" customFormat="1" ht="21" customHeight="1">
      <c r="A60" s="15"/>
      <c r="B60" s="15"/>
      <c r="C60" s="41" t="s">
        <v>124</v>
      </c>
      <c r="D60" s="37" t="s">
        <v>2420</v>
      </c>
      <c r="E60" s="561">
        <v>11773</v>
      </c>
      <c r="F60" s="543">
        <v>45758</v>
      </c>
      <c r="G60" s="982">
        <v>0</v>
      </c>
      <c r="H60" s="363" t="s">
        <v>1941</v>
      </c>
      <c r="I60" s="30"/>
      <c r="J60" s="518" t="s">
        <v>2416</v>
      </c>
      <c r="K60" s="327" t="s">
        <v>2417</v>
      </c>
      <c r="L60" s="16">
        <v>0</v>
      </c>
      <c r="M60" s="284">
        <v>0</v>
      </c>
      <c r="N60" s="16">
        <v>0</v>
      </c>
      <c r="O60" s="284">
        <v>0</v>
      </c>
      <c r="P60" s="16">
        <v>0</v>
      </c>
      <c r="Q60" s="284">
        <v>0</v>
      </c>
      <c r="R60" s="16">
        <v>0</v>
      </c>
      <c r="S60" s="16">
        <v>0</v>
      </c>
      <c r="T60" s="16">
        <v>0</v>
      </c>
      <c r="U60" s="18"/>
      <c r="V60" s="18"/>
      <c r="W60" s="18"/>
      <c r="X60" s="18"/>
      <c r="Y60" s="19"/>
      <c r="Z60" s="19"/>
      <c r="AA60" s="19"/>
      <c r="AB60" s="19"/>
      <c r="AC60" s="19"/>
      <c r="AD60" s="20"/>
      <c r="AE60" s="20"/>
      <c r="AF60" s="20"/>
      <c r="AG60" s="20"/>
      <c r="AH60" s="20"/>
      <c r="AI60" s="20"/>
      <c r="AJ60" s="255"/>
      <c r="AK60" s="183"/>
      <c r="AL60" s="184">
        <f t="shared" si="3"/>
        <v>0</v>
      </c>
      <c r="AM60" s="43"/>
      <c r="AN60" s="15">
        <f t="shared" si="4"/>
        <v>0</v>
      </c>
      <c r="AO60" s="43"/>
      <c r="AP60" s="16">
        <f t="shared" si="5"/>
        <v>0</v>
      </c>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row>
    <row r="61" spans="1:87" customFormat="1" ht="21" customHeight="1">
      <c r="A61" s="15"/>
      <c r="B61" s="15"/>
      <c r="C61" s="41" t="s">
        <v>125</v>
      </c>
      <c r="D61" s="37" t="s">
        <v>2422</v>
      </c>
      <c r="E61" s="561">
        <v>11201</v>
      </c>
      <c r="F61" s="543">
        <v>44608</v>
      </c>
      <c r="G61" s="982">
        <v>0</v>
      </c>
      <c r="H61" s="363" t="s">
        <v>1941</v>
      </c>
      <c r="I61" s="30">
        <v>44635</v>
      </c>
      <c r="J61" s="518" t="s">
        <v>2424</v>
      </c>
      <c r="K61" s="327" t="s">
        <v>2424</v>
      </c>
      <c r="L61" s="16">
        <v>0</v>
      </c>
      <c r="M61" s="284">
        <v>0</v>
      </c>
      <c r="N61" s="16">
        <v>0</v>
      </c>
      <c r="O61" s="284">
        <v>0</v>
      </c>
      <c r="P61" s="16">
        <v>0</v>
      </c>
      <c r="Q61" s="284">
        <v>0</v>
      </c>
      <c r="R61" s="16">
        <v>0</v>
      </c>
      <c r="S61" s="16">
        <v>0</v>
      </c>
      <c r="T61" s="16">
        <v>0</v>
      </c>
      <c r="U61" s="18"/>
      <c r="V61" s="18"/>
      <c r="W61" s="18"/>
      <c r="X61" s="18"/>
      <c r="Y61" s="19"/>
      <c r="Z61" s="19"/>
      <c r="AA61" s="19"/>
      <c r="AB61" s="19"/>
      <c r="AC61" s="19"/>
      <c r="AD61" s="20"/>
      <c r="AE61" s="20">
        <v>1</v>
      </c>
      <c r="AF61" s="20">
        <v>1</v>
      </c>
      <c r="AG61" s="20"/>
      <c r="AH61" s="20"/>
      <c r="AI61" s="20"/>
      <c r="AJ61" s="255"/>
      <c r="AK61" s="183"/>
      <c r="AL61" s="184">
        <f t="shared" si="3"/>
        <v>0</v>
      </c>
      <c r="AM61" s="43"/>
      <c r="AN61" s="15">
        <f t="shared" si="4"/>
        <v>2</v>
      </c>
      <c r="AO61" s="43"/>
      <c r="AP61" s="16">
        <f t="shared" si="5"/>
        <v>2</v>
      </c>
      <c r="AQ61" s="25"/>
      <c r="AR61" s="25"/>
      <c r="AS61" s="25"/>
      <c r="AT61" s="25"/>
      <c r="AU61" s="25"/>
      <c r="AV61" s="25"/>
      <c r="AW61" s="25"/>
      <c r="AX61" s="25"/>
      <c r="AY61" s="25"/>
      <c r="AZ61" s="25"/>
      <c r="BA61" s="25"/>
      <c r="BB61" s="25"/>
      <c r="BC61" s="25"/>
      <c r="BD61" s="25"/>
      <c r="BE61" s="25"/>
      <c r="BF61" s="25"/>
      <c r="BG61" s="25"/>
      <c r="BH61" s="25"/>
      <c r="BI61" s="25"/>
      <c r="BJ61" s="25"/>
      <c r="BK61" s="25"/>
      <c r="BL61" s="25"/>
      <c r="BM61" s="25"/>
      <c r="BN61" s="25"/>
      <c r="BO61" s="25"/>
      <c r="BP61" s="25"/>
      <c r="BQ61" s="25"/>
      <c r="BR61" s="25"/>
      <c r="BS61" s="25"/>
      <c r="BT61" s="25"/>
      <c r="BU61" s="25"/>
      <c r="BV61" s="25"/>
      <c r="BW61" s="25"/>
      <c r="BX61" s="25"/>
      <c r="BY61" s="25"/>
      <c r="BZ61" s="25"/>
      <c r="CA61" s="25"/>
      <c r="CB61" s="25"/>
      <c r="CC61" s="25"/>
    </row>
    <row r="62" spans="1:87" customFormat="1" ht="21" customHeight="1">
      <c r="A62" s="15"/>
      <c r="B62" s="15"/>
      <c r="C62" s="41" t="s">
        <v>127</v>
      </c>
      <c r="D62" s="658" t="s">
        <v>216</v>
      </c>
      <c r="E62" s="489">
        <v>261</v>
      </c>
      <c r="F62" s="542">
        <v>35219</v>
      </c>
      <c r="G62" s="982">
        <v>0</v>
      </c>
      <c r="H62" s="363" t="s">
        <v>1941</v>
      </c>
      <c r="I62" s="30">
        <v>17683</v>
      </c>
      <c r="J62" s="518" t="s">
        <v>530</v>
      </c>
      <c r="K62" s="327" t="s">
        <v>529</v>
      </c>
      <c r="L62" s="16">
        <v>0</v>
      </c>
      <c r="M62" s="284">
        <v>0</v>
      </c>
      <c r="N62" s="16">
        <v>0</v>
      </c>
      <c r="O62" s="284">
        <v>0</v>
      </c>
      <c r="P62" s="16">
        <v>0</v>
      </c>
      <c r="Q62" s="284">
        <v>0</v>
      </c>
      <c r="R62" s="16">
        <v>0</v>
      </c>
      <c r="S62" s="16">
        <v>0</v>
      </c>
      <c r="T62" s="16">
        <v>0</v>
      </c>
      <c r="U62" s="18"/>
      <c r="V62" s="18"/>
      <c r="W62" s="18"/>
      <c r="X62" s="18"/>
      <c r="Y62" s="19"/>
      <c r="Z62" s="19"/>
      <c r="AA62" s="19"/>
      <c r="AB62" s="19"/>
      <c r="AC62" s="19"/>
      <c r="AD62" s="20"/>
      <c r="AE62" s="20"/>
      <c r="AF62" s="20"/>
      <c r="AG62" s="20"/>
      <c r="AH62" s="20"/>
      <c r="AI62" s="20"/>
      <c r="AJ62" s="255"/>
      <c r="AK62" s="183"/>
      <c r="AL62" s="184">
        <f t="shared" si="3"/>
        <v>0</v>
      </c>
      <c r="AM62" s="43"/>
      <c r="AN62" s="15">
        <f t="shared" si="4"/>
        <v>0</v>
      </c>
      <c r="AO62" s="43"/>
      <c r="AP62" s="16">
        <f t="shared" si="5"/>
        <v>0</v>
      </c>
      <c r="AQ62" s="25"/>
      <c r="AR62" s="25"/>
      <c r="AS62" s="25"/>
      <c r="AT62" s="25"/>
      <c r="AU62" s="25"/>
      <c r="AV62" s="25"/>
      <c r="AW62" s="25"/>
      <c r="AX62" s="25"/>
      <c r="AY62" s="25"/>
      <c r="AZ62" s="25"/>
      <c r="BA62" s="25"/>
      <c r="BB62" s="25"/>
      <c r="BC62" s="25"/>
      <c r="BD62" s="25"/>
      <c r="BE62" s="25"/>
      <c r="BF62" s="25"/>
      <c r="BG62" s="25"/>
      <c r="BH62" s="25"/>
      <c r="BI62" s="25"/>
      <c r="BJ62" s="25"/>
      <c r="BK62" s="25"/>
      <c r="BL62" s="25"/>
      <c r="BM62" s="25"/>
      <c r="BN62" s="25"/>
      <c r="BO62" s="25"/>
      <c r="BP62" s="25"/>
      <c r="BQ62" s="25"/>
      <c r="BR62" s="25"/>
      <c r="BS62" s="25"/>
      <c r="BT62" s="25"/>
      <c r="BU62" s="25"/>
      <c r="BV62" s="25"/>
      <c r="BW62" s="25"/>
      <c r="BX62" s="25"/>
      <c r="BY62" s="25"/>
      <c r="BZ62" s="25"/>
      <c r="CA62" s="25"/>
      <c r="CB62" s="25"/>
      <c r="CC62" s="25"/>
    </row>
    <row r="63" spans="1:87" customFormat="1" ht="21" customHeight="1">
      <c r="A63" s="15"/>
      <c r="B63" s="15"/>
      <c r="C63" s="41" t="s">
        <v>129</v>
      </c>
      <c r="D63" s="658" t="s">
        <v>1149</v>
      </c>
      <c r="E63" s="561">
        <v>6658</v>
      </c>
      <c r="F63" s="543">
        <v>43109</v>
      </c>
      <c r="G63" s="982">
        <v>0</v>
      </c>
      <c r="H63" s="363" t="s">
        <v>1941</v>
      </c>
      <c r="I63" s="30">
        <v>43124</v>
      </c>
      <c r="J63" s="518" t="s">
        <v>1727</v>
      </c>
      <c r="K63" s="327" t="s">
        <v>1150</v>
      </c>
      <c r="L63" s="16">
        <v>0</v>
      </c>
      <c r="M63" s="284">
        <v>0</v>
      </c>
      <c r="N63" s="16">
        <v>0</v>
      </c>
      <c r="O63" s="284">
        <v>0</v>
      </c>
      <c r="P63" s="16">
        <v>0</v>
      </c>
      <c r="Q63" s="284">
        <v>0</v>
      </c>
      <c r="R63" s="16">
        <v>0</v>
      </c>
      <c r="S63" s="16">
        <v>0</v>
      </c>
      <c r="T63" s="16">
        <v>0</v>
      </c>
      <c r="U63" s="18"/>
      <c r="V63" s="18"/>
      <c r="W63" s="18"/>
      <c r="X63" s="18"/>
      <c r="Y63" s="19"/>
      <c r="Z63" s="19"/>
      <c r="AA63" s="19"/>
      <c r="AB63" s="19"/>
      <c r="AC63" s="19"/>
      <c r="AD63" s="20"/>
      <c r="AE63" s="20"/>
      <c r="AF63" s="20"/>
      <c r="AG63" s="20"/>
      <c r="AH63" s="20"/>
      <c r="AI63" s="20"/>
      <c r="AJ63" s="255"/>
      <c r="AK63" s="183"/>
      <c r="AL63" s="184">
        <f t="shared" si="3"/>
        <v>0</v>
      </c>
      <c r="AM63" s="43"/>
      <c r="AN63" s="15">
        <f t="shared" si="4"/>
        <v>0</v>
      </c>
      <c r="AO63" s="43"/>
      <c r="AP63" s="16">
        <f t="shared" si="5"/>
        <v>0</v>
      </c>
      <c r="AQ63" s="25"/>
      <c r="AR63" s="25"/>
      <c r="AS63" s="25"/>
      <c r="AT63" s="25"/>
      <c r="AU63" s="25"/>
      <c r="AV63" s="25"/>
      <c r="AW63" s="25"/>
      <c r="AX63" s="25"/>
      <c r="AY63" s="25"/>
      <c r="AZ63" s="25"/>
      <c r="BA63" s="25"/>
      <c r="BB63" s="25"/>
      <c r="BC63" s="25"/>
      <c r="BD63" s="25"/>
      <c r="BE63" s="25"/>
      <c r="BF63" s="25"/>
      <c r="BG63" s="25"/>
      <c r="BH63" s="25"/>
      <c r="BI63" s="25"/>
      <c r="BJ63" s="25"/>
      <c r="BK63" s="25"/>
      <c r="BL63" s="25"/>
      <c r="BM63" s="25"/>
      <c r="BN63" s="25"/>
      <c r="BO63" s="25"/>
      <c r="BP63" s="25"/>
      <c r="BQ63" s="25"/>
      <c r="BR63" s="25"/>
      <c r="BS63" s="25"/>
      <c r="BT63" s="25"/>
      <c r="BU63" s="25"/>
      <c r="BV63" s="25"/>
      <c r="BW63" s="25"/>
      <c r="BX63" s="25"/>
      <c r="BY63" s="25"/>
      <c r="BZ63" s="25"/>
      <c r="CA63" s="25"/>
      <c r="CB63" s="25"/>
      <c r="CC63" s="25"/>
    </row>
    <row r="64" spans="1:87" customFormat="1" ht="21" customHeight="1">
      <c r="A64" s="15"/>
      <c r="B64" s="15"/>
      <c r="C64" s="41"/>
      <c r="D64" s="658"/>
      <c r="E64" s="561"/>
      <c r="F64" s="543"/>
      <c r="G64" s="982"/>
      <c r="H64" s="363"/>
      <c r="I64" s="30"/>
      <c r="J64" s="518"/>
      <c r="K64" s="327"/>
      <c r="L64" s="16"/>
      <c r="M64" s="16"/>
      <c r="N64" s="16"/>
      <c r="O64" s="16"/>
      <c r="P64" s="16"/>
      <c r="Q64" s="16"/>
      <c r="R64" s="16"/>
      <c r="S64" s="16"/>
      <c r="T64" s="16"/>
      <c r="U64" s="18"/>
      <c r="V64" s="18"/>
      <c r="W64" s="18"/>
      <c r="X64" s="18"/>
      <c r="Y64" s="19"/>
      <c r="Z64" s="19"/>
      <c r="AA64" s="19"/>
      <c r="AB64" s="19"/>
      <c r="AC64" s="19"/>
      <c r="AD64" s="20"/>
      <c r="AE64" s="20"/>
      <c r="AF64" s="20"/>
      <c r="AG64" s="20"/>
      <c r="AH64" s="20"/>
      <c r="AI64" s="20"/>
      <c r="AJ64" s="255"/>
      <c r="AK64" s="183"/>
      <c r="AL64" s="184"/>
      <c r="AM64" s="43"/>
      <c r="AN64" s="15"/>
      <c r="AO64" s="43"/>
      <c r="AP64" s="16"/>
      <c r="AQ64" s="25"/>
      <c r="AR64" s="25"/>
      <c r="AS64" s="25"/>
      <c r="AT64" s="25"/>
      <c r="AU64" s="25"/>
      <c r="AV64" s="25"/>
      <c r="AW64" s="25"/>
      <c r="AX64" s="25"/>
      <c r="AY64" s="25"/>
      <c r="AZ64" s="25"/>
      <c r="BA64" s="25"/>
      <c r="BB64" s="25"/>
      <c r="BC64" s="25"/>
      <c r="BD64" s="25"/>
      <c r="BE64" s="25"/>
      <c r="BF64" s="25"/>
      <c r="BG64" s="25"/>
      <c r="BH64" s="25"/>
      <c r="BI64" s="25"/>
      <c r="BJ64" s="25"/>
      <c r="BK64" s="25"/>
      <c r="BL64" s="25"/>
      <c r="BM64" s="25"/>
      <c r="BN64" s="25"/>
      <c r="BO64" s="25"/>
      <c r="BP64" s="25"/>
      <c r="BQ64" s="25"/>
      <c r="BR64" s="25"/>
      <c r="BS64" s="25"/>
      <c r="BT64" s="25"/>
      <c r="BU64" s="25"/>
      <c r="BV64" s="25"/>
      <c r="BW64" s="25"/>
      <c r="BX64" s="25"/>
      <c r="BY64" s="25"/>
      <c r="BZ64" s="25"/>
      <c r="CA64" s="25"/>
      <c r="CB64" s="25"/>
      <c r="CC64" s="25"/>
    </row>
    <row r="65" spans="1:77" s="171" customFormat="1" ht="34.5" customHeight="1">
      <c r="A65" s="203"/>
      <c r="B65" s="203"/>
      <c r="C65" s="203"/>
      <c r="D65" s="737"/>
      <c r="E65" s="588"/>
      <c r="F65" s="589"/>
      <c r="G65" s="999"/>
      <c r="H65" s="729"/>
      <c r="I65" s="729"/>
      <c r="J65" s="500"/>
      <c r="K65" s="729"/>
      <c r="L65" s="271"/>
      <c r="M65" s="271"/>
      <c r="N65" s="271"/>
      <c r="O65" s="271"/>
      <c r="P65" s="271"/>
      <c r="Q65" s="271"/>
      <c r="R65" s="271"/>
      <c r="S65" s="271"/>
      <c r="T65" s="271"/>
      <c r="U65" s="370" t="s">
        <v>5</v>
      </c>
      <c r="V65" s="378"/>
      <c r="W65" s="378"/>
      <c r="X65" s="372"/>
      <c r="Y65" s="374"/>
      <c r="Z65" s="372" t="s">
        <v>875</v>
      </c>
      <c r="AA65" s="372"/>
      <c r="AB65" s="372"/>
      <c r="AC65" s="374"/>
      <c r="AD65" s="372" t="s">
        <v>296</v>
      </c>
      <c r="AE65" s="378"/>
      <c r="AF65" s="378"/>
      <c r="AG65" s="377"/>
      <c r="AH65" s="372" t="s">
        <v>8</v>
      </c>
      <c r="AI65" s="372"/>
      <c r="AJ65" s="372"/>
      <c r="AK65" s="374"/>
      <c r="AL65" s="10"/>
      <c r="AN65" s="62"/>
      <c r="AP65" s="62"/>
    </row>
    <row r="66" spans="1:77" s="570" customFormat="1" ht="34.5" customHeight="1">
      <c r="A66" s="721" t="s">
        <v>310</v>
      </c>
      <c r="B66" s="721" t="s">
        <v>1693</v>
      </c>
      <c r="C66" s="593" t="s">
        <v>12</v>
      </c>
      <c r="D66" s="721" t="s">
        <v>13</v>
      </c>
      <c r="E66" s="719" t="s">
        <v>1760</v>
      </c>
      <c r="F66" s="722" t="s">
        <v>14</v>
      </c>
      <c r="G66" s="719" t="s">
        <v>1866</v>
      </c>
      <c r="H66" s="722" t="s">
        <v>1704</v>
      </c>
      <c r="I66" s="722" t="s">
        <v>1705</v>
      </c>
      <c r="J66" s="719" t="s">
        <v>308</v>
      </c>
      <c r="K66" s="722" t="s">
        <v>307</v>
      </c>
      <c r="L66" s="564" t="s">
        <v>1319</v>
      </c>
      <c r="M66" s="567" t="s">
        <v>1430</v>
      </c>
      <c r="N66" s="564" t="s">
        <v>1431</v>
      </c>
      <c r="O66" s="567" t="s">
        <v>1641</v>
      </c>
      <c r="P66" s="564" t="s">
        <v>1642</v>
      </c>
      <c r="Q66" s="567" t="s">
        <v>1867</v>
      </c>
      <c r="R66" s="564" t="s">
        <v>1868</v>
      </c>
      <c r="S66" s="564" t="s">
        <v>2410</v>
      </c>
      <c r="T66" s="564" t="s">
        <v>1866</v>
      </c>
      <c r="U66" s="567">
        <v>2</v>
      </c>
      <c r="V66" s="594">
        <v>9</v>
      </c>
      <c r="W66" s="594">
        <v>16</v>
      </c>
      <c r="X66" s="594">
        <v>23</v>
      </c>
      <c r="Y66" s="594">
        <v>30</v>
      </c>
      <c r="Z66" s="594">
        <v>7</v>
      </c>
      <c r="AA66" s="594">
        <v>14</v>
      </c>
      <c r="AB66" s="594">
        <v>21</v>
      </c>
      <c r="AC66" s="594">
        <v>28</v>
      </c>
      <c r="AD66" s="594">
        <v>4</v>
      </c>
      <c r="AE66" s="594">
        <v>11</v>
      </c>
      <c r="AF66" s="594">
        <v>18</v>
      </c>
      <c r="AG66" s="594">
        <v>25</v>
      </c>
      <c r="AH66" s="594">
        <v>1</v>
      </c>
      <c r="AI66" s="594">
        <v>8</v>
      </c>
      <c r="AJ66" s="605"/>
      <c r="AK66" s="605"/>
      <c r="AL66" s="557" t="s">
        <v>919</v>
      </c>
      <c r="AM66" s="558"/>
      <c r="AN66" s="557" t="s">
        <v>920</v>
      </c>
      <c r="AO66" s="190"/>
      <c r="AP66" s="557" t="s">
        <v>1763</v>
      </c>
    </row>
    <row r="67" spans="1:77" s="25" customFormat="1" ht="21" customHeight="1">
      <c r="A67" s="24"/>
      <c r="B67" s="24"/>
      <c r="C67" s="41" t="s">
        <v>19</v>
      </c>
      <c r="D67" s="37" t="s">
        <v>2367</v>
      </c>
      <c r="E67" s="561">
        <v>11712</v>
      </c>
      <c r="F67" s="541" t="s">
        <v>2368</v>
      </c>
      <c r="G67" s="982">
        <v>3</v>
      </c>
      <c r="H67" s="363" t="s">
        <v>1941</v>
      </c>
      <c r="I67" s="30"/>
      <c r="J67" s="511" t="s">
        <v>2369</v>
      </c>
      <c r="K67" s="143" t="s">
        <v>2369</v>
      </c>
      <c r="L67" s="16">
        <v>0</v>
      </c>
      <c r="M67" s="284">
        <v>0</v>
      </c>
      <c r="N67" s="16">
        <v>0</v>
      </c>
      <c r="O67" s="284">
        <v>0</v>
      </c>
      <c r="P67" s="16">
        <v>0</v>
      </c>
      <c r="Q67" s="284">
        <v>0</v>
      </c>
      <c r="R67" s="16">
        <v>0</v>
      </c>
      <c r="S67" s="16">
        <v>3</v>
      </c>
      <c r="T67" s="16">
        <v>3</v>
      </c>
      <c r="U67" s="18">
        <v>35</v>
      </c>
      <c r="V67" s="18">
        <v>35</v>
      </c>
      <c r="W67" s="18"/>
      <c r="X67" s="18">
        <v>35</v>
      </c>
      <c r="Y67" s="19">
        <v>35</v>
      </c>
      <c r="Z67" s="19">
        <v>35</v>
      </c>
      <c r="AA67" s="19">
        <v>35</v>
      </c>
      <c r="AB67" s="19">
        <v>35</v>
      </c>
      <c r="AC67" s="19"/>
      <c r="AD67" s="20">
        <v>35</v>
      </c>
      <c r="AE67" s="20">
        <v>35</v>
      </c>
      <c r="AF67" s="20">
        <v>35</v>
      </c>
      <c r="AG67" s="20">
        <v>35</v>
      </c>
      <c r="AH67" s="20"/>
      <c r="AI67" s="20"/>
      <c r="AJ67" s="255"/>
      <c r="AK67" s="183"/>
      <c r="AL67" s="184">
        <f>COUNT(U67:X67)</f>
        <v>3</v>
      </c>
      <c r="AN67" s="15">
        <f>COUNT(Y67:AI67)</f>
        <v>8</v>
      </c>
      <c r="AP67" s="16">
        <f>SUM(AL67,AN67)</f>
        <v>11</v>
      </c>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row>
    <row r="68" spans="1:77" s="25" customFormat="1" ht="21" customHeight="1">
      <c r="A68" s="24"/>
      <c r="B68" s="24"/>
      <c r="C68" s="41" t="s">
        <v>20</v>
      </c>
      <c r="D68" s="658" t="s">
        <v>777</v>
      </c>
      <c r="E68" s="561">
        <v>11498</v>
      </c>
      <c r="F68" s="543">
        <v>34767</v>
      </c>
      <c r="G68" s="982">
        <v>0</v>
      </c>
      <c r="H68" s="327" t="s">
        <v>1685</v>
      </c>
      <c r="I68" s="26">
        <v>28661</v>
      </c>
      <c r="J68" s="511" t="s">
        <v>779</v>
      </c>
      <c r="K68" s="143" t="s">
        <v>778</v>
      </c>
      <c r="L68" s="16">
        <v>0</v>
      </c>
      <c r="M68" s="284">
        <v>0</v>
      </c>
      <c r="N68" s="16">
        <v>0</v>
      </c>
      <c r="O68" s="284">
        <v>0</v>
      </c>
      <c r="P68" s="16">
        <v>0</v>
      </c>
      <c r="Q68" s="284">
        <v>0</v>
      </c>
      <c r="R68" s="16">
        <v>0</v>
      </c>
      <c r="S68" s="16">
        <v>0</v>
      </c>
      <c r="T68" s="16">
        <v>0</v>
      </c>
      <c r="U68" s="18"/>
      <c r="V68" s="18"/>
      <c r="W68" s="18"/>
      <c r="X68" s="18"/>
      <c r="Y68" s="19"/>
      <c r="Z68" s="19"/>
      <c r="AA68" s="19"/>
      <c r="AB68" s="19"/>
      <c r="AC68" s="19"/>
      <c r="AD68" s="20"/>
      <c r="AE68" s="20"/>
      <c r="AF68" s="20"/>
      <c r="AG68" s="20"/>
      <c r="AH68" s="20"/>
      <c r="AI68" s="20"/>
      <c r="AJ68" s="255"/>
      <c r="AK68" s="183"/>
      <c r="AL68" s="184">
        <f>COUNT(U68:X68)</f>
        <v>0</v>
      </c>
      <c r="AN68" s="15">
        <f>COUNT(Y68:AI68)</f>
        <v>0</v>
      </c>
      <c r="AP68" s="16">
        <f>SUM(AL68,AN68)</f>
        <v>0</v>
      </c>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row>
    <row r="69" spans="1:77" s="25" customFormat="1" ht="21" customHeight="1">
      <c r="A69" s="24"/>
      <c r="B69" s="24"/>
      <c r="C69" s="41" t="s">
        <v>22</v>
      </c>
      <c r="D69" s="144" t="s">
        <v>2318</v>
      </c>
      <c r="E69" s="561">
        <v>11686</v>
      </c>
      <c r="F69" s="543">
        <v>43703</v>
      </c>
      <c r="G69" s="982">
        <v>0</v>
      </c>
      <c r="H69" s="327" t="s">
        <v>1941</v>
      </c>
      <c r="I69" s="26">
        <v>43705</v>
      </c>
      <c r="J69" s="511" t="s">
        <v>2319</v>
      </c>
      <c r="K69" s="143" t="s">
        <v>2320</v>
      </c>
      <c r="L69" s="16">
        <v>0</v>
      </c>
      <c r="M69" s="284">
        <v>0</v>
      </c>
      <c r="N69" s="16">
        <v>0</v>
      </c>
      <c r="O69" s="284">
        <v>0</v>
      </c>
      <c r="P69" s="16">
        <v>0</v>
      </c>
      <c r="Q69" s="284">
        <v>0</v>
      </c>
      <c r="R69" s="16">
        <v>0</v>
      </c>
      <c r="S69" s="16">
        <v>0</v>
      </c>
      <c r="T69" s="16">
        <v>0</v>
      </c>
      <c r="U69" s="18"/>
      <c r="V69" s="18"/>
      <c r="W69" s="18"/>
      <c r="X69" s="18"/>
      <c r="Y69" s="19"/>
      <c r="Z69" s="19"/>
      <c r="AA69" s="19"/>
      <c r="AB69" s="19"/>
      <c r="AC69" s="19"/>
      <c r="AD69" s="20"/>
      <c r="AE69" s="20"/>
      <c r="AF69" s="20"/>
      <c r="AG69" s="20"/>
      <c r="AH69" s="20"/>
      <c r="AI69" s="20"/>
      <c r="AJ69" s="255"/>
      <c r="AK69" s="183"/>
      <c r="AL69" s="184">
        <f>COUNT(U69:X69)</f>
        <v>0</v>
      </c>
      <c r="AN69" s="15">
        <f>COUNT(Y69:AI69)</f>
        <v>0</v>
      </c>
      <c r="AP69" s="16">
        <f>SUM(AL69,AN69)</f>
        <v>0</v>
      </c>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row>
    <row r="70" spans="1:77" s="25" customFormat="1" ht="21" customHeight="1">
      <c r="A70" s="24"/>
      <c r="B70" s="24"/>
      <c r="C70" s="41" t="s">
        <v>24</v>
      </c>
      <c r="D70" s="658" t="s">
        <v>1351</v>
      </c>
      <c r="E70" s="561">
        <v>11395</v>
      </c>
      <c r="F70" s="543">
        <v>44593</v>
      </c>
      <c r="G70" s="982">
        <v>0</v>
      </c>
      <c r="H70" s="327" t="s">
        <v>352</v>
      </c>
      <c r="I70" s="26">
        <v>44581</v>
      </c>
      <c r="J70" s="511" t="s">
        <v>1353</v>
      </c>
      <c r="K70" s="143" t="s">
        <v>1352</v>
      </c>
      <c r="L70" s="16">
        <v>0</v>
      </c>
      <c r="M70" s="284">
        <v>0</v>
      </c>
      <c r="N70" s="16">
        <v>0</v>
      </c>
      <c r="O70" s="284">
        <v>0</v>
      </c>
      <c r="P70" s="16">
        <v>0</v>
      </c>
      <c r="Q70" s="284">
        <v>0</v>
      </c>
      <c r="R70" s="16">
        <v>0</v>
      </c>
      <c r="S70" s="16">
        <v>0</v>
      </c>
      <c r="T70" s="16">
        <v>0</v>
      </c>
      <c r="U70" s="18"/>
      <c r="V70" s="18"/>
      <c r="W70" s="18"/>
      <c r="X70" s="18"/>
      <c r="Y70" s="19"/>
      <c r="Z70" s="19"/>
      <c r="AA70" s="19"/>
      <c r="AB70" s="19"/>
      <c r="AC70" s="19"/>
      <c r="AD70" s="20"/>
      <c r="AE70" s="20"/>
      <c r="AF70" s="20"/>
      <c r="AG70" s="20"/>
      <c r="AH70" s="20"/>
      <c r="AI70" s="20"/>
      <c r="AJ70" s="255"/>
      <c r="AK70" s="183"/>
      <c r="AL70" s="184">
        <f>COUNT(U70:X70)</f>
        <v>0</v>
      </c>
      <c r="AN70" s="15">
        <f>COUNT(Y70:AI70)</f>
        <v>0</v>
      </c>
      <c r="AP70" s="16">
        <f>SUM(AL70,AN70)</f>
        <v>0</v>
      </c>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row>
    <row r="71" spans="1:77" s="273" customFormat="1" ht="15.75" customHeight="1">
      <c r="A71" s="280"/>
      <c r="B71" s="280"/>
      <c r="C71" s="629"/>
      <c r="D71" s="211"/>
      <c r="E71" s="211"/>
      <c r="F71" s="550"/>
      <c r="H71" s="279"/>
      <c r="I71" s="38"/>
      <c r="J71" s="88"/>
      <c r="K71" s="279"/>
    </row>
    <row r="72" spans="1:77" s="273" customFormat="1" ht="15.75" customHeight="1">
      <c r="A72" s="280"/>
      <c r="B72" s="280"/>
      <c r="C72" s="629"/>
      <c r="D72" s="211"/>
      <c r="E72" s="211"/>
      <c r="F72" s="550"/>
      <c r="H72" s="279"/>
      <c r="I72" s="38"/>
      <c r="J72" s="88"/>
      <c r="K72" s="279"/>
    </row>
    <row r="73" spans="1:77" s="273" customFormat="1" ht="15.75" customHeight="1">
      <c r="A73" s="280"/>
      <c r="B73" s="280"/>
      <c r="C73" s="629"/>
      <c r="D73" s="211"/>
      <c r="E73" s="211"/>
      <c r="F73" s="550"/>
      <c r="H73" s="279"/>
      <c r="I73" s="38"/>
      <c r="J73" s="88"/>
      <c r="K73" s="279"/>
    </row>
    <row r="74" spans="1:77" s="273" customFormat="1" ht="15.75" customHeight="1">
      <c r="A74" s="280"/>
      <c r="B74" s="280"/>
      <c r="C74" s="629"/>
      <c r="D74" s="211"/>
      <c r="E74" s="211"/>
      <c r="F74" s="550"/>
      <c r="H74" s="279"/>
      <c r="I74" s="38"/>
      <c r="J74" s="88"/>
      <c r="K74" s="279"/>
    </row>
    <row r="75" spans="1:77" s="273" customFormat="1" ht="15.75" customHeight="1">
      <c r="A75" s="280"/>
      <c r="B75" s="280"/>
      <c r="C75" s="629"/>
      <c r="D75" s="211"/>
      <c r="E75" s="211"/>
      <c r="F75" s="550"/>
      <c r="H75" s="279"/>
      <c r="I75" s="38"/>
      <c r="J75" s="88"/>
      <c r="K75" s="279"/>
    </row>
    <row r="76" spans="1:77" s="273" customFormat="1" ht="15.75" customHeight="1">
      <c r="A76" s="280"/>
      <c r="B76" s="280"/>
      <c r="C76" s="629"/>
      <c r="D76" s="211"/>
      <c r="E76" s="211"/>
      <c r="F76" s="550"/>
      <c r="H76" s="279"/>
      <c r="I76" s="38"/>
      <c r="J76" s="88"/>
      <c r="K76" s="279"/>
    </row>
    <row r="77" spans="1:77" s="273" customFormat="1" ht="15.75" customHeight="1">
      <c r="A77" s="280"/>
      <c r="B77" s="280"/>
      <c r="C77" s="629"/>
      <c r="D77" s="211"/>
      <c r="E77" s="211"/>
      <c r="F77" s="550"/>
      <c r="H77" s="279"/>
      <c r="I77" s="38"/>
      <c r="J77" s="88"/>
      <c r="K77" s="279"/>
    </row>
    <row r="78" spans="1:77" s="273" customFormat="1" ht="15.75" customHeight="1">
      <c r="A78" s="280"/>
      <c r="B78" s="280"/>
      <c r="C78" s="629"/>
      <c r="D78" s="211"/>
      <c r="E78" s="211"/>
      <c r="F78" s="550"/>
      <c r="H78" s="279"/>
      <c r="I78" s="38"/>
      <c r="J78" s="88"/>
      <c r="K78" s="279"/>
    </row>
    <row r="79" spans="1:77" s="273" customFormat="1" ht="15.75" customHeight="1">
      <c r="A79" s="280"/>
      <c r="B79" s="280"/>
      <c r="C79" s="629"/>
      <c r="D79" s="211"/>
      <c r="E79" s="211"/>
      <c r="F79" s="550"/>
      <c r="H79" s="279"/>
      <c r="I79" s="38"/>
      <c r="J79" s="88"/>
      <c r="K79" s="279"/>
    </row>
    <row r="80" spans="1:77" s="273" customFormat="1" ht="15.75" customHeight="1">
      <c r="A80" s="280"/>
      <c r="B80" s="280"/>
      <c r="C80" s="629"/>
      <c r="D80" s="211"/>
      <c r="E80" s="211"/>
      <c r="F80" s="550"/>
      <c r="H80" s="279"/>
      <c r="I80" s="38"/>
      <c r="J80" s="88"/>
      <c r="K80" s="279"/>
    </row>
    <row r="81" spans="1:81" s="273" customFormat="1" ht="15.75" customHeight="1">
      <c r="A81" s="280"/>
      <c r="B81" s="280"/>
      <c r="C81" s="629"/>
      <c r="D81" s="211"/>
      <c r="E81" s="211"/>
      <c r="F81" s="550"/>
      <c r="H81" s="279"/>
      <c r="I81" s="38"/>
      <c r="J81" s="88"/>
      <c r="K81" s="279"/>
    </row>
    <row r="82" spans="1:81" s="273" customFormat="1" ht="15.75" customHeight="1">
      <c r="A82" s="280"/>
      <c r="B82" s="280"/>
      <c r="C82" s="629"/>
      <c r="D82" s="211"/>
      <c r="E82" s="211"/>
      <c r="F82" s="550"/>
      <c r="H82" s="279"/>
      <c r="I82" s="38"/>
      <c r="J82" s="88"/>
      <c r="K82" s="279"/>
    </row>
    <row r="83" spans="1:81" s="273" customFormat="1" ht="15.75" customHeight="1">
      <c r="A83" s="280"/>
      <c r="B83" s="280"/>
      <c r="C83" s="629"/>
      <c r="D83" s="211"/>
      <c r="E83" s="211"/>
      <c r="F83" s="550"/>
      <c r="H83" s="279"/>
      <c r="I83" s="38"/>
      <c r="J83" s="88"/>
      <c r="K83" s="279"/>
    </row>
    <row r="84" spans="1:81" s="273" customFormat="1" ht="15.75" customHeight="1">
      <c r="A84" s="280"/>
      <c r="B84" s="280"/>
      <c r="C84" s="629"/>
      <c r="D84" s="211"/>
      <c r="E84" s="211"/>
      <c r="F84" s="550"/>
      <c r="H84" s="279"/>
      <c r="I84" s="38"/>
      <c r="J84" s="88"/>
      <c r="K84" s="279"/>
    </row>
    <row r="85" spans="1:81" s="273" customFormat="1" ht="15.75" customHeight="1">
      <c r="A85" s="280"/>
      <c r="B85" s="280"/>
      <c r="C85" s="629"/>
      <c r="D85" s="211"/>
      <c r="E85" s="211"/>
      <c r="F85" s="550"/>
      <c r="H85" s="279"/>
      <c r="I85" s="38"/>
      <c r="J85" s="88"/>
      <c r="K85" s="279"/>
    </row>
    <row r="86" spans="1:81" s="273" customFormat="1" ht="15.75" customHeight="1">
      <c r="A86" s="280"/>
      <c r="B86" s="280"/>
      <c r="C86" s="629"/>
      <c r="D86" s="211"/>
      <c r="E86" s="211"/>
      <c r="F86" s="550"/>
      <c r="H86" s="279"/>
      <c r="I86" s="38"/>
      <c r="J86" s="88"/>
      <c r="K86" s="279"/>
    </row>
    <row r="87" spans="1:81" s="273" customFormat="1" ht="15.75" customHeight="1">
      <c r="A87" s="280"/>
      <c r="B87" s="280"/>
      <c r="C87" s="629"/>
      <c r="D87" s="211"/>
      <c r="E87" s="211"/>
      <c r="F87" s="550"/>
      <c r="H87" s="279"/>
      <c r="I87" s="38"/>
      <c r="J87" s="88"/>
      <c r="K87" s="279"/>
    </row>
    <row r="88" spans="1:81" s="273" customFormat="1" ht="15.75" customHeight="1">
      <c r="A88" s="280"/>
      <c r="B88" s="280"/>
      <c r="C88" s="629"/>
      <c r="D88" s="211"/>
      <c r="E88" s="211"/>
      <c r="F88" s="550"/>
      <c r="H88" s="279"/>
      <c r="I88" s="38"/>
      <c r="J88" s="88"/>
      <c r="K88" s="279"/>
    </row>
    <row r="89" spans="1:81" s="273" customFormat="1" ht="15.75" hidden="1" customHeight="1">
      <c r="A89" s="280"/>
      <c r="B89" s="280"/>
      <c r="C89" s="629"/>
      <c r="D89" s="211"/>
      <c r="E89" s="211"/>
      <c r="F89" s="550"/>
      <c r="H89" s="279"/>
      <c r="I89" s="38"/>
      <c r="J89" s="88"/>
      <c r="K89" s="279"/>
    </row>
    <row r="90" spans="1:81" s="54" customFormat="1" ht="54" hidden="1" customHeight="1">
      <c r="C90" s="53"/>
      <c r="D90" s="53" t="s">
        <v>1991</v>
      </c>
      <c r="E90" s="211"/>
      <c r="F90" s="549"/>
      <c r="G90" s="211"/>
      <c r="H90" s="286"/>
      <c r="I90" s="38"/>
      <c r="J90" s="3"/>
      <c r="K90" s="286"/>
      <c r="BP90" s="283"/>
      <c r="BQ90" s="283"/>
      <c r="BR90" s="283"/>
    </row>
    <row r="91" spans="1:81" s="273" customFormat="1" ht="15.75" hidden="1" customHeight="1">
      <c r="A91" s="280"/>
      <c r="B91" s="280"/>
      <c r="C91" s="629"/>
      <c r="D91" s="211"/>
      <c r="E91" s="211"/>
      <c r="F91" s="550"/>
      <c r="H91" s="279"/>
      <c r="I91" s="38"/>
      <c r="J91" s="88"/>
      <c r="K91" s="279"/>
    </row>
    <row r="92" spans="1:81" s="570" customFormat="1" ht="34.5" hidden="1" customHeight="1">
      <c r="A92" s="721" t="s">
        <v>310</v>
      </c>
      <c r="B92" s="721" t="s">
        <v>1693</v>
      </c>
      <c r="C92" s="593" t="s">
        <v>12</v>
      </c>
      <c r="D92" s="721" t="s">
        <v>43</v>
      </c>
      <c r="E92" s="719" t="s">
        <v>1760</v>
      </c>
      <c r="F92" s="722" t="s">
        <v>14</v>
      </c>
      <c r="G92" s="562"/>
      <c r="H92" s="722" t="s">
        <v>1704</v>
      </c>
      <c r="I92" s="722" t="s">
        <v>1705</v>
      </c>
      <c r="J92" s="719" t="s">
        <v>308</v>
      </c>
      <c r="K92" s="722" t="s">
        <v>307</v>
      </c>
      <c r="L92" s="719" t="s">
        <v>1319</v>
      </c>
      <c r="M92" s="719" t="s">
        <v>1430</v>
      </c>
      <c r="N92" s="719" t="s">
        <v>1431</v>
      </c>
      <c r="O92" s="719" t="s">
        <v>1641</v>
      </c>
      <c r="P92" s="719" t="s">
        <v>1642</v>
      </c>
      <c r="Q92" s="719" t="s">
        <v>1763</v>
      </c>
      <c r="R92" s="719"/>
      <c r="S92" s="719" t="s">
        <v>919</v>
      </c>
      <c r="T92" s="719"/>
      <c r="U92" s="719">
        <v>3</v>
      </c>
      <c r="V92" s="719">
        <v>10</v>
      </c>
      <c r="W92" s="719">
        <v>17</v>
      </c>
      <c r="X92" s="719">
        <v>24</v>
      </c>
      <c r="Y92" s="719">
        <v>1</v>
      </c>
      <c r="Z92" s="719">
        <v>8</v>
      </c>
      <c r="AA92" s="719">
        <v>15</v>
      </c>
      <c r="AB92" s="719">
        <v>22</v>
      </c>
      <c r="AC92" s="719">
        <v>29</v>
      </c>
      <c r="AD92" s="719">
        <v>5</v>
      </c>
      <c r="AE92" s="719">
        <v>12</v>
      </c>
      <c r="AF92" s="719">
        <v>19</v>
      </c>
      <c r="AG92" s="719">
        <v>26</v>
      </c>
      <c r="AH92" s="719">
        <v>2</v>
      </c>
      <c r="AI92" s="719">
        <v>9</v>
      </c>
      <c r="AJ92" s="719"/>
      <c r="AK92" s="719"/>
      <c r="AL92" s="557" t="s">
        <v>919</v>
      </c>
      <c r="AM92" s="558"/>
      <c r="AN92" s="557" t="s">
        <v>920</v>
      </c>
      <c r="AO92" s="190"/>
      <c r="AP92" s="557" t="s">
        <v>1763</v>
      </c>
    </row>
    <row r="93" spans="1:81" customFormat="1" ht="21" hidden="1" customHeight="1">
      <c r="A93" s="15"/>
      <c r="B93" s="15"/>
      <c r="C93" s="41" t="s">
        <v>62</v>
      </c>
      <c r="D93" s="658" t="s">
        <v>1656</v>
      </c>
      <c r="E93" s="561">
        <v>128</v>
      </c>
      <c r="F93" s="541">
        <v>36770</v>
      </c>
      <c r="G93" s="982"/>
      <c r="H93" s="363" t="s">
        <v>352</v>
      </c>
      <c r="I93" s="30">
        <v>36748</v>
      </c>
      <c r="J93" s="511" t="s">
        <v>418</v>
      </c>
      <c r="K93" s="327" t="s">
        <v>417</v>
      </c>
      <c r="L93" s="16">
        <v>0</v>
      </c>
      <c r="M93" s="16">
        <v>0</v>
      </c>
      <c r="N93" s="16">
        <v>0</v>
      </c>
      <c r="O93" s="16">
        <v>0</v>
      </c>
      <c r="P93" s="16">
        <v>0</v>
      </c>
      <c r="Q93" s="16">
        <v>0</v>
      </c>
      <c r="R93" s="16">
        <v>0</v>
      </c>
      <c r="S93" s="16">
        <v>0</v>
      </c>
      <c r="T93" s="16"/>
      <c r="U93" s="18"/>
      <c r="V93" s="18"/>
      <c r="W93" s="18"/>
      <c r="X93" s="18"/>
      <c r="Y93" s="19"/>
      <c r="Z93" s="19"/>
      <c r="AA93" s="19"/>
      <c r="AB93" s="19"/>
      <c r="AC93" s="19"/>
      <c r="AD93" s="20"/>
      <c r="AE93" s="20"/>
      <c r="AF93" s="20"/>
      <c r="AG93" s="20"/>
      <c r="AH93" s="20"/>
      <c r="AI93" s="20"/>
      <c r="AJ93" s="18"/>
      <c r="AK93" s="828"/>
      <c r="AL93" s="184">
        <f t="shared" ref="AL93:AL102" si="6">COUNT(U93:X93)</f>
        <v>0</v>
      </c>
      <c r="AM93" s="25"/>
      <c r="AN93" s="15">
        <f t="shared" ref="AN93:AN102" si="7">COUNT(Y93:AI93)</f>
        <v>0</v>
      </c>
      <c r="AO93" s="25"/>
      <c r="AP93" s="16">
        <f t="shared" ref="AP93:AP102" si="8">SUM(AL93,AN93)</f>
        <v>0</v>
      </c>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row>
    <row r="94" spans="1:81" customFormat="1" ht="21" hidden="1" customHeight="1">
      <c r="A94" s="15"/>
      <c r="B94" s="15"/>
      <c r="C94" s="41" t="s">
        <v>70</v>
      </c>
      <c r="D94" s="658" t="s">
        <v>940</v>
      </c>
      <c r="E94" s="561">
        <v>10024</v>
      </c>
      <c r="F94" s="543">
        <v>38679</v>
      </c>
      <c r="G94" s="982"/>
      <c r="H94" s="363" t="s">
        <v>352</v>
      </c>
      <c r="I94" s="30">
        <v>38731</v>
      </c>
      <c r="J94" s="518" t="s">
        <v>942</v>
      </c>
      <c r="K94" s="327" t="s">
        <v>941</v>
      </c>
      <c r="L94" s="16">
        <v>0</v>
      </c>
      <c r="M94" s="16">
        <v>0</v>
      </c>
      <c r="N94" s="16">
        <v>0</v>
      </c>
      <c r="O94" s="16">
        <v>0</v>
      </c>
      <c r="P94" s="16">
        <v>0</v>
      </c>
      <c r="Q94" s="16">
        <v>0</v>
      </c>
      <c r="R94" s="16">
        <v>0</v>
      </c>
      <c r="S94" s="16">
        <v>0</v>
      </c>
      <c r="T94" s="16"/>
      <c r="U94" s="18"/>
      <c r="V94" s="18"/>
      <c r="W94" s="18"/>
      <c r="X94" s="18"/>
      <c r="Y94" s="19"/>
      <c r="Z94" s="19"/>
      <c r="AA94" s="19"/>
      <c r="AB94" s="19"/>
      <c r="AC94" s="19"/>
      <c r="AD94" s="20"/>
      <c r="AE94" s="20"/>
      <c r="AF94" s="20"/>
      <c r="AG94" s="20"/>
      <c r="AH94" s="20"/>
      <c r="AI94" s="20"/>
      <c r="AJ94" s="18"/>
      <c r="AK94" s="828"/>
      <c r="AL94" s="184">
        <f t="shared" si="6"/>
        <v>0</v>
      </c>
      <c r="AM94" s="25"/>
      <c r="AN94" s="15">
        <f t="shared" si="7"/>
        <v>0</v>
      </c>
      <c r="AO94" s="25"/>
      <c r="AP94" s="16">
        <f t="shared" si="8"/>
        <v>0</v>
      </c>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row>
    <row r="95" spans="1:81" customFormat="1" ht="21" hidden="1" customHeight="1">
      <c r="A95" s="15"/>
      <c r="B95" s="15"/>
      <c r="C95" s="41" t="s">
        <v>76</v>
      </c>
      <c r="D95" s="37" t="s">
        <v>1984</v>
      </c>
      <c r="E95" s="561">
        <v>1246</v>
      </c>
      <c r="F95" s="542">
        <v>39904</v>
      </c>
      <c r="G95" s="982"/>
      <c r="H95" s="363" t="s">
        <v>352</v>
      </c>
      <c r="I95" s="30"/>
      <c r="J95" s="518" t="s">
        <v>648</v>
      </c>
      <c r="K95" s="327" t="s">
        <v>648</v>
      </c>
      <c r="L95" s="16">
        <v>0</v>
      </c>
      <c r="M95" s="16">
        <v>0</v>
      </c>
      <c r="N95" s="16">
        <v>0</v>
      </c>
      <c r="O95" s="16">
        <v>0</v>
      </c>
      <c r="P95" s="16">
        <v>0</v>
      </c>
      <c r="Q95" s="16">
        <v>0</v>
      </c>
      <c r="R95" s="16">
        <v>0</v>
      </c>
      <c r="S95" s="16">
        <v>0</v>
      </c>
      <c r="T95" s="16"/>
      <c r="U95" s="18"/>
      <c r="V95" s="18"/>
      <c r="W95" s="18"/>
      <c r="X95" s="18"/>
      <c r="Y95" s="19"/>
      <c r="Z95" s="19"/>
      <c r="AA95" s="19"/>
      <c r="AB95" s="19"/>
      <c r="AC95" s="19"/>
      <c r="AD95" s="20"/>
      <c r="AE95" s="20"/>
      <c r="AF95" s="20"/>
      <c r="AG95" s="20"/>
      <c r="AH95" s="20"/>
      <c r="AI95" s="20"/>
      <c r="AJ95" s="18"/>
      <c r="AK95" s="828"/>
      <c r="AL95" s="184">
        <f t="shared" si="6"/>
        <v>0</v>
      </c>
      <c r="AM95" s="25"/>
      <c r="AN95" s="15">
        <f t="shared" si="7"/>
        <v>0</v>
      </c>
      <c r="AO95" s="25"/>
      <c r="AP95" s="16">
        <f t="shared" si="8"/>
        <v>0</v>
      </c>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row>
    <row r="96" spans="1:81" customFormat="1" ht="21" hidden="1" customHeight="1">
      <c r="A96" s="15"/>
      <c r="B96" s="15"/>
      <c r="C96" s="41" t="s">
        <v>79</v>
      </c>
      <c r="D96" s="37" t="s">
        <v>452</v>
      </c>
      <c r="E96" s="561">
        <v>10604</v>
      </c>
      <c r="F96" s="543">
        <v>40909</v>
      </c>
      <c r="G96" s="982"/>
      <c r="H96" s="363" t="s">
        <v>352</v>
      </c>
      <c r="I96" s="30">
        <v>24073</v>
      </c>
      <c r="J96" s="518" t="s">
        <v>454</v>
      </c>
      <c r="K96" s="327" t="s">
        <v>453</v>
      </c>
      <c r="L96" s="16">
        <v>0</v>
      </c>
      <c r="M96" s="16">
        <v>0</v>
      </c>
      <c r="N96" s="16">
        <v>0</v>
      </c>
      <c r="O96" s="16">
        <v>0</v>
      </c>
      <c r="P96" s="16">
        <v>0</v>
      </c>
      <c r="Q96" s="16">
        <v>0</v>
      </c>
      <c r="R96" s="16">
        <v>0</v>
      </c>
      <c r="S96" s="16">
        <v>0</v>
      </c>
      <c r="T96" s="16"/>
      <c r="U96" s="18"/>
      <c r="V96" s="18"/>
      <c r="W96" s="18"/>
      <c r="X96" s="18"/>
      <c r="Y96" s="19"/>
      <c r="Z96" s="19"/>
      <c r="AA96" s="19"/>
      <c r="AB96" s="19"/>
      <c r="AC96" s="19"/>
      <c r="AD96" s="20"/>
      <c r="AE96" s="20"/>
      <c r="AF96" s="20"/>
      <c r="AG96" s="20"/>
      <c r="AH96" s="20"/>
      <c r="AI96" s="20"/>
      <c r="AJ96" s="18"/>
      <c r="AK96" s="828"/>
      <c r="AL96" s="184">
        <f t="shared" si="6"/>
        <v>0</v>
      </c>
      <c r="AM96" s="25"/>
      <c r="AN96" s="15">
        <f t="shared" si="7"/>
        <v>0</v>
      </c>
      <c r="AO96" s="25"/>
      <c r="AP96" s="16">
        <f t="shared" si="8"/>
        <v>0</v>
      </c>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row>
    <row r="97" spans="1:87" customFormat="1" ht="21" hidden="1" customHeight="1">
      <c r="A97" s="15"/>
      <c r="B97" s="15"/>
      <c r="C97" s="41" t="s">
        <v>84</v>
      </c>
      <c r="D97" s="658" t="s">
        <v>1162</v>
      </c>
      <c r="E97" s="561">
        <v>344</v>
      </c>
      <c r="F97" s="541">
        <v>41395</v>
      </c>
      <c r="G97" s="982"/>
      <c r="H97" s="363" t="s">
        <v>352</v>
      </c>
      <c r="I97" s="30">
        <v>29881</v>
      </c>
      <c r="J97" s="511" t="s">
        <v>1573</v>
      </c>
      <c r="K97" s="327" t="s">
        <v>1163</v>
      </c>
      <c r="L97" s="16">
        <v>0</v>
      </c>
      <c r="M97" s="16">
        <v>0</v>
      </c>
      <c r="N97" s="16">
        <v>0</v>
      </c>
      <c r="O97" s="16">
        <v>0</v>
      </c>
      <c r="P97" s="16">
        <v>0</v>
      </c>
      <c r="Q97" s="16">
        <v>0</v>
      </c>
      <c r="R97" s="16">
        <v>0</v>
      </c>
      <c r="S97" s="16">
        <v>0</v>
      </c>
      <c r="T97" s="16"/>
      <c r="U97" s="18"/>
      <c r="V97" s="18"/>
      <c r="W97" s="18"/>
      <c r="X97" s="18"/>
      <c r="Y97" s="19"/>
      <c r="Z97" s="19"/>
      <c r="AA97" s="19"/>
      <c r="AB97" s="19"/>
      <c r="AC97" s="19"/>
      <c r="AD97" s="20"/>
      <c r="AE97" s="20"/>
      <c r="AF97" s="20"/>
      <c r="AG97" s="20"/>
      <c r="AH97" s="20"/>
      <c r="AI97" s="20"/>
      <c r="AJ97" s="18"/>
      <c r="AK97" s="828"/>
      <c r="AL97" s="184">
        <f t="shared" si="6"/>
        <v>0</v>
      </c>
      <c r="AM97" s="25"/>
      <c r="AN97" s="15">
        <f t="shared" si="7"/>
        <v>0</v>
      </c>
      <c r="AO97" s="25"/>
      <c r="AP97" s="16">
        <f t="shared" si="8"/>
        <v>0</v>
      </c>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row>
    <row r="98" spans="1:87" customFormat="1" ht="21" hidden="1" customHeight="1">
      <c r="A98" s="15"/>
      <c r="B98" s="15"/>
      <c r="C98" s="41" t="s">
        <v>89</v>
      </c>
      <c r="D98" s="658" t="s">
        <v>1393</v>
      </c>
      <c r="E98" s="561">
        <v>1943</v>
      </c>
      <c r="F98" s="543">
        <v>41948</v>
      </c>
      <c r="G98" s="982"/>
      <c r="H98" s="363" t="s">
        <v>352</v>
      </c>
      <c r="I98" s="30">
        <v>15767</v>
      </c>
      <c r="J98" s="518" t="s">
        <v>552</v>
      </c>
      <c r="K98" s="327" t="s">
        <v>551</v>
      </c>
      <c r="L98" s="16">
        <v>0</v>
      </c>
      <c r="M98" s="16">
        <v>0</v>
      </c>
      <c r="N98" s="16">
        <v>0</v>
      </c>
      <c r="O98" s="16">
        <v>0</v>
      </c>
      <c r="P98" s="16">
        <v>0</v>
      </c>
      <c r="Q98" s="16">
        <v>0</v>
      </c>
      <c r="R98" s="16">
        <v>0</v>
      </c>
      <c r="S98" s="16">
        <v>0</v>
      </c>
      <c r="T98" s="16"/>
      <c r="U98" s="18"/>
      <c r="V98" s="18"/>
      <c r="W98" s="18"/>
      <c r="X98" s="18"/>
      <c r="Y98" s="19"/>
      <c r="Z98" s="19"/>
      <c r="AA98" s="19"/>
      <c r="AB98" s="19"/>
      <c r="AC98" s="19"/>
      <c r="AD98" s="20"/>
      <c r="AE98" s="20"/>
      <c r="AF98" s="20"/>
      <c r="AG98" s="20"/>
      <c r="AH98" s="20"/>
      <c r="AI98" s="20"/>
      <c r="AJ98" s="18"/>
      <c r="AK98" s="828"/>
      <c r="AL98" s="184">
        <f t="shared" si="6"/>
        <v>0</v>
      </c>
      <c r="AM98" s="25"/>
      <c r="AN98" s="15">
        <f t="shared" si="7"/>
        <v>0</v>
      </c>
      <c r="AO98" s="25"/>
      <c r="AP98" s="16">
        <f t="shared" si="8"/>
        <v>0</v>
      </c>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row>
    <row r="99" spans="1:87" customFormat="1" ht="21" hidden="1" customHeight="1">
      <c r="A99" s="15"/>
      <c r="B99" s="15"/>
      <c r="C99" s="41" t="s">
        <v>91</v>
      </c>
      <c r="D99" s="658" t="s">
        <v>144</v>
      </c>
      <c r="E99" s="561">
        <v>2402</v>
      </c>
      <c r="F99" s="543">
        <v>42153</v>
      </c>
      <c r="G99" s="982"/>
      <c r="H99" s="363" t="s">
        <v>352</v>
      </c>
      <c r="I99" s="30">
        <v>42185</v>
      </c>
      <c r="J99" s="518" t="s">
        <v>663</v>
      </c>
      <c r="K99" s="327" t="s">
        <v>662</v>
      </c>
      <c r="L99" s="16">
        <v>0</v>
      </c>
      <c r="M99" s="16">
        <v>0</v>
      </c>
      <c r="N99" s="16">
        <v>0</v>
      </c>
      <c r="O99" s="16">
        <v>0</v>
      </c>
      <c r="P99" s="16">
        <v>0</v>
      </c>
      <c r="Q99" s="16">
        <v>0</v>
      </c>
      <c r="R99" s="16">
        <v>0</v>
      </c>
      <c r="S99" s="16">
        <v>0</v>
      </c>
      <c r="T99" s="16"/>
      <c r="U99" s="18"/>
      <c r="V99" s="18"/>
      <c r="W99" s="18"/>
      <c r="X99" s="18"/>
      <c r="Y99" s="19"/>
      <c r="Z99" s="19"/>
      <c r="AA99" s="19"/>
      <c r="AB99" s="19"/>
      <c r="AC99" s="19"/>
      <c r="AD99" s="20"/>
      <c r="AE99" s="20"/>
      <c r="AF99" s="20"/>
      <c r="AG99" s="20"/>
      <c r="AH99" s="20"/>
      <c r="AI99" s="20"/>
      <c r="AJ99" s="18"/>
      <c r="AK99" s="828"/>
      <c r="AL99" s="184">
        <f t="shared" si="6"/>
        <v>0</v>
      </c>
      <c r="AM99" s="25"/>
      <c r="AN99" s="15">
        <f t="shared" si="7"/>
        <v>0</v>
      </c>
      <c r="AO99" s="25"/>
      <c r="AP99" s="16">
        <f t="shared" si="8"/>
        <v>0</v>
      </c>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row>
    <row r="100" spans="1:87" customFormat="1" ht="21" hidden="1" customHeight="1">
      <c r="A100" s="15"/>
      <c r="B100" s="15"/>
      <c r="C100" s="41" t="s">
        <v>102</v>
      </c>
      <c r="D100" s="658" t="s">
        <v>1515</v>
      </c>
      <c r="E100" s="561">
        <v>10284</v>
      </c>
      <c r="F100" s="543">
        <v>43972</v>
      </c>
      <c r="G100" s="982"/>
      <c r="H100" s="363" t="s">
        <v>352</v>
      </c>
      <c r="I100" s="30">
        <v>29290</v>
      </c>
      <c r="J100" s="518" t="s">
        <v>1396</v>
      </c>
      <c r="K100" s="327" t="s">
        <v>1395</v>
      </c>
      <c r="L100" s="16">
        <v>0</v>
      </c>
      <c r="M100" s="16">
        <v>0</v>
      </c>
      <c r="N100" s="16">
        <v>0</v>
      </c>
      <c r="O100" s="16">
        <v>0</v>
      </c>
      <c r="P100" s="16">
        <v>0</v>
      </c>
      <c r="Q100" s="16">
        <v>0</v>
      </c>
      <c r="R100" s="16">
        <v>0</v>
      </c>
      <c r="S100" s="16">
        <v>0</v>
      </c>
      <c r="T100" s="16"/>
      <c r="U100" s="18"/>
      <c r="V100" s="18"/>
      <c r="W100" s="18"/>
      <c r="X100" s="18"/>
      <c r="Y100" s="19"/>
      <c r="Z100" s="19"/>
      <c r="AA100" s="19"/>
      <c r="AB100" s="19"/>
      <c r="AC100" s="19"/>
      <c r="AD100" s="20"/>
      <c r="AE100" s="20"/>
      <c r="AF100" s="20"/>
      <c r="AG100" s="20"/>
      <c r="AH100" s="20"/>
      <c r="AI100" s="20"/>
      <c r="AJ100" s="18"/>
      <c r="AK100" s="828"/>
      <c r="AL100" s="184">
        <f t="shared" si="6"/>
        <v>0</v>
      </c>
      <c r="AM100" s="25"/>
      <c r="AN100" s="15">
        <f t="shared" si="7"/>
        <v>0</v>
      </c>
      <c r="AO100" s="25"/>
      <c r="AP100" s="16">
        <f t="shared" si="8"/>
        <v>0</v>
      </c>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row>
    <row r="101" spans="1:87" customFormat="1" ht="21" hidden="1" customHeight="1">
      <c r="A101" s="15"/>
      <c r="B101" s="15"/>
      <c r="C101" s="41" t="s">
        <v>105</v>
      </c>
      <c r="D101" s="658" t="s">
        <v>1398</v>
      </c>
      <c r="E101" s="561">
        <v>9585</v>
      </c>
      <c r="F101" s="541">
        <v>43998</v>
      </c>
      <c r="G101" s="982"/>
      <c r="H101" s="363" t="s">
        <v>352</v>
      </c>
      <c r="I101" s="30">
        <v>35971</v>
      </c>
      <c r="J101" s="511" t="s">
        <v>1728</v>
      </c>
      <c r="K101" s="327" t="s">
        <v>1400</v>
      </c>
      <c r="L101" s="16">
        <v>0</v>
      </c>
      <c r="M101" s="16">
        <v>0</v>
      </c>
      <c r="N101" s="16">
        <v>0</v>
      </c>
      <c r="O101" s="16">
        <v>0</v>
      </c>
      <c r="P101" s="16">
        <v>0</v>
      </c>
      <c r="Q101" s="16">
        <v>0</v>
      </c>
      <c r="R101" s="16">
        <v>0</v>
      </c>
      <c r="S101" s="16">
        <v>0</v>
      </c>
      <c r="T101" s="16"/>
      <c r="U101" s="18"/>
      <c r="V101" s="18"/>
      <c r="W101" s="18"/>
      <c r="X101" s="18"/>
      <c r="Y101" s="19"/>
      <c r="Z101" s="19"/>
      <c r="AA101" s="19"/>
      <c r="AB101" s="19"/>
      <c r="AC101" s="19"/>
      <c r="AD101" s="20"/>
      <c r="AE101" s="20"/>
      <c r="AF101" s="20"/>
      <c r="AG101" s="20"/>
      <c r="AH101" s="20"/>
      <c r="AI101" s="20"/>
      <c r="AJ101" s="18"/>
      <c r="AK101" s="828"/>
      <c r="AL101" s="184">
        <f t="shared" si="6"/>
        <v>0</v>
      </c>
      <c r="AM101" s="25"/>
      <c r="AN101" s="15">
        <f t="shared" si="7"/>
        <v>0</v>
      </c>
      <c r="AO101" s="25"/>
      <c r="AP101" s="16">
        <f t="shared" si="8"/>
        <v>0</v>
      </c>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row>
    <row r="102" spans="1:87" customFormat="1" ht="21" hidden="1" customHeight="1">
      <c r="A102" s="15"/>
      <c r="B102" s="15"/>
      <c r="C102" s="41" t="s">
        <v>117</v>
      </c>
      <c r="D102" s="658" t="s">
        <v>1372</v>
      </c>
      <c r="E102" s="561">
        <v>11198</v>
      </c>
      <c r="F102" s="543">
        <v>44621</v>
      </c>
      <c r="G102" s="982"/>
      <c r="H102" s="363" t="s">
        <v>352</v>
      </c>
      <c r="I102" s="30">
        <v>37368</v>
      </c>
      <c r="J102" s="518" t="s">
        <v>1374</v>
      </c>
      <c r="K102" s="327" t="s">
        <v>1373</v>
      </c>
      <c r="L102" s="16">
        <v>0</v>
      </c>
      <c r="M102" s="16">
        <v>0</v>
      </c>
      <c r="N102" s="16">
        <v>0</v>
      </c>
      <c r="O102" s="16">
        <v>0</v>
      </c>
      <c r="P102" s="16">
        <v>0</v>
      </c>
      <c r="Q102" s="16">
        <v>0</v>
      </c>
      <c r="R102" s="16">
        <v>0</v>
      </c>
      <c r="S102" s="16">
        <v>0</v>
      </c>
      <c r="T102" s="16"/>
      <c r="U102" s="18"/>
      <c r="V102" s="18"/>
      <c r="W102" s="18"/>
      <c r="X102" s="18"/>
      <c r="Y102" s="19"/>
      <c r="Z102" s="19"/>
      <c r="AA102" s="19"/>
      <c r="AB102" s="19"/>
      <c r="AC102" s="19"/>
      <c r="AD102" s="20"/>
      <c r="AE102" s="20"/>
      <c r="AF102" s="20"/>
      <c r="AG102" s="20"/>
      <c r="AH102" s="20"/>
      <c r="AI102" s="20"/>
      <c r="AJ102" s="18"/>
      <c r="AK102" s="828"/>
      <c r="AL102" s="184">
        <f t="shared" si="6"/>
        <v>0</v>
      </c>
      <c r="AM102" s="25"/>
      <c r="AN102" s="15">
        <f t="shared" si="7"/>
        <v>0</v>
      </c>
      <c r="AO102" s="25"/>
      <c r="AP102" s="16">
        <f t="shared" si="8"/>
        <v>0</v>
      </c>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row>
    <row r="103" spans="1:87" s="273" customFormat="1" ht="15.75" hidden="1" customHeight="1">
      <c r="A103" s="280"/>
      <c r="B103" s="280"/>
      <c r="C103" s="629"/>
      <c r="D103" s="211"/>
      <c r="E103" s="211"/>
      <c r="F103" s="550"/>
      <c r="H103" s="279"/>
      <c r="I103" s="38"/>
      <c r="J103" s="88"/>
      <c r="K103" s="279"/>
    </row>
    <row r="104" spans="1:87" s="54" customFormat="1" ht="54" hidden="1" customHeight="1">
      <c r="C104" s="53"/>
      <c r="D104" s="53" t="s">
        <v>2031</v>
      </c>
      <c r="E104" s="211"/>
      <c r="F104" s="549"/>
      <c r="G104" s="211"/>
      <c r="H104" s="286"/>
      <c r="I104" s="38"/>
      <c r="J104" s="3"/>
      <c r="K104" s="286"/>
      <c r="BH104" s="283"/>
      <c r="BI104" s="283"/>
      <c r="BJ104" s="283"/>
      <c r="BL104" s="283"/>
    </row>
    <row r="105" spans="1:87" s="273" customFormat="1" ht="15.75" hidden="1" customHeight="1">
      <c r="A105" s="280"/>
      <c r="B105" s="280"/>
      <c r="C105" s="629"/>
      <c r="D105" s="211"/>
      <c r="E105" s="211"/>
      <c r="F105" s="550"/>
      <c r="H105" s="279"/>
      <c r="I105" s="38"/>
      <c r="J105" s="88"/>
      <c r="K105" s="279"/>
    </row>
    <row r="106" spans="1:87" s="570" customFormat="1" ht="34.5" hidden="1" customHeight="1">
      <c r="A106" s="721" t="s">
        <v>310</v>
      </c>
      <c r="B106" s="721" t="s">
        <v>1693</v>
      </c>
      <c r="C106" s="593" t="s">
        <v>12</v>
      </c>
      <c r="D106" s="721" t="s">
        <v>43</v>
      </c>
      <c r="E106" s="719" t="s">
        <v>1760</v>
      </c>
      <c r="F106" s="722" t="s">
        <v>14</v>
      </c>
      <c r="G106" s="562"/>
      <c r="H106" s="722" t="s">
        <v>1704</v>
      </c>
      <c r="I106" s="722" t="s">
        <v>1705</v>
      </c>
      <c r="J106" s="719" t="s">
        <v>308</v>
      </c>
      <c r="K106" s="722" t="s">
        <v>307</v>
      </c>
      <c r="L106" s="719" t="s">
        <v>1319</v>
      </c>
      <c r="M106" s="719" t="s">
        <v>1430</v>
      </c>
      <c r="N106" s="719" t="s">
        <v>1431</v>
      </c>
      <c r="O106" s="719" t="s">
        <v>1641</v>
      </c>
      <c r="P106" s="719" t="s">
        <v>1642</v>
      </c>
      <c r="Q106" s="719" t="s">
        <v>1763</v>
      </c>
      <c r="R106" s="719"/>
      <c r="S106" s="719" t="s">
        <v>919</v>
      </c>
      <c r="T106" s="719"/>
      <c r="U106" s="719">
        <v>3</v>
      </c>
      <c r="V106" s="719">
        <v>10</v>
      </c>
      <c r="W106" s="719">
        <v>17</v>
      </c>
      <c r="X106" s="719">
        <v>24</v>
      </c>
      <c r="Y106" s="719">
        <v>1</v>
      </c>
      <c r="Z106" s="719">
        <v>8</v>
      </c>
      <c r="AA106" s="719">
        <v>15</v>
      </c>
      <c r="AB106" s="719">
        <v>22</v>
      </c>
      <c r="AC106" s="719">
        <v>29</v>
      </c>
      <c r="AD106" s="719">
        <v>5</v>
      </c>
      <c r="AE106" s="719">
        <v>12</v>
      </c>
      <c r="AF106" s="719">
        <v>19</v>
      </c>
      <c r="AG106" s="719">
        <v>26</v>
      </c>
      <c r="AH106" s="719">
        <v>2</v>
      </c>
      <c r="AI106" s="719">
        <v>9</v>
      </c>
      <c r="AJ106" s="719"/>
      <c r="AK106" s="719"/>
      <c r="AL106" s="557" t="s">
        <v>919</v>
      </c>
      <c r="AM106" s="558"/>
      <c r="AN106" s="557" t="s">
        <v>920</v>
      </c>
      <c r="AO106" s="190"/>
      <c r="AP106" s="557" t="s">
        <v>1763</v>
      </c>
    </row>
    <row r="107" spans="1:87" customFormat="1" ht="21" hidden="1" customHeight="1">
      <c r="A107" s="15"/>
      <c r="B107" s="15"/>
      <c r="C107" s="41" t="s">
        <v>96</v>
      </c>
      <c r="D107" s="658" t="s">
        <v>164</v>
      </c>
      <c r="E107" s="561">
        <v>3548</v>
      </c>
      <c r="F107" s="542">
        <v>42524</v>
      </c>
      <c r="G107" s="982"/>
      <c r="H107" s="363" t="s">
        <v>1685</v>
      </c>
      <c r="I107" s="30">
        <v>34663</v>
      </c>
      <c r="J107" s="518" t="s">
        <v>338</v>
      </c>
      <c r="K107" s="327" t="s">
        <v>337</v>
      </c>
      <c r="L107" s="16">
        <v>0</v>
      </c>
      <c r="M107" s="16">
        <v>0</v>
      </c>
      <c r="N107" s="16">
        <v>0</v>
      </c>
      <c r="O107" s="16">
        <v>0</v>
      </c>
      <c r="P107" s="16">
        <v>0</v>
      </c>
      <c r="Q107" s="16">
        <v>6</v>
      </c>
      <c r="R107" s="16">
        <v>6</v>
      </c>
      <c r="S107" s="16">
        <v>0</v>
      </c>
      <c r="T107" s="16"/>
      <c r="U107" s="18"/>
      <c r="V107" s="18"/>
      <c r="W107" s="18"/>
      <c r="X107" s="18"/>
      <c r="Y107" s="19"/>
      <c r="Z107" s="19"/>
      <c r="AA107" s="19"/>
      <c r="AB107" s="19"/>
      <c r="AC107" s="19"/>
      <c r="AD107" s="20"/>
      <c r="AE107" s="20"/>
      <c r="AF107" s="20"/>
      <c r="AG107" s="20"/>
      <c r="AH107" s="20"/>
      <c r="AI107" s="20"/>
      <c r="AJ107" s="18"/>
      <c r="AK107" s="828"/>
      <c r="AL107" s="184">
        <f t="shared" ref="AL107:AL115" si="9">COUNT(U107:X107)</f>
        <v>0</v>
      </c>
      <c r="AM107" s="25"/>
      <c r="AN107" s="15">
        <f t="shared" ref="AN107:AN115" si="10">COUNT(Y107:AI107)</f>
        <v>0</v>
      </c>
      <c r="AO107" s="25"/>
      <c r="AP107" s="16">
        <f t="shared" ref="AP107:AP115" si="11">SUM(AL107,AN107)</f>
        <v>0</v>
      </c>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row>
    <row r="108" spans="1:87" s="273" customFormat="1" ht="22.15" hidden="1" customHeight="1">
      <c r="A108" s="15"/>
      <c r="B108" s="15"/>
      <c r="C108" s="41" t="s">
        <v>124</v>
      </c>
      <c r="D108" s="658" t="s">
        <v>1443</v>
      </c>
      <c r="E108" s="561">
        <v>11381</v>
      </c>
      <c r="F108" s="543">
        <v>44762</v>
      </c>
      <c r="G108" s="982"/>
      <c r="H108" s="363" t="s">
        <v>1685</v>
      </c>
      <c r="I108" s="30">
        <v>44774</v>
      </c>
      <c r="J108" s="518" t="s">
        <v>1445</v>
      </c>
      <c r="K108" s="327" t="s">
        <v>1444</v>
      </c>
      <c r="L108" s="16">
        <v>0</v>
      </c>
      <c r="M108" s="16">
        <v>0</v>
      </c>
      <c r="N108" s="16">
        <v>0</v>
      </c>
      <c r="O108" s="16">
        <v>0</v>
      </c>
      <c r="P108" s="16">
        <v>0</v>
      </c>
      <c r="Q108" s="16">
        <v>0</v>
      </c>
      <c r="R108" s="16">
        <v>0</v>
      </c>
      <c r="S108" s="16">
        <v>0</v>
      </c>
      <c r="T108" s="16"/>
      <c r="U108" s="18"/>
      <c r="V108" s="18"/>
      <c r="W108" s="18"/>
      <c r="X108" s="18"/>
      <c r="Y108" s="19"/>
      <c r="Z108" s="19"/>
      <c r="AA108" s="19"/>
      <c r="AB108" s="19"/>
      <c r="AC108" s="19"/>
      <c r="AD108" s="20"/>
      <c r="AE108" s="20"/>
      <c r="AF108" s="20"/>
      <c r="AG108" s="20"/>
      <c r="AH108" s="20"/>
      <c r="AI108" s="20"/>
      <c r="AJ108" s="18"/>
      <c r="AK108" s="828"/>
      <c r="AL108" s="184">
        <f t="shared" si="9"/>
        <v>0</v>
      </c>
      <c r="AM108" s="25"/>
      <c r="AN108" s="15">
        <f t="shared" si="10"/>
        <v>0</v>
      </c>
      <c r="AO108" s="25"/>
      <c r="AP108" s="16">
        <f t="shared" si="11"/>
        <v>0</v>
      </c>
      <c r="CD108"/>
      <c r="CE108"/>
      <c r="CF108"/>
      <c r="CG108"/>
      <c r="CH108"/>
      <c r="CI108"/>
    </row>
    <row r="109" spans="1:87" customFormat="1" ht="21" hidden="1" customHeight="1">
      <c r="A109" s="15"/>
      <c r="B109" s="15"/>
      <c r="C109" s="41" t="s">
        <v>100</v>
      </c>
      <c r="D109" s="658" t="s">
        <v>1402</v>
      </c>
      <c r="E109" s="561">
        <v>11389</v>
      </c>
      <c r="F109" s="541">
        <v>43559</v>
      </c>
      <c r="G109" s="982"/>
      <c r="H109" s="363" t="s">
        <v>352</v>
      </c>
      <c r="I109" s="30"/>
      <c r="J109" s="511" t="s">
        <v>1404</v>
      </c>
      <c r="K109" s="327" t="s">
        <v>1403</v>
      </c>
      <c r="L109" s="16">
        <v>0</v>
      </c>
      <c r="M109" s="16">
        <v>0</v>
      </c>
      <c r="N109" s="16">
        <v>0</v>
      </c>
      <c r="O109" s="16">
        <v>0</v>
      </c>
      <c r="P109" s="16">
        <v>0</v>
      </c>
      <c r="Q109" s="16">
        <v>0</v>
      </c>
      <c r="R109" s="16">
        <v>0</v>
      </c>
      <c r="S109" s="16">
        <v>0</v>
      </c>
      <c r="T109" s="16"/>
      <c r="U109" s="18"/>
      <c r="V109" s="18"/>
      <c r="W109" s="18"/>
      <c r="X109" s="18"/>
      <c r="Y109" s="19"/>
      <c r="Z109" s="19"/>
      <c r="AA109" s="19"/>
      <c r="AB109" s="19"/>
      <c r="AC109" s="19"/>
      <c r="AD109" s="20"/>
      <c r="AE109" s="20"/>
      <c r="AF109" s="20"/>
      <c r="AG109" s="20"/>
      <c r="AH109" s="20"/>
      <c r="AI109" s="20"/>
      <c r="AJ109" s="18"/>
      <c r="AK109" s="828"/>
      <c r="AL109" s="184">
        <f t="shared" si="9"/>
        <v>0</v>
      </c>
      <c r="AM109" s="25"/>
      <c r="AN109" s="15">
        <f t="shared" si="10"/>
        <v>0</v>
      </c>
      <c r="AO109" s="25"/>
      <c r="AP109" s="16">
        <f t="shared" si="11"/>
        <v>0</v>
      </c>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row>
    <row r="110" spans="1:87" customFormat="1" ht="21" hidden="1" customHeight="1">
      <c r="A110" s="15"/>
      <c r="B110" s="15"/>
      <c r="C110" s="41" t="s">
        <v>129</v>
      </c>
      <c r="D110" s="658" t="s">
        <v>118</v>
      </c>
      <c r="E110" s="561">
        <v>1524</v>
      </c>
      <c r="F110" s="543">
        <v>40808</v>
      </c>
      <c r="G110" s="982"/>
      <c r="H110" s="363" t="s">
        <v>1685</v>
      </c>
      <c r="I110" s="30">
        <v>40819</v>
      </c>
      <c r="J110" s="518" t="s">
        <v>466</v>
      </c>
      <c r="K110" s="327" t="s">
        <v>465</v>
      </c>
      <c r="L110" s="16">
        <v>52</v>
      </c>
      <c r="M110" s="16">
        <v>9</v>
      </c>
      <c r="N110" s="16">
        <v>61</v>
      </c>
      <c r="O110" s="16">
        <v>8</v>
      </c>
      <c r="P110" s="16">
        <v>69</v>
      </c>
      <c r="Q110" s="16">
        <v>0</v>
      </c>
      <c r="R110" s="16">
        <v>69</v>
      </c>
      <c r="S110" s="16">
        <v>0</v>
      </c>
      <c r="T110" s="16"/>
      <c r="U110" s="18"/>
      <c r="V110" s="18"/>
      <c r="W110" s="18"/>
      <c r="X110" s="18"/>
      <c r="Y110" s="19"/>
      <c r="Z110" s="19"/>
      <c r="AA110" s="19"/>
      <c r="AB110" s="19"/>
      <c r="AC110" s="19"/>
      <c r="AD110" s="20"/>
      <c r="AE110" s="20"/>
      <c r="AF110" s="20"/>
      <c r="AG110" s="20"/>
      <c r="AH110" s="20"/>
      <c r="AI110" s="20"/>
      <c r="AJ110" s="18"/>
      <c r="AK110" s="828"/>
      <c r="AL110" s="184">
        <f t="shared" si="9"/>
        <v>0</v>
      </c>
      <c r="AM110" s="43"/>
      <c r="AN110" s="15">
        <f t="shared" si="10"/>
        <v>0</v>
      </c>
      <c r="AO110" s="43"/>
      <c r="AP110" s="16">
        <f t="shared" si="11"/>
        <v>0</v>
      </c>
      <c r="AQ110" s="25"/>
      <c r="AR110" s="25"/>
      <c r="AS110" s="25"/>
      <c r="AT110" s="25"/>
      <c r="AU110" s="25"/>
      <c r="AV110" s="25"/>
      <c r="AW110" s="25"/>
      <c r="AX110" s="25"/>
      <c r="AY110" s="25"/>
      <c r="AZ110" s="25"/>
      <c r="BA110" s="25"/>
      <c r="BB110" s="25"/>
      <c r="BC110" s="25"/>
      <c r="BD110" s="25"/>
      <c r="BE110" s="25"/>
      <c r="BF110" s="25"/>
      <c r="BG110" s="25"/>
      <c r="BH110" s="25"/>
      <c r="BI110" s="25"/>
      <c r="BJ110" s="25"/>
      <c r="BK110" s="25"/>
      <c r="BL110" s="25"/>
      <c r="BM110" s="25"/>
      <c r="BN110" s="25"/>
      <c r="BO110" s="25"/>
      <c r="BP110" s="25"/>
      <c r="BQ110" s="25"/>
      <c r="BR110" s="25"/>
      <c r="BS110" s="25"/>
      <c r="BT110" s="25"/>
      <c r="BU110" s="25"/>
      <c r="BV110" s="25"/>
      <c r="BW110" s="25"/>
      <c r="BX110" s="25"/>
      <c r="BY110" s="25"/>
      <c r="BZ110" s="25"/>
      <c r="CA110" s="25"/>
      <c r="CB110" s="25"/>
      <c r="CC110" s="25"/>
    </row>
    <row r="111" spans="1:87" customFormat="1" ht="21" hidden="1" customHeight="1">
      <c r="A111" s="44"/>
      <c r="B111" s="44"/>
      <c r="C111" s="41" t="s">
        <v>28</v>
      </c>
      <c r="D111" s="658" t="s">
        <v>104</v>
      </c>
      <c r="E111" s="561">
        <v>1917</v>
      </c>
      <c r="F111" s="543">
        <v>41880</v>
      </c>
      <c r="G111" s="982"/>
      <c r="H111" s="363" t="s">
        <v>263</v>
      </c>
      <c r="I111" s="30">
        <v>15981</v>
      </c>
      <c r="J111" s="518" t="s">
        <v>1778</v>
      </c>
      <c r="K111" s="327" t="s">
        <v>522</v>
      </c>
      <c r="L111" s="16">
        <v>54</v>
      </c>
      <c r="M111" s="16">
        <v>8</v>
      </c>
      <c r="N111" s="16">
        <v>62</v>
      </c>
      <c r="O111" s="16">
        <v>2</v>
      </c>
      <c r="P111" s="16">
        <v>64</v>
      </c>
      <c r="Q111" s="16">
        <v>0</v>
      </c>
      <c r="R111" s="16">
        <v>64</v>
      </c>
      <c r="S111" s="16">
        <v>0</v>
      </c>
      <c r="T111" s="16"/>
      <c r="U111" s="18"/>
      <c r="V111" s="18"/>
      <c r="W111" s="18"/>
      <c r="X111" s="18"/>
      <c r="Y111" s="19"/>
      <c r="Z111" s="19"/>
      <c r="AA111" s="19"/>
      <c r="AB111" s="19"/>
      <c r="AC111" s="19"/>
      <c r="AD111" s="20"/>
      <c r="AE111" s="20"/>
      <c r="AF111" s="20"/>
      <c r="AG111" s="20"/>
      <c r="AH111" s="20"/>
      <c r="AI111" s="20"/>
      <c r="AJ111" s="18"/>
      <c r="AK111" s="44"/>
      <c r="AL111" s="184">
        <f t="shared" si="9"/>
        <v>0</v>
      </c>
      <c r="AM111" s="25"/>
      <c r="AN111" s="15">
        <f t="shared" si="10"/>
        <v>0</v>
      </c>
      <c r="AO111" s="25"/>
      <c r="AP111" s="16">
        <f t="shared" si="11"/>
        <v>0</v>
      </c>
      <c r="AQ111" s="25"/>
      <c r="AR111" s="25"/>
      <c r="AS111" s="25"/>
      <c r="AT111" s="25"/>
      <c r="AU111" s="25"/>
      <c r="AV111" s="25"/>
      <c r="AW111" s="25"/>
      <c r="AX111" s="25"/>
      <c r="AY111" s="25"/>
      <c r="AZ111" s="25"/>
      <c r="BA111" s="25"/>
      <c r="BB111" s="25"/>
      <c r="BC111" s="25"/>
      <c r="BD111" s="25"/>
      <c r="BE111" s="25"/>
      <c r="BF111" s="25"/>
      <c r="BG111" s="25"/>
      <c r="BH111" s="25"/>
      <c r="BI111" s="25"/>
      <c r="BJ111" s="25"/>
      <c r="BK111" s="25"/>
      <c r="BL111" s="25"/>
      <c r="BM111" s="25"/>
      <c r="BN111" s="25"/>
      <c r="BO111" s="25"/>
      <c r="BP111" s="25"/>
      <c r="BQ111" s="25"/>
      <c r="BR111" s="25"/>
      <c r="BS111" s="25"/>
      <c r="BT111" s="25"/>
      <c r="BU111" s="25"/>
      <c r="BV111" s="25"/>
      <c r="BW111" s="25"/>
      <c r="BX111" s="25"/>
      <c r="BY111" s="25"/>
      <c r="BZ111" s="25"/>
      <c r="CA111" s="25"/>
      <c r="CB111" s="25"/>
      <c r="CC111" s="25"/>
      <c r="CD111" s="43"/>
      <c r="CE111" s="43"/>
      <c r="CF111" s="43"/>
      <c r="CG111" s="43"/>
      <c r="CH111" s="43"/>
      <c r="CI111" s="43"/>
    </row>
    <row r="112" spans="1:87" customFormat="1" ht="21" hidden="1" customHeight="1">
      <c r="A112" s="15"/>
      <c r="B112" s="15"/>
      <c r="C112" s="41" t="s">
        <v>125</v>
      </c>
      <c r="D112" s="658" t="s">
        <v>1503</v>
      </c>
      <c r="E112" s="561">
        <v>11397</v>
      </c>
      <c r="F112" s="542">
        <v>44927</v>
      </c>
      <c r="G112" s="982"/>
      <c r="H112" s="363" t="s">
        <v>1483</v>
      </c>
      <c r="I112" s="30">
        <v>44883</v>
      </c>
      <c r="J112" s="510" t="s">
        <v>1505</v>
      </c>
      <c r="K112" s="327" t="s">
        <v>1504</v>
      </c>
      <c r="L112" s="16">
        <v>0</v>
      </c>
      <c r="M112" s="16">
        <v>0</v>
      </c>
      <c r="N112" s="16">
        <v>0</v>
      </c>
      <c r="O112" s="16">
        <v>0</v>
      </c>
      <c r="P112" s="16">
        <v>0</v>
      </c>
      <c r="Q112" s="16">
        <v>0</v>
      </c>
      <c r="R112" s="16">
        <v>0</v>
      </c>
      <c r="S112" s="16">
        <v>0</v>
      </c>
      <c r="T112" s="16"/>
      <c r="U112" s="18"/>
      <c r="V112" s="18"/>
      <c r="W112" s="18"/>
      <c r="X112" s="18"/>
      <c r="Y112" s="19"/>
      <c r="Z112" s="19"/>
      <c r="AA112" s="19"/>
      <c r="AB112" s="19"/>
      <c r="AC112" s="19"/>
      <c r="AD112" s="20"/>
      <c r="AE112" s="20"/>
      <c r="AF112" s="20"/>
      <c r="AG112" s="20"/>
      <c r="AH112" s="20"/>
      <c r="AI112" s="20"/>
      <c r="AJ112" s="18"/>
      <c r="AK112" s="828"/>
      <c r="AL112" s="184">
        <f t="shared" si="9"/>
        <v>0</v>
      </c>
      <c r="AM112" s="25"/>
      <c r="AN112" s="15">
        <f t="shared" si="10"/>
        <v>0</v>
      </c>
      <c r="AO112" s="25"/>
      <c r="AP112" s="16">
        <f t="shared" si="11"/>
        <v>0</v>
      </c>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row>
    <row r="113" spans="1:81" customFormat="1" ht="21" hidden="1" customHeight="1">
      <c r="A113" s="15"/>
      <c r="B113" s="15"/>
      <c r="C113" s="41" t="s">
        <v>56</v>
      </c>
      <c r="D113" s="658" t="s">
        <v>288</v>
      </c>
      <c r="E113" s="561">
        <v>3308</v>
      </c>
      <c r="F113" s="543">
        <v>36648</v>
      </c>
      <c r="G113" s="982"/>
      <c r="H113" s="363" t="s">
        <v>1483</v>
      </c>
      <c r="I113" s="30">
        <v>36501</v>
      </c>
      <c r="J113" s="518" t="s">
        <v>763</v>
      </c>
      <c r="K113" s="327" t="s">
        <v>762</v>
      </c>
      <c r="L113" s="16">
        <v>0</v>
      </c>
      <c r="M113" s="16">
        <v>0</v>
      </c>
      <c r="N113" s="16">
        <v>0</v>
      </c>
      <c r="O113" s="16">
        <v>0</v>
      </c>
      <c r="P113" s="16">
        <v>0</v>
      </c>
      <c r="Q113" s="16">
        <v>0</v>
      </c>
      <c r="R113" s="16">
        <v>0</v>
      </c>
      <c r="S113" s="16">
        <v>0</v>
      </c>
      <c r="T113" s="16"/>
      <c r="U113" s="18"/>
      <c r="V113" s="18"/>
      <c r="W113" s="18"/>
      <c r="X113" s="18"/>
      <c r="Y113" s="19"/>
      <c r="Z113" s="19"/>
      <c r="AA113" s="19"/>
      <c r="AB113" s="19"/>
      <c r="AC113" s="19"/>
      <c r="AD113" s="20"/>
      <c r="AE113" s="20"/>
      <c r="AF113" s="20"/>
      <c r="AG113" s="20"/>
      <c r="AH113" s="20"/>
      <c r="AI113" s="20"/>
      <c r="AJ113" s="18"/>
      <c r="AK113" s="828"/>
      <c r="AL113" s="184">
        <f t="shared" si="9"/>
        <v>0</v>
      </c>
      <c r="AM113" s="25"/>
      <c r="AN113" s="15">
        <f t="shared" si="10"/>
        <v>0</v>
      </c>
      <c r="AO113" s="25"/>
      <c r="AP113" s="16">
        <f t="shared" si="11"/>
        <v>0</v>
      </c>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row>
    <row r="114" spans="1:81" customFormat="1" ht="21" hidden="1" customHeight="1">
      <c r="A114" s="15"/>
      <c r="B114" s="15"/>
      <c r="C114" s="41" t="s">
        <v>68</v>
      </c>
      <c r="D114" s="658" t="s">
        <v>289</v>
      </c>
      <c r="E114" s="561">
        <v>9944</v>
      </c>
      <c r="F114" s="541">
        <v>38651</v>
      </c>
      <c r="G114" s="982"/>
      <c r="H114" s="363" t="s">
        <v>1685</v>
      </c>
      <c r="I114" s="30">
        <v>35828</v>
      </c>
      <c r="J114" s="510" t="s">
        <v>765</v>
      </c>
      <c r="K114" s="327" t="s">
        <v>764</v>
      </c>
      <c r="L114" s="16">
        <v>0</v>
      </c>
      <c r="M114" s="16">
        <v>0</v>
      </c>
      <c r="N114" s="16">
        <v>0</v>
      </c>
      <c r="O114" s="16">
        <v>0</v>
      </c>
      <c r="P114" s="16">
        <v>0</v>
      </c>
      <c r="Q114" s="16">
        <v>0</v>
      </c>
      <c r="R114" s="16">
        <v>0</v>
      </c>
      <c r="S114" s="16">
        <v>0</v>
      </c>
      <c r="T114" s="16"/>
      <c r="U114" s="18"/>
      <c r="V114" s="18"/>
      <c r="W114" s="18"/>
      <c r="X114" s="18"/>
      <c r="Y114" s="19"/>
      <c r="Z114" s="19"/>
      <c r="AA114" s="19"/>
      <c r="AB114" s="19"/>
      <c r="AC114" s="19"/>
      <c r="AD114" s="20"/>
      <c r="AE114" s="20"/>
      <c r="AF114" s="20"/>
      <c r="AG114" s="20"/>
      <c r="AH114" s="20"/>
      <c r="AI114" s="20"/>
      <c r="AJ114" s="18"/>
      <c r="AK114" s="828"/>
      <c r="AL114" s="184">
        <f t="shared" si="9"/>
        <v>0</v>
      </c>
      <c r="AM114" s="25"/>
      <c r="AN114" s="15">
        <f t="shared" si="10"/>
        <v>0</v>
      </c>
      <c r="AO114" s="25"/>
      <c r="AP114" s="16">
        <f t="shared" si="11"/>
        <v>0</v>
      </c>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row>
    <row r="115" spans="1:81" customFormat="1" ht="21" hidden="1" customHeight="1">
      <c r="A115" s="15"/>
      <c r="B115" s="15"/>
      <c r="C115" s="41" t="s">
        <v>103</v>
      </c>
      <c r="D115" s="37" t="s">
        <v>1171</v>
      </c>
      <c r="E115" s="363" t="s">
        <v>1846</v>
      </c>
      <c r="F115" s="541">
        <v>43991</v>
      </c>
      <c r="G115" s="982"/>
      <c r="H115" s="363" t="s">
        <v>1685</v>
      </c>
      <c r="I115" s="30">
        <v>44244</v>
      </c>
      <c r="J115" s="511" t="s">
        <v>1173</v>
      </c>
      <c r="K115" s="327" t="s">
        <v>1172</v>
      </c>
      <c r="L115" s="16">
        <v>0</v>
      </c>
      <c r="M115" s="16">
        <v>0</v>
      </c>
      <c r="N115" s="16">
        <v>0</v>
      </c>
      <c r="O115" s="16">
        <v>0</v>
      </c>
      <c r="P115" s="16">
        <v>0</v>
      </c>
      <c r="Q115" s="16">
        <v>0</v>
      </c>
      <c r="R115" s="16">
        <v>0</v>
      </c>
      <c r="S115" s="16">
        <v>0</v>
      </c>
      <c r="T115" s="16"/>
      <c r="U115" s="18"/>
      <c r="V115" s="18"/>
      <c r="W115" s="18"/>
      <c r="X115" s="18"/>
      <c r="Y115" s="19"/>
      <c r="Z115" s="19"/>
      <c r="AA115" s="19"/>
      <c r="AB115" s="19"/>
      <c r="AC115" s="19"/>
      <c r="AD115" s="20"/>
      <c r="AE115" s="20"/>
      <c r="AF115" s="20"/>
      <c r="AG115" s="20"/>
      <c r="AH115" s="20"/>
      <c r="AI115" s="20"/>
      <c r="AJ115" s="18"/>
      <c r="AK115" s="828"/>
      <c r="AL115" s="184">
        <f t="shared" si="9"/>
        <v>0</v>
      </c>
      <c r="AM115" s="25"/>
      <c r="AN115" s="15">
        <f t="shared" si="10"/>
        <v>0</v>
      </c>
      <c r="AO115" s="25"/>
      <c r="AP115" s="16">
        <f t="shared" si="11"/>
        <v>0</v>
      </c>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row>
    <row r="116" spans="1:81" s="273" customFormat="1" ht="15.75" hidden="1" customHeight="1">
      <c r="A116" s="280"/>
      <c r="B116" s="280"/>
      <c r="C116" s="629"/>
      <c r="D116" s="211"/>
      <c r="E116" s="211"/>
      <c r="F116" s="550"/>
      <c r="H116" s="279"/>
      <c r="I116" s="38"/>
      <c r="J116" s="88"/>
      <c r="K116" s="279"/>
    </row>
    <row r="117" spans="1:81" s="54" customFormat="1" ht="54" hidden="1" customHeight="1">
      <c r="C117" s="53"/>
      <c r="D117" s="53" t="s">
        <v>1988</v>
      </c>
      <c r="E117" s="211"/>
      <c r="F117" s="549"/>
      <c r="G117" s="211"/>
      <c r="H117" s="286"/>
      <c r="I117" s="38"/>
      <c r="J117" s="3"/>
      <c r="K117" s="286"/>
      <c r="BH117" s="283"/>
      <c r="BI117" s="283"/>
      <c r="BJ117" s="283"/>
      <c r="BL117" s="283"/>
    </row>
    <row r="118" spans="1:81" s="273" customFormat="1" ht="15.75" hidden="1" customHeight="1">
      <c r="A118" s="280"/>
      <c r="B118" s="280"/>
      <c r="C118" s="629"/>
      <c r="D118" s="211"/>
      <c r="E118" s="211"/>
      <c r="F118" s="550"/>
      <c r="H118" s="279"/>
      <c r="I118" s="38"/>
      <c r="J118" s="88"/>
      <c r="K118" s="279"/>
    </row>
    <row r="119" spans="1:81" s="570" customFormat="1" ht="34.5" hidden="1" customHeight="1">
      <c r="A119" s="721" t="s">
        <v>310</v>
      </c>
      <c r="B119" s="721" t="s">
        <v>1693</v>
      </c>
      <c r="C119" s="593" t="s">
        <v>12</v>
      </c>
      <c r="D119" s="721" t="s">
        <v>43</v>
      </c>
      <c r="E119" s="719" t="s">
        <v>1760</v>
      </c>
      <c r="F119" s="722" t="s">
        <v>14</v>
      </c>
      <c r="G119" s="562"/>
      <c r="H119" s="722" t="s">
        <v>1704</v>
      </c>
      <c r="I119" s="722" t="s">
        <v>1705</v>
      </c>
      <c r="J119" s="719" t="s">
        <v>308</v>
      </c>
      <c r="K119" s="722" t="s">
        <v>307</v>
      </c>
      <c r="L119" s="719" t="s">
        <v>1319</v>
      </c>
      <c r="M119" s="719" t="s">
        <v>1430</v>
      </c>
      <c r="N119" s="719" t="s">
        <v>1431</v>
      </c>
      <c r="O119" s="719" t="s">
        <v>1641</v>
      </c>
      <c r="P119" s="719" t="s">
        <v>1642</v>
      </c>
      <c r="Q119" s="719" t="s">
        <v>1763</v>
      </c>
      <c r="R119" s="719"/>
      <c r="S119" s="719" t="s">
        <v>919</v>
      </c>
      <c r="T119" s="719"/>
      <c r="U119" s="719">
        <v>3</v>
      </c>
      <c r="V119" s="719">
        <v>10</v>
      </c>
      <c r="W119" s="719">
        <v>17</v>
      </c>
      <c r="X119" s="719">
        <v>24</v>
      </c>
      <c r="Y119" s="719">
        <v>1</v>
      </c>
      <c r="Z119" s="719">
        <v>8</v>
      </c>
      <c r="AA119" s="719">
        <v>15</v>
      </c>
      <c r="AB119" s="719">
        <v>22</v>
      </c>
      <c r="AC119" s="719">
        <v>29</v>
      </c>
      <c r="AD119" s="719">
        <v>5</v>
      </c>
      <c r="AE119" s="719">
        <v>12</v>
      </c>
      <c r="AF119" s="719">
        <v>19</v>
      </c>
      <c r="AG119" s="719">
        <v>26</v>
      </c>
      <c r="AH119" s="719">
        <v>2</v>
      </c>
      <c r="AI119" s="719">
        <v>9</v>
      </c>
      <c r="AJ119" s="719"/>
      <c r="AK119" s="719"/>
      <c r="AL119" s="557" t="s">
        <v>919</v>
      </c>
      <c r="AM119" s="558"/>
      <c r="AN119" s="557" t="s">
        <v>920</v>
      </c>
      <c r="AO119" s="190"/>
      <c r="AP119" s="557" t="s">
        <v>1763</v>
      </c>
    </row>
    <row r="120" spans="1:81" customFormat="1" ht="21" hidden="1" customHeight="1">
      <c r="A120" s="15"/>
      <c r="B120" s="15"/>
      <c r="C120" s="41" t="s">
        <v>38</v>
      </c>
      <c r="D120" s="759" t="s">
        <v>1337</v>
      </c>
      <c r="E120" s="561">
        <v>11138</v>
      </c>
      <c r="F120" s="543">
        <v>43986</v>
      </c>
      <c r="G120" s="982"/>
      <c r="H120" s="363" t="s">
        <v>352</v>
      </c>
      <c r="I120" s="30">
        <v>44580</v>
      </c>
      <c r="J120" s="725" t="s">
        <v>1339</v>
      </c>
      <c r="K120" s="453" t="s">
        <v>1338</v>
      </c>
      <c r="L120" s="16">
        <v>0</v>
      </c>
      <c r="M120" s="16">
        <v>0</v>
      </c>
      <c r="N120" s="16">
        <v>0</v>
      </c>
      <c r="O120" s="16">
        <v>1</v>
      </c>
      <c r="P120" s="16">
        <v>1</v>
      </c>
      <c r="Q120" s="16">
        <v>0</v>
      </c>
      <c r="R120" s="16"/>
      <c r="S120" s="16">
        <v>0</v>
      </c>
      <c r="T120" s="16"/>
      <c r="U120" s="18"/>
      <c r="V120" s="18"/>
      <c r="W120" s="18"/>
      <c r="X120" s="18"/>
      <c r="Y120" s="19"/>
      <c r="Z120" s="19"/>
      <c r="AA120" s="19"/>
      <c r="AB120" s="19"/>
      <c r="AC120" s="19"/>
      <c r="AD120" s="20"/>
      <c r="AE120" s="20"/>
      <c r="AF120" s="20"/>
      <c r="AG120" s="20"/>
      <c r="AH120" s="20"/>
      <c r="AI120" s="20"/>
      <c r="AJ120" s="18"/>
      <c r="AK120" s="828"/>
      <c r="AL120" s="184">
        <f t="shared" ref="AL120:AL121" si="12">COUNT(U120:X120)</f>
        <v>0</v>
      </c>
      <c r="AM120" s="25"/>
      <c r="AN120" s="15">
        <f t="shared" ref="AN120:AN121" si="13">COUNT(Y120:AI120)</f>
        <v>0</v>
      </c>
      <c r="AO120" s="25"/>
      <c r="AP120" s="16">
        <f t="shared" ref="AP120:AP121" si="14">SUM(AL120,AN120)</f>
        <v>0</v>
      </c>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row>
    <row r="121" spans="1:81" customFormat="1" ht="21" hidden="1" customHeight="1">
      <c r="A121" s="15"/>
      <c r="B121" s="15"/>
      <c r="C121" s="41" t="s">
        <v>135</v>
      </c>
      <c r="D121" s="37" t="s">
        <v>1940</v>
      </c>
      <c r="E121" s="561">
        <v>528</v>
      </c>
      <c r="F121" s="541">
        <v>40756</v>
      </c>
      <c r="G121" s="982"/>
      <c r="H121" s="363" t="s">
        <v>1941</v>
      </c>
      <c r="I121" s="30">
        <v>40756</v>
      </c>
      <c r="J121" s="718" t="s">
        <v>723</v>
      </c>
      <c r="K121" s="327" t="s">
        <v>722</v>
      </c>
      <c r="L121" s="16">
        <v>0</v>
      </c>
      <c r="M121" s="16">
        <v>0</v>
      </c>
      <c r="N121" s="16">
        <v>0</v>
      </c>
      <c r="O121" s="16">
        <v>0</v>
      </c>
      <c r="P121" s="16">
        <v>0</v>
      </c>
      <c r="Q121" s="16">
        <v>0</v>
      </c>
      <c r="R121" s="16"/>
      <c r="S121" s="16">
        <v>0</v>
      </c>
      <c r="T121" s="16"/>
      <c r="U121" s="18"/>
      <c r="V121" s="18"/>
      <c r="W121" s="18"/>
      <c r="X121" s="18"/>
      <c r="Y121" s="19"/>
      <c r="Z121" s="19"/>
      <c r="AA121" s="19"/>
      <c r="AB121" s="19"/>
      <c r="AC121" s="19"/>
      <c r="AD121" s="20"/>
      <c r="AE121" s="20"/>
      <c r="AF121" s="20"/>
      <c r="AG121" s="20"/>
      <c r="AH121" s="20"/>
      <c r="AI121" s="20"/>
      <c r="AJ121" s="18"/>
      <c r="AK121" s="828"/>
      <c r="AL121" s="184">
        <f t="shared" si="12"/>
        <v>0</v>
      </c>
      <c r="AM121" s="43"/>
      <c r="AN121" s="15">
        <f t="shared" si="13"/>
        <v>0</v>
      </c>
      <c r="AO121" s="43"/>
      <c r="AP121" s="16">
        <f t="shared" si="14"/>
        <v>0</v>
      </c>
      <c r="AQ121" s="25"/>
      <c r="AR121" s="25"/>
      <c r="AS121" s="25"/>
      <c r="AT121" s="25"/>
      <c r="AU121" s="25"/>
      <c r="AV121" s="25"/>
      <c r="AW121" s="25"/>
      <c r="AX121" s="25"/>
      <c r="AY121" s="25"/>
      <c r="AZ121" s="25"/>
      <c r="BA121" s="25"/>
      <c r="BB121" s="25"/>
      <c r="BC121" s="25"/>
      <c r="BD121" s="25"/>
      <c r="BE121" s="25"/>
      <c r="BF121" s="25"/>
      <c r="BG121" s="25"/>
      <c r="BH121" s="25"/>
      <c r="BI121" s="25"/>
      <c r="BJ121" s="25"/>
      <c r="BK121" s="25"/>
      <c r="BL121" s="25"/>
      <c r="BM121" s="25"/>
      <c r="BN121" s="25"/>
      <c r="BO121" s="25"/>
      <c r="BP121" s="25"/>
      <c r="BQ121" s="25"/>
      <c r="BR121" s="25"/>
      <c r="BS121" s="25"/>
      <c r="BT121" s="25"/>
      <c r="BU121" s="25"/>
      <c r="BV121" s="25"/>
      <c r="BW121" s="25"/>
      <c r="BX121" s="25"/>
      <c r="BY121" s="25"/>
      <c r="BZ121" s="25"/>
      <c r="CA121" s="25"/>
      <c r="CB121" s="25"/>
      <c r="CC121" s="25"/>
    </row>
    <row r="122" spans="1:81" s="273" customFormat="1" ht="15.75" hidden="1" customHeight="1">
      <c r="A122" s="280"/>
      <c r="B122" s="280"/>
      <c r="C122" s="629"/>
      <c r="D122" s="211"/>
      <c r="E122" s="211"/>
      <c r="F122" s="550"/>
      <c r="H122" s="279"/>
      <c r="I122" s="38"/>
      <c r="J122" s="88"/>
      <c r="K122" s="279"/>
    </row>
    <row r="123" spans="1:81" s="54" customFormat="1" ht="54" hidden="1" customHeight="1">
      <c r="D123" s="53" t="s">
        <v>1989</v>
      </c>
      <c r="E123" s="201"/>
      <c r="F123" s="549"/>
      <c r="H123" s="286"/>
      <c r="I123" s="38"/>
      <c r="J123" s="712"/>
      <c r="K123" s="286"/>
      <c r="BG123" s="283"/>
      <c r="BH123" s="283"/>
      <c r="BI123" s="283"/>
      <c r="BK123" s="283"/>
    </row>
    <row r="124" spans="1:81" s="273" customFormat="1" ht="15.75" hidden="1" customHeight="1">
      <c r="A124" s="280"/>
      <c r="B124" s="280"/>
      <c r="C124" s="629"/>
      <c r="D124" s="211"/>
      <c r="E124" s="211"/>
      <c r="F124" s="550"/>
      <c r="H124" s="279"/>
      <c r="I124" s="38"/>
      <c r="J124" s="88"/>
      <c r="K124" s="279"/>
    </row>
    <row r="125" spans="1:81" s="570" customFormat="1" ht="34.5" hidden="1" customHeight="1">
      <c r="A125" s="721" t="s">
        <v>310</v>
      </c>
      <c r="B125" s="721" t="s">
        <v>1693</v>
      </c>
      <c r="C125" s="593" t="s">
        <v>12</v>
      </c>
      <c r="D125" s="721" t="s">
        <v>43</v>
      </c>
      <c r="E125" s="719" t="s">
        <v>1760</v>
      </c>
      <c r="F125" s="722" t="s">
        <v>14</v>
      </c>
      <c r="G125" s="562"/>
      <c r="H125" s="722" t="s">
        <v>1704</v>
      </c>
      <c r="I125" s="722" t="s">
        <v>1705</v>
      </c>
      <c r="J125" s="719" t="s">
        <v>308</v>
      </c>
      <c r="K125" s="722" t="s">
        <v>307</v>
      </c>
      <c r="L125" s="719" t="s">
        <v>1319</v>
      </c>
      <c r="M125" s="719" t="s">
        <v>1430</v>
      </c>
      <c r="N125" s="719" t="s">
        <v>1431</v>
      </c>
      <c r="O125" s="719" t="s">
        <v>1641</v>
      </c>
      <c r="P125" s="719" t="s">
        <v>1642</v>
      </c>
      <c r="Q125" s="719" t="s">
        <v>1763</v>
      </c>
      <c r="R125" s="719"/>
      <c r="S125" s="719" t="s">
        <v>919</v>
      </c>
      <c r="T125" s="719"/>
      <c r="U125" s="719">
        <v>3</v>
      </c>
      <c r="V125" s="719">
        <v>10</v>
      </c>
      <c r="W125" s="719">
        <v>17</v>
      </c>
      <c r="X125" s="719">
        <v>24</v>
      </c>
      <c r="Y125" s="719">
        <v>1</v>
      </c>
      <c r="Z125" s="719">
        <v>8</v>
      </c>
      <c r="AA125" s="719">
        <v>15</v>
      </c>
      <c r="AB125" s="719">
        <v>22</v>
      </c>
      <c r="AC125" s="719">
        <v>29</v>
      </c>
      <c r="AD125" s="719">
        <v>5</v>
      </c>
      <c r="AE125" s="719">
        <v>12</v>
      </c>
      <c r="AF125" s="719">
        <v>19</v>
      </c>
      <c r="AG125" s="719">
        <v>26</v>
      </c>
      <c r="AH125" s="719">
        <v>2</v>
      </c>
      <c r="AI125" s="719">
        <v>9</v>
      </c>
      <c r="AJ125" s="719"/>
      <c r="AK125" s="719"/>
      <c r="AL125" s="557" t="s">
        <v>919</v>
      </c>
      <c r="AM125" s="558"/>
      <c r="AN125" s="557" t="s">
        <v>920</v>
      </c>
      <c r="AO125" s="190"/>
      <c r="AP125" s="557" t="s">
        <v>1763</v>
      </c>
    </row>
    <row r="126" spans="1:81" customFormat="1" ht="21" hidden="1" customHeight="1">
      <c r="A126" s="15"/>
      <c r="B126" s="15"/>
      <c r="C126" s="41" t="s">
        <v>110</v>
      </c>
      <c r="D126" s="658" t="s">
        <v>1986</v>
      </c>
      <c r="E126" s="561">
        <v>11421</v>
      </c>
      <c r="F126" s="542">
        <v>44317</v>
      </c>
      <c r="G126" s="982"/>
      <c r="H126" s="363" t="s">
        <v>1685</v>
      </c>
      <c r="I126" s="30">
        <v>45316</v>
      </c>
      <c r="J126" s="510" t="s">
        <v>1780</v>
      </c>
      <c r="K126" s="327" t="s">
        <v>1780</v>
      </c>
      <c r="L126" s="16">
        <v>0</v>
      </c>
      <c r="M126" s="16">
        <v>0</v>
      </c>
      <c r="N126" s="16">
        <v>0</v>
      </c>
      <c r="O126" s="16">
        <v>0</v>
      </c>
      <c r="P126" s="16">
        <v>0</v>
      </c>
      <c r="Q126" s="16">
        <v>0</v>
      </c>
      <c r="R126" s="16"/>
      <c r="S126" s="16">
        <v>0</v>
      </c>
      <c r="T126" s="16"/>
      <c r="U126" s="18"/>
      <c r="V126" s="18"/>
      <c r="W126" s="18"/>
      <c r="X126" s="18"/>
      <c r="Y126" s="19"/>
      <c r="Z126" s="19"/>
      <c r="AA126" s="19"/>
      <c r="AB126" s="19"/>
      <c r="AC126" s="19"/>
      <c r="AD126" s="20"/>
      <c r="AE126" s="20"/>
      <c r="AF126" s="20"/>
      <c r="AG126" s="20"/>
      <c r="AH126" s="20"/>
      <c r="AI126" s="20"/>
      <c r="AJ126" s="18"/>
      <c r="AK126" s="828"/>
      <c r="AL126" s="184">
        <f t="shared" ref="AL126" si="15">COUNT(U126:X126)</f>
        <v>0</v>
      </c>
      <c r="AM126" s="25"/>
      <c r="AN126" s="15">
        <f t="shared" ref="AN126" si="16">COUNT(Y126:AI126)</f>
        <v>0</v>
      </c>
      <c r="AO126" s="25"/>
      <c r="AP126" s="16">
        <f t="shared" ref="AP126" si="17">SUM(AL126,AN126)</f>
        <v>0</v>
      </c>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row>
    <row r="127" spans="1:81" s="273" customFormat="1" ht="15.75" hidden="1" customHeight="1">
      <c r="A127" s="280"/>
      <c r="B127" s="280"/>
      <c r="C127" s="629"/>
      <c r="D127" s="211"/>
      <c r="E127" s="211"/>
      <c r="F127" s="550"/>
      <c r="H127" s="279"/>
      <c r="I127" s="38"/>
      <c r="J127" s="88"/>
      <c r="K127" s="279"/>
    </row>
    <row r="128" spans="1:81" s="53" customFormat="1" ht="54" hidden="1" customHeight="1">
      <c r="D128" s="53" t="s">
        <v>1785</v>
      </c>
      <c r="F128" s="481"/>
      <c r="H128" s="38"/>
      <c r="I128" s="38"/>
      <c r="K128" s="38"/>
    </row>
    <row r="129" spans="1:81" s="273" customFormat="1" ht="15.75" hidden="1" customHeight="1">
      <c r="A129" s="280"/>
      <c r="B129" s="280"/>
      <c r="C129" s="629"/>
      <c r="D129" s="211"/>
      <c r="E129" s="211"/>
      <c r="F129" s="550"/>
      <c r="H129" s="279"/>
      <c r="I129" s="38"/>
      <c r="J129" s="88"/>
      <c r="K129" s="279"/>
    </row>
    <row r="130" spans="1:81" s="172" customFormat="1" ht="34.5" hidden="1" customHeight="1">
      <c r="A130" s="315" t="s">
        <v>11</v>
      </c>
      <c r="B130" s="315" t="s">
        <v>1058</v>
      </c>
      <c r="C130" s="328" t="s">
        <v>12</v>
      </c>
      <c r="D130" s="433" t="s">
        <v>43</v>
      </c>
      <c r="E130" s="562"/>
      <c r="F130" s="404" t="s">
        <v>14</v>
      </c>
      <c r="G130" s="562"/>
      <c r="H130" s="331" t="s">
        <v>1704</v>
      </c>
      <c r="I130" s="285" t="s">
        <v>1705</v>
      </c>
      <c r="J130" s="503"/>
      <c r="K130" s="331"/>
      <c r="L130" s="387" t="s">
        <v>1319</v>
      </c>
      <c r="M130" s="387" t="s">
        <v>1430</v>
      </c>
      <c r="N130" s="387" t="s">
        <v>1431</v>
      </c>
      <c r="O130" s="387" t="s">
        <v>1641</v>
      </c>
      <c r="P130" s="387" t="s">
        <v>1642</v>
      </c>
      <c r="Q130" s="387" t="s">
        <v>1566</v>
      </c>
      <c r="R130" s="387"/>
      <c r="S130" s="387" t="s">
        <v>919</v>
      </c>
      <c r="T130" s="387"/>
      <c r="U130" s="315"/>
      <c r="V130" s="315"/>
      <c r="W130" s="315"/>
      <c r="X130" s="315"/>
      <c r="Y130" s="315"/>
      <c r="Z130" s="315"/>
      <c r="AA130" s="315"/>
      <c r="AB130" s="315"/>
      <c r="AC130" s="315"/>
      <c r="AD130" s="315"/>
      <c r="AE130" s="315"/>
      <c r="AF130" s="315"/>
      <c r="AG130" s="315"/>
      <c r="AH130" s="315"/>
      <c r="AI130" s="315"/>
      <c r="AJ130" s="315"/>
      <c r="AK130" s="315"/>
      <c r="AL130" s="12" t="s">
        <v>919</v>
      </c>
      <c r="AM130" s="13"/>
      <c r="AN130" s="12" t="s">
        <v>920</v>
      </c>
      <c r="AP130" s="14" t="s">
        <v>1566</v>
      </c>
    </row>
    <row r="131" spans="1:81" s="273" customFormat="1" ht="22.15" hidden="1" customHeight="1">
      <c r="A131" s="15"/>
      <c r="B131" s="15"/>
      <c r="C131" s="41" t="s">
        <v>26</v>
      </c>
      <c r="D131" s="658" t="s">
        <v>61</v>
      </c>
      <c r="E131" s="575"/>
      <c r="F131" s="542">
        <v>37408</v>
      </c>
      <c r="G131" s="982"/>
      <c r="H131" s="308" t="s">
        <v>967</v>
      </c>
      <c r="I131" s="30">
        <v>36222</v>
      </c>
      <c r="J131" s="504"/>
      <c r="K131" s="308"/>
      <c r="L131" s="16">
        <v>67</v>
      </c>
      <c r="M131" s="16">
        <v>0</v>
      </c>
      <c r="N131" s="16">
        <v>67</v>
      </c>
      <c r="O131" s="16">
        <v>0</v>
      </c>
      <c r="P131" s="16">
        <v>0</v>
      </c>
      <c r="Q131" s="16">
        <v>0</v>
      </c>
      <c r="R131" s="16"/>
      <c r="S131" s="16">
        <v>0</v>
      </c>
      <c r="T131" s="16"/>
      <c r="U131" s="18"/>
      <c r="V131" s="18"/>
      <c r="W131" s="18"/>
      <c r="X131" s="18"/>
      <c r="Y131" s="19"/>
      <c r="Z131" s="19"/>
      <c r="AA131" s="19"/>
      <c r="AB131" s="19"/>
      <c r="AC131" s="19"/>
      <c r="AD131" s="20"/>
      <c r="AE131" s="20"/>
      <c r="AF131" s="20"/>
      <c r="AG131" s="20"/>
      <c r="AH131" s="20"/>
      <c r="AI131" s="20"/>
      <c r="AJ131" s="18"/>
      <c r="AK131" s="828"/>
      <c r="AL131" s="184">
        <f t="shared" ref="AL131:AL146" si="18">COUNT(U131:X131)</f>
        <v>0</v>
      </c>
      <c r="AM131" s="25"/>
      <c r="AN131" s="15">
        <f t="shared" ref="AN131:AN146" si="19">COUNT(Y131:AI131)</f>
        <v>0</v>
      </c>
      <c r="AO131" s="25"/>
      <c r="AP131" s="16">
        <f t="shared" ref="AP131:AP146" si="20">SUM(AL131,AN131)</f>
        <v>0</v>
      </c>
      <c r="AQ131" s="25"/>
      <c r="AR131" s="25"/>
      <c r="AS131" s="25"/>
      <c r="AT131" s="25"/>
      <c r="AU131" s="25"/>
      <c r="AV131" s="25"/>
      <c r="AW131" s="25"/>
      <c r="AX131" s="25"/>
      <c r="AY131" s="25"/>
      <c r="AZ131" s="25"/>
      <c r="BA131" s="25"/>
      <c r="BB131" s="25"/>
      <c r="BC131" s="25"/>
      <c r="BD131" s="25"/>
      <c r="BE131" s="25"/>
      <c r="BF131" s="25"/>
      <c r="BG131" s="25"/>
      <c r="BH131" s="25"/>
      <c r="BI131" s="25"/>
      <c r="BJ131" s="25"/>
      <c r="BK131" s="25"/>
      <c r="BL131" s="25"/>
      <c r="BM131" s="25"/>
      <c r="BN131" s="25"/>
      <c r="BO131" s="25"/>
      <c r="BP131" s="25"/>
      <c r="BQ131" s="25"/>
      <c r="BR131" s="25"/>
      <c r="BS131" s="25"/>
      <c r="BT131" s="25"/>
      <c r="BU131" s="25"/>
      <c r="BV131" s="25"/>
      <c r="BW131" s="25"/>
      <c r="BX131" s="25"/>
      <c r="BY131" s="25"/>
      <c r="BZ131" s="25"/>
      <c r="CA131" s="25"/>
      <c r="CB131" s="25"/>
      <c r="CC131" s="25"/>
    </row>
    <row r="132" spans="1:81" s="273" customFormat="1" ht="22.15" hidden="1" customHeight="1">
      <c r="A132" s="15"/>
      <c r="B132" s="15"/>
      <c r="C132" s="41" t="s">
        <v>54</v>
      </c>
      <c r="D132" s="658" t="s">
        <v>1290</v>
      </c>
      <c r="E132" s="575"/>
      <c r="F132" s="541">
        <v>31154</v>
      </c>
      <c r="G132" s="982"/>
      <c r="H132" s="308" t="s">
        <v>770</v>
      </c>
      <c r="I132" s="30">
        <v>40995</v>
      </c>
      <c r="J132" s="504"/>
      <c r="K132" s="308"/>
      <c r="L132" s="16">
        <v>0</v>
      </c>
      <c r="M132" s="16">
        <v>0</v>
      </c>
      <c r="N132" s="16">
        <v>0</v>
      </c>
      <c r="O132" s="16">
        <v>0</v>
      </c>
      <c r="P132" s="16">
        <v>0</v>
      </c>
      <c r="Q132" s="16">
        <v>0</v>
      </c>
      <c r="R132" s="16"/>
      <c r="S132" s="16">
        <v>0</v>
      </c>
      <c r="T132" s="16"/>
      <c r="U132" s="18"/>
      <c r="V132" s="18"/>
      <c r="W132" s="18"/>
      <c r="X132" s="18"/>
      <c r="Y132" s="19"/>
      <c r="Z132" s="19"/>
      <c r="AA132" s="19"/>
      <c r="AB132" s="19"/>
      <c r="AC132" s="19"/>
      <c r="AD132" s="20"/>
      <c r="AE132" s="20"/>
      <c r="AF132" s="20"/>
      <c r="AG132" s="20"/>
      <c r="AH132" s="20"/>
      <c r="AI132" s="20"/>
      <c r="AJ132" s="18"/>
      <c r="AK132" s="828"/>
      <c r="AL132" s="184">
        <f t="shared" si="18"/>
        <v>0</v>
      </c>
      <c r="AM132" s="25"/>
      <c r="AN132" s="15">
        <f t="shared" si="19"/>
        <v>0</v>
      </c>
      <c r="AO132" s="25"/>
      <c r="AP132" s="16">
        <f t="shared" si="20"/>
        <v>0</v>
      </c>
    </row>
    <row r="133" spans="1:81" s="273" customFormat="1" ht="22.15" hidden="1" customHeight="1">
      <c r="A133" s="15"/>
      <c r="B133" s="15"/>
      <c r="C133" s="41" t="s">
        <v>56</v>
      </c>
      <c r="D133" s="658" t="s">
        <v>214</v>
      </c>
      <c r="E133" s="575"/>
      <c r="F133" s="542">
        <v>35161</v>
      </c>
      <c r="G133" s="982"/>
      <c r="H133" s="308" t="s">
        <v>770</v>
      </c>
      <c r="I133" s="30">
        <v>34222</v>
      </c>
      <c r="J133" s="504"/>
      <c r="K133" s="308"/>
      <c r="L133" s="16">
        <v>0</v>
      </c>
      <c r="M133" s="16">
        <v>0</v>
      </c>
      <c r="N133" s="16">
        <v>0</v>
      </c>
      <c r="O133" s="16">
        <v>0</v>
      </c>
      <c r="P133" s="16">
        <v>0</v>
      </c>
      <c r="Q133" s="16">
        <v>0</v>
      </c>
      <c r="R133" s="16"/>
      <c r="S133" s="16">
        <v>0</v>
      </c>
      <c r="T133" s="16"/>
      <c r="U133" s="18"/>
      <c r="V133" s="18"/>
      <c r="W133" s="18"/>
      <c r="X133" s="18"/>
      <c r="Y133" s="19"/>
      <c r="Z133" s="19"/>
      <c r="AA133" s="19"/>
      <c r="AB133" s="19"/>
      <c r="AC133" s="19"/>
      <c r="AD133" s="20"/>
      <c r="AE133" s="20"/>
      <c r="AF133" s="20"/>
      <c r="AG133" s="20"/>
      <c r="AH133" s="20"/>
      <c r="AI133" s="20"/>
      <c r="AJ133" s="18"/>
      <c r="AK133" s="828"/>
      <c r="AL133" s="184">
        <f t="shared" si="18"/>
        <v>0</v>
      </c>
      <c r="AM133" s="25"/>
      <c r="AN133" s="15">
        <f t="shared" si="19"/>
        <v>0</v>
      </c>
      <c r="AO133" s="25"/>
      <c r="AP133" s="16">
        <f t="shared" si="20"/>
        <v>0</v>
      </c>
      <c r="BZ133" s="25"/>
      <c r="CA133" s="25"/>
    </row>
    <row r="134" spans="1:81" s="273" customFormat="1" ht="22.15" hidden="1" customHeight="1">
      <c r="A134" s="15"/>
      <c r="B134" s="15"/>
      <c r="C134" s="41" t="s">
        <v>58</v>
      </c>
      <c r="D134" s="658" t="s">
        <v>1115</v>
      </c>
      <c r="E134" s="575"/>
      <c r="F134" s="543">
        <v>36207</v>
      </c>
      <c r="G134" s="982"/>
      <c r="H134" s="308" t="s">
        <v>770</v>
      </c>
      <c r="I134" s="30">
        <v>21808</v>
      </c>
      <c r="J134" s="504"/>
      <c r="K134" s="308"/>
      <c r="L134" s="16">
        <v>0</v>
      </c>
      <c r="M134" s="16">
        <v>0</v>
      </c>
      <c r="N134" s="16">
        <v>0</v>
      </c>
      <c r="O134" s="16">
        <v>0</v>
      </c>
      <c r="P134" s="16">
        <v>0</v>
      </c>
      <c r="Q134" s="16">
        <v>0</v>
      </c>
      <c r="R134" s="16"/>
      <c r="S134" s="16">
        <v>0</v>
      </c>
      <c r="T134" s="16"/>
      <c r="U134" s="18"/>
      <c r="V134" s="18"/>
      <c r="W134" s="18"/>
      <c r="X134" s="18"/>
      <c r="Y134" s="19"/>
      <c r="Z134" s="19"/>
      <c r="AA134" s="19"/>
      <c r="AB134" s="19"/>
      <c r="AC134" s="19"/>
      <c r="AD134" s="20"/>
      <c r="AE134" s="20"/>
      <c r="AF134" s="20"/>
      <c r="AG134" s="20"/>
      <c r="AH134" s="20"/>
      <c r="AI134" s="20"/>
      <c r="AJ134" s="18"/>
      <c r="AK134" s="828"/>
      <c r="AL134" s="184">
        <f t="shared" si="18"/>
        <v>0</v>
      </c>
      <c r="AM134" s="25"/>
      <c r="AN134" s="15">
        <f t="shared" si="19"/>
        <v>0</v>
      </c>
      <c r="AO134" s="25"/>
      <c r="AP134" s="16">
        <f t="shared" si="20"/>
        <v>0</v>
      </c>
      <c r="BZ134" s="25"/>
      <c r="CA134" s="25"/>
    </row>
    <row r="135" spans="1:81" s="273" customFormat="1" ht="22.15" hidden="1" customHeight="1">
      <c r="A135" s="15"/>
      <c r="B135" s="15"/>
      <c r="C135" s="41" t="s">
        <v>62</v>
      </c>
      <c r="D135" s="658" t="s">
        <v>224</v>
      </c>
      <c r="E135" s="575"/>
      <c r="F135" s="541">
        <v>36726</v>
      </c>
      <c r="G135" s="982"/>
      <c r="H135" s="308" t="s">
        <v>770</v>
      </c>
      <c r="I135" s="30">
        <v>36803</v>
      </c>
      <c r="J135" s="504"/>
      <c r="K135" s="308"/>
      <c r="L135" s="16">
        <v>0</v>
      </c>
      <c r="M135" s="16">
        <v>0</v>
      </c>
      <c r="N135" s="16">
        <v>0</v>
      </c>
      <c r="O135" s="16">
        <v>0</v>
      </c>
      <c r="P135" s="16">
        <v>0</v>
      </c>
      <c r="Q135" s="16">
        <v>0</v>
      </c>
      <c r="R135" s="16"/>
      <c r="S135" s="16">
        <v>0</v>
      </c>
      <c r="T135" s="16"/>
      <c r="U135" s="18"/>
      <c r="V135" s="18"/>
      <c r="W135" s="18"/>
      <c r="X135" s="18"/>
      <c r="Y135" s="19"/>
      <c r="Z135" s="19"/>
      <c r="AA135" s="19"/>
      <c r="AB135" s="19"/>
      <c r="AC135" s="19"/>
      <c r="AD135" s="20"/>
      <c r="AE135" s="20"/>
      <c r="AF135" s="20"/>
      <c r="AG135" s="20"/>
      <c r="AH135" s="20"/>
      <c r="AI135" s="20"/>
      <c r="AJ135" s="18"/>
      <c r="AK135" s="828"/>
      <c r="AL135" s="184">
        <f t="shared" si="18"/>
        <v>0</v>
      </c>
      <c r="AM135" s="25"/>
      <c r="AN135" s="15">
        <f t="shared" si="19"/>
        <v>0</v>
      </c>
      <c r="AO135" s="25"/>
      <c r="AP135" s="16">
        <f t="shared" si="20"/>
        <v>0</v>
      </c>
    </row>
    <row r="136" spans="1:81" s="273" customFormat="1" ht="21" hidden="1" customHeight="1">
      <c r="A136" s="15"/>
      <c r="B136" s="15"/>
      <c r="C136" s="41" t="s">
        <v>67</v>
      </c>
      <c r="D136" s="658" t="s">
        <v>233</v>
      </c>
      <c r="E136" s="575"/>
      <c r="F136" s="543">
        <v>37767</v>
      </c>
      <c r="G136" s="982"/>
      <c r="H136" s="308" t="s">
        <v>770</v>
      </c>
      <c r="I136" s="30">
        <v>36438</v>
      </c>
      <c r="J136" s="504"/>
      <c r="K136" s="308"/>
      <c r="L136" s="16">
        <v>0</v>
      </c>
      <c r="M136" s="16">
        <v>0</v>
      </c>
      <c r="N136" s="16">
        <v>0</v>
      </c>
      <c r="O136" s="16">
        <v>0</v>
      </c>
      <c r="P136" s="16">
        <v>0</v>
      </c>
      <c r="Q136" s="16">
        <v>0</v>
      </c>
      <c r="R136" s="16"/>
      <c r="S136" s="16">
        <v>0</v>
      </c>
      <c r="T136" s="16"/>
      <c r="U136" s="18"/>
      <c r="V136" s="18"/>
      <c r="W136" s="18"/>
      <c r="X136" s="18"/>
      <c r="Y136" s="19"/>
      <c r="Z136" s="19"/>
      <c r="AA136" s="19"/>
      <c r="AB136" s="19"/>
      <c r="AC136" s="19"/>
      <c r="AD136" s="20"/>
      <c r="AE136" s="20"/>
      <c r="AF136" s="20"/>
      <c r="AG136" s="20"/>
      <c r="AH136" s="20"/>
      <c r="AI136" s="20"/>
      <c r="AJ136" s="18"/>
      <c r="AK136" s="828"/>
      <c r="AL136" s="184">
        <f t="shared" si="18"/>
        <v>0</v>
      </c>
      <c r="AM136" s="43"/>
      <c r="AN136" s="15">
        <f t="shared" si="19"/>
        <v>0</v>
      </c>
      <c r="AO136" s="43"/>
      <c r="AP136" s="16">
        <f t="shared" si="20"/>
        <v>0</v>
      </c>
      <c r="BZ136" s="43"/>
      <c r="CA136" s="43"/>
    </row>
    <row r="137" spans="1:81" s="273" customFormat="1" ht="22.15" hidden="1" customHeight="1">
      <c r="A137" s="15"/>
      <c r="B137" s="15"/>
      <c r="C137" s="41" t="s">
        <v>74</v>
      </c>
      <c r="D137" s="658" t="s">
        <v>1145</v>
      </c>
      <c r="E137" s="575"/>
      <c r="F137" s="541">
        <v>38726</v>
      </c>
      <c r="G137" s="982"/>
      <c r="H137" s="308" t="s">
        <v>770</v>
      </c>
      <c r="I137" s="30">
        <v>39182</v>
      </c>
      <c r="J137" s="504"/>
      <c r="K137" s="308"/>
      <c r="L137" s="16">
        <v>0</v>
      </c>
      <c r="M137" s="16">
        <v>0</v>
      </c>
      <c r="N137" s="16">
        <v>0</v>
      </c>
      <c r="O137" s="16">
        <v>0</v>
      </c>
      <c r="P137" s="16">
        <v>0</v>
      </c>
      <c r="Q137" s="16">
        <v>0</v>
      </c>
      <c r="R137" s="16"/>
      <c r="S137" s="16">
        <v>0</v>
      </c>
      <c r="T137" s="16"/>
      <c r="U137" s="18"/>
      <c r="V137" s="18"/>
      <c r="W137" s="18"/>
      <c r="X137" s="18"/>
      <c r="Y137" s="19"/>
      <c r="Z137" s="19"/>
      <c r="AA137" s="19"/>
      <c r="AB137" s="19"/>
      <c r="AC137" s="19"/>
      <c r="AD137" s="20"/>
      <c r="AE137" s="20"/>
      <c r="AF137" s="20"/>
      <c r="AG137" s="20"/>
      <c r="AH137" s="20"/>
      <c r="AI137" s="20"/>
      <c r="AJ137" s="18"/>
      <c r="AK137" s="828"/>
      <c r="AL137" s="184">
        <f t="shared" si="18"/>
        <v>0</v>
      </c>
      <c r="AM137" s="25"/>
      <c r="AN137" s="15">
        <f t="shared" si="19"/>
        <v>0</v>
      </c>
      <c r="AO137" s="25"/>
      <c r="AP137" s="16">
        <f t="shared" si="20"/>
        <v>0</v>
      </c>
    </row>
    <row r="138" spans="1:81" s="273" customFormat="1" ht="22.15" hidden="1" customHeight="1">
      <c r="A138" s="15"/>
      <c r="B138" s="15"/>
      <c r="C138" s="41" t="s">
        <v>76</v>
      </c>
      <c r="D138" s="658" t="s">
        <v>240</v>
      </c>
      <c r="E138" s="575"/>
      <c r="F138" s="542">
        <v>38805</v>
      </c>
      <c r="G138" s="982"/>
      <c r="H138" s="308" t="s">
        <v>770</v>
      </c>
      <c r="I138" s="30">
        <v>21257</v>
      </c>
      <c r="J138" s="504"/>
      <c r="K138" s="308"/>
      <c r="L138" s="16">
        <v>0</v>
      </c>
      <c r="M138" s="16">
        <v>0</v>
      </c>
      <c r="N138" s="16">
        <v>0</v>
      </c>
      <c r="O138" s="16">
        <v>0</v>
      </c>
      <c r="P138" s="16">
        <v>0</v>
      </c>
      <c r="Q138" s="16">
        <v>0</v>
      </c>
      <c r="R138" s="16"/>
      <c r="S138" s="16">
        <v>0</v>
      </c>
      <c r="T138" s="16"/>
      <c r="U138" s="18"/>
      <c r="V138" s="18"/>
      <c r="W138" s="18"/>
      <c r="X138" s="18"/>
      <c r="Y138" s="19"/>
      <c r="Z138" s="19"/>
      <c r="AA138" s="19"/>
      <c r="AB138" s="19"/>
      <c r="AC138" s="19"/>
      <c r="AD138" s="20"/>
      <c r="AE138" s="20"/>
      <c r="AF138" s="20"/>
      <c r="AG138" s="20"/>
      <c r="AH138" s="20"/>
      <c r="AI138" s="20"/>
      <c r="AJ138" s="18"/>
      <c r="AK138" s="828"/>
      <c r="AL138" s="184">
        <f t="shared" si="18"/>
        <v>0</v>
      </c>
      <c r="AM138" s="25"/>
      <c r="AN138" s="15">
        <f t="shared" si="19"/>
        <v>0</v>
      </c>
      <c r="AO138" s="25"/>
      <c r="AP138" s="16">
        <f t="shared" si="20"/>
        <v>0</v>
      </c>
    </row>
    <row r="139" spans="1:81" s="273" customFormat="1" ht="22.15" hidden="1" customHeight="1">
      <c r="A139" s="15"/>
      <c r="B139" s="15"/>
      <c r="C139" s="41" t="s">
        <v>89</v>
      </c>
      <c r="D139" s="658" t="s">
        <v>1218</v>
      </c>
      <c r="E139" s="575"/>
      <c r="F139" s="542">
        <v>41551</v>
      </c>
      <c r="G139" s="982"/>
      <c r="H139" s="308" t="s">
        <v>770</v>
      </c>
      <c r="I139" s="30">
        <v>28780</v>
      </c>
      <c r="J139" s="504"/>
      <c r="K139" s="308"/>
      <c r="L139" s="16">
        <v>0</v>
      </c>
      <c r="M139" s="16">
        <v>0</v>
      </c>
      <c r="N139" s="16">
        <v>0</v>
      </c>
      <c r="O139" s="16">
        <v>0</v>
      </c>
      <c r="P139" s="16">
        <v>0</v>
      </c>
      <c r="Q139" s="16">
        <v>0</v>
      </c>
      <c r="R139" s="16"/>
      <c r="S139" s="16">
        <v>0</v>
      </c>
      <c r="T139" s="16"/>
      <c r="U139" s="18"/>
      <c r="V139" s="18"/>
      <c r="W139" s="18"/>
      <c r="X139" s="18"/>
      <c r="Y139" s="19"/>
      <c r="Z139" s="19"/>
      <c r="AA139" s="19"/>
      <c r="AB139" s="19"/>
      <c r="AC139" s="19"/>
      <c r="AD139" s="20"/>
      <c r="AE139" s="20"/>
      <c r="AF139" s="20"/>
      <c r="AG139" s="20"/>
      <c r="AH139" s="20"/>
      <c r="AI139" s="20"/>
      <c r="AJ139" s="18"/>
      <c r="AK139" s="828"/>
      <c r="AL139" s="184">
        <f t="shared" si="18"/>
        <v>0</v>
      </c>
      <c r="AM139" s="25"/>
      <c r="AN139" s="15">
        <f t="shared" si="19"/>
        <v>0</v>
      </c>
      <c r="AO139" s="25"/>
      <c r="AP139" s="16">
        <f t="shared" si="20"/>
        <v>0</v>
      </c>
      <c r="AS139" s="25"/>
      <c r="AT139" s="25"/>
      <c r="AU139" s="25"/>
      <c r="AV139" s="25"/>
      <c r="AW139" s="25"/>
      <c r="AX139" s="25"/>
      <c r="AY139" s="25"/>
      <c r="AZ139" s="25"/>
      <c r="BA139" s="25"/>
      <c r="BB139" s="25"/>
      <c r="BC139" s="25"/>
      <c r="BD139" s="25"/>
      <c r="BE139" s="25"/>
      <c r="BF139" s="25"/>
      <c r="BG139" s="25"/>
      <c r="BH139" s="25"/>
      <c r="BI139" s="25"/>
      <c r="BJ139" s="25"/>
      <c r="BK139" s="25"/>
      <c r="BL139" s="25"/>
      <c r="BM139" s="25"/>
      <c r="BN139" s="25"/>
      <c r="BO139" s="25"/>
      <c r="BP139" s="25"/>
      <c r="BQ139" s="25"/>
      <c r="BR139" s="25"/>
      <c r="BS139" s="25"/>
      <c r="BT139" s="25"/>
      <c r="BU139" s="25"/>
      <c r="BV139" s="25"/>
      <c r="BW139" s="25"/>
      <c r="BX139" s="25"/>
      <c r="BY139" s="25"/>
    </row>
    <row r="140" spans="1:81" s="273" customFormat="1" ht="22.15" hidden="1" customHeight="1">
      <c r="A140" s="15"/>
      <c r="B140" s="15"/>
      <c r="C140" s="41" t="s">
        <v>91</v>
      </c>
      <c r="D140" s="658" t="s">
        <v>1217</v>
      </c>
      <c r="E140" s="575"/>
      <c r="F140" s="542">
        <v>41551</v>
      </c>
      <c r="G140" s="982"/>
      <c r="H140" s="308" t="s">
        <v>770</v>
      </c>
      <c r="I140" s="30">
        <v>23229</v>
      </c>
      <c r="J140" s="504"/>
      <c r="K140" s="308"/>
      <c r="L140" s="16">
        <v>0</v>
      </c>
      <c r="M140" s="16">
        <v>0</v>
      </c>
      <c r="N140" s="16">
        <v>0</v>
      </c>
      <c r="O140" s="16">
        <v>0</v>
      </c>
      <c r="P140" s="16">
        <v>0</v>
      </c>
      <c r="Q140" s="16">
        <v>0</v>
      </c>
      <c r="R140" s="16"/>
      <c r="S140" s="16">
        <v>0</v>
      </c>
      <c r="T140" s="16"/>
      <c r="U140" s="18"/>
      <c r="V140" s="18"/>
      <c r="W140" s="18"/>
      <c r="X140" s="18"/>
      <c r="Y140" s="19"/>
      <c r="Z140" s="19"/>
      <c r="AA140" s="19"/>
      <c r="AB140" s="19"/>
      <c r="AC140" s="19"/>
      <c r="AD140" s="20"/>
      <c r="AE140" s="20"/>
      <c r="AF140" s="20"/>
      <c r="AG140" s="20"/>
      <c r="AH140" s="20"/>
      <c r="AI140" s="20"/>
      <c r="AJ140" s="18"/>
      <c r="AK140" s="828"/>
      <c r="AL140" s="184">
        <f t="shared" si="18"/>
        <v>0</v>
      </c>
      <c r="AM140" s="25"/>
      <c r="AN140" s="15">
        <f t="shared" si="19"/>
        <v>0</v>
      </c>
      <c r="AO140" s="25"/>
      <c r="AP140" s="16">
        <f t="shared" si="20"/>
        <v>0</v>
      </c>
      <c r="AS140" s="25"/>
      <c r="AT140" s="25"/>
      <c r="AU140" s="25"/>
      <c r="AV140" s="25"/>
      <c r="AW140" s="25"/>
      <c r="AX140" s="25"/>
      <c r="AY140" s="25"/>
      <c r="AZ140" s="25"/>
      <c r="BA140" s="25"/>
      <c r="BB140" s="25"/>
      <c r="BC140" s="25"/>
      <c r="BD140" s="25"/>
      <c r="BE140" s="25"/>
      <c r="BF140" s="25"/>
      <c r="BG140" s="25"/>
      <c r="BH140" s="25"/>
      <c r="BI140" s="25"/>
      <c r="BJ140" s="25"/>
      <c r="BK140" s="25"/>
      <c r="BL140" s="25"/>
      <c r="BM140" s="25"/>
      <c r="BN140" s="25"/>
      <c r="BO140" s="25"/>
      <c r="BP140" s="25"/>
      <c r="BQ140" s="25"/>
      <c r="BR140" s="25"/>
      <c r="BS140" s="25"/>
      <c r="BT140" s="25"/>
      <c r="BU140" s="25"/>
      <c r="BV140" s="25"/>
      <c r="BW140" s="25"/>
      <c r="BX140" s="25"/>
      <c r="BY140" s="25"/>
    </row>
    <row r="141" spans="1:81" s="273" customFormat="1" ht="22.15" hidden="1" customHeight="1">
      <c r="A141" s="15"/>
      <c r="B141" s="15"/>
      <c r="C141" s="41" t="s">
        <v>96</v>
      </c>
      <c r="D141" s="658" t="s">
        <v>1237</v>
      </c>
      <c r="E141" s="575"/>
      <c r="F141" s="541">
        <v>42051</v>
      </c>
      <c r="G141" s="982"/>
      <c r="H141" s="308" t="s">
        <v>770</v>
      </c>
      <c r="I141" s="30">
        <v>27723</v>
      </c>
      <c r="J141" s="504"/>
      <c r="K141" s="308"/>
      <c r="L141" s="16">
        <v>0</v>
      </c>
      <c r="M141" s="16">
        <v>0</v>
      </c>
      <c r="N141" s="16">
        <v>0</v>
      </c>
      <c r="O141" s="16">
        <v>0</v>
      </c>
      <c r="P141" s="16">
        <v>0</v>
      </c>
      <c r="Q141" s="16">
        <v>0</v>
      </c>
      <c r="R141" s="16"/>
      <c r="S141" s="16">
        <v>0</v>
      </c>
      <c r="T141" s="16"/>
      <c r="U141" s="18"/>
      <c r="V141" s="18"/>
      <c r="W141" s="18"/>
      <c r="X141" s="18"/>
      <c r="Y141" s="19"/>
      <c r="Z141" s="19"/>
      <c r="AA141" s="19"/>
      <c r="AB141" s="19"/>
      <c r="AC141" s="19"/>
      <c r="AD141" s="20"/>
      <c r="AE141" s="20"/>
      <c r="AF141" s="20"/>
      <c r="AG141" s="20"/>
      <c r="AH141" s="20"/>
      <c r="AI141" s="20"/>
      <c r="AJ141" s="18"/>
      <c r="AK141" s="828"/>
      <c r="AL141" s="184">
        <f t="shared" si="18"/>
        <v>0</v>
      </c>
      <c r="AM141" s="25"/>
      <c r="AN141" s="15">
        <f t="shared" si="19"/>
        <v>0</v>
      </c>
      <c r="AO141" s="25"/>
      <c r="AP141" s="16">
        <f t="shared" si="20"/>
        <v>0</v>
      </c>
    </row>
    <row r="142" spans="1:81" s="273" customFormat="1" ht="22.15" hidden="1" customHeight="1">
      <c r="A142" s="15"/>
      <c r="B142" s="15"/>
      <c r="C142" s="41" t="s">
        <v>98</v>
      </c>
      <c r="D142" s="658" t="s">
        <v>1238</v>
      </c>
      <c r="E142" s="575"/>
      <c r="F142" s="541">
        <v>42051</v>
      </c>
      <c r="G142" s="982"/>
      <c r="H142" s="308" t="s">
        <v>770</v>
      </c>
      <c r="I142" s="30">
        <v>43052</v>
      </c>
      <c r="J142" s="504"/>
      <c r="K142" s="308"/>
      <c r="L142" s="16">
        <v>0</v>
      </c>
      <c r="M142" s="16">
        <v>0</v>
      </c>
      <c r="N142" s="16">
        <v>0</v>
      </c>
      <c r="O142" s="16">
        <v>0</v>
      </c>
      <c r="P142" s="16">
        <v>0</v>
      </c>
      <c r="Q142" s="16">
        <v>0</v>
      </c>
      <c r="R142" s="16"/>
      <c r="S142" s="16">
        <v>0</v>
      </c>
      <c r="T142" s="16"/>
      <c r="U142" s="18"/>
      <c r="V142" s="18"/>
      <c r="W142" s="18"/>
      <c r="X142" s="18"/>
      <c r="Y142" s="19"/>
      <c r="Z142" s="19"/>
      <c r="AA142" s="19"/>
      <c r="AB142" s="19"/>
      <c r="AC142" s="19"/>
      <c r="AD142" s="20"/>
      <c r="AE142" s="20"/>
      <c r="AF142" s="20"/>
      <c r="AG142" s="20"/>
      <c r="AH142" s="20"/>
      <c r="AI142" s="20"/>
      <c r="AJ142" s="18"/>
      <c r="AK142" s="828"/>
      <c r="AL142" s="184">
        <f t="shared" si="18"/>
        <v>0</v>
      </c>
      <c r="AM142" s="25"/>
      <c r="AN142" s="15">
        <f t="shared" si="19"/>
        <v>0</v>
      </c>
      <c r="AO142" s="25"/>
      <c r="AP142" s="16">
        <f t="shared" si="20"/>
        <v>0</v>
      </c>
    </row>
    <row r="143" spans="1:81" s="273" customFormat="1" ht="22.15" hidden="1" customHeight="1">
      <c r="A143" s="15"/>
      <c r="B143" s="15"/>
      <c r="C143" s="41" t="s">
        <v>101</v>
      </c>
      <c r="D143" s="658" t="s">
        <v>995</v>
      </c>
      <c r="E143" s="575"/>
      <c r="F143" s="543">
        <v>42172</v>
      </c>
      <c r="G143" s="982"/>
      <c r="H143" s="308" t="s">
        <v>770</v>
      </c>
      <c r="I143" s="30">
        <v>40308</v>
      </c>
      <c r="J143" s="504"/>
      <c r="K143" s="308"/>
      <c r="L143" s="16">
        <v>0</v>
      </c>
      <c r="M143" s="16">
        <v>0</v>
      </c>
      <c r="N143" s="16">
        <v>0</v>
      </c>
      <c r="O143" s="16">
        <v>0</v>
      </c>
      <c r="P143" s="16">
        <v>0</v>
      </c>
      <c r="Q143" s="16">
        <v>0</v>
      </c>
      <c r="R143" s="16"/>
      <c r="S143" s="16">
        <v>0</v>
      </c>
      <c r="T143" s="16"/>
      <c r="U143" s="18"/>
      <c r="V143" s="18"/>
      <c r="W143" s="18"/>
      <c r="X143" s="18"/>
      <c r="Y143" s="19"/>
      <c r="Z143" s="19"/>
      <c r="AA143" s="19"/>
      <c r="AB143" s="19"/>
      <c r="AC143" s="19"/>
      <c r="AD143" s="20"/>
      <c r="AE143" s="20"/>
      <c r="AF143" s="20"/>
      <c r="AG143" s="20"/>
      <c r="AH143" s="20"/>
      <c r="AI143" s="20"/>
      <c r="AJ143" s="18"/>
      <c r="AK143" s="828"/>
      <c r="AL143" s="184">
        <f t="shared" si="18"/>
        <v>0</v>
      </c>
      <c r="AM143" s="43"/>
      <c r="AN143" s="15">
        <f t="shared" si="19"/>
        <v>0</v>
      </c>
      <c r="AO143" s="43"/>
      <c r="AP143" s="16">
        <f t="shared" si="20"/>
        <v>0</v>
      </c>
    </row>
    <row r="144" spans="1:81" s="273" customFormat="1" ht="22.15" hidden="1" customHeight="1">
      <c r="A144" s="44"/>
      <c r="B144" s="44"/>
      <c r="C144" s="41" t="s">
        <v>103</v>
      </c>
      <c r="D144" s="658" t="s">
        <v>186</v>
      </c>
      <c r="E144" s="575"/>
      <c r="F144" s="542">
        <v>42875</v>
      </c>
      <c r="G144" s="982"/>
      <c r="H144" s="308" t="s">
        <v>770</v>
      </c>
      <c r="I144" s="30">
        <v>42867</v>
      </c>
      <c r="J144" s="504"/>
      <c r="K144" s="308"/>
      <c r="L144" s="16">
        <v>0</v>
      </c>
      <c r="M144" s="16">
        <v>0</v>
      </c>
      <c r="N144" s="16">
        <v>0</v>
      </c>
      <c r="O144" s="16">
        <v>0</v>
      </c>
      <c r="P144" s="16">
        <v>0</v>
      </c>
      <c r="Q144" s="16">
        <v>0</v>
      </c>
      <c r="R144" s="16"/>
      <c r="S144" s="16">
        <v>0</v>
      </c>
      <c r="T144" s="16"/>
      <c r="U144" s="18"/>
      <c r="V144" s="18"/>
      <c r="W144" s="18"/>
      <c r="X144" s="18"/>
      <c r="Y144" s="19"/>
      <c r="Z144" s="19"/>
      <c r="AA144" s="19"/>
      <c r="AB144" s="19"/>
      <c r="AC144" s="19"/>
      <c r="AD144" s="20"/>
      <c r="AE144" s="20"/>
      <c r="AF144" s="20"/>
      <c r="AG144" s="20"/>
      <c r="AH144" s="20"/>
      <c r="AI144" s="20"/>
      <c r="AJ144" s="18"/>
      <c r="AK144" s="44"/>
      <c r="AL144" s="184">
        <f t="shared" si="18"/>
        <v>0</v>
      </c>
      <c r="AM144" s="25"/>
      <c r="AN144" s="15">
        <f t="shared" si="19"/>
        <v>0</v>
      </c>
      <c r="AO144" s="25"/>
      <c r="AP144" s="16">
        <f t="shared" si="20"/>
        <v>0</v>
      </c>
      <c r="AQ144" s="25"/>
      <c r="AR144" s="25"/>
    </row>
    <row r="145" spans="1:81" s="273" customFormat="1" ht="22.15" hidden="1" customHeight="1">
      <c r="A145" s="15"/>
      <c r="B145" s="15"/>
      <c r="C145" s="41" t="s">
        <v>107</v>
      </c>
      <c r="D145" s="658" t="s">
        <v>194</v>
      </c>
      <c r="E145" s="575"/>
      <c r="F145" s="543">
        <v>43259</v>
      </c>
      <c r="G145" s="982"/>
      <c r="H145" s="308" t="s">
        <v>770</v>
      </c>
      <c r="I145" s="30">
        <v>22790</v>
      </c>
      <c r="J145" s="504"/>
      <c r="K145" s="308"/>
      <c r="L145" s="16">
        <v>0</v>
      </c>
      <c r="M145" s="16">
        <v>0</v>
      </c>
      <c r="N145" s="16">
        <v>0</v>
      </c>
      <c r="O145" s="16">
        <v>0</v>
      </c>
      <c r="P145" s="16">
        <v>0</v>
      </c>
      <c r="Q145" s="16">
        <v>0</v>
      </c>
      <c r="R145" s="16"/>
      <c r="S145" s="16">
        <v>0</v>
      </c>
      <c r="T145" s="16"/>
      <c r="U145" s="18"/>
      <c r="V145" s="18"/>
      <c r="W145" s="18"/>
      <c r="X145" s="18"/>
      <c r="Y145" s="19"/>
      <c r="Z145" s="19"/>
      <c r="AA145" s="19"/>
      <c r="AB145" s="19"/>
      <c r="AC145" s="19"/>
      <c r="AD145" s="20"/>
      <c r="AE145" s="20"/>
      <c r="AF145" s="20"/>
      <c r="AG145" s="20"/>
      <c r="AH145" s="20"/>
      <c r="AI145" s="20"/>
      <c r="AJ145" s="18"/>
      <c r="AK145" s="828"/>
      <c r="AL145" s="184">
        <f t="shared" si="18"/>
        <v>0</v>
      </c>
      <c r="AM145" s="25"/>
      <c r="AN145" s="15">
        <f t="shared" si="19"/>
        <v>0</v>
      </c>
      <c r="AO145" s="25"/>
      <c r="AP145" s="16">
        <f t="shared" si="20"/>
        <v>0</v>
      </c>
    </row>
    <row r="146" spans="1:81" s="273" customFormat="1" ht="22.15" hidden="1" customHeight="1">
      <c r="A146" s="15"/>
      <c r="B146" s="15"/>
      <c r="C146" s="41" t="s">
        <v>109</v>
      </c>
      <c r="D146" s="658" t="s">
        <v>1001</v>
      </c>
      <c r="E146" s="575"/>
      <c r="F146" s="541">
        <v>43516</v>
      </c>
      <c r="G146" s="982"/>
      <c r="H146" s="308" t="s">
        <v>770</v>
      </c>
      <c r="I146" s="30">
        <v>36238</v>
      </c>
      <c r="J146" s="504"/>
      <c r="K146" s="308"/>
      <c r="L146" s="16">
        <v>0</v>
      </c>
      <c r="M146" s="16">
        <v>0</v>
      </c>
      <c r="N146" s="16">
        <v>0</v>
      </c>
      <c r="O146" s="16">
        <v>0</v>
      </c>
      <c r="P146" s="16">
        <v>0</v>
      </c>
      <c r="Q146" s="16">
        <v>0</v>
      </c>
      <c r="R146" s="16"/>
      <c r="S146" s="16">
        <v>0</v>
      </c>
      <c r="T146" s="16"/>
      <c r="U146" s="18"/>
      <c r="V146" s="18"/>
      <c r="W146" s="18"/>
      <c r="X146" s="18"/>
      <c r="Y146" s="19"/>
      <c r="Z146" s="19"/>
      <c r="AA146" s="19"/>
      <c r="AB146" s="19"/>
      <c r="AC146" s="19"/>
      <c r="AD146" s="20"/>
      <c r="AE146" s="20"/>
      <c r="AF146" s="20"/>
      <c r="AG146" s="20"/>
      <c r="AH146" s="20"/>
      <c r="AI146" s="20"/>
      <c r="AJ146" s="18"/>
      <c r="AK146" s="828"/>
      <c r="AL146" s="184">
        <f t="shared" si="18"/>
        <v>0</v>
      </c>
      <c r="AM146" s="43"/>
      <c r="AN146" s="15">
        <f t="shared" si="19"/>
        <v>0</v>
      </c>
      <c r="AO146" s="43"/>
      <c r="AP146" s="16">
        <f t="shared" si="20"/>
        <v>0</v>
      </c>
    </row>
    <row r="147" spans="1:81" s="172" customFormat="1" ht="34.5" hidden="1" customHeight="1">
      <c r="A147" s="315" t="s">
        <v>11</v>
      </c>
      <c r="B147" s="315" t="s">
        <v>1058</v>
      </c>
      <c r="C147" s="328" t="s">
        <v>12</v>
      </c>
      <c r="D147" s="433" t="s">
        <v>13</v>
      </c>
      <c r="E147" s="562"/>
      <c r="F147" s="404" t="s">
        <v>14</v>
      </c>
      <c r="G147" s="562"/>
      <c r="H147" s="331" t="s">
        <v>1704</v>
      </c>
      <c r="I147" s="285" t="s">
        <v>1705</v>
      </c>
      <c r="J147" s="503"/>
      <c r="K147" s="331"/>
      <c r="L147" s="387" t="s">
        <v>1319</v>
      </c>
      <c r="M147" s="387" t="s">
        <v>1430</v>
      </c>
      <c r="N147" s="387" t="s">
        <v>1431</v>
      </c>
      <c r="O147" s="387" t="s">
        <v>1641</v>
      </c>
      <c r="P147" s="387" t="s">
        <v>1642</v>
      </c>
      <c r="Q147" s="387" t="s">
        <v>1566</v>
      </c>
      <c r="R147" s="387"/>
      <c r="S147" s="387" t="s">
        <v>919</v>
      </c>
      <c r="T147" s="387"/>
      <c r="U147" s="315"/>
      <c r="V147" s="315"/>
      <c r="W147" s="315"/>
      <c r="X147" s="315"/>
      <c r="Y147" s="315"/>
      <c r="Z147" s="315"/>
      <c r="AA147" s="315"/>
      <c r="AB147" s="315"/>
      <c r="AC147" s="315"/>
      <c r="AD147" s="315"/>
      <c r="AE147" s="315"/>
      <c r="AF147" s="315"/>
      <c r="AG147" s="315"/>
      <c r="AH147" s="315"/>
      <c r="AI147" s="315"/>
      <c r="AJ147" s="315"/>
      <c r="AK147" s="315"/>
      <c r="AL147" s="12" t="s">
        <v>919</v>
      </c>
      <c r="AM147" s="13"/>
      <c r="AN147" s="12" t="s">
        <v>920</v>
      </c>
      <c r="AP147" s="14" t="s">
        <v>1566</v>
      </c>
    </row>
    <row r="148" spans="1:81" s="273" customFormat="1" ht="21" hidden="1" customHeight="1">
      <c r="A148" s="24"/>
      <c r="B148" s="24"/>
      <c r="C148" s="41" t="s">
        <v>19</v>
      </c>
      <c r="D148" s="658" t="s">
        <v>1177</v>
      </c>
      <c r="E148" s="575"/>
      <c r="F148" s="543">
        <v>33633</v>
      </c>
      <c r="G148" s="982"/>
      <c r="H148" s="276" t="s">
        <v>770</v>
      </c>
      <c r="I148" s="26">
        <v>43516</v>
      </c>
      <c r="J148" s="504"/>
      <c r="K148" s="276"/>
      <c r="L148" s="16">
        <v>0</v>
      </c>
      <c r="M148" s="16">
        <v>0</v>
      </c>
      <c r="N148" s="16">
        <v>0</v>
      </c>
      <c r="O148" s="16">
        <v>0</v>
      </c>
      <c r="P148" s="16">
        <v>0</v>
      </c>
      <c r="Q148" s="16">
        <v>0</v>
      </c>
      <c r="R148" s="16"/>
      <c r="S148" s="16">
        <v>0</v>
      </c>
      <c r="T148" s="16"/>
      <c r="U148" s="257"/>
      <c r="V148" s="257"/>
      <c r="W148" s="257"/>
      <c r="X148" s="257"/>
      <c r="Y148" s="258"/>
      <c r="Z148" s="258"/>
      <c r="AA148" s="258"/>
      <c r="AB148" s="258"/>
      <c r="AC148" s="258"/>
      <c r="AD148" s="259"/>
      <c r="AE148" s="259"/>
      <c r="AF148" s="259"/>
      <c r="AG148" s="259"/>
      <c r="AH148" s="259"/>
      <c r="AI148" s="259"/>
      <c r="AJ148" s="257"/>
      <c r="AK148" s="44"/>
      <c r="AL148" s="184">
        <f>COUNT(U148:X148)</f>
        <v>0</v>
      </c>
      <c r="AM148" s="25"/>
      <c r="AN148" s="15">
        <f>COUNT(Y148:AI148)</f>
        <v>0</v>
      </c>
      <c r="AO148" s="25"/>
      <c r="AP148" s="16">
        <f>SUM(AL148,AN148)</f>
        <v>0</v>
      </c>
    </row>
    <row r="149" spans="1:81" s="273" customFormat="1" ht="21" hidden="1" customHeight="1">
      <c r="A149" s="15"/>
      <c r="B149" s="15"/>
      <c r="C149" s="41" t="s">
        <v>20</v>
      </c>
      <c r="D149" s="658" t="s">
        <v>41</v>
      </c>
      <c r="E149" s="575"/>
      <c r="F149" s="541">
        <v>42145</v>
      </c>
      <c r="G149" s="982"/>
      <c r="H149" s="276" t="s">
        <v>770</v>
      </c>
      <c r="I149" s="26">
        <v>28804</v>
      </c>
      <c r="J149" s="504"/>
      <c r="K149" s="276"/>
      <c r="L149" s="16">
        <v>0</v>
      </c>
      <c r="M149" s="16">
        <v>0</v>
      </c>
      <c r="N149" s="16">
        <v>0</v>
      </c>
      <c r="O149" s="16">
        <v>0</v>
      </c>
      <c r="P149" s="16">
        <v>0</v>
      </c>
      <c r="Q149" s="16">
        <v>0</v>
      </c>
      <c r="R149" s="16"/>
      <c r="S149" s="16">
        <v>0</v>
      </c>
      <c r="T149" s="16"/>
      <c r="U149" s="18"/>
      <c r="V149" s="18"/>
      <c r="W149" s="18"/>
      <c r="X149" s="18"/>
      <c r="Y149" s="19"/>
      <c r="Z149" s="19"/>
      <c r="AA149" s="19"/>
      <c r="AB149" s="19"/>
      <c r="AC149" s="19"/>
      <c r="AD149" s="20"/>
      <c r="AE149" s="20"/>
      <c r="AF149" s="20"/>
      <c r="AG149" s="20"/>
      <c r="AH149" s="20"/>
      <c r="AI149" s="20"/>
      <c r="AJ149" s="257"/>
      <c r="AK149" s="44"/>
      <c r="AL149" s="184">
        <f>COUNT(U149:X149)</f>
        <v>0</v>
      </c>
      <c r="AM149" s="25"/>
      <c r="AN149" s="15">
        <f>COUNT(Y149:AI149)</f>
        <v>0</v>
      </c>
      <c r="AO149" s="25"/>
      <c r="AP149" s="16">
        <f>SUM(AL149,AN149)</f>
        <v>0</v>
      </c>
      <c r="AQ149" s="25"/>
      <c r="AR149" s="25"/>
      <c r="AS149" s="25"/>
      <c r="AT149" s="25"/>
      <c r="AU149" s="25"/>
      <c r="AV149" s="25"/>
      <c r="AW149" s="25"/>
      <c r="AX149" s="25"/>
      <c r="AY149" s="25"/>
      <c r="AZ149" s="25"/>
      <c r="BA149" s="25"/>
      <c r="BB149" s="25"/>
      <c r="BC149" s="25"/>
      <c r="BD149" s="25"/>
      <c r="BE149" s="25"/>
      <c r="BF149" s="25"/>
      <c r="BG149" s="25"/>
      <c r="BH149" s="25"/>
      <c r="BI149" s="25"/>
      <c r="BJ149" s="25"/>
      <c r="BK149" s="25"/>
      <c r="BL149" s="25"/>
      <c r="BM149" s="25"/>
      <c r="BN149" s="25"/>
      <c r="BO149" s="25"/>
      <c r="BP149" s="25"/>
      <c r="BQ149" s="25"/>
      <c r="BR149" s="25"/>
      <c r="BS149" s="25"/>
      <c r="BT149" s="25"/>
      <c r="BU149" s="25"/>
      <c r="BV149" s="25"/>
      <c r="BW149" s="25"/>
      <c r="BX149" s="25"/>
      <c r="BY149" s="25"/>
    </row>
    <row r="150" spans="1:81" s="273" customFormat="1" ht="15.75" hidden="1" customHeight="1">
      <c r="A150" s="280"/>
      <c r="B150" s="280"/>
      <c r="C150" s="629"/>
      <c r="D150" s="211"/>
      <c r="E150" s="211"/>
      <c r="F150" s="550"/>
      <c r="H150" s="279"/>
      <c r="I150" s="38"/>
      <c r="J150" s="88"/>
      <c r="K150" s="279"/>
    </row>
    <row r="151" spans="1:81" s="53" customFormat="1" ht="54" hidden="1" customHeight="1">
      <c r="D151" s="53" t="s">
        <v>1786</v>
      </c>
      <c r="F151" s="457"/>
      <c r="H151" s="751"/>
      <c r="I151" s="38"/>
      <c r="K151" s="751"/>
      <c r="BU151" s="40"/>
      <c r="BV151" s="40"/>
      <c r="BW151" s="40"/>
      <c r="BY151" s="40"/>
    </row>
    <row r="152" spans="1:81" s="273" customFormat="1" ht="15.75" hidden="1" customHeight="1">
      <c r="A152" s="280"/>
      <c r="B152" s="280"/>
      <c r="C152" s="629"/>
      <c r="D152" s="211"/>
      <c r="E152" s="211"/>
      <c r="F152" s="550"/>
      <c r="H152" s="279"/>
      <c r="I152" s="38"/>
      <c r="J152" s="88"/>
      <c r="K152" s="279"/>
    </row>
    <row r="153" spans="1:81" s="172" customFormat="1" ht="34.5" hidden="1" customHeight="1">
      <c r="A153" s="315" t="s">
        <v>11</v>
      </c>
      <c r="B153" s="315" t="s">
        <v>1058</v>
      </c>
      <c r="C153" s="328" t="s">
        <v>12</v>
      </c>
      <c r="D153" s="433" t="s">
        <v>43</v>
      </c>
      <c r="E153" s="562"/>
      <c r="F153" s="404" t="s">
        <v>14</v>
      </c>
      <c r="G153" s="562"/>
      <c r="H153" s="331" t="s">
        <v>1704</v>
      </c>
      <c r="I153" s="285" t="s">
        <v>1705</v>
      </c>
      <c r="J153" s="503"/>
      <c r="K153" s="331"/>
      <c r="L153" s="387" t="s">
        <v>1319</v>
      </c>
      <c r="M153" s="387" t="s">
        <v>1430</v>
      </c>
      <c r="N153" s="387" t="s">
        <v>1431</v>
      </c>
      <c r="O153" s="387" t="s">
        <v>1641</v>
      </c>
      <c r="P153" s="387" t="s">
        <v>1642</v>
      </c>
      <c r="Q153" s="387" t="s">
        <v>1566</v>
      </c>
      <c r="R153" s="387"/>
      <c r="S153" s="387" t="s">
        <v>919</v>
      </c>
      <c r="T153" s="387"/>
      <c r="U153" s="315"/>
      <c r="V153" s="315"/>
      <c r="W153" s="315"/>
      <c r="X153" s="315"/>
      <c r="Y153" s="315"/>
      <c r="Z153" s="315"/>
      <c r="AA153" s="315"/>
      <c r="AB153" s="315"/>
      <c r="AC153" s="315"/>
      <c r="AD153" s="315"/>
      <c r="AE153" s="315"/>
      <c r="AF153" s="315"/>
      <c r="AG153" s="315"/>
      <c r="AH153" s="315"/>
      <c r="AI153" s="315"/>
      <c r="AJ153" s="315"/>
      <c r="AK153" s="315"/>
      <c r="AL153" s="12" t="s">
        <v>919</v>
      </c>
      <c r="AM153" s="13"/>
      <c r="AN153" s="12" t="s">
        <v>920</v>
      </c>
      <c r="AP153" s="14" t="s">
        <v>1566</v>
      </c>
    </row>
    <row r="154" spans="1:81" s="273" customFormat="1" ht="21" hidden="1" customHeight="1">
      <c r="A154" s="44"/>
      <c r="B154" s="44"/>
      <c r="C154" s="41" t="s">
        <v>95</v>
      </c>
      <c r="D154" s="658" t="s">
        <v>256</v>
      </c>
      <c r="E154" s="575"/>
      <c r="F154" s="543">
        <v>42026</v>
      </c>
      <c r="G154" s="982"/>
      <c r="H154" s="308" t="s">
        <v>770</v>
      </c>
      <c r="I154" s="30">
        <v>43438</v>
      </c>
      <c r="J154" s="504"/>
      <c r="K154" s="308"/>
      <c r="L154" s="16">
        <v>0</v>
      </c>
      <c r="M154" s="16">
        <v>0</v>
      </c>
      <c r="N154" s="16">
        <v>0</v>
      </c>
      <c r="O154" s="16">
        <v>0</v>
      </c>
      <c r="P154" s="16">
        <v>0</v>
      </c>
      <c r="Q154" s="16">
        <v>0</v>
      </c>
      <c r="R154" s="16"/>
      <c r="S154" s="16">
        <v>0</v>
      </c>
      <c r="T154" s="16"/>
      <c r="U154" s="18"/>
      <c r="V154" s="18"/>
      <c r="W154" s="18"/>
      <c r="X154" s="18"/>
      <c r="Y154" s="19"/>
      <c r="Z154" s="19"/>
      <c r="AA154" s="19"/>
      <c r="AB154" s="19"/>
      <c r="AC154" s="19"/>
      <c r="AD154" s="20"/>
      <c r="AE154" s="20"/>
      <c r="AF154" s="20"/>
      <c r="AG154" s="20"/>
      <c r="AH154" s="20"/>
      <c r="AI154" s="20"/>
      <c r="AJ154" s="18"/>
      <c r="AK154" s="828"/>
      <c r="AL154" s="184">
        <v>0</v>
      </c>
      <c r="AM154" s="25"/>
      <c r="AN154" s="15">
        <v>0</v>
      </c>
      <c r="AO154" s="25"/>
      <c r="AP154" s="16">
        <v>0</v>
      </c>
    </row>
    <row r="155" spans="1:81" s="273" customFormat="1" ht="21" hidden="1" customHeight="1">
      <c r="A155" s="15"/>
      <c r="B155" s="15"/>
      <c r="C155" s="41" t="s">
        <v>107</v>
      </c>
      <c r="D155" s="658" t="s">
        <v>1382</v>
      </c>
      <c r="E155" s="561">
        <v>11380</v>
      </c>
      <c r="F155" s="542">
        <v>44517</v>
      </c>
      <c r="G155" s="982"/>
      <c r="H155" s="363" t="s">
        <v>352</v>
      </c>
      <c r="I155" s="30">
        <v>44517</v>
      </c>
      <c r="J155" s="510" t="s">
        <v>1384</v>
      </c>
      <c r="K155" s="327" t="s">
        <v>1383</v>
      </c>
      <c r="L155" s="16">
        <v>0</v>
      </c>
      <c r="M155" s="16">
        <v>0</v>
      </c>
      <c r="N155" s="16">
        <v>0</v>
      </c>
      <c r="O155" s="16">
        <v>0</v>
      </c>
      <c r="P155" s="16">
        <v>0</v>
      </c>
      <c r="Q155" s="16">
        <v>0</v>
      </c>
      <c r="R155" s="16"/>
      <c r="S155" s="16">
        <v>0</v>
      </c>
      <c r="T155" s="16"/>
      <c r="U155" s="18"/>
      <c r="V155" s="18"/>
      <c r="W155" s="18"/>
      <c r="X155" s="18"/>
      <c r="Y155" s="19"/>
      <c r="Z155" s="19"/>
      <c r="AA155" s="19"/>
      <c r="AB155" s="19"/>
      <c r="AC155" s="19"/>
      <c r="AD155" s="20"/>
      <c r="AE155" s="20"/>
      <c r="AF155" s="20"/>
      <c r="AG155" s="20"/>
      <c r="AH155" s="20"/>
      <c r="AI155" s="20"/>
      <c r="AJ155" s="18"/>
      <c r="AK155" s="828"/>
      <c r="AL155" s="184">
        <v>0</v>
      </c>
      <c r="AM155" s="25"/>
      <c r="AN155" s="15">
        <v>0</v>
      </c>
      <c r="AO155" s="25"/>
      <c r="AP155" s="16">
        <v>0</v>
      </c>
    </row>
    <row r="156" spans="1:81" customFormat="1" ht="21" hidden="1" customHeight="1">
      <c r="A156" s="15"/>
      <c r="B156" s="15"/>
      <c r="C156" s="41" t="s">
        <v>102</v>
      </c>
      <c r="D156" s="658" t="s">
        <v>1758</v>
      </c>
      <c r="E156" s="575"/>
      <c r="F156" s="541">
        <v>42665</v>
      </c>
      <c r="G156" s="982"/>
      <c r="H156" s="308" t="s">
        <v>770</v>
      </c>
      <c r="I156" s="30">
        <v>42832</v>
      </c>
      <c r="J156" s="504"/>
      <c r="K156" s="308"/>
      <c r="L156" s="16">
        <v>0</v>
      </c>
      <c r="M156" s="16">
        <v>0</v>
      </c>
      <c r="N156" s="16">
        <v>0</v>
      </c>
      <c r="O156" s="16">
        <v>0</v>
      </c>
      <c r="P156" s="16">
        <v>0</v>
      </c>
      <c r="Q156" s="16">
        <v>0</v>
      </c>
      <c r="R156" s="16"/>
      <c r="S156" s="16">
        <v>0</v>
      </c>
      <c r="T156" s="16"/>
      <c r="U156" s="18"/>
      <c r="V156" s="18"/>
      <c r="W156" s="18"/>
      <c r="X156" s="18"/>
      <c r="Y156" s="19"/>
      <c r="Z156" s="19"/>
      <c r="AA156" s="19"/>
      <c r="AB156" s="19"/>
      <c r="AC156" s="19"/>
      <c r="AD156" s="20"/>
      <c r="AE156" s="20"/>
      <c r="AF156" s="20"/>
      <c r="AG156" s="20"/>
      <c r="AH156" s="20"/>
      <c r="AI156" s="20"/>
      <c r="AJ156" s="18"/>
      <c r="AK156" s="828"/>
      <c r="AL156" s="184">
        <v>0</v>
      </c>
      <c r="AM156" s="25"/>
      <c r="AN156" s="15">
        <v>0</v>
      </c>
      <c r="AO156" s="25"/>
      <c r="AP156" s="16">
        <v>0</v>
      </c>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W156" s="273"/>
      <c r="BX156" s="273"/>
      <c r="BY156" s="273"/>
      <c r="BZ156" s="273"/>
      <c r="CA156" s="273"/>
      <c r="CB156" s="273"/>
      <c r="CC156" s="273"/>
    </row>
    <row r="157" spans="1:81" customFormat="1" ht="21" hidden="1" customHeight="1">
      <c r="A157" s="15"/>
      <c r="B157" s="15"/>
      <c r="C157" s="41" t="s">
        <v>26</v>
      </c>
      <c r="D157" s="658" t="s">
        <v>118</v>
      </c>
      <c r="E157" s="561">
        <v>1524</v>
      </c>
      <c r="F157" s="543">
        <v>40808</v>
      </c>
      <c r="G157" s="982"/>
      <c r="H157" s="363" t="s">
        <v>265</v>
      </c>
      <c r="I157" s="30">
        <v>40819</v>
      </c>
      <c r="J157" s="518" t="s">
        <v>466</v>
      </c>
      <c r="K157" s="327" t="s">
        <v>465</v>
      </c>
      <c r="L157" s="16">
        <v>52</v>
      </c>
      <c r="M157" s="16">
        <v>9</v>
      </c>
      <c r="N157" s="16">
        <v>61</v>
      </c>
      <c r="O157" s="16">
        <v>8</v>
      </c>
      <c r="P157" s="16">
        <v>69</v>
      </c>
      <c r="Q157" s="16">
        <v>0</v>
      </c>
      <c r="R157" s="16"/>
      <c r="S157" s="16">
        <v>0</v>
      </c>
      <c r="T157" s="16"/>
      <c r="U157" s="18"/>
      <c r="V157" s="18"/>
      <c r="W157" s="18"/>
      <c r="X157" s="18"/>
      <c r="Y157" s="19"/>
      <c r="Z157" s="19"/>
      <c r="AA157" s="19"/>
      <c r="AB157" s="19"/>
      <c r="AC157" s="19"/>
      <c r="AD157" s="20"/>
      <c r="AE157" s="20"/>
      <c r="AF157" s="20"/>
      <c r="AG157" s="20"/>
      <c r="AH157" s="20"/>
      <c r="AI157" s="20"/>
      <c r="AJ157" s="18"/>
      <c r="AK157" s="828"/>
      <c r="AL157" s="184">
        <v>0</v>
      </c>
      <c r="AM157" s="43"/>
      <c r="AN157" s="15">
        <v>0</v>
      </c>
      <c r="AO157" s="43"/>
      <c r="AP157" s="16">
        <v>0</v>
      </c>
      <c r="AQ157" s="25"/>
      <c r="AR157" s="25"/>
      <c r="AS157" s="25"/>
      <c r="AT157" s="25"/>
      <c r="AU157" s="25"/>
      <c r="AV157" s="25"/>
      <c r="AW157" s="25"/>
      <c r="AX157" s="25"/>
      <c r="AY157" s="25"/>
      <c r="AZ157" s="25"/>
      <c r="BA157" s="25"/>
      <c r="BB157" s="25"/>
      <c r="BC157" s="25"/>
      <c r="BD157" s="25"/>
      <c r="BE157" s="25"/>
      <c r="BF157" s="25"/>
      <c r="BG157" s="25"/>
      <c r="BH157" s="25"/>
      <c r="BI157" s="25"/>
      <c r="BJ157" s="25"/>
      <c r="BK157" s="25"/>
      <c r="BL157" s="25"/>
      <c r="BM157" s="25"/>
      <c r="BN157" s="25"/>
      <c r="BO157" s="25"/>
      <c r="BP157" s="25"/>
      <c r="BQ157" s="25"/>
      <c r="BR157" s="25"/>
      <c r="BS157" s="25"/>
      <c r="BT157" s="25"/>
      <c r="BU157" s="25"/>
      <c r="BV157" s="25"/>
      <c r="BW157" s="25"/>
      <c r="BX157" s="25"/>
      <c r="BY157" s="25"/>
      <c r="BZ157" s="25"/>
      <c r="CA157" s="25"/>
      <c r="CB157" s="25"/>
      <c r="CC157" s="25"/>
    </row>
    <row r="158" spans="1:81" customFormat="1" ht="21" hidden="1" customHeight="1">
      <c r="A158" s="15"/>
      <c r="B158" s="15"/>
      <c r="C158" s="41" t="s">
        <v>112</v>
      </c>
      <c r="D158" s="658" t="s">
        <v>1208</v>
      </c>
      <c r="E158" s="575"/>
      <c r="F158" s="542">
        <v>43677</v>
      </c>
      <c r="G158" s="982"/>
      <c r="H158" s="308" t="s">
        <v>770</v>
      </c>
      <c r="I158" s="30">
        <v>44239</v>
      </c>
      <c r="J158" s="504"/>
      <c r="K158" s="308"/>
      <c r="L158" s="16">
        <v>0</v>
      </c>
      <c r="M158" s="16">
        <v>0</v>
      </c>
      <c r="N158" s="16">
        <v>0</v>
      </c>
      <c r="O158" s="16">
        <v>0</v>
      </c>
      <c r="P158" s="16">
        <v>0</v>
      </c>
      <c r="Q158" s="16">
        <v>0</v>
      </c>
      <c r="R158" s="16"/>
      <c r="S158" s="16">
        <v>0</v>
      </c>
      <c r="T158" s="16"/>
      <c r="U158" s="18"/>
      <c r="V158" s="18"/>
      <c r="W158" s="18"/>
      <c r="X158" s="18"/>
      <c r="Y158" s="19"/>
      <c r="Z158" s="19"/>
      <c r="AA158" s="19"/>
      <c r="AB158" s="19"/>
      <c r="AC158" s="19"/>
      <c r="AD158" s="20"/>
      <c r="AE158" s="20"/>
      <c r="AF158" s="20"/>
      <c r="AG158" s="20"/>
      <c r="AH158" s="20"/>
      <c r="AI158" s="20"/>
      <c r="AJ158" s="18"/>
      <c r="AK158" s="828"/>
      <c r="AL158" s="184">
        <v>0</v>
      </c>
      <c r="AM158" s="25"/>
      <c r="AN158" s="15">
        <v>0</v>
      </c>
      <c r="AO158" s="25"/>
      <c r="AP158" s="16">
        <v>0</v>
      </c>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row>
    <row r="159" spans="1:81" s="273" customFormat="1" ht="22.15" hidden="1" customHeight="1">
      <c r="A159" s="15"/>
      <c r="B159" s="15"/>
      <c r="C159" s="41" t="s">
        <v>84</v>
      </c>
      <c r="D159" s="658" t="s">
        <v>1775</v>
      </c>
      <c r="E159" s="561">
        <v>421</v>
      </c>
      <c r="F159" s="543">
        <v>41044</v>
      </c>
      <c r="G159" s="982"/>
      <c r="H159" s="363" t="s">
        <v>1483</v>
      </c>
      <c r="I159" s="30">
        <v>15767</v>
      </c>
      <c r="J159" s="518" t="s">
        <v>509</v>
      </c>
      <c r="K159" s="327" t="s">
        <v>508</v>
      </c>
      <c r="L159" s="16">
        <v>0</v>
      </c>
      <c r="M159" s="16">
        <v>0</v>
      </c>
      <c r="N159" s="16">
        <v>0</v>
      </c>
      <c r="O159" s="16">
        <v>0</v>
      </c>
      <c r="P159" s="16">
        <v>0</v>
      </c>
      <c r="Q159" s="16">
        <v>0</v>
      </c>
      <c r="R159" s="16"/>
      <c r="S159" s="16">
        <v>0</v>
      </c>
      <c r="T159" s="16"/>
      <c r="U159" s="18"/>
      <c r="V159" s="18"/>
      <c r="W159" s="18"/>
      <c r="X159" s="18"/>
      <c r="Y159" s="19"/>
      <c r="Z159" s="19"/>
      <c r="AA159" s="19"/>
      <c r="AB159" s="19"/>
      <c r="AC159" s="19"/>
      <c r="AD159" s="20"/>
      <c r="AE159" s="20"/>
      <c r="AF159" s="20"/>
      <c r="AG159" s="20"/>
      <c r="AH159" s="20"/>
      <c r="AI159" s="20"/>
      <c r="AJ159" s="257"/>
      <c r="AK159" s="44"/>
      <c r="AL159" s="184">
        <f>COUNT(U159:X159)</f>
        <v>0</v>
      </c>
      <c r="AM159" s="25"/>
      <c r="AN159" s="15">
        <f>COUNT(Y159:AI159)</f>
        <v>0</v>
      </c>
      <c r="AO159" s="25"/>
      <c r="AP159" s="16">
        <f>SUM(AL159,AN159)</f>
        <v>0</v>
      </c>
      <c r="AQ159" s="25"/>
      <c r="AR159" s="25"/>
      <c r="AS159" s="25"/>
      <c r="AT159" s="25"/>
      <c r="AU159" s="25"/>
      <c r="AV159" s="25"/>
      <c r="AW159" s="25"/>
      <c r="AX159" s="25"/>
      <c r="AY159" s="25"/>
      <c r="AZ159" s="25"/>
      <c r="BA159" s="25"/>
      <c r="BB159" s="25"/>
      <c r="BC159" s="25"/>
      <c r="BD159" s="25"/>
      <c r="BE159" s="25"/>
      <c r="BF159" s="25"/>
      <c r="BG159" s="25"/>
      <c r="BH159" s="25"/>
      <c r="BI159" s="25"/>
      <c r="BJ159" s="25"/>
      <c r="BK159" s="25"/>
      <c r="BL159" s="25"/>
      <c r="BM159" s="25"/>
      <c r="BN159" s="25"/>
      <c r="BO159" s="25"/>
      <c r="BP159" s="25"/>
      <c r="BQ159" s="25"/>
      <c r="BR159" s="25"/>
      <c r="BS159" s="25"/>
      <c r="BT159" s="25"/>
      <c r="BU159" s="25"/>
      <c r="BV159" s="25"/>
      <c r="BW159" s="25"/>
      <c r="BX159" s="25"/>
      <c r="BY159" s="25"/>
    </row>
    <row r="160" spans="1:81" s="273" customFormat="1" ht="22.15" hidden="1" customHeight="1">
      <c r="A160" s="15"/>
      <c r="B160" s="15"/>
      <c r="C160" s="41" t="s">
        <v>83</v>
      </c>
      <c r="D160" s="658" t="s">
        <v>253</v>
      </c>
      <c r="E160" s="561">
        <v>266</v>
      </c>
      <c r="F160" s="543">
        <v>41047</v>
      </c>
      <c r="G160" s="982"/>
      <c r="H160" s="363" t="s">
        <v>352</v>
      </c>
      <c r="I160" s="30">
        <v>37000</v>
      </c>
      <c r="J160" s="518" t="s">
        <v>1461</v>
      </c>
      <c r="K160" s="327" t="s">
        <v>1460</v>
      </c>
      <c r="L160" s="16">
        <v>0</v>
      </c>
      <c r="M160" s="16">
        <v>0</v>
      </c>
      <c r="N160" s="16">
        <v>0</v>
      </c>
      <c r="O160" s="16">
        <v>0</v>
      </c>
      <c r="P160" s="16">
        <v>0</v>
      </c>
      <c r="Q160" s="16">
        <v>0</v>
      </c>
      <c r="R160" s="16"/>
      <c r="S160" s="16">
        <v>0</v>
      </c>
      <c r="T160" s="16"/>
      <c r="U160" s="18"/>
      <c r="V160" s="18"/>
      <c r="W160" s="18"/>
      <c r="X160" s="18"/>
      <c r="Y160" s="19"/>
      <c r="Z160" s="19"/>
      <c r="AA160" s="19"/>
      <c r="AB160" s="19"/>
      <c r="AC160" s="19"/>
      <c r="AD160" s="20"/>
      <c r="AE160" s="20"/>
      <c r="AF160" s="20"/>
      <c r="AG160" s="20"/>
      <c r="AH160" s="20"/>
      <c r="AI160" s="20"/>
      <c r="AJ160" s="18"/>
      <c r="AK160" s="828"/>
      <c r="AL160" s="184">
        <v>0</v>
      </c>
      <c r="AM160" s="25"/>
      <c r="AN160" s="15">
        <v>0</v>
      </c>
      <c r="AO160" s="25"/>
      <c r="AP160" s="16">
        <v>0</v>
      </c>
    </row>
    <row r="161" spans="1:79" s="273" customFormat="1" ht="22.15" hidden="1" customHeight="1">
      <c r="A161" s="15"/>
      <c r="B161" s="15"/>
      <c r="C161" s="41" t="s">
        <v>72</v>
      </c>
      <c r="D161" s="658" t="s">
        <v>289</v>
      </c>
      <c r="E161" s="561">
        <v>9944</v>
      </c>
      <c r="F161" s="541">
        <v>38651</v>
      </c>
      <c r="G161" s="982"/>
      <c r="H161" s="363" t="s">
        <v>1483</v>
      </c>
      <c r="I161" s="30">
        <v>35828</v>
      </c>
      <c r="J161" s="510" t="s">
        <v>765</v>
      </c>
      <c r="K161" s="327" t="s">
        <v>764</v>
      </c>
      <c r="L161" s="16">
        <v>0</v>
      </c>
      <c r="M161" s="16">
        <v>0</v>
      </c>
      <c r="N161" s="16">
        <v>0</v>
      </c>
      <c r="O161" s="16">
        <v>0</v>
      </c>
      <c r="P161" s="16">
        <v>0</v>
      </c>
      <c r="Q161" s="16">
        <v>0</v>
      </c>
      <c r="R161" s="16"/>
      <c r="S161" s="16">
        <v>0</v>
      </c>
      <c r="T161" s="16"/>
      <c r="U161" s="18"/>
      <c r="V161" s="18"/>
      <c r="W161" s="18"/>
      <c r="X161" s="18"/>
      <c r="Y161" s="19"/>
      <c r="Z161" s="19"/>
      <c r="AA161" s="19"/>
      <c r="AB161" s="19"/>
      <c r="AC161" s="19"/>
      <c r="AD161" s="20"/>
      <c r="AE161" s="20"/>
      <c r="AF161" s="20"/>
      <c r="AG161" s="20"/>
      <c r="AH161" s="20"/>
      <c r="AI161" s="20"/>
      <c r="AJ161" s="18"/>
      <c r="AK161" s="828"/>
      <c r="AL161" s="184">
        <v>0</v>
      </c>
      <c r="AM161" s="25"/>
      <c r="AN161" s="15">
        <v>0</v>
      </c>
      <c r="AO161" s="25"/>
      <c r="AP161" s="16">
        <v>0</v>
      </c>
    </row>
    <row r="162" spans="1:79" s="273" customFormat="1" ht="22.15" hidden="1" customHeight="1">
      <c r="A162" s="15"/>
      <c r="B162" s="15"/>
      <c r="C162" s="41" t="s">
        <v>119</v>
      </c>
      <c r="D162" s="658" t="s">
        <v>1261</v>
      </c>
      <c r="E162" s="575"/>
      <c r="F162" s="541">
        <v>44323</v>
      </c>
      <c r="G162" s="982"/>
      <c r="H162" s="308" t="s">
        <v>770</v>
      </c>
      <c r="I162" s="30">
        <v>44313</v>
      </c>
      <c r="J162" s="504"/>
      <c r="K162" s="308"/>
      <c r="L162" s="16">
        <v>0</v>
      </c>
      <c r="M162" s="16">
        <v>0</v>
      </c>
      <c r="N162" s="16">
        <v>0</v>
      </c>
      <c r="O162" s="16">
        <v>0</v>
      </c>
      <c r="P162" s="16">
        <v>0</v>
      </c>
      <c r="Q162" s="16">
        <v>0</v>
      </c>
      <c r="R162" s="16"/>
      <c r="S162" s="16">
        <v>0</v>
      </c>
      <c r="T162" s="16"/>
      <c r="U162" s="18"/>
      <c r="V162" s="18"/>
      <c r="W162" s="18"/>
      <c r="X162" s="18"/>
      <c r="Y162" s="19"/>
      <c r="Z162" s="19"/>
      <c r="AA162" s="19"/>
      <c r="AB162" s="19"/>
      <c r="AC162" s="19"/>
      <c r="AD162" s="20"/>
      <c r="AE162" s="20"/>
      <c r="AF162" s="20"/>
      <c r="AG162" s="20"/>
      <c r="AH162" s="20"/>
      <c r="AI162" s="20"/>
      <c r="AJ162" s="18"/>
      <c r="AK162" s="828"/>
      <c r="AL162" s="184">
        <v>0</v>
      </c>
      <c r="AM162" s="25"/>
      <c r="AN162" s="15">
        <v>0</v>
      </c>
      <c r="AO162" s="25"/>
      <c r="AP162" s="16">
        <v>0</v>
      </c>
    </row>
    <row r="163" spans="1:79" s="273" customFormat="1" ht="15.75" hidden="1" customHeight="1">
      <c r="A163" s="280"/>
      <c r="B163" s="280"/>
      <c r="C163" s="629"/>
      <c r="D163" s="211"/>
      <c r="E163" s="211"/>
      <c r="F163" s="550"/>
      <c r="H163" s="279"/>
      <c r="I163" s="38"/>
      <c r="J163" s="88"/>
      <c r="K163" s="279"/>
    </row>
    <row r="164" spans="1:79" s="53" customFormat="1" ht="54" hidden="1" customHeight="1">
      <c r="D164" s="53" t="s">
        <v>1787</v>
      </c>
      <c r="F164" s="457"/>
      <c r="H164" s="751"/>
      <c r="I164" s="38"/>
      <c r="K164" s="751"/>
      <c r="BW164" s="40"/>
      <c r="BX164" s="40"/>
      <c r="BY164" s="40"/>
      <c r="CA164" s="40"/>
    </row>
    <row r="165" spans="1:79" s="273" customFormat="1" ht="15.75" hidden="1" customHeight="1">
      <c r="A165" s="280"/>
      <c r="B165" s="280"/>
      <c r="C165" s="629"/>
      <c r="D165" s="211"/>
      <c r="E165" s="211"/>
      <c r="F165" s="550"/>
      <c r="H165" s="279"/>
      <c r="I165" s="38"/>
      <c r="J165" s="88"/>
      <c r="K165" s="279"/>
    </row>
    <row r="166" spans="1:79" s="172" customFormat="1" ht="34.5" hidden="1" customHeight="1">
      <c r="A166" s="315" t="s">
        <v>11</v>
      </c>
      <c r="B166" s="315" t="s">
        <v>1058</v>
      </c>
      <c r="C166" s="328" t="s">
        <v>12</v>
      </c>
      <c r="D166" s="433" t="s">
        <v>43</v>
      </c>
      <c r="E166" s="562"/>
      <c r="F166" s="404" t="s">
        <v>14</v>
      </c>
      <c r="G166" s="562"/>
      <c r="H166" s="331" t="s">
        <v>1704</v>
      </c>
      <c r="I166" s="285" t="s">
        <v>1705</v>
      </c>
      <c r="J166" s="503"/>
      <c r="K166" s="331"/>
      <c r="L166" s="387" t="s">
        <v>1319</v>
      </c>
      <c r="M166" s="387" t="s">
        <v>1430</v>
      </c>
      <c r="N166" s="387" t="s">
        <v>1431</v>
      </c>
      <c r="O166" s="387" t="s">
        <v>1641</v>
      </c>
      <c r="P166" s="387" t="s">
        <v>1642</v>
      </c>
      <c r="Q166" s="387" t="s">
        <v>1566</v>
      </c>
      <c r="R166" s="387"/>
      <c r="S166" s="387" t="s">
        <v>919</v>
      </c>
      <c r="T166" s="387"/>
      <c r="U166" s="315"/>
      <c r="V166" s="315"/>
      <c r="W166" s="315"/>
      <c r="X166" s="315"/>
      <c r="Y166" s="315"/>
      <c r="Z166" s="315"/>
      <c r="AA166" s="315"/>
      <c r="AB166" s="315"/>
      <c r="AC166" s="315"/>
      <c r="AD166" s="315"/>
      <c r="AE166" s="315"/>
      <c r="AF166" s="315"/>
      <c r="AG166" s="315"/>
      <c r="AH166" s="315"/>
      <c r="AI166" s="315"/>
      <c r="AJ166" s="315"/>
      <c r="AK166" s="315"/>
      <c r="AL166" s="12" t="s">
        <v>919</v>
      </c>
      <c r="AM166" s="13"/>
      <c r="AN166" s="12" t="s">
        <v>920</v>
      </c>
      <c r="AP166" s="14" t="s">
        <v>1566</v>
      </c>
    </row>
    <row r="167" spans="1:79" s="273" customFormat="1" ht="22.15" hidden="1" customHeight="1">
      <c r="A167" s="15"/>
      <c r="B167" s="15"/>
      <c r="C167" s="41" t="s">
        <v>117</v>
      </c>
      <c r="D167" s="658" t="s">
        <v>1250</v>
      </c>
      <c r="E167" s="575"/>
      <c r="F167" s="541">
        <v>44321</v>
      </c>
      <c r="G167" s="982"/>
      <c r="H167" s="308" t="s">
        <v>770</v>
      </c>
      <c r="I167" s="30">
        <v>44327</v>
      </c>
      <c r="J167" s="504"/>
      <c r="K167" s="308"/>
      <c r="L167" s="16">
        <v>0</v>
      </c>
      <c r="M167" s="16">
        <v>0</v>
      </c>
      <c r="N167" s="16">
        <v>0</v>
      </c>
      <c r="O167" s="16">
        <v>0</v>
      </c>
      <c r="P167" s="16">
        <v>0</v>
      </c>
      <c r="Q167" s="16">
        <v>0</v>
      </c>
      <c r="R167" s="16"/>
      <c r="S167" s="16">
        <v>0</v>
      </c>
      <c r="T167" s="16"/>
      <c r="U167" s="18"/>
      <c r="V167" s="18"/>
      <c r="W167" s="18"/>
      <c r="X167" s="18"/>
      <c r="Y167" s="19"/>
      <c r="Z167" s="19"/>
      <c r="AA167" s="19"/>
      <c r="AB167" s="19"/>
      <c r="AC167" s="19"/>
      <c r="AD167" s="20"/>
      <c r="AE167" s="20"/>
      <c r="AF167" s="20"/>
      <c r="AG167" s="20"/>
      <c r="AH167" s="20"/>
      <c r="AI167" s="20"/>
      <c r="AJ167" s="18"/>
      <c r="AK167" s="828"/>
      <c r="AL167" s="184">
        <v>0</v>
      </c>
      <c r="AM167" s="25"/>
      <c r="AN167" s="15">
        <v>0</v>
      </c>
      <c r="AO167" s="25"/>
      <c r="AP167" s="16">
        <v>0</v>
      </c>
    </row>
    <row r="168" spans="1:79" s="273" customFormat="1" ht="22.15" hidden="1" customHeight="1">
      <c r="A168" s="15"/>
      <c r="B168" s="15"/>
      <c r="C168" s="41" t="s">
        <v>121</v>
      </c>
      <c r="D168" s="658" t="s">
        <v>1307</v>
      </c>
      <c r="E168" s="575"/>
      <c r="F168" s="541">
        <v>44347</v>
      </c>
      <c r="G168" s="982"/>
      <c r="H168" s="308" t="s">
        <v>770</v>
      </c>
      <c r="I168" s="30">
        <v>44326</v>
      </c>
      <c r="J168" s="504"/>
      <c r="K168" s="308"/>
      <c r="L168" s="16">
        <v>0</v>
      </c>
      <c r="M168" s="16">
        <v>0</v>
      </c>
      <c r="N168" s="16">
        <v>0</v>
      </c>
      <c r="O168" s="16">
        <v>0</v>
      </c>
      <c r="P168" s="16">
        <v>0</v>
      </c>
      <c r="Q168" s="16">
        <v>0</v>
      </c>
      <c r="R168" s="16"/>
      <c r="S168" s="16">
        <v>0</v>
      </c>
      <c r="T168" s="16"/>
      <c r="U168" s="18"/>
      <c r="V168" s="18"/>
      <c r="W168" s="18"/>
      <c r="X168" s="18"/>
      <c r="Y168" s="19"/>
      <c r="Z168" s="19"/>
      <c r="AA168" s="19"/>
      <c r="AB168" s="19"/>
      <c r="AC168" s="19"/>
      <c r="AD168" s="20"/>
      <c r="AE168" s="20"/>
      <c r="AF168" s="20"/>
      <c r="AG168" s="20"/>
      <c r="AH168" s="20"/>
      <c r="AI168" s="20"/>
      <c r="AJ168" s="18"/>
      <c r="AK168" s="828"/>
      <c r="AL168" s="184">
        <v>0</v>
      </c>
      <c r="AM168" s="25"/>
      <c r="AN168" s="15">
        <v>0</v>
      </c>
      <c r="AO168" s="25"/>
      <c r="AP168" s="16">
        <v>0</v>
      </c>
    </row>
    <row r="169" spans="1:79" s="273" customFormat="1" ht="15.75" hidden="1" customHeight="1">
      <c r="A169" s="280"/>
      <c r="B169" s="280"/>
      <c r="C169" s="629"/>
      <c r="D169" s="211"/>
      <c r="E169" s="211"/>
      <c r="F169" s="550"/>
      <c r="H169" s="279"/>
      <c r="I169" s="38"/>
      <c r="J169" s="88"/>
      <c r="K169" s="279"/>
    </row>
    <row r="170" spans="1:79" s="53" customFormat="1" ht="54" hidden="1" customHeight="1">
      <c r="D170" s="53" t="s">
        <v>1788</v>
      </c>
      <c r="F170" s="481"/>
      <c r="H170" s="38"/>
      <c r="I170" s="38"/>
      <c r="K170" s="38"/>
    </row>
    <row r="171" spans="1:79" s="273" customFormat="1" ht="15.75" hidden="1" customHeight="1">
      <c r="A171" s="280"/>
      <c r="B171" s="280"/>
      <c r="C171" s="629"/>
      <c r="D171" s="211"/>
      <c r="E171" s="211"/>
      <c r="F171" s="550"/>
      <c r="H171" s="279"/>
      <c r="I171" s="38"/>
      <c r="J171" s="88"/>
      <c r="K171" s="279"/>
    </row>
    <row r="172" spans="1:79" s="172" customFormat="1" ht="35.25" hidden="1" customHeight="1">
      <c r="A172" s="315" t="s">
        <v>11</v>
      </c>
      <c r="B172" s="315" t="s">
        <v>1058</v>
      </c>
      <c r="C172" s="328" t="s">
        <v>12</v>
      </c>
      <c r="D172" s="433" t="s">
        <v>13</v>
      </c>
      <c r="E172" s="562"/>
      <c r="F172" s="404" t="s">
        <v>14</v>
      </c>
      <c r="G172" s="562"/>
      <c r="H172" s="285" t="s">
        <v>306</v>
      </c>
      <c r="I172" s="285" t="s">
        <v>15</v>
      </c>
      <c r="J172" s="503"/>
      <c r="K172" s="285"/>
      <c r="L172" s="387" t="s">
        <v>1319</v>
      </c>
      <c r="M172" s="387" t="s">
        <v>1320</v>
      </c>
      <c r="N172" s="387"/>
      <c r="O172" s="387" t="s">
        <v>1320</v>
      </c>
      <c r="P172" s="387"/>
      <c r="Q172" s="387" t="s">
        <v>1320</v>
      </c>
      <c r="R172" s="387"/>
      <c r="S172" s="387" t="s">
        <v>919</v>
      </c>
      <c r="T172" s="387"/>
      <c r="U172" s="315">
        <v>6</v>
      </c>
      <c r="V172" s="315">
        <v>13</v>
      </c>
      <c r="W172" s="315">
        <v>20</v>
      </c>
      <c r="X172" s="315">
        <v>27</v>
      </c>
      <c r="Y172" s="315">
        <v>4</v>
      </c>
      <c r="Z172" s="315">
        <v>11</v>
      </c>
      <c r="AA172" s="315">
        <v>18</v>
      </c>
      <c r="AB172" s="315"/>
      <c r="AC172" s="315">
        <v>25</v>
      </c>
      <c r="AD172" s="315">
        <v>1</v>
      </c>
      <c r="AE172" s="315">
        <v>8</v>
      </c>
      <c r="AF172" s="315">
        <v>15</v>
      </c>
      <c r="AG172" s="315">
        <v>29</v>
      </c>
      <c r="AH172" s="315">
        <v>5</v>
      </c>
      <c r="AI172" s="315">
        <v>12</v>
      </c>
      <c r="AJ172" s="315"/>
      <c r="AK172" s="315"/>
      <c r="AL172" s="12" t="s">
        <v>919</v>
      </c>
      <c r="AM172" s="13"/>
      <c r="AN172" s="12" t="s">
        <v>920</v>
      </c>
      <c r="AP172" s="14" t="s">
        <v>1320</v>
      </c>
    </row>
    <row r="173" spans="1:79" s="25" customFormat="1" ht="21" hidden="1" customHeight="1">
      <c r="A173" s="24"/>
      <c r="B173" s="24"/>
      <c r="C173" s="41" t="s">
        <v>24</v>
      </c>
      <c r="D173" s="658" t="s">
        <v>1075</v>
      </c>
      <c r="E173" s="575"/>
      <c r="F173" s="543">
        <v>43838</v>
      </c>
      <c r="G173" s="982"/>
      <c r="H173" s="276" t="s">
        <v>967</v>
      </c>
      <c r="I173" s="26">
        <v>41950</v>
      </c>
      <c r="J173" s="504"/>
      <c r="K173" s="276"/>
      <c r="L173" s="16">
        <v>0</v>
      </c>
      <c r="M173" s="16">
        <v>0</v>
      </c>
      <c r="N173" s="16"/>
      <c r="O173" s="16">
        <v>0</v>
      </c>
      <c r="P173" s="16"/>
      <c r="Q173" s="16">
        <v>0</v>
      </c>
      <c r="R173" s="16"/>
      <c r="S173" s="16">
        <v>0</v>
      </c>
      <c r="T173" s="16"/>
      <c r="U173" s="257"/>
      <c r="V173" s="257"/>
      <c r="W173" s="257"/>
      <c r="X173" s="257"/>
      <c r="Y173" s="258"/>
      <c r="Z173" s="258"/>
      <c r="AA173" s="258"/>
      <c r="AB173" s="258"/>
      <c r="AC173" s="258"/>
      <c r="AD173" s="259"/>
      <c r="AE173" s="259"/>
      <c r="AF173" s="259"/>
      <c r="AG173" s="259"/>
      <c r="AH173" s="259"/>
      <c r="AI173" s="259"/>
      <c r="AJ173" s="257"/>
      <c r="AK173" s="44"/>
      <c r="AL173" s="184">
        <f>COUNT(U173:X173)</f>
        <v>0</v>
      </c>
      <c r="AN173" s="15">
        <f>COUNT(Y173:AI173)</f>
        <v>0</v>
      </c>
      <c r="AP173" s="16">
        <f>SUM(AL173,AN173)</f>
        <v>0</v>
      </c>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row>
    <row r="174" spans="1:79" s="172" customFormat="1" ht="35.25" hidden="1" customHeight="1">
      <c r="A174" s="315" t="s">
        <v>11</v>
      </c>
      <c r="B174" s="315" t="s">
        <v>1058</v>
      </c>
      <c r="C174" s="328" t="s">
        <v>12</v>
      </c>
      <c r="D174" s="433" t="s">
        <v>43</v>
      </c>
      <c r="E174" s="562"/>
      <c r="F174" s="404" t="s">
        <v>14</v>
      </c>
      <c r="G174" s="562"/>
      <c r="H174" s="285" t="s">
        <v>306</v>
      </c>
      <c r="I174" s="285" t="s">
        <v>15</v>
      </c>
      <c r="J174" s="503"/>
      <c r="K174" s="285"/>
      <c r="L174" s="387" t="s">
        <v>1319</v>
      </c>
      <c r="M174" s="387" t="s">
        <v>1320</v>
      </c>
      <c r="N174" s="387"/>
      <c r="O174" s="387" t="s">
        <v>1320</v>
      </c>
      <c r="P174" s="387"/>
      <c r="Q174" s="387" t="s">
        <v>1320</v>
      </c>
      <c r="R174" s="387"/>
      <c r="S174" s="387" t="s">
        <v>919</v>
      </c>
      <c r="T174" s="387"/>
      <c r="U174" s="315">
        <v>6</v>
      </c>
      <c r="V174" s="315">
        <v>13</v>
      </c>
      <c r="W174" s="315">
        <v>20</v>
      </c>
      <c r="X174" s="315">
        <v>27</v>
      </c>
      <c r="Y174" s="315">
        <v>4</v>
      </c>
      <c r="Z174" s="315">
        <v>11</v>
      </c>
      <c r="AA174" s="315">
        <v>18</v>
      </c>
      <c r="AB174" s="315"/>
      <c r="AC174" s="315">
        <v>25</v>
      </c>
      <c r="AD174" s="315">
        <v>1</v>
      </c>
      <c r="AE174" s="315">
        <v>8</v>
      </c>
      <c r="AF174" s="315">
        <v>15</v>
      </c>
      <c r="AG174" s="315">
        <v>29</v>
      </c>
      <c r="AH174" s="315">
        <v>5</v>
      </c>
      <c r="AI174" s="315">
        <v>12</v>
      </c>
      <c r="AJ174" s="315"/>
      <c r="AK174" s="315"/>
      <c r="AL174" s="12" t="s">
        <v>919</v>
      </c>
      <c r="AM174" s="13"/>
      <c r="AN174" s="12" t="s">
        <v>920</v>
      </c>
      <c r="AP174" s="14" t="s">
        <v>1320</v>
      </c>
    </row>
    <row r="175" spans="1:79" s="43" customFormat="1" ht="21" hidden="1" customHeight="1">
      <c r="A175" s="15"/>
      <c r="B175" s="15"/>
      <c r="C175" s="41" t="s">
        <v>79</v>
      </c>
      <c r="D175" s="658" t="s">
        <v>287</v>
      </c>
      <c r="E175" s="575"/>
      <c r="F175" s="543">
        <v>38927</v>
      </c>
      <c r="G175" s="982"/>
      <c r="H175" s="308" t="s">
        <v>967</v>
      </c>
      <c r="I175" s="30">
        <v>25062</v>
      </c>
      <c r="J175" s="504"/>
      <c r="K175" s="308"/>
      <c r="L175" s="16">
        <v>0</v>
      </c>
      <c r="M175" s="16">
        <v>0</v>
      </c>
      <c r="N175" s="16">
        <v>0</v>
      </c>
      <c r="O175" s="16">
        <v>0</v>
      </c>
      <c r="P175" s="16"/>
      <c r="Q175" s="16">
        <v>0</v>
      </c>
      <c r="R175" s="16"/>
      <c r="S175" s="16">
        <v>0</v>
      </c>
      <c r="T175" s="16"/>
      <c r="U175" s="18"/>
      <c r="V175" s="18"/>
      <c r="W175" s="18"/>
      <c r="X175" s="18"/>
      <c r="Y175" s="19"/>
      <c r="Z175" s="19"/>
      <c r="AA175" s="19"/>
      <c r="AB175" s="19"/>
      <c r="AC175" s="19"/>
      <c r="AD175" s="20"/>
      <c r="AE175" s="20"/>
      <c r="AF175" s="20"/>
      <c r="AG175" s="20"/>
      <c r="AH175" s="20"/>
      <c r="AI175" s="20"/>
      <c r="AJ175" s="18"/>
      <c r="AK175" s="828"/>
      <c r="AL175" s="184">
        <f t="shared" ref="AL175:AL186" si="21">COUNT(U175:X175)</f>
        <v>0</v>
      </c>
      <c r="AM175" s="25"/>
      <c r="AN175" s="15">
        <f t="shared" ref="AN175:AN186" si="22">COUNT(Y175:AI175)</f>
        <v>0</v>
      </c>
      <c r="AO175" s="25"/>
      <c r="AP175" s="16">
        <f t="shared" ref="AP175:AP186" si="23">SUM(AL175,AN175)</f>
        <v>0</v>
      </c>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row>
    <row r="176" spans="1:79" s="43" customFormat="1" ht="21" hidden="1" customHeight="1">
      <c r="A176" s="15"/>
      <c r="B176" s="15"/>
      <c r="C176" s="41" t="s">
        <v>125</v>
      </c>
      <c r="D176" s="658" t="s">
        <v>1279</v>
      </c>
      <c r="E176" s="575"/>
      <c r="F176" s="543">
        <v>44257</v>
      </c>
      <c r="G176" s="982"/>
      <c r="H176" s="308" t="s">
        <v>967</v>
      </c>
      <c r="I176" s="30">
        <v>39381</v>
      </c>
      <c r="J176" s="504"/>
      <c r="K176" s="308"/>
      <c r="L176" s="16">
        <v>0</v>
      </c>
      <c r="M176" s="16">
        <v>0</v>
      </c>
      <c r="N176" s="16">
        <v>0</v>
      </c>
      <c r="O176" s="16">
        <v>0</v>
      </c>
      <c r="P176" s="16"/>
      <c r="Q176" s="16">
        <v>0</v>
      </c>
      <c r="R176" s="16"/>
      <c r="S176" s="16">
        <v>0</v>
      </c>
      <c r="T176" s="16"/>
      <c r="U176" s="18"/>
      <c r="V176" s="18"/>
      <c r="W176" s="18"/>
      <c r="X176" s="18"/>
      <c r="Y176" s="19"/>
      <c r="Z176" s="19"/>
      <c r="AA176" s="19"/>
      <c r="AB176" s="19"/>
      <c r="AC176" s="19"/>
      <c r="AD176" s="20"/>
      <c r="AE176" s="20"/>
      <c r="AF176" s="20"/>
      <c r="AG176" s="20"/>
      <c r="AH176" s="20"/>
      <c r="AI176" s="20"/>
      <c r="AJ176" s="18"/>
      <c r="AK176" s="828"/>
      <c r="AL176" s="184">
        <f t="shared" si="21"/>
        <v>0</v>
      </c>
      <c r="AM176" s="25"/>
      <c r="AN176" s="15">
        <f t="shared" si="22"/>
        <v>0</v>
      </c>
      <c r="AO176" s="25"/>
      <c r="AP176" s="16">
        <f t="shared" si="23"/>
        <v>0</v>
      </c>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row>
    <row r="177" spans="1:79" s="273" customFormat="1" ht="21" hidden="1" customHeight="1">
      <c r="A177" s="15"/>
      <c r="B177" s="15"/>
      <c r="C177" s="41" t="s">
        <v>84</v>
      </c>
      <c r="D177" s="658" t="s">
        <v>250</v>
      </c>
      <c r="E177" s="575"/>
      <c r="F177" s="543">
        <v>40866</v>
      </c>
      <c r="G177" s="982"/>
      <c r="H177" s="308" t="s">
        <v>967</v>
      </c>
      <c r="I177" s="30">
        <v>41159</v>
      </c>
      <c r="J177" s="504"/>
      <c r="K177" s="308"/>
      <c r="L177" s="16">
        <v>0</v>
      </c>
      <c r="M177" s="16">
        <v>0</v>
      </c>
      <c r="N177" s="16">
        <v>0</v>
      </c>
      <c r="O177" s="16">
        <v>0</v>
      </c>
      <c r="P177" s="16"/>
      <c r="Q177" s="16">
        <v>0</v>
      </c>
      <c r="R177" s="16"/>
      <c r="S177" s="16">
        <v>0</v>
      </c>
      <c r="T177" s="16"/>
      <c r="U177" s="18"/>
      <c r="V177" s="18"/>
      <c r="W177" s="18"/>
      <c r="X177" s="18"/>
      <c r="Y177" s="19"/>
      <c r="Z177" s="19"/>
      <c r="AA177" s="19"/>
      <c r="AB177" s="19"/>
      <c r="AC177" s="19"/>
      <c r="AD177" s="20"/>
      <c r="AE177" s="20"/>
      <c r="AF177" s="20"/>
      <c r="AG177" s="20"/>
      <c r="AH177" s="20"/>
      <c r="AI177" s="20"/>
      <c r="AJ177" s="18"/>
      <c r="AK177" s="828"/>
      <c r="AL177" s="184">
        <f t="shared" si="21"/>
        <v>0</v>
      </c>
      <c r="AM177" s="25"/>
      <c r="AN177" s="15">
        <f t="shared" si="22"/>
        <v>0</v>
      </c>
      <c r="AO177" s="25"/>
      <c r="AP177" s="16">
        <f t="shared" si="23"/>
        <v>0</v>
      </c>
      <c r="AS177" s="25"/>
      <c r="AT177" s="25"/>
      <c r="AU177" s="25"/>
      <c r="AV177" s="25"/>
      <c r="AW177" s="25"/>
      <c r="AX177" s="25"/>
      <c r="AY177" s="25"/>
      <c r="AZ177" s="25"/>
      <c r="BA177" s="25"/>
      <c r="BB177" s="25"/>
      <c r="BC177" s="25"/>
      <c r="BD177" s="25"/>
      <c r="BE177" s="25"/>
      <c r="BF177" s="25"/>
      <c r="BG177" s="25"/>
      <c r="BH177" s="25"/>
      <c r="BI177" s="25"/>
      <c r="BJ177" s="25"/>
      <c r="BK177" s="25"/>
      <c r="BL177" s="25"/>
      <c r="BM177" s="25"/>
      <c r="BN177" s="25"/>
      <c r="BO177" s="25"/>
      <c r="BP177" s="25"/>
      <c r="BQ177" s="25"/>
      <c r="BR177" s="25"/>
      <c r="BS177" s="25"/>
      <c r="BT177" s="25"/>
      <c r="BU177" s="25"/>
      <c r="BV177" s="25"/>
      <c r="BW177" s="25"/>
      <c r="BX177" s="25"/>
      <c r="BY177" s="25"/>
    </row>
    <row r="178" spans="1:79" s="273" customFormat="1" ht="21" hidden="1" customHeight="1">
      <c r="A178" s="15"/>
      <c r="B178" s="15"/>
      <c r="C178" s="41" t="s">
        <v>119</v>
      </c>
      <c r="D178" s="658" t="s">
        <v>1101</v>
      </c>
      <c r="E178" s="575"/>
      <c r="F178" s="543">
        <v>43847</v>
      </c>
      <c r="G178" s="982"/>
      <c r="H178" s="308" t="s">
        <v>967</v>
      </c>
      <c r="I178" s="30">
        <v>43861</v>
      </c>
      <c r="J178" s="504"/>
      <c r="K178" s="308"/>
      <c r="L178" s="16">
        <v>0</v>
      </c>
      <c r="M178" s="16">
        <v>0</v>
      </c>
      <c r="N178" s="16">
        <v>0</v>
      </c>
      <c r="O178" s="16">
        <v>0</v>
      </c>
      <c r="P178" s="16"/>
      <c r="Q178" s="16">
        <v>0</v>
      </c>
      <c r="R178" s="16"/>
      <c r="S178" s="16">
        <v>0</v>
      </c>
      <c r="T178" s="16"/>
      <c r="U178" s="18"/>
      <c r="V178" s="18"/>
      <c r="W178" s="18"/>
      <c r="X178" s="18"/>
      <c r="Y178" s="19"/>
      <c r="Z178" s="19"/>
      <c r="AA178" s="19"/>
      <c r="AB178" s="19"/>
      <c r="AC178" s="19"/>
      <c r="AD178" s="20"/>
      <c r="AE178" s="20"/>
      <c r="AF178" s="20"/>
      <c r="AG178" s="20"/>
      <c r="AH178" s="20"/>
      <c r="AI178" s="20"/>
      <c r="AJ178" s="18"/>
      <c r="AK178" s="828"/>
      <c r="AL178" s="184">
        <f t="shared" si="21"/>
        <v>0</v>
      </c>
      <c r="AM178" s="25"/>
      <c r="AN178" s="15">
        <f t="shared" si="22"/>
        <v>0</v>
      </c>
      <c r="AO178" s="25"/>
      <c r="AP178" s="16">
        <f t="shared" si="23"/>
        <v>0</v>
      </c>
    </row>
    <row r="179" spans="1:79" s="25" customFormat="1" ht="22.15" hidden="1" customHeight="1">
      <c r="A179" s="15"/>
      <c r="B179" s="15"/>
      <c r="C179" s="41" t="s">
        <v>96</v>
      </c>
      <c r="D179" s="658" t="s">
        <v>111</v>
      </c>
      <c r="E179" s="575"/>
      <c r="F179" s="541">
        <v>42048</v>
      </c>
      <c r="G179" s="982"/>
      <c r="H179" s="308" t="s">
        <v>967</v>
      </c>
      <c r="I179" s="30">
        <v>27285</v>
      </c>
      <c r="J179" s="504"/>
      <c r="K179" s="308"/>
      <c r="L179" s="16">
        <v>0</v>
      </c>
      <c r="M179" s="16">
        <v>0</v>
      </c>
      <c r="N179" s="16">
        <v>0</v>
      </c>
      <c r="O179" s="16">
        <v>0</v>
      </c>
      <c r="P179" s="16"/>
      <c r="Q179" s="16">
        <v>0</v>
      </c>
      <c r="R179" s="16"/>
      <c r="S179" s="16">
        <v>0</v>
      </c>
      <c r="T179" s="16"/>
      <c r="U179" s="18"/>
      <c r="V179" s="18"/>
      <c r="W179" s="18"/>
      <c r="X179" s="18"/>
      <c r="Y179" s="19"/>
      <c r="Z179" s="19"/>
      <c r="AA179" s="19"/>
      <c r="AB179" s="19"/>
      <c r="AC179" s="19"/>
      <c r="AD179" s="20"/>
      <c r="AE179" s="20"/>
      <c r="AF179" s="20"/>
      <c r="AG179" s="20"/>
      <c r="AH179" s="20"/>
      <c r="AI179" s="20"/>
      <c r="AJ179" s="18"/>
      <c r="AK179" s="828"/>
      <c r="AL179" s="184">
        <f t="shared" si="21"/>
        <v>0</v>
      </c>
      <c r="AN179" s="15">
        <f t="shared" si="22"/>
        <v>0</v>
      </c>
      <c r="AP179" s="16">
        <f t="shared" si="23"/>
        <v>0</v>
      </c>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row>
    <row r="180" spans="1:79" s="25" customFormat="1" ht="22.15" hidden="1" customHeight="1">
      <c r="A180" s="15"/>
      <c r="B180" s="15"/>
      <c r="C180" s="41" t="s">
        <v>72</v>
      </c>
      <c r="D180" s="658" t="s">
        <v>987</v>
      </c>
      <c r="E180" s="575"/>
      <c r="F180" s="543">
        <v>38309</v>
      </c>
      <c r="G180" s="982"/>
      <c r="H180" s="308" t="s">
        <v>967</v>
      </c>
      <c r="I180" s="30">
        <v>29881</v>
      </c>
      <c r="J180" s="504"/>
      <c r="K180" s="308"/>
      <c r="L180" s="16">
        <v>0</v>
      </c>
      <c r="M180" s="16">
        <v>0</v>
      </c>
      <c r="N180" s="16">
        <v>0</v>
      </c>
      <c r="O180" s="16">
        <v>0</v>
      </c>
      <c r="P180" s="16"/>
      <c r="Q180" s="16">
        <v>0</v>
      </c>
      <c r="R180" s="16"/>
      <c r="S180" s="16">
        <v>0</v>
      </c>
      <c r="T180" s="16"/>
      <c r="U180" s="18"/>
      <c r="V180" s="18"/>
      <c r="W180" s="18"/>
      <c r="X180" s="18"/>
      <c r="Y180" s="19"/>
      <c r="Z180" s="19"/>
      <c r="AA180" s="19"/>
      <c r="AB180" s="19"/>
      <c r="AC180" s="19"/>
      <c r="AD180" s="20"/>
      <c r="AE180" s="20"/>
      <c r="AF180" s="20"/>
      <c r="AG180" s="20"/>
      <c r="AH180" s="20"/>
      <c r="AI180" s="20"/>
      <c r="AJ180" s="18"/>
      <c r="AK180" s="828"/>
      <c r="AL180" s="184">
        <f t="shared" si="21"/>
        <v>0</v>
      </c>
      <c r="AM180" s="43"/>
      <c r="AN180" s="15">
        <f t="shared" si="22"/>
        <v>0</v>
      </c>
      <c r="AO180" s="43"/>
      <c r="AP180" s="16">
        <f t="shared" si="23"/>
        <v>0</v>
      </c>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row>
    <row r="181" spans="1:79" s="25" customFormat="1" ht="22.15" hidden="1" customHeight="1">
      <c r="A181" s="15"/>
      <c r="B181" s="15"/>
      <c r="C181" s="41" t="s">
        <v>109</v>
      </c>
      <c r="D181" s="658" t="s">
        <v>1090</v>
      </c>
      <c r="E181" s="575"/>
      <c r="F181" s="541">
        <v>43141</v>
      </c>
      <c r="G181" s="982"/>
      <c r="H181" s="308" t="s">
        <v>967</v>
      </c>
      <c r="I181" s="30">
        <v>43844</v>
      </c>
      <c r="J181" s="504"/>
      <c r="K181" s="308"/>
      <c r="L181" s="16">
        <v>0</v>
      </c>
      <c r="M181" s="16">
        <v>0</v>
      </c>
      <c r="N181" s="16">
        <v>0</v>
      </c>
      <c r="O181" s="16">
        <v>0</v>
      </c>
      <c r="P181" s="16"/>
      <c r="Q181" s="16">
        <v>0</v>
      </c>
      <c r="R181" s="16"/>
      <c r="S181" s="16">
        <v>0</v>
      </c>
      <c r="T181" s="16"/>
      <c r="U181" s="18"/>
      <c r="V181" s="18"/>
      <c r="W181" s="18"/>
      <c r="X181" s="18"/>
      <c r="Y181" s="19"/>
      <c r="Z181" s="19"/>
      <c r="AA181" s="19"/>
      <c r="AB181" s="19"/>
      <c r="AC181" s="19"/>
      <c r="AD181" s="20"/>
      <c r="AE181" s="20"/>
      <c r="AF181" s="20"/>
      <c r="AG181" s="20"/>
      <c r="AH181" s="20"/>
      <c r="AI181" s="20"/>
      <c r="AJ181" s="18"/>
      <c r="AK181" s="828"/>
      <c r="AL181" s="184">
        <f t="shared" si="21"/>
        <v>0</v>
      </c>
      <c r="AN181" s="15">
        <f t="shared" si="22"/>
        <v>0</v>
      </c>
      <c r="AP181" s="16">
        <f t="shared" si="23"/>
        <v>0</v>
      </c>
      <c r="AQ181" s="273"/>
      <c r="AR181" s="273"/>
      <c r="AS181" s="273"/>
      <c r="AT181" s="273"/>
      <c r="AU181" s="273"/>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row>
    <row r="182" spans="1:79" s="273" customFormat="1" ht="22.15" hidden="1" customHeight="1">
      <c r="A182" s="15"/>
      <c r="B182" s="15"/>
      <c r="C182" s="41" t="s">
        <v>54</v>
      </c>
      <c r="D182" s="658" t="s">
        <v>136</v>
      </c>
      <c r="E182" s="575"/>
      <c r="F182" s="541">
        <v>41880</v>
      </c>
      <c r="G182" s="982"/>
      <c r="H182" s="308" t="s">
        <v>967</v>
      </c>
      <c r="I182" s="30">
        <v>21930</v>
      </c>
      <c r="J182" s="504"/>
      <c r="K182" s="308"/>
      <c r="L182" s="16">
        <v>8</v>
      </c>
      <c r="M182" s="16">
        <v>0</v>
      </c>
      <c r="N182" s="16">
        <v>0</v>
      </c>
      <c r="O182" s="16">
        <v>0</v>
      </c>
      <c r="P182" s="16"/>
      <c r="Q182" s="16">
        <v>0</v>
      </c>
      <c r="R182" s="16"/>
      <c r="S182" s="16">
        <v>0</v>
      </c>
      <c r="T182" s="16"/>
      <c r="U182" s="18"/>
      <c r="V182" s="18"/>
      <c r="W182" s="18"/>
      <c r="X182" s="18"/>
      <c r="Y182" s="19"/>
      <c r="Z182" s="19"/>
      <c r="AA182" s="19"/>
      <c r="AB182" s="19"/>
      <c r="AC182" s="19"/>
      <c r="AD182" s="20"/>
      <c r="AE182" s="20"/>
      <c r="AF182" s="20"/>
      <c r="AG182" s="20"/>
      <c r="AH182" s="20"/>
      <c r="AI182" s="20"/>
      <c r="AJ182" s="18"/>
      <c r="AK182" s="828"/>
      <c r="AL182" s="184">
        <f t="shared" si="21"/>
        <v>0</v>
      </c>
      <c r="AM182" s="43"/>
      <c r="AN182" s="15">
        <f t="shared" si="22"/>
        <v>0</v>
      </c>
      <c r="AO182" s="43"/>
      <c r="AP182" s="16">
        <f t="shared" si="23"/>
        <v>0</v>
      </c>
      <c r="AQ182" s="43"/>
      <c r="AR182" s="43"/>
      <c r="AS182" s="43"/>
      <c r="AT182" s="43"/>
      <c r="AU182" s="43"/>
      <c r="AV182" s="43"/>
      <c r="AW182" s="43"/>
      <c r="AX182" s="43"/>
      <c r="AY182" s="43"/>
      <c r="AZ182" s="43"/>
      <c r="BA182" s="43"/>
      <c r="BB182" s="43"/>
      <c r="BC182" s="43"/>
      <c r="BD182" s="43"/>
      <c r="BE182" s="43"/>
      <c r="BF182" s="43"/>
      <c r="BG182" s="43"/>
      <c r="BH182" s="43"/>
      <c r="BI182" s="43"/>
      <c r="BJ182" s="43"/>
      <c r="BK182" s="43"/>
      <c r="BL182" s="43"/>
      <c r="BM182" s="43"/>
      <c r="BN182" s="43"/>
      <c r="BO182" s="43"/>
      <c r="BP182" s="43"/>
      <c r="BQ182" s="43"/>
      <c r="BR182" s="43"/>
      <c r="BS182" s="43"/>
      <c r="BT182" s="43"/>
      <c r="BU182" s="43"/>
      <c r="BV182" s="43"/>
      <c r="BW182" s="43"/>
      <c r="BX182" s="43"/>
      <c r="BY182" s="43"/>
      <c r="BZ182" s="43"/>
      <c r="CA182" s="43"/>
    </row>
    <row r="183" spans="1:79" s="273" customFormat="1" ht="22.15" hidden="1" customHeight="1">
      <c r="A183" s="15"/>
      <c r="B183" s="15"/>
      <c r="C183" s="41" t="s">
        <v>35</v>
      </c>
      <c r="D183" s="658" t="s">
        <v>932</v>
      </c>
      <c r="E183" s="575"/>
      <c r="F183" s="541">
        <v>42051</v>
      </c>
      <c r="G183" s="982"/>
      <c r="H183" s="308" t="s">
        <v>265</v>
      </c>
      <c r="I183" s="30">
        <v>36725</v>
      </c>
      <c r="J183" s="504"/>
      <c r="K183" s="308"/>
      <c r="L183" s="16">
        <v>36</v>
      </c>
      <c r="M183" s="16">
        <v>0</v>
      </c>
      <c r="N183" s="16">
        <v>0</v>
      </c>
      <c r="O183" s="16">
        <v>0</v>
      </c>
      <c r="P183" s="16"/>
      <c r="Q183" s="16">
        <v>0</v>
      </c>
      <c r="R183" s="16"/>
      <c r="S183" s="16">
        <v>0</v>
      </c>
      <c r="T183" s="16"/>
      <c r="U183" s="18"/>
      <c r="V183" s="18"/>
      <c r="W183" s="18"/>
      <c r="X183" s="18"/>
      <c r="Y183" s="19"/>
      <c r="Z183" s="19"/>
      <c r="AA183" s="19"/>
      <c r="AB183" s="19"/>
      <c r="AC183" s="19"/>
      <c r="AD183" s="20"/>
      <c r="AE183" s="20"/>
      <c r="AF183" s="20"/>
      <c r="AG183" s="20"/>
      <c r="AH183" s="20"/>
      <c r="AI183" s="20"/>
      <c r="AJ183" s="18"/>
      <c r="AK183" s="828"/>
      <c r="AL183" s="184">
        <f t="shared" si="21"/>
        <v>0</v>
      </c>
      <c r="AM183" s="25"/>
      <c r="AN183" s="15">
        <f t="shared" si="22"/>
        <v>0</v>
      </c>
      <c r="AO183" s="25"/>
      <c r="AP183" s="16">
        <f t="shared" si="23"/>
        <v>0</v>
      </c>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row>
    <row r="184" spans="1:79" s="43" customFormat="1" ht="21.75" hidden="1" customHeight="1">
      <c r="A184" s="15"/>
      <c r="B184" s="15"/>
      <c r="C184" s="41" t="s">
        <v>42</v>
      </c>
      <c r="D184" s="658" t="s">
        <v>239</v>
      </c>
      <c r="E184" s="575"/>
      <c r="F184" s="541">
        <v>38687</v>
      </c>
      <c r="G184" s="982"/>
      <c r="H184" s="308" t="s">
        <v>266</v>
      </c>
      <c r="I184" s="30">
        <v>22007</v>
      </c>
      <c r="J184" s="504"/>
      <c r="K184" s="308"/>
      <c r="L184" s="16">
        <v>8</v>
      </c>
      <c r="M184" s="16">
        <v>0</v>
      </c>
      <c r="N184" s="16">
        <v>0</v>
      </c>
      <c r="O184" s="16">
        <v>0</v>
      </c>
      <c r="P184" s="16"/>
      <c r="Q184" s="16">
        <v>0</v>
      </c>
      <c r="R184" s="16"/>
      <c r="S184" s="16">
        <v>0</v>
      </c>
      <c r="T184" s="16"/>
      <c r="U184" s="18"/>
      <c r="V184" s="18"/>
      <c r="W184" s="18"/>
      <c r="X184" s="18"/>
      <c r="Y184" s="19"/>
      <c r="Z184" s="19"/>
      <c r="AA184" s="19"/>
      <c r="AB184" s="19"/>
      <c r="AC184" s="19"/>
      <c r="AD184" s="20"/>
      <c r="AE184" s="20"/>
      <c r="AF184" s="20"/>
      <c r="AG184" s="20"/>
      <c r="AH184" s="20"/>
      <c r="AI184" s="20"/>
      <c r="AJ184" s="18"/>
      <c r="AK184" s="828"/>
      <c r="AL184" s="184">
        <f t="shared" si="21"/>
        <v>0</v>
      </c>
      <c r="AN184" s="15">
        <f t="shared" si="22"/>
        <v>0</v>
      </c>
      <c r="AP184" s="16">
        <f t="shared" si="23"/>
        <v>0</v>
      </c>
    </row>
    <row r="185" spans="1:79" s="273" customFormat="1" ht="22.15" hidden="1" customHeight="1">
      <c r="A185" s="15"/>
      <c r="B185" s="15"/>
      <c r="C185" s="41" t="s">
        <v>40</v>
      </c>
      <c r="D185" s="658" t="s">
        <v>232</v>
      </c>
      <c r="E185" s="575"/>
      <c r="F185" s="543">
        <v>37721</v>
      </c>
      <c r="G185" s="982"/>
      <c r="H185" s="308" t="s">
        <v>266</v>
      </c>
      <c r="I185" s="30">
        <v>27937</v>
      </c>
      <c r="J185" s="504"/>
      <c r="K185" s="308"/>
      <c r="L185" s="16">
        <v>9</v>
      </c>
      <c r="M185" s="16">
        <v>0</v>
      </c>
      <c r="N185" s="16">
        <v>0</v>
      </c>
      <c r="O185" s="16">
        <v>0</v>
      </c>
      <c r="P185" s="16"/>
      <c r="Q185" s="16">
        <v>0</v>
      </c>
      <c r="R185" s="16"/>
      <c r="S185" s="16">
        <v>0</v>
      </c>
      <c r="T185" s="16"/>
      <c r="U185" s="18"/>
      <c r="V185" s="18"/>
      <c r="W185" s="18"/>
      <c r="X185" s="18"/>
      <c r="Y185" s="19"/>
      <c r="Z185" s="19"/>
      <c r="AA185" s="19"/>
      <c r="AB185" s="19"/>
      <c r="AC185" s="19"/>
      <c r="AD185" s="20"/>
      <c r="AE185" s="20"/>
      <c r="AF185" s="20"/>
      <c r="AG185" s="260"/>
      <c r="AH185" s="20"/>
      <c r="AI185" s="20"/>
      <c r="AJ185" s="18"/>
      <c r="AK185" s="828"/>
      <c r="AL185" s="184">
        <f t="shared" si="21"/>
        <v>0</v>
      </c>
      <c r="AM185" s="25"/>
      <c r="AN185" s="15">
        <f t="shared" si="22"/>
        <v>0</v>
      </c>
      <c r="AO185" s="25"/>
      <c r="AP185" s="16">
        <f t="shared" si="23"/>
        <v>0</v>
      </c>
      <c r="AQ185" s="43"/>
      <c r="AR185" s="43"/>
      <c r="AS185" s="43"/>
      <c r="AT185" s="43"/>
      <c r="AU185" s="43"/>
      <c r="AV185" s="43"/>
      <c r="AW185" s="43"/>
      <c r="AX185" s="43"/>
      <c r="AY185" s="43"/>
      <c r="AZ185" s="43"/>
      <c r="BA185" s="43"/>
      <c r="BB185" s="43"/>
      <c r="BC185" s="43"/>
      <c r="BD185" s="43"/>
      <c r="BE185" s="43"/>
      <c r="BF185" s="43"/>
      <c r="BG185" s="43"/>
      <c r="BH185" s="43"/>
      <c r="BI185" s="43"/>
      <c r="BJ185" s="43"/>
      <c r="BK185" s="43"/>
      <c r="BL185" s="43"/>
      <c r="BM185" s="43"/>
      <c r="BN185" s="43"/>
      <c r="BO185" s="43"/>
      <c r="BP185" s="43"/>
      <c r="BQ185" s="43"/>
      <c r="BR185" s="43"/>
      <c r="BS185" s="43"/>
      <c r="BT185" s="43"/>
      <c r="BU185" s="43"/>
      <c r="BV185" s="43"/>
      <c r="BW185" s="43"/>
      <c r="BX185" s="43"/>
      <c r="BY185" s="43"/>
      <c r="BZ185" s="43"/>
      <c r="CA185" s="43"/>
    </row>
    <row r="186" spans="1:79" s="273" customFormat="1" ht="22.15" hidden="1" customHeight="1">
      <c r="A186" s="44"/>
      <c r="B186" s="44"/>
      <c r="C186" s="41" t="s">
        <v>112</v>
      </c>
      <c r="D186" s="658" t="s">
        <v>1010</v>
      </c>
      <c r="E186" s="575"/>
      <c r="F186" s="542">
        <v>43292</v>
      </c>
      <c r="G186" s="982"/>
      <c r="H186" s="308" t="s">
        <v>967</v>
      </c>
      <c r="I186" s="30">
        <v>22153</v>
      </c>
      <c r="J186" s="504"/>
      <c r="K186" s="308"/>
      <c r="L186" s="16">
        <v>0</v>
      </c>
      <c r="M186" s="16">
        <v>0</v>
      </c>
      <c r="N186" s="16">
        <v>0</v>
      </c>
      <c r="O186" s="16">
        <v>0</v>
      </c>
      <c r="P186" s="16"/>
      <c r="Q186" s="16">
        <v>0</v>
      </c>
      <c r="R186" s="16"/>
      <c r="S186" s="16">
        <v>0</v>
      </c>
      <c r="T186" s="16"/>
      <c r="U186" s="18"/>
      <c r="V186" s="18"/>
      <c r="W186" s="18"/>
      <c r="X186" s="18"/>
      <c r="Y186" s="19"/>
      <c r="Z186" s="19"/>
      <c r="AA186" s="19"/>
      <c r="AB186" s="19"/>
      <c r="AC186" s="19"/>
      <c r="AD186" s="20"/>
      <c r="AE186" s="20"/>
      <c r="AF186" s="20"/>
      <c r="AG186" s="20"/>
      <c r="AH186" s="20"/>
      <c r="AI186" s="20"/>
      <c r="AJ186" s="18"/>
      <c r="AK186" s="44"/>
      <c r="AL186" s="184">
        <f t="shared" si="21"/>
        <v>0</v>
      </c>
      <c r="AM186" s="25"/>
      <c r="AN186" s="15">
        <f t="shared" si="22"/>
        <v>0</v>
      </c>
      <c r="AO186" s="25"/>
      <c r="AP186" s="16">
        <f t="shared" si="23"/>
        <v>0</v>
      </c>
    </row>
    <row r="187" spans="1:79" s="273" customFormat="1" ht="15.75" hidden="1" customHeight="1">
      <c r="A187" s="280"/>
      <c r="B187" s="280"/>
      <c r="C187" s="629"/>
      <c r="D187" s="211"/>
      <c r="E187" s="211"/>
      <c r="F187" s="550"/>
      <c r="H187" s="279"/>
      <c r="I187" s="38"/>
      <c r="J187" s="88"/>
      <c r="K187" s="279"/>
    </row>
    <row r="188" spans="1:79" s="53" customFormat="1" ht="54" hidden="1" customHeight="1">
      <c r="D188" s="53" t="s">
        <v>1789</v>
      </c>
      <c r="F188" s="457"/>
      <c r="H188" s="751"/>
      <c r="I188" s="38"/>
      <c r="K188" s="751"/>
      <c r="BU188" s="40"/>
      <c r="BV188" s="40"/>
      <c r="BW188" s="40"/>
      <c r="BY188" s="40"/>
    </row>
    <row r="189" spans="1:79" s="273" customFormat="1" ht="15.75" hidden="1" customHeight="1">
      <c r="A189" s="280"/>
      <c r="B189" s="280"/>
      <c r="C189" s="629"/>
      <c r="D189" s="211"/>
      <c r="E189" s="211"/>
      <c r="F189" s="550"/>
      <c r="H189" s="279"/>
      <c r="I189" s="38"/>
      <c r="J189" s="88"/>
      <c r="K189" s="279"/>
    </row>
    <row r="190" spans="1:79" s="172" customFormat="1" ht="35.25" hidden="1" customHeight="1">
      <c r="A190" s="315" t="s">
        <v>11</v>
      </c>
      <c r="B190" s="315" t="s">
        <v>1058</v>
      </c>
      <c r="C190" s="328" t="s">
        <v>12</v>
      </c>
      <c r="D190" s="433" t="s">
        <v>43</v>
      </c>
      <c r="E190" s="562"/>
      <c r="F190" s="404" t="s">
        <v>14</v>
      </c>
      <c r="G190" s="562"/>
      <c r="H190" s="285" t="s">
        <v>306</v>
      </c>
      <c r="I190" s="285" t="s">
        <v>15</v>
      </c>
      <c r="J190" s="503"/>
      <c r="K190" s="285"/>
      <c r="L190" s="387" t="s">
        <v>1319</v>
      </c>
      <c r="M190" s="387" t="s">
        <v>1320</v>
      </c>
      <c r="N190" s="387"/>
      <c r="O190" s="387" t="s">
        <v>1320</v>
      </c>
      <c r="P190" s="387"/>
      <c r="Q190" s="387" t="s">
        <v>1320</v>
      </c>
      <c r="R190" s="387"/>
      <c r="S190" s="387" t="s">
        <v>919</v>
      </c>
      <c r="T190" s="387"/>
      <c r="U190" s="315">
        <v>6</v>
      </c>
      <c r="V190" s="315">
        <v>13</v>
      </c>
      <c r="W190" s="315">
        <v>20</v>
      </c>
      <c r="X190" s="315">
        <v>27</v>
      </c>
      <c r="Y190" s="315">
        <v>4</v>
      </c>
      <c r="Z190" s="315">
        <v>11</v>
      </c>
      <c r="AA190" s="315">
        <v>18</v>
      </c>
      <c r="AB190" s="315"/>
      <c r="AC190" s="315">
        <v>25</v>
      </c>
      <c r="AD190" s="315">
        <v>1</v>
      </c>
      <c r="AE190" s="315">
        <v>8</v>
      </c>
      <c r="AF190" s="315">
        <v>15</v>
      </c>
      <c r="AG190" s="315">
        <v>29</v>
      </c>
      <c r="AH190" s="315">
        <v>5</v>
      </c>
      <c r="AI190" s="315">
        <v>12</v>
      </c>
      <c r="AJ190" s="315"/>
      <c r="AK190" s="315"/>
      <c r="AL190" s="12" t="s">
        <v>919</v>
      </c>
      <c r="AM190" s="13"/>
      <c r="AN190" s="12" t="s">
        <v>920</v>
      </c>
      <c r="AP190" s="14" t="s">
        <v>1320</v>
      </c>
    </row>
    <row r="191" spans="1:79" s="43" customFormat="1" ht="21" hidden="1" customHeight="1">
      <c r="A191" s="15"/>
      <c r="B191" s="15"/>
      <c r="C191" s="41" t="s">
        <v>40</v>
      </c>
      <c r="D191" s="658" t="s">
        <v>164</v>
      </c>
      <c r="E191" s="575"/>
      <c r="F191" s="541">
        <v>42442</v>
      </c>
      <c r="G191" s="982"/>
      <c r="H191" s="308" t="s">
        <v>352</v>
      </c>
      <c r="I191" s="30">
        <v>34663</v>
      </c>
      <c r="J191" s="504"/>
      <c r="K191" s="308"/>
      <c r="L191" s="16">
        <v>0</v>
      </c>
      <c r="M191" s="16">
        <v>3</v>
      </c>
      <c r="N191" s="16">
        <v>3</v>
      </c>
      <c r="O191" s="16">
        <v>0</v>
      </c>
      <c r="P191" s="16"/>
      <c r="Q191" s="16">
        <v>0</v>
      </c>
      <c r="R191" s="16"/>
      <c r="S191" s="16">
        <v>0</v>
      </c>
      <c r="T191" s="16"/>
      <c r="U191" s="18"/>
      <c r="V191" s="18"/>
      <c r="W191" s="18"/>
      <c r="X191" s="18"/>
      <c r="Y191" s="19"/>
      <c r="Z191" s="19"/>
      <c r="AA191" s="19"/>
      <c r="AB191" s="19"/>
      <c r="AC191" s="19"/>
      <c r="AD191" s="20"/>
      <c r="AE191" s="20"/>
      <c r="AF191" s="20"/>
      <c r="AG191" s="20"/>
      <c r="AH191" s="20"/>
      <c r="AI191" s="20"/>
      <c r="AJ191" s="18"/>
      <c r="AK191" s="828"/>
      <c r="AL191" s="184">
        <f>COUNT(U191:X191)</f>
        <v>0</v>
      </c>
      <c r="AM191" s="25"/>
      <c r="AN191" s="15">
        <f>COUNT(Y191:AI191)</f>
        <v>0</v>
      </c>
      <c r="AO191" s="25"/>
      <c r="AP191" s="16">
        <f>SUM(AL191,AN191)</f>
        <v>0</v>
      </c>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row>
    <row r="192" spans="1:79" s="25" customFormat="1" ht="22.15" hidden="1" customHeight="1">
      <c r="A192" s="44"/>
      <c r="B192" s="44"/>
      <c r="C192" s="41" t="s">
        <v>37</v>
      </c>
      <c r="D192" s="658" t="s">
        <v>160</v>
      </c>
      <c r="E192" s="575"/>
      <c r="F192" s="541">
        <v>42796</v>
      </c>
      <c r="G192" s="982"/>
      <c r="H192" s="308" t="s">
        <v>770</v>
      </c>
      <c r="I192" s="30">
        <v>41835</v>
      </c>
      <c r="J192" s="504"/>
      <c r="K192" s="308"/>
      <c r="L192" s="16">
        <v>21</v>
      </c>
      <c r="M192" s="16">
        <v>0</v>
      </c>
      <c r="N192" s="16">
        <v>21</v>
      </c>
      <c r="O192" s="16">
        <v>0</v>
      </c>
      <c r="P192" s="16"/>
      <c r="Q192" s="16">
        <v>0</v>
      </c>
      <c r="R192" s="16"/>
      <c r="S192" s="16">
        <v>0</v>
      </c>
      <c r="T192" s="16"/>
      <c r="U192" s="18"/>
      <c r="V192" s="18"/>
      <c r="W192" s="18"/>
      <c r="X192" s="18"/>
      <c r="Y192" s="19"/>
      <c r="Z192" s="19"/>
      <c r="AA192" s="19"/>
      <c r="AB192" s="19"/>
      <c r="AC192" s="19"/>
      <c r="AD192" s="20"/>
      <c r="AE192" s="20"/>
      <c r="AF192" s="20"/>
      <c r="AG192" s="20"/>
      <c r="AH192" s="20"/>
      <c r="AI192" s="20"/>
      <c r="AJ192" s="18"/>
      <c r="AK192" s="44"/>
      <c r="AL192" s="184">
        <f>COUNT(U192:X192)</f>
        <v>0</v>
      </c>
      <c r="AN192" s="15">
        <f>COUNT(Y192:AI192)</f>
        <v>0</v>
      </c>
      <c r="AP192" s="16">
        <f>SUM(AL192,AN192)</f>
        <v>0</v>
      </c>
    </row>
    <row r="193" spans="1:79" s="273" customFormat="1" ht="22.15" hidden="1" customHeight="1">
      <c r="A193" s="15"/>
      <c r="B193" s="15"/>
      <c r="C193" s="41" t="s">
        <v>109</v>
      </c>
      <c r="D193" s="658" t="s">
        <v>1171</v>
      </c>
      <c r="E193" s="575"/>
      <c r="F193" s="542">
        <v>43991</v>
      </c>
      <c r="G193" s="982"/>
      <c r="H193" s="308" t="s">
        <v>770</v>
      </c>
      <c r="I193" s="30">
        <v>23767</v>
      </c>
      <c r="J193" s="504"/>
      <c r="K193" s="308"/>
      <c r="L193" s="16">
        <v>0</v>
      </c>
      <c r="M193" s="16">
        <v>0</v>
      </c>
      <c r="N193" s="16">
        <v>0</v>
      </c>
      <c r="O193" s="16">
        <v>0</v>
      </c>
      <c r="P193" s="16"/>
      <c r="Q193" s="16">
        <v>0</v>
      </c>
      <c r="R193" s="16"/>
      <c r="S193" s="16">
        <v>0</v>
      </c>
      <c r="T193" s="16"/>
      <c r="U193" s="18"/>
      <c r="V193" s="18"/>
      <c r="W193" s="18"/>
      <c r="X193" s="18"/>
      <c r="Y193" s="19"/>
      <c r="Z193" s="19"/>
      <c r="AA193" s="19"/>
      <c r="AB193" s="19"/>
      <c r="AC193" s="19"/>
      <c r="AD193" s="20"/>
      <c r="AE193" s="20"/>
      <c r="AF193" s="20"/>
      <c r="AG193" s="20"/>
      <c r="AH193" s="20"/>
      <c r="AI193" s="20"/>
      <c r="AJ193" s="18"/>
      <c r="AK193" s="828"/>
      <c r="AL193" s="184">
        <f>COUNT(U193:X193)</f>
        <v>0</v>
      </c>
      <c r="AM193" s="25"/>
      <c r="AN193" s="15">
        <f>COUNT(Y193:AI193)</f>
        <v>0</v>
      </c>
      <c r="AO193" s="25"/>
      <c r="AP193" s="16">
        <f>SUM(AL193,AN193)</f>
        <v>0</v>
      </c>
    </row>
    <row r="194" spans="1:79" s="273" customFormat="1" ht="15.75" hidden="1" customHeight="1">
      <c r="A194" s="280"/>
      <c r="B194" s="280"/>
      <c r="C194" s="629"/>
      <c r="D194" s="211"/>
      <c r="E194" s="211"/>
      <c r="F194" s="550"/>
      <c r="H194" s="279"/>
      <c r="I194" s="38"/>
      <c r="J194" s="88"/>
      <c r="K194" s="279"/>
    </row>
    <row r="195" spans="1:79" s="53" customFormat="1" ht="54" hidden="1" customHeight="1">
      <c r="D195" s="53" t="s">
        <v>1795</v>
      </c>
      <c r="F195" s="457"/>
      <c r="H195" s="751"/>
      <c r="I195" s="38"/>
      <c r="K195" s="751"/>
      <c r="BW195" s="40"/>
      <c r="BX195" s="40"/>
      <c r="BY195" s="40"/>
      <c r="CA195" s="40"/>
    </row>
    <row r="196" spans="1:79" hidden="1">
      <c r="C196" s="230"/>
      <c r="D196" s="229"/>
      <c r="E196" s="578"/>
      <c r="F196" s="548"/>
      <c r="H196" s="231"/>
      <c r="K196" s="231"/>
      <c r="U196" s="111"/>
      <c r="AL196" s="229"/>
      <c r="AN196" s="229"/>
      <c r="AP196" s="229"/>
      <c r="AQ196" s="233"/>
      <c r="AS196" s="230"/>
      <c r="AT196" s="230"/>
      <c r="AU196" s="230"/>
    </row>
    <row r="197" spans="1:79" s="172" customFormat="1" ht="35.25" hidden="1" customHeight="1">
      <c r="A197" s="315" t="s">
        <v>11</v>
      </c>
      <c r="B197" s="315" t="s">
        <v>1058</v>
      </c>
      <c r="C197" s="328" t="s">
        <v>12</v>
      </c>
      <c r="D197" s="433" t="s">
        <v>13</v>
      </c>
      <c r="E197" s="562"/>
      <c r="F197" s="404" t="s">
        <v>14</v>
      </c>
      <c r="G197" s="562"/>
      <c r="H197" s="285" t="s">
        <v>306</v>
      </c>
      <c r="I197" s="285" t="s">
        <v>15</v>
      </c>
      <c r="J197" s="503"/>
      <c r="K197" s="285"/>
      <c r="L197" s="387" t="s">
        <v>1319</v>
      </c>
      <c r="M197" s="387" t="s">
        <v>1320</v>
      </c>
      <c r="N197" s="387"/>
      <c r="O197" s="387" t="s">
        <v>1320</v>
      </c>
      <c r="P197" s="387"/>
      <c r="Q197" s="387" t="s">
        <v>1320</v>
      </c>
      <c r="R197" s="387"/>
      <c r="S197" s="387" t="s">
        <v>919</v>
      </c>
      <c r="T197" s="387"/>
      <c r="U197" s="315">
        <v>6</v>
      </c>
      <c r="V197" s="315">
        <v>13</v>
      </c>
      <c r="W197" s="315">
        <v>20</v>
      </c>
      <c r="X197" s="315">
        <v>27</v>
      </c>
      <c r="Y197" s="315">
        <v>4</v>
      </c>
      <c r="Z197" s="315">
        <v>11</v>
      </c>
      <c r="AA197" s="315">
        <v>18</v>
      </c>
      <c r="AB197" s="315"/>
      <c r="AC197" s="315">
        <v>25</v>
      </c>
      <c r="AD197" s="315">
        <v>1</v>
      </c>
      <c r="AE197" s="315">
        <v>8</v>
      </c>
      <c r="AF197" s="315">
        <v>15</v>
      </c>
      <c r="AG197" s="315">
        <v>29</v>
      </c>
      <c r="AH197" s="315">
        <v>5</v>
      </c>
      <c r="AI197" s="315">
        <v>12</v>
      </c>
      <c r="AJ197" s="315"/>
      <c r="AK197" s="315"/>
      <c r="AL197" s="12" t="s">
        <v>919</v>
      </c>
      <c r="AM197" s="13"/>
      <c r="AN197" s="12" t="s">
        <v>920</v>
      </c>
      <c r="AP197" s="14" t="s">
        <v>1320</v>
      </c>
    </row>
    <row r="198" spans="1:79" s="273" customFormat="1" ht="21" hidden="1" customHeight="1">
      <c r="A198" s="24"/>
      <c r="B198" s="24"/>
      <c r="C198" s="41" t="s">
        <v>22</v>
      </c>
      <c r="D198" s="658" t="s">
        <v>1094</v>
      </c>
      <c r="E198" s="575"/>
      <c r="F198" s="543">
        <v>43663</v>
      </c>
      <c r="G198" s="982"/>
      <c r="H198" s="276" t="s">
        <v>967</v>
      </c>
      <c r="I198" s="26">
        <v>43662</v>
      </c>
      <c r="J198" s="504"/>
      <c r="K198" s="276"/>
      <c r="L198" s="16">
        <v>0</v>
      </c>
      <c r="M198" s="16">
        <v>0</v>
      </c>
      <c r="N198" s="16"/>
      <c r="O198" s="16">
        <v>0</v>
      </c>
      <c r="P198" s="16"/>
      <c r="Q198" s="16">
        <v>0</v>
      </c>
      <c r="R198" s="16"/>
      <c r="S198" s="16">
        <v>0</v>
      </c>
      <c r="T198" s="16"/>
      <c r="U198" s="257"/>
      <c r="V198" s="257"/>
      <c r="W198" s="257"/>
      <c r="X198" s="257"/>
      <c r="Y198" s="258"/>
      <c r="Z198" s="258"/>
      <c r="AA198" s="258"/>
      <c r="AB198" s="258"/>
      <c r="AC198" s="258"/>
      <c r="AD198" s="259"/>
      <c r="AE198" s="259"/>
      <c r="AF198" s="259"/>
      <c r="AG198" s="259"/>
      <c r="AH198" s="259"/>
      <c r="AI198" s="259"/>
      <c r="AJ198" s="257"/>
      <c r="AK198" s="44"/>
      <c r="AL198" s="184">
        <v>0</v>
      </c>
      <c r="AM198" s="25"/>
      <c r="AN198" s="15">
        <v>0</v>
      </c>
      <c r="AO198" s="25"/>
      <c r="AP198" s="16">
        <v>0</v>
      </c>
    </row>
    <row r="199" spans="1:79" s="273" customFormat="1" ht="15.75" hidden="1" customHeight="1">
      <c r="A199" s="280"/>
      <c r="B199" s="280"/>
      <c r="C199" s="629"/>
      <c r="D199" s="211"/>
      <c r="E199" s="211"/>
      <c r="F199" s="550"/>
      <c r="H199" s="279"/>
      <c r="I199" s="38"/>
      <c r="J199" s="88"/>
      <c r="K199" s="279"/>
    </row>
    <row r="200" spans="1:79" s="53" customFormat="1" ht="54" hidden="1" customHeight="1">
      <c r="D200" s="53" t="s">
        <v>1790</v>
      </c>
      <c r="F200" s="457"/>
      <c r="H200" s="751"/>
      <c r="I200" s="38"/>
      <c r="K200" s="751"/>
      <c r="BW200" s="40"/>
      <c r="BX200" s="40"/>
      <c r="BY200" s="40"/>
      <c r="CA200" s="40"/>
    </row>
    <row r="201" spans="1:79" hidden="1">
      <c r="C201" s="230"/>
      <c r="D201" s="229"/>
      <c r="E201" s="578"/>
      <c r="F201" s="548"/>
      <c r="H201" s="231"/>
      <c r="K201" s="231"/>
      <c r="U201" s="111"/>
      <c r="AL201" s="229"/>
      <c r="AN201" s="229"/>
      <c r="AP201" s="229"/>
      <c r="AQ201" s="233"/>
      <c r="AS201" s="230"/>
      <c r="AT201" s="230"/>
      <c r="AU201" s="230"/>
    </row>
    <row r="202" spans="1:79" s="172" customFormat="1" ht="34.5" hidden="1" customHeight="1">
      <c r="A202" s="315" t="s">
        <v>11</v>
      </c>
      <c r="B202" s="315" t="s">
        <v>1058</v>
      </c>
      <c r="C202" s="592" t="s">
        <v>12</v>
      </c>
      <c r="D202" s="433" t="s">
        <v>43</v>
      </c>
      <c r="E202" s="562"/>
      <c r="F202" s="404" t="s">
        <v>14</v>
      </c>
      <c r="G202" s="562"/>
      <c r="H202" s="362" t="s">
        <v>306</v>
      </c>
      <c r="I202" s="285" t="s">
        <v>15</v>
      </c>
      <c r="J202" s="503"/>
      <c r="K202" s="362"/>
      <c r="L202" s="387" t="s">
        <v>1319</v>
      </c>
      <c r="M202" s="387">
        <v>18</v>
      </c>
      <c r="N202" s="387"/>
      <c r="O202" s="387">
        <v>18</v>
      </c>
      <c r="P202" s="387"/>
      <c r="Q202" s="387">
        <v>18</v>
      </c>
      <c r="R202" s="387"/>
      <c r="S202" s="387">
        <v>20</v>
      </c>
      <c r="T202" s="387"/>
      <c r="U202" s="387" t="s">
        <v>915</v>
      </c>
      <c r="V202" s="387" t="s">
        <v>1420</v>
      </c>
      <c r="W202" s="315">
        <v>5</v>
      </c>
      <c r="X202" s="315">
        <v>12</v>
      </c>
      <c r="Y202" s="315">
        <v>19</v>
      </c>
      <c r="Z202" s="315">
        <v>26</v>
      </c>
      <c r="AA202" s="315">
        <v>2</v>
      </c>
      <c r="AB202" s="315"/>
      <c r="AC202" s="315">
        <v>9</v>
      </c>
      <c r="AD202" s="315">
        <v>16</v>
      </c>
      <c r="AE202" s="315">
        <v>23</v>
      </c>
      <c r="AF202" s="315">
        <v>2</v>
      </c>
      <c r="AG202" s="315">
        <v>16</v>
      </c>
      <c r="AH202" s="315">
        <v>23</v>
      </c>
      <c r="AI202" s="315">
        <v>30</v>
      </c>
      <c r="AJ202" s="315">
        <v>6</v>
      </c>
      <c r="AK202" s="315">
        <v>13</v>
      </c>
      <c r="AL202" s="315">
        <v>20</v>
      </c>
      <c r="AM202" s="315">
        <v>27</v>
      </c>
      <c r="AN202" s="315">
        <v>4</v>
      </c>
      <c r="AO202" s="315">
        <v>11</v>
      </c>
      <c r="AP202" s="315">
        <v>18</v>
      </c>
      <c r="AQ202" s="315">
        <v>25</v>
      </c>
      <c r="AR202" s="315">
        <v>1</v>
      </c>
      <c r="AS202" s="315">
        <v>8</v>
      </c>
      <c r="AT202" s="315">
        <v>15</v>
      </c>
      <c r="AU202" s="315">
        <v>22</v>
      </c>
      <c r="AV202" s="315">
        <v>29</v>
      </c>
      <c r="AW202" s="315">
        <v>6</v>
      </c>
      <c r="AX202" s="315">
        <v>13</v>
      </c>
      <c r="AY202" s="315">
        <v>20</v>
      </c>
      <c r="AZ202" s="315">
        <v>27</v>
      </c>
      <c r="BA202" s="315">
        <v>3</v>
      </c>
      <c r="BB202" s="315">
        <v>10</v>
      </c>
      <c r="BC202" s="315">
        <v>17</v>
      </c>
      <c r="BD202" s="315">
        <v>24</v>
      </c>
      <c r="BE202" s="315">
        <v>31</v>
      </c>
      <c r="BF202" s="315">
        <v>7</v>
      </c>
      <c r="BG202" s="315">
        <v>14</v>
      </c>
      <c r="BH202" s="315">
        <v>21</v>
      </c>
      <c r="BI202" s="315">
        <v>28</v>
      </c>
      <c r="BJ202" s="315">
        <v>5</v>
      </c>
      <c r="BK202" s="315">
        <v>12</v>
      </c>
      <c r="BL202" s="315">
        <v>19</v>
      </c>
      <c r="BM202" s="315">
        <v>26</v>
      </c>
      <c r="BN202" s="315">
        <v>2</v>
      </c>
      <c r="BO202" s="315">
        <v>9</v>
      </c>
      <c r="BP202" s="315">
        <v>16</v>
      </c>
      <c r="BQ202" s="315">
        <v>23</v>
      </c>
      <c r="BR202" s="315">
        <v>30</v>
      </c>
      <c r="BS202" s="315">
        <v>7</v>
      </c>
      <c r="BT202" s="315">
        <v>14</v>
      </c>
      <c r="BU202" s="315">
        <v>21</v>
      </c>
      <c r="BV202" s="315">
        <v>28</v>
      </c>
      <c r="BW202" s="12" t="s">
        <v>915</v>
      </c>
      <c r="BX202" s="13"/>
      <c r="BY202" s="12" t="s">
        <v>916</v>
      </c>
      <c r="CA202" s="14" t="s">
        <v>1320</v>
      </c>
    </row>
    <row r="203" spans="1:79" s="25" customFormat="1" ht="21" hidden="1" customHeight="1">
      <c r="A203" s="15"/>
      <c r="B203" s="15"/>
      <c r="C203" s="41" t="s">
        <v>38</v>
      </c>
      <c r="D203" s="658" t="s">
        <v>893</v>
      </c>
      <c r="E203" s="575"/>
      <c r="F203" s="543">
        <v>32646</v>
      </c>
      <c r="G203" s="982"/>
      <c r="H203" s="308" t="s">
        <v>264</v>
      </c>
      <c r="I203" s="30">
        <v>38537</v>
      </c>
      <c r="J203" s="504"/>
      <c r="K203" s="308"/>
      <c r="L203" s="16">
        <v>29</v>
      </c>
      <c r="M203" s="16">
        <v>0</v>
      </c>
      <c r="N203" s="16"/>
      <c r="O203" s="16">
        <v>0</v>
      </c>
      <c r="P203" s="16"/>
      <c r="Q203" s="16">
        <v>0</v>
      </c>
      <c r="R203" s="16"/>
      <c r="S203" s="16">
        <v>0</v>
      </c>
      <c r="T203" s="16"/>
      <c r="U203" s="18"/>
      <c r="V203" s="18"/>
      <c r="W203" s="18"/>
      <c r="X203" s="18"/>
      <c r="Y203" s="19"/>
      <c r="Z203" s="19"/>
      <c r="AA203" s="19"/>
      <c r="AB203" s="19"/>
      <c r="AC203" s="19"/>
      <c r="AD203" s="20"/>
      <c r="AE203" s="20"/>
      <c r="AF203" s="20"/>
      <c r="AG203" s="260"/>
      <c r="AH203" s="20"/>
      <c r="AI203" s="20"/>
      <c r="AJ203" s="18"/>
      <c r="AK203" s="828"/>
      <c r="AL203" s="184">
        <f>COUNT(U203:X203)</f>
        <v>0</v>
      </c>
      <c r="AN203" s="15">
        <f>COUNT(Y203:AI203)</f>
        <v>0</v>
      </c>
      <c r="AP203" s="16">
        <f>SUM(AL203,AN203)</f>
        <v>0</v>
      </c>
    </row>
    <row r="204" spans="1:79" s="273" customFormat="1" ht="22.15" hidden="1" customHeight="1">
      <c r="A204" s="15"/>
      <c r="B204" s="15"/>
      <c r="C204" s="41" t="s">
        <v>102</v>
      </c>
      <c r="D204" s="658" t="s">
        <v>258</v>
      </c>
      <c r="E204" s="575"/>
      <c r="F204" s="542">
        <v>42705</v>
      </c>
      <c r="G204" s="982"/>
      <c r="H204" s="308" t="s">
        <v>770</v>
      </c>
      <c r="I204" s="30">
        <v>43321</v>
      </c>
      <c r="J204" s="504"/>
      <c r="K204" s="308"/>
      <c r="L204" s="16">
        <v>0</v>
      </c>
      <c r="M204" s="16">
        <v>0</v>
      </c>
      <c r="N204" s="16"/>
      <c r="O204" s="16">
        <v>0</v>
      </c>
      <c r="P204" s="16"/>
      <c r="Q204" s="16">
        <v>0</v>
      </c>
      <c r="R204" s="16"/>
      <c r="S204" s="16">
        <v>0</v>
      </c>
      <c r="T204" s="16"/>
      <c r="U204" s="18"/>
      <c r="V204" s="18"/>
      <c r="W204" s="18"/>
      <c r="X204" s="18"/>
      <c r="Y204" s="19"/>
      <c r="Z204" s="19"/>
      <c r="AA204" s="19"/>
      <c r="AB204" s="19"/>
      <c r="AC204" s="19"/>
      <c r="AD204" s="20"/>
      <c r="AE204" s="20"/>
      <c r="AF204" s="20"/>
      <c r="AG204" s="20"/>
      <c r="AH204" s="20"/>
      <c r="AI204" s="20"/>
      <c r="AJ204" s="18"/>
      <c r="AK204" s="828"/>
      <c r="AL204" s="184">
        <f>COUNT(U204:X204)</f>
        <v>0</v>
      </c>
      <c r="AM204" s="25"/>
      <c r="AN204" s="15">
        <f>COUNT(Y204:AI204)</f>
        <v>0</v>
      </c>
      <c r="AO204" s="25"/>
      <c r="AP204" s="16">
        <f>SUM(AL204,AN204)</f>
        <v>0</v>
      </c>
    </row>
    <row r="205" spans="1:79" hidden="1">
      <c r="C205" s="230"/>
      <c r="D205" s="229"/>
      <c r="E205" s="578"/>
      <c r="F205" s="548"/>
      <c r="H205" s="231"/>
      <c r="K205" s="231"/>
      <c r="U205" s="232"/>
      <c r="V205" s="232"/>
      <c r="W205" s="111"/>
      <c r="AL205" s="229"/>
      <c r="AN205" s="229"/>
      <c r="AP205" s="229"/>
      <c r="AQ205" s="233"/>
      <c r="AT205" s="230"/>
      <c r="AU205" s="230"/>
      <c r="AV205" s="230"/>
    </row>
    <row r="206" spans="1:79" s="53" customFormat="1" ht="54" hidden="1" customHeight="1">
      <c r="D206" s="53" t="s">
        <v>1791</v>
      </c>
      <c r="F206" s="457"/>
      <c r="H206" s="751"/>
      <c r="I206" s="38"/>
      <c r="K206" s="751"/>
      <c r="BW206" s="40"/>
      <c r="BX206" s="40"/>
      <c r="BY206" s="40"/>
      <c r="CA206" s="40"/>
    </row>
    <row r="207" spans="1:79" s="54" customFormat="1" ht="15" hidden="1" customHeight="1">
      <c r="C207" s="53"/>
      <c r="E207" s="211"/>
      <c r="F207" s="549"/>
      <c r="G207" s="211"/>
      <c r="H207" s="286"/>
      <c r="I207" s="38"/>
      <c r="J207" s="49"/>
      <c r="K207" s="286"/>
      <c r="BW207" s="283"/>
      <c r="BX207" s="283"/>
      <c r="BY207" s="283"/>
      <c r="CA207" s="283"/>
    </row>
    <row r="208" spans="1:79" s="172" customFormat="1" ht="34.5" hidden="1" customHeight="1">
      <c r="A208" s="315" t="s">
        <v>11</v>
      </c>
      <c r="B208" s="315" t="s">
        <v>1058</v>
      </c>
      <c r="C208" s="592" t="s">
        <v>12</v>
      </c>
      <c r="D208" s="433" t="s">
        <v>43</v>
      </c>
      <c r="E208" s="562"/>
      <c r="F208" s="404" t="s">
        <v>14</v>
      </c>
      <c r="G208" s="562"/>
      <c r="H208" s="362" t="s">
        <v>306</v>
      </c>
      <c r="I208" s="285" t="s">
        <v>15</v>
      </c>
      <c r="J208" s="503"/>
      <c r="K208" s="362"/>
      <c r="L208" s="387" t="s">
        <v>1319</v>
      </c>
      <c r="M208" s="387">
        <v>18</v>
      </c>
      <c r="N208" s="387"/>
      <c r="O208" s="387">
        <v>18</v>
      </c>
      <c r="P208" s="387"/>
      <c r="Q208" s="387">
        <v>18</v>
      </c>
      <c r="R208" s="387"/>
      <c r="S208" s="387">
        <v>20</v>
      </c>
      <c r="T208" s="387"/>
      <c r="U208" s="387" t="s">
        <v>915</v>
      </c>
      <c r="V208" s="387" t="s">
        <v>1420</v>
      </c>
      <c r="W208" s="315">
        <v>5</v>
      </c>
      <c r="X208" s="315">
        <v>12</v>
      </c>
      <c r="Y208" s="315">
        <v>19</v>
      </c>
      <c r="Z208" s="315">
        <v>26</v>
      </c>
      <c r="AA208" s="315">
        <v>2</v>
      </c>
      <c r="AB208" s="315"/>
      <c r="AC208" s="315">
        <v>9</v>
      </c>
      <c r="AD208" s="315">
        <v>16</v>
      </c>
      <c r="AE208" s="315">
        <v>23</v>
      </c>
      <c r="AF208" s="315">
        <v>2</v>
      </c>
      <c r="AG208" s="315">
        <v>16</v>
      </c>
      <c r="AH208" s="315">
        <v>23</v>
      </c>
      <c r="AI208" s="315">
        <v>30</v>
      </c>
      <c r="AJ208" s="315">
        <v>6</v>
      </c>
      <c r="AK208" s="315">
        <v>13</v>
      </c>
      <c r="AL208" s="315">
        <v>20</v>
      </c>
      <c r="AM208" s="315">
        <v>27</v>
      </c>
      <c r="AN208" s="315">
        <v>4</v>
      </c>
      <c r="AO208" s="315">
        <v>11</v>
      </c>
      <c r="AP208" s="315">
        <v>18</v>
      </c>
      <c r="AQ208" s="315">
        <v>25</v>
      </c>
      <c r="AR208" s="315">
        <v>1</v>
      </c>
      <c r="AS208" s="315">
        <v>8</v>
      </c>
      <c r="AT208" s="315">
        <v>15</v>
      </c>
      <c r="AU208" s="315">
        <v>22</v>
      </c>
      <c r="AV208" s="315">
        <v>29</v>
      </c>
      <c r="AW208" s="315">
        <v>6</v>
      </c>
      <c r="AX208" s="315">
        <v>13</v>
      </c>
      <c r="AY208" s="315">
        <v>20</v>
      </c>
      <c r="AZ208" s="315">
        <v>27</v>
      </c>
      <c r="BA208" s="315">
        <v>3</v>
      </c>
      <c r="BB208" s="315">
        <v>10</v>
      </c>
      <c r="BC208" s="315">
        <v>17</v>
      </c>
      <c r="BD208" s="315">
        <v>24</v>
      </c>
      <c r="BE208" s="315">
        <v>31</v>
      </c>
      <c r="BF208" s="315">
        <v>7</v>
      </c>
      <c r="BG208" s="315">
        <v>14</v>
      </c>
      <c r="BH208" s="315">
        <v>21</v>
      </c>
      <c r="BI208" s="315">
        <v>28</v>
      </c>
      <c r="BJ208" s="315">
        <v>5</v>
      </c>
      <c r="BK208" s="315">
        <v>12</v>
      </c>
      <c r="BL208" s="315">
        <v>19</v>
      </c>
      <c r="BM208" s="315">
        <v>26</v>
      </c>
      <c r="BN208" s="315">
        <v>2</v>
      </c>
      <c r="BO208" s="315">
        <v>9</v>
      </c>
      <c r="BP208" s="315">
        <v>16</v>
      </c>
      <c r="BQ208" s="315">
        <v>23</v>
      </c>
      <c r="BR208" s="315">
        <v>30</v>
      </c>
      <c r="BS208" s="315">
        <v>7</v>
      </c>
      <c r="BT208" s="315">
        <v>14</v>
      </c>
      <c r="BU208" s="315">
        <v>21</v>
      </c>
      <c r="BV208" s="315">
        <v>28</v>
      </c>
      <c r="BW208" s="12" t="s">
        <v>915</v>
      </c>
      <c r="BX208" s="13"/>
      <c r="BY208" s="12" t="s">
        <v>916</v>
      </c>
      <c r="CA208" s="14" t="s">
        <v>1320</v>
      </c>
    </row>
    <row r="209" spans="1:48" s="273" customFormat="1" ht="22.15" hidden="1" customHeight="1">
      <c r="A209" s="15"/>
      <c r="B209" s="15"/>
      <c r="C209" s="41" t="s">
        <v>85</v>
      </c>
      <c r="D209" s="658" t="s">
        <v>1427</v>
      </c>
      <c r="E209" s="575"/>
      <c r="F209" s="541">
        <v>36123</v>
      </c>
      <c r="G209" s="982"/>
      <c r="H209" s="308" t="s">
        <v>770</v>
      </c>
      <c r="I209" s="30">
        <v>22463</v>
      </c>
      <c r="J209" s="504"/>
      <c r="K209" s="308"/>
      <c r="L209" s="16">
        <v>0</v>
      </c>
      <c r="M209" s="16">
        <v>0</v>
      </c>
      <c r="N209" s="16"/>
      <c r="O209" s="16">
        <v>0</v>
      </c>
      <c r="P209" s="16"/>
      <c r="Q209" s="16">
        <v>0</v>
      </c>
      <c r="R209" s="16"/>
      <c r="S209" s="16">
        <v>0</v>
      </c>
      <c r="T209" s="16"/>
      <c r="U209" s="18"/>
      <c r="V209" s="18"/>
      <c r="W209" s="18"/>
      <c r="X209" s="18"/>
      <c r="Y209" s="19"/>
      <c r="Z209" s="19"/>
      <c r="AA209" s="19"/>
      <c r="AB209" s="19"/>
      <c r="AC209" s="19"/>
      <c r="AD209" s="20"/>
      <c r="AE209" s="20"/>
      <c r="AF209" s="20"/>
      <c r="AG209" s="20"/>
      <c r="AH209" s="20"/>
      <c r="AI209" s="20"/>
      <c r="AJ209" s="18"/>
      <c r="AK209" s="828"/>
      <c r="AL209" s="184">
        <f>COUNT(U209:X209)</f>
        <v>0</v>
      </c>
      <c r="AM209" s="25"/>
      <c r="AN209" s="15">
        <f>COUNT(Y209:AI209)</f>
        <v>0</v>
      </c>
      <c r="AO209" s="25"/>
      <c r="AP209" s="16">
        <f>SUM(AL209,AN209)</f>
        <v>0</v>
      </c>
    </row>
    <row r="210" spans="1:48" hidden="1">
      <c r="C210" s="230"/>
      <c r="D210" s="229"/>
      <c r="E210" s="578"/>
      <c r="F210" s="548"/>
      <c r="H210" s="231"/>
      <c r="K210" s="231"/>
      <c r="U210" s="232"/>
      <c r="V210" s="232"/>
      <c r="W210" s="111"/>
      <c r="AL210" s="229"/>
      <c r="AN210" s="229"/>
      <c r="AP210" s="229"/>
      <c r="AQ210" s="233"/>
      <c r="AT210" s="230"/>
      <c r="AU210" s="230"/>
      <c r="AV210" s="230"/>
    </row>
    <row r="211" spans="1:48" s="53" customFormat="1" ht="54" hidden="1" customHeight="1">
      <c r="D211" s="53" t="s">
        <v>1421</v>
      </c>
      <c r="F211" s="481"/>
      <c r="H211" s="38"/>
      <c r="I211" s="38"/>
      <c r="K211" s="38"/>
    </row>
    <row r="212" spans="1:48" s="273" customFormat="1" ht="15.75" hidden="1" customHeight="1">
      <c r="A212" s="280"/>
      <c r="B212" s="280"/>
      <c r="C212" s="629"/>
      <c r="D212" s="211"/>
      <c r="E212" s="211"/>
      <c r="F212" s="550"/>
      <c r="H212" s="279"/>
      <c r="I212" s="38"/>
      <c r="J212" s="88"/>
      <c r="K212" s="279"/>
    </row>
    <row r="213" spans="1:48" s="172" customFormat="1" ht="35.25" hidden="1" customHeight="1">
      <c r="A213" s="315" t="s">
        <v>11</v>
      </c>
      <c r="B213" s="315" t="s">
        <v>1058</v>
      </c>
      <c r="C213" s="328" t="s">
        <v>12</v>
      </c>
      <c r="D213" s="433" t="s">
        <v>43</v>
      </c>
      <c r="E213" s="562"/>
      <c r="F213" s="404" t="s">
        <v>14</v>
      </c>
      <c r="G213" s="562"/>
      <c r="H213" s="285" t="s">
        <v>306</v>
      </c>
      <c r="I213" s="285" t="s">
        <v>15</v>
      </c>
      <c r="J213" s="503"/>
      <c r="K213" s="285"/>
      <c r="L213" s="387" t="s">
        <v>1319</v>
      </c>
      <c r="M213" s="387" t="s">
        <v>1320</v>
      </c>
      <c r="N213" s="387"/>
      <c r="O213" s="387" t="s">
        <v>1320</v>
      </c>
      <c r="P213" s="387"/>
      <c r="Q213" s="387" t="s">
        <v>1320</v>
      </c>
      <c r="R213" s="387"/>
      <c r="S213" s="387" t="s">
        <v>919</v>
      </c>
      <c r="T213" s="387"/>
      <c r="U213" s="315">
        <v>6</v>
      </c>
      <c r="V213" s="315">
        <v>13</v>
      </c>
      <c r="W213" s="315">
        <v>20</v>
      </c>
      <c r="X213" s="315">
        <v>27</v>
      </c>
      <c r="Y213" s="315">
        <v>4</v>
      </c>
      <c r="Z213" s="315">
        <v>11</v>
      </c>
      <c r="AA213" s="315">
        <v>18</v>
      </c>
      <c r="AB213" s="315"/>
      <c r="AC213" s="315">
        <v>25</v>
      </c>
      <c r="AD213" s="315">
        <v>1</v>
      </c>
      <c r="AE213" s="315">
        <v>8</v>
      </c>
      <c r="AF213" s="315">
        <v>15</v>
      </c>
      <c r="AG213" s="315">
        <v>29</v>
      </c>
      <c r="AH213" s="315">
        <v>5</v>
      </c>
      <c r="AI213" s="315">
        <v>12</v>
      </c>
      <c r="AJ213" s="315"/>
      <c r="AK213" s="315"/>
      <c r="AL213" s="12" t="s">
        <v>919</v>
      </c>
      <c r="AM213" s="13"/>
      <c r="AN213" s="12" t="s">
        <v>920</v>
      </c>
      <c r="AP213" s="14" t="s">
        <v>1320</v>
      </c>
    </row>
    <row r="214" spans="1:48" s="43" customFormat="1" ht="21" hidden="1" customHeight="1">
      <c r="A214" s="15"/>
      <c r="B214" s="15"/>
      <c r="C214" s="41" t="s">
        <v>58</v>
      </c>
      <c r="D214" s="658" t="s">
        <v>220</v>
      </c>
      <c r="E214" s="575"/>
      <c r="F214" s="541">
        <v>36537</v>
      </c>
      <c r="G214" s="982"/>
      <c r="H214" s="308" t="s">
        <v>266</v>
      </c>
      <c r="I214" s="30">
        <v>26063</v>
      </c>
      <c r="J214" s="504"/>
      <c r="K214" s="308"/>
      <c r="L214" s="16">
        <v>3</v>
      </c>
      <c r="M214" s="16">
        <v>0</v>
      </c>
      <c r="N214" s="16"/>
      <c r="O214" s="16">
        <v>0</v>
      </c>
      <c r="P214" s="16"/>
      <c r="Q214" s="16">
        <v>0</v>
      </c>
      <c r="R214" s="16"/>
      <c r="S214" s="16">
        <v>0</v>
      </c>
      <c r="T214" s="16"/>
      <c r="U214" s="18"/>
      <c r="V214" s="18"/>
      <c r="W214" s="18"/>
      <c r="X214" s="18"/>
      <c r="Y214" s="19"/>
      <c r="Z214" s="19"/>
      <c r="AA214" s="19"/>
      <c r="AB214" s="19"/>
      <c r="AC214" s="19"/>
      <c r="AD214" s="20"/>
      <c r="AE214" s="20"/>
      <c r="AF214" s="20"/>
      <c r="AG214" s="20"/>
      <c r="AH214" s="20"/>
      <c r="AI214" s="20"/>
      <c r="AJ214" s="18"/>
      <c r="AK214" s="828"/>
      <c r="AL214" s="184">
        <f>COUNT(U214:X214)</f>
        <v>0</v>
      </c>
      <c r="AN214" s="15">
        <f>COUNT(Y214:AI214)</f>
        <v>0</v>
      </c>
      <c r="AP214" s="16">
        <f>SUM(AL214,AN214)</f>
        <v>0</v>
      </c>
    </row>
    <row r="215" spans="1:48" s="273" customFormat="1" ht="15.75" hidden="1" customHeight="1">
      <c r="A215" s="280"/>
      <c r="B215" s="280"/>
      <c r="C215" s="629"/>
      <c r="D215" s="211"/>
      <c r="E215" s="211"/>
      <c r="F215" s="550"/>
      <c r="H215" s="279"/>
      <c r="I215" s="38"/>
      <c r="J215" s="88"/>
      <c r="K215" s="279"/>
    </row>
    <row r="216" spans="1:48" s="53" customFormat="1" ht="54" hidden="1" customHeight="1">
      <c r="D216" s="53" t="s">
        <v>1793</v>
      </c>
      <c r="F216" s="481"/>
      <c r="H216" s="38"/>
      <c r="I216" s="38"/>
      <c r="K216" s="38"/>
    </row>
    <row r="217" spans="1:48" s="829" customFormat="1" ht="15.6" hidden="1" customHeight="1">
      <c r="C217" s="238"/>
      <c r="D217" s="830"/>
      <c r="E217" s="574"/>
      <c r="F217" s="546"/>
      <c r="G217" s="574"/>
      <c r="H217" s="831"/>
      <c r="I217" s="46"/>
      <c r="J217" s="832"/>
      <c r="K217" s="831"/>
      <c r="AN217" s="45"/>
      <c r="AP217" s="45"/>
    </row>
    <row r="218" spans="1:48" s="172" customFormat="1" ht="35.25" hidden="1" customHeight="1">
      <c r="A218" s="315" t="s">
        <v>11</v>
      </c>
      <c r="B218" s="315" t="s">
        <v>1058</v>
      </c>
      <c r="C218" s="328" t="s">
        <v>12</v>
      </c>
      <c r="D218" s="433" t="s">
        <v>13</v>
      </c>
      <c r="E218" s="562"/>
      <c r="F218" s="404" t="s">
        <v>14</v>
      </c>
      <c r="G218" s="562"/>
      <c r="H218" s="285" t="s">
        <v>306</v>
      </c>
      <c r="I218" s="285" t="s">
        <v>15</v>
      </c>
      <c r="J218" s="503"/>
      <c r="K218" s="285"/>
      <c r="L218" s="387" t="s">
        <v>1319</v>
      </c>
      <c r="M218" s="387" t="s">
        <v>1320</v>
      </c>
      <c r="N218" s="387"/>
      <c r="O218" s="387" t="s">
        <v>1320</v>
      </c>
      <c r="P218" s="387"/>
      <c r="Q218" s="387" t="s">
        <v>1320</v>
      </c>
      <c r="R218" s="387"/>
      <c r="S218" s="387" t="s">
        <v>919</v>
      </c>
      <c r="T218" s="387"/>
      <c r="U218" s="315">
        <v>6</v>
      </c>
      <c r="V218" s="315">
        <v>13</v>
      </c>
      <c r="W218" s="315">
        <v>20</v>
      </c>
      <c r="X218" s="315">
        <v>27</v>
      </c>
      <c r="Y218" s="315">
        <v>4</v>
      </c>
      <c r="Z218" s="315">
        <v>11</v>
      </c>
      <c r="AA218" s="315">
        <v>18</v>
      </c>
      <c r="AB218" s="315"/>
      <c r="AC218" s="315">
        <v>25</v>
      </c>
      <c r="AD218" s="315">
        <v>1</v>
      </c>
      <c r="AE218" s="315">
        <v>8</v>
      </c>
      <c r="AF218" s="315">
        <v>15</v>
      </c>
      <c r="AG218" s="315">
        <v>29</v>
      </c>
      <c r="AH218" s="315">
        <v>5</v>
      </c>
      <c r="AI218" s="315">
        <v>12</v>
      </c>
      <c r="AJ218" s="315"/>
      <c r="AK218" s="315"/>
      <c r="AL218" s="12" t="s">
        <v>919</v>
      </c>
      <c r="AM218" s="13"/>
      <c r="AN218" s="12" t="s">
        <v>920</v>
      </c>
      <c r="AP218" s="14" t="s">
        <v>1320</v>
      </c>
    </row>
    <row r="219" spans="1:48" s="273" customFormat="1" ht="21" hidden="1" customHeight="1">
      <c r="A219" s="44"/>
      <c r="B219" s="44"/>
      <c r="C219" s="41" t="s">
        <v>20</v>
      </c>
      <c r="D219" s="658" t="s">
        <v>964</v>
      </c>
      <c r="E219" s="575"/>
      <c r="F219" s="543">
        <v>38950</v>
      </c>
      <c r="G219" s="982"/>
      <c r="H219" s="276" t="s">
        <v>265</v>
      </c>
      <c r="I219" s="26">
        <v>32127</v>
      </c>
      <c r="J219" s="504"/>
      <c r="K219" s="276"/>
      <c r="L219" s="16">
        <v>0</v>
      </c>
      <c r="M219" s="16">
        <v>0</v>
      </c>
      <c r="N219" s="16"/>
      <c r="O219" s="16">
        <v>0</v>
      </c>
      <c r="P219" s="16"/>
      <c r="Q219" s="16">
        <v>0</v>
      </c>
      <c r="R219" s="16"/>
      <c r="S219" s="16">
        <v>0</v>
      </c>
      <c r="T219" s="16"/>
      <c r="U219" s="257"/>
      <c r="V219" s="257"/>
      <c r="W219" s="257"/>
      <c r="X219" s="257"/>
      <c r="Y219" s="258"/>
      <c r="Z219" s="258"/>
      <c r="AA219" s="258"/>
      <c r="AB219" s="258"/>
      <c r="AC219" s="258"/>
      <c r="AD219" s="259"/>
      <c r="AE219" s="259"/>
      <c r="AF219" s="259"/>
      <c r="AG219" s="259"/>
      <c r="AH219" s="259"/>
      <c r="AI219" s="259"/>
      <c r="AJ219" s="257"/>
      <c r="AK219" s="44"/>
      <c r="AL219" s="184">
        <f>COUNT(U219:X219)</f>
        <v>0</v>
      </c>
      <c r="AM219" s="25"/>
      <c r="AN219" s="15">
        <f>COUNT(Y219:AI219)</f>
        <v>0</v>
      </c>
      <c r="AO219" s="25"/>
      <c r="AP219" s="16">
        <f>SUM(AL219,AN219)</f>
        <v>0</v>
      </c>
    </row>
    <row r="220" spans="1:48" s="172" customFormat="1" ht="35.25" hidden="1" customHeight="1">
      <c r="A220" s="315" t="s">
        <v>11</v>
      </c>
      <c r="B220" s="315" t="s">
        <v>1058</v>
      </c>
      <c r="C220" s="328" t="s">
        <v>12</v>
      </c>
      <c r="D220" s="433" t="s">
        <v>43</v>
      </c>
      <c r="E220" s="562"/>
      <c r="F220" s="404" t="s">
        <v>14</v>
      </c>
      <c r="G220" s="562"/>
      <c r="H220" s="285" t="s">
        <v>306</v>
      </c>
      <c r="I220" s="285" t="s">
        <v>15</v>
      </c>
      <c r="J220" s="503"/>
      <c r="K220" s="285"/>
      <c r="L220" s="387" t="s">
        <v>1319</v>
      </c>
      <c r="M220" s="387" t="s">
        <v>1320</v>
      </c>
      <c r="N220" s="387"/>
      <c r="O220" s="387" t="s">
        <v>1320</v>
      </c>
      <c r="P220" s="387"/>
      <c r="Q220" s="387" t="s">
        <v>1320</v>
      </c>
      <c r="R220" s="387"/>
      <c r="S220" s="387" t="s">
        <v>919</v>
      </c>
      <c r="T220" s="387"/>
      <c r="U220" s="315">
        <v>6</v>
      </c>
      <c r="V220" s="315">
        <v>13</v>
      </c>
      <c r="W220" s="315">
        <v>20</v>
      </c>
      <c r="X220" s="315">
        <v>27</v>
      </c>
      <c r="Y220" s="315">
        <v>4</v>
      </c>
      <c r="Z220" s="315">
        <v>11</v>
      </c>
      <c r="AA220" s="315">
        <v>18</v>
      </c>
      <c r="AB220" s="315"/>
      <c r="AC220" s="315">
        <v>25</v>
      </c>
      <c r="AD220" s="315">
        <v>1</v>
      </c>
      <c r="AE220" s="315">
        <v>8</v>
      </c>
      <c r="AF220" s="315">
        <v>15</v>
      </c>
      <c r="AG220" s="315">
        <v>29</v>
      </c>
      <c r="AH220" s="315">
        <v>5</v>
      </c>
      <c r="AI220" s="315">
        <v>12</v>
      </c>
      <c r="AJ220" s="315"/>
      <c r="AK220" s="315"/>
      <c r="AL220" s="12" t="s">
        <v>919</v>
      </c>
      <c r="AM220" s="13"/>
      <c r="AN220" s="12" t="s">
        <v>920</v>
      </c>
      <c r="AP220" s="14" t="s">
        <v>1320</v>
      </c>
    </row>
    <row r="221" spans="1:48" s="273" customFormat="1" ht="21" hidden="1" customHeight="1">
      <c r="A221" s="15"/>
      <c r="B221" s="15"/>
      <c r="C221" s="41" t="s">
        <v>96</v>
      </c>
      <c r="D221" s="658" t="s">
        <v>930</v>
      </c>
      <c r="E221" s="575"/>
      <c r="F221" s="543">
        <v>39253</v>
      </c>
      <c r="G221" s="982"/>
      <c r="H221" s="308" t="s">
        <v>265</v>
      </c>
      <c r="I221" s="30">
        <v>39272</v>
      </c>
      <c r="J221" s="504"/>
      <c r="K221" s="308"/>
      <c r="L221" s="16">
        <v>0</v>
      </c>
      <c r="M221" s="16">
        <v>0</v>
      </c>
      <c r="N221" s="16"/>
      <c r="O221" s="16">
        <v>0</v>
      </c>
      <c r="P221" s="16"/>
      <c r="Q221" s="16">
        <v>0</v>
      </c>
      <c r="R221" s="16"/>
      <c r="S221" s="16">
        <v>0</v>
      </c>
      <c r="T221" s="16"/>
      <c r="U221" s="18"/>
      <c r="V221" s="18"/>
      <c r="W221" s="18"/>
      <c r="X221" s="18"/>
      <c r="Y221" s="19"/>
      <c r="Z221" s="19"/>
      <c r="AA221" s="19"/>
      <c r="AB221" s="19"/>
      <c r="AC221" s="19"/>
      <c r="AD221" s="20"/>
      <c r="AE221" s="20"/>
      <c r="AF221" s="20"/>
      <c r="AG221" s="20"/>
      <c r="AH221" s="20"/>
      <c r="AI221" s="20"/>
      <c r="AJ221" s="18"/>
      <c r="AK221" s="828"/>
      <c r="AL221" s="184">
        <f t="shared" ref="AL221:AL238" si="24">COUNT(U221:X221)</f>
        <v>0</v>
      </c>
      <c r="AM221" s="43"/>
      <c r="AN221" s="15">
        <f t="shared" ref="AN221:AN238" si="25">COUNT(Y221:AI221)</f>
        <v>0</v>
      </c>
      <c r="AO221" s="43"/>
      <c r="AP221" s="16">
        <f t="shared" ref="AP221:AP238" si="26">SUM(AL221,AN221)</f>
        <v>0</v>
      </c>
    </row>
    <row r="222" spans="1:48" s="273" customFormat="1" ht="21" hidden="1" customHeight="1">
      <c r="A222" s="15"/>
      <c r="B222" s="15"/>
      <c r="C222" s="41" t="s">
        <v>101</v>
      </c>
      <c r="D222" s="658" t="s">
        <v>64</v>
      </c>
      <c r="E222" s="575"/>
      <c r="F222" s="542">
        <v>40896</v>
      </c>
      <c r="G222" s="982"/>
      <c r="H222" s="308" t="s">
        <v>265</v>
      </c>
      <c r="I222" s="30">
        <v>36482</v>
      </c>
      <c r="J222" s="504"/>
      <c r="K222" s="308"/>
      <c r="L222" s="16">
        <v>0</v>
      </c>
      <c r="M222" s="16">
        <v>0</v>
      </c>
      <c r="N222" s="16"/>
      <c r="O222" s="16">
        <v>0</v>
      </c>
      <c r="P222" s="16"/>
      <c r="Q222" s="16">
        <v>0</v>
      </c>
      <c r="R222" s="16"/>
      <c r="S222" s="16">
        <v>0</v>
      </c>
      <c r="T222" s="16"/>
      <c r="U222" s="18"/>
      <c r="V222" s="18"/>
      <c r="W222" s="18"/>
      <c r="X222" s="18"/>
      <c r="Y222" s="19"/>
      <c r="Z222" s="19"/>
      <c r="AA222" s="19"/>
      <c r="AB222" s="19"/>
      <c r="AC222" s="19"/>
      <c r="AD222" s="20"/>
      <c r="AE222" s="20"/>
      <c r="AF222" s="20"/>
      <c r="AG222" s="20"/>
      <c r="AH222" s="20"/>
      <c r="AI222" s="20"/>
      <c r="AJ222" s="18"/>
      <c r="AK222" s="828"/>
      <c r="AL222" s="184">
        <f t="shared" si="24"/>
        <v>0</v>
      </c>
      <c r="AM222" s="43"/>
      <c r="AN222" s="15">
        <f t="shared" si="25"/>
        <v>0</v>
      </c>
      <c r="AO222" s="43"/>
      <c r="AP222" s="16">
        <f t="shared" si="26"/>
        <v>0</v>
      </c>
    </row>
    <row r="223" spans="1:48" s="273" customFormat="1" ht="21" hidden="1" customHeight="1">
      <c r="A223" s="15"/>
      <c r="B223" s="15"/>
      <c r="C223" s="41" t="s">
        <v>102</v>
      </c>
      <c r="D223" s="658" t="s">
        <v>51</v>
      </c>
      <c r="E223" s="575"/>
      <c r="F223" s="542">
        <v>40896</v>
      </c>
      <c r="G223" s="982"/>
      <c r="H223" s="308" t="s">
        <v>265</v>
      </c>
      <c r="I223" s="30">
        <v>32571</v>
      </c>
      <c r="J223" s="504"/>
      <c r="K223" s="308"/>
      <c r="L223" s="16">
        <v>0</v>
      </c>
      <c r="M223" s="16">
        <v>0</v>
      </c>
      <c r="N223" s="16"/>
      <c r="O223" s="16">
        <v>0</v>
      </c>
      <c r="P223" s="16"/>
      <c r="Q223" s="16">
        <v>0</v>
      </c>
      <c r="R223" s="16"/>
      <c r="S223" s="16">
        <v>0</v>
      </c>
      <c r="T223" s="16"/>
      <c r="U223" s="18"/>
      <c r="V223" s="18"/>
      <c r="W223" s="18"/>
      <c r="X223" s="18"/>
      <c r="Y223" s="19"/>
      <c r="Z223" s="19"/>
      <c r="AA223" s="19"/>
      <c r="AB223" s="19"/>
      <c r="AC223" s="19"/>
      <c r="AD223" s="20"/>
      <c r="AE223" s="20"/>
      <c r="AF223" s="20"/>
      <c r="AG223" s="20"/>
      <c r="AH223" s="20"/>
      <c r="AI223" s="20"/>
      <c r="AJ223" s="18"/>
      <c r="AK223" s="828"/>
      <c r="AL223" s="184">
        <f t="shared" si="24"/>
        <v>0</v>
      </c>
      <c r="AM223" s="25"/>
      <c r="AN223" s="15">
        <f t="shared" si="25"/>
        <v>0</v>
      </c>
      <c r="AO223" s="25"/>
      <c r="AP223" s="16">
        <f t="shared" si="26"/>
        <v>0</v>
      </c>
    </row>
    <row r="224" spans="1:48" s="273" customFormat="1" ht="21" hidden="1" customHeight="1">
      <c r="A224" s="15"/>
      <c r="B224" s="15"/>
      <c r="C224" s="41" t="s">
        <v>60</v>
      </c>
      <c r="D224" s="658" t="s">
        <v>25</v>
      </c>
      <c r="E224" s="575"/>
      <c r="F224" s="551">
        <v>21052</v>
      </c>
      <c r="G224" s="982"/>
      <c r="H224" s="276" t="s">
        <v>265</v>
      </c>
      <c r="I224" s="30">
        <v>31166</v>
      </c>
      <c r="J224" s="504"/>
      <c r="K224" s="276"/>
      <c r="L224" s="16">
        <v>0</v>
      </c>
      <c r="M224" s="16">
        <v>0</v>
      </c>
      <c r="N224" s="16"/>
      <c r="O224" s="16">
        <v>0</v>
      </c>
      <c r="P224" s="16"/>
      <c r="Q224" s="16">
        <v>0</v>
      </c>
      <c r="R224" s="16"/>
      <c r="S224" s="16">
        <v>0</v>
      </c>
      <c r="T224" s="16"/>
      <c r="U224" s="18"/>
      <c r="V224" s="18"/>
      <c r="W224" s="18"/>
      <c r="X224" s="18"/>
      <c r="Y224" s="19"/>
      <c r="Z224" s="19"/>
      <c r="AA224" s="19"/>
      <c r="AB224" s="19"/>
      <c r="AC224" s="19"/>
      <c r="AD224" s="20"/>
      <c r="AE224" s="20"/>
      <c r="AF224" s="20"/>
      <c r="AG224" s="20"/>
      <c r="AH224" s="20"/>
      <c r="AI224" s="20"/>
      <c r="AJ224" s="18"/>
      <c r="AK224" s="828"/>
      <c r="AL224" s="184">
        <f t="shared" si="24"/>
        <v>0</v>
      </c>
      <c r="AM224" s="25"/>
      <c r="AN224" s="15">
        <f t="shared" si="25"/>
        <v>0</v>
      </c>
      <c r="AO224" s="25"/>
      <c r="AP224" s="16">
        <f t="shared" si="26"/>
        <v>0</v>
      </c>
    </row>
    <row r="225" spans="1:44" s="273" customFormat="1" ht="21" hidden="1" customHeight="1">
      <c r="A225" s="15"/>
      <c r="B225" s="15"/>
      <c r="C225" s="41" t="s">
        <v>65</v>
      </c>
      <c r="D225" s="658" t="s">
        <v>207</v>
      </c>
      <c r="E225" s="575"/>
      <c r="F225" s="543">
        <v>33563</v>
      </c>
      <c r="G225" s="982"/>
      <c r="H225" s="308" t="s">
        <v>265</v>
      </c>
      <c r="I225" s="30">
        <v>21530</v>
      </c>
      <c r="J225" s="504"/>
      <c r="K225" s="308"/>
      <c r="L225" s="16">
        <v>0</v>
      </c>
      <c r="M225" s="16">
        <v>0</v>
      </c>
      <c r="N225" s="16"/>
      <c r="O225" s="16">
        <v>0</v>
      </c>
      <c r="P225" s="16"/>
      <c r="Q225" s="16">
        <v>0</v>
      </c>
      <c r="R225" s="16"/>
      <c r="S225" s="16">
        <v>0</v>
      </c>
      <c r="T225" s="16"/>
      <c r="U225" s="18"/>
      <c r="V225" s="18"/>
      <c r="W225" s="18"/>
      <c r="X225" s="18"/>
      <c r="Y225" s="19"/>
      <c r="Z225" s="19"/>
      <c r="AA225" s="19"/>
      <c r="AB225" s="19"/>
      <c r="AC225" s="19"/>
      <c r="AD225" s="20"/>
      <c r="AE225" s="20"/>
      <c r="AF225" s="20"/>
      <c r="AG225" s="20"/>
      <c r="AH225" s="20"/>
      <c r="AI225" s="20"/>
      <c r="AJ225" s="18"/>
      <c r="AK225" s="828"/>
      <c r="AL225" s="184">
        <f t="shared" si="24"/>
        <v>0</v>
      </c>
      <c r="AM225" s="25"/>
      <c r="AN225" s="15">
        <f t="shared" si="25"/>
        <v>0</v>
      </c>
      <c r="AO225" s="25"/>
      <c r="AP225" s="16">
        <f t="shared" si="26"/>
        <v>0</v>
      </c>
      <c r="AQ225" s="272"/>
      <c r="AR225" s="272"/>
    </row>
    <row r="226" spans="1:44" s="273" customFormat="1" ht="21" hidden="1" customHeight="1">
      <c r="A226" s="44"/>
      <c r="B226" s="44"/>
      <c r="C226" s="41" t="s">
        <v>123</v>
      </c>
      <c r="D226" s="658" t="s">
        <v>906</v>
      </c>
      <c r="E226" s="575"/>
      <c r="F226" s="541">
        <v>42384</v>
      </c>
      <c r="G226" s="982"/>
      <c r="H226" s="308" t="s">
        <v>265</v>
      </c>
      <c r="I226" s="30">
        <v>42429</v>
      </c>
      <c r="J226" s="504"/>
      <c r="K226" s="308"/>
      <c r="L226" s="16">
        <v>0</v>
      </c>
      <c r="M226" s="16">
        <v>0</v>
      </c>
      <c r="N226" s="16"/>
      <c r="O226" s="16">
        <v>0</v>
      </c>
      <c r="P226" s="16"/>
      <c r="Q226" s="16">
        <v>0</v>
      </c>
      <c r="R226" s="16"/>
      <c r="S226" s="16">
        <v>0</v>
      </c>
      <c r="T226" s="16"/>
      <c r="U226" s="18"/>
      <c r="V226" s="18"/>
      <c r="W226" s="18"/>
      <c r="X226" s="18"/>
      <c r="Y226" s="19"/>
      <c r="Z226" s="19"/>
      <c r="AA226" s="19"/>
      <c r="AB226" s="19"/>
      <c r="AC226" s="19"/>
      <c r="AD226" s="20"/>
      <c r="AE226" s="20"/>
      <c r="AF226" s="20"/>
      <c r="AG226" s="20"/>
      <c r="AH226" s="20"/>
      <c r="AI226" s="20"/>
      <c r="AJ226" s="18"/>
      <c r="AK226" s="44"/>
      <c r="AL226" s="184">
        <f t="shared" si="24"/>
        <v>0</v>
      </c>
      <c r="AM226" s="25"/>
      <c r="AN226" s="15">
        <f t="shared" si="25"/>
        <v>0</v>
      </c>
      <c r="AO226" s="25"/>
      <c r="AP226" s="16">
        <f t="shared" si="26"/>
        <v>0</v>
      </c>
    </row>
    <row r="227" spans="1:44" s="273" customFormat="1" ht="21" hidden="1" customHeight="1">
      <c r="A227" s="15"/>
      <c r="B227" s="15"/>
      <c r="C227" s="41" t="s">
        <v>83</v>
      </c>
      <c r="D227" s="658" t="s">
        <v>988</v>
      </c>
      <c r="E227" s="575"/>
      <c r="F227" s="543">
        <v>38309</v>
      </c>
      <c r="G227" s="982"/>
      <c r="H227" s="308" t="s">
        <v>265</v>
      </c>
      <c r="I227" s="30">
        <v>29881</v>
      </c>
      <c r="J227" s="504"/>
      <c r="K227" s="308"/>
      <c r="L227" s="16">
        <v>0</v>
      </c>
      <c r="M227" s="16">
        <v>0</v>
      </c>
      <c r="N227" s="16"/>
      <c r="O227" s="16">
        <v>0</v>
      </c>
      <c r="P227" s="16"/>
      <c r="Q227" s="16">
        <v>0</v>
      </c>
      <c r="R227" s="16"/>
      <c r="S227" s="16">
        <v>0</v>
      </c>
      <c r="T227" s="16"/>
      <c r="U227" s="18"/>
      <c r="V227" s="18"/>
      <c r="W227" s="18"/>
      <c r="X227" s="18"/>
      <c r="Y227" s="19"/>
      <c r="Z227" s="19"/>
      <c r="AA227" s="19"/>
      <c r="AB227" s="19"/>
      <c r="AC227" s="19"/>
      <c r="AD227" s="20"/>
      <c r="AE227" s="20"/>
      <c r="AF227" s="20"/>
      <c r="AG227" s="20"/>
      <c r="AH227" s="20"/>
      <c r="AI227" s="20"/>
      <c r="AJ227" s="18"/>
      <c r="AK227" s="828"/>
      <c r="AL227" s="184">
        <f t="shared" si="24"/>
        <v>0</v>
      </c>
      <c r="AM227" s="25"/>
      <c r="AN227" s="15">
        <f t="shared" si="25"/>
        <v>0</v>
      </c>
      <c r="AO227" s="25"/>
      <c r="AP227" s="16">
        <f t="shared" si="26"/>
        <v>0</v>
      </c>
    </row>
    <row r="228" spans="1:44" s="273" customFormat="1" ht="21" hidden="1" customHeight="1">
      <c r="A228" s="15"/>
      <c r="B228" s="15"/>
      <c r="C228" s="41" t="s">
        <v>87</v>
      </c>
      <c r="D228" s="658" t="s">
        <v>940</v>
      </c>
      <c r="E228" s="575"/>
      <c r="F228" s="543">
        <v>38679</v>
      </c>
      <c r="G228" s="982"/>
      <c r="H228" s="308" t="s">
        <v>265</v>
      </c>
      <c r="I228" s="30">
        <v>38731</v>
      </c>
      <c r="J228" s="504"/>
      <c r="K228" s="308"/>
      <c r="L228" s="16">
        <v>0</v>
      </c>
      <c r="M228" s="16">
        <v>0</v>
      </c>
      <c r="N228" s="16"/>
      <c r="O228" s="16">
        <v>0</v>
      </c>
      <c r="P228" s="16"/>
      <c r="Q228" s="16">
        <v>0</v>
      </c>
      <c r="R228" s="16"/>
      <c r="S228" s="16">
        <v>0</v>
      </c>
      <c r="T228" s="16"/>
      <c r="U228" s="18"/>
      <c r="V228" s="18"/>
      <c r="W228" s="18"/>
      <c r="X228" s="18"/>
      <c r="Y228" s="19"/>
      <c r="Z228" s="19"/>
      <c r="AA228" s="19"/>
      <c r="AB228" s="19"/>
      <c r="AC228" s="19"/>
      <c r="AD228" s="20"/>
      <c r="AE228" s="20"/>
      <c r="AF228" s="20"/>
      <c r="AG228" s="20"/>
      <c r="AH228" s="20"/>
      <c r="AI228" s="20"/>
      <c r="AJ228" s="18"/>
      <c r="AK228" s="828"/>
      <c r="AL228" s="184">
        <f t="shared" si="24"/>
        <v>0</v>
      </c>
      <c r="AM228" s="43"/>
      <c r="AN228" s="15">
        <f t="shared" si="25"/>
        <v>0</v>
      </c>
      <c r="AO228" s="43"/>
      <c r="AP228" s="16">
        <f t="shared" si="26"/>
        <v>0</v>
      </c>
    </row>
    <row r="229" spans="1:44" s="273" customFormat="1" ht="21" hidden="1" customHeight="1">
      <c r="A229" s="15"/>
      <c r="B229" s="15"/>
      <c r="C229" s="41" t="s">
        <v>68</v>
      </c>
      <c r="D229" s="658" t="s">
        <v>216</v>
      </c>
      <c r="E229" s="575"/>
      <c r="F229" s="542">
        <v>35219</v>
      </c>
      <c r="G229" s="982"/>
      <c r="H229" s="308" t="s">
        <v>265</v>
      </c>
      <c r="I229" s="30">
        <v>17683</v>
      </c>
      <c r="J229" s="504"/>
      <c r="K229" s="308"/>
      <c r="L229" s="16">
        <v>0</v>
      </c>
      <c r="M229" s="16">
        <v>0</v>
      </c>
      <c r="N229" s="16"/>
      <c r="O229" s="16">
        <v>0</v>
      </c>
      <c r="P229" s="16"/>
      <c r="Q229" s="16">
        <v>0</v>
      </c>
      <c r="R229" s="16"/>
      <c r="S229" s="16">
        <v>0</v>
      </c>
      <c r="T229" s="16"/>
      <c r="U229" s="18"/>
      <c r="V229" s="18"/>
      <c r="W229" s="18"/>
      <c r="X229" s="18"/>
      <c r="Y229" s="19"/>
      <c r="Z229" s="19"/>
      <c r="AA229" s="19"/>
      <c r="AB229" s="19"/>
      <c r="AC229" s="19"/>
      <c r="AD229" s="20"/>
      <c r="AE229" s="20"/>
      <c r="AF229" s="20"/>
      <c r="AG229" s="20"/>
      <c r="AH229" s="20"/>
      <c r="AI229" s="20"/>
      <c r="AJ229" s="18"/>
      <c r="AK229" s="828"/>
      <c r="AL229" s="184">
        <f t="shared" si="24"/>
        <v>0</v>
      </c>
      <c r="AM229" s="43"/>
      <c r="AN229" s="15">
        <f t="shared" si="25"/>
        <v>0</v>
      </c>
      <c r="AO229" s="43"/>
      <c r="AP229" s="16">
        <f t="shared" si="26"/>
        <v>0</v>
      </c>
    </row>
    <row r="230" spans="1:44" s="273" customFormat="1" ht="21" hidden="1" customHeight="1">
      <c r="A230" s="15"/>
      <c r="B230" s="15"/>
      <c r="C230" s="41" t="s">
        <v>140</v>
      </c>
      <c r="D230" s="658" t="s">
        <v>1757</v>
      </c>
      <c r="E230" s="575"/>
      <c r="F230" s="543">
        <v>44237</v>
      </c>
      <c r="G230" s="982"/>
      <c r="H230" s="308" t="s">
        <v>265</v>
      </c>
      <c r="I230" s="30">
        <v>36516</v>
      </c>
      <c r="J230" s="504"/>
      <c r="K230" s="308"/>
      <c r="L230" s="16">
        <v>0</v>
      </c>
      <c r="M230" s="16">
        <v>0</v>
      </c>
      <c r="N230" s="16"/>
      <c r="O230" s="16">
        <v>0</v>
      </c>
      <c r="P230" s="16"/>
      <c r="Q230" s="16">
        <v>0</v>
      </c>
      <c r="R230" s="16"/>
      <c r="S230" s="16">
        <v>0</v>
      </c>
      <c r="T230" s="16"/>
      <c r="U230" s="18"/>
      <c r="V230" s="18"/>
      <c r="W230" s="18"/>
      <c r="X230" s="18"/>
      <c r="Y230" s="19"/>
      <c r="Z230" s="19"/>
      <c r="AA230" s="19"/>
      <c r="AB230" s="19"/>
      <c r="AC230" s="19"/>
      <c r="AD230" s="20"/>
      <c r="AE230" s="20"/>
      <c r="AF230" s="20"/>
      <c r="AG230" s="20"/>
      <c r="AH230" s="20"/>
      <c r="AI230" s="20"/>
      <c r="AJ230" s="18"/>
      <c r="AK230" s="828"/>
      <c r="AL230" s="184">
        <f t="shared" si="24"/>
        <v>0</v>
      </c>
      <c r="AM230" s="43"/>
      <c r="AN230" s="15">
        <f t="shared" si="25"/>
        <v>0</v>
      </c>
      <c r="AO230" s="43"/>
      <c r="AP230" s="16">
        <f t="shared" si="26"/>
        <v>0</v>
      </c>
    </row>
    <row r="231" spans="1:44" s="273" customFormat="1" ht="21" hidden="1" customHeight="1">
      <c r="A231" s="15"/>
      <c r="B231" s="15"/>
      <c r="C231" s="41" t="s">
        <v>93</v>
      </c>
      <c r="D231" s="658" t="s">
        <v>99</v>
      </c>
      <c r="E231" s="575"/>
      <c r="F231" s="543">
        <v>38825</v>
      </c>
      <c r="G231" s="982"/>
      <c r="H231" s="308" t="s">
        <v>265</v>
      </c>
      <c r="I231" s="30">
        <v>13674</v>
      </c>
      <c r="J231" s="504"/>
      <c r="K231" s="308"/>
      <c r="L231" s="16">
        <v>0</v>
      </c>
      <c r="M231" s="16">
        <v>0</v>
      </c>
      <c r="N231" s="16"/>
      <c r="O231" s="16">
        <v>0</v>
      </c>
      <c r="P231" s="16"/>
      <c r="Q231" s="16">
        <v>0</v>
      </c>
      <c r="R231" s="16"/>
      <c r="S231" s="16">
        <v>0</v>
      </c>
      <c r="T231" s="16"/>
      <c r="U231" s="18"/>
      <c r="V231" s="18"/>
      <c r="W231" s="18"/>
      <c r="X231" s="18"/>
      <c r="Y231" s="19"/>
      <c r="Z231" s="19"/>
      <c r="AA231" s="19"/>
      <c r="AB231" s="19"/>
      <c r="AC231" s="19"/>
      <c r="AD231" s="20"/>
      <c r="AE231" s="20"/>
      <c r="AF231" s="20"/>
      <c r="AG231" s="20"/>
      <c r="AH231" s="20"/>
      <c r="AI231" s="20"/>
      <c r="AJ231" s="18"/>
      <c r="AK231" s="828"/>
      <c r="AL231" s="184">
        <f t="shared" si="24"/>
        <v>0</v>
      </c>
      <c r="AM231" s="43"/>
      <c r="AN231" s="15">
        <f t="shared" si="25"/>
        <v>0</v>
      </c>
      <c r="AO231" s="43"/>
      <c r="AP231" s="16">
        <f t="shared" si="26"/>
        <v>0</v>
      </c>
    </row>
    <row r="232" spans="1:44" s="273" customFormat="1" ht="21" hidden="1" customHeight="1">
      <c r="A232" s="15"/>
      <c r="B232" s="15"/>
      <c r="C232" s="41" t="s">
        <v>98</v>
      </c>
      <c r="D232" s="658" t="s">
        <v>82</v>
      </c>
      <c r="E232" s="575"/>
      <c r="F232" s="543">
        <v>40126</v>
      </c>
      <c r="G232" s="982"/>
      <c r="H232" s="308" t="s">
        <v>265</v>
      </c>
      <c r="I232" s="30">
        <v>37761</v>
      </c>
      <c r="J232" s="504"/>
      <c r="K232" s="308"/>
      <c r="L232" s="16">
        <v>0</v>
      </c>
      <c r="M232" s="16">
        <v>0</v>
      </c>
      <c r="N232" s="16"/>
      <c r="O232" s="16">
        <v>0</v>
      </c>
      <c r="P232" s="16"/>
      <c r="Q232" s="16">
        <v>0</v>
      </c>
      <c r="R232" s="16"/>
      <c r="S232" s="16">
        <v>0</v>
      </c>
      <c r="T232" s="16"/>
      <c r="U232" s="18"/>
      <c r="V232" s="18"/>
      <c r="W232" s="18"/>
      <c r="X232" s="18"/>
      <c r="Y232" s="19"/>
      <c r="Z232" s="19"/>
      <c r="AA232" s="19"/>
      <c r="AB232" s="19"/>
      <c r="AC232" s="19"/>
      <c r="AD232" s="18"/>
      <c r="AE232" s="18"/>
      <c r="AF232" s="18"/>
      <c r="AG232" s="18"/>
      <c r="AH232" s="18"/>
      <c r="AI232" s="18"/>
      <c r="AJ232" s="18"/>
      <c r="AK232" s="828"/>
      <c r="AL232" s="184">
        <f t="shared" si="24"/>
        <v>0</v>
      </c>
      <c r="AM232" s="25"/>
      <c r="AN232" s="15">
        <f t="shared" si="25"/>
        <v>0</v>
      </c>
      <c r="AO232" s="25"/>
      <c r="AP232" s="16">
        <f t="shared" si="26"/>
        <v>0</v>
      </c>
    </row>
    <row r="233" spans="1:44" s="273" customFormat="1" ht="21" hidden="1" customHeight="1">
      <c r="A233" s="44"/>
      <c r="B233" s="44"/>
      <c r="C233" s="41" t="s">
        <v>79</v>
      </c>
      <c r="D233" s="658" t="s">
        <v>229</v>
      </c>
      <c r="E233" s="575"/>
      <c r="F233" s="543">
        <v>37530</v>
      </c>
      <c r="G233" s="982"/>
      <c r="H233" s="308" t="s">
        <v>265</v>
      </c>
      <c r="I233" s="30">
        <v>34979</v>
      </c>
      <c r="J233" s="504"/>
      <c r="K233" s="308"/>
      <c r="L233" s="16">
        <v>0</v>
      </c>
      <c r="M233" s="16">
        <v>0</v>
      </c>
      <c r="N233" s="16"/>
      <c r="O233" s="16">
        <v>0</v>
      </c>
      <c r="P233" s="16"/>
      <c r="Q233" s="16">
        <v>0</v>
      </c>
      <c r="R233" s="16"/>
      <c r="S233" s="16">
        <v>0</v>
      </c>
      <c r="T233" s="16"/>
      <c r="U233" s="18"/>
      <c r="V233" s="18"/>
      <c r="W233" s="18"/>
      <c r="X233" s="18"/>
      <c r="Y233" s="19"/>
      <c r="Z233" s="19"/>
      <c r="AA233" s="19"/>
      <c r="AB233" s="19"/>
      <c r="AC233" s="19"/>
      <c r="AD233" s="20"/>
      <c r="AE233" s="20"/>
      <c r="AF233" s="20"/>
      <c r="AG233" s="20"/>
      <c r="AH233" s="20"/>
      <c r="AI233" s="20"/>
      <c r="AJ233" s="18"/>
      <c r="AK233" s="44"/>
      <c r="AL233" s="184">
        <f t="shared" si="24"/>
        <v>0</v>
      </c>
      <c r="AM233" s="25"/>
      <c r="AN233" s="15">
        <f t="shared" si="25"/>
        <v>0</v>
      </c>
      <c r="AO233" s="25"/>
      <c r="AP233" s="16">
        <f t="shared" si="26"/>
        <v>0</v>
      </c>
    </row>
    <row r="234" spans="1:44" s="273" customFormat="1" ht="21" hidden="1" customHeight="1">
      <c r="A234" s="15"/>
      <c r="B234" s="15"/>
      <c r="C234" s="41" t="s">
        <v>119</v>
      </c>
      <c r="D234" s="658" t="s">
        <v>41</v>
      </c>
      <c r="E234" s="575"/>
      <c r="F234" s="541">
        <v>42151</v>
      </c>
      <c r="G234" s="982"/>
      <c r="H234" s="308" t="s">
        <v>265</v>
      </c>
      <c r="I234" s="30">
        <v>28804</v>
      </c>
      <c r="J234" s="504"/>
      <c r="K234" s="308"/>
      <c r="L234" s="16">
        <v>0</v>
      </c>
      <c r="M234" s="16">
        <v>0</v>
      </c>
      <c r="N234" s="16"/>
      <c r="O234" s="16">
        <v>0</v>
      </c>
      <c r="P234" s="16"/>
      <c r="Q234" s="16">
        <v>0</v>
      </c>
      <c r="R234" s="16"/>
      <c r="S234" s="16">
        <v>0</v>
      </c>
      <c r="T234" s="16"/>
      <c r="U234" s="18"/>
      <c r="V234" s="18"/>
      <c r="W234" s="18"/>
      <c r="X234" s="18"/>
      <c r="Y234" s="19"/>
      <c r="Z234" s="19"/>
      <c r="AA234" s="19"/>
      <c r="AB234" s="19"/>
      <c r="AC234" s="19"/>
      <c r="AD234" s="20"/>
      <c r="AE234" s="20"/>
      <c r="AF234" s="20"/>
      <c r="AG234" s="20"/>
      <c r="AH234" s="20"/>
      <c r="AI234" s="20"/>
      <c r="AJ234" s="18"/>
      <c r="AK234" s="828"/>
      <c r="AL234" s="184">
        <f t="shared" si="24"/>
        <v>0</v>
      </c>
      <c r="AM234" s="25"/>
      <c r="AN234" s="15">
        <f t="shared" si="25"/>
        <v>0</v>
      </c>
      <c r="AO234" s="25"/>
      <c r="AP234" s="16">
        <f t="shared" si="26"/>
        <v>0</v>
      </c>
      <c r="AQ234" s="43"/>
      <c r="AR234" s="43"/>
    </row>
    <row r="235" spans="1:44" s="273" customFormat="1" ht="21" hidden="1" customHeight="1">
      <c r="A235" s="15"/>
      <c r="B235" s="15"/>
      <c r="C235" s="41" t="s">
        <v>85</v>
      </c>
      <c r="D235" s="658" t="s">
        <v>289</v>
      </c>
      <c r="E235" s="575"/>
      <c r="F235" s="542">
        <v>38651</v>
      </c>
      <c r="G235" s="982"/>
      <c r="H235" s="308" t="s">
        <v>265</v>
      </c>
      <c r="I235" s="30">
        <v>35828</v>
      </c>
      <c r="J235" s="504"/>
      <c r="K235" s="308"/>
      <c r="L235" s="16">
        <v>0</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828"/>
      <c r="AL235" s="184">
        <f t="shared" si="24"/>
        <v>0</v>
      </c>
      <c r="AM235" s="43"/>
      <c r="AN235" s="15">
        <f t="shared" si="25"/>
        <v>0</v>
      </c>
      <c r="AO235" s="43"/>
      <c r="AP235" s="16">
        <f t="shared" si="26"/>
        <v>0</v>
      </c>
    </row>
    <row r="236" spans="1:44" s="273" customFormat="1" ht="21" hidden="1" customHeight="1">
      <c r="A236" s="44"/>
      <c r="B236" s="44"/>
      <c r="C236" s="41" t="s">
        <v>110</v>
      </c>
      <c r="D236" s="658" t="s">
        <v>1138</v>
      </c>
      <c r="E236" s="575"/>
      <c r="F236" s="543">
        <v>41551</v>
      </c>
      <c r="G236" s="982"/>
      <c r="H236" s="308" t="s">
        <v>265</v>
      </c>
      <c r="I236" s="30">
        <v>41524</v>
      </c>
      <c r="J236" s="504"/>
      <c r="K236" s="308"/>
      <c r="L236" s="16">
        <v>0</v>
      </c>
      <c r="M236" s="16">
        <v>0</v>
      </c>
      <c r="N236" s="16"/>
      <c r="O236" s="16">
        <v>0</v>
      </c>
      <c r="P236" s="16"/>
      <c r="Q236" s="16">
        <v>0</v>
      </c>
      <c r="R236" s="16"/>
      <c r="S236" s="16">
        <v>0</v>
      </c>
      <c r="T236" s="16"/>
      <c r="U236" s="18"/>
      <c r="V236" s="18"/>
      <c r="W236" s="18"/>
      <c r="X236" s="18"/>
      <c r="Y236" s="19"/>
      <c r="Z236" s="19"/>
      <c r="AA236" s="19"/>
      <c r="AB236" s="19"/>
      <c r="AC236" s="19"/>
      <c r="AD236" s="20"/>
      <c r="AE236" s="20"/>
      <c r="AF236" s="20"/>
      <c r="AG236" s="20"/>
      <c r="AH236" s="20"/>
      <c r="AI236" s="20"/>
      <c r="AJ236" s="18"/>
      <c r="AK236" s="828"/>
      <c r="AL236" s="184">
        <f t="shared" si="24"/>
        <v>0</v>
      </c>
      <c r="AM236" s="25"/>
      <c r="AN236" s="15">
        <f t="shared" si="25"/>
        <v>0</v>
      </c>
      <c r="AO236" s="25"/>
      <c r="AP236" s="16">
        <f t="shared" si="26"/>
        <v>0</v>
      </c>
    </row>
    <row r="237" spans="1:44" s="273" customFormat="1" ht="21" hidden="1" customHeight="1">
      <c r="A237" s="15"/>
      <c r="B237" s="15"/>
      <c r="C237" s="41" t="s">
        <v>63</v>
      </c>
      <c r="D237" s="658" t="s">
        <v>923</v>
      </c>
      <c r="E237" s="575"/>
      <c r="F237" s="543">
        <v>32249</v>
      </c>
      <c r="G237" s="982"/>
      <c r="H237" s="308" t="s">
        <v>265</v>
      </c>
      <c r="I237" s="30">
        <v>19758</v>
      </c>
      <c r="J237" s="504"/>
      <c r="K237" s="308"/>
      <c r="L237" s="16">
        <v>0</v>
      </c>
      <c r="M237" s="16">
        <v>0</v>
      </c>
      <c r="N237" s="16"/>
      <c r="O237" s="16">
        <v>0</v>
      </c>
      <c r="P237" s="16"/>
      <c r="Q237" s="16">
        <v>0</v>
      </c>
      <c r="R237" s="16"/>
      <c r="S237" s="16">
        <v>0</v>
      </c>
      <c r="T237" s="16"/>
      <c r="U237" s="18"/>
      <c r="V237" s="18"/>
      <c r="W237" s="18"/>
      <c r="X237" s="18"/>
      <c r="Y237" s="19"/>
      <c r="Z237" s="19"/>
      <c r="AA237" s="19"/>
      <c r="AB237" s="19"/>
      <c r="AC237" s="19"/>
      <c r="AD237" s="20"/>
      <c r="AE237" s="20"/>
      <c r="AF237" s="20"/>
      <c r="AG237" s="20"/>
      <c r="AH237" s="20"/>
      <c r="AI237" s="20"/>
      <c r="AJ237" s="18"/>
      <c r="AK237" s="828"/>
      <c r="AL237" s="184">
        <f t="shared" si="24"/>
        <v>0</v>
      </c>
      <c r="AM237" s="43"/>
      <c r="AN237" s="15">
        <f t="shared" si="25"/>
        <v>0</v>
      </c>
      <c r="AO237" s="43"/>
      <c r="AP237" s="16">
        <f t="shared" si="26"/>
        <v>0</v>
      </c>
    </row>
    <row r="238" spans="1:44" s="273" customFormat="1" ht="21" hidden="1" customHeight="1">
      <c r="A238" s="15"/>
      <c r="B238" s="15"/>
      <c r="C238" s="41" t="s">
        <v>72</v>
      </c>
      <c r="D238" s="658" t="s">
        <v>222</v>
      </c>
      <c r="E238" s="575"/>
      <c r="F238" s="541">
        <v>36557</v>
      </c>
      <c r="G238" s="982"/>
      <c r="H238" s="308" t="s">
        <v>265</v>
      </c>
      <c r="I238" s="30">
        <v>21622</v>
      </c>
      <c r="J238" s="504"/>
      <c r="K238" s="308"/>
      <c r="L238" s="16">
        <v>0</v>
      </c>
      <c r="M238" s="16">
        <v>0</v>
      </c>
      <c r="N238" s="16"/>
      <c r="O238" s="16">
        <v>0</v>
      </c>
      <c r="P238" s="16"/>
      <c r="Q238" s="16">
        <v>0</v>
      </c>
      <c r="R238" s="16"/>
      <c r="S238" s="16">
        <v>0</v>
      </c>
      <c r="T238" s="16"/>
      <c r="U238" s="18"/>
      <c r="V238" s="18"/>
      <c r="W238" s="18"/>
      <c r="X238" s="18"/>
      <c r="Y238" s="19"/>
      <c r="Z238" s="19"/>
      <c r="AA238" s="19"/>
      <c r="AB238" s="19"/>
      <c r="AC238" s="19"/>
      <c r="AD238" s="20"/>
      <c r="AE238" s="20"/>
      <c r="AF238" s="20"/>
      <c r="AG238" s="20"/>
      <c r="AH238" s="20"/>
      <c r="AI238" s="20"/>
      <c r="AJ238" s="18"/>
      <c r="AK238" s="828"/>
      <c r="AL238" s="184">
        <f t="shared" si="24"/>
        <v>0</v>
      </c>
      <c r="AM238" s="25"/>
      <c r="AN238" s="15">
        <f t="shared" si="25"/>
        <v>0</v>
      </c>
      <c r="AO238" s="25"/>
      <c r="AP238" s="16">
        <f t="shared" si="26"/>
        <v>0</v>
      </c>
    </row>
    <row r="239" spans="1:44" s="829" customFormat="1" ht="15.6" hidden="1" customHeight="1">
      <c r="C239" s="238"/>
      <c r="D239" s="830"/>
      <c r="E239" s="574"/>
      <c r="F239" s="546"/>
      <c r="G239" s="574"/>
      <c r="H239" s="831"/>
      <c r="I239" s="46"/>
      <c r="J239" s="832"/>
      <c r="K239" s="831"/>
      <c r="AN239" s="45"/>
      <c r="AP239" s="45"/>
    </row>
    <row r="240" spans="1:44" hidden="1"/>
  </sheetData>
  <sortState xmlns:xlrd2="http://schemas.microsoft.com/office/spreadsheetml/2017/richdata2" ref="A4:CI59">
    <sortCondition descending="1" ref="G4:G59"/>
    <sortCondition ref="F4:F59"/>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"14"</oddHeader>
    <oddFooter>&amp;L&amp;D&amp;C&amp;P di &amp;N&amp;R&amp;A</oddFooter>
  </headerFooter>
  <rowBreaks count="1" manualBreakCount="1">
    <brk id="39" max="6"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CG216"/>
  <sheetViews>
    <sheetView tabSelected="1" topLeftCell="A53" zoomScale="70" zoomScaleNormal="70" zoomScaleSheetLayoutView="70" workbookViewId="0">
      <selection activeCell="AQ68" sqref="AQ68"/>
    </sheetView>
  </sheetViews>
  <sheetFormatPr defaultColWidth="7.44140625" defaultRowHeight="20.25" outlineLevelCol="1"/>
  <cols>
    <col min="1" max="2" width="5.77734375" style="2" customWidth="1"/>
    <col min="3" max="3" width="5.77734375" style="53" customWidth="1"/>
    <col min="4" max="4" width="42.77734375" style="53" customWidth="1"/>
    <col min="5" max="5" width="10.77734375" style="434" customWidth="1"/>
    <col min="6" max="6" width="10.77734375" style="549" customWidth="1"/>
    <col min="7" max="7" width="10.77734375" style="201" customWidth="1"/>
    <col min="8" max="8" width="12.77734375" style="218" hidden="1" customWidth="1" outlineLevel="1"/>
    <col min="9" max="9" width="12.77734375" style="262" hidden="1" customWidth="1" outlineLevel="1"/>
    <col min="10" max="10" width="17.77734375" style="43" hidden="1" customWidth="1" outlineLevel="1"/>
    <col min="11" max="11" width="14.6640625" style="218" hidden="1" customWidth="1" outlineLevel="1"/>
    <col min="12" max="20" width="8.6640625" style="25" hidden="1" customWidth="1" outlineLevel="1"/>
    <col min="21" max="21" width="3.77734375" style="25" customWidth="1" collapsed="1"/>
    <col min="22" max="22" width="3.77734375" style="25" customWidth="1"/>
    <col min="23" max="50" width="3.77734375" style="261" customWidth="1"/>
    <col min="51" max="51" width="21.21875" style="40" customWidth="1"/>
    <col min="52" max="52" width="1.6640625" style="53" customWidth="1"/>
    <col min="53" max="53" width="21.21875" style="53" customWidth="1"/>
    <col min="54" max="54" width="1.6640625" style="53" customWidth="1"/>
    <col min="55" max="55" width="21.21875" style="53" customWidth="1"/>
    <col min="56" max="16384" width="7.44140625" style="49"/>
  </cols>
  <sheetData>
    <row r="1" spans="1:85" ht="72" customHeight="1">
      <c r="A1" s="1"/>
      <c r="B1" s="1"/>
      <c r="G1" s="635"/>
      <c r="H1" s="50"/>
      <c r="I1" s="38"/>
      <c r="J1" s="532"/>
      <c r="K1" s="50"/>
      <c r="L1" s="4"/>
      <c r="M1" s="4"/>
      <c r="N1" s="4"/>
      <c r="O1" s="4"/>
      <c r="P1" s="4"/>
      <c r="Q1" s="4"/>
      <c r="R1" s="4"/>
      <c r="S1" s="4"/>
      <c r="T1" s="4"/>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row>
    <row r="2" spans="1:85" s="171" customFormat="1" ht="33.75" customHeight="1">
      <c r="A2" s="311" t="s">
        <v>939</v>
      </c>
      <c r="B2" s="333"/>
      <c r="C2" s="177"/>
      <c r="D2" s="6" t="s">
        <v>2001</v>
      </c>
      <c r="E2" s="530"/>
      <c r="F2" s="540"/>
      <c r="G2" s="636"/>
      <c r="H2" s="8"/>
      <c r="I2" s="8"/>
      <c r="J2" s="552"/>
      <c r="K2" s="8"/>
      <c r="L2" s="239"/>
      <c r="M2" s="239"/>
      <c r="N2" s="239"/>
      <c r="O2" s="239"/>
      <c r="P2" s="239"/>
      <c r="Q2" s="239"/>
      <c r="R2" s="239"/>
      <c r="S2" s="1022"/>
      <c r="T2" s="1022"/>
      <c r="U2" s="370" t="s">
        <v>872</v>
      </c>
      <c r="V2" s="372"/>
      <c r="W2" s="372"/>
      <c r="X2" s="374"/>
      <c r="Y2" s="372" t="s">
        <v>1</v>
      </c>
      <c r="Z2" s="378"/>
      <c r="AA2" s="372"/>
      <c r="AB2" s="374"/>
      <c r="AC2" s="372" t="s">
        <v>873</v>
      </c>
      <c r="AD2" s="372"/>
      <c r="AE2" s="372"/>
      <c r="AF2" s="372"/>
      <c r="AG2" s="374"/>
      <c r="AH2" s="372" t="s">
        <v>874</v>
      </c>
      <c r="AI2" s="372"/>
      <c r="AJ2" s="372"/>
      <c r="AK2" s="374"/>
      <c r="AL2" s="372" t="s">
        <v>297</v>
      </c>
      <c r="AM2" s="372"/>
      <c r="AN2" s="372"/>
      <c r="AO2" s="374"/>
      <c r="AP2" s="372" t="s">
        <v>298</v>
      </c>
      <c r="AQ2" s="378"/>
      <c r="AR2" s="372"/>
      <c r="AS2" s="374"/>
      <c r="AT2" s="372" t="s">
        <v>10</v>
      </c>
      <c r="AU2" s="372"/>
      <c r="AV2" s="372"/>
      <c r="AW2" s="372"/>
      <c r="AX2" s="374"/>
      <c r="AY2" s="39"/>
      <c r="AZ2" s="62"/>
      <c r="BA2" s="62"/>
      <c r="BB2" s="62"/>
      <c r="BC2" s="62"/>
    </row>
    <row r="3" spans="1:85" s="570" customFormat="1" ht="33.7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6</v>
      </c>
      <c r="AM3" s="568">
        <v>13</v>
      </c>
      <c r="AN3" s="568">
        <v>20</v>
      </c>
      <c r="AO3" s="568">
        <v>27</v>
      </c>
      <c r="AP3" s="568">
        <v>3</v>
      </c>
      <c r="AQ3" s="568">
        <v>10</v>
      </c>
      <c r="AR3" s="568">
        <v>17</v>
      </c>
      <c r="AS3" s="568">
        <v>24</v>
      </c>
      <c r="AT3" s="568">
        <v>1</v>
      </c>
      <c r="AU3" s="770">
        <v>8</v>
      </c>
      <c r="AV3" s="568">
        <v>15</v>
      </c>
      <c r="AW3" s="568">
        <v>22</v>
      </c>
      <c r="AX3" s="568">
        <v>29</v>
      </c>
      <c r="AY3" s="557" t="s">
        <v>921</v>
      </c>
      <c r="AZ3" s="558"/>
      <c r="BA3" s="557" t="s">
        <v>922</v>
      </c>
      <c r="BB3" s="190"/>
      <c r="BC3" s="557" t="s">
        <v>1763</v>
      </c>
    </row>
    <row r="4" spans="1:85" s="25" customFormat="1" ht="21" customHeight="1">
      <c r="A4" s="15"/>
      <c r="B4" s="15"/>
      <c r="C4" s="41" t="s">
        <v>19</v>
      </c>
      <c r="D4" s="658" t="s">
        <v>871</v>
      </c>
      <c r="E4" s="449">
        <v>1677</v>
      </c>
      <c r="F4" s="543">
        <v>35048</v>
      </c>
      <c r="G4" s="982">
        <v>570</v>
      </c>
      <c r="H4" s="363" t="s">
        <v>264</v>
      </c>
      <c r="I4" s="30">
        <v>20191</v>
      </c>
      <c r="J4" s="535" t="s">
        <v>484</v>
      </c>
      <c r="K4" s="327" t="s">
        <v>483</v>
      </c>
      <c r="L4" s="16">
        <v>512</v>
      </c>
      <c r="M4" s="284">
        <v>23</v>
      </c>
      <c r="N4" s="16">
        <v>535</v>
      </c>
      <c r="O4" s="284">
        <v>20</v>
      </c>
      <c r="P4" s="16">
        <v>555</v>
      </c>
      <c r="Q4" s="284">
        <v>14</v>
      </c>
      <c r="R4" s="16">
        <v>569</v>
      </c>
      <c r="S4" s="16">
        <v>1</v>
      </c>
      <c r="T4" s="16">
        <v>570</v>
      </c>
      <c r="U4" s="202"/>
      <c r="V4" s="202"/>
      <c r="W4" s="18"/>
      <c r="X4" s="18"/>
      <c r="Y4" s="18"/>
      <c r="Z4" s="18"/>
      <c r="AA4" s="18"/>
      <c r="AB4" s="18"/>
      <c r="AC4" s="18"/>
      <c r="AD4" s="18"/>
      <c r="AE4" s="18"/>
      <c r="AF4" s="18"/>
      <c r="AG4" s="18">
        <v>35</v>
      </c>
      <c r="AH4" s="18"/>
      <c r="AI4" s="18"/>
      <c r="AJ4" s="18"/>
      <c r="AK4" s="18"/>
      <c r="AL4" s="20"/>
      <c r="AM4" s="20"/>
      <c r="AN4" s="20"/>
      <c r="AO4" s="20"/>
      <c r="AP4" s="20"/>
      <c r="AQ4" s="20"/>
      <c r="AR4" s="20"/>
      <c r="AS4" s="20"/>
      <c r="AT4" s="20"/>
      <c r="AU4" s="20"/>
      <c r="AV4" s="20"/>
      <c r="AW4" s="20"/>
      <c r="AX4" s="20"/>
      <c r="AY4" s="21">
        <f t="shared" ref="AY4:AY35" si="0">COUNT(U4:AK4)</f>
        <v>1</v>
      </c>
      <c r="AZ4" s="23"/>
      <c r="BA4" s="15">
        <f t="shared" ref="BA4:BA35" si="1">COUNT(AL4:AX4)</f>
        <v>0</v>
      </c>
      <c r="BB4" s="23"/>
      <c r="BC4" s="16">
        <f t="shared" ref="BC4:BC35" si="2">SUM(AY4,BA4)</f>
        <v>1</v>
      </c>
    </row>
    <row r="5" spans="1:85" s="25" customFormat="1" ht="21" customHeight="1">
      <c r="A5" s="15"/>
      <c r="B5" s="15"/>
      <c r="C5" s="41" t="s">
        <v>20</v>
      </c>
      <c r="D5" s="658" t="s">
        <v>1826</v>
      </c>
      <c r="E5" s="561">
        <v>469</v>
      </c>
      <c r="F5" s="542">
        <v>44699</v>
      </c>
      <c r="G5" s="982">
        <v>528</v>
      </c>
      <c r="H5" s="363" t="s">
        <v>967</v>
      </c>
      <c r="I5" s="30">
        <v>36432</v>
      </c>
      <c r="J5" s="510" t="s">
        <v>1827</v>
      </c>
      <c r="K5" s="327" t="s">
        <v>1828</v>
      </c>
      <c r="L5" s="16">
        <v>478</v>
      </c>
      <c r="M5" s="284">
        <v>18</v>
      </c>
      <c r="N5" s="16">
        <v>496</v>
      </c>
      <c r="O5" s="284">
        <v>21</v>
      </c>
      <c r="P5" s="16">
        <v>517</v>
      </c>
      <c r="Q5" s="284">
        <v>8</v>
      </c>
      <c r="R5" s="16">
        <v>525</v>
      </c>
      <c r="S5" s="16">
        <v>3</v>
      </c>
      <c r="T5" s="16">
        <v>528</v>
      </c>
      <c r="U5" s="202"/>
      <c r="V5" s="202"/>
      <c r="W5" s="18"/>
      <c r="X5" s="18"/>
      <c r="Y5" s="18"/>
      <c r="Z5" s="18"/>
      <c r="AA5" s="18">
        <v>35</v>
      </c>
      <c r="AB5" s="18"/>
      <c r="AC5" s="18"/>
      <c r="AD5" s="18"/>
      <c r="AE5" s="18">
        <v>35</v>
      </c>
      <c r="AF5" s="18">
        <v>35</v>
      </c>
      <c r="AG5" s="18"/>
      <c r="AH5" s="18"/>
      <c r="AI5" s="18"/>
      <c r="AJ5" s="18"/>
      <c r="AK5" s="18"/>
      <c r="AL5" s="20"/>
      <c r="AM5" s="20"/>
      <c r="AN5" s="20"/>
      <c r="AO5" s="20"/>
      <c r="AP5" s="20"/>
      <c r="AQ5" s="20"/>
      <c r="AR5" s="20"/>
      <c r="AS5" s="20"/>
      <c r="AT5" s="20"/>
      <c r="AU5" s="20"/>
      <c r="AV5" s="20"/>
      <c r="AW5" s="20"/>
      <c r="AX5" s="20"/>
      <c r="AY5" s="21">
        <f t="shared" si="0"/>
        <v>3</v>
      </c>
      <c r="AZ5" s="23"/>
      <c r="BA5" s="15">
        <f t="shared" si="1"/>
        <v>0</v>
      </c>
      <c r="BB5" s="23"/>
      <c r="BC5" s="16">
        <f t="shared" si="2"/>
        <v>3</v>
      </c>
    </row>
    <row r="6" spans="1:85" s="273" customFormat="1" ht="21" customHeight="1">
      <c r="A6" s="15"/>
      <c r="B6" s="15"/>
      <c r="C6" s="41" t="s">
        <v>22</v>
      </c>
      <c r="D6" s="658" t="s">
        <v>1481</v>
      </c>
      <c r="E6" s="449">
        <v>356</v>
      </c>
      <c r="F6" s="541">
        <v>30834</v>
      </c>
      <c r="G6" s="982">
        <v>415</v>
      </c>
      <c r="H6" s="363" t="s">
        <v>266</v>
      </c>
      <c r="I6" s="30">
        <v>34716</v>
      </c>
      <c r="J6" s="533" t="s">
        <v>585</v>
      </c>
      <c r="K6" s="327" t="s">
        <v>584</v>
      </c>
      <c r="L6" s="16">
        <v>359</v>
      </c>
      <c r="M6" s="284">
        <v>10</v>
      </c>
      <c r="N6" s="16">
        <v>369</v>
      </c>
      <c r="O6" s="284">
        <v>12</v>
      </c>
      <c r="P6" s="16">
        <v>381</v>
      </c>
      <c r="Q6" s="284">
        <v>23</v>
      </c>
      <c r="R6" s="16">
        <v>404</v>
      </c>
      <c r="S6" s="16">
        <v>11</v>
      </c>
      <c r="T6" s="16">
        <v>415</v>
      </c>
      <c r="U6" s="202">
        <v>35</v>
      </c>
      <c r="V6" s="202"/>
      <c r="W6" s="18">
        <v>35</v>
      </c>
      <c r="X6" s="18">
        <v>35</v>
      </c>
      <c r="Y6" s="18"/>
      <c r="Z6" s="18"/>
      <c r="AA6" s="18">
        <v>30</v>
      </c>
      <c r="AB6" s="18"/>
      <c r="AC6" s="18">
        <v>35</v>
      </c>
      <c r="AD6" s="18">
        <v>35</v>
      </c>
      <c r="AE6" s="18">
        <v>35</v>
      </c>
      <c r="AF6" s="18">
        <v>35</v>
      </c>
      <c r="AG6" s="18">
        <v>35</v>
      </c>
      <c r="AH6" s="18">
        <v>35</v>
      </c>
      <c r="AI6" s="18"/>
      <c r="AJ6" s="18"/>
      <c r="AK6" s="18">
        <v>35</v>
      </c>
      <c r="AL6" s="20">
        <v>35</v>
      </c>
      <c r="AM6" s="20">
        <v>35</v>
      </c>
      <c r="AN6" s="20">
        <v>35</v>
      </c>
      <c r="AO6" s="20"/>
      <c r="AP6" s="20">
        <v>35</v>
      </c>
      <c r="AQ6" s="20">
        <v>35</v>
      </c>
      <c r="AR6" s="20"/>
      <c r="AS6" s="20"/>
      <c r="AT6" s="20"/>
      <c r="AU6" s="20"/>
      <c r="AV6" s="20"/>
      <c r="AW6" s="20"/>
      <c r="AX6" s="20"/>
      <c r="AY6" s="21">
        <f t="shared" si="0"/>
        <v>11</v>
      </c>
      <c r="AZ6" s="23"/>
      <c r="BA6" s="15">
        <f t="shared" si="1"/>
        <v>5</v>
      </c>
      <c r="BB6" s="23"/>
      <c r="BC6" s="16">
        <f t="shared" si="2"/>
        <v>16</v>
      </c>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row>
    <row r="7" spans="1:85" s="273" customFormat="1" ht="21" customHeight="1">
      <c r="A7" s="15"/>
      <c r="B7" s="15"/>
      <c r="C7" s="41" t="s">
        <v>24</v>
      </c>
      <c r="D7" s="658" t="s">
        <v>73</v>
      </c>
      <c r="E7" s="449">
        <v>1980</v>
      </c>
      <c r="F7" s="543">
        <v>38930</v>
      </c>
      <c r="G7" s="982">
        <v>196</v>
      </c>
      <c r="H7" s="363" t="s">
        <v>266</v>
      </c>
      <c r="I7" s="30">
        <v>38814</v>
      </c>
      <c r="J7" s="535" t="s">
        <v>599</v>
      </c>
      <c r="K7" s="327" t="s">
        <v>598</v>
      </c>
      <c r="L7" s="16">
        <v>146</v>
      </c>
      <c r="M7" s="284">
        <v>22</v>
      </c>
      <c r="N7" s="16">
        <v>168</v>
      </c>
      <c r="O7" s="284">
        <v>17</v>
      </c>
      <c r="P7" s="16">
        <v>185</v>
      </c>
      <c r="Q7" s="284">
        <v>11</v>
      </c>
      <c r="R7" s="16">
        <v>196</v>
      </c>
      <c r="S7" s="16">
        <v>0</v>
      </c>
      <c r="T7" s="16">
        <v>196</v>
      </c>
      <c r="U7" s="202"/>
      <c r="V7" s="202"/>
      <c r="W7" s="18"/>
      <c r="X7" s="18"/>
      <c r="Y7" s="18"/>
      <c r="Z7" s="18"/>
      <c r="AA7" s="18"/>
      <c r="AB7" s="18"/>
      <c r="AC7" s="18"/>
      <c r="AD7" s="18"/>
      <c r="AE7" s="18"/>
      <c r="AF7" s="18"/>
      <c r="AG7" s="18"/>
      <c r="AH7" s="18"/>
      <c r="AI7" s="18"/>
      <c r="AJ7" s="18"/>
      <c r="AK7" s="18"/>
      <c r="AL7" s="20"/>
      <c r="AM7" s="20"/>
      <c r="AN7" s="20"/>
      <c r="AO7" s="20"/>
      <c r="AP7" s="20"/>
      <c r="AQ7" s="20"/>
      <c r="AR7" s="20"/>
      <c r="AS7" s="20"/>
      <c r="AT7" s="20"/>
      <c r="AU7" s="20"/>
      <c r="AV7" s="20"/>
      <c r="AW7" s="20"/>
      <c r="AX7" s="20"/>
      <c r="AY7" s="21">
        <f t="shared" si="0"/>
        <v>0</v>
      </c>
      <c r="AZ7" s="23"/>
      <c r="BA7" s="15">
        <f t="shared" si="1"/>
        <v>0</v>
      </c>
      <c r="BB7" s="23"/>
      <c r="BC7" s="16">
        <f t="shared" si="2"/>
        <v>0</v>
      </c>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row>
    <row r="8" spans="1:85" s="273" customFormat="1" ht="21" customHeight="1">
      <c r="A8" s="15"/>
      <c r="B8" s="15"/>
      <c r="C8" s="41" t="s">
        <v>26</v>
      </c>
      <c r="D8" s="658" t="s">
        <v>1139</v>
      </c>
      <c r="E8" s="561">
        <v>6258</v>
      </c>
      <c r="F8" s="541">
        <v>41551</v>
      </c>
      <c r="G8" s="982">
        <v>180</v>
      </c>
      <c r="H8" s="363" t="s">
        <v>1685</v>
      </c>
      <c r="I8" s="30">
        <v>37930</v>
      </c>
      <c r="J8" s="511" t="s">
        <v>669</v>
      </c>
      <c r="K8" s="327" t="s">
        <v>668</v>
      </c>
      <c r="L8" s="16">
        <v>176</v>
      </c>
      <c r="M8" s="284">
        <v>2</v>
      </c>
      <c r="N8" s="16">
        <v>178</v>
      </c>
      <c r="O8" s="284">
        <v>1</v>
      </c>
      <c r="P8" s="16">
        <v>179</v>
      </c>
      <c r="Q8" s="284">
        <v>0</v>
      </c>
      <c r="R8" s="16">
        <v>179</v>
      </c>
      <c r="S8" s="16">
        <v>1</v>
      </c>
      <c r="T8" s="16">
        <v>180</v>
      </c>
      <c r="U8" s="202"/>
      <c r="V8" s="202"/>
      <c r="W8" s="18"/>
      <c r="X8" s="18"/>
      <c r="Y8" s="18"/>
      <c r="Z8" s="18"/>
      <c r="AA8" s="18"/>
      <c r="AB8" s="18"/>
      <c r="AC8" s="18"/>
      <c r="AD8" s="18"/>
      <c r="AE8" s="18"/>
      <c r="AF8" s="18"/>
      <c r="AG8" s="18"/>
      <c r="AH8" s="18"/>
      <c r="AI8" s="18">
        <v>35</v>
      </c>
      <c r="AJ8" s="18"/>
      <c r="AK8" s="18"/>
      <c r="AL8" s="20"/>
      <c r="AM8" s="20"/>
      <c r="AN8" s="20"/>
      <c r="AO8" s="20"/>
      <c r="AP8" s="20"/>
      <c r="AQ8" s="20"/>
      <c r="AR8" s="20"/>
      <c r="AS8" s="20"/>
      <c r="AT8" s="20"/>
      <c r="AU8" s="20"/>
      <c r="AV8" s="20"/>
      <c r="AW8" s="20"/>
      <c r="AX8" s="20"/>
      <c r="AY8" s="21">
        <f t="shared" si="0"/>
        <v>1</v>
      </c>
      <c r="AZ8" s="23"/>
      <c r="BA8" s="15">
        <f t="shared" si="1"/>
        <v>0</v>
      </c>
      <c r="BB8" s="23"/>
      <c r="BC8" s="16">
        <f t="shared" si="2"/>
        <v>1</v>
      </c>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row>
    <row r="9" spans="1:85" s="273" customFormat="1" ht="21" customHeight="1">
      <c r="A9" s="15"/>
      <c r="B9" s="15"/>
      <c r="C9" s="41" t="s">
        <v>28</v>
      </c>
      <c r="D9" s="658" t="s">
        <v>1001</v>
      </c>
      <c r="E9" s="449">
        <v>10045</v>
      </c>
      <c r="F9" s="541">
        <v>43516</v>
      </c>
      <c r="G9" s="982">
        <v>137</v>
      </c>
      <c r="H9" s="363" t="s">
        <v>770</v>
      </c>
      <c r="I9" s="30">
        <v>36238</v>
      </c>
      <c r="J9" s="533" t="s">
        <v>1000</v>
      </c>
      <c r="K9" s="327" t="s">
        <v>1002</v>
      </c>
      <c r="L9" s="16">
        <v>80</v>
      </c>
      <c r="M9" s="284">
        <v>23</v>
      </c>
      <c r="N9" s="16">
        <v>103</v>
      </c>
      <c r="O9" s="284">
        <v>13</v>
      </c>
      <c r="P9" s="16">
        <v>116</v>
      </c>
      <c r="Q9" s="284">
        <v>8</v>
      </c>
      <c r="R9" s="16">
        <v>124</v>
      </c>
      <c r="S9" s="16">
        <v>13</v>
      </c>
      <c r="T9" s="16">
        <v>137</v>
      </c>
      <c r="U9" s="202"/>
      <c r="V9" s="202"/>
      <c r="W9" s="18">
        <v>30</v>
      </c>
      <c r="X9" s="18">
        <v>30</v>
      </c>
      <c r="Y9" s="18">
        <v>30</v>
      </c>
      <c r="Z9" s="18">
        <v>30</v>
      </c>
      <c r="AA9" s="18">
        <v>30</v>
      </c>
      <c r="AB9" s="18">
        <v>35</v>
      </c>
      <c r="AC9" s="18">
        <v>30</v>
      </c>
      <c r="AD9" s="18"/>
      <c r="AE9" s="18">
        <v>30</v>
      </c>
      <c r="AF9" s="18">
        <v>30</v>
      </c>
      <c r="AG9" s="18">
        <v>30</v>
      </c>
      <c r="AH9" s="18">
        <v>35</v>
      </c>
      <c r="AI9" s="18">
        <v>30</v>
      </c>
      <c r="AJ9" s="18"/>
      <c r="AK9" s="18">
        <v>35</v>
      </c>
      <c r="AL9" s="20">
        <v>30</v>
      </c>
      <c r="AM9" s="20">
        <v>30</v>
      </c>
      <c r="AN9" s="20">
        <v>30</v>
      </c>
      <c r="AO9" s="20">
        <v>30</v>
      </c>
      <c r="AP9" s="20"/>
      <c r="AQ9" s="20">
        <v>35</v>
      </c>
      <c r="AR9" s="20"/>
      <c r="AS9" s="20"/>
      <c r="AT9" s="20"/>
      <c r="AU9" s="20"/>
      <c r="AV9" s="20"/>
      <c r="AW9" s="20"/>
      <c r="AX9" s="20"/>
      <c r="AY9" s="21">
        <f t="shared" si="0"/>
        <v>13</v>
      </c>
      <c r="AZ9" s="23"/>
      <c r="BA9" s="15">
        <f t="shared" si="1"/>
        <v>5</v>
      </c>
      <c r="BB9" s="23"/>
      <c r="BC9" s="16">
        <f t="shared" si="2"/>
        <v>18</v>
      </c>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row>
    <row r="10" spans="1:85" s="273" customFormat="1" ht="21" customHeight="1">
      <c r="A10" s="44"/>
      <c r="B10" s="44"/>
      <c r="C10" s="41" t="s">
        <v>30</v>
      </c>
      <c r="D10" s="658" t="s">
        <v>235</v>
      </c>
      <c r="E10" s="449">
        <v>6505</v>
      </c>
      <c r="F10" s="543">
        <v>38468</v>
      </c>
      <c r="G10" s="982">
        <v>91</v>
      </c>
      <c r="H10" s="363" t="s">
        <v>1685</v>
      </c>
      <c r="I10" s="30">
        <v>36614</v>
      </c>
      <c r="J10" s="535" t="s">
        <v>738</v>
      </c>
      <c r="K10" s="327" t="s">
        <v>737</v>
      </c>
      <c r="L10" s="16">
        <v>23</v>
      </c>
      <c r="M10" s="284">
        <v>21</v>
      </c>
      <c r="N10" s="16">
        <v>44</v>
      </c>
      <c r="O10" s="284">
        <v>22</v>
      </c>
      <c r="P10" s="16">
        <v>66</v>
      </c>
      <c r="Q10" s="284">
        <v>18</v>
      </c>
      <c r="R10" s="16">
        <v>84</v>
      </c>
      <c r="S10" s="16">
        <v>7</v>
      </c>
      <c r="T10" s="16">
        <v>91</v>
      </c>
      <c r="U10" s="202">
        <v>30</v>
      </c>
      <c r="V10" s="202"/>
      <c r="W10" s="18"/>
      <c r="X10" s="18"/>
      <c r="Y10" s="18"/>
      <c r="Z10" s="18"/>
      <c r="AA10" s="18"/>
      <c r="AB10" s="18"/>
      <c r="AC10" s="18">
        <v>30</v>
      </c>
      <c r="AD10" s="18"/>
      <c r="AE10" s="18">
        <v>30</v>
      </c>
      <c r="AF10" s="18">
        <v>30</v>
      </c>
      <c r="AG10" s="18">
        <v>30</v>
      </c>
      <c r="AH10" s="18">
        <v>30</v>
      </c>
      <c r="AI10" s="18"/>
      <c r="AJ10" s="18"/>
      <c r="AK10" s="18">
        <v>30</v>
      </c>
      <c r="AL10" s="20">
        <v>35</v>
      </c>
      <c r="AM10" s="20">
        <v>30</v>
      </c>
      <c r="AN10" s="20">
        <v>30</v>
      </c>
      <c r="AO10" s="20">
        <v>40</v>
      </c>
      <c r="AP10" s="20">
        <v>30</v>
      </c>
      <c r="AQ10" s="20">
        <v>30</v>
      </c>
      <c r="AR10" s="20"/>
      <c r="AS10" s="20"/>
      <c r="AT10" s="20"/>
      <c r="AU10" s="20"/>
      <c r="AV10" s="20"/>
      <c r="AW10" s="20"/>
      <c r="AX10" s="20"/>
      <c r="AY10" s="21">
        <f t="shared" si="0"/>
        <v>7</v>
      </c>
      <c r="AZ10" s="23"/>
      <c r="BA10" s="15">
        <f t="shared" si="1"/>
        <v>6</v>
      </c>
      <c r="BB10" s="23"/>
      <c r="BC10" s="16">
        <f t="shared" si="2"/>
        <v>13</v>
      </c>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row>
    <row r="11" spans="1:85" s="273" customFormat="1" ht="21" customHeight="1">
      <c r="A11" s="44"/>
      <c r="B11" s="44"/>
      <c r="C11" s="41" t="s">
        <v>32</v>
      </c>
      <c r="D11" s="658" t="s">
        <v>233</v>
      </c>
      <c r="E11" s="449">
        <v>535</v>
      </c>
      <c r="F11" s="543">
        <v>37767</v>
      </c>
      <c r="G11" s="982">
        <v>76</v>
      </c>
      <c r="H11" s="363" t="s">
        <v>1685</v>
      </c>
      <c r="I11" s="30">
        <v>36438</v>
      </c>
      <c r="J11" s="535" t="s">
        <v>732</v>
      </c>
      <c r="K11" s="327" t="s">
        <v>731</v>
      </c>
      <c r="L11" s="16">
        <v>63</v>
      </c>
      <c r="M11" s="284">
        <v>5</v>
      </c>
      <c r="N11" s="16">
        <v>68</v>
      </c>
      <c r="O11" s="284">
        <v>5</v>
      </c>
      <c r="P11" s="16">
        <v>73</v>
      </c>
      <c r="Q11" s="284">
        <v>1</v>
      </c>
      <c r="R11" s="16">
        <v>74</v>
      </c>
      <c r="S11" s="16">
        <v>2</v>
      </c>
      <c r="T11" s="16">
        <v>76</v>
      </c>
      <c r="U11" s="202">
        <v>35</v>
      </c>
      <c r="V11" s="202"/>
      <c r="W11" s="18">
        <v>30</v>
      </c>
      <c r="X11" s="18"/>
      <c r="Y11" s="18"/>
      <c r="Z11" s="18"/>
      <c r="AA11" s="18"/>
      <c r="AB11" s="18"/>
      <c r="AC11" s="18"/>
      <c r="AD11" s="18"/>
      <c r="AE11" s="18"/>
      <c r="AF11" s="18"/>
      <c r="AG11" s="18"/>
      <c r="AH11" s="18"/>
      <c r="AI11" s="18"/>
      <c r="AJ11" s="18"/>
      <c r="AK11" s="18"/>
      <c r="AL11" s="20"/>
      <c r="AM11" s="20"/>
      <c r="AN11" s="20"/>
      <c r="AO11" s="20"/>
      <c r="AP11" s="20"/>
      <c r="AQ11" s="20"/>
      <c r="AR11" s="20"/>
      <c r="AS11" s="20"/>
      <c r="AT11" s="20"/>
      <c r="AU11" s="20"/>
      <c r="AV11" s="20"/>
      <c r="AW11" s="20"/>
      <c r="AX11" s="20"/>
      <c r="AY11" s="21">
        <f t="shared" si="0"/>
        <v>2</v>
      </c>
      <c r="AZ11" s="23"/>
      <c r="BA11" s="15">
        <f t="shared" si="1"/>
        <v>0</v>
      </c>
      <c r="BB11" s="23"/>
      <c r="BC11" s="16">
        <f t="shared" si="2"/>
        <v>2</v>
      </c>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row>
    <row r="12" spans="1:85" s="25" customFormat="1" ht="21" customHeight="1">
      <c r="A12" s="44"/>
      <c r="B12" s="44"/>
      <c r="C12" s="41" t="s">
        <v>34</v>
      </c>
      <c r="D12" s="658" t="s">
        <v>136</v>
      </c>
      <c r="E12" s="561">
        <v>1917</v>
      </c>
      <c r="F12" s="543">
        <v>41880</v>
      </c>
      <c r="G12" s="982">
        <v>43</v>
      </c>
      <c r="H12" s="363" t="s">
        <v>1941</v>
      </c>
      <c r="I12" s="30">
        <v>21930</v>
      </c>
      <c r="J12" s="535" t="s">
        <v>1778</v>
      </c>
      <c r="K12" s="327" t="s">
        <v>522</v>
      </c>
      <c r="L12" s="16">
        <v>21</v>
      </c>
      <c r="M12" s="284">
        <v>3</v>
      </c>
      <c r="N12" s="16">
        <v>24</v>
      </c>
      <c r="O12" s="284">
        <v>5</v>
      </c>
      <c r="P12" s="16">
        <v>29</v>
      </c>
      <c r="Q12" s="284">
        <v>11</v>
      </c>
      <c r="R12" s="16">
        <v>40</v>
      </c>
      <c r="S12" s="16">
        <v>3</v>
      </c>
      <c r="T12" s="16">
        <v>43</v>
      </c>
      <c r="U12" s="202">
        <v>30</v>
      </c>
      <c r="V12" s="202">
        <v>30</v>
      </c>
      <c r="W12" s="18"/>
      <c r="X12" s="18"/>
      <c r="Y12" s="18">
        <v>30</v>
      </c>
      <c r="Z12" s="18"/>
      <c r="AA12" s="18"/>
      <c r="AB12" s="18"/>
      <c r="AC12" s="18"/>
      <c r="AD12" s="18"/>
      <c r="AE12" s="18"/>
      <c r="AF12" s="18"/>
      <c r="AG12" s="18"/>
      <c r="AH12" s="18"/>
      <c r="AI12" s="18"/>
      <c r="AJ12" s="18"/>
      <c r="AK12" s="18"/>
      <c r="AL12" s="20"/>
      <c r="AM12" s="20"/>
      <c r="AN12" s="20"/>
      <c r="AO12" s="20"/>
      <c r="AP12" s="20"/>
      <c r="AQ12" s="20"/>
      <c r="AR12" s="20"/>
      <c r="AS12" s="20"/>
      <c r="AT12" s="20"/>
      <c r="AU12" s="20"/>
      <c r="AV12" s="20"/>
      <c r="AW12" s="20"/>
      <c r="AX12" s="20"/>
      <c r="AY12" s="21">
        <f t="shared" si="0"/>
        <v>3</v>
      </c>
      <c r="AZ12" s="23"/>
      <c r="BA12" s="15">
        <f t="shared" si="1"/>
        <v>0</v>
      </c>
      <c r="BB12" s="23"/>
      <c r="BC12" s="16">
        <f t="shared" si="2"/>
        <v>3</v>
      </c>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F12"/>
      <c r="CG12"/>
    </row>
    <row r="13" spans="1:85" s="25" customFormat="1" ht="21" customHeight="1">
      <c r="A13" s="44"/>
      <c r="B13" s="44"/>
      <c r="C13" s="41" t="s">
        <v>35</v>
      </c>
      <c r="D13" s="658" t="s">
        <v>111</v>
      </c>
      <c r="E13" s="449">
        <v>5483</v>
      </c>
      <c r="F13" s="541">
        <v>42048</v>
      </c>
      <c r="G13" s="982">
        <v>34</v>
      </c>
      <c r="H13" s="363" t="s">
        <v>967</v>
      </c>
      <c r="I13" s="30">
        <v>27285</v>
      </c>
      <c r="J13" s="533" t="s">
        <v>1836</v>
      </c>
      <c r="K13" s="327" t="s">
        <v>487</v>
      </c>
      <c r="L13" s="16">
        <v>33</v>
      </c>
      <c r="M13" s="284">
        <v>1</v>
      </c>
      <c r="N13" s="16">
        <v>34</v>
      </c>
      <c r="O13" s="284">
        <v>0</v>
      </c>
      <c r="P13" s="16">
        <v>34</v>
      </c>
      <c r="Q13" s="284">
        <v>0</v>
      </c>
      <c r="R13" s="16">
        <v>34</v>
      </c>
      <c r="S13" s="16">
        <v>0</v>
      </c>
      <c r="T13" s="16">
        <v>34</v>
      </c>
      <c r="U13" s="202"/>
      <c r="V13" s="202"/>
      <c r="W13" s="18"/>
      <c r="X13" s="18"/>
      <c r="Y13" s="18"/>
      <c r="Z13" s="18"/>
      <c r="AA13" s="18"/>
      <c r="AB13" s="18"/>
      <c r="AC13" s="18"/>
      <c r="AD13" s="18"/>
      <c r="AE13" s="18"/>
      <c r="AF13" s="18"/>
      <c r="AG13" s="18"/>
      <c r="AH13" s="18"/>
      <c r="AI13" s="18"/>
      <c r="AJ13" s="18"/>
      <c r="AK13" s="18"/>
      <c r="AL13" s="20"/>
      <c r="AM13" s="20"/>
      <c r="AN13" s="20">
        <v>35</v>
      </c>
      <c r="AO13" s="20">
        <v>35</v>
      </c>
      <c r="AP13" s="20">
        <v>35</v>
      </c>
      <c r="AQ13" s="20">
        <v>30</v>
      </c>
      <c r="AR13" s="20"/>
      <c r="AS13" s="20"/>
      <c r="AT13" s="20"/>
      <c r="AU13" s="20"/>
      <c r="AV13" s="20"/>
      <c r="AW13" s="20"/>
      <c r="AX13" s="20"/>
      <c r="AY13" s="21">
        <f t="shared" si="0"/>
        <v>0</v>
      </c>
      <c r="AZ13" s="23"/>
      <c r="BA13" s="15">
        <f t="shared" si="1"/>
        <v>4</v>
      </c>
      <c r="BB13" s="23"/>
      <c r="BC13" s="16">
        <f t="shared" si="2"/>
        <v>4</v>
      </c>
    </row>
    <row r="14" spans="1:85" customFormat="1" ht="21" customHeight="1">
      <c r="A14" s="44"/>
      <c r="B14" s="44"/>
      <c r="C14" s="41" t="s">
        <v>37</v>
      </c>
      <c r="D14" s="658" t="s">
        <v>1347</v>
      </c>
      <c r="E14" s="449">
        <v>10917</v>
      </c>
      <c r="F14" s="542">
        <v>44356</v>
      </c>
      <c r="G14" s="982">
        <v>30</v>
      </c>
      <c r="H14" s="363" t="s">
        <v>264</v>
      </c>
      <c r="I14" s="30">
        <v>24407</v>
      </c>
      <c r="J14" s="535" t="s">
        <v>1335</v>
      </c>
      <c r="K14" s="327" t="s">
        <v>1336</v>
      </c>
      <c r="L14" s="16">
        <v>29</v>
      </c>
      <c r="M14" s="284">
        <v>0</v>
      </c>
      <c r="N14" s="16">
        <v>29</v>
      </c>
      <c r="O14" s="284">
        <v>1</v>
      </c>
      <c r="P14" s="16">
        <v>30</v>
      </c>
      <c r="Q14" s="284">
        <v>0</v>
      </c>
      <c r="R14" s="16">
        <v>30</v>
      </c>
      <c r="S14" s="16">
        <v>0</v>
      </c>
      <c r="T14" s="16">
        <v>30</v>
      </c>
      <c r="U14" s="202"/>
      <c r="V14" s="202"/>
      <c r="W14" s="18"/>
      <c r="X14" s="18"/>
      <c r="Y14" s="18"/>
      <c r="Z14" s="18"/>
      <c r="AA14" s="18"/>
      <c r="AB14" s="18"/>
      <c r="AC14" s="18"/>
      <c r="AD14" s="18"/>
      <c r="AE14" s="18"/>
      <c r="AF14" s="18"/>
      <c r="AG14" s="18"/>
      <c r="AH14" s="18"/>
      <c r="AI14" s="18"/>
      <c r="AJ14" s="18"/>
      <c r="AK14" s="18"/>
      <c r="AL14" s="20"/>
      <c r="AM14" s="20"/>
      <c r="AN14" s="20"/>
      <c r="AO14" s="20"/>
      <c r="AP14" s="20"/>
      <c r="AQ14" s="20"/>
      <c r="AR14" s="20"/>
      <c r="AS14" s="20"/>
      <c r="AT14" s="20"/>
      <c r="AU14" s="20"/>
      <c r="AV14" s="20"/>
      <c r="AW14" s="20"/>
      <c r="AX14" s="20"/>
      <c r="AY14" s="21">
        <f t="shared" si="0"/>
        <v>0</v>
      </c>
      <c r="AZ14" s="23"/>
      <c r="BA14" s="15">
        <f t="shared" si="1"/>
        <v>0</v>
      </c>
      <c r="BB14" s="23"/>
      <c r="BC14" s="16">
        <f t="shared" si="2"/>
        <v>0</v>
      </c>
      <c r="BD14" s="25"/>
      <c r="BE14" s="25"/>
      <c r="BF14" s="25"/>
      <c r="BG14" s="25"/>
      <c r="BH14" s="25"/>
      <c r="BI14" s="25"/>
      <c r="BJ14" s="25"/>
      <c r="BK14" s="25"/>
      <c r="BL14" s="25"/>
      <c r="BM14" s="25"/>
      <c r="BN14" s="25"/>
      <c r="BO14" s="25"/>
      <c r="BP14" s="25"/>
      <c r="BQ14" s="25"/>
      <c r="BR14" s="25"/>
      <c r="BS14" s="25"/>
      <c r="BT14" s="25"/>
      <c r="BU14" s="25"/>
      <c r="BV14" s="25"/>
      <c r="BW14" s="25"/>
      <c r="BX14" s="25"/>
      <c r="BY14" s="25"/>
      <c r="BZ14" s="25"/>
      <c r="CA14" s="25"/>
      <c r="CB14" s="25"/>
      <c r="CC14" s="25"/>
      <c r="CD14" s="25"/>
      <c r="CE14" s="25"/>
      <c r="CF14" s="25"/>
      <c r="CG14" s="25"/>
    </row>
    <row r="15" spans="1:85" customFormat="1" ht="21" customHeight="1">
      <c r="A15" s="15"/>
      <c r="B15" s="15"/>
      <c r="C15" s="41" t="s">
        <v>38</v>
      </c>
      <c r="D15" s="658" t="s">
        <v>1140</v>
      </c>
      <c r="E15" s="449">
        <v>6258</v>
      </c>
      <c r="F15" s="541">
        <v>41551</v>
      </c>
      <c r="G15" s="982">
        <v>28</v>
      </c>
      <c r="H15" s="363" t="s">
        <v>266</v>
      </c>
      <c r="I15" s="30">
        <v>39373</v>
      </c>
      <c r="J15" s="535" t="s">
        <v>669</v>
      </c>
      <c r="K15" s="327" t="s">
        <v>668</v>
      </c>
      <c r="L15" s="16">
        <v>27</v>
      </c>
      <c r="M15" s="284">
        <v>1</v>
      </c>
      <c r="N15" s="16">
        <v>28</v>
      </c>
      <c r="O15" s="284">
        <v>0</v>
      </c>
      <c r="P15" s="16">
        <v>28</v>
      </c>
      <c r="Q15" s="284">
        <v>0</v>
      </c>
      <c r="R15" s="16">
        <v>28</v>
      </c>
      <c r="S15" s="16">
        <v>0</v>
      </c>
      <c r="T15" s="16">
        <v>28</v>
      </c>
      <c r="U15" s="202"/>
      <c r="V15" s="202"/>
      <c r="W15" s="18"/>
      <c r="X15" s="18"/>
      <c r="Y15" s="18"/>
      <c r="Z15" s="18"/>
      <c r="AA15" s="18"/>
      <c r="AB15" s="18"/>
      <c r="AC15" s="18"/>
      <c r="AD15" s="18"/>
      <c r="AE15" s="18"/>
      <c r="AF15" s="18"/>
      <c r="AG15" s="18"/>
      <c r="AH15" s="18"/>
      <c r="AI15" s="18"/>
      <c r="AJ15" s="18"/>
      <c r="AK15" s="18"/>
      <c r="AL15" s="20"/>
      <c r="AM15" s="20"/>
      <c r="AN15" s="20"/>
      <c r="AO15" s="20"/>
      <c r="AP15" s="20"/>
      <c r="AQ15" s="20"/>
      <c r="AR15" s="20"/>
      <c r="AS15" s="20"/>
      <c r="AT15" s="20"/>
      <c r="AU15" s="20"/>
      <c r="AV15" s="20"/>
      <c r="AW15" s="20"/>
      <c r="AX15" s="20"/>
      <c r="AY15" s="21">
        <f t="shared" si="0"/>
        <v>0</v>
      </c>
      <c r="AZ15" s="23"/>
      <c r="BA15" s="15">
        <f t="shared" si="1"/>
        <v>0</v>
      </c>
      <c r="BB15" s="23"/>
      <c r="BC15" s="16">
        <f t="shared" si="2"/>
        <v>0</v>
      </c>
      <c r="BD15" s="25"/>
      <c r="BE15" s="25"/>
      <c r="BF15" s="25"/>
      <c r="BG15" s="25"/>
      <c r="BH15" s="25"/>
      <c r="BI15" s="25"/>
      <c r="BJ15" s="25"/>
      <c r="BK15" s="25"/>
      <c r="BL15" s="25"/>
      <c r="BM15" s="25"/>
      <c r="BN15" s="25"/>
      <c r="BO15" s="25"/>
      <c r="BP15" s="25"/>
      <c r="BQ15" s="25"/>
      <c r="BR15" s="25"/>
      <c r="BS15" s="25"/>
      <c r="BT15" s="25"/>
      <c r="BU15" s="25"/>
      <c r="BV15" s="25"/>
      <c r="BW15" s="25"/>
      <c r="BX15" s="25"/>
      <c r="BY15" s="25"/>
      <c r="BZ15" s="25"/>
      <c r="CA15" s="25"/>
      <c r="CB15" s="25"/>
      <c r="CC15" s="25"/>
      <c r="CD15" s="25"/>
      <c r="CE15" s="25"/>
    </row>
    <row r="16" spans="1:85" customFormat="1" ht="21" customHeight="1">
      <c r="A16" s="44"/>
      <c r="B16" s="44"/>
      <c r="C16" s="41" t="s">
        <v>39</v>
      </c>
      <c r="D16" s="658" t="s">
        <v>1010</v>
      </c>
      <c r="E16" s="449">
        <v>6739</v>
      </c>
      <c r="F16" s="543">
        <v>43292</v>
      </c>
      <c r="G16" s="982">
        <v>28</v>
      </c>
      <c r="H16" s="363" t="s">
        <v>967</v>
      </c>
      <c r="I16" s="30">
        <v>22153</v>
      </c>
      <c r="J16" s="535" t="s">
        <v>1012</v>
      </c>
      <c r="K16" s="327" t="s">
        <v>1011</v>
      </c>
      <c r="L16" s="16">
        <v>12</v>
      </c>
      <c r="M16" s="284">
        <v>13</v>
      </c>
      <c r="N16" s="16">
        <v>25</v>
      </c>
      <c r="O16" s="284">
        <v>1</v>
      </c>
      <c r="P16" s="16">
        <v>26</v>
      </c>
      <c r="Q16" s="284">
        <v>2</v>
      </c>
      <c r="R16" s="16">
        <v>28</v>
      </c>
      <c r="S16" s="16">
        <v>0</v>
      </c>
      <c r="T16" s="16">
        <v>28</v>
      </c>
      <c r="U16" s="202"/>
      <c r="V16" s="202"/>
      <c r="W16" s="18"/>
      <c r="X16" s="18"/>
      <c r="Y16" s="18"/>
      <c r="Z16" s="18"/>
      <c r="AA16" s="18"/>
      <c r="AB16" s="18"/>
      <c r="AC16" s="18"/>
      <c r="AD16" s="18"/>
      <c r="AE16" s="18"/>
      <c r="AF16" s="18"/>
      <c r="AG16" s="18"/>
      <c r="AH16" s="18"/>
      <c r="AI16" s="18"/>
      <c r="AJ16" s="18"/>
      <c r="AK16" s="18"/>
      <c r="AL16" s="20"/>
      <c r="AM16" s="20"/>
      <c r="AN16" s="20"/>
      <c r="AO16" s="20"/>
      <c r="AP16" s="20"/>
      <c r="AQ16" s="20"/>
      <c r="AR16" s="20"/>
      <c r="AS16" s="20"/>
      <c r="AT16" s="20"/>
      <c r="AU16" s="20"/>
      <c r="AV16" s="20"/>
      <c r="AW16" s="20"/>
      <c r="AX16" s="20"/>
      <c r="AY16" s="21">
        <f t="shared" si="0"/>
        <v>0</v>
      </c>
      <c r="AZ16" s="23"/>
      <c r="BA16" s="15">
        <f t="shared" si="1"/>
        <v>0</v>
      </c>
      <c r="BB16" s="23"/>
      <c r="BC16" s="16">
        <f t="shared" si="2"/>
        <v>0</v>
      </c>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5"/>
      <c r="CC16" s="25"/>
      <c r="CD16" s="25"/>
      <c r="CE16" s="25"/>
    </row>
    <row r="17" spans="1:83" customFormat="1" ht="21" customHeight="1">
      <c r="A17" s="44"/>
      <c r="B17" s="44"/>
      <c r="C17" s="41" t="s">
        <v>40</v>
      </c>
      <c r="D17" s="658" t="s">
        <v>1312</v>
      </c>
      <c r="E17" s="449">
        <v>10939</v>
      </c>
      <c r="F17" s="541">
        <v>44525</v>
      </c>
      <c r="G17" s="982">
        <v>27</v>
      </c>
      <c r="H17" s="363" t="s">
        <v>266</v>
      </c>
      <c r="I17" s="30">
        <v>36574</v>
      </c>
      <c r="J17" s="534" t="s">
        <v>1314</v>
      </c>
      <c r="K17" s="327" t="s">
        <v>1313</v>
      </c>
      <c r="L17" s="16">
        <v>20</v>
      </c>
      <c r="M17" s="284">
        <v>7</v>
      </c>
      <c r="N17" s="16">
        <v>27</v>
      </c>
      <c r="O17" s="284">
        <v>0</v>
      </c>
      <c r="P17" s="16">
        <v>27</v>
      </c>
      <c r="Q17" s="284">
        <v>0</v>
      </c>
      <c r="R17" s="16">
        <v>27</v>
      </c>
      <c r="S17" s="16">
        <v>0</v>
      </c>
      <c r="T17" s="16">
        <v>27</v>
      </c>
      <c r="U17" s="202"/>
      <c r="V17" s="202"/>
      <c r="W17" s="18"/>
      <c r="X17" s="18"/>
      <c r="Y17" s="18"/>
      <c r="Z17" s="18"/>
      <c r="AA17" s="18"/>
      <c r="AB17" s="18"/>
      <c r="AC17" s="18"/>
      <c r="AD17" s="18"/>
      <c r="AE17" s="18"/>
      <c r="AF17" s="18"/>
      <c r="AG17" s="18"/>
      <c r="AH17" s="18"/>
      <c r="AI17" s="18"/>
      <c r="AJ17" s="18"/>
      <c r="AK17" s="18"/>
      <c r="AL17" s="20"/>
      <c r="AM17" s="20"/>
      <c r="AN17" s="20"/>
      <c r="AO17" s="20"/>
      <c r="AP17" s="20"/>
      <c r="AQ17" s="20"/>
      <c r="AR17" s="20"/>
      <c r="AS17" s="20"/>
      <c r="AT17" s="20"/>
      <c r="AU17" s="20"/>
      <c r="AV17" s="20"/>
      <c r="AW17" s="20"/>
      <c r="AX17" s="20"/>
      <c r="AY17" s="21">
        <f t="shared" si="0"/>
        <v>0</v>
      </c>
      <c r="AZ17" s="23"/>
      <c r="BA17" s="15">
        <f t="shared" si="1"/>
        <v>0</v>
      </c>
      <c r="BB17" s="23"/>
      <c r="BC17" s="16">
        <f t="shared" si="2"/>
        <v>0</v>
      </c>
      <c r="BD17" s="273"/>
      <c r="BE17" s="273"/>
      <c r="BF17" s="273"/>
      <c r="BG17" s="273"/>
      <c r="BH17" s="273"/>
      <c r="BI17" s="273"/>
      <c r="BJ17" s="25"/>
      <c r="BK17" s="25"/>
      <c r="BL17" s="25"/>
      <c r="BM17" s="25"/>
      <c r="BN17" s="25"/>
      <c r="BO17" s="25"/>
      <c r="BP17" s="25"/>
      <c r="BQ17" s="25"/>
      <c r="BR17" s="25"/>
      <c r="BS17" s="25"/>
      <c r="BT17" s="25"/>
      <c r="BU17" s="25"/>
      <c r="BV17" s="25"/>
      <c r="BW17" s="25"/>
      <c r="BX17" s="25"/>
      <c r="BY17" s="25"/>
      <c r="BZ17" s="25"/>
      <c r="CA17" s="25"/>
      <c r="CB17" s="25"/>
      <c r="CC17" s="25"/>
      <c r="CD17" s="25"/>
      <c r="CE17" s="25"/>
    </row>
    <row r="18" spans="1:83" customFormat="1" ht="21" customHeight="1">
      <c r="A18" s="44"/>
      <c r="B18" s="44"/>
      <c r="C18" s="41" t="s">
        <v>42</v>
      </c>
      <c r="D18" s="658" t="s">
        <v>242</v>
      </c>
      <c r="E18" s="449">
        <v>532</v>
      </c>
      <c r="F18" s="541">
        <v>39086</v>
      </c>
      <c r="G18" s="982">
        <v>25</v>
      </c>
      <c r="H18" s="363" t="s">
        <v>770</v>
      </c>
      <c r="I18" s="30">
        <v>10227</v>
      </c>
      <c r="J18" s="428" t="s">
        <v>729</v>
      </c>
      <c r="K18" s="327" t="s">
        <v>728</v>
      </c>
      <c r="L18" s="16">
        <v>10</v>
      </c>
      <c r="M18" s="284">
        <v>12</v>
      </c>
      <c r="N18" s="16">
        <v>22</v>
      </c>
      <c r="O18" s="284">
        <v>2</v>
      </c>
      <c r="P18" s="16">
        <v>24</v>
      </c>
      <c r="Q18" s="284">
        <v>0</v>
      </c>
      <c r="R18" s="16">
        <v>24</v>
      </c>
      <c r="S18" s="16">
        <v>1</v>
      </c>
      <c r="T18" s="16">
        <v>25</v>
      </c>
      <c r="U18" s="202"/>
      <c r="V18" s="202"/>
      <c r="W18" s="18"/>
      <c r="X18" s="18"/>
      <c r="Y18" s="18"/>
      <c r="Z18" s="18"/>
      <c r="AA18" s="18"/>
      <c r="AB18" s="18"/>
      <c r="AC18" s="18"/>
      <c r="AD18" s="18"/>
      <c r="AE18" s="18"/>
      <c r="AF18" s="18"/>
      <c r="AG18" s="18"/>
      <c r="AH18" s="18"/>
      <c r="AI18" s="18"/>
      <c r="AJ18" s="18"/>
      <c r="AK18" s="18">
        <v>35</v>
      </c>
      <c r="AL18" s="20"/>
      <c r="AM18" s="20"/>
      <c r="AN18" s="20"/>
      <c r="AO18" s="20"/>
      <c r="AP18" s="20"/>
      <c r="AQ18" s="20"/>
      <c r="AR18" s="20"/>
      <c r="AS18" s="20"/>
      <c r="AT18" s="20"/>
      <c r="AU18" s="20"/>
      <c r="AV18" s="20"/>
      <c r="AW18" s="20"/>
      <c r="AX18" s="20"/>
      <c r="AY18" s="21">
        <f t="shared" si="0"/>
        <v>1</v>
      </c>
      <c r="AZ18" s="23"/>
      <c r="BA18" s="15">
        <f t="shared" si="1"/>
        <v>0</v>
      </c>
      <c r="BB18" s="23"/>
      <c r="BC18" s="16">
        <f t="shared" si="2"/>
        <v>1</v>
      </c>
      <c r="BD18" s="273"/>
      <c r="BE18" s="273"/>
      <c r="BF18" s="273"/>
      <c r="BG18" s="273"/>
      <c r="BH18" s="273"/>
      <c r="BI18" s="273"/>
      <c r="BJ18" s="25"/>
      <c r="BK18" s="25"/>
      <c r="BL18" s="25"/>
      <c r="BM18" s="25"/>
      <c r="BN18" s="25"/>
      <c r="BO18" s="25"/>
      <c r="BP18" s="25"/>
      <c r="BQ18" s="25"/>
      <c r="BR18" s="25"/>
      <c r="BS18" s="25"/>
      <c r="BT18" s="25"/>
      <c r="BU18" s="25"/>
      <c r="BV18" s="25"/>
      <c r="BW18" s="25"/>
      <c r="BX18" s="25"/>
      <c r="BY18" s="25"/>
      <c r="BZ18" s="25"/>
      <c r="CA18" s="25"/>
      <c r="CB18" s="273"/>
      <c r="CC18" s="273"/>
      <c r="CD18" s="25"/>
      <c r="CE18" s="25"/>
    </row>
    <row r="19" spans="1:83" customFormat="1" ht="21" customHeight="1">
      <c r="A19" s="44"/>
      <c r="B19" s="44"/>
      <c r="C19" s="41" t="s">
        <v>54</v>
      </c>
      <c r="D19" s="658" t="s">
        <v>940</v>
      </c>
      <c r="E19" s="449">
        <v>10024</v>
      </c>
      <c r="F19" s="543">
        <v>38679</v>
      </c>
      <c r="G19" s="982">
        <v>23</v>
      </c>
      <c r="H19" s="363" t="s">
        <v>352</v>
      </c>
      <c r="I19" s="30">
        <v>38731</v>
      </c>
      <c r="J19" s="535" t="s">
        <v>942</v>
      </c>
      <c r="K19" s="327" t="s">
        <v>941</v>
      </c>
      <c r="L19" s="16">
        <v>0</v>
      </c>
      <c r="M19" s="284">
        <v>8</v>
      </c>
      <c r="N19" s="16">
        <v>8</v>
      </c>
      <c r="O19" s="284">
        <v>15</v>
      </c>
      <c r="P19" s="16">
        <v>23</v>
      </c>
      <c r="Q19" s="284">
        <v>0</v>
      </c>
      <c r="R19" s="16">
        <v>23</v>
      </c>
      <c r="S19" s="16">
        <v>0</v>
      </c>
      <c r="T19" s="16">
        <v>23</v>
      </c>
      <c r="U19" s="202"/>
      <c r="V19" s="202"/>
      <c r="W19" s="18"/>
      <c r="X19" s="18"/>
      <c r="Y19" s="18"/>
      <c r="Z19" s="18"/>
      <c r="AA19" s="18"/>
      <c r="AB19" s="18"/>
      <c r="AC19" s="18"/>
      <c r="AD19" s="18"/>
      <c r="AE19" s="18"/>
      <c r="AF19" s="18"/>
      <c r="AG19" s="18"/>
      <c r="AH19" s="18"/>
      <c r="AI19" s="18"/>
      <c r="AJ19" s="18"/>
      <c r="AK19" s="18"/>
      <c r="AL19" s="20"/>
      <c r="AM19" s="20"/>
      <c r="AN19" s="20"/>
      <c r="AO19" s="20"/>
      <c r="AP19" s="20"/>
      <c r="AQ19" s="20"/>
      <c r="AR19" s="20"/>
      <c r="AS19" s="20"/>
      <c r="AT19" s="20"/>
      <c r="AU19" s="20"/>
      <c r="AV19" s="20"/>
      <c r="AW19" s="20"/>
      <c r="AX19" s="20"/>
      <c r="AY19" s="21">
        <f t="shared" si="0"/>
        <v>0</v>
      </c>
      <c r="AZ19" s="23"/>
      <c r="BA19" s="15">
        <f t="shared" si="1"/>
        <v>0</v>
      </c>
      <c r="BB19" s="23"/>
      <c r="BC19" s="16">
        <f t="shared" si="2"/>
        <v>0</v>
      </c>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5"/>
      <c r="CE19" s="25"/>
    </row>
    <row r="20" spans="1:83" customFormat="1" ht="21" customHeight="1">
      <c r="A20" s="44"/>
      <c r="B20" s="44"/>
      <c r="C20" s="41" t="s">
        <v>56</v>
      </c>
      <c r="D20" s="37" t="s">
        <v>246</v>
      </c>
      <c r="E20" s="561">
        <v>530</v>
      </c>
      <c r="F20" s="543">
        <v>40513</v>
      </c>
      <c r="G20" s="982">
        <v>12</v>
      </c>
      <c r="H20" s="363" t="s">
        <v>1941</v>
      </c>
      <c r="I20" s="30">
        <v>40534</v>
      </c>
      <c r="J20" s="518" t="s">
        <v>726</v>
      </c>
      <c r="K20" s="327" t="s">
        <v>725</v>
      </c>
      <c r="L20" s="16">
        <v>0</v>
      </c>
      <c r="M20" s="284">
        <v>0</v>
      </c>
      <c r="N20" s="16">
        <v>0</v>
      </c>
      <c r="O20" s="284">
        <v>0</v>
      </c>
      <c r="P20" s="16">
        <v>0</v>
      </c>
      <c r="Q20" s="284">
        <v>6</v>
      </c>
      <c r="R20" s="16">
        <v>6</v>
      </c>
      <c r="S20" s="16">
        <v>6</v>
      </c>
      <c r="T20" s="16">
        <v>12</v>
      </c>
      <c r="U20" s="202">
        <v>35</v>
      </c>
      <c r="V20" s="202"/>
      <c r="W20" s="18"/>
      <c r="X20" s="18"/>
      <c r="Y20" s="18"/>
      <c r="Z20" s="18"/>
      <c r="AA20" s="18"/>
      <c r="AB20" s="18"/>
      <c r="AC20" s="18">
        <v>30</v>
      </c>
      <c r="AD20" s="18">
        <v>35</v>
      </c>
      <c r="AE20" s="18">
        <v>30</v>
      </c>
      <c r="AF20" s="18">
        <v>30</v>
      </c>
      <c r="AG20" s="18"/>
      <c r="AH20" s="18"/>
      <c r="AI20" s="18"/>
      <c r="AJ20" s="18"/>
      <c r="AK20" s="18">
        <v>30</v>
      </c>
      <c r="AL20" s="20"/>
      <c r="AM20" s="20"/>
      <c r="AN20" s="20"/>
      <c r="AO20" s="20"/>
      <c r="AP20" s="20"/>
      <c r="AQ20" s="20"/>
      <c r="AR20" s="20"/>
      <c r="AS20" s="20"/>
      <c r="AT20" s="20"/>
      <c r="AU20" s="20"/>
      <c r="AV20" s="20"/>
      <c r="AW20" s="20"/>
      <c r="AX20" s="20"/>
      <c r="AY20" s="21">
        <f t="shared" si="0"/>
        <v>6</v>
      </c>
      <c r="AZ20" s="23"/>
      <c r="BA20" s="15">
        <f t="shared" si="1"/>
        <v>0</v>
      </c>
      <c r="BB20" s="23"/>
      <c r="BC20" s="16">
        <f t="shared" si="2"/>
        <v>6</v>
      </c>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5"/>
      <c r="CE20" s="25"/>
    </row>
    <row r="21" spans="1:83" customFormat="1" ht="21" customHeight="1">
      <c r="A21" s="44"/>
      <c r="B21" s="44"/>
      <c r="C21" s="41" t="s">
        <v>58</v>
      </c>
      <c r="D21" s="658" t="s">
        <v>995</v>
      </c>
      <c r="E21" s="449">
        <v>120</v>
      </c>
      <c r="F21" s="541">
        <v>42172</v>
      </c>
      <c r="G21" s="982">
        <v>12</v>
      </c>
      <c r="H21" s="363" t="s">
        <v>770</v>
      </c>
      <c r="I21" s="30">
        <v>40308</v>
      </c>
      <c r="J21" s="533" t="s">
        <v>993</v>
      </c>
      <c r="K21" s="327" t="s">
        <v>992</v>
      </c>
      <c r="L21" s="16">
        <v>11</v>
      </c>
      <c r="M21" s="284">
        <v>1</v>
      </c>
      <c r="N21" s="16">
        <v>12</v>
      </c>
      <c r="O21" s="284">
        <v>0</v>
      </c>
      <c r="P21" s="16">
        <v>12</v>
      </c>
      <c r="Q21" s="284">
        <v>0</v>
      </c>
      <c r="R21" s="16">
        <v>12</v>
      </c>
      <c r="S21" s="16">
        <v>0</v>
      </c>
      <c r="T21" s="16">
        <v>12</v>
      </c>
      <c r="U21" s="202"/>
      <c r="V21" s="202"/>
      <c r="W21" s="18"/>
      <c r="X21" s="18"/>
      <c r="Y21" s="18"/>
      <c r="Z21" s="18"/>
      <c r="AA21" s="18"/>
      <c r="AB21" s="18"/>
      <c r="AC21" s="18"/>
      <c r="AD21" s="18"/>
      <c r="AE21" s="18"/>
      <c r="AF21" s="18"/>
      <c r="AG21" s="18"/>
      <c r="AH21" s="18"/>
      <c r="AI21" s="18"/>
      <c r="AJ21" s="18"/>
      <c r="AK21" s="18"/>
      <c r="AL21" s="20"/>
      <c r="AM21" s="20"/>
      <c r="AN21" s="20"/>
      <c r="AO21" s="20"/>
      <c r="AP21" s="20"/>
      <c r="AQ21" s="20"/>
      <c r="AR21" s="20"/>
      <c r="AS21" s="20"/>
      <c r="AT21" s="20"/>
      <c r="AU21" s="20"/>
      <c r="AV21" s="20"/>
      <c r="AW21" s="20"/>
      <c r="AX21" s="20"/>
      <c r="AY21" s="21">
        <f t="shared" si="0"/>
        <v>0</v>
      </c>
      <c r="AZ21" s="23"/>
      <c r="BA21" s="15">
        <f t="shared" si="1"/>
        <v>0</v>
      </c>
      <c r="BB21" s="23"/>
      <c r="BC21" s="16">
        <f t="shared" si="2"/>
        <v>0</v>
      </c>
      <c r="BD21" s="25"/>
      <c r="BE21" s="25"/>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row>
    <row r="22" spans="1:83" customFormat="1" ht="21" customHeight="1">
      <c r="A22" s="44"/>
      <c r="B22" s="44"/>
      <c r="C22" s="41" t="s">
        <v>60</v>
      </c>
      <c r="D22" s="658" t="s">
        <v>1138</v>
      </c>
      <c r="E22" s="449">
        <v>6258</v>
      </c>
      <c r="F22" s="541">
        <v>41551</v>
      </c>
      <c r="G22" s="982">
        <v>9</v>
      </c>
      <c r="H22" s="363" t="s">
        <v>265</v>
      </c>
      <c r="I22" s="30">
        <v>41524</v>
      </c>
      <c r="J22" s="533" t="s">
        <v>669</v>
      </c>
      <c r="K22" s="327" t="s">
        <v>668</v>
      </c>
      <c r="L22" s="16">
        <v>8</v>
      </c>
      <c r="M22" s="284">
        <v>1</v>
      </c>
      <c r="N22" s="16">
        <v>9</v>
      </c>
      <c r="O22" s="284">
        <v>0</v>
      </c>
      <c r="P22" s="16">
        <v>9</v>
      </c>
      <c r="Q22" s="284">
        <v>0</v>
      </c>
      <c r="R22" s="16">
        <v>9</v>
      </c>
      <c r="S22" s="16">
        <v>0</v>
      </c>
      <c r="T22" s="16">
        <v>9</v>
      </c>
      <c r="U22" s="202"/>
      <c r="V22" s="202"/>
      <c r="W22" s="18"/>
      <c r="X22" s="18"/>
      <c r="Y22" s="18"/>
      <c r="Z22" s="18"/>
      <c r="AA22" s="18"/>
      <c r="AB22" s="18"/>
      <c r="AC22" s="18"/>
      <c r="AD22" s="18"/>
      <c r="AE22" s="18"/>
      <c r="AF22" s="18"/>
      <c r="AG22" s="18"/>
      <c r="AH22" s="18"/>
      <c r="AI22" s="18"/>
      <c r="AJ22" s="18"/>
      <c r="AK22" s="18"/>
      <c r="AL22" s="20"/>
      <c r="AM22" s="20"/>
      <c r="AN22" s="20"/>
      <c r="AO22" s="20"/>
      <c r="AP22" s="20"/>
      <c r="AQ22" s="20"/>
      <c r="AR22" s="20"/>
      <c r="AS22" s="20"/>
      <c r="AT22" s="20"/>
      <c r="AU22" s="20"/>
      <c r="AV22" s="20"/>
      <c r="AW22" s="20"/>
      <c r="AX22" s="20"/>
      <c r="AY22" s="21">
        <f t="shared" si="0"/>
        <v>0</v>
      </c>
      <c r="AZ22" s="23"/>
      <c r="BA22" s="15">
        <f t="shared" si="1"/>
        <v>0</v>
      </c>
      <c r="BB22" s="23"/>
      <c r="BC22" s="16">
        <f t="shared" si="2"/>
        <v>0</v>
      </c>
      <c r="BD22" s="25"/>
      <c r="BE22" s="25"/>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5"/>
      <c r="CC22" s="25"/>
      <c r="CD22" s="273"/>
      <c r="CE22" s="273"/>
    </row>
    <row r="23" spans="1:83" customFormat="1" ht="21" customHeight="1">
      <c r="A23" s="44"/>
      <c r="B23" s="44"/>
      <c r="C23" s="41" t="s">
        <v>62</v>
      </c>
      <c r="D23" s="658" t="s">
        <v>230</v>
      </c>
      <c r="E23" s="449">
        <v>1967</v>
      </c>
      <c r="F23" s="543">
        <v>37712</v>
      </c>
      <c r="G23" s="982">
        <v>6</v>
      </c>
      <c r="H23" s="363" t="s">
        <v>967</v>
      </c>
      <c r="I23" s="30"/>
      <c r="J23" s="535" t="s">
        <v>635</v>
      </c>
      <c r="K23" s="327" t="s">
        <v>634</v>
      </c>
      <c r="L23" s="16">
        <v>5</v>
      </c>
      <c r="M23" s="284">
        <v>0</v>
      </c>
      <c r="N23" s="16">
        <v>5</v>
      </c>
      <c r="O23" s="284">
        <v>1</v>
      </c>
      <c r="P23" s="16">
        <v>6</v>
      </c>
      <c r="Q23" s="284">
        <v>0</v>
      </c>
      <c r="R23" s="16">
        <v>6</v>
      </c>
      <c r="S23" s="16">
        <v>0</v>
      </c>
      <c r="T23" s="16">
        <v>6</v>
      </c>
      <c r="U23" s="202"/>
      <c r="V23" s="202"/>
      <c r="W23" s="18"/>
      <c r="X23" s="18"/>
      <c r="Y23" s="18"/>
      <c r="Z23" s="18"/>
      <c r="AA23" s="18"/>
      <c r="AB23" s="18"/>
      <c r="AC23" s="18"/>
      <c r="AD23" s="18"/>
      <c r="AE23" s="18"/>
      <c r="AF23" s="18"/>
      <c r="AG23" s="18"/>
      <c r="AH23" s="18"/>
      <c r="AI23" s="18"/>
      <c r="AJ23" s="18"/>
      <c r="AK23" s="18"/>
      <c r="AL23" s="20"/>
      <c r="AM23" s="20"/>
      <c r="AN23" s="20"/>
      <c r="AO23" s="20"/>
      <c r="AP23" s="20"/>
      <c r="AQ23" s="20"/>
      <c r="AR23" s="20"/>
      <c r="AS23" s="20"/>
      <c r="AT23" s="20"/>
      <c r="AU23" s="20"/>
      <c r="AV23" s="20"/>
      <c r="AW23" s="20"/>
      <c r="AX23" s="20"/>
      <c r="AY23" s="21">
        <f t="shared" si="0"/>
        <v>0</v>
      </c>
      <c r="AZ23" s="23"/>
      <c r="BA23" s="15">
        <f t="shared" si="1"/>
        <v>0</v>
      </c>
      <c r="BB23" s="23"/>
      <c r="BC23" s="16">
        <f t="shared" si="2"/>
        <v>0</v>
      </c>
      <c r="BD23" s="25"/>
      <c r="BE23" s="25"/>
      <c r="BF23" s="25"/>
      <c r="BG23" s="25"/>
      <c r="BH23" s="25"/>
      <c r="BI23" s="25"/>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row>
    <row r="24" spans="1:83" customFormat="1" ht="21" customHeight="1">
      <c r="A24" s="44"/>
      <c r="B24" s="44"/>
      <c r="C24" s="41" t="s">
        <v>63</v>
      </c>
      <c r="D24" s="658" t="s">
        <v>1237</v>
      </c>
      <c r="E24" s="561">
        <v>2409</v>
      </c>
      <c r="F24" s="541">
        <v>42051</v>
      </c>
      <c r="G24" s="982">
        <v>6</v>
      </c>
      <c r="H24" s="363" t="s">
        <v>1941</v>
      </c>
      <c r="I24" s="30">
        <v>43052</v>
      </c>
      <c r="J24" s="518" t="s">
        <v>655</v>
      </c>
      <c r="K24" s="327" t="s">
        <v>655</v>
      </c>
      <c r="L24" s="16">
        <v>0</v>
      </c>
      <c r="M24" s="284">
        <v>0</v>
      </c>
      <c r="N24" s="16">
        <v>0</v>
      </c>
      <c r="O24" s="284">
        <v>0</v>
      </c>
      <c r="P24" s="16">
        <v>0</v>
      </c>
      <c r="Q24" s="284">
        <v>0</v>
      </c>
      <c r="R24" s="16">
        <v>0</v>
      </c>
      <c r="S24" s="16">
        <v>6</v>
      </c>
      <c r="T24" s="16">
        <v>6</v>
      </c>
      <c r="U24" s="202"/>
      <c r="V24" s="202"/>
      <c r="W24" s="18"/>
      <c r="X24" s="18"/>
      <c r="Y24" s="18"/>
      <c r="Z24" s="18"/>
      <c r="AA24" s="18">
        <v>35</v>
      </c>
      <c r="AB24" s="18"/>
      <c r="AC24" s="18">
        <v>35</v>
      </c>
      <c r="AD24" s="18">
        <v>35</v>
      </c>
      <c r="AE24" s="18"/>
      <c r="AF24" s="18">
        <v>35</v>
      </c>
      <c r="AG24" s="18">
        <v>35</v>
      </c>
      <c r="AH24" s="18"/>
      <c r="AI24" s="18"/>
      <c r="AJ24" s="18"/>
      <c r="AK24" s="18">
        <v>35</v>
      </c>
      <c r="AL24" s="20"/>
      <c r="AM24" s="20">
        <v>35</v>
      </c>
      <c r="AN24" s="20">
        <v>35</v>
      </c>
      <c r="AO24" s="20"/>
      <c r="AP24" s="20">
        <v>35</v>
      </c>
      <c r="AQ24" s="20">
        <v>35</v>
      </c>
      <c r="AR24" s="20"/>
      <c r="AS24" s="20"/>
      <c r="AT24" s="20"/>
      <c r="AU24" s="20"/>
      <c r="AV24" s="20"/>
      <c r="AW24" s="20"/>
      <c r="AX24" s="20"/>
      <c r="AY24" s="21">
        <f t="shared" si="0"/>
        <v>6</v>
      </c>
      <c r="AZ24" s="23"/>
      <c r="BA24" s="15">
        <f t="shared" si="1"/>
        <v>4</v>
      </c>
      <c r="BB24" s="23"/>
      <c r="BC24" s="16">
        <f t="shared" si="2"/>
        <v>10</v>
      </c>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5"/>
      <c r="CE24" s="25"/>
    </row>
    <row r="25" spans="1:83" customFormat="1" ht="21" customHeight="1">
      <c r="A25" s="44"/>
      <c r="B25" s="44"/>
      <c r="C25" s="41" t="s">
        <v>65</v>
      </c>
      <c r="D25" s="658" t="s">
        <v>1228</v>
      </c>
      <c r="E25" s="449">
        <v>245</v>
      </c>
      <c r="F25" s="541">
        <v>26406</v>
      </c>
      <c r="G25" s="982">
        <v>5</v>
      </c>
      <c r="H25" s="363" t="s">
        <v>770</v>
      </c>
      <c r="I25" s="30">
        <v>36271</v>
      </c>
      <c r="J25" s="428" t="s">
        <v>511</v>
      </c>
      <c r="K25" s="327" t="s">
        <v>510</v>
      </c>
      <c r="L25" s="16">
        <v>0</v>
      </c>
      <c r="M25" s="284">
        <v>1</v>
      </c>
      <c r="N25" s="16">
        <v>1</v>
      </c>
      <c r="O25" s="284">
        <v>0</v>
      </c>
      <c r="P25" s="16">
        <v>1</v>
      </c>
      <c r="Q25" s="284">
        <v>4</v>
      </c>
      <c r="R25" s="16">
        <v>5</v>
      </c>
      <c r="S25" s="16">
        <v>0</v>
      </c>
      <c r="T25" s="16">
        <v>5</v>
      </c>
      <c r="U25" s="202"/>
      <c r="V25" s="202"/>
      <c r="W25" s="18"/>
      <c r="X25" s="18"/>
      <c r="Y25" s="18"/>
      <c r="Z25" s="18"/>
      <c r="AA25" s="18"/>
      <c r="AB25" s="18"/>
      <c r="AC25" s="18"/>
      <c r="AD25" s="18"/>
      <c r="AE25" s="18"/>
      <c r="AF25" s="18"/>
      <c r="AG25" s="18"/>
      <c r="AH25" s="18"/>
      <c r="AI25" s="18"/>
      <c r="AJ25" s="18"/>
      <c r="AK25" s="18"/>
      <c r="AL25" s="20"/>
      <c r="AM25" s="20"/>
      <c r="AN25" s="20"/>
      <c r="AO25" s="20"/>
      <c r="AP25" s="20"/>
      <c r="AQ25" s="20"/>
      <c r="AR25" s="20"/>
      <c r="AS25" s="20"/>
      <c r="AT25" s="20"/>
      <c r="AU25" s="20"/>
      <c r="AV25" s="20"/>
      <c r="AW25" s="20"/>
      <c r="AX25" s="20"/>
      <c r="AY25" s="21">
        <f t="shared" si="0"/>
        <v>0</v>
      </c>
      <c r="AZ25" s="23"/>
      <c r="BA25" s="15">
        <f t="shared" si="1"/>
        <v>0</v>
      </c>
      <c r="BB25" s="23"/>
      <c r="BC25" s="16">
        <f t="shared" si="2"/>
        <v>0</v>
      </c>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row>
    <row r="26" spans="1:83" customFormat="1" ht="21" customHeight="1">
      <c r="A26" s="44"/>
      <c r="B26" s="44"/>
      <c r="C26" s="41" t="s">
        <v>67</v>
      </c>
      <c r="D26" s="658" t="s">
        <v>216</v>
      </c>
      <c r="E26" s="449">
        <v>261</v>
      </c>
      <c r="F26" s="542">
        <v>35219</v>
      </c>
      <c r="G26" s="982">
        <v>5</v>
      </c>
      <c r="H26" s="363" t="s">
        <v>1941</v>
      </c>
      <c r="I26" s="30">
        <v>17683</v>
      </c>
      <c r="J26" s="534" t="s">
        <v>530</v>
      </c>
      <c r="K26" s="327" t="s">
        <v>529</v>
      </c>
      <c r="L26" s="16">
        <v>2</v>
      </c>
      <c r="M26" s="284">
        <v>0</v>
      </c>
      <c r="N26" s="16">
        <v>2</v>
      </c>
      <c r="O26" s="284">
        <v>2</v>
      </c>
      <c r="P26" s="16">
        <v>4</v>
      </c>
      <c r="Q26" s="284">
        <v>1</v>
      </c>
      <c r="R26" s="16">
        <v>5</v>
      </c>
      <c r="S26" s="16">
        <v>0</v>
      </c>
      <c r="T26" s="16">
        <v>5</v>
      </c>
      <c r="U26" s="202"/>
      <c r="V26" s="202"/>
      <c r="W26" s="18"/>
      <c r="X26" s="18"/>
      <c r="Y26" s="18"/>
      <c r="Z26" s="18"/>
      <c r="AA26" s="18"/>
      <c r="AB26" s="18"/>
      <c r="AC26" s="18"/>
      <c r="AD26" s="18"/>
      <c r="AE26" s="18"/>
      <c r="AF26" s="18"/>
      <c r="AG26" s="18"/>
      <c r="AH26" s="18"/>
      <c r="AI26" s="18"/>
      <c r="AJ26" s="18"/>
      <c r="AK26" s="18"/>
      <c r="AL26" s="20"/>
      <c r="AM26" s="20"/>
      <c r="AN26" s="20"/>
      <c r="AO26" s="20"/>
      <c r="AP26" s="20"/>
      <c r="AQ26" s="20">
        <v>35</v>
      </c>
      <c r="AR26" s="20"/>
      <c r="AS26" s="20"/>
      <c r="AT26" s="20"/>
      <c r="AU26" s="20"/>
      <c r="AV26" s="20"/>
      <c r="AW26" s="20"/>
      <c r="AX26" s="20"/>
      <c r="AY26" s="21">
        <f t="shared" si="0"/>
        <v>0</v>
      </c>
      <c r="AZ26" s="23"/>
      <c r="BA26" s="15">
        <f t="shared" si="1"/>
        <v>1</v>
      </c>
      <c r="BB26" s="23"/>
      <c r="BC26" s="16">
        <f t="shared" si="2"/>
        <v>1</v>
      </c>
      <c r="BD26" s="273"/>
      <c r="BE26" s="273"/>
      <c r="BF26" s="273"/>
      <c r="BG26" s="273"/>
      <c r="BH26" s="273"/>
      <c r="BI26" s="273"/>
      <c r="BJ26" s="272"/>
      <c r="BK26" s="272"/>
      <c r="BL26" s="272"/>
      <c r="BM26" s="272"/>
      <c r="BN26" s="272"/>
      <c r="BO26" s="272"/>
      <c r="BP26" s="272"/>
      <c r="BQ26" s="272"/>
      <c r="BR26" s="272"/>
      <c r="BS26" s="272"/>
      <c r="BT26" s="272"/>
      <c r="BU26" s="272"/>
      <c r="BV26" s="272"/>
      <c r="BW26" s="272"/>
      <c r="BX26" s="272"/>
      <c r="BY26" s="272"/>
      <c r="BZ26" s="272"/>
      <c r="CA26" s="272"/>
      <c r="CB26" s="272"/>
      <c r="CC26" s="272"/>
      <c r="CD26" s="273"/>
      <c r="CE26" s="273"/>
    </row>
    <row r="27" spans="1:83" customFormat="1" ht="21" customHeight="1">
      <c r="A27" s="44"/>
      <c r="B27" s="44"/>
      <c r="C27" s="41" t="s">
        <v>68</v>
      </c>
      <c r="D27" s="658" t="s">
        <v>1474</v>
      </c>
      <c r="E27" s="449">
        <v>1648</v>
      </c>
      <c r="F27" s="543">
        <v>38825</v>
      </c>
      <c r="G27" s="982">
        <v>2</v>
      </c>
      <c r="H27" s="363" t="s">
        <v>352</v>
      </c>
      <c r="I27" s="30">
        <v>23017</v>
      </c>
      <c r="J27" s="535" t="s">
        <v>558</v>
      </c>
      <c r="K27" s="327" t="s">
        <v>557</v>
      </c>
      <c r="L27" s="16">
        <v>0</v>
      </c>
      <c r="M27" s="284">
        <v>2</v>
      </c>
      <c r="N27" s="16">
        <v>2</v>
      </c>
      <c r="O27" s="284">
        <v>0</v>
      </c>
      <c r="P27" s="16">
        <v>2</v>
      </c>
      <c r="Q27" s="284">
        <v>0</v>
      </c>
      <c r="R27" s="16">
        <v>2</v>
      </c>
      <c r="S27" s="16">
        <v>0</v>
      </c>
      <c r="T27" s="16">
        <v>2</v>
      </c>
      <c r="U27" s="202"/>
      <c r="V27" s="202"/>
      <c r="W27" s="18"/>
      <c r="X27" s="18"/>
      <c r="Y27" s="18"/>
      <c r="Z27" s="18"/>
      <c r="AA27" s="18"/>
      <c r="AB27" s="18"/>
      <c r="AC27" s="18"/>
      <c r="AD27" s="18"/>
      <c r="AE27" s="18"/>
      <c r="AF27" s="18"/>
      <c r="AG27" s="18"/>
      <c r="AH27" s="18"/>
      <c r="AI27" s="18"/>
      <c r="AJ27" s="18"/>
      <c r="AK27" s="18"/>
      <c r="AL27" s="20"/>
      <c r="AM27" s="20"/>
      <c r="AN27" s="20"/>
      <c r="AO27" s="20"/>
      <c r="AP27" s="20"/>
      <c r="AQ27" s="20"/>
      <c r="AR27" s="20"/>
      <c r="AS27" s="20"/>
      <c r="AT27" s="20"/>
      <c r="AU27" s="20"/>
      <c r="AV27" s="20"/>
      <c r="AW27" s="20"/>
      <c r="AX27" s="20"/>
      <c r="AY27" s="21">
        <f t="shared" si="0"/>
        <v>0</v>
      </c>
      <c r="AZ27" s="23"/>
      <c r="BA27" s="15">
        <f t="shared" si="1"/>
        <v>0</v>
      </c>
      <c r="BB27" s="23"/>
      <c r="BC27" s="16">
        <f t="shared" si="2"/>
        <v>0</v>
      </c>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row>
    <row r="28" spans="1:83" customFormat="1" ht="21" customHeight="1">
      <c r="A28" s="44"/>
      <c r="B28" s="44"/>
      <c r="C28" s="41" t="s">
        <v>70</v>
      </c>
      <c r="D28" s="658" t="s">
        <v>461</v>
      </c>
      <c r="E28" s="449">
        <v>175</v>
      </c>
      <c r="F28" s="543">
        <v>40107</v>
      </c>
      <c r="G28" s="982">
        <v>2</v>
      </c>
      <c r="H28" s="363" t="s">
        <v>1685</v>
      </c>
      <c r="I28" s="30">
        <v>36733</v>
      </c>
      <c r="J28" s="535" t="s">
        <v>463</v>
      </c>
      <c r="K28" s="327" t="s">
        <v>462</v>
      </c>
      <c r="L28" s="16">
        <v>0</v>
      </c>
      <c r="M28" s="284">
        <v>0</v>
      </c>
      <c r="N28" s="16">
        <v>0</v>
      </c>
      <c r="O28" s="284">
        <v>0</v>
      </c>
      <c r="P28" s="16">
        <v>0</v>
      </c>
      <c r="Q28" s="284">
        <v>2</v>
      </c>
      <c r="R28" s="16">
        <v>2</v>
      </c>
      <c r="S28" s="16">
        <v>0</v>
      </c>
      <c r="T28" s="16">
        <v>2</v>
      </c>
      <c r="U28" s="202"/>
      <c r="V28" s="202"/>
      <c r="W28" s="18"/>
      <c r="X28" s="18"/>
      <c r="Y28" s="18"/>
      <c r="Z28" s="18"/>
      <c r="AA28" s="18"/>
      <c r="AB28" s="18"/>
      <c r="AC28" s="18"/>
      <c r="AD28" s="18"/>
      <c r="AE28" s="18"/>
      <c r="AF28" s="18"/>
      <c r="AG28" s="18"/>
      <c r="AH28" s="18"/>
      <c r="AI28" s="18"/>
      <c r="AJ28" s="18"/>
      <c r="AK28" s="18"/>
      <c r="AL28" s="20"/>
      <c r="AM28" s="20"/>
      <c r="AN28" s="20"/>
      <c r="AO28" s="20"/>
      <c r="AP28" s="20"/>
      <c r="AQ28" s="20"/>
      <c r="AR28" s="20"/>
      <c r="AS28" s="20"/>
      <c r="AT28" s="20"/>
      <c r="AU28" s="20"/>
      <c r="AV28" s="20"/>
      <c r="AW28" s="20"/>
      <c r="AX28" s="20"/>
      <c r="AY28" s="21">
        <f t="shared" si="0"/>
        <v>0</v>
      </c>
      <c r="AZ28" s="23"/>
      <c r="BA28" s="15">
        <f t="shared" si="1"/>
        <v>0</v>
      </c>
      <c r="BB28" s="23"/>
      <c r="BC28" s="16">
        <f t="shared" si="2"/>
        <v>0</v>
      </c>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5"/>
      <c r="CE28" s="25"/>
    </row>
    <row r="29" spans="1:83" customFormat="1" ht="21" customHeight="1">
      <c r="A29" s="44"/>
      <c r="B29" s="44"/>
      <c r="C29" s="41" t="s">
        <v>72</v>
      </c>
      <c r="D29" s="658" t="s">
        <v>1433</v>
      </c>
      <c r="E29" s="449">
        <v>257</v>
      </c>
      <c r="F29" s="543">
        <v>40135</v>
      </c>
      <c r="G29" s="982">
        <v>2</v>
      </c>
      <c r="H29" s="363" t="s">
        <v>352</v>
      </c>
      <c r="I29" s="30">
        <v>40732</v>
      </c>
      <c r="J29" s="535" t="s">
        <v>1435</v>
      </c>
      <c r="K29" s="327" t="s">
        <v>1434</v>
      </c>
      <c r="L29" s="16">
        <v>0</v>
      </c>
      <c r="M29" s="284">
        <v>2</v>
      </c>
      <c r="N29" s="16">
        <v>2</v>
      </c>
      <c r="O29" s="284">
        <v>0</v>
      </c>
      <c r="P29" s="16">
        <v>2</v>
      </c>
      <c r="Q29" s="284">
        <v>0</v>
      </c>
      <c r="R29" s="16">
        <v>2</v>
      </c>
      <c r="S29" s="16">
        <v>0</v>
      </c>
      <c r="T29" s="16">
        <v>2</v>
      </c>
      <c r="U29" s="202"/>
      <c r="V29" s="202"/>
      <c r="W29" s="18"/>
      <c r="X29" s="18"/>
      <c r="Y29" s="18"/>
      <c r="Z29" s="18"/>
      <c r="AA29" s="18"/>
      <c r="AB29" s="18"/>
      <c r="AC29" s="18"/>
      <c r="AD29" s="18"/>
      <c r="AE29" s="18"/>
      <c r="AF29" s="18"/>
      <c r="AG29" s="18"/>
      <c r="AH29" s="18"/>
      <c r="AI29" s="18"/>
      <c r="AJ29" s="18"/>
      <c r="AK29" s="18"/>
      <c r="AL29" s="20"/>
      <c r="AM29" s="20"/>
      <c r="AN29" s="20"/>
      <c r="AO29" s="20"/>
      <c r="AP29" s="20"/>
      <c r="AQ29" s="20"/>
      <c r="AR29" s="20"/>
      <c r="AS29" s="20"/>
      <c r="AT29" s="20"/>
      <c r="AU29" s="20"/>
      <c r="AV29" s="20"/>
      <c r="AW29" s="20"/>
      <c r="AX29" s="20"/>
      <c r="AY29" s="21">
        <f t="shared" si="0"/>
        <v>0</v>
      </c>
      <c r="AZ29" s="23"/>
      <c r="BA29" s="15">
        <f t="shared" si="1"/>
        <v>0</v>
      </c>
      <c r="BB29" s="23"/>
      <c r="BC29" s="16">
        <f t="shared" si="2"/>
        <v>0</v>
      </c>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row>
    <row r="30" spans="1:83" customFormat="1" ht="21" customHeight="1">
      <c r="A30" s="44"/>
      <c r="B30" s="44"/>
      <c r="C30" s="41" t="s">
        <v>74</v>
      </c>
      <c r="D30" s="659" t="s">
        <v>1905</v>
      </c>
      <c r="E30" s="561">
        <v>1917</v>
      </c>
      <c r="F30" s="543">
        <v>41880</v>
      </c>
      <c r="G30" s="982">
        <v>2</v>
      </c>
      <c r="H30" s="363" t="s">
        <v>1941</v>
      </c>
      <c r="I30" s="30">
        <v>15981</v>
      </c>
      <c r="J30" s="535" t="s">
        <v>1778</v>
      </c>
      <c r="K30" s="327" t="s">
        <v>522</v>
      </c>
      <c r="L30" s="16">
        <v>0</v>
      </c>
      <c r="M30" s="284">
        <v>2</v>
      </c>
      <c r="N30" s="16">
        <v>2</v>
      </c>
      <c r="O30" s="284">
        <v>0</v>
      </c>
      <c r="P30" s="16">
        <v>2</v>
      </c>
      <c r="Q30" s="284">
        <v>0</v>
      </c>
      <c r="R30" s="16">
        <v>2</v>
      </c>
      <c r="S30" s="16">
        <v>0</v>
      </c>
      <c r="T30" s="16">
        <v>2</v>
      </c>
      <c r="U30" s="202"/>
      <c r="V30" s="202"/>
      <c r="W30" s="18"/>
      <c r="X30" s="18"/>
      <c r="Y30" s="18"/>
      <c r="Z30" s="18"/>
      <c r="AA30" s="18"/>
      <c r="AB30" s="18"/>
      <c r="AC30" s="18"/>
      <c r="AD30" s="18"/>
      <c r="AE30" s="18"/>
      <c r="AF30" s="18"/>
      <c r="AG30" s="18"/>
      <c r="AH30" s="18"/>
      <c r="AI30" s="18"/>
      <c r="AJ30" s="18"/>
      <c r="AK30" s="18"/>
      <c r="AL30" s="20"/>
      <c r="AM30" s="20"/>
      <c r="AN30" s="20"/>
      <c r="AO30" s="20"/>
      <c r="AP30" s="20"/>
      <c r="AQ30" s="20"/>
      <c r="AR30" s="20"/>
      <c r="AS30" s="20"/>
      <c r="AT30" s="20"/>
      <c r="AU30" s="20"/>
      <c r="AV30" s="20"/>
      <c r="AW30" s="20"/>
      <c r="AX30" s="20"/>
      <c r="AY30" s="21">
        <f t="shared" si="0"/>
        <v>0</v>
      </c>
      <c r="AZ30" s="23"/>
      <c r="BA30" s="15">
        <f t="shared" si="1"/>
        <v>0</v>
      </c>
      <c r="BB30" s="23"/>
      <c r="BC30" s="16">
        <f t="shared" si="2"/>
        <v>0</v>
      </c>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5"/>
      <c r="CE30" s="25"/>
    </row>
    <row r="31" spans="1:83" customFormat="1" ht="21" customHeight="1">
      <c r="A31" s="44"/>
      <c r="B31" s="44"/>
      <c r="C31" s="41" t="s">
        <v>76</v>
      </c>
      <c r="D31" s="658" t="s">
        <v>144</v>
      </c>
      <c r="E31" s="449">
        <v>2402</v>
      </c>
      <c r="F31" s="543">
        <v>42153</v>
      </c>
      <c r="G31" s="982">
        <v>2</v>
      </c>
      <c r="H31" s="363" t="s">
        <v>352</v>
      </c>
      <c r="I31" s="30">
        <v>42185</v>
      </c>
      <c r="J31" s="535" t="s">
        <v>663</v>
      </c>
      <c r="K31" s="327" t="s">
        <v>662</v>
      </c>
      <c r="L31" s="16">
        <v>0</v>
      </c>
      <c r="M31" s="284">
        <v>2</v>
      </c>
      <c r="N31" s="16">
        <v>2</v>
      </c>
      <c r="O31" s="284">
        <v>0</v>
      </c>
      <c r="P31" s="16">
        <v>2</v>
      </c>
      <c r="Q31" s="284">
        <v>0</v>
      </c>
      <c r="R31" s="16">
        <v>2</v>
      </c>
      <c r="S31" s="16">
        <v>0</v>
      </c>
      <c r="T31" s="16">
        <v>2</v>
      </c>
      <c r="U31" s="202"/>
      <c r="V31" s="202"/>
      <c r="W31" s="18"/>
      <c r="X31" s="18"/>
      <c r="Y31" s="18"/>
      <c r="Z31" s="18"/>
      <c r="AA31" s="18"/>
      <c r="AB31" s="18"/>
      <c r="AC31" s="18"/>
      <c r="AD31" s="18"/>
      <c r="AE31" s="18"/>
      <c r="AF31" s="18"/>
      <c r="AG31" s="18"/>
      <c r="AH31" s="18"/>
      <c r="AI31" s="18"/>
      <c r="AJ31" s="18"/>
      <c r="AK31" s="18"/>
      <c r="AL31" s="20"/>
      <c r="AM31" s="20"/>
      <c r="AN31" s="20"/>
      <c r="AO31" s="20"/>
      <c r="AP31" s="20"/>
      <c r="AQ31" s="20"/>
      <c r="AR31" s="20"/>
      <c r="AS31" s="20"/>
      <c r="AT31" s="20"/>
      <c r="AU31" s="20"/>
      <c r="AV31" s="20"/>
      <c r="AW31" s="20"/>
      <c r="AX31" s="20"/>
      <c r="AY31" s="21">
        <f t="shared" si="0"/>
        <v>0</v>
      </c>
      <c r="AZ31" s="23"/>
      <c r="BA31" s="15">
        <f t="shared" si="1"/>
        <v>0</v>
      </c>
      <c r="BB31" s="23"/>
      <c r="BC31" s="16">
        <f t="shared" si="2"/>
        <v>0</v>
      </c>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row>
    <row r="32" spans="1:83" customFormat="1" ht="21" customHeight="1">
      <c r="A32" s="44"/>
      <c r="B32" s="44"/>
      <c r="C32" s="41" t="s">
        <v>78</v>
      </c>
      <c r="D32" s="658" t="s">
        <v>289</v>
      </c>
      <c r="E32" s="449">
        <v>9944</v>
      </c>
      <c r="F32" s="541">
        <v>38651</v>
      </c>
      <c r="G32" s="982">
        <v>1</v>
      </c>
      <c r="H32" s="363" t="s">
        <v>1941</v>
      </c>
      <c r="I32" s="30">
        <v>35828</v>
      </c>
      <c r="J32" s="534" t="s">
        <v>765</v>
      </c>
      <c r="K32" s="327" t="s">
        <v>764</v>
      </c>
      <c r="L32" s="16">
        <v>0</v>
      </c>
      <c r="M32" s="284">
        <v>1</v>
      </c>
      <c r="N32" s="16">
        <v>1</v>
      </c>
      <c r="O32" s="284">
        <v>0</v>
      </c>
      <c r="P32" s="16">
        <v>1</v>
      </c>
      <c r="Q32" s="284">
        <v>0</v>
      </c>
      <c r="R32" s="16">
        <v>1</v>
      </c>
      <c r="S32" s="16">
        <v>0</v>
      </c>
      <c r="T32" s="16">
        <v>1</v>
      </c>
      <c r="U32" s="202"/>
      <c r="V32" s="202"/>
      <c r="W32" s="18"/>
      <c r="X32" s="18"/>
      <c r="Y32" s="18"/>
      <c r="Z32" s="18"/>
      <c r="AA32" s="18"/>
      <c r="AB32" s="18"/>
      <c r="AC32" s="18"/>
      <c r="AD32" s="18"/>
      <c r="AE32" s="18"/>
      <c r="AF32" s="18"/>
      <c r="AG32" s="18"/>
      <c r="AH32" s="18"/>
      <c r="AI32" s="18"/>
      <c r="AJ32" s="18"/>
      <c r="AK32" s="18"/>
      <c r="AL32" s="20"/>
      <c r="AM32" s="20"/>
      <c r="AN32" s="20"/>
      <c r="AO32" s="20"/>
      <c r="AP32" s="20"/>
      <c r="AQ32" s="20"/>
      <c r="AR32" s="20"/>
      <c r="AS32" s="20"/>
      <c r="AT32" s="20"/>
      <c r="AU32" s="20"/>
      <c r="AV32" s="20"/>
      <c r="AW32" s="20"/>
      <c r="AX32" s="20"/>
      <c r="AY32" s="21">
        <f t="shared" si="0"/>
        <v>0</v>
      </c>
      <c r="AZ32" s="23"/>
      <c r="BA32" s="15">
        <f t="shared" si="1"/>
        <v>0</v>
      </c>
      <c r="BB32" s="23"/>
      <c r="BC32" s="16">
        <f t="shared" si="2"/>
        <v>0</v>
      </c>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5"/>
      <c r="CE32" s="25"/>
    </row>
    <row r="33" spans="1:83" customFormat="1" ht="21" customHeight="1">
      <c r="A33" s="44"/>
      <c r="B33" s="44"/>
      <c r="C33" s="41" t="s">
        <v>79</v>
      </c>
      <c r="D33" s="37" t="s">
        <v>2213</v>
      </c>
      <c r="E33" s="561">
        <v>523</v>
      </c>
      <c r="F33" s="542">
        <v>38803</v>
      </c>
      <c r="G33" s="982">
        <v>1</v>
      </c>
      <c r="H33" s="363" t="s">
        <v>1941</v>
      </c>
      <c r="I33" s="30">
        <v>23320</v>
      </c>
      <c r="J33" s="510" t="s">
        <v>2214</v>
      </c>
      <c r="K33" s="327" t="s">
        <v>2215</v>
      </c>
      <c r="L33" s="16">
        <v>0</v>
      </c>
      <c r="M33" s="284">
        <v>0</v>
      </c>
      <c r="N33" s="16">
        <v>0</v>
      </c>
      <c r="O33" s="284">
        <v>0</v>
      </c>
      <c r="P33" s="16">
        <v>0</v>
      </c>
      <c r="Q33" s="284">
        <v>0</v>
      </c>
      <c r="R33" s="16">
        <v>0</v>
      </c>
      <c r="S33" s="16">
        <v>1</v>
      </c>
      <c r="T33" s="16">
        <v>1</v>
      </c>
      <c r="U33" s="202"/>
      <c r="V33" s="202"/>
      <c r="W33" s="18"/>
      <c r="X33" s="18"/>
      <c r="Y33" s="18"/>
      <c r="Z33" s="18"/>
      <c r="AA33" s="18">
        <v>35</v>
      </c>
      <c r="AB33" s="18"/>
      <c r="AC33" s="18"/>
      <c r="AD33" s="18"/>
      <c r="AE33" s="18"/>
      <c r="AF33" s="18"/>
      <c r="AG33" s="18"/>
      <c r="AH33" s="18"/>
      <c r="AI33" s="18"/>
      <c r="AJ33" s="18"/>
      <c r="AK33" s="18"/>
      <c r="AL33" s="20"/>
      <c r="AM33" s="20"/>
      <c r="AN33" s="20"/>
      <c r="AO33" s="20"/>
      <c r="AP33" s="20"/>
      <c r="AQ33" s="20"/>
      <c r="AR33" s="20"/>
      <c r="AS33" s="20"/>
      <c r="AT33" s="20"/>
      <c r="AU33" s="20"/>
      <c r="AV33" s="20"/>
      <c r="AW33" s="20"/>
      <c r="AX33" s="20"/>
      <c r="AY33" s="21">
        <f t="shared" si="0"/>
        <v>1</v>
      </c>
      <c r="AZ33" s="23"/>
      <c r="BA33" s="15">
        <f t="shared" si="1"/>
        <v>0</v>
      </c>
      <c r="BB33" s="23"/>
      <c r="BC33" s="16">
        <f t="shared" si="2"/>
        <v>1</v>
      </c>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5"/>
      <c r="CE33" s="25"/>
    </row>
    <row r="34" spans="1:83" customFormat="1" ht="21" customHeight="1">
      <c r="A34" s="44"/>
      <c r="B34" s="44"/>
      <c r="C34" s="41" t="s">
        <v>81</v>
      </c>
      <c r="D34" s="659" t="s">
        <v>1902</v>
      </c>
      <c r="E34" s="449">
        <v>1648</v>
      </c>
      <c r="F34" s="543">
        <v>38825</v>
      </c>
      <c r="G34" s="982">
        <v>1</v>
      </c>
      <c r="H34" s="363" t="s">
        <v>265</v>
      </c>
      <c r="I34" s="30">
        <v>13674</v>
      </c>
      <c r="J34" s="535" t="s">
        <v>558</v>
      </c>
      <c r="K34" s="327" t="s">
        <v>557</v>
      </c>
      <c r="L34" s="16">
        <v>0</v>
      </c>
      <c r="M34" s="284">
        <v>1</v>
      </c>
      <c r="N34" s="16">
        <v>1</v>
      </c>
      <c r="O34" s="284">
        <v>0</v>
      </c>
      <c r="P34" s="16">
        <v>1</v>
      </c>
      <c r="Q34" s="284">
        <v>0</v>
      </c>
      <c r="R34" s="16">
        <v>1</v>
      </c>
      <c r="S34" s="16">
        <v>0</v>
      </c>
      <c r="T34" s="16">
        <v>1</v>
      </c>
      <c r="U34" s="202"/>
      <c r="V34" s="202"/>
      <c r="W34" s="18"/>
      <c r="X34" s="18"/>
      <c r="Y34" s="18"/>
      <c r="Z34" s="18"/>
      <c r="AA34" s="18"/>
      <c r="AB34" s="18"/>
      <c r="AC34" s="18"/>
      <c r="AD34" s="18"/>
      <c r="AE34" s="18"/>
      <c r="AF34" s="18"/>
      <c r="AG34" s="18"/>
      <c r="AH34" s="18"/>
      <c r="AI34" s="18"/>
      <c r="AJ34" s="18"/>
      <c r="AK34" s="18"/>
      <c r="AL34" s="20"/>
      <c r="AM34" s="20"/>
      <c r="AN34" s="20"/>
      <c r="AO34" s="20"/>
      <c r="AP34" s="20"/>
      <c r="AQ34" s="20"/>
      <c r="AR34" s="20"/>
      <c r="AS34" s="20"/>
      <c r="AT34" s="20"/>
      <c r="AU34" s="20"/>
      <c r="AV34" s="20"/>
      <c r="AW34" s="20"/>
      <c r="AX34" s="20"/>
      <c r="AY34" s="21">
        <f t="shared" si="0"/>
        <v>0</v>
      </c>
      <c r="AZ34" s="23"/>
      <c r="BA34" s="15">
        <f t="shared" si="1"/>
        <v>0</v>
      </c>
      <c r="BB34" s="23"/>
      <c r="BC34" s="16">
        <f t="shared" si="2"/>
        <v>0</v>
      </c>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row>
    <row r="35" spans="1:83" customFormat="1" ht="21" customHeight="1">
      <c r="A35" s="44"/>
      <c r="B35" s="44"/>
      <c r="C35" s="41" t="s">
        <v>83</v>
      </c>
      <c r="D35" s="37" t="s">
        <v>452</v>
      </c>
      <c r="E35" s="449">
        <v>10604</v>
      </c>
      <c r="F35" s="543">
        <v>40909</v>
      </c>
      <c r="G35" s="982">
        <v>1</v>
      </c>
      <c r="H35" s="363" t="s">
        <v>352</v>
      </c>
      <c r="I35" s="30">
        <v>24073</v>
      </c>
      <c r="J35" s="535" t="s">
        <v>454</v>
      </c>
      <c r="K35" s="327" t="s">
        <v>453</v>
      </c>
      <c r="L35" s="16">
        <v>0</v>
      </c>
      <c r="M35" s="284">
        <v>0</v>
      </c>
      <c r="N35" s="16">
        <v>0</v>
      </c>
      <c r="O35" s="284">
        <v>1</v>
      </c>
      <c r="P35" s="16">
        <v>1</v>
      </c>
      <c r="Q35" s="284">
        <v>0</v>
      </c>
      <c r="R35" s="16">
        <v>1</v>
      </c>
      <c r="S35" s="16">
        <v>0</v>
      </c>
      <c r="T35" s="16">
        <v>1</v>
      </c>
      <c r="U35" s="202"/>
      <c r="V35" s="202"/>
      <c r="W35" s="18"/>
      <c r="X35" s="18"/>
      <c r="Y35" s="18"/>
      <c r="Z35" s="18"/>
      <c r="AA35" s="18"/>
      <c r="AB35" s="18"/>
      <c r="AC35" s="18"/>
      <c r="AD35" s="18"/>
      <c r="AE35" s="18"/>
      <c r="AF35" s="18"/>
      <c r="AG35" s="18"/>
      <c r="AH35" s="18"/>
      <c r="AI35" s="18"/>
      <c r="AJ35" s="18"/>
      <c r="AK35" s="18"/>
      <c r="AL35" s="20"/>
      <c r="AM35" s="20"/>
      <c r="AN35" s="20"/>
      <c r="AO35" s="20"/>
      <c r="AP35" s="20"/>
      <c r="AQ35" s="20"/>
      <c r="AR35" s="20"/>
      <c r="AS35" s="20"/>
      <c r="AT35" s="20"/>
      <c r="AU35" s="20"/>
      <c r="AV35" s="20"/>
      <c r="AW35" s="20"/>
      <c r="AX35" s="20"/>
      <c r="AY35" s="21">
        <f t="shared" si="0"/>
        <v>0</v>
      </c>
      <c r="AZ35" s="23"/>
      <c r="BA35" s="15">
        <f t="shared" si="1"/>
        <v>0</v>
      </c>
      <c r="BB35" s="23"/>
      <c r="BC35" s="16">
        <f t="shared" si="2"/>
        <v>0</v>
      </c>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row>
    <row r="36" spans="1:83" customFormat="1" ht="21" customHeight="1">
      <c r="A36" s="44"/>
      <c r="B36" s="44"/>
      <c r="C36" s="41" t="s">
        <v>84</v>
      </c>
      <c r="D36" s="658" t="s">
        <v>1100</v>
      </c>
      <c r="E36" s="449">
        <v>1674</v>
      </c>
      <c r="F36" s="542">
        <v>41394</v>
      </c>
      <c r="G36" s="982">
        <v>1</v>
      </c>
      <c r="H36" s="363" t="s">
        <v>1483</v>
      </c>
      <c r="I36" s="30">
        <v>17158</v>
      </c>
      <c r="J36" s="534" t="s">
        <v>1099</v>
      </c>
      <c r="K36" s="327" t="s">
        <v>1098</v>
      </c>
      <c r="L36" s="16">
        <v>0</v>
      </c>
      <c r="M36" s="284">
        <v>0</v>
      </c>
      <c r="N36" s="16">
        <v>0</v>
      </c>
      <c r="O36" s="284">
        <v>0</v>
      </c>
      <c r="P36" s="16">
        <v>0</v>
      </c>
      <c r="Q36" s="284">
        <v>1</v>
      </c>
      <c r="R36" s="16">
        <v>1</v>
      </c>
      <c r="S36" s="16">
        <v>0</v>
      </c>
      <c r="T36" s="16">
        <v>1</v>
      </c>
      <c r="U36" s="202"/>
      <c r="V36" s="202"/>
      <c r="W36" s="18"/>
      <c r="X36" s="18"/>
      <c r="Y36" s="18"/>
      <c r="Z36" s="18"/>
      <c r="AA36" s="18"/>
      <c r="AB36" s="18"/>
      <c r="AC36" s="18"/>
      <c r="AD36" s="18"/>
      <c r="AE36" s="18"/>
      <c r="AF36" s="18"/>
      <c r="AG36" s="18"/>
      <c r="AH36" s="18"/>
      <c r="AI36" s="18"/>
      <c r="AJ36" s="18"/>
      <c r="AK36" s="18"/>
      <c r="AL36" s="20"/>
      <c r="AM36" s="20"/>
      <c r="AN36" s="20"/>
      <c r="AO36" s="20"/>
      <c r="AP36" s="20"/>
      <c r="AQ36" s="20"/>
      <c r="AR36" s="20"/>
      <c r="AS36" s="20"/>
      <c r="AT36" s="20"/>
      <c r="AU36" s="20"/>
      <c r="AV36" s="20"/>
      <c r="AW36" s="20"/>
      <c r="AX36" s="20"/>
      <c r="AY36" s="21">
        <f t="shared" ref="AY36:AY69" si="3">COUNT(U36:AK36)</f>
        <v>0</v>
      </c>
      <c r="AZ36" s="23"/>
      <c r="BA36" s="15">
        <f t="shared" ref="BA36:BA69" si="4">COUNT(AL36:AX36)</f>
        <v>0</v>
      </c>
      <c r="BB36" s="23"/>
      <c r="BC36" s="16">
        <f t="shared" ref="BC36:BC69" si="5">SUM(AY36,BA36)</f>
        <v>0</v>
      </c>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5"/>
      <c r="CE36" s="25"/>
    </row>
    <row r="37" spans="1:83" customFormat="1" ht="21" customHeight="1">
      <c r="A37" s="44"/>
      <c r="B37" s="44"/>
      <c r="C37" s="41" t="s">
        <v>85</v>
      </c>
      <c r="D37" s="658" t="s">
        <v>194</v>
      </c>
      <c r="E37" s="449">
        <v>6278</v>
      </c>
      <c r="F37" s="543">
        <v>43259</v>
      </c>
      <c r="G37" s="982">
        <v>1</v>
      </c>
      <c r="H37" s="363" t="s">
        <v>770</v>
      </c>
      <c r="I37" s="30">
        <v>22790</v>
      </c>
      <c r="J37" s="535" t="s">
        <v>589</v>
      </c>
      <c r="K37" s="327" t="s">
        <v>588</v>
      </c>
      <c r="L37" s="16">
        <v>0</v>
      </c>
      <c r="M37" s="284">
        <v>1</v>
      </c>
      <c r="N37" s="16">
        <v>1</v>
      </c>
      <c r="O37" s="284">
        <v>0</v>
      </c>
      <c r="P37" s="16">
        <v>1</v>
      </c>
      <c r="Q37" s="284">
        <v>0</v>
      </c>
      <c r="R37" s="16">
        <v>1</v>
      </c>
      <c r="S37" s="16">
        <v>0</v>
      </c>
      <c r="T37" s="16">
        <v>1</v>
      </c>
      <c r="U37" s="202"/>
      <c r="V37" s="202"/>
      <c r="W37" s="18"/>
      <c r="X37" s="18"/>
      <c r="Y37" s="18"/>
      <c r="Z37" s="18"/>
      <c r="AA37" s="18"/>
      <c r="AB37" s="18"/>
      <c r="AC37" s="18"/>
      <c r="AD37" s="18"/>
      <c r="AE37" s="18"/>
      <c r="AF37" s="18"/>
      <c r="AG37" s="18"/>
      <c r="AH37" s="18"/>
      <c r="AI37" s="18"/>
      <c r="AJ37" s="18"/>
      <c r="AK37" s="18"/>
      <c r="AL37" s="20"/>
      <c r="AM37" s="20"/>
      <c r="AN37" s="20"/>
      <c r="AO37" s="20"/>
      <c r="AP37" s="20"/>
      <c r="AQ37" s="20"/>
      <c r="AR37" s="20"/>
      <c r="AS37" s="20"/>
      <c r="AT37" s="20"/>
      <c r="AU37" s="20"/>
      <c r="AV37" s="20"/>
      <c r="AW37" s="20"/>
      <c r="AX37" s="20"/>
      <c r="AY37" s="21">
        <f t="shared" si="3"/>
        <v>0</v>
      </c>
      <c r="AZ37" s="23"/>
      <c r="BA37" s="15">
        <f t="shared" si="4"/>
        <v>0</v>
      </c>
      <c r="BB37" s="23"/>
      <c r="BC37" s="16">
        <f t="shared" si="5"/>
        <v>0</v>
      </c>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row>
    <row r="38" spans="1:83" customFormat="1" ht="21" customHeight="1">
      <c r="A38" s="44"/>
      <c r="B38" s="44"/>
      <c r="C38" s="41" t="s">
        <v>87</v>
      </c>
      <c r="D38" s="37" t="s">
        <v>1401</v>
      </c>
      <c r="E38" s="561">
        <v>10923</v>
      </c>
      <c r="F38" s="542">
        <v>44350</v>
      </c>
      <c r="G38" s="982">
        <v>1</v>
      </c>
      <c r="H38" s="363" t="s">
        <v>1685</v>
      </c>
      <c r="I38" s="30">
        <v>31951</v>
      </c>
      <c r="J38" s="510" t="s">
        <v>1267</v>
      </c>
      <c r="K38" s="327" t="s">
        <v>1266</v>
      </c>
      <c r="L38" s="16">
        <v>0</v>
      </c>
      <c r="M38" s="284">
        <v>0</v>
      </c>
      <c r="N38" s="191">
        <v>0</v>
      </c>
      <c r="O38" s="17">
        <v>0</v>
      </c>
      <c r="P38" s="191">
        <v>0</v>
      </c>
      <c r="Q38" s="284">
        <v>1</v>
      </c>
      <c r="R38" s="16">
        <v>1</v>
      </c>
      <c r="S38" s="16">
        <v>0</v>
      </c>
      <c r="T38" s="16">
        <v>1</v>
      </c>
      <c r="U38" s="202"/>
      <c r="V38" s="202"/>
      <c r="W38" s="18"/>
      <c r="X38" s="18"/>
      <c r="Y38" s="18"/>
      <c r="Z38" s="18"/>
      <c r="AA38" s="18"/>
      <c r="AB38" s="18"/>
      <c r="AC38" s="18"/>
      <c r="AD38" s="18"/>
      <c r="AE38" s="18"/>
      <c r="AF38" s="18"/>
      <c r="AG38" s="18"/>
      <c r="AH38" s="18"/>
      <c r="AI38" s="18"/>
      <c r="AJ38" s="18"/>
      <c r="AK38" s="18"/>
      <c r="AL38" s="20"/>
      <c r="AM38" s="20"/>
      <c r="AN38" s="20"/>
      <c r="AO38" s="20"/>
      <c r="AP38" s="20"/>
      <c r="AQ38" s="20"/>
      <c r="AR38" s="20"/>
      <c r="AS38" s="20"/>
      <c r="AT38" s="20"/>
      <c r="AU38" s="20"/>
      <c r="AV38" s="20"/>
      <c r="AW38" s="20"/>
      <c r="AX38" s="20"/>
      <c r="AY38" s="21">
        <f t="shared" si="3"/>
        <v>0</v>
      </c>
      <c r="AZ38" s="23"/>
      <c r="BA38" s="15">
        <f t="shared" si="4"/>
        <v>0</v>
      </c>
      <c r="BB38" s="23"/>
      <c r="BC38" s="16">
        <f t="shared" si="5"/>
        <v>0</v>
      </c>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5"/>
      <c r="CE38" s="25"/>
    </row>
    <row r="39" spans="1:83" customFormat="1" ht="21" customHeight="1">
      <c r="A39" s="44"/>
      <c r="B39" s="44"/>
      <c r="C39" s="41" t="s">
        <v>89</v>
      </c>
      <c r="D39" s="658" t="s">
        <v>1607</v>
      </c>
      <c r="E39" s="561">
        <v>11184</v>
      </c>
      <c r="F39" s="542">
        <v>44623</v>
      </c>
      <c r="G39" s="982">
        <v>1</v>
      </c>
      <c r="H39" s="363" t="s">
        <v>1685</v>
      </c>
      <c r="I39" s="30"/>
      <c r="J39" s="510" t="s">
        <v>1609</v>
      </c>
      <c r="K39" s="327" t="s">
        <v>1608</v>
      </c>
      <c r="L39" s="16">
        <v>0</v>
      </c>
      <c r="M39" s="284">
        <v>0</v>
      </c>
      <c r="N39" s="16">
        <v>0</v>
      </c>
      <c r="O39" s="284">
        <v>0</v>
      </c>
      <c r="P39" s="16">
        <v>0</v>
      </c>
      <c r="Q39" s="284">
        <v>1</v>
      </c>
      <c r="R39" s="16">
        <v>1</v>
      </c>
      <c r="S39" s="16">
        <v>0</v>
      </c>
      <c r="T39" s="16">
        <v>1</v>
      </c>
      <c r="U39" s="202"/>
      <c r="V39" s="202"/>
      <c r="W39" s="18"/>
      <c r="X39" s="18"/>
      <c r="Y39" s="18"/>
      <c r="Z39" s="18"/>
      <c r="AA39" s="18"/>
      <c r="AB39" s="18"/>
      <c r="AC39" s="18"/>
      <c r="AD39" s="18"/>
      <c r="AE39" s="18"/>
      <c r="AF39" s="18"/>
      <c r="AG39" s="18"/>
      <c r="AH39" s="18"/>
      <c r="AI39" s="18"/>
      <c r="AJ39" s="18"/>
      <c r="AK39" s="18"/>
      <c r="AL39" s="20"/>
      <c r="AM39" s="20"/>
      <c r="AN39" s="20"/>
      <c r="AO39" s="20"/>
      <c r="AP39" s="20"/>
      <c r="AQ39" s="20"/>
      <c r="AR39" s="20"/>
      <c r="AS39" s="20"/>
      <c r="AT39" s="20"/>
      <c r="AU39" s="20"/>
      <c r="AV39" s="20"/>
      <c r="AW39" s="20"/>
      <c r="AX39" s="20"/>
      <c r="AY39" s="21">
        <f t="shared" si="3"/>
        <v>0</v>
      </c>
      <c r="AZ39" s="23"/>
      <c r="BA39" s="15">
        <f t="shared" si="4"/>
        <v>0</v>
      </c>
      <c r="BB39" s="23"/>
      <c r="BC39" s="16">
        <f t="shared" si="5"/>
        <v>0</v>
      </c>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5"/>
      <c r="CE39" s="25"/>
    </row>
    <row r="40" spans="1:83" customFormat="1" ht="21" customHeight="1">
      <c r="A40" s="44"/>
      <c r="B40" s="44"/>
      <c r="C40" s="41" t="s">
        <v>91</v>
      </c>
      <c r="D40" s="37" t="s">
        <v>1978</v>
      </c>
      <c r="E40" s="561">
        <v>11328</v>
      </c>
      <c r="F40" s="545">
        <v>45062</v>
      </c>
      <c r="G40" s="982">
        <v>1</v>
      </c>
      <c r="H40" s="363" t="s">
        <v>1941</v>
      </c>
      <c r="I40" s="30">
        <v>17758</v>
      </c>
      <c r="J40" s="518" t="s">
        <v>1979</v>
      </c>
      <c r="K40" s="327" t="s">
        <v>1980</v>
      </c>
      <c r="L40" s="16">
        <v>0</v>
      </c>
      <c r="M40" s="284">
        <v>0</v>
      </c>
      <c r="N40" s="16">
        <v>0</v>
      </c>
      <c r="O40" s="284">
        <v>0</v>
      </c>
      <c r="P40" s="16">
        <v>0</v>
      </c>
      <c r="Q40" s="284">
        <v>0</v>
      </c>
      <c r="R40" s="16">
        <v>0</v>
      </c>
      <c r="S40" s="16">
        <v>1</v>
      </c>
      <c r="T40" s="16">
        <v>1</v>
      </c>
      <c r="U40" s="202"/>
      <c r="V40" s="202"/>
      <c r="W40" s="18"/>
      <c r="X40" s="18"/>
      <c r="Y40" s="18"/>
      <c r="Z40" s="18"/>
      <c r="AA40" s="18"/>
      <c r="AB40" s="18"/>
      <c r="AC40" s="18"/>
      <c r="AD40" s="18"/>
      <c r="AE40" s="18"/>
      <c r="AF40" s="18"/>
      <c r="AG40" s="18"/>
      <c r="AH40" s="18">
        <v>35</v>
      </c>
      <c r="AI40" s="18"/>
      <c r="AJ40" s="18"/>
      <c r="AK40" s="18"/>
      <c r="AL40" s="20"/>
      <c r="AM40" s="20"/>
      <c r="AN40" s="20"/>
      <c r="AO40" s="20"/>
      <c r="AP40" s="20">
        <v>30</v>
      </c>
      <c r="AQ40" s="20"/>
      <c r="AR40" s="20"/>
      <c r="AS40" s="20"/>
      <c r="AT40" s="20"/>
      <c r="AU40" s="20"/>
      <c r="AV40" s="20"/>
      <c r="AW40" s="20"/>
      <c r="AX40" s="20"/>
      <c r="AY40" s="21">
        <f t="shared" si="3"/>
        <v>1</v>
      </c>
      <c r="AZ40" s="23"/>
      <c r="BA40" s="15">
        <f t="shared" si="4"/>
        <v>1</v>
      </c>
      <c r="BB40" s="23"/>
      <c r="BC40" s="16">
        <f t="shared" si="5"/>
        <v>2</v>
      </c>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5"/>
      <c r="CE40" s="25"/>
    </row>
    <row r="41" spans="1:83" customFormat="1" ht="21" customHeight="1">
      <c r="A41" s="44"/>
      <c r="B41" s="44"/>
      <c r="C41" s="41" t="s">
        <v>93</v>
      </c>
      <c r="D41" s="658" t="s">
        <v>191</v>
      </c>
      <c r="E41" s="449">
        <v>9224</v>
      </c>
      <c r="F41" s="541">
        <v>29953</v>
      </c>
      <c r="G41" s="982">
        <v>0</v>
      </c>
      <c r="H41" s="363" t="s">
        <v>1483</v>
      </c>
      <c r="I41" s="30">
        <v>27822</v>
      </c>
      <c r="J41" s="533" t="s">
        <v>499</v>
      </c>
      <c r="K41" s="327" t="s">
        <v>498</v>
      </c>
      <c r="L41" s="16">
        <v>0</v>
      </c>
      <c r="M41" s="284">
        <v>0</v>
      </c>
      <c r="N41" s="16">
        <v>0</v>
      </c>
      <c r="O41" s="284">
        <v>0</v>
      </c>
      <c r="P41" s="16">
        <v>0</v>
      </c>
      <c r="Q41" s="284">
        <v>0</v>
      </c>
      <c r="R41" s="16">
        <v>0</v>
      </c>
      <c r="S41" s="16">
        <v>0</v>
      </c>
      <c r="T41" s="16">
        <v>0</v>
      </c>
      <c r="U41" s="202"/>
      <c r="V41" s="202"/>
      <c r="W41" s="18"/>
      <c r="X41" s="18"/>
      <c r="Y41" s="18"/>
      <c r="Z41" s="18"/>
      <c r="AA41" s="18"/>
      <c r="AB41" s="18"/>
      <c r="AC41" s="18"/>
      <c r="AD41" s="18"/>
      <c r="AE41" s="18"/>
      <c r="AF41" s="18"/>
      <c r="AG41" s="18"/>
      <c r="AH41" s="18"/>
      <c r="AI41" s="18"/>
      <c r="AJ41" s="18"/>
      <c r="AK41" s="18"/>
      <c r="AL41" s="20"/>
      <c r="AM41" s="20"/>
      <c r="AN41" s="20"/>
      <c r="AO41" s="20"/>
      <c r="AP41" s="20"/>
      <c r="AQ41" s="20"/>
      <c r="AR41" s="20"/>
      <c r="AS41" s="20"/>
      <c r="AT41" s="20"/>
      <c r="AU41" s="20"/>
      <c r="AV41" s="20"/>
      <c r="AW41" s="20"/>
      <c r="AX41" s="20"/>
      <c r="AY41" s="21">
        <f t="shared" si="3"/>
        <v>0</v>
      </c>
      <c r="AZ41" s="23"/>
      <c r="BA41" s="15">
        <f t="shared" si="4"/>
        <v>0</v>
      </c>
      <c r="BB41" s="23"/>
      <c r="BC41" s="16">
        <f t="shared" si="5"/>
        <v>0</v>
      </c>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row>
    <row r="42" spans="1:83" customFormat="1" ht="21" customHeight="1">
      <c r="A42" s="44"/>
      <c r="B42" s="44"/>
      <c r="C42" s="41" t="s">
        <v>95</v>
      </c>
      <c r="D42" s="658" t="s">
        <v>106</v>
      </c>
      <c r="E42" s="449">
        <v>1700</v>
      </c>
      <c r="F42" s="543">
        <v>34494</v>
      </c>
      <c r="G42" s="982">
        <v>0</v>
      </c>
      <c r="H42" s="363" t="s">
        <v>1685</v>
      </c>
      <c r="I42" s="30">
        <v>35626</v>
      </c>
      <c r="J42" s="535" t="s">
        <v>440</v>
      </c>
      <c r="K42" s="327" t="s">
        <v>439</v>
      </c>
      <c r="L42" s="16">
        <v>0</v>
      </c>
      <c r="M42" s="284">
        <v>0</v>
      </c>
      <c r="N42" s="16">
        <v>0</v>
      </c>
      <c r="O42" s="284">
        <v>0</v>
      </c>
      <c r="P42" s="16">
        <v>0</v>
      </c>
      <c r="Q42" s="284">
        <v>0</v>
      </c>
      <c r="R42" s="16">
        <v>0</v>
      </c>
      <c r="S42" s="16">
        <v>0</v>
      </c>
      <c r="T42" s="16">
        <v>0</v>
      </c>
      <c r="U42" s="202"/>
      <c r="V42" s="202"/>
      <c r="W42" s="18"/>
      <c r="X42" s="18"/>
      <c r="Y42" s="18"/>
      <c r="Z42" s="18"/>
      <c r="AA42" s="18"/>
      <c r="AB42" s="18"/>
      <c r="AC42" s="18"/>
      <c r="AD42" s="18"/>
      <c r="AE42" s="18"/>
      <c r="AF42" s="18"/>
      <c r="AG42" s="18"/>
      <c r="AH42" s="18"/>
      <c r="AI42" s="18"/>
      <c r="AJ42" s="18"/>
      <c r="AK42" s="18"/>
      <c r="AL42" s="20"/>
      <c r="AM42" s="20"/>
      <c r="AN42" s="20"/>
      <c r="AO42" s="20"/>
      <c r="AP42" s="20"/>
      <c r="AQ42" s="20"/>
      <c r="AR42" s="20"/>
      <c r="AS42" s="20"/>
      <c r="AT42" s="20"/>
      <c r="AU42" s="20"/>
      <c r="AV42" s="20"/>
      <c r="AW42" s="20"/>
      <c r="AX42" s="20"/>
      <c r="AY42" s="21">
        <f t="shared" si="3"/>
        <v>0</v>
      </c>
      <c r="AZ42" s="23"/>
      <c r="BA42" s="15">
        <f t="shared" si="4"/>
        <v>0</v>
      </c>
      <c r="BB42" s="23"/>
      <c r="BC42" s="16">
        <f t="shared" si="5"/>
        <v>0</v>
      </c>
      <c r="BD42" s="25"/>
      <c r="BE42" s="25"/>
      <c r="BF42" s="25"/>
      <c r="BG42" s="25"/>
      <c r="BH42" s="25"/>
      <c r="BI42" s="25"/>
      <c r="BJ42" s="25"/>
      <c r="BK42" s="25"/>
      <c r="BL42" s="25"/>
      <c r="BM42" s="25"/>
      <c r="BN42" s="25"/>
      <c r="BO42" s="25"/>
      <c r="BP42" s="25"/>
      <c r="BQ42" s="25"/>
      <c r="BR42" s="25"/>
      <c r="BS42" s="25"/>
      <c r="BT42" s="25"/>
      <c r="BU42" s="25"/>
      <c r="BV42" s="25"/>
      <c r="BW42" s="25"/>
      <c r="BX42" s="25"/>
      <c r="BY42" s="25"/>
      <c r="BZ42" s="25"/>
      <c r="CA42" s="25"/>
      <c r="CB42" s="25"/>
      <c r="CC42" s="25"/>
      <c r="CD42" s="25"/>
      <c r="CE42" s="25"/>
    </row>
    <row r="43" spans="1:83" customFormat="1" ht="21" customHeight="1">
      <c r="A43" s="44"/>
      <c r="B43" s="44"/>
      <c r="C43" s="41" t="s">
        <v>96</v>
      </c>
      <c r="D43" s="658" t="s">
        <v>1676</v>
      </c>
      <c r="E43" s="449">
        <v>9604</v>
      </c>
      <c r="F43" s="542">
        <v>35583</v>
      </c>
      <c r="G43" s="982">
        <v>0</v>
      </c>
      <c r="H43" s="363" t="s">
        <v>1483</v>
      </c>
      <c r="I43" s="30">
        <v>21685</v>
      </c>
      <c r="J43" s="535" t="s">
        <v>1678</v>
      </c>
      <c r="K43" s="327" t="s">
        <v>1677</v>
      </c>
      <c r="L43" s="16">
        <v>0</v>
      </c>
      <c r="M43" s="284">
        <v>0</v>
      </c>
      <c r="N43" s="16">
        <v>0</v>
      </c>
      <c r="O43" s="284">
        <v>0</v>
      </c>
      <c r="P43" s="16">
        <v>0</v>
      </c>
      <c r="Q43" s="284">
        <v>0</v>
      </c>
      <c r="R43" s="16">
        <v>0</v>
      </c>
      <c r="S43" s="16">
        <v>0</v>
      </c>
      <c r="T43" s="16">
        <v>0</v>
      </c>
      <c r="U43" s="202"/>
      <c r="V43" s="202"/>
      <c r="W43" s="18"/>
      <c r="X43" s="18"/>
      <c r="Y43" s="18"/>
      <c r="Z43" s="18"/>
      <c r="AA43" s="18"/>
      <c r="AB43" s="18"/>
      <c r="AC43" s="18"/>
      <c r="AD43" s="18"/>
      <c r="AE43" s="18"/>
      <c r="AF43" s="18"/>
      <c r="AG43" s="18"/>
      <c r="AH43" s="18"/>
      <c r="AI43" s="18"/>
      <c r="AJ43" s="18"/>
      <c r="AK43" s="18"/>
      <c r="AL43" s="20"/>
      <c r="AM43" s="20"/>
      <c r="AN43" s="20"/>
      <c r="AO43" s="20"/>
      <c r="AP43" s="20"/>
      <c r="AQ43" s="20"/>
      <c r="AR43" s="20"/>
      <c r="AS43" s="20"/>
      <c r="AT43" s="20"/>
      <c r="AU43" s="20"/>
      <c r="AV43" s="20"/>
      <c r="AW43" s="20"/>
      <c r="AX43" s="20"/>
      <c r="AY43" s="21">
        <f t="shared" si="3"/>
        <v>0</v>
      </c>
      <c r="AZ43" s="23"/>
      <c r="BA43" s="15">
        <f t="shared" si="4"/>
        <v>0</v>
      </c>
      <c r="BB43" s="23"/>
      <c r="BC43" s="16">
        <f t="shared" si="5"/>
        <v>0</v>
      </c>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5"/>
      <c r="CE43" s="25"/>
    </row>
    <row r="44" spans="1:83" customFormat="1" ht="21" customHeight="1">
      <c r="A44" s="44"/>
      <c r="B44" s="44"/>
      <c r="C44" s="41" t="s">
        <v>98</v>
      </c>
      <c r="D44" s="658" t="s">
        <v>234</v>
      </c>
      <c r="E44" s="449">
        <v>1873</v>
      </c>
      <c r="F44" s="542">
        <v>37781</v>
      </c>
      <c r="G44" s="982">
        <v>0</v>
      </c>
      <c r="H44" s="363" t="s">
        <v>1483</v>
      </c>
      <c r="I44" s="30">
        <v>23881</v>
      </c>
      <c r="J44" s="534" t="s">
        <v>654</v>
      </c>
      <c r="K44" s="327" t="s">
        <v>653</v>
      </c>
      <c r="L44" s="16">
        <v>0</v>
      </c>
      <c r="M44" s="284">
        <v>0</v>
      </c>
      <c r="N44" s="16">
        <v>0</v>
      </c>
      <c r="O44" s="284">
        <v>0</v>
      </c>
      <c r="P44" s="16">
        <v>0</v>
      </c>
      <c r="Q44" s="284">
        <v>0</v>
      </c>
      <c r="R44" s="16">
        <v>0</v>
      </c>
      <c r="S44" s="16">
        <v>0</v>
      </c>
      <c r="T44" s="16">
        <v>0</v>
      </c>
      <c r="U44" s="202"/>
      <c r="V44" s="202"/>
      <c r="W44" s="18"/>
      <c r="X44" s="18"/>
      <c r="Y44" s="18"/>
      <c r="Z44" s="18"/>
      <c r="AA44" s="18"/>
      <c r="AB44" s="18"/>
      <c r="AC44" s="18"/>
      <c r="AD44" s="18"/>
      <c r="AE44" s="18"/>
      <c r="AF44" s="18"/>
      <c r="AG44" s="18"/>
      <c r="AH44" s="18"/>
      <c r="AI44" s="18"/>
      <c r="AJ44" s="18"/>
      <c r="AK44" s="18"/>
      <c r="AL44" s="20"/>
      <c r="AM44" s="20"/>
      <c r="AN44" s="20"/>
      <c r="AO44" s="20"/>
      <c r="AP44" s="20"/>
      <c r="AQ44" s="20"/>
      <c r="AR44" s="20"/>
      <c r="AS44" s="20"/>
      <c r="AT44" s="20"/>
      <c r="AU44" s="20"/>
      <c r="AV44" s="20"/>
      <c r="AW44" s="20"/>
      <c r="AX44" s="20"/>
      <c r="AY44" s="21">
        <f t="shared" si="3"/>
        <v>0</v>
      </c>
      <c r="AZ44" s="23"/>
      <c r="BA44" s="15">
        <f t="shared" si="4"/>
        <v>0</v>
      </c>
      <c r="BB44" s="23"/>
      <c r="BC44" s="16">
        <f t="shared" si="5"/>
        <v>0</v>
      </c>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row>
    <row r="45" spans="1:83" customFormat="1" ht="21" customHeight="1">
      <c r="A45" s="44"/>
      <c r="B45" s="44"/>
      <c r="C45" s="41" t="s">
        <v>100</v>
      </c>
      <c r="D45" s="37" t="s">
        <v>182</v>
      </c>
      <c r="E45" s="561">
        <v>11393</v>
      </c>
      <c r="F45" s="542">
        <v>38274</v>
      </c>
      <c r="G45" s="982">
        <v>0</v>
      </c>
      <c r="H45" s="363" t="s">
        <v>1685</v>
      </c>
      <c r="I45" s="30">
        <v>40736</v>
      </c>
      <c r="J45" s="510" t="s">
        <v>565</v>
      </c>
      <c r="K45" s="327" t="s">
        <v>564</v>
      </c>
      <c r="L45" s="16">
        <v>0</v>
      </c>
      <c r="M45" s="284">
        <v>0</v>
      </c>
      <c r="N45" s="16">
        <v>0</v>
      </c>
      <c r="O45" s="284">
        <v>0</v>
      </c>
      <c r="P45" s="16">
        <v>0</v>
      </c>
      <c r="Q45" s="284">
        <v>0</v>
      </c>
      <c r="R45" s="16">
        <v>0</v>
      </c>
      <c r="S45" s="16">
        <v>0</v>
      </c>
      <c r="T45" s="16">
        <v>0</v>
      </c>
      <c r="U45" s="202"/>
      <c r="V45" s="202"/>
      <c r="W45" s="18"/>
      <c r="X45" s="18"/>
      <c r="Y45" s="18"/>
      <c r="Z45" s="18"/>
      <c r="AA45" s="18"/>
      <c r="AB45" s="18"/>
      <c r="AC45" s="18"/>
      <c r="AD45" s="18"/>
      <c r="AE45" s="18"/>
      <c r="AF45" s="18"/>
      <c r="AG45" s="18"/>
      <c r="AH45" s="18"/>
      <c r="AI45" s="18"/>
      <c r="AJ45" s="18"/>
      <c r="AK45" s="18"/>
      <c r="AL45" s="20"/>
      <c r="AM45" s="20"/>
      <c r="AN45" s="20"/>
      <c r="AO45" s="20"/>
      <c r="AP45" s="20"/>
      <c r="AQ45" s="20"/>
      <c r="AR45" s="20"/>
      <c r="AS45" s="20"/>
      <c r="AT45" s="20"/>
      <c r="AU45" s="20"/>
      <c r="AV45" s="20"/>
      <c r="AW45" s="20"/>
      <c r="AX45" s="20"/>
      <c r="AY45" s="21">
        <f t="shared" si="3"/>
        <v>0</v>
      </c>
      <c r="AZ45" s="23"/>
      <c r="BA45" s="15">
        <f t="shared" si="4"/>
        <v>0</v>
      </c>
      <c r="BB45" s="23"/>
      <c r="BC45" s="16">
        <f t="shared" si="5"/>
        <v>0</v>
      </c>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5"/>
      <c r="CE45" s="25"/>
    </row>
    <row r="46" spans="1:83" customFormat="1" ht="21" customHeight="1">
      <c r="A46" s="44"/>
      <c r="B46" s="44"/>
      <c r="C46" s="41" t="s">
        <v>101</v>
      </c>
      <c r="D46" s="658" t="s">
        <v>1761</v>
      </c>
      <c r="E46" s="449">
        <v>1672</v>
      </c>
      <c r="F46" s="543">
        <v>38927</v>
      </c>
      <c r="G46" s="982">
        <v>0</v>
      </c>
      <c r="H46" s="363" t="s">
        <v>1483</v>
      </c>
      <c r="I46" s="30">
        <v>41082</v>
      </c>
      <c r="J46" s="535" t="s">
        <v>760</v>
      </c>
      <c r="K46" s="327" t="s">
        <v>760</v>
      </c>
      <c r="L46" s="16">
        <v>0</v>
      </c>
      <c r="M46" s="284">
        <v>0</v>
      </c>
      <c r="N46" s="16">
        <v>0</v>
      </c>
      <c r="O46" s="284">
        <v>0</v>
      </c>
      <c r="P46" s="16">
        <v>0</v>
      </c>
      <c r="Q46" s="284">
        <v>0</v>
      </c>
      <c r="R46" s="16">
        <v>0</v>
      </c>
      <c r="S46" s="16">
        <v>0</v>
      </c>
      <c r="T46" s="16">
        <v>0</v>
      </c>
      <c r="U46" s="202"/>
      <c r="V46" s="202"/>
      <c r="W46" s="18"/>
      <c r="X46" s="18"/>
      <c r="Y46" s="18"/>
      <c r="Z46" s="18"/>
      <c r="AA46" s="18"/>
      <c r="AB46" s="18"/>
      <c r="AC46" s="18"/>
      <c r="AD46" s="18"/>
      <c r="AE46" s="18"/>
      <c r="AF46" s="18"/>
      <c r="AG46" s="18"/>
      <c r="AH46" s="18"/>
      <c r="AI46" s="18"/>
      <c r="AJ46" s="18"/>
      <c r="AK46" s="18"/>
      <c r="AL46" s="20"/>
      <c r="AM46" s="20"/>
      <c r="AN46" s="20"/>
      <c r="AO46" s="20"/>
      <c r="AP46" s="20"/>
      <c r="AQ46" s="20"/>
      <c r="AR46" s="20"/>
      <c r="AS46" s="20"/>
      <c r="AT46" s="20"/>
      <c r="AU46" s="20"/>
      <c r="AV46" s="20"/>
      <c r="AW46" s="20"/>
      <c r="AX46" s="20"/>
      <c r="AY46" s="21">
        <f t="shared" si="3"/>
        <v>0</v>
      </c>
      <c r="AZ46" s="23"/>
      <c r="BA46" s="15">
        <f t="shared" si="4"/>
        <v>0</v>
      </c>
      <c r="BB46" s="23"/>
      <c r="BC46" s="16">
        <f t="shared" si="5"/>
        <v>0</v>
      </c>
      <c r="BD46" s="25"/>
      <c r="BE46" s="25"/>
      <c r="BF46" s="25"/>
      <c r="BG46" s="25"/>
      <c r="BH46" s="25"/>
      <c r="BI46" s="25"/>
      <c r="BJ46" s="273"/>
      <c r="BK46" s="273"/>
      <c r="BL46" s="273"/>
      <c r="BM46" s="273"/>
      <c r="BN46" s="273"/>
      <c r="BO46" s="273"/>
      <c r="BP46" s="273"/>
      <c r="BQ46" s="273"/>
      <c r="BR46" s="273"/>
      <c r="BS46" s="273"/>
      <c r="BT46" s="273"/>
      <c r="BU46" s="273"/>
      <c r="BV46" s="273"/>
      <c r="BW46" s="273"/>
      <c r="BX46" s="273"/>
      <c r="BY46" s="273"/>
      <c r="BZ46" s="273"/>
      <c r="CA46" s="273"/>
      <c r="CB46" s="25"/>
      <c r="CC46" s="25"/>
      <c r="CD46" s="273"/>
      <c r="CE46" s="273"/>
    </row>
    <row r="47" spans="1:83" customFormat="1" ht="21" customHeight="1">
      <c r="A47" s="44"/>
      <c r="B47" s="44"/>
      <c r="C47" s="41" t="s">
        <v>102</v>
      </c>
      <c r="D47" s="658" t="s">
        <v>1765</v>
      </c>
      <c r="E47" s="449">
        <v>513</v>
      </c>
      <c r="F47" s="541">
        <v>39190</v>
      </c>
      <c r="G47" s="982">
        <v>0</v>
      </c>
      <c r="H47" s="363" t="s">
        <v>1941</v>
      </c>
      <c r="I47" s="30">
        <v>39230</v>
      </c>
      <c r="J47" s="428" t="s">
        <v>1766</v>
      </c>
      <c r="K47" s="327" t="s">
        <v>1767</v>
      </c>
      <c r="L47" s="16">
        <v>0</v>
      </c>
      <c r="M47" s="284">
        <v>0</v>
      </c>
      <c r="N47" s="16">
        <v>0</v>
      </c>
      <c r="O47" s="284">
        <v>0</v>
      </c>
      <c r="P47" s="16">
        <v>0</v>
      </c>
      <c r="Q47" s="284">
        <v>0</v>
      </c>
      <c r="R47" s="16">
        <v>0</v>
      </c>
      <c r="S47" s="16">
        <v>0</v>
      </c>
      <c r="T47" s="16">
        <v>0</v>
      </c>
      <c r="U47" s="202"/>
      <c r="V47" s="202"/>
      <c r="W47" s="18"/>
      <c r="X47" s="18"/>
      <c r="Y47" s="18"/>
      <c r="Z47" s="18"/>
      <c r="AA47" s="18"/>
      <c r="AB47" s="18"/>
      <c r="AC47" s="18"/>
      <c r="AD47" s="18"/>
      <c r="AE47" s="18"/>
      <c r="AF47" s="18"/>
      <c r="AG47" s="18"/>
      <c r="AH47" s="18"/>
      <c r="AI47" s="18"/>
      <c r="AJ47" s="18"/>
      <c r="AK47" s="18"/>
      <c r="AL47" s="20"/>
      <c r="AM47" s="20"/>
      <c r="AN47" s="20"/>
      <c r="AO47" s="20"/>
      <c r="AP47" s="20"/>
      <c r="AQ47" s="20"/>
      <c r="AR47" s="20"/>
      <c r="AS47" s="20"/>
      <c r="AT47" s="20"/>
      <c r="AU47" s="20"/>
      <c r="AV47" s="20"/>
      <c r="AW47" s="20"/>
      <c r="AX47" s="20"/>
      <c r="AY47" s="21">
        <f t="shared" si="3"/>
        <v>0</v>
      </c>
      <c r="AZ47" s="23"/>
      <c r="BA47" s="15">
        <f t="shared" si="4"/>
        <v>0</v>
      </c>
      <c r="BB47" s="23"/>
      <c r="BC47" s="16">
        <f t="shared" si="5"/>
        <v>0</v>
      </c>
      <c r="BD47" s="25"/>
      <c r="BE47" s="25"/>
      <c r="BF47" s="25"/>
      <c r="BG47" s="25"/>
      <c r="BH47" s="25"/>
      <c r="BI47" s="25"/>
      <c r="BJ47" s="273"/>
      <c r="BK47" s="273"/>
      <c r="BL47" s="273"/>
      <c r="BM47" s="273"/>
      <c r="BN47" s="273"/>
      <c r="BO47" s="273"/>
      <c r="BP47" s="273"/>
      <c r="BQ47" s="273"/>
      <c r="BR47" s="273"/>
      <c r="BS47" s="273"/>
      <c r="BT47" s="273"/>
      <c r="BU47" s="273"/>
      <c r="BV47" s="273"/>
      <c r="BW47" s="273"/>
      <c r="BX47" s="273"/>
      <c r="BY47" s="273"/>
      <c r="BZ47" s="273"/>
      <c r="CA47" s="273"/>
      <c r="CB47" s="25"/>
      <c r="CC47" s="25"/>
      <c r="CD47" s="273"/>
      <c r="CE47" s="273"/>
    </row>
    <row r="48" spans="1:83" customFormat="1" ht="21" customHeight="1">
      <c r="A48" s="44"/>
      <c r="B48" s="44"/>
      <c r="C48" s="41" t="s">
        <v>103</v>
      </c>
      <c r="D48" s="37" t="s">
        <v>1920</v>
      </c>
      <c r="E48" s="561">
        <v>331</v>
      </c>
      <c r="F48" s="542">
        <v>40626</v>
      </c>
      <c r="G48" s="982">
        <v>0</v>
      </c>
      <c r="H48" s="363" t="s">
        <v>1685</v>
      </c>
      <c r="I48" s="30">
        <v>16877</v>
      </c>
      <c r="J48" s="518" t="s">
        <v>1923</v>
      </c>
      <c r="K48" s="327" t="s">
        <v>1924</v>
      </c>
      <c r="L48" s="16">
        <v>0</v>
      </c>
      <c r="M48" s="284">
        <v>0</v>
      </c>
      <c r="N48" s="16">
        <v>0</v>
      </c>
      <c r="O48" s="284">
        <v>0</v>
      </c>
      <c r="P48" s="16">
        <v>0</v>
      </c>
      <c r="Q48" s="284">
        <v>0</v>
      </c>
      <c r="R48" s="16">
        <v>0</v>
      </c>
      <c r="S48" s="16">
        <v>0</v>
      </c>
      <c r="T48" s="16">
        <v>0</v>
      </c>
      <c r="U48" s="202"/>
      <c r="V48" s="202"/>
      <c r="W48" s="18"/>
      <c r="X48" s="18"/>
      <c r="Y48" s="18"/>
      <c r="Z48" s="18"/>
      <c r="AA48" s="18"/>
      <c r="AB48" s="18"/>
      <c r="AC48" s="18"/>
      <c r="AD48" s="18"/>
      <c r="AE48" s="18"/>
      <c r="AF48" s="18"/>
      <c r="AG48" s="18"/>
      <c r="AH48" s="18"/>
      <c r="AI48" s="18"/>
      <c r="AJ48" s="18"/>
      <c r="AK48" s="18"/>
      <c r="AL48" s="20"/>
      <c r="AM48" s="20"/>
      <c r="AN48" s="20"/>
      <c r="AO48" s="20"/>
      <c r="AP48" s="20"/>
      <c r="AQ48" s="20"/>
      <c r="AR48" s="20"/>
      <c r="AS48" s="20"/>
      <c r="AT48" s="20"/>
      <c r="AU48" s="20"/>
      <c r="AV48" s="20"/>
      <c r="AW48" s="20"/>
      <c r="AX48" s="20"/>
      <c r="AY48" s="21">
        <f t="shared" si="3"/>
        <v>0</v>
      </c>
      <c r="AZ48" s="23"/>
      <c r="BA48" s="15">
        <f t="shared" si="4"/>
        <v>0</v>
      </c>
      <c r="BB48" s="23"/>
      <c r="BC48" s="16">
        <f t="shared" si="5"/>
        <v>0</v>
      </c>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5"/>
      <c r="CE48" s="25"/>
    </row>
    <row r="49" spans="1:83" customFormat="1" ht="21" customHeight="1">
      <c r="A49" s="44"/>
      <c r="B49" s="44"/>
      <c r="C49" s="41" t="s">
        <v>105</v>
      </c>
      <c r="D49" s="658" t="s">
        <v>118</v>
      </c>
      <c r="E49" s="561">
        <v>1524</v>
      </c>
      <c r="F49" s="543">
        <v>40808</v>
      </c>
      <c r="G49" s="982">
        <v>0</v>
      </c>
      <c r="H49" s="363" t="s">
        <v>1941</v>
      </c>
      <c r="I49" s="30">
        <v>40808</v>
      </c>
      <c r="J49" s="518" t="s">
        <v>466</v>
      </c>
      <c r="K49" s="327" t="s">
        <v>465</v>
      </c>
      <c r="L49" s="16">
        <v>0</v>
      </c>
      <c r="M49" s="284">
        <v>0</v>
      </c>
      <c r="N49" s="16">
        <v>0</v>
      </c>
      <c r="O49" s="284">
        <v>0</v>
      </c>
      <c r="P49" s="16">
        <v>0</v>
      </c>
      <c r="Q49" s="284">
        <v>0</v>
      </c>
      <c r="R49" s="16">
        <v>0</v>
      </c>
      <c r="S49" s="16">
        <v>0</v>
      </c>
      <c r="T49" s="16">
        <v>0</v>
      </c>
      <c r="U49" s="202"/>
      <c r="V49" s="202"/>
      <c r="W49" s="18"/>
      <c r="X49" s="18"/>
      <c r="Y49" s="18"/>
      <c r="Z49" s="18"/>
      <c r="AA49" s="18"/>
      <c r="AB49" s="18"/>
      <c r="AC49" s="18"/>
      <c r="AD49" s="18"/>
      <c r="AE49" s="18"/>
      <c r="AF49" s="18"/>
      <c r="AG49" s="18"/>
      <c r="AH49" s="18"/>
      <c r="AI49" s="18"/>
      <c r="AJ49" s="18"/>
      <c r="AK49" s="18"/>
      <c r="AL49" s="20"/>
      <c r="AM49" s="20"/>
      <c r="AN49" s="20"/>
      <c r="AO49" s="20"/>
      <c r="AP49" s="20"/>
      <c r="AQ49" s="20"/>
      <c r="AR49" s="20"/>
      <c r="AS49" s="20"/>
      <c r="AT49" s="20"/>
      <c r="AU49" s="20"/>
      <c r="AV49" s="20"/>
      <c r="AW49" s="20"/>
      <c r="AX49" s="20"/>
      <c r="AY49" s="21">
        <f t="shared" si="3"/>
        <v>0</v>
      </c>
      <c r="AZ49" s="23"/>
      <c r="BA49" s="15">
        <f t="shared" si="4"/>
        <v>0</v>
      </c>
      <c r="BB49" s="23"/>
      <c r="BC49" s="16">
        <f t="shared" si="5"/>
        <v>0</v>
      </c>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5"/>
      <c r="CE49" s="25"/>
    </row>
    <row r="50" spans="1:83" customFormat="1" ht="21" customHeight="1">
      <c r="A50" s="44"/>
      <c r="B50" s="44"/>
      <c r="C50" s="41" t="s">
        <v>107</v>
      </c>
      <c r="D50" s="37" t="s">
        <v>253</v>
      </c>
      <c r="E50" s="561">
        <v>266</v>
      </c>
      <c r="F50" s="542">
        <v>41047</v>
      </c>
      <c r="G50" s="982">
        <v>0</v>
      </c>
      <c r="H50" s="363" t="s">
        <v>1941</v>
      </c>
      <c r="I50" s="30">
        <v>26378</v>
      </c>
      <c r="J50" s="510" t="s">
        <v>1461</v>
      </c>
      <c r="K50" s="327" t="s">
        <v>1460</v>
      </c>
      <c r="L50" s="16">
        <v>0</v>
      </c>
      <c r="M50" s="284">
        <v>0</v>
      </c>
      <c r="N50" s="16">
        <v>0</v>
      </c>
      <c r="O50" s="284">
        <v>0</v>
      </c>
      <c r="P50" s="16">
        <v>0</v>
      </c>
      <c r="Q50" s="284">
        <v>0</v>
      </c>
      <c r="R50" s="16">
        <v>0</v>
      </c>
      <c r="S50" s="16">
        <v>0</v>
      </c>
      <c r="T50" s="16">
        <v>0</v>
      </c>
      <c r="U50" s="202"/>
      <c r="V50" s="202"/>
      <c r="W50" s="18"/>
      <c r="X50" s="18"/>
      <c r="Y50" s="18"/>
      <c r="Z50" s="18"/>
      <c r="AA50" s="18"/>
      <c r="AB50" s="18"/>
      <c r="AC50" s="18"/>
      <c r="AD50" s="18"/>
      <c r="AE50" s="18"/>
      <c r="AF50" s="18"/>
      <c r="AG50" s="18"/>
      <c r="AH50" s="18"/>
      <c r="AI50" s="18"/>
      <c r="AJ50" s="18"/>
      <c r="AK50" s="18"/>
      <c r="AL50" s="20"/>
      <c r="AM50" s="20"/>
      <c r="AN50" s="20"/>
      <c r="AO50" s="20"/>
      <c r="AP50" s="20"/>
      <c r="AQ50" s="20"/>
      <c r="AR50" s="20"/>
      <c r="AS50" s="20"/>
      <c r="AT50" s="20"/>
      <c r="AU50" s="20"/>
      <c r="AV50" s="20"/>
      <c r="AW50" s="20"/>
      <c r="AX50" s="20"/>
      <c r="AY50" s="21">
        <f t="shared" si="3"/>
        <v>0</v>
      </c>
      <c r="AZ50" s="23"/>
      <c r="BA50" s="15">
        <f t="shared" si="4"/>
        <v>0</v>
      </c>
      <c r="BB50" s="23"/>
      <c r="BC50" s="16">
        <f t="shared" si="5"/>
        <v>0</v>
      </c>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5"/>
      <c r="CE50" s="25"/>
    </row>
    <row r="51" spans="1:83" customFormat="1" ht="21" customHeight="1">
      <c r="A51" s="44"/>
      <c r="B51" s="44"/>
      <c r="C51" s="41" t="s">
        <v>109</v>
      </c>
      <c r="D51" s="658" t="s">
        <v>1698</v>
      </c>
      <c r="E51" s="449">
        <v>3867</v>
      </c>
      <c r="F51" s="541">
        <v>41100</v>
      </c>
      <c r="G51" s="982">
        <v>0</v>
      </c>
      <c r="H51" s="363" t="s">
        <v>1685</v>
      </c>
      <c r="I51" s="30">
        <v>41243</v>
      </c>
      <c r="J51" s="533" t="s">
        <v>1700</v>
      </c>
      <c r="K51" s="327" t="s">
        <v>1699</v>
      </c>
      <c r="L51" s="16">
        <v>0</v>
      </c>
      <c r="M51" s="284">
        <v>0</v>
      </c>
      <c r="N51" s="16">
        <v>0</v>
      </c>
      <c r="O51" s="284">
        <v>0</v>
      </c>
      <c r="P51" s="16">
        <v>0</v>
      </c>
      <c r="Q51" s="284">
        <v>0</v>
      </c>
      <c r="R51" s="16">
        <v>0</v>
      </c>
      <c r="S51" s="16">
        <v>0</v>
      </c>
      <c r="T51" s="16">
        <v>0</v>
      </c>
      <c r="U51" s="202"/>
      <c r="V51" s="202"/>
      <c r="W51" s="18"/>
      <c r="X51" s="18"/>
      <c r="Y51" s="18"/>
      <c r="Z51" s="18"/>
      <c r="AA51" s="18"/>
      <c r="AB51" s="18"/>
      <c r="AC51" s="18"/>
      <c r="AD51" s="18"/>
      <c r="AE51" s="18"/>
      <c r="AF51" s="18"/>
      <c r="AG51" s="18"/>
      <c r="AH51" s="18"/>
      <c r="AI51" s="18"/>
      <c r="AJ51" s="18"/>
      <c r="AK51" s="18"/>
      <c r="AL51" s="20"/>
      <c r="AM51" s="20"/>
      <c r="AN51" s="20"/>
      <c r="AO51" s="20"/>
      <c r="AP51" s="20"/>
      <c r="AQ51" s="20"/>
      <c r="AR51" s="20"/>
      <c r="AS51" s="20"/>
      <c r="AT51" s="20"/>
      <c r="AU51" s="20"/>
      <c r="AV51" s="20"/>
      <c r="AW51" s="20"/>
      <c r="AX51" s="20"/>
      <c r="AY51" s="21">
        <f t="shared" si="3"/>
        <v>0</v>
      </c>
      <c r="AZ51" s="23"/>
      <c r="BA51" s="15">
        <f t="shared" si="4"/>
        <v>0</v>
      </c>
      <c r="BB51" s="23"/>
      <c r="BC51" s="16">
        <f t="shared" si="5"/>
        <v>0</v>
      </c>
      <c r="BD51" s="25"/>
      <c r="BE51" s="25"/>
      <c r="BF51" s="25"/>
      <c r="BG51" s="25"/>
      <c r="BH51" s="25"/>
      <c r="BI51" s="25"/>
      <c r="BJ51" s="25"/>
      <c r="BK51" s="25"/>
      <c r="BL51" s="25"/>
      <c r="BM51" s="25"/>
      <c r="BN51" s="25"/>
      <c r="BO51" s="25"/>
      <c r="BP51" s="25"/>
      <c r="BQ51" s="25"/>
      <c r="BR51" s="25"/>
      <c r="BS51" s="25"/>
      <c r="BT51" s="25"/>
      <c r="BU51" s="25"/>
      <c r="BV51" s="25"/>
      <c r="BW51" s="25"/>
      <c r="BX51" s="25"/>
      <c r="BY51" s="25"/>
      <c r="BZ51" s="25"/>
      <c r="CA51" s="25"/>
      <c r="CB51" s="25"/>
      <c r="CC51" s="25"/>
      <c r="CD51" s="25"/>
      <c r="CE51" s="25"/>
    </row>
    <row r="52" spans="1:83" customFormat="1" ht="21" customHeight="1">
      <c r="A52" s="44"/>
      <c r="B52" s="44"/>
      <c r="C52" s="41" t="s">
        <v>110</v>
      </c>
      <c r="D52" s="658" t="s">
        <v>957</v>
      </c>
      <c r="E52" s="449">
        <v>1723</v>
      </c>
      <c r="F52" s="541">
        <v>41647</v>
      </c>
      <c r="G52" s="982">
        <v>0</v>
      </c>
      <c r="H52" s="363" t="s">
        <v>1685</v>
      </c>
      <c r="I52" s="30">
        <v>41610</v>
      </c>
      <c r="J52" s="428" t="s">
        <v>958</v>
      </c>
      <c r="K52" s="327" t="s">
        <v>1014</v>
      </c>
      <c r="L52" s="16">
        <v>0</v>
      </c>
      <c r="M52" s="284">
        <v>0</v>
      </c>
      <c r="N52" s="16">
        <v>0</v>
      </c>
      <c r="O52" s="284">
        <v>0</v>
      </c>
      <c r="P52" s="16">
        <v>0</v>
      </c>
      <c r="Q52" s="284">
        <v>0</v>
      </c>
      <c r="R52" s="16">
        <v>0</v>
      </c>
      <c r="S52" s="16">
        <v>0</v>
      </c>
      <c r="T52" s="16">
        <v>0</v>
      </c>
      <c r="U52" s="202"/>
      <c r="V52" s="202"/>
      <c r="W52" s="18"/>
      <c r="X52" s="18"/>
      <c r="Y52" s="18"/>
      <c r="Z52" s="18"/>
      <c r="AA52" s="18"/>
      <c r="AB52" s="18"/>
      <c r="AC52" s="18"/>
      <c r="AD52" s="18"/>
      <c r="AE52" s="18"/>
      <c r="AF52" s="18"/>
      <c r="AG52" s="18"/>
      <c r="AH52" s="18"/>
      <c r="AI52" s="18"/>
      <c r="AJ52" s="18"/>
      <c r="AK52" s="18"/>
      <c r="AL52" s="20"/>
      <c r="AM52" s="20"/>
      <c r="AN52" s="20"/>
      <c r="AO52" s="20"/>
      <c r="AP52" s="20"/>
      <c r="AQ52" s="20"/>
      <c r="AR52" s="20"/>
      <c r="AS52" s="20"/>
      <c r="AT52" s="20"/>
      <c r="AU52" s="20"/>
      <c r="AV52" s="20"/>
      <c r="AW52" s="20"/>
      <c r="AX52" s="20"/>
      <c r="AY52" s="21">
        <f t="shared" si="3"/>
        <v>0</v>
      </c>
      <c r="AZ52" s="23"/>
      <c r="BA52" s="15">
        <f t="shared" si="4"/>
        <v>0</v>
      </c>
      <c r="BB52" s="23"/>
      <c r="BC52" s="16">
        <f t="shared" si="5"/>
        <v>0</v>
      </c>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5"/>
      <c r="CE52" s="25"/>
    </row>
    <row r="53" spans="1:83" customFormat="1" ht="21" customHeight="1">
      <c r="A53" s="44"/>
      <c r="B53" s="44"/>
      <c r="C53" s="41" t="s">
        <v>112</v>
      </c>
      <c r="D53" s="37" t="s">
        <v>2376</v>
      </c>
      <c r="E53" s="561">
        <v>3224</v>
      </c>
      <c r="F53" s="541">
        <v>41831</v>
      </c>
      <c r="G53" s="982">
        <v>0</v>
      </c>
      <c r="H53" s="363" t="s">
        <v>1941</v>
      </c>
      <c r="I53" s="30">
        <v>21466</v>
      </c>
      <c r="J53" s="511" t="s">
        <v>2377</v>
      </c>
      <c r="K53" s="327" t="s">
        <v>2378</v>
      </c>
      <c r="L53" s="16">
        <v>0</v>
      </c>
      <c r="M53" s="284">
        <v>0</v>
      </c>
      <c r="N53" s="16">
        <v>0</v>
      </c>
      <c r="O53" s="284">
        <v>0</v>
      </c>
      <c r="P53" s="16">
        <v>0</v>
      </c>
      <c r="Q53" s="284">
        <v>0</v>
      </c>
      <c r="R53" s="16">
        <v>0</v>
      </c>
      <c r="S53" s="16">
        <v>0</v>
      </c>
      <c r="T53" s="16">
        <v>0</v>
      </c>
      <c r="U53" s="202"/>
      <c r="V53" s="202"/>
      <c r="W53" s="18"/>
      <c r="X53" s="18"/>
      <c r="Y53" s="18"/>
      <c r="Z53" s="18"/>
      <c r="AA53" s="18"/>
      <c r="AB53" s="18"/>
      <c r="AC53" s="18"/>
      <c r="AD53" s="18"/>
      <c r="AE53" s="18"/>
      <c r="AF53" s="18"/>
      <c r="AG53" s="18"/>
      <c r="AH53" s="18"/>
      <c r="AI53" s="18"/>
      <c r="AJ53" s="18"/>
      <c r="AK53" s="18"/>
      <c r="AL53" s="20"/>
      <c r="AM53" s="20"/>
      <c r="AN53" s="20"/>
      <c r="AO53" s="20"/>
      <c r="AP53" s="20"/>
      <c r="AQ53" s="20"/>
      <c r="AR53" s="20"/>
      <c r="AS53" s="20"/>
      <c r="AT53" s="20"/>
      <c r="AU53" s="20"/>
      <c r="AV53" s="20"/>
      <c r="AW53" s="20"/>
      <c r="AX53" s="20"/>
      <c r="AY53" s="21">
        <f t="shared" si="3"/>
        <v>0</v>
      </c>
      <c r="AZ53" s="23"/>
      <c r="BA53" s="15">
        <f t="shared" si="4"/>
        <v>0</v>
      </c>
      <c r="BB53" s="23"/>
      <c r="BC53" s="16">
        <f t="shared" si="5"/>
        <v>0</v>
      </c>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5"/>
      <c r="CE53" s="25"/>
    </row>
    <row r="54" spans="1:83" customFormat="1" ht="21" customHeight="1">
      <c r="A54" s="44"/>
      <c r="B54" s="44"/>
      <c r="C54" s="41" t="s">
        <v>114</v>
      </c>
      <c r="D54" s="658" t="s">
        <v>1830</v>
      </c>
      <c r="E54" s="561">
        <v>11451</v>
      </c>
      <c r="F54" s="542">
        <v>42377</v>
      </c>
      <c r="G54" s="982">
        <v>0</v>
      </c>
      <c r="H54" s="363" t="s">
        <v>1685</v>
      </c>
      <c r="I54" s="30">
        <v>42394</v>
      </c>
      <c r="J54" s="518" t="s">
        <v>1831</v>
      </c>
      <c r="K54" s="327" t="s">
        <v>1832</v>
      </c>
      <c r="L54" s="16">
        <v>0</v>
      </c>
      <c r="M54" s="284">
        <v>0</v>
      </c>
      <c r="N54" s="16">
        <v>0</v>
      </c>
      <c r="O54" s="284">
        <v>0</v>
      </c>
      <c r="P54" s="16">
        <v>0</v>
      </c>
      <c r="Q54" s="284">
        <v>0</v>
      </c>
      <c r="R54" s="16">
        <v>0</v>
      </c>
      <c r="S54" s="16">
        <v>0</v>
      </c>
      <c r="T54" s="16">
        <v>0</v>
      </c>
      <c r="U54" s="202"/>
      <c r="V54" s="202"/>
      <c r="W54" s="18"/>
      <c r="X54" s="18"/>
      <c r="Y54" s="18"/>
      <c r="Z54" s="18"/>
      <c r="AA54" s="18"/>
      <c r="AB54" s="18"/>
      <c r="AC54" s="18"/>
      <c r="AD54" s="18"/>
      <c r="AE54" s="18"/>
      <c r="AF54" s="18"/>
      <c r="AG54" s="18"/>
      <c r="AH54" s="18"/>
      <c r="AI54" s="18"/>
      <c r="AJ54" s="18"/>
      <c r="AK54" s="18"/>
      <c r="AL54" s="20"/>
      <c r="AM54" s="20"/>
      <c r="AN54" s="20"/>
      <c r="AO54" s="20"/>
      <c r="AP54" s="20"/>
      <c r="AQ54" s="20"/>
      <c r="AR54" s="20"/>
      <c r="AS54" s="20"/>
      <c r="AT54" s="20"/>
      <c r="AU54" s="20"/>
      <c r="AV54" s="20"/>
      <c r="AW54" s="20"/>
      <c r="AX54" s="20"/>
      <c r="AY54" s="21">
        <f t="shared" si="3"/>
        <v>0</v>
      </c>
      <c r="AZ54" s="23"/>
      <c r="BA54" s="15">
        <f t="shared" si="4"/>
        <v>0</v>
      </c>
      <c r="BB54" s="23"/>
      <c r="BC54" s="16">
        <f t="shared" si="5"/>
        <v>0</v>
      </c>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5"/>
      <c r="CE54" s="25"/>
    </row>
    <row r="55" spans="1:83" customFormat="1" ht="21" customHeight="1">
      <c r="A55" s="44"/>
      <c r="B55" s="44"/>
      <c r="C55" s="41" t="s">
        <v>115</v>
      </c>
      <c r="D55" s="658" t="s">
        <v>75</v>
      </c>
      <c r="E55" s="449">
        <v>4210</v>
      </c>
      <c r="F55" s="541">
        <v>42419</v>
      </c>
      <c r="G55" s="982">
        <v>0</v>
      </c>
      <c r="H55" s="363" t="s">
        <v>1483</v>
      </c>
      <c r="I55" s="30" t="s">
        <v>1668</v>
      </c>
      <c r="J55" s="428" t="s">
        <v>1667</v>
      </c>
      <c r="K55" s="327" t="s">
        <v>1666</v>
      </c>
      <c r="L55" s="16">
        <v>0</v>
      </c>
      <c r="M55" s="284">
        <v>0</v>
      </c>
      <c r="N55" s="16">
        <v>0</v>
      </c>
      <c r="O55" s="284">
        <v>0</v>
      </c>
      <c r="P55" s="16">
        <v>0</v>
      </c>
      <c r="Q55" s="284">
        <v>0</v>
      </c>
      <c r="R55" s="16">
        <v>0</v>
      </c>
      <c r="S55" s="16">
        <v>0</v>
      </c>
      <c r="T55" s="16">
        <v>0</v>
      </c>
      <c r="U55" s="202"/>
      <c r="V55" s="202"/>
      <c r="W55" s="18"/>
      <c r="X55" s="18"/>
      <c r="Y55" s="18"/>
      <c r="Z55" s="18"/>
      <c r="AA55" s="18"/>
      <c r="AB55" s="18"/>
      <c r="AC55" s="18"/>
      <c r="AD55" s="18"/>
      <c r="AE55" s="18"/>
      <c r="AF55" s="18"/>
      <c r="AG55" s="18"/>
      <c r="AH55" s="18"/>
      <c r="AI55" s="18"/>
      <c r="AJ55" s="18"/>
      <c r="AK55" s="18"/>
      <c r="AL55" s="20"/>
      <c r="AM55" s="20"/>
      <c r="AN55" s="20"/>
      <c r="AO55" s="20"/>
      <c r="AP55" s="20"/>
      <c r="AQ55" s="20"/>
      <c r="AR55" s="20"/>
      <c r="AS55" s="20"/>
      <c r="AT55" s="20"/>
      <c r="AU55" s="20"/>
      <c r="AV55" s="20"/>
      <c r="AW55" s="20"/>
      <c r="AX55" s="20"/>
      <c r="AY55" s="21">
        <f t="shared" si="3"/>
        <v>0</v>
      </c>
      <c r="AZ55" s="23"/>
      <c r="BA55" s="15">
        <f t="shared" si="4"/>
        <v>0</v>
      </c>
      <c r="BB55" s="23"/>
      <c r="BC55" s="16">
        <f t="shared" si="5"/>
        <v>0</v>
      </c>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5"/>
      <c r="CE55" s="25"/>
    </row>
    <row r="56" spans="1:83" customFormat="1" ht="21" customHeight="1">
      <c r="A56" s="44"/>
      <c r="B56" s="44"/>
      <c r="C56" s="41" t="s">
        <v>117</v>
      </c>
      <c r="D56" s="658" t="s">
        <v>1621</v>
      </c>
      <c r="E56" s="449">
        <v>11368</v>
      </c>
      <c r="F56" s="542">
        <v>43005</v>
      </c>
      <c r="G56" s="982">
        <v>0</v>
      </c>
      <c r="H56" s="363" t="s">
        <v>1483</v>
      </c>
      <c r="I56" s="30">
        <v>34907</v>
      </c>
      <c r="J56" s="534" t="s">
        <v>1622</v>
      </c>
      <c r="K56" s="327" t="s">
        <v>1625</v>
      </c>
      <c r="L56" s="16">
        <v>0</v>
      </c>
      <c r="M56" s="284">
        <v>0</v>
      </c>
      <c r="N56" s="16">
        <v>0</v>
      </c>
      <c r="O56" s="284">
        <v>0</v>
      </c>
      <c r="P56" s="16">
        <v>0</v>
      </c>
      <c r="Q56" s="284">
        <v>0</v>
      </c>
      <c r="R56" s="16">
        <v>0</v>
      </c>
      <c r="S56" s="16">
        <v>0</v>
      </c>
      <c r="T56" s="16">
        <v>0</v>
      </c>
      <c r="U56" s="202"/>
      <c r="V56" s="202"/>
      <c r="W56" s="18"/>
      <c r="X56" s="18"/>
      <c r="Y56" s="18"/>
      <c r="Z56" s="18"/>
      <c r="AA56" s="18"/>
      <c r="AB56" s="18"/>
      <c r="AC56" s="18"/>
      <c r="AD56" s="18"/>
      <c r="AE56" s="18"/>
      <c r="AF56" s="18"/>
      <c r="AG56" s="18"/>
      <c r="AH56" s="18"/>
      <c r="AI56" s="18"/>
      <c r="AJ56" s="18"/>
      <c r="AK56" s="18"/>
      <c r="AL56" s="20"/>
      <c r="AM56" s="20"/>
      <c r="AN56" s="20"/>
      <c r="AO56" s="20"/>
      <c r="AP56" s="20"/>
      <c r="AQ56" s="20"/>
      <c r="AR56" s="20"/>
      <c r="AS56" s="20"/>
      <c r="AT56" s="20"/>
      <c r="AU56" s="20"/>
      <c r="AV56" s="20"/>
      <c r="AW56" s="20"/>
      <c r="AX56" s="20"/>
      <c r="AY56" s="21">
        <f t="shared" si="3"/>
        <v>0</v>
      </c>
      <c r="AZ56" s="23"/>
      <c r="BA56" s="15">
        <f t="shared" si="4"/>
        <v>0</v>
      </c>
      <c r="BB56" s="23"/>
      <c r="BC56" s="16">
        <f t="shared" si="5"/>
        <v>0</v>
      </c>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row>
    <row r="57" spans="1:83" customFormat="1" ht="21" customHeight="1">
      <c r="A57" s="44"/>
      <c r="B57" s="44"/>
      <c r="C57" s="41" t="s">
        <v>119</v>
      </c>
      <c r="D57" s="37" t="s">
        <v>2397</v>
      </c>
      <c r="E57" s="561">
        <v>8164</v>
      </c>
      <c r="F57" s="542">
        <v>43682</v>
      </c>
      <c r="G57" s="982">
        <v>0</v>
      </c>
      <c r="H57" s="363" t="s">
        <v>1941</v>
      </c>
      <c r="I57" s="30">
        <v>27723</v>
      </c>
      <c r="J57" s="510" t="s">
        <v>2398</v>
      </c>
      <c r="K57" s="327" t="s">
        <v>2399</v>
      </c>
      <c r="L57" s="16">
        <v>0</v>
      </c>
      <c r="M57" s="284">
        <v>0</v>
      </c>
      <c r="N57" s="16">
        <v>0</v>
      </c>
      <c r="O57" s="284">
        <v>0</v>
      </c>
      <c r="P57" s="16">
        <v>0</v>
      </c>
      <c r="Q57" s="284">
        <v>0</v>
      </c>
      <c r="R57" s="16">
        <v>0</v>
      </c>
      <c r="S57" s="16">
        <v>0</v>
      </c>
      <c r="T57" s="16">
        <v>0</v>
      </c>
      <c r="U57" s="202"/>
      <c r="V57" s="202"/>
      <c r="W57" s="18"/>
      <c r="X57" s="18"/>
      <c r="Y57" s="18"/>
      <c r="Z57" s="18"/>
      <c r="AA57" s="18"/>
      <c r="AB57" s="18"/>
      <c r="AC57" s="18"/>
      <c r="AD57" s="18"/>
      <c r="AE57" s="18"/>
      <c r="AF57" s="18"/>
      <c r="AG57" s="18"/>
      <c r="AH57" s="18"/>
      <c r="AI57" s="18"/>
      <c r="AJ57" s="18"/>
      <c r="AK57" s="18"/>
      <c r="AL57" s="20"/>
      <c r="AM57" s="20"/>
      <c r="AN57" s="20"/>
      <c r="AO57" s="20"/>
      <c r="AP57" s="20"/>
      <c r="AQ57" s="20"/>
      <c r="AR57" s="20"/>
      <c r="AS57" s="20"/>
      <c r="AT57" s="20"/>
      <c r="AU57" s="20"/>
      <c r="AV57" s="20"/>
      <c r="AW57" s="20"/>
      <c r="AX57" s="20"/>
      <c r="AY57" s="21">
        <f t="shared" si="3"/>
        <v>0</v>
      </c>
      <c r="AZ57" s="23"/>
      <c r="BA57" s="15">
        <f t="shared" si="4"/>
        <v>0</v>
      </c>
      <c r="BB57" s="23"/>
      <c r="BC57" s="16">
        <f t="shared" si="5"/>
        <v>0</v>
      </c>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5"/>
      <c r="CE57" s="25"/>
    </row>
    <row r="58" spans="1:83" customFormat="1" ht="21" customHeight="1">
      <c r="A58" s="44"/>
      <c r="B58" s="44"/>
      <c r="C58" s="41" t="s">
        <v>121</v>
      </c>
      <c r="D58" s="658" t="s">
        <v>1779</v>
      </c>
      <c r="E58" s="449">
        <v>11420</v>
      </c>
      <c r="F58" s="542">
        <v>44035</v>
      </c>
      <c r="G58" s="982">
        <v>0</v>
      </c>
      <c r="H58" s="363" t="s">
        <v>1685</v>
      </c>
      <c r="I58" s="30"/>
      <c r="J58" s="534" t="s">
        <v>1782</v>
      </c>
      <c r="K58" s="327" t="s">
        <v>1783</v>
      </c>
      <c r="L58" s="16">
        <v>0</v>
      </c>
      <c r="M58" s="284">
        <v>0</v>
      </c>
      <c r="N58" s="16">
        <v>0</v>
      </c>
      <c r="O58" s="284">
        <v>0</v>
      </c>
      <c r="P58" s="16">
        <v>0</v>
      </c>
      <c r="Q58" s="284">
        <v>0</v>
      </c>
      <c r="R58" s="16">
        <v>0</v>
      </c>
      <c r="S58" s="16">
        <v>0</v>
      </c>
      <c r="T58" s="16">
        <v>0</v>
      </c>
      <c r="U58" s="202"/>
      <c r="V58" s="202"/>
      <c r="W58" s="18"/>
      <c r="X58" s="18"/>
      <c r="Y58" s="18"/>
      <c r="Z58" s="18"/>
      <c r="AA58" s="18"/>
      <c r="AB58" s="18"/>
      <c r="AC58" s="18"/>
      <c r="AD58" s="18"/>
      <c r="AE58" s="18"/>
      <c r="AF58" s="18"/>
      <c r="AG58" s="18"/>
      <c r="AH58" s="18"/>
      <c r="AI58" s="18"/>
      <c r="AJ58" s="18"/>
      <c r="AK58" s="18"/>
      <c r="AL58" s="20"/>
      <c r="AM58" s="20"/>
      <c r="AN58" s="20"/>
      <c r="AO58" s="20"/>
      <c r="AP58" s="20"/>
      <c r="AQ58" s="20"/>
      <c r="AR58" s="20"/>
      <c r="AS58" s="20"/>
      <c r="AT58" s="20"/>
      <c r="AU58" s="20"/>
      <c r="AV58" s="20"/>
      <c r="AW58" s="20"/>
      <c r="AX58" s="20"/>
      <c r="AY58" s="21">
        <f t="shared" si="3"/>
        <v>0</v>
      </c>
      <c r="AZ58" s="23"/>
      <c r="BA58" s="15">
        <f t="shared" si="4"/>
        <v>0</v>
      </c>
      <c r="BB58" s="23"/>
      <c r="BC58" s="16">
        <f t="shared" si="5"/>
        <v>0</v>
      </c>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5"/>
      <c r="CE58" s="25"/>
    </row>
    <row r="59" spans="1:83" customFormat="1" ht="21" customHeight="1">
      <c r="A59" s="44"/>
      <c r="B59" s="44"/>
      <c r="C59" s="41" t="s">
        <v>123</v>
      </c>
      <c r="D59" s="658" t="s">
        <v>1488</v>
      </c>
      <c r="E59" s="449">
        <v>10915</v>
      </c>
      <c r="F59" s="542">
        <v>44272</v>
      </c>
      <c r="G59" s="982">
        <v>0</v>
      </c>
      <c r="H59" s="363" t="s">
        <v>1483</v>
      </c>
      <c r="I59" s="30">
        <v>38474</v>
      </c>
      <c r="J59" s="534" t="s">
        <v>1490</v>
      </c>
      <c r="K59" s="327" t="s">
        <v>1489</v>
      </c>
      <c r="L59" s="16">
        <v>0</v>
      </c>
      <c r="M59" s="284">
        <v>0</v>
      </c>
      <c r="N59" s="16">
        <v>0</v>
      </c>
      <c r="O59" s="284">
        <v>0</v>
      </c>
      <c r="P59" s="16">
        <v>0</v>
      </c>
      <c r="Q59" s="284">
        <v>0</v>
      </c>
      <c r="R59" s="16">
        <v>0</v>
      </c>
      <c r="S59" s="16">
        <v>0</v>
      </c>
      <c r="T59" s="16">
        <v>0</v>
      </c>
      <c r="U59" s="202"/>
      <c r="V59" s="202"/>
      <c r="W59" s="18"/>
      <c r="X59" s="18"/>
      <c r="Y59" s="18"/>
      <c r="Z59" s="18"/>
      <c r="AA59" s="18"/>
      <c r="AB59" s="18"/>
      <c r="AC59" s="18"/>
      <c r="AD59" s="18"/>
      <c r="AE59" s="18"/>
      <c r="AF59" s="18"/>
      <c r="AG59" s="18"/>
      <c r="AH59" s="18"/>
      <c r="AI59" s="18"/>
      <c r="AJ59" s="18"/>
      <c r="AK59" s="18"/>
      <c r="AL59" s="20"/>
      <c r="AM59" s="20"/>
      <c r="AN59" s="20"/>
      <c r="AO59" s="20"/>
      <c r="AP59" s="20"/>
      <c r="AQ59" s="20"/>
      <c r="AR59" s="20"/>
      <c r="AS59" s="20"/>
      <c r="AT59" s="20"/>
      <c r="AU59" s="20"/>
      <c r="AV59" s="20"/>
      <c r="AW59" s="20"/>
      <c r="AX59" s="20"/>
      <c r="AY59" s="21">
        <f t="shared" si="3"/>
        <v>0</v>
      </c>
      <c r="AZ59" s="23"/>
      <c r="BA59" s="15">
        <f t="shared" si="4"/>
        <v>0</v>
      </c>
      <c r="BB59" s="23"/>
      <c r="BC59" s="16">
        <f t="shared" si="5"/>
        <v>0</v>
      </c>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row>
    <row r="60" spans="1:83" customFormat="1" ht="21" customHeight="1">
      <c r="A60" s="962"/>
      <c r="B60" s="962"/>
      <c r="C60" s="41" t="s">
        <v>124</v>
      </c>
      <c r="D60" s="1018" t="s">
        <v>1689</v>
      </c>
      <c r="E60" s="1033">
        <v>11371</v>
      </c>
      <c r="F60" s="1006">
        <v>44614</v>
      </c>
      <c r="G60" s="989">
        <v>0</v>
      </c>
      <c r="H60" s="930" t="s">
        <v>1685</v>
      </c>
      <c r="I60" s="931">
        <v>36775</v>
      </c>
      <c r="J60" s="1034" t="s">
        <v>1691</v>
      </c>
      <c r="K60" s="933" t="s">
        <v>1690</v>
      </c>
      <c r="L60" s="957">
        <v>0</v>
      </c>
      <c r="M60" s="958">
        <v>0</v>
      </c>
      <c r="N60" s="957">
        <v>0</v>
      </c>
      <c r="O60" s="958">
        <v>0</v>
      </c>
      <c r="P60" s="957">
        <v>0</v>
      </c>
      <c r="Q60" s="958">
        <v>0</v>
      </c>
      <c r="R60" s="957">
        <v>0</v>
      </c>
      <c r="S60" s="16">
        <v>0</v>
      </c>
      <c r="T60" s="16">
        <v>0</v>
      </c>
      <c r="U60" s="966"/>
      <c r="V60" s="966"/>
      <c r="W60" s="959"/>
      <c r="X60" s="959"/>
      <c r="Y60" s="959"/>
      <c r="Z60" s="959"/>
      <c r="AA60" s="959"/>
      <c r="AB60" s="959"/>
      <c r="AC60" s="959"/>
      <c r="AD60" s="959"/>
      <c r="AE60" s="959"/>
      <c r="AF60" s="959"/>
      <c r="AG60" s="959"/>
      <c r="AH60" s="959"/>
      <c r="AI60" s="959"/>
      <c r="AJ60" s="959"/>
      <c r="AK60" s="959"/>
      <c r="AL60" s="963"/>
      <c r="AM60" s="963"/>
      <c r="AN60" s="963"/>
      <c r="AO60" s="963"/>
      <c r="AP60" s="963"/>
      <c r="AQ60" s="963"/>
      <c r="AR60" s="963"/>
      <c r="AS60" s="963"/>
      <c r="AT60" s="963"/>
      <c r="AU60" s="963"/>
      <c r="AV60" s="963"/>
      <c r="AW60" s="963"/>
      <c r="AX60" s="963"/>
      <c r="AY60" s="21">
        <f t="shared" si="3"/>
        <v>0</v>
      </c>
      <c r="AZ60" s="23"/>
      <c r="BA60" s="15">
        <f t="shared" si="4"/>
        <v>0</v>
      </c>
      <c r="BB60" s="23"/>
      <c r="BC60" s="16">
        <f t="shared" si="5"/>
        <v>0</v>
      </c>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5"/>
      <c r="CE60" s="25"/>
    </row>
    <row r="61" spans="1:83" customFormat="1" ht="21" customHeight="1">
      <c r="A61" s="962"/>
      <c r="B61" s="962"/>
      <c r="C61" s="41" t="s">
        <v>125</v>
      </c>
      <c r="D61" s="658" t="s">
        <v>1500</v>
      </c>
      <c r="E61" s="449">
        <v>10988</v>
      </c>
      <c r="F61" s="543">
        <v>44636</v>
      </c>
      <c r="G61" s="982">
        <v>0</v>
      </c>
      <c r="H61" s="363" t="s">
        <v>1483</v>
      </c>
      <c r="I61" s="30">
        <v>21759</v>
      </c>
      <c r="J61" s="535" t="s">
        <v>1502</v>
      </c>
      <c r="K61" s="327" t="s">
        <v>1501</v>
      </c>
      <c r="L61" s="16">
        <v>0</v>
      </c>
      <c r="M61" s="284">
        <v>0</v>
      </c>
      <c r="N61" s="16">
        <v>0</v>
      </c>
      <c r="O61" s="284">
        <v>0</v>
      </c>
      <c r="P61" s="16">
        <v>0</v>
      </c>
      <c r="Q61" s="284">
        <v>0</v>
      </c>
      <c r="R61" s="16">
        <v>0</v>
      </c>
      <c r="S61" s="16">
        <v>0</v>
      </c>
      <c r="T61" s="16">
        <v>0</v>
      </c>
      <c r="U61" s="202"/>
      <c r="V61" s="202"/>
      <c r="W61" s="18"/>
      <c r="X61" s="18"/>
      <c r="Y61" s="18"/>
      <c r="Z61" s="18"/>
      <c r="AA61" s="18"/>
      <c r="AB61" s="18"/>
      <c r="AC61" s="18"/>
      <c r="AD61" s="18"/>
      <c r="AE61" s="18"/>
      <c r="AF61" s="18"/>
      <c r="AG61" s="18"/>
      <c r="AH61" s="18"/>
      <c r="AI61" s="18"/>
      <c r="AJ61" s="18"/>
      <c r="AK61" s="18"/>
      <c r="AL61" s="20"/>
      <c r="AM61" s="20"/>
      <c r="AN61" s="20"/>
      <c r="AO61" s="20"/>
      <c r="AP61" s="20"/>
      <c r="AQ61" s="20"/>
      <c r="AR61" s="20"/>
      <c r="AS61" s="20"/>
      <c r="AT61" s="20"/>
      <c r="AU61" s="20"/>
      <c r="AV61" s="20"/>
      <c r="AW61" s="20"/>
      <c r="AX61" s="20"/>
      <c r="AY61" s="21">
        <f t="shared" si="3"/>
        <v>0</v>
      </c>
      <c r="AZ61" s="23"/>
      <c r="BA61" s="15">
        <f t="shared" si="4"/>
        <v>0</v>
      </c>
      <c r="BB61" s="23"/>
      <c r="BC61" s="16">
        <f t="shared" si="5"/>
        <v>0</v>
      </c>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row>
    <row r="62" spans="1:83" customFormat="1" ht="21" customHeight="1">
      <c r="A62" s="44"/>
      <c r="B62" s="44"/>
      <c r="C62" s="41" t="s">
        <v>127</v>
      </c>
      <c r="D62" s="658" t="s">
        <v>1581</v>
      </c>
      <c r="E62" s="449">
        <v>11331</v>
      </c>
      <c r="F62" s="543">
        <v>44686</v>
      </c>
      <c r="G62" s="982">
        <v>0</v>
      </c>
      <c r="H62" s="706" t="s">
        <v>1483</v>
      </c>
      <c r="I62" s="30">
        <v>44959</v>
      </c>
      <c r="J62" s="535" t="s">
        <v>1579</v>
      </c>
      <c r="K62" s="327" t="s">
        <v>1578</v>
      </c>
      <c r="L62" s="16">
        <v>0</v>
      </c>
      <c r="M62" s="284">
        <v>0</v>
      </c>
      <c r="N62" s="16">
        <v>0</v>
      </c>
      <c r="O62" s="284">
        <v>0</v>
      </c>
      <c r="P62" s="16">
        <v>0</v>
      </c>
      <c r="Q62" s="284">
        <v>0</v>
      </c>
      <c r="R62" s="16">
        <v>0</v>
      </c>
      <c r="S62" s="16">
        <v>0</v>
      </c>
      <c r="T62" s="16">
        <v>0</v>
      </c>
      <c r="U62" s="202"/>
      <c r="V62" s="202"/>
      <c r="W62" s="18"/>
      <c r="X62" s="18"/>
      <c r="Y62" s="18"/>
      <c r="Z62" s="18"/>
      <c r="AA62" s="18"/>
      <c r="AB62" s="18"/>
      <c r="AC62" s="18"/>
      <c r="AD62" s="18"/>
      <c r="AE62" s="18"/>
      <c r="AF62" s="18"/>
      <c r="AG62" s="18"/>
      <c r="AH62" s="18"/>
      <c r="AI62" s="18"/>
      <c r="AJ62" s="18"/>
      <c r="AK62" s="18"/>
      <c r="AL62" s="20"/>
      <c r="AM62" s="20"/>
      <c r="AN62" s="20"/>
      <c r="AO62" s="20"/>
      <c r="AP62" s="20"/>
      <c r="AQ62" s="20"/>
      <c r="AR62" s="20"/>
      <c r="AS62" s="20"/>
      <c r="AT62" s="20"/>
      <c r="AU62" s="20"/>
      <c r="AV62" s="20"/>
      <c r="AW62" s="20"/>
      <c r="AX62" s="20"/>
      <c r="AY62" s="21">
        <f t="shared" si="3"/>
        <v>0</v>
      </c>
      <c r="AZ62" s="23"/>
      <c r="BA62" s="15">
        <f t="shared" si="4"/>
        <v>0</v>
      </c>
      <c r="BB62" s="23"/>
      <c r="BC62" s="16">
        <f t="shared" si="5"/>
        <v>0</v>
      </c>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row>
    <row r="63" spans="1:83" customFormat="1" ht="21" customHeight="1">
      <c r="A63" s="44"/>
      <c r="B63" s="44"/>
      <c r="C63" s="41" t="s">
        <v>129</v>
      </c>
      <c r="D63" s="658" t="s">
        <v>1644</v>
      </c>
      <c r="E63" s="449">
        <v>11399</v>
      </c>
      <c r="F63" s="542">
        <v>44986</v>
      </c>
      <c r="G63" s="982">
        <v>0</v>
      </c>
      <c r="H63" s="363" t="s">
        <v>1483</v>
      </c>
      <c r="I63" s="30">
        <v>44952</v>
      </c>
      <c r="J63" s="534" t="s">
        <v>1646</v>
      </c>
      <c r="K63" s="327" t="s">
        <v>1645</v>
      </c>
      <c r="L63" s="16">
        <v>0</v>
      </c>
      <c r="M63" s="284">
        <v>0</v>
      </c>
      <c r="N63" s="16">
        <v>0</v>
      </c>
      <c r="O63" s="284">
        <v>0</v>
      </c>
      <c r="P63" s="16">
        <v>0</v>
      </c>
      <c r="Q63" s="284">
        <v>0</v>
      </c>
      <c r="R63" s="16">
        <v>0</v>
      </c>
      <c r="S63" s="16">
        <v>0</v>
      </c>
      <c r="T63" s="16">
        <v>0</v>
      </c>
      <c r="U63" s="202"/>
      <c r="V63" s="202"/>
      <c r="W63" s="18"/>
      <c r="X63" s="18"/>
      <c r="Y63" s="18"/>
      <c r="Z63" s="18"/>
      <c r="AA63" s="18"/>
      <c r="AB63" s="18"/>
      <c r="AC63" s="18"/>
      <c r="AD63" s="18"/>
      <c r="AE63" s="18"/>
      <c r="AF63" s="18"/>
      <c r="AG63" s="18"/>
      <c r="AH63" s="18"/>
      <c r="AI63" s="18"/>
      <c r="AJ63" s="18"/>
      <c r="AK63" s="18"/>
      <c r="AL63" s="20"/>
      <c r="AM63" s="20"/>
      <c r="AN63" s="20"/>
      <c r="AO63" s="20"/>
      <c r="AP63" s="20"/>
      <c r="AQ63" s="20"/>
      <c r="AR63" s="20"/>
      <c r="AS63" s="20"/>
      <c r="AT63" s="20"/>
      <c r="AU63" s="20"/>
      <c r="AV63" s="20"/>
      <c r="AW63" s="20"/>
      <c r="AX63" s="20"/>
      <c r="AY63" s="21">
        <f t="shared" si="3"/>
        <v>0</v>
      </c>
      <c r="AZ63" s="23"/>
      <c r="BA63" s="15">
        <f t="shared" si="4"/>
        <v>0</v>
      </c>
      <c r="BB63" s="23"/>
      <c r="BC63" s="16">
        <f t="shared" si="5"/>
        <v>0</v>
      </c>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row>
    <row r="64" spans="1:83" customFormat="1" ht="21" customHeight="1">
      <c r="A64" s="44"/>
      <c r="B64" s="44"/>
      <c r="C64" s="41" t="s">
        <v>131</v>
      </c>
      <c r="D64" s="37" t="s">
        <v>1925</v>
      </c>
      <c r="E64" s="561">
        <v>11319</v>
      </c>
      <c r="F64" s="544">
        <v>45196</v>
      </c>
      <c r="G64" s="982">
        <v>0</v>
      </c>
      <c r="H64" s="363" t="s">
        <v>1685</v>
      </c>
      <c r="I64" s="30">
        <v>15767</v>
      </c>
      <c r="J64" s="511" t="s">
        <v>1926</v>
      </c>
      <c r="K64" s="327" t="s">
        <v>1927</v>
      </c>
      <c r="L64" s="16">
        <v>0</v>
      </c>
      <c r="M64" s="284">
        <v>0</v>
      </c>
      <c r="N64" s="16">
        <v>0</v>
      </c>
      <c r="O64" s="284">
        <v>0</v>
      </c>
      <c r="P64" s="16">
        <v>0</v>
      </c>
      <c r="Q64" s="284">
        <v>0</v>
      </c>
      <c r="R64" s="16">
        <v>0</v>
      </c>
      <c r="S64" s="16">
        <v>0</v>
      </c>
      <c r="T64" s="16">
        <v>0</v>
      </c>
      <c r="U64" s="202"/>
      <c r="V64" s="202"/>
      <c r="W64" s="18"/>
      <c r="X64" s="18"/>
      <c r="Y64" s="18"/>
      <c r="Z64" s="18"/>
      <c r="AA64" s="18"/>
      <c r="AB64" s="18"/>
      <c r="AC64" s="18"/>
      <c r="AD64" s="18"/>
      <c r="AE64" s="18"/>
      <c r="AF64" s="18"/>
      <c r="AG64" s="18"/>
      <c r="AH64" s="18"/>
      <c r="AI64" s="18"/>
      <c r="AJ64" s="18"/>
      <c r="AK64" s="18"/>
      <c r="AL64" s="20"/>
      <c r="AM64" s="20"/>
      <c r="AN64" s="20"/>
      <c r="AO64" s="20"/>
      <c r="AP64" s="20"/>
      <c r="AQ64" s="20"/>
      <c r="AR64" s="20"/>
      <c r="AS64" s="20"/>
      <c r="AT64" s="20"/>
      <c r="AU64" s="20"/>
      <c r="AV64" s="20"/>
      <c r="AW64" s="20"/>
      <c r="AX64" s="20"/>
      <c r="AY64" s="21">
        <f t="shared" si="3"/>
        <v>0</v>
      </c>
      <c r="AZ64" s="23"/>
      <c r="BA64" s="15">
        <f t="shared" si="4"/>
        <v>0</v>
      </c>
      <c r="BB64" s="23"/>
      <c r="BC64" s="16">
        <f t="shared" si="5"/>
        <v>0</v>
      </c>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5"/>
      <c r="CE64" s="25"/>
    </row>
    <row r="65" spans="1:83" customFormat="1" ht="21" customHeight="1">
      <c r="A65" s="44"/>
      <c r="B65" s="44"/>
      <c r="C65" s="41" t="s">
        <v>133</v>
      </c>
      <c r="D65" s="37" t="s">
        <v>1848</v>
      </c>
      <c r="E65" s="561">
        <v>1719</v>
      </c>
      <c r="F65" s="542">
        <v>45406</v>
      </c>
      <c r="G65" s="982">
        <v>0</v>
      </c>
      <c r="H65" s="363" t="s">
        <v>1685</v>
      </c>
      <c r="I65" s="30">
        <v>45406</v>
      </c>
      <c r="J65" s="510" t="s">
        <v>1849</v>
      </c>
      <c r="K65" s="327" t="s">
        <v>1850</v>
      </c>
      <c r="L65" s="16">
        <v>0</v>
      </c>
      <c r="M65" s="284">
        <v>0</v>
      </c>
      <c r="N65" s="16">
        <v>0</v>
      </c>
      <c r="O65" s="284">
        <v>0</v>
      </c>
      <c r="P65" s="16">
        <v>0</v>
      </c>
      <c r="Q65" s="284">
        <v>0</v>
      </c>
      <c r="R65" s="16">
        <v>0</v>
      </c>
      <c r="S65" s="16">
        <v>0</v>
      </c>
      <c r="T65" s="16">
        <v>0</v>
      </c>
      <c r="U65" s="202"/>
      <c r="V65" s="202"/>
      <c r="W65" s="18"/>
      <c r="X65" s="18"/>
      <c r="Y65" s="18"/>
      <c r="Z65" s="18"/>
      <c r="AA65" s="18"/>
      <c r="AB65" s="18"/>
      <c r="AC65" s="18"/>
      <c r="AD65" s="18"/>
      <c r="AE65" s="18"/>
      <c r="AF65" s="18"/>
      <c r="AG65" s="18"/>
      <c r="AH65" s="18"/>
      <c r="AI65" s="18"/>
      <c r="AJ65" s="18"/>
      <c r="AK65" s="18"/>
      <c r="AL65" s="20"/>
      <c r="AM65" s="20"/>
      <c r="AN65" s="20"/>
      <c r="AO65" s="20"/>
      <c r="AP65" s="20"/>
      <c r="AQ65" s="20"/>
      <c r="AR65" s="20"/>
      <c r="AS65" s="20"/>
      <c r="AT65" s="20"/>
      <c r="AU65" s="20"/>
      <c r="AV65" s="20"/>
      <c r="AW65" s="20"/>
      <c r="AX65" s="20"/>
      <c r="AY65" s="21">
        <f t="shared" si="3"/>
        <v>0</v>
      </c>
      <c r="AZ65" s="23"/>
      <c r="BA65" s="15">
        <f t="shared" si="4"/>
        <v>0</v>
      </c>
      <c r="BB65" s="23"/>
      <c r="BC65" s="16">
        <f t="shared" si="5"/>
        <v>0</v>
      </c>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5"/>
      <c r="CE65" s="25"/>
    </row>
    <row r="66" spans="1:83" customFormat="1" ht="21" customHeight="1">
      <c r="A66" s="44"/>
      <c r="B66" s="44"/>
      <c r="C66" s="41" t="s">
        <v>134</v>
      </c>
      <c r="D66" s="37" t="s">
        <v>1955</v>
      </c>
      <c r="E66" s="561">
        <v>11585</v>
      </c>
      <c r="F66" s="545">
        <v>45495</v>
      </c>
      <c r="G66" s="982">
        <v>0</v>
      </c>
      <c r="H66" s="363" t="s">
        <v>1941</v>
      </c>
      <c r="I66" s="30">
        <v>45483</v>
      </c>
      <c r="J66" s="518" t="s">
        <v>1956</v>
      </c>
      <c r="K66" s="327" t="s">
        <v>1957</v>
      </c>
      <c r="L66" s="16">
        <v>0</v>
      </c>
      <c r="M66" s="284">
        <v>0</v>
      </c>
      <c r="N66" s="16">
        <v>0</v>
      </c>
      <c r="O66" s="284">
        <v>0</v>
      </c>
      <c r="P66" s="16">
        <v>0</v>
      </c>
      <c r="Q66" s="284">
        <v>0</v>
      </c>
      <c r="R66" s="16">
        <v>0</v>
      </c>
      <c r="S66" s="16">
        <v>0</v>
      </c>
      <c r="T66" s="16">
        <v>0</v>
      </c>
      <c r="U66" s="202"/>
      <c r="V66" s="202"/>
      <c r="W66" s="18"/>
      <c r="X66" s="18"/>
      <c r="Y66" s="18"/>
      <c r="Z66" s="18"/>
      <c r="AA66" s="18"/>
      <c r="AB66" s="18"/>
      <c r="AC66" s="18"/>
      <c r="AD66" s="18"/>
      <c r="AE66" s="18"/>
      <c r="AF66" s="18"/>
      <c r="AG66" s="18"/>
      <c r="AH66" s="18"/>
      <c r="AI66" s="18"/>
      <c r="AJ66" s="18"/>
      <c r="AK66" s="18"/>
      <c r="AL66" s="20"/>
      <c r="AM66" s="20"/>
      <c r="AN66" s="20"/>
      <c r="AO66" s="20"/>
      <c r="AP66" s="20"/>
      <c r="AQ66" s="20"/>
      <c r="AR66" s="20"/>
      <c r="AS66" s="20"/>
      <c r="AT66" s="20"/>
      <c r="AU66" s="20"/>
      <c r="AV66" s="20"/>
      <c r="AW66" s="20"/>
      <c r="AX66" s="20"/>
      <c r="AY66" s="21">
        <f t="shared" si="3"/>
        <v>0</v>
      </c>
      <c r="AZ66" s="23"/>
      <c r="BA66" s="15">
        <f t="shared" si="4"/>
        <v>0</v>
      </c>
      <c r="BB66" s="23"/>
      <c r="BC66" s="16">
        <f t="shared" si="5"/>
        <v>0</v>
      </c>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5"/>
      <c r="CE66" s="25"/>
    </row>
    <row r="67" spans="1:83" customFormat="1" ht="21" customHeight="1">
      <c r="A67" s="44"/>
      <c r="B67" s="44"/>
      <c r="C67" s="41" t="s">
        <v>135</v>
      </c>
      <c r="D67" s="926" t="s">
        <v>2404</v>
      </c>
      <c r="E67" s="927">
        <v>11751</v>
      </c>
      <c r="F67" s="1016">
        <v>45706</v>
      </c>
      <c r="G67" s="982">
        <v>0</v>
      </c>
      <c r="H67" s="930" t="s">
        <v>1941</v>
      </c>
      <c r="I67" s="931">
        <v>45831</v>
      </c>
      <c r="J67" s="1009" t="s">
        <v>2405</v>
      </c>
      <c r="K67" s="933" t="s">
        <v>2406</v>
      </c>
      <c r="L67" s="16">
        <v>0</v>
      </c>
      <c r="M67" s="284">
        <v>0</v>
      </c>
      <c r="N67" s="16">
        <v>0</v>
      </c>
      <c r="O67" s="284">
        <v>0</v>
      </c>
      <c r="P67" s="16">
        <v>0</v>
      </c>
      <c r="Q67" s="284">
        <v>0</v>
      </c>
      <c r="R67" s="16">
        <v>0</v>
      </c>
      <c r="S67" s="16">
        <v>0</v>
      </c>
      <c r="T67" s="16">
        <v>0</v>
      </c>
      <c r="U67" s="202"/>
      <c r="V67" s="202"/>
      <c r="W67" s="18"/>
      <c r="X67" s="18"/>
      <c r="Y67" s="18"/>
      <c r="Z67" s="18"/>
      <c r="AA67" s="18"/>
      <c r="AB67" s="18"/>
      <c r="AC67" s="18"/>
      <c r="AD67" s="18"/>
      <c r="AE67" s="18"/>
      <c r="AF67" s="18"/>
      <c r="AG67" s="18"/>
      <c r="AH67" s="18"/>
      <c r="AI67" s="18"/>
      <c r="AJ67" s="18"/>
      <c r="AK67" s="18"/>
      <c r="AL67" s="20">
        <v>30</v>
      </c>
      <c r="AM67" s="20">
        <v>35</v>
      </c>
      <c r="AN67" s="20"/>
      <c r="AO67" s="20"/>
      <c r="AP67" s="20"/>
      <c r="AQ67" s="20">
        <v>35</v>
      </c>
      <c r="AR67" s="20"/>
      <c r="AS67" s="20"/>
      <c r="AT67" s="20"/>
      <c r="AU67" s="20"/>
      <c r="AV67" s="20"/>
      <c r="AW67" s="20"/>
      <c r="AX67" s="20"/>
      <c r="AY67" s="21">
        <f t="shared" si="3"/>
        <v>0</v>
      </c>
      <c r="AZ67" s="23"/>
      <c r="BA67" s="15">
        <f t="shared" si="4"/>
        <v>3</v>
      </c>
      <c r="BB67" s="23"/>
      <c r="BC67" s="16">
        <f t="shared" si="5"/>
        <v>3</v>
      </c>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5"/>
      <c r="CE67" s="25"/>
    </row>
    <row r="68" spans="1:83" customFormat="1" ht="21" customHeight="1">
      <c r="A68" s="44"/>
      <c r="B68" s="44"/>
      <c r="C68" s="41" t="s">
        <v>137</v>
      </c>
      <c r="D68" s="37" t="s">
        <v>2359</v>
      </c>
      <c r="E68" s="561">
        <v>11709</v>
      </c>
      <c r="F68" s="543">
        <v>45757</v>
      </c>
      <c r="G68" s="982">
        <v>0</v>
      </c>
      <c r="H68" s="363" t="s">
        <v>1941</v>
      </c>
      <c r="I68" s="30">
        <v>45765</v>
      </c>
      <c r="J68" s="518" t="s">
        <v>2361</v>
      </c>
      <c r="K68" s="327" t="s">
        <v>2362</v>
      </c>
      <c r="L68" s="957">
        <v>0</v>
      </c>
      <c r="M68" s="958">
        <v>0</v>
      </c>
      <c r="N68" s="957">
        <v>0</v>
      </c>
      <c r="O68" s="958">
        <v>0</v>
      </c>
      <c r="P68" s="957">
        <v>0</v>
      </c>
      <c r="Q68" s="958">
        <v>0</v>
      </c>
      <c r="R68" s="957">
        <v>0</v>
      </c>
      <c r="S68" s="16">
        <v>0</v>
      </c>
      <c r="T68" s="16">
        <v>0</v>
      </c>
      <c r="U68" s="202"/>
      <c r="V68" s="202"/>
      <c r="W68" s="18"/>
      <c r="X68" s="18"/>
      <c r="Y68" s="18"/>
      <c r="Z68" s="18"/>
      <c r="AA68" s="18"/>
      <c r="AB68" s="18"/>
      <c r="AC68" s="18"/>
      <c r="AD68" s="18"/>
      <c r="AE68" s="18"/>
      <c r="AF68" s="18"/>
      <c r="AG68" s="18"/>
      <c r="AH68" s="18"/>
      <c r="AI68" s="18"/>
      <c r="AJ68" s="18"/>
      <c r="AK68" s="18"/>
      <c r="AL68" s="20"/>
      <c r="AM68" s="20"/>
      <c r="AN68" s="20"/>
      <c r="AO68" s="20"/>
      <c r="AP68" s="20"/>
      <c r="AQ68" s="20"/>
      <c r="AR68" s="20"/>
      <c r="AS68" s="20"/>
      <c r="AT68" s="20"/>
      <c r="AU68" s="20"/>
      <c r="AV68" s="20"/>
      <c r="AW68" s="20"/>
      <c r="AX68" s="20"/>
      <c r="AY68" s="21">
        <f t="shared" si="3"/>
        <v>0</v>
      </c>
      <c r="AZ68" s="23"/>
      <c r="BA68" s="15">
        <f t="shared" si="4"/>
        <v>0</v>
      </c>
      <c r="BB68" s="23"/>
      <c r="BC68" s="16">
        <f t="shared" si="5"/>
        <v>0</v>
      </c>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5"/>
      <c r="CE68" s="25"/>
    </row>
    <row r="69" spans="1:83" customFormat="1" ht="21" customHeight="1">
      <c r="A69" s="44"/>
      <c r="B69" s="44"/>
      <c r="C69" s="41" t="s">
        <v>139</v>
      </c>
      <c r="D69" s="37" t="s">
        <v>2420</v>
      </c>
      <c r="E69" s="561">
        <v>11773</v>
      </c>
      <c r="F69" s="543">
        <v>45758</v>
      </c>
      <c r="G69" s="982">
        <v>0</v>
      </c>
      <c r="H69" s="363" t="s">
        <v>1941</v>
      </c>
      <c r="I69" s="30"/>
      <c r="J69" s="518" t="s">
        <v>2416</v>
      </c>
      <c r="K69" s="327" t="s">
        <v>2417</v>
      </c>
      <c r="L69" s="16">
        <v>0</v>
      </c>
      <c r="M69" s="284">
        <v>0</v>
      </c>
      <c r="N69" s="16">
        <v>0</v>
      </c>
      <c r="O69" s="284">
        <v>0</v>
      </c>
      <c r="P69" s="16">
        <v>0</v>
      </c>
      <c r="Q69" s="284">
        <v>0</v>
      </c>
      <c r="R69" s="16">
        <v>0</v>
      </c>
      <c r="S69" s="16">
        <v>0</v>
      </c>
      <c r="T69" s="16">
        <v>0</v>
      </c>
      <c r="U69" s="202"/>
      <c r="V69" s="202"/>
      <c r="W69" s="18"/>
      <c r="X69" s="18"/>
      <c r="Y69" s="18"/>
      <c r="Z69" s="18"/>
      <c r="AA69" s="18"/>
      <c r="AB69" s="18"/>
      <c r="AC69" s="18"/>
      <c r="AD69" s="18"/>
      <c r="AE69" s="18"/>
      <c r="AF69" s="18"/>
      <c r="AG69" s="18"/>
      <c r="AH69" s="18"/>
      <c r="AI69" s="18"/>
      <c r="AJ69" s="18"/>
      <c r="AK69" s="18"/>
      <c r="AL69" s="20"/>
      <c r="AM69" s="20"/>
      <c r="AN69" s="20"/>
      <c r="AO69" s="20"/>
      <c r="AP69" s="20"/>
      <c r="AQ69" s="20"/>
      <c r="AR69" s="20"/>
      <c r="AS69" s="20"/>
      <c r="AT69" s="20"/>
      <c r="AU69" s="20"/>
      <c r="AV69" s="20"/>
      <c r="AW69" s="20"/>
      <c r="AX69" s="20"/>
      <c r="AY69" s="21">
        <f t="shared" si="3"/>
        <v>0</v>
      </c>
      <c r="AZ69" s="23"/>
      <c r="BA69" s="15">
        <f t="shared" si="4"/>
        <v>0</v>
      </c>
      <c r="BB69" s="23"/>
      <c r="BC69" s="16">
        <f t="shared" si="5"/>
        <v>0</v>
      </c>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5"/>
      <c r="CE69" s="25"/>
    </row>
    <row r="70" spans="1:83" customFormat="1" ht="21" customHeight="1">
      <c r="A70" s="44"/>
      <c r="B70" s="44"/>
      <c r="C70" s="41" t="s">
        <v>140</v>
      </c>
      <c r="D70" s="37" t="s">
        <v>247</v>
      </c>
      <c r="E70" s="561">
        <v>182</v>
      </c>
      <c r="F70" s="541">
        <v>40540</v>
      </c>
      <c r="G70" s="982">
        <v>0</v>
      </c>
      <c r="H70" s="363" t="s">
        <v>1941</v>
      </c>
      <c r="I70" s="30">
        <v>20221</v>
      </c>
      <c r="J70" s="511" t="s">
        <v>469</v>
      </c>
      <c r="K70" s="327" t="s">
        <v>468</v>
      </c>
      <c r="L70" s="16">
        <v>0</v>
      </c>
      <c r="M70" s="284">
        <v>0</v>
      </c>
      <c r="N70" s="16">
        <v>0</v>
      </c>
      <c r="O70" s="284">
        <v>0</v>
      </c>
      <c r="P70" s="16">
        <v>0</v>
      </c>
      <c r="Q70" s="284">
        <v>0</v>
      </c>
      <c r="R70" s="16">
        <v>0</v>
      </c>
      <c r="S70" s="16">
        <v>0</v>
      </c>
      <c r="T70" s="16">
        <v>0</v>
      </c>
      <c r="U70" s="202"/>
      <c r="V70" s="202"/>
      <c r="W70" s="18"/>
      <c r="X70" s="18"/>
      <c r="Y70" s="18"/>
      <c r="Z70" s="18"/>
      <c r="AA70" s="18"/>
      <c r="AB70" s="18"/>
      <c r="AC70" s="18"/>
      <c r="AD70" s="18"/>
      <c r="AE70" s="18"/>
      <c r="AF70" s="18"/>
      <c r="AG70" s="18"/>
      <c r="AH70" s="18"/>
      <c r="AI70" s="18"/>
      <c r="AJ70" s="18"/>
      <c r="AK70" s="18"/>
      <c r="AL70" s="20"/>
      <c r="AM70" s="20"/>
      <c r="AN70" s="20"/>
      <c r="AO70" s="20"/>
      <c r="AP70" s="20"/>
      <c r="AQ70" s="20"/>
      <c r="AR70" s="20"/>
      <c r="AS70" s="20"/>
      <c r="AT70" s="20"/>
      <c r="AU70" s="20"/>
      <c r="AV70" s="20"/>
      <c r="AW70" s="20"/>
      <c r="AX70" s="20"/>
      <c r="AY70" s="21">
        <f t="shared" ref="AY70" si="6">COUNT(U70:AK70)</f>
        <v>0</v>
      </c>
      <c r="AZ70" s="23"/>
      <c r="BA70" s="15">
        <f t="shared" ref="BA70" si="7">COUNT(AL70:AX70)</f>
        <v>0</v>
      </c>
      <c r="BB70" s="23"/>
      <c r="BC70" s="16">
        <f t="shared" ref="BC70" si="8">SUM(AY70,BA70)</f>
        <v>0</v>
      </c>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5"/>
      <c r="CE70" s="25"/>
    </row>
    <row r="71" spans="1:83" customFormat="1" ht="21" customHeight="1">
      <c r="A71" s="44"/>
      <c r="B71" s="44"/>
      <c r="C71" s="41"/>
      <c r="D71" s="658"/>
      <c r="E71" s="561"/>
      <c r="F71" s="543"/>
      <c r="G71" s="982"/>
      <c r="H71" s="363"/>
      <c r="I71" s="30"/>
      <c r="J71" s="518"/>
      <c r="K71" s="327"/>
      <c r="L71" s="16"/>
      <c r="M71" s="16"/>
      <c r="N71" s="16"/>
      <c r="O71" s="16"/>
      <c r="P71" s="16"/>
      <c r="Q71" s="16"/>
      <c r="R71" s="16"/>
      <c r="S71" s="16"/>
      <c r="T71" s="16"/>
      <c r="U71" s="202"/>
      <c r="V71" s="202"/>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21"/>
      <c r="AZ71" s="23"/>
      <c r="BA71" s="15"/>
      <c r="BB71" s="23"/>
      <c r="BC71" s="16"/>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5"/>
      <c r="CE71" s="25"/>
    </row>
    <row r="72" spans="1:83" ht="15" customHeight="1">
      <c r="H72" s="50"/>
      <c r="I72" s="38"/>
      <c r="K72" s="50"/>
    </row>
    <row r="73" spans="1:83" ht="15" customHeight="1">
      <c r="H73" s="50"/>
      <c r="I73" s="38"/>
      <c r="K73" s="50"/>
    </row>
    <row r="74" spans="1:83" ht="15" customHeight="1">
      <c r="H74" s="50"/>
      <c r="I74" s="38"/>
      <c r="K74" s="50"/>
    </row>
    <row r="75" spans="1:83" ht="15" customHeight="1">
      <c r="H75" s="50"/>
      <c r="I75" s="38"/>
      <c r="K75" s="50"/>
    </row>
    <row r="76" spans="1:83" ht="15" customHeight="1">
      <c r="H76" s="50"/>
      <c r="I76" s="38"/>
      <c r="K76" s="50"/>
    </row>
    <row r="77" spans="1:83" ht="15" hidden="1" customHeight="1">
      <c r="H77" s="50"/>
      <c r="I77" s="38"/>
      <c r="K77" s="50"/>
    </row>
    <row r="78" spans="1:83" s="54" customFormat="1" ht="54" hidden="1" customHeight="1">
      <c r="C78" s="53"/>
      <c r="D78" s="53" t="s">
        <v>1991</v>
      </c>
      <c r="E78" s="211"/>
      <c r="F78" s="549"/>
      <c r="G78" s="211"/>
      <c r="H78" s="286"/>
      <c r="I78" s="38"/>
      <c r="J78" s="3"/>
      <c r="K78" s="286"/>
      <c r="BM78" s="283"/>
      <c r="BN78" s="283"/>
      <c r="BO78" s="283"/>
    </row>
    <row r="79" spans="1:83" ht="15" hidden="1" customHeight="1">
      <c r="H79" s="50"/>
      <c r="I79" s="38"/>
      <c r="K79" s="50"/>
    </row>
    <row r="80" spans="1:83" s="570" customFormat="1" ht="33.75" hidden="1" customHeight="1">
      <c r="A80" s="721" t="s">
        <v>310</v>
      </c>
      <c r="B80" s="721" t="s">
        <v>1693</v>
      </c>
      <c r="C80" s="593" t="s">
        <v>12</v>
      </c>
      <c r="D80" s="721" t="s">
        <v>43</v>
      </c>
      <c r="E80" s="719" t="s">
        <v>1760</v>
      </c>
      <c r="F80" s="722" t="s">
        <v>14</v>
      </c>
      <c r="G80" s="562"/>
      <c r="H80" s="722" t="s">
        <v>1704</v>
      </c>
      <c r="I80" s="722" t="s">
        <v>1705</v>
      </c>
      <c r="J80" s="719" t="s">
        <v>308</v>
      </c>
      <c r="K80" s="722" t="s">
        <v>307</v>
      </c>
      <c r="L80" s="719" t="s">
        <v>1319</v>
      </c>
      <c r="M80" s="719" t="s">
        <v>1430</v>
      </c>
      <c r="N80" s="719" t="s">
        <v>1431</v>
      </c>
      <c r="O80" s="719" t="s">
        <v>1641</v>
      </c>
      <c r="P80" s="719" t="s">
        <v>1642</v>
      </c>
      <c r="Q80" s="719" t="s">
        <v>1763</v>
      </c>
      <c r="R80" s="719"/>
      <c r="S80" s="719" t="s">
        <v>921</v>
      </c>
      <c r="T80" s="719"/>
      <c r="U80" s="719"/>
      <c r="V80" s="719"/>
      <c r="W80" s="719"/>
      <c r="X80" s="719"/>
      <c r="Y80" s="719"/>
      <c r="Z80" s="719"/>
      <c r="AA80" s="719"/>
      <c r="AB80" s="719"/>
      <c r="AC80" s="719"/>
      <c r="AD80" s="719"/>
      <c r="AE80" s="719"/>
      <c r="AF80" s="719"/>
      <c r="AG80" s="719"/>
      <c r="AH80" s="719"/>
      <c r="AI80" s="719"/>
      <c r="AJ80" s="719"/>
      <c r="AK80" s="719"/>
      <c r="AL80" s="719"/>
      <c r="AM80" s="719"/>
      <c r="AN80" s="719"/>
      <c r="AO80" s="719"/>
      <c r="AP80" s="719"/>
      <c r="AQ80" s="719"/>
      <c r="AR80" s="719"/>
      <c r="AS80" s="719"/>
      <c r="AT80" s="719"/>
      <c r="AU80" s="719"/>
      <c r="AV80" s="719"/>
      <c r="AW80" s="719"/>
      <c r="AX80" s="719"/>
      <c r="AY80" s="557" t="s">
        <v>921</v>
      </c>
      <c r="AZ80" s="558"/>
      <c r="BA80" s="557" t="s">
        <v>922</v>
      </c>
      <c r="BB80" s="190"/>
      <c r="BC80" s="557" t="s">
        <v>1763</v>
      </c>
    </row>
    <row r="81" spans="1:85" customFormat="1" ht="21" hidden="1" customHeight="1">
      <c r="A81" s="15"/>
      <c r="B81" s="15"/>
      <c r="C81" s="41" t="s">
        <v>34</v>
      </c>
      <c r="D81" s="658" t="s">
        <v>252</v>
      </c>
      <c r="E81" s="449">
        <v>214</v>
      </c>
      <c r="F81" s="543">
        <v>40933</v>
      </c>
      <c r="G81" s="982"/>
      <c r="H81" s="363" t="s">
        <v>264</v>
      </c>
      <c r="I81" s="30">
        <v>11543</v>
      </c>
      <c r="J81" s="535" t="s">
        <v>491</v>
      </c>
      <c r="K81" s="327" t="s">
        <v>490</v>
      </c>
      <c r="L81" s="16">
        <v>67</v>
      </c>
      <c r="M81" s="16">
        <v>0</v>
      </c>
      <c r="N81" s="16">
        <v>67</v>
      </c>
      <c r="O81" s="16">
        <v>0</v>
      </c>
      <c r="P81" s="16">
        <v>67</v>
      </c>
      <c r="Q81" s="16">
        <v>0</v>
      </c>
      <c r="R81" s="16">
        <v>0</v>
      </c>
      <c r="S81" s="16">
        <v>0</v>
      </c>
      <c r="T81" s="16"/>
      <c r="U81" s="202"/>
      <c r="V81" s="202"/>
      <c r="W81" s="18"/>
      <c r="X81" s="18"/>
      <c r="Y81" s="18"/>
      <c r="Z81" s="18"/>
      <c r="AA81" s="18"/>
      <c r="AB81" s="18"/>
      <c r="AC81" s="18"/>
      <c r="AD81" s="18"/>
      <c r="AE81" s="18"/>
      <c r="AF81" s="18"/>
      <c r="AG81" s="18"/>
      <c r="AH81" s="18"/>
      <c r="AI81" s="18"/>
      <c r="AJ81" s="18"/>
      <c r="AK81" s="18"/>
      <c r="AL81" s="20"/>
      <c r="AM81" s="20"/>
      <c r="AN81" s="20"/>
      <c r="AO81" s="20"/>
      <c r="AP81" s="20"/>
      <c r="AQ81" s="20"/>
      <c r="AR81" s="20"/>
      <c r="AS81" s="20"/>
      <c r="AT81" s="20"/>
      <c r="AU81" s="20"/>
      <c r="AV81" s="20"/>
      <c r="AW81" s="20"/>
      <c r="AX81" s="20"/>
      <c r="AY81" s="21">
        <f t="shared" ref="AY81:AY91" si="9">COUNT(U81:AK81)</f>
        <v>0</v>
      </c>
      <c r="AZ81" s="23"/>
      <c r="BA81" s="15">
        <f t="shared" ref="BA81:BA91" si="10">COUNT(AL81:AX81)</f>
        <v>0</v>
      </c>
      <c r="BB81" s="23"/>
      <c r="BC81" s="16">
        <f t="shared" ref="BC81:BC91" si="11">SUM(AY81,BA81)</f>
        <v>0</v>
      </c>
      <c r="BD81" s="25"/>
      <c r="BE81" s="25"/>
      <c r="BF81" s="25"/>
      <c r="BG81" s="25"/>
      <c r="BH81" s="25"/>
      <c r="BI81" s="25"/>
      <c r="BJ81" s="25"/>
      <c r="BK81" s="25"/>
      <c r="BL81" s="25"/>
      <c r="BM81" s="25"/>
      <c r="BN81" s="25"/>
      <c r="BO81" s="25"/>
      <c r="BP81" s="25"/>
      <c r="BQ81" s="25"/>
      <c r="BR81" s="25"/>
      <c r="BS81" s="25"/>
      <c r="BT81" s="25"/>
      <c r="BU81" s="25"/>
      <c r="BV81" s="25"/>
      <c r="BW81" s="25"/>
      <c r="BX81" s="25"/>
      <c r="BY81" s="25"/>
      <c r="BZ81" s="25"/>
      <c r="CA81" s="25"/>
      <c r="CB81" s="25"/>
      <c r="CC81" s="25"/>
      <c r="CD81" s="25"/>
      <c r="CE81" s="25"/>
      <c r="CF81" s="273"/>
      <c r="CG81" s="273"/>
    </row>
    <row r="82" spans="1:85" customFormat="1" ht="21" hidden="1" customHeight="1">
      <c r="A82" s="15"/>
      <c r="B82" s="15"/>
      <c r="C82" s="41" t="s">
        <v>63</v>
      </c>
      <c r="D82" s="658" t="s">
        <v>988</v>
      </c>
      <c r="E82" s="449">
        <v>8603</v>
      </c>
      <c r="F82" s="543">
        <v>38309</v>
      </c>
      <c r="G82" s="982"/>
      <c r="H82" s="363" t="s">
        <v>265</v>
      </c>
      <c r="I82" s="30">
        <v>29881</v>
      </c>
      <c r="J82" s="535" t="s">
        <v>985</v>
      </c>
      <c r="K82" s="327" t="s">
        <v>984</v>
      </c>
      <c r="L82" s="16">
        <v>13</v>
      </c>
      <c r="M82" s="16">
        <v>0</v>
      </c>
      <c r="N82" s="16">
        <v>13</v>
      </c>
      <c r="O82" s="16">
        <v>0</v>
      </c>
      <c r="P82" s="16">
        <v>13</v>
      </c>
      <c r="Q82" s="16">
        <v>0</v>
      </c>
      <c r="R82" s="16">
        <v>0</v>
      </c>
      <c r="S82" s="16">
        <v>0</v>
      </c>
      <c r="T82" s="16"/>
      <c r="U82" s="202"/>
      <c r="V82" s="202"/>
      <c r="W82" s="18"/>
      <c r="X82" s="18"/>
      <c r="Y82" s="18"/>
      <c r="Z82" s="18"/>
      <c r="AA82" s="18"/>
      <c r="AB82" s="18"/>
      <c r="AC82" s="18"/>
      <c r="AD82" s="18"/>
      <c r="AE82" s="18"/>
      <c r="AF82" s="18"/>
      <c r="AG82" s="18"/>
      <c r="AH82" s="18"/>
      <c r="AI82" s="18"/>
      <c r="AJ82" s="18"/>
      <c r="AK82" s="18"/>
      <c r="AL82" s="20"/>
      <c r="AM82" s="20"/>
      <c r="AN82" s="20"/>
      <c r="AO82" s="20"/>
      <c r="AP82" s="20"/>
      <c r="AQ82" s="20"/>
      <c r="AR82" s="20"/>
      <c r="AS82" s="20"/>
      <c r="AT82" s="20"/>
      <c r="AU82" s="20"/>
      <c r="AV82" s="20"/>
      <c r="AW82" s="20"/>
      <c r="AX82" s="20"/>
      <c r="AY82" s="21">
        <f t="shared" si="9"/>
        <v>0</v>
      </c>
      <c r="AZ82" s="23"/>
      <c r="BA82" s="15">
        <f t="shared" si="10"/>
        <v>0</v>
      </c>
      <c r="BB82" s="23"/>
      <c r="BC82" s="16">
        <f t="shared" si="11"/>
        <v>0</v>
      </c>
      <c r="BD82" s="273"/>
      <c r="BE82" s="273"/>
      <c r="BF82" s="25"/>
      <c r="BG82" s="25"/>
      <c r="BH82" s="25"/>
      <c r="BI82" s="25"/>
      <c r="BJ82" s="25"/>
      <c r="BK82" s="25"/>
      <c r="BL82" s="25"/>
      <c r="BM82" s="25"/>
      <c r="BN82" s="25"/>
      <c r="BO82" s="25"/>
      <c r="BP82" s="25"/>
      <c r="BQ82" s="25"/>
      <c r="BR82" s="25"/>
      <c r="BS82" s="25"/>
      <c r="BT82" s="25"/>
      <c r="BU82" s="25"/>
      <c r="BV82" s="25"/>
      <c r="BW82" s="25"/>
      <c r="BX82" s="25"/>
      <c r="BY82" s="25"/>
      <c r="BZ82" s="25"/>
      <c r="CA82" s="25"/>
      <c r="CB82" s="273"/>
      <c r="CC82" s="273"/>
      <c r="CD82" s="273"/>
      <c r="CE82" s="273"/>
    </row>
    <row r="83" spans="1:85" customFormat="1" ht="21" hidden="1" customHeight="1">
      <c r="A83" s="44"/>
      <c r="B83" s="44"/>
      <c r="C83" s="41" t="s">
        <v>89</v>
      </c>
      <c r="D83" s="658" t="s">
        <v>209</v>
      </c>
      <c r="E83" s="449">
        <v>385</v>
      </c>
      <c r="F83" s="543">
        <v>33611</v>
      </c>
      <c r="G83" s="982"/>
      <c r="H83" s="363" t="s">
        <v>352</v>
      </c>
      <c r="I83" s="30">
        <v>16792</v>
      </c>
      <c r="J83" s="535" t="s">
        <v>612</v>
      </c>
      <c r="K83" s="327" t="s">
        <v>611</v>
      </c>
      <c r="L83" s="16">
        <v>0</v>
      </c>
      <c r="M83" s="16">
        <v>0</v>
      </c>
      <c r="N83" s="16">
        <v>0</v>
      </c>
      <c r="O83" s="16">
        <v>0</v>
      </c>
      <c r="P83" s="16">
        <v>0</v>
      </c>
      <c r="Q83" s="16">
        <v>0</v>
      </c>
      <c r="R83" s="16">
        <v>0</v>
      </c>
      <c r="S83" s="16">
        <v>0</v>
      </c>
      <c r="T83" s="16"/>
      <c r="U83" s="202"/>
      <c r="V83" s="202"/>
      <c r="W83" s="18"/>
      <c r="X83" s="18"/>
      <c r="Y83" s="18"/>
      <c r="Z83" s="18"/>
      <c r="AA83" s="18"/>
      <c r="AB83" s="18"/>
      <c r="AC83" s="18"/>
      <c r="AD83" s="18"/>
      <c r="AE83" s="18"/>
      <c r="AF83" s="18"/>
      <c r="AG83" s="18"/>
      <c r="AH83" s="18"/>
      <c r="AI83" s="18"/>
      <c r="AJ83" s="18"/>
      <c r="AK83" s="18"/>
      <c r="AL83" s="20"/>
      <c r="AM83" s="20"/>
      <c r="AN83" s="20"/>
      <c r="AO83" s="20"/>
      <c r="AP83" s="20"/>
      <c r="AQ83" s="20"/>
      <c r="AR83" s="20"/>
      <c r="AS83" s="20"/>
      <c r="AT83" s="20"/>
      <c r="AU83" s="20"/>
      <c r="AV83" s="20"/>
      <c r="AW83" s="20"/>
      <c r="AX83" s="20"/>
      <c r="AY83" s="21">
        <f t="shared" si="9"/>
        <v>0</v>
      </c>
      <c r="AZ83" s="23"/>
      <c r="BA83" s="15">
        <f t="shared" si="10"/>
        <v>0</v>
      </c>
      <c r="BB83" s="23"/>
      <c r="BC83" s="16">
        <f t="shared" si="11"/>
        <v>0</v>
      </c>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row>
    <row r="84" spans="1:85" customFormat="1" ht="21" hidden="1" customHeight="1">
      <c r="A84" s="44"/>
      <c r="B84" s="44"/>
      <c r="C84" s="41" t="s">
        <v>98</v>
      </c>
      <c r="D84" s="658" t="s">
        <v>1656</v>
      </c>
      <c r="E84" s="449">
        <v>128</v>
      </c>
      <c r="F84" s="541">
        <v>36770</v>
      </c>
      <c r="G84" s="982"/>
      <c r="H84" s="363" t="s">
        <v>352</v>
      </c>
      <c r="I84" s="30">
        <v>36748</v>
      </c>
      <c r="J84" s="533" t="s">
        <v>418</v>
      </c>
      <c r="K84" s="327" t="s">
        <v>417</v>
      </c>
      <c r="L84" s="16">
        <v>0</v>
      </c>
      <c r="M84" s="16">
        <v>0</v>
      </c>
      <c r="N84" s="16">
        <v>0</v>
      </c>
      <c r="O84" s="16">
        <v>0</v>
      </c>
      <c r="P84" s="16">
        <v>0</v>
      </c>
      <c r="Q84" s="16">
        <v>0</v>
      </c>
      <c r="R84" s="16">
        <v>0</v>
      </c>
      <c r="S84" s="16">
        <v>0</v>
      </c>
      <c r="T84" s="16"/>
      <c r="U84" s="202"/>
      <c r="V84" s="202"/>
      <c r="W84" s="18"/>
      <c r="X84" s="18"/>
      <c r="Y84" s="18"/>
      <c r="Z84" s="18"/>
      <c r="AA84" s="18"/>
      <c r="AB84" s="18"/>
      <c r="AC84" s="18"/>
      <c r="AD84" s="18"/>
      <c r="AE84" s="18"/>
      <c r="AF84" s="18"/>
      <c r="AG84" s="18"/>
      <c r="AH84" s="18"/>
      <c r="AI84" s="18"/>
      <c r="AJ84" s="18"/>
      <c r="AK84" s="18"/>
      <c r="AL84" s="20"/>
      <c r="AM84" s="20"/>
      <c r="AN84" s="20"/>
      <c r="AO84" s="20"/>
      <c r="AP84" s="20"/>
      <c r="AQ84" s="20"/>
      <c r="AR84" s="20"/>
      <c r="AS84" s="20"/>
      <c r="AT84" s="20"/>
      <c r="AU84" s="20"/>
      <c r="AV84" s="20"/>
      <c r="AW84" s="20"/>
      <c r="AX84" s="20"/>
      <c r="AY84" s="21">
        <f t="shared" si="9"/>
        <v>0</v>
      </c>
      <c r="AZ84" s="23"/>
      <c r="BA84" s="15">
        <f t="shared" si="10"/>
        <v>0</v>
      </c>
      <c r="BB84" s="23"/>
      <c r="BC84" s="16">
        <f t="shared" si="11"/>
        <v>0</v>
      </c>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row>
    <row r="85" spans="1:85" customFormat="1" ht="21" hidden="1" customHeight="1">
      <c r="A85" s="44"/>
      <c r="B85" s="44"/>
      <c r="C85" s="41" t="s">
        <v>103</v>
      </c>
      <c r="D85" s="37" t="s">
        <v>1984</v>
      </c>
      <c r="E85" s="449">
        <v>1246</v>
      </c>
      <c r="F85" s="542">
        <v>39904</v>
      </c>
      <c r="G85" s="982"/>
      <c r="H85" s="363" t="s">
        <v>352</v>
      </c>
      <c r="I85" s="30"/>
      <c r="J85" s="535" t="s">
        <v>648</v>
      </c>
      <c r="K85" s="327" t="s">
        <v>648</v>
      </c>
      <c r="L85" s="16">
        <v>0</v>
      </c>
      <c r="M85" s="16">
        <v>0</v>
      </c>
      <c r="N85" s="16">
        <v>0</v>
      </c>
      <c r="O85" s="16">
        <v>0</v>
      </c>
      <c r="P85" s="16">
        <v>0</v>
      </c>
      <c r="Q85" s="16">
        <v>0</v>
      </c>
      <c r="R85" s="16">
        <v>0</v>
      </c>
      <c r="S85" s="16">
        <v>0</v>
      </c>
      <c r="T85" s="16"/>
      <c r="U85" s="202"/>
      <c r="V85" s="202"/>
      <c r="W85" s="18"/>
      <c r="X85" s="18"/>
      <c r="Y85" s="18"/>
      <c r="Z85" s="18"/>
      <c r="AA85" s="18"/>
      <c r="AB85" s="18"/>
      <c r="AC85" s="18"/>
      <c r="AD85" s="18"/>
      <c r="AE85" s="18"/>
      <c r="AF85" s="18"/>
      <c r="AG85" s="18"/>
      <c r="AH85" s="18"/>
      <c r="AI85" s="18"/>
      <c r="AJ85" s="18"/>
      <c r="AK85" s="18"/>
      <c r="AL85" s="20"/>
      <c r="AM85" s="20"/>
      <c r="AN85" s="20"/>
      <c r="AO85" s="20"/>
      <c r="AP85" s="20"/>
      <c r="AQ85" s="20"/>
      <c r="AR85" s="20"/>
      <c r="AS85" s="20"/>
      <c r="AT85" s="20"/>
      <c r="AU85" s="20"/>
      <c r="AV85" s="20"/>
      <c r="AW85" s="20"/>
      <c r="AX85" s="20"/>
      <c r="AY85" s="21">
        <f t="shared" si="9"/>
        <v>0</v>
      </c>
      <c r="AZ85" s="23"/>
      <c r="BA85" s="15">
        <f t="shared" si="10"/>
        <v>0</v>
      </c>
      <c r="BB85" s="23"/>
      <c r="BC85" s="16">
        <f t="shared" si="11"/>
        <v>0</v>
      </c>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row>
    <row r="86" spans="1:85" customFormat="1" ht="21" hidden="1" customHeight="1">
      <c r="A86" s="44"/>
      <c r="B86" s="44"/>
      <c r="C86" s="41" t="s">
        <v>110</v>
      </c>
      <c r="D86" s="658" t="s">
        <v>1162</v>
      </c>
      <c r="E86" s="449">
        <v>344</v>
      </c>
      <c r="F86" s="541">
        <v>41395</v>
      </c>
      <c r="G86" s="982"/>
      <c r="H86" s="363" t="s">
        <v>352</v>
      </c>
      <c r="I86" s="30">
        <v>29881</v>
      </c>
      <c r="J86" s="533" t="s">
        <v>1573</v>
      </c>
      <c r="K86" s="327" t="s">
        <v>1163</v>
      </c>
      <c r="L86" s="16">
        <v>0</v>
      </c>
      <c r="M86" s="16">
        <v>0</v>
      </c>
      <c r="N86" s="16">
        <v>0</v>
      </c>
      <c r="O86" s="16">
        <v>0</v>
      </c>
      <c r="P86" s="16">
        <v>0</v>
      </c>
      <c r="Q86" s="16">
        <v>0</v>
      </c>
      <c r="R86" s="16">
        <v>0</v>
      </c>
      <c r="S86" s="16">
        <v>0</v>
      </c>
      <c r="T86" s="16"/>
      <c r="U86" s="202"/>
      <c r="V86" s="202"/>
      <c r="W86" s="18"/>
      <c r="X86" s="18"/>
      <c r="Y86" s="18"/>
      <c r="Z86" s="18"/>
      <c r="AA86" s="18"/>
      <c r="AB86" s="18"/>
      <c r="AC86" s="18"/>
      <c r="AD86" s="18"/>
      <c r="AE86" s="18"/>
      <c r="AF86" s="18"/>
      <c r="AG86" s="18"/>
      <c r="AH86" s="18"/>
      <c r="AI86" s="18"/>
      <c r="AJ86" s="18"/>
      <c r="AK86" s="18"/>
      <c r="AL86" s="20"/>
      <c r="AM86" s="20"/>
      <c r="AN86" s="20"/>
      <c r="AO86" s="20"/>
      <c r="AP86" s="20"/>
      <c r="AQ86" s="20"/>
      <c r="AR86" s="20"/>
      <c r="AS86" s="20"/>
      <c r="AT86" s="20"/>
      <c r="AU86" s="20"/>
      <c r="AV86" s="20"/>
      <c r="AW86" s="20"/>
      <c r="AX86" s="20"/>
      <c r="AY86" s="21">
        <f t="shared" si="9"/>
        <v>0</v>
      </c>
      <c r="AZ86" s="23"/>
      <c r="BA86" s="15">
        <f t="shared" si="10"/>
        <v>0</v>
      </c>
      <c r="BB86" s="23"/>
      <c r="BC86" s="16">
        <f t="shared" si="11"/>
        <v>0</v>
      </c>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row>
    <row r="87" spans="1:85" customFormat="1" ht="21" hidden="1" customHeight="1">
      <c r="A87" s="44"/>
      <c r="B87" s="44"/>
      <c r="C87" s="41" t="s">
        <v>114</v>
      </c>
      <c r="D87" s="658" t="s">
        <v>1393</v>
      </c>
      <c r="E87" s="449">
        <v>1943</v>
      </c>
      <c r="F87" s="543">
        <v>41948</v>
      </c>
      <c r="G87" s="982"/>
      <c r="H87" s="363" t="s">
        <v>352</v>
      </c>
      <c r="I87" s="30">
        <v>15767</v>
      </c>
      <c r="J87" s="535" t="s">
        <v>552</v>
      </c>
      <c r="K87" s="327" t="s">
        <v>551</v>
      </c>
      <c r="L87" s="16">
        <v>0</v>
      </c>
      <c r="M87" s="16">
        <v>0</v>
      </c>
      <c r="N87" s="16">
        <v>0</v>
      </c>
      <c r="O87" s="16">
        <v>0</v>
      </c>
      <c r="P87" s="16">
        <v>0</v>
      </c>
      <c r="Q87" s="16">
        <v>0</v>
      </c>
      <c r="R87" s="16">
        <v>0</v>
      </c>
      <c r="S87" s="16">
        <v>0</v>
      </c>
      <c r="T87" s="16"/>
      <c r="U87" s="202"/>
      <c r="V87" s="202"/>
      <c r="W87" s="18"/>
      <c r="X87" s="18"/>
      <c r="Y87" s="18"/>
      <c r="Z87" s="18"/>
      <c r="AA87" s="18"/>
      <c r="AB87" s="18"/>
      <c r="AC87" s="18"/>
      <c r="AD87" s="18"/>
      <c r="AE87" s="18"/>
      <c r="AF87" s="18"/>
      <c r="AG87" s="18"/>
      <c r="AH87" s="18"/>
      <c r="AI87" s="18"/>
      <c r="AJ87" s="18"/>
      <c r="AK87" s="18"/>
      <c r="AL87" s="20"/>
      <c r="AM87" s="20"/>
      <c r="AN87" s="20"/>
      <c r="AO87" s="20"/>
      <c r="AP87" s="20"/>
      <c r="AQ87" s="20"/>
      <c r="AR87" s="20"/>
      <c r="AS87" s="20"/>
      <c r="AT87" s="20"/>
      <c r="AU87" s="20"/>
      <c r="AV87" s="20"/>
      <c r="AW87" s="20"/>
      <c r="AX87" s="20"/>
      <c r="AY87" s="21">
        <f t="shared" si="9"/>
        <v>0</v>
      </c>
      <c r="AZ87" s="23"/>
      <c r="BA87" s="15">
        <f t="shared" si="10"/>
        <v>0</v>
      </c>
      <c r="BB87" s="23"/>
      <c r="BC87" s="16">
        <f t="shared" si="11"/>
        <v>0</v>
      </c>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row>
    <row r="88" spans="1:85" customFormat="1" ht="21" hidden="1" customHeight="1">
      <c r="A88" s="44"/>
      <c r="B88" s="44"/>
      <c r="C88" s="41" t="s">
        <v>124</v>
      </c>
      <c r="D88" s="658" t="s">
        <v>1515</v>
      </c>
      <c r="E88" s="449">
        <v>10284</v>
      </c>
      <c r="F88" s="543">
        <v>43972</v>
      </c>
      <c r="G88" s="982"/>
      <c r="H88" s="363" t="s">
        <v>352</v>
      </c>
      <c r="I88" s="30">
        <v>29290</v>
      </c>
      <c r="J88" s="535" t="s">
        <v>1396</v>
      </c>
      <c r="K88" s="327" t="s">
        <v>1395</v>
      </c>
      <c r="L88" s="16">
        <v>0</v>
      </c>
      <c r="M88" s="16">
        <v>0</v>
      </c>
      <c r="N88" s="16">
        <v>0</v>
      </c>
      <c r="O88" s="16">
        <v>0</v>
      </c>
      <c r="P88" s="16">
        <v>0</v>
      </c>
      <c r="Q88" s="16">
        <v>0</v>
      </c>
      <c r="R88" s="16">
        <v>0</v>
      </c>
      <c r="S88" s="16">
        <v>0</v>
      </c>
      <c r="T88" s="16"/>
      <c r="U88" s="202"/>
      <c r="V88" s="202"/>
      <c r="W88" s="18"/>
      <c r="X88" s="18"/>
      <c r="Y88" s="18"/>
      <c r="Z88" s="18"/>
      <c r="AA88" s="18"/>
      <c r="AB88" s="18"/>
      <c r="AC88" s="18"/>
      <c r="AD88" s="18"/>
      <c r="AE88" s="18"/>
      <c r="AF88" s="18"/>
      <c r="AG88" s="18"/>
      <c r="AH88" s="18"/>
      <c r="AI88" s="18"/>
      <c r="AJ88" s="18"/>
      <c r="AK88" s="18"/>
      <c r="AL88" s="20"/>
      <c r="AM88" s="20"/>
      <c r="AN88" s="20"/>
      <c r="AO88" s="20"/>
      <c r="AP88" s="20"/>
      <c r="AQ88" s="20"/>
      <c r="AR88" s="20"/>
      <c r="AS88" s="20"/>
      <c r="AT88" s="20"/>
      <c r="AU88" s="20"/>
      <c r="AV88" s="20"/>
      <c r="AW88" s="20"/>
      <c r="AX88" s="20"/>
      <c r="AY88" s="21">
        <f t="shared" si="9"/>
        <v>0</v>
      </c>
      <c r="AZ88" s="23"/>
      <c r="BA88" s="15">
        <f t="shared" si="10"/>
        <v>0</v>
      </c>
      <c r="BB88" s="23"/>
      <c r="BC88" s="16">
        <f t="shared" si="11"/>
        <v>0</v>
      </c>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row>
    <row r="89" spans="1:85" customFormat="1" ht="21" hidden="1" customHeight="1">
      <c r="A89" s="44"/>
      <c r="B89" s="44"/>
      <c r="C89" s="41" t="s">
        <v>129</v>
      </c>
      <c r="D89" s="658" t="s">
        <v>1398</v>
      </c>
      <c r="E89" s="449">
        <v>9585</v>
      </c>
      <c r="F89" s="541">
        <v>43998</v>
      </c>
      <c r="G89" s="982"/>
      <c r="H89" s="363" t="s">
        <v>352</v>
      </c>
      <c r="I89" s="30">
        <v>35971</v>
      </c>
      <c r="J89" s="533" t="s">
        <v>1728</v>
      </c>
      <c r="K89" s="327" t="s">
        <v>1400</v>
      </c>
      <c r="L89" s="16">
        <v>0</v>
      </c>
      <c r="M89" s="16">
        <v>0</v>
      </c>
      <c r="N89" s="16">
        <v>0</v>
      </c>
      <c r="O89" s="16">
        <v>0</v>
      </c>
      <c r="P89" s="16">
        <v>0</v>
      </c>
      <c r="Q89" s="16">
        <v>0</v>
      </c>
      <c r="R89" s="16">
        <v>0</v>
      </c>
      <c r="S89" s="16">
        <v>0</v>
      </c>
      <c r="T89" s="16"/>
      <c r="U89" s="202"/>
      <c r="V89" s="202"/>
      <c r="W89" s="18"/>
      <c r="X89" s="18"/>
      <c r="Y89" s="18"/>
      <c r="Z89" s="18"/>
      <c r="AA89" s="18"/>
      <c r="AB89" s="18"/>
      <c r="AC89" s="18"/>
      <c r="AD89" s="18"/>
      <c r="AE89" s="18"/>
      <c r="AF89" s="18"/>
      <c r="AG89" s="18"/>
      <c r="AH89" s="18"/>
      <c r="AI89" s="18"/>
      <c r="AJ89" s="18"/>
      <c r="AK89" s="18"/>
      <c r="AL89" s="20"/>
      <c r="AM89" s="20"/>
      <c r="AN89" s="20"/>
      <c r="AO89" s="20"/>
      <c r="AP89" s="20"/>
      <c r="AQ89" s="20"/>
      <c r="AR89" s="20"/>
      <c r="AS89" s="20"/>
      <c r="AT89" s="20"/>
      <c r="AU89" s="20"/>
      <c r="AV89" s="20"/>
      <c r="AW89" s="20"/>
      <c r="AX89" s="20"/>
      <c r="AY89" s="21">
        <f t="shared" si="9"/>
        <v>0</v>
      </c>
      <c r="AZ89" s="23"/>
      <c r="BA89" s="15">
        <f t="shared" si="10"/>
        <v>0</v>
      </c>
      <c r="BB89" s="23"/>
      <c r="BC89" s="16">
        <f t="shared" si="11"/>
        <v>0</v>
      </c>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row>
    <row r="90" spans="1:85" customFormat="1" ht="21" hidden="1" customHeight="1">
      <c r="A90" s="44"/>
      <c r="B90" s="44"/>
      <c r="C90" s="41" t="s">
        <v>139</v>
      </c>
      <c r="D90" s="658" t="s">
        <v>1372</v>
      </c>
      <c r="E90" s="449">
        <v>11198</v>
      </c>
      <c r="F90" s="543">
        <v>44621</v>
      </c>
      <c r="G90" s="982"/>
      <c r="H90" s="363" t="s">
        <v>352</v>
      </c>
      <c r="I90" s="30">
        <v>37368</v>
      </c>
      <c r="J90" s="535" t="s">
        <v>1374</v>
      </c>
      <c r="K90" s="327" t="s">
        <v>1373</v>
      </c>
      <c r="L90" s="16">
        <v>0</v>
      </c>
      <c r="M90" s="16">
        <v>0</v>
      </c>
      <c r="N90" s="16">
        <v>0</v>
      </c>
      <c r="O90" s="16">
        <v>0</v>
      </c>
      <c r="P90" s="16">
        <v>0</v>
      </c>
      <c r="Q90" s="16">
        <v>0</v>
      </c>
      <c r="R90" s="16">
        <v>0</v>
      </c>
      <c r="S90" s="16">
        <v>0</v>
      </c>
      <c r="T90" s="16"/>
      <c r="U90" s="202"/>
      <c r="V90" s="202"/>
      <c r="W90" s="18"/>
      <c r="X90" s="18"/>
      <c r="Y90" s="18"/>
      <c r="Z90" s="18"/>
      <c r="AA90" s="18"/>
      <c r="AB90" s="18"/>
      <c r="AC90" s="18"/>
      <c r="AD90" s="18"/>
      <c r="AE90" s="18"/>
      <c r="AF90" s="18"/>
      <c r="AG90" s="18"/>
      <c r="AH90" s="18"/>
      <c r="AI90" s="18"/>
      <c r="AJ90" s="18"/>
      <c r="AK90" s="18"/>
      <c r="AL90" s="20"/>
      <c r="AM90" s="20"/>
      <c r="AN90" s="20"/>
      <c r="AO90" s="20"/>
      <c r="AP90" s="20"/>
      <c r="AQ90" s="20"/>
      <c r="AR90" s="20"/>
      <c r="AS90" s="20"/>
      <c r="AT90" s="20"/>
      <c r="AU90" s="20"/>
      <c r="AV90" s="20"/>
      <c r="AW90" s="20"/>
      <c r="AX90" s="20"/>
      <c r="AY90" s="21">
        <f t="shared" si="9"/>
        <v>0</v>
      </c>
      <c r="AZ90" s="23"/>
      <c r="BA90" s="15">
        <f t="shared" si="10"/>
        <v>0</v>
      </c>
      <c r="BB90" s="23"/>
      <c r="BC90" s="16">
        <f t="shared" si="11"/>
        <v>0</v>
      </c>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row>
    <row r="91" spans="1:85" customFormat="1" ht="21" hidden="1" customHeight="1">
      <c r="A91" s="44"/>
      <c r="B91" s="44"/>
      <c r="C91" s="41" t="s">
        <v>142</v>
      </c>
      <c r="D91" s="658" t="s">
        <v>1437</v>
      </c>
      <c r="E91" s="449">
        <v>6507</v>
      </c>
      <c r="F91" s="542">
        <v>44624</v>
      </c>
      <c r="G91" s="982"/>
      <c r="H91" s="363" t="s">
        <v>352</v>
      </c>
      <c r="I91" s="30">
        <v>44336</v>
      </c>
      <c r="J91" s="534" t="s">
        <v>1391</v>
      </c>
      <c r="K91" s="327" t="s">
        <v>1390</v>
      </c>
      <c r="L91" s="16">
        <v>0</v>
      </c>
      <c r="M91" s="16">
        <v>0</v>
      </c>
      <c r="N91" s="16">
        <v>0</v>
      </c>
      <c r="O91" s="16">
        <v>0</v>
      </c>
      <c r="P91" s="16">
        <v>0</v>
      </c>
      <c r="Q91" s="16">
        <v>0</v>
      </c>
      <c r="R91" s="16">
        <v>0</v>
      </c>
      <c r="S91" s="16">
        <v>0</v>
      </c>
      <c r="T91" s="16"/>
      <c r="U91" s="202"/>
      <c r="V91" s="202"/>
      <c r="W91" s="18"/>
      <c r="X91" s="18"/>
      <c r="Y91" s="18"/>
      <c r="Z91" s="18"/>
      <c r="AA91" s="18"/>
      <c r="AB91" s="18"/>
      <c r="AC91" s="18"/>
      <c r="AD91" s="18"/>
      <c r="AE91" s="18"/>
      <c r="AF91" s="18"/>
      <c r="AG91" s="18"/>
      <c r="AH91" s="18"/>
      <c r="AI91" s="18"/>
      <c r="AJ91" s="18"/>
      <c r="AK91" s="18"/>
      <c r="AL91" s="20"/>
      <c r="AM91" s="20"/>
      <c r="AN91" s="20"/>
      <c r="AO91" s="20"/>
      <c r="AP91" s="20"/>
      <c r="AQ91" s="20"/>
      <c r="AR91" s="20"/>
      <c r="AS91" s="20"/>
      <c r="AT91" s="20"/>
      <c r="AU91" s="20"/>
      <c r="AV91" s="20"/>
      <c r="AW91" s="20"/>
      <c r="AX91" s="20"/>
      <c r="AY91" s="21">
        <f t="shared" si="9"/>
        <v>0</v>
      </c>
      <c r="AZ91" s="23"/>
      <c r="BA91" s="15">
        <f t="shared" si="10"/>
        <v>0</v>
      </c>
      <c r="BB91" s="23"/>
      <c r="BC91" s="16">
        <f t="shared" si="11"/>
        <v>0</v>
      </c>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row>
    <row r="92" spans="1:85" ht="15" hidden="1" customHeight="1">
      <c r="H92" s="50"/>
      <c r="I92" s="38"/>
      <c r="K92" s="50"/>
    </row>
    <row r="93" spans="1:85" s="54" customFormat="1" ht="54" hidden="1" customHeight="1">
      <c r="C93" s="53"/>
      <c r="D93" s="53" t="s">
        <v>2031</v>
      </c>
      <c r="E93" s="211"/>
      <c r="F93" s="549"/>
      <c r="G93" s="211"/>
      <c r="H93" s="286"/>
      <c r="I93" s="38"/>
      <c r="J93" s="3"/>
      <c r="K93" s="286"/>
      <c r="BE93" s="283"/>
      <c r="BF93" s="283"/>
      <c r="BG93" s="283"/>
      <c r="BI93" s="283"/>
    </row>
    <row r="94" spans="1:85" ht="15" hidden="1" customHeight="1">
      <c r="H94" s="50"/>
      <c r="I94" s="38"/>
      <c r="K94" s="50"/>
    </row>
    <row r="95" spans="1:85" s="570" customFormat="1" ht="33.75" hidden="1" customHeight="1">
      <c r="A95" s="721" t="s">
        <v>310</v>
      </c>
      <c r="B95" s="721" t="s">
        <v>1693</v>
      </c>
      <c r="C95" s="593" t="s">
        <v>12</v>
      </c>
      <c r="D95" s="721" t="s">
        <v>43</v>
      </c>
      <c r="E95" s="719" t="s">
        <v>1760</v>
      </c>
      <c r="F95" s="722" t="s">
        <v>14</v>
      </c>
      <c r="G95" s="562"/>
      <c r="H95" s="722" t="s">
        <v>1704</v>
      </c>
      <c r="I95" s="722" t="s">
        <v>1705</v>
      </c>
      <c r="J95" s="719" t="s">
        <v>308</v>
      </c>
      <c r="K95" s="722" t="s">
        <v>307</v>
      </c>
      <c r="L95" s="719" t="s">
        <v>1319</v>
      </c>
      <c r="M95" s="719" t="s">
        <v>1430</v>
      </c>
      <c r="N95" s="719" t="s">
        <v>1431</v>
      </c>
      <c r="O95" s="719" t="s">
        <v>1641</v>
      </c>
      <c r="P95" s="719" t="s">
        <v>1642</v>
      </c>
      <c r="Q95" s="719" t="s">
        <v>1763</v>
      </c>
      <c r="R95" s="719"/>
      <c r="S95" s="719" t="s">
        <v>921</v>
      </c>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557" t="s">
        <v>921</v>
      </c>
      <c r="AZ95" s="558"/>
      <c r="BA95" s="557" t="s">
        <v>922</v>
      </c>
      <c r="BB95" s="190"/>
      <c r="BC95" s="557" t="s">
        <v>1763</v>
      </c>
    </row>
    <row r="96" spans="1:85" customFormat="1" ht="21" hidden="1" customHeight="1">
      <c r="A96" s="44"/>
      <c r="B96" s="44"/>
      <c r="C96" s="41" t="s">
        <v>79</v>
      </c>
      <c r="D96" s="658" t="s">
        <v>164</v>
      </c>
      <c r="E96" s="561">
        <v>3548</v>
      </c>
      <c r="F96" s="542">
        <v>42524</v>
      </c>
      <c r="G96" s="982"/>
      <c r="H96" s="363" t="s">
        <v>1685</v>
      </c>
      <c r="I96" s="30">
        <v>34663</v>
      </c>
      <c r="J96" s="518" t="s">
        <v>338</v>
      </c>
      <c r="K96" s="327" t="s">
        <v>337</v>
      </c>
      <c r="L96" s="16">
        <v>0</v>
      </c>
      <c r="M96" s="16">
        <v>0</v>
      </c>
      <c r="N96" s="16">
        <v>0</v>
      </c>
      <c r="O96" s="16">
        <v>0</v>
      </c>
      <c r="P96" s="16">
        <v>0</v>
      </c>
      <c r="Q96" s="16">
        <v>2</v>
      </c>
      <c r="R96" s="16">
        <v>2</v>
      </c>
      <c r="S96" s="16">
        <v>0</v>
      </c>
      <c r="T96" s="16"/>
      <c r="U96" s="202"/>
      <c r="V96" s="202"/>
      <c r="W96" s="18"/>
      <c r="X96" s="18"/>
      <c r="Y96" s="18"/>
      <c r="Z96" s="18"/>
      <c r="AA96" s="18"/>
      <c r="AB96" s="18"/>
      <c r="AC96" s="18"/>
      <c r="AD96" s="18"/>
      <c r="AE96" s="18"/>
      <c r="AF96" s="18"/>
      <c r="AG96" s="18"/>
      <c r="AH96" s="18"/>
      <c r="AI96" s="18"/>
      <c r="AJ96" s="18"/>
      <c r="AK96" s="18"/>
      <c r="AL96" s="20"/>
      <c r="AM96" s="20"/>
      <c r="AN96" s="20"/>
      <c r="AO96" s="20"/>
      <c r="AP96" s="20"/>
      <c r="AQ96" s="20"/>
      <c r="AR96" s="20"/>
      <c r="AS96" s="20"/>
      <c r="AT96" s="20"/>
      <c r="AU96" s="20"/>
      <c r="AV96" s="20"/>
      <c r="AW96" s="20"/>
      <c r="AX96" s="20"/>
      <c r="AY96" s="21">
        <f t="shared" ref="AY96" si="12">COUNT(U96:AK96)</f>
        <v>0</v>
      </c>
      <c r="AZ96" s="23"/>
      <c r="BA96" s="15">
        <f t="shared" ref="BA96" si="13">COUNT(AL96:AX96)</f>
        <v>0</v>
      </c>
      <c r="BB96" s="23"/>
      <c r="BC96" s="16">
        <f t="shared" ref="BC96" si="14">SUM(AY96,BA96)</f>
        <v>0</v>
      </c>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5"/>
      <c r="CE96" s="25"/>
    </row>
    <row r="97" spans="1:85" customFormat="1" ht="21" hidden="1" customHeight="1">
      <c r="A97" s="44"/>
      <c r="B97" s="44"/>
      <c r="C97" s="41" t="s">
        <v>125</v>
      </c>
      <c r="D97" s="658" t="s">
        <v>1443</v>
      </c>
      <c r="E97" s="449">
        <v>11381</v>
      </c>
      <c r="F97" s="543">
        <v>44762</v>
      </c>
      <c r="G97" s="982"/>
      <c r="H97" s="363" t="s">
        <v>1685</v>
      </c>
      <c r="I97" s="30">
        <v>44774</v>
      </c>
      <c r="J97" s="535" t="s">
        <v>1445</v>
      </c>
      <c r="K97" s="327" t="s">
        <v>1444</v>
      </c>
      <c r="L97" s="16">
        <v>0</v>
      </c>
      <c r="M97" s="16">
        <v>0</v>
      </c>
      <c r="N97" s="16">
        <v>0</v>
      </c>
      <c r="O97" s="16">
        <v>0</v>
      </c>
      <c r="P97" s="16">
        <v>0</v>
      </c>
      <c r="Q97" s="16">
        <v>0</v>
      </c>
      <c r="R97" s="16">
        <v>0</v>
      </c>
      <c r="S97" s="16">
        <v>0</v>
      </c>
      <c r="T97" s="16"/>
      <c r="U97" s="202"/>
      <c r="V97" s="202"/>
      <c r="W97" s="18"/>
      <c r="X97" s="18"/>
      <c r="Y97" s="18"/>
      <c r="Z97" s="18"/>
      <c r="AA97" s="18"/>
      <c r="AB97" s="18"/>
      <c r="AC97" s="18"/>
      <c r="AD97" s="18"/>
      <c r="AE97" s="18"/>
      <c r="AF97" s="18"/>
      <c r="AG97" s="18"/>
      <c r="AH97" s="18"/>
      <c r="AI97" s="18"/>
      <c r="AJ97" s="18"/>
      <c r="AK97" s="18"/>
      <c r="AL97" s="20"/>
      <c r="AM97" s="20"/>
      <c r="AN97" s="20"/>
      <c r="AO97" s="20"/>
      <c r="AP97" s="20"/>
      <c r="AQ97" s="20"/>
      <c r="AR97" s="20"/>
      <c r="AS97" s="20"/>
      <c r="AT97" s="20"/>
      <c r="AU97" s="20"/>
      <c r="AV97" s="20"/>
      <c r="AW97" s="20"/>
      <c r="AX97" s="20"/>
      <c r="AY97" s="21">
        <f t="shared" ref="AY97" si="15">COUNT(U97:AK97)</f>
        <v>0</v>
      </c>
      <c r="AZ97" s="23"/>
      <c r="BA97" s="15">
        <f t="shared" ref="BA97" si="16">COUNT(AL97:AX97)</f>
        <v>0</v>
      </c>
      <c r="BB97" s="23"/>
      <c r="BC97" s="16">
        <f t="shared" ref="BC97" si="17">SUM(AY97,BA97)</f>
        <v>0</v>
      </c>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row>
    <row r="98" spans="1:85" customFormat="1" ht="21" hidden="1" customHeight="1">
      <c r="A98" s="44"/>
      <c r="B98" s="44"/>
      <c r="C98" s="41" t="s">
        <v>123</v>
      </c>
      <c r="D98" s="658" t="s">
        <v>1402</v>
      </c>
      <c r="E98" s="449">
        <v>11389</v>
      </c>
      <c r="F98" s="541">
        <v>43559</v>
      </c>
      <c r="G98" s="982"/>
      <c r="H98" s="363" t="s">
        <v>352</v>
      </c>
      <c r="I98" s="30"/>
      <c r="J98" s="533" t="s">
        <v>1404</v>
      </c>
      <c r="K98" s="327" t="s">
        <v>1403</v>
      </c>
      <c r="L98" s="16">
        <v>0</v>
      </c>
      <c r="M98" s="16">
        <v>0</v>
      </c>
      <c r="N98" s="16">
        <v>0</v>
      </c>
      <c r="O98" s="16">
        <v>0</v>
      </c>
      <c r="P98" s="16">
        <v>0</v>
      </c>
      <c r="Q98" s="16">
        <v>0</v>
      </c>
      <c r="R98" s="16">
        <v>0</v>
      </c>
      <c r="S98" s="16">
        <v>0</v>
      </c>
      <c r="T98" s="16"/>
      <c r="U98" s="202"/>
      <c r="V98" s="202"/>
      <c r="W98" s="18"/>
      <c r="X98" s="18"/>
      <c r="Y98" s="18"/>
      <c r="Z98" s="18"/>
      <c r="AA98" s="18"/>
      <c r="AB98" s="18"/>
      <c r="AC98" s="18"/>
      <c r="AD98" s="18"/>
      <c r="AE98" s="18"/>
      <c r="AF98" s="18"/>
      <c r="AG98" s="18"/>
      <c r="AH98" s="18"/>
      <c r="AI98" s="18"/>
      <c r="AJ98" s="18"/>
      <c r="AK98" s="18"/>
      <c r="AL98" s="20"/>
      <c r="AM98" s="20"/>
      <c r="AN98" s="20"/>
      <c r="AO98" s="20"/>
      <c r="AP98" s="20"/>
      <c r="AQ98" s="20"/>
      <c r="AR98" s="20"/>
      <c r="AS98" s="20"/>
      <c r="AT98" s="20"/>
      <c r="AU98" s="20"/>
      <c r="AV98" s="20"/>
      <c r="AW98" s="20"/>
      <c r="AX98" s="20"/>
      <c r="AY98" s="21">
        <f t="shared" ref="AY98:AY106" si="18">COUNT(U98:AK98)</f>
        <v>0</v>
      </c>
      <c r="AZ98" s="23"/>
      <c r="BA98" s="15">
        <f t="shared" ref="BA98:BA106" si="19">COUNT(AL98:AX98)</f>
        <v>0</v>
      </c>
      <c r="BB98" s="23"/>
      <c r="BC98" s="16">
        <f t="shared" ref="BC98:BC106" si="20">SUM(AY98,BA98)</f>
        <v>0</v>
      </c>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row>
    <row r="99" spans="1:85" customFormat="1" ht="21" hidden="1" customHeight="1">
      <c r="A99" s="15"/>
      <c r="B99" s="15"/>
      <c r="C99" s="41" t="s">
        <v>56</v>
      </c>
      <c r="D99" s="658" t="s">
        <v>1757</v>
      </c>
      <c r="E99" s="449">
        <v>10704</v>
      </c>
      <c r="F99" s="543">
        <v>44237</v>
      </c>
      <c r="G99" s="982"/>
      <c r="H99" s="363" t="s">
        <v>265</v>
      </c>
      <c r="I99" s="30">
        <v>36516</v>
      </c>
      <c r="J99" s="738" t="s">
        <v>1215</v>
      </c>
      <c r="K99" s="454" t="s">
        <v>1214</v>
      </c>
      <c r="L99" s="16">
        <v>22</v>
      </c>
      <c r="M99" s="16">
        <v>1</v>
      </c>
      <c r="N99" s="16">
        <v>23</v>
      </c>
      <c r="O99" s="16">
        <v>0</v>
      </c>
      <c r="P99" s="16">
        <v>23</v>
      </c>
      <c r="Q99" s="16">
        <v>0</v>
      </c>
      <c r="R99" s="16">
        <v>23</v>
      </c>
      <c r="S99" s="16">
        <v>0</v>
      </c>
      <c r="T99" s="16"/>
      <c r="U99" s="202"/>
      <c r="V99" s="202"/>
      <c r="W99" s="18"/>
      <c r="X99" s="18"/>
      <c r="Y99" s="18"/>
      <c r="Z99" s="18"/>
      <c r="AA99" s="18"/>
      <c r="AB99" s="18"/>
      <c r="AC99" s="18"/>
      <c r="AD99" s="18"/>
      <c r="AE99" s="18"/>
      <c r="AF99" s="18"/>
      <c r="AG99" s="18"/>
      <c r="AH99" s="18"/>
      <c r="AI99" s="18"/>
      <c r="AJ99" s="18"/>
      <c r="AK99" s="18"/>
      <c r="AL99" s="20"/>
      <c r="AM99" s="20"/>
      <c r="AN99" s="20"/>
      <c r="AO99" s="20"/>
      <c r="AP99" s="20"/>
      <c r="AQ99" s="20"/>
      <c r="AR99" s="20"/>
      <c r="AS99" s="20"/>
      <c r="AT99" s="20"/>
      <c r="AU99" s="20"/>
      <c r="AV99" s="20"/>
      <c r="AW99" s="20"/>
      <c r="AX99" s="20"/>
      <c r="AY99" s="21">
        <f t="shared" si="18"/>
        <v>0</v>
      </c>
      <c r="AZ99" s="23"/>
      <c r="BA99" s="15">
        <f t="shared" si="19"/>
        <v>0</v>
      </c>
      <c r="BB99" s="23"/>
      <c r="BC99" s="16">
        <f t="shared" si="20"/>
        <v>0</v>
      </c>
      <c r="BD99" s="25"/>
      <c r="BE99" s="25"/>
      <c r="BF99" s="25"/>
      <c r="BG99" s="25"/>
      <c r="BH99" s="25"/>
      <c r="BI99" s="25"/>
      <c r="BJ99" s="25"/>
      <c r="BK99" s="25"/>
      <c r="BL99" s="25"/>
      <c r="BM99" s="25"/>
      <c r="BN99" s="25"/>
      <c r="BO99" s="25"/>
      <c r="BP99" s="25"/>
      <c r="BQ99" s="25"/>
      <c r="BR99" s="25"/>
      <c r="BS99" s="25"/>
      <c r="BT99" s="25"/>
      <c r="BU99" s="25"/>
      <c r="BV99" s="25"/>
      <c r="BW99" s="25"/>
      <c r="BX99" s="25"/>
      <c r="BY99" s="25"/>
      <c r="BZ99" s="25"/>
      <c r="CA99" s="25"/>
      <c r="CB99" s="25"/>
      <c r="CC99" s="25"/>
      <c r="CD99" s="25"/>
      <c r="CE99" s="25"/>
    </row>
    <row r="100" spans="1:85" customFormat="1" ht="21" hidden="1" customHeight="1">
      <c r="A100" s="44"/>
      <c r="B100" s="44"/>
      <c r="C100" s="41" t="s">
        <v>76</v>
      </c>
      <c r="D100" s="658" t="s">
        <v>1905</v>
      </c>
      <c r="E100" s="449">
        <v>1917</v>
      </c>
      <c r="F100" s="543">
        <v>41880</v>
      </c>
      <c r="G100" s="982"/>
      <c r="H100" s="363" t="s">
        <v>263</v>
      </c>
      <c r="I100" s="30">
        <v>15981</v>
      </c>
      <c r="J100" s="535" t="s">
        <v>1778</v>
      </c>
      <c r="K100" s="327" t="s">
        <v>522</v>
      </c>
      <c r="L100" s="16">
        <v>0</v>
      </c>
      <c r="M100" s="16">
        <v>2</v>
      </c>
      <c r="N100" s="16">
        <v>2</v>
      </c>
      <c r="O100" s="16">
        <v>0</v>
      </c>
      <c r="P100" s="16">
        <v>2</v>
      </c>
      <c r="Q100" s="16">
        <v>0</v>
      </c>
      <c r="R100" s="16">
        <v>2</v>
      </c>
      <c r="S100" s="16">
        <v>0</v>
      </c>
      <c r="T100" s="16"/>
      <c r="U100" s="202"/>
      <c r="V100" s="202"/>
      <c r="W100" s="18"/>
      <c r="X100" s="18"/>
      <c r="Y100" s="18"/>
      <c r="Z100" s="18"/>
      <c r="AA100" s="18"/>
      <c r="AB100" s="18"/>
      <c r="AC100" s="18"/>
      <c r="AD100" s="18"/>
      <c r="AE100" s="18"/>
      <c r="AF100" s="18"/>
      <c r="AG100" s="18"/>
      <c r="AH100" s="18"/>
      <c r="AI100" s="18"/>
      <c r="AJ100" s="18"/>
      <c r="AK100" s="18"/>
      <c r="AL100" s="20"/>
      <c r="AM100" s="20"/>
      <c r="AN100" s="20"/>
      <c r="AO100" s="20"/>
      <c r="AP100" s="20"/>
      <c r="AQ100" s="20"/>
      <c r="AR100" s="20"/>
      <c r="AS100" s="20"/>
      <c r="AT100" s="20"/>
      <c r="AU100" s="20"/>
      <c r="AV100" s="20"/>
      <c r="AW100" s="20"/>
      <c r="AX100" s="20"/>
      <c r="AY100" s="21">
        <f t="shared" si="18"/>
        <v>0</v>
      </c>
      <c r="AZ100" s="23"/>
      <c r="BA100" s="15">
        <f t="shared" si="19"/>
        <v>0</v>
      </c>
      <c r="BB100" s="23"/>
      <c r="BC100" s="16">
        <f t="shared" si="20"/>
        <v>0</v>
      </c>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row>
    <row r="101" spans="1:85" s="273" customFormat="1" ht="21" hidden="1" customHeight="1">
      <c r="A101" s="44"/>
      <c r="B101" s="44"/>
      <c r="C101" s="41" t="s">
        <v>34</v>
      </c>
      <c r="D101" s="658" t="s">
        <v>136</v>
      </c>
      <c r="E101" s="449">
        <v>1917</v>
      </c>
      <c r="F101" s="543">
        <v>41880</v>
      </c>
      <c r="G101" s="982"/>
      <c r="H101" s="363" t="s">
        <v>967</v>
      </c>
      <c r="I101" s="30">
        <v>21930</v>
      </c>
      <c r="J101" s="535" t="s">
        <v>1778</v>
      </c>
      <c r="K101" s="327" t="s">
        <v>522</v>
      </c>
      <c r="L101" s="16">
        <v>21</v>
      </c>
      <c r="M101" s="16">
        <v>3</v>
      </c>
      <c r="N101" s="16">
        <v>24</v>
      </c>
      <c r="O101" s="16">
        <v>5</v>
      </c>
      <c r="P101" s="16">
        <v>29</v>
      </c>
      <c r="Q101" s="16">
        <v>11</v>
      </c>
      <c r="R101" s="16">
        <v>40</v>
      </c>
      <c r="S101" s="16">
        <v>3</v>
      </c>
      <c r="T101" s="16"/>
      <c r="U101" s="202">
        <v>30</v>
      </c>
      <c r="V101" s="202">
        <v>30</v>
      </c>
      <c r="W101" s="18"/>
      <c r="X101" s="18"/>
      <c r="Y101" s="18">
        <v>30</v>
      </c>
      <c r="Z101" s="18"/>
      <c r="AA101" s="18"/>
      <c r="AB101" s="18"/>
      <c r="AC101" s="18"/>
      <c r="AD101" s="18"/>
      <c r="AE101" s="18"/>
      <c r="AF101" s="18"/>
      <c r="AG101" s="18"/>
      <c r="AH101" s="18"/>
      <c r="AI101" s="18"/>
      <c r="AJ101" s="18"/>
      <c r="AK101" s="18"/>
      <c r="AL101" s="20"/>
      <c r="AM101" s="20"/>
      <c r="AN101" s="20"/>
      <c r="AO101" s="20"/>
      <c r="AP101" s="20"/>
      <c r="AQ101" s="20"/>
      <c r="AR101" s="20"/>
      <c r="AS101" s="20"/>
      <c r="AT101" s="20"/>
      <c r="AU101" s="20"/>
      <c r="AV101" s="20"/>
      <c r="AW101" s="20"/>
      <c r="AX101" s="20"/>
      <c r="AY101" s="21">
        <f t="shared" si="18"/>
        <v>3</v>
      </c>
      <c r="AZ101" s="23"/>
      <c r="BA101" s="15">
        <f t="shared" si="19"/>
        <v>0</v>
      </c>
      <c r="BB101" s="23"/>
      <c r="BC101" s="16">
        <f t="shared" si="20"/>
        <v>3</v>
      </c>
      <c r="BD101" s="25"/>
      <c r="BE101" s="25"/>
      <c r="BF101" s="25"/>
      <c r="BG101" s="25"/>
      <c r="BH101" s="25"/>
      <c r="BI101" s="25"/>
      <c r="BJ101" s="25"/>
      <c r="BK101" s="25"/>
      <c r="BL101" s="25"/>
      <c r="BM101" s="25"/>
      <c r="BN101" s="25"/>
      <c r="BO101" s="25"/>
      <c r="BP101" s="25"/>
      <c r="BQ101" s="25"/>
      <c r="BR101" s="25"/>
      <c r="BS101" s="25"/>
      <c r="BT101" s="25"/>
      <c r="BU101" s="25"/>
      <c r="BV101" s="25"/>
      <c r="BW101" s="25"/>
      <c r="BX101" s="25"/>
      <c r="BY101" s="25"/>
      <c r="BZ101" s="25"/>
      <c r="CA101" s="25"/>
      <c r="CB101" s="25"/>
      <c r="CC101" s="25"/>
      <c r="CD101" s="25"/>
      <c r="CE101" s="25"/>
      <c r="CF101"/>
      <c r="CG101"/>
    </row>
    <row r="102" spans="1:85" customFormat="1" ht="21" hidden="1" customHeight="1">
      <c r="A102" s="44"/>
      <c r="B102" s="44"/>
      <c r="C102" s="41" t="s">
        <v>127</v>
      </c>
      <c r="D102" s="658" t="s">
        <v>1503</v>
      </c>
      <c r="E102" s="449">
        <v>11397</v>
      </c>
      <c r="F102" s="542">
        <v>44927</v>
      </c>
      <c r="G102" s="982"/>
      <c r="H102" s="363" t="s">
        <v>1483</v>
      </c>
      <c r="I102" s="30">
        <v>44883</v>
      </c>
      <c r="J102" s="534" t="s">
        <v>1505</v>
      </c>
      <c r="K102" s="327" t="s">
        <v>1504</v>
      </c>
      <c r="L102" s="16">
        <v>0</v>
      </c>
      <c r="M102" s="16">
        <v>0</v>
      </c>
      <c r="N102" s="16">
        <v>0</v>
      </c>
      <c r="O102" s="16">
        <v>0</v>
      </c>
      <c r="P102" s="16">
        <v>0</v>
      </c>
      <c r="Q102" s="16">
        <v>0</v>
      </c>
      <c r="R102" s="16">
        <v>0</v>
      </c>
      <c r="S102" s="16">
        <v>0</v>
      </c>
      <c r="T102" s="16"/>
      <c r="U102" s="202"/>
      <c r="V102" s="202"/>
      <c r="W102" s="18"/>
      <c r="X102" s="18"/>
      <c r="Y102" s="18"/>
      <c r="Z102" s="18"/>
      <c r="AA102" s="18"/>
      <c r="AB102" s="18"/>
      <c r="AC102" s="18"/>
      <c r="AD102" s="18"/>
      <c r="AE102" s="18"/>
      <c r="AF102" s="18"/>
      <c r="AG102" s="18"/>
      <c r="AH102" s="18"/>
      <c r="AI102" s="18"/>
      <c r="AJ102" s="18"/>
      <c r="AK102" s="18"/>
      <c r="AL102" s="20"/>
      <c r="AM102" s="20"/>
      <c r="AN102" s="20"/>
      <c r="AO102" s="20"/>
      <c r="AP102" s="20"/>
      <c r="AQ102" s="20"/>
      <c r="AR102" s="20"/>
      <c r="AS102" s="20"/>
      <c r="AT102" s="20"/>
      <c r="AU102" s="20"/>
      <c r="AV102" s="20"/>
      <c r="AW102" s="20"/>
      <c r="AX102" s="20"/>
      <c r="AY102" s="21">
        <f t="shared" si="18"/>
        <v>0</v>
      </c>
      <c r="AZ102" s="23"/>
      <c r="BA102" s="15">
        <f t="shared" si="19"/>
        <v>0</v>
      </c>
      <c r="BB102" s="23"/>
      <c r="BC102" s="16">
        <f t="shared" si="20"/>
        <v>0</v>
      </c>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row>
    <row r="103" spans="1:85" customFormat="1" ht="21" hidden="1" customHeight="1">
      <c r="A103" s="44"/>
      <c r="B103" s="44"/>
      <c r="C103" s="41" t="s">
        <v>98</v>
      </c>
      <c r="D103" s="658" t="s">
        <v>288</v>
      </c>
      <c r="E103" s="449">
        <v>3308</v>
      </c>
      <c r="F103" s="543">
        <v>36648</v>
      </c>
      <c r="G103" s="982"/>
      <c r="H103" s="363" t="s">
        <v>1483</v>
      </c>
      <c r="I103" s="30">
        <v>36501</v>
      </c>
      <c r="J103" s="535" t="s">
        <v>763</v>
      </c>
      <c r="K103" s="327" t="s">
        <v>762</v>
      </c>
      <c r="L103" s="16">
        <v>0</v>
      </c>
      <c r="M103" s="16">
        <v>0</v>
      </c>
      <c r="N103" s="16">
        <v>0</v>
      </c>
      <c r="O103" s="16">
        <v>0</v>
      </c>
      <c r="P103" s="16">
        <v>0</v>
      </c>
      <c r="Q103" s="16">
        <v>0</v>
      </c>
      <c r="R103" s="16">
        <v>0</v>
      </c>
      <c r="S103" s="16">
        <v>0</v>
      </c>
      <c r="T103" s="16"/>
      <c r="U103" s="202"/>
      <c r="V103" s="202"/>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21">
        <f t="shared" si="18"/>
        <v>0</v>
      </c>
      <c r="AZ103" s="23"/>
      <c r="BA103" s="15">
        <f t="shared" si="19"/>
        <v>0</v>
      </c>
      <c r="BB103" s="23"/>
      <c r="BC103" s="16">
        <f t="shared" si="20"/>
        <v>0</v>
      </c>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5"/>
      <c r="CE103" s="25"/>
    </row>
    <row r="104" spans="1:85" customFormat="1" ht="21" hidden="1" customHeight="1">
      <c r="A104" s="44"/>
      <c r="B104" s="44"/>
      <c r="C104" s="41" t="s">
        <v>58</v>
      </c>
      <c r="D104" s="658" t="s">
        <v>255</v>
      </c>
      <c r="E104" s="449">
        <v>10084</v>
      </c>
      <c r="F104" s="541">
        <v>41380</v>
      </c>
      <c r="G104" s="982"/>
      <c r="H104" s="363" t="s">
        <v>266</v>
      </c>
      <c r="I104" s="30">
        <v>32639</v>
      </c>
      <c r="J104" s="428" t="s">
        <v>646</v>
      </c>
      <c r="K104" s="327" t="s">
        <v>645</v>
      </c>
      <c r="L104" s="16">
        <v>14</v>
      </c>
      <c r="M104" s="16">
        <v>1</v>
      </c>
      <c r="N104" s="16">
        <v>15</v>
      </c>
      <c r="O104" s="16">
        <v>0</v>
      </c>
      <c r="P104" s="16">
        <v>15</v>
      </c>
      <c r="Q104" s="16">
        <v>0</v>
      </c>
      <c r="R104" s="16">
        <v>15</v>
      </c>
      <c r="S104" s="16">
        <v>0</v>
      </c>
      <c r="T104" s="16"/>
      <c r="U104" s="202"/>
      <c r="V104" s="202"/>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21">
        <f t="shared" si="18"/>
        <v>0</v>
      </c>
      <c r="AZ104" s="23"/>
      <c r="BA104" s="15">
        <f t="shared" si="19"/>
        <v>0</v>
      </c>
      <c r="BB104" s="23"/>
      <c r="BC104" s="16">
        <f t="shared" si="20"/>
        <v>0</v>
      </c>
      <c r="BD104" s="273"/>
      <c r="BE104" s="273"/>
      <c r="BF104" s="25"/>
      <c r="BG104" s="25"/>
      <c r="BH104" s="25"/>
      <c r="BI104" s="25"/>
      <c r="BJ104" s="25"/>
      <c r="BK104" s="25"/>
      <c r="BL104" s="25"/>
      <c r="BM104" s="25"/>
      <c r="BN104" s="25"/>
      <c r="BO104" s="25"/>
      <c r="BP104" s="25"/>
      <c r="BQ104" s="25"/>
      <c r="BR104" s="25"/>
      <c r="BS104" s="25"/>
      <c r="BT104" s="25"/>
      <c r="BU104" s="25"/>
      <c r="BV104" s="25"/>
      <c r="BW104" s="25"/>
      <c r="BX104" s="25"/>
      <c r="BY104" s="25"/>
      <c r="BZ104" s="25"/>
      <c r="CA104" s="25"/>
      <c r="CB104" s="25"/>
      <c r="CC104" s="25"/>
      <c r="CD104" s="273"/>
      <c r="CE104" s="273"/>
    </row>
    <row r="105" spans="1:85" customFormat="1" ht="21" hidden="1" customHeight="1">
      <c r="A105" s="44"/>
      <c r="B105" s="44"/>
      <c r="C105" s="41" t="s">
        <v>81</v>
      </c>
      <c r="D105" s="658" t="s">
        <v>289</v>
      </c>
      <c r="E105" s="449">
        <v>9944</v>
      </c>
      <c r="F105" s="541">
        <v>38651</v>
      </c>
      <c r="G105" s="982"/>
      <c r="H105" s="363" t="s">
        <v>1685</v>
      </c>
      <c r="I105" s="30">
        <v>35828</v>
      </c>
      <c r="J105" s="534" t="s">
        <v>765</v>
      </c>
      <c r="K105" s="327" t="s">
        <v>764</v>
      </c>
      <c r="L105" s="16">
        <v>0</v>
      </c>
      <c r="M105" s="16">
        <v>1</v>
      </c>
      <c r="N105" s="16">
        <v>1</v>
      </c>
      <c r="O105" s="16">
        <v>0</v>
      </c>
      <c r="P105" s="16">
        <v>1</v>
      </c>
      <c r="Q105" s="16">
        <v>0</v>
      </c>
      <c r="R105" s="16">
        <v>1</v>
      </c>
      <c r="S105" s="16">
        <v>0</v>
      </c>
      <c r="T105" s="16"/>
      <c r="U105" s="202"/>
      <c r="V105" s="202"/>
      <c r="W105" s="18"/>
      <c r="X105" s="18"/>
      <c r="Y105" s="18"/>
      <c r="Z105" s="18"/>
      <c r="AA105" s="18"/>
      <c r="AB105" s="18"/>
      <c r="AC105" s="18"/>
      <c r="AD105" s="18"/>
      <c r="AE105" s="18"/>
      <c r="AF105" s="18"/>
      <c r="AG105" s="18"/>
      <c r="AH105" s="18"/>
      <c r="AI105" s="18"/>
      <c r="AJ105" s="18"/>
      <c r="AK105" s="18"/>
      <c r="AL105" s="20"/>
      <c r="AM105" s="20"/>
      <c r="AN105" s="20"/>
      <c r="AO105" s="20"/>
      <c r="AP105" s="20"/>
      <c r="AQ105" s="20"/>
      <c r="AR105" s="20"/>
      <c r="AS105" s="20"/>
      <c r="AT105" s="20"/>
      <c r="AU105" s="20"/>
      <c r="AV105" s="20"/>
      <c r="AW105" s="20"/>
      <c r="AX105" s="20"/>
      <c r="AY105" s="21">
        <f t="shared" si="18"/>
        <v>0</v>
      </c>
      <c r="AZ105" s="23"/>
      <c r="BA105" s="15">
        <f t="shared" si="19"/>
        <v>0</v>
      </c>
      <c r="BB105" s="23"/>
      <c r="BC105" s="16">
        <f t="shared" si="20"/>
        <v>0</v>
      </c>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row>
    <row r="106" spans="1:85" customFormat="1" ht="21" hidden="1" customHeight="1">
      <c r="A106" s="44"/>
      <c r="B106" s="44"/>
      <c r="C106" s="41" t="s">
        <v>115</v>
      </c>
      <c r="D106" s="37" t="s">
        <v>1171</v>
      </c>
      <c r="E106" s="363" t="s">
        <v>1846</v>
      </c>
      <c r="F106" s="541">
        <v>43991</v>
      </c>
      <c r="G106" s="982"/>
      <c r="H106" s="363" t="s">
        <v>1685</v>
      </c>
      <c r="I106" s="30">
        <v>44244</v>
      </c>
      <c r="J106" s="511" t="s">
        <v>1173</v>
      </c>
      <c r="K106" s="327" t="s">
        <v>1172</v>
      </c>
      <c r="L106" s="16">
        <v>0</v>
      </c>
      <c r="M106" s="16">
        <v>0</v>
      </c>
      <c r="N106" s="16">
        <v>0</v>
      </c>
      <c r="O106" s="16">
        <v>0</v>
      </c>
      <c r="P106" s="16">
        <v>0</v>
      </c>
      <c r="Q106" s="16">
        <v>0</v>
      </c>
      <c r="R106" s="16">
        <v>0</v>
      </c>
      <c r="S106" s="16">
        <v>0</v>
      </c>
      <c r="T106" s="16"/>
      <c r="U106" s="202"/>
      <c r="V106" s="202"/>
      <c r="W106" s="18"/>
      <c r="X106" s="18"/>
      <c r="Y106" s="18"/>
      <c r="Z106" s="18"/>
      <c r="AA106" s="18"/>
      <c r="AB106" s="18"/>
      <c r="AC106" s="18"/>
      <c r="AD106" s="18"/>
      <c r="AE106" s="18"/>
      <c r="AF106" s="18"/>
      <c r="AG106" s="18"/>
      <c r="AH106" s="18"/>
      <c r="AI106" s="18"/>
      <c r="AJ106" s="18"/>
      <c r="AK106" s="18"/>
      <c r="AL106" s="20"/>
      <c r="AM106" s="20"/>
      <c r="AN106" s="20"/>
      <c r="AO106" s="20"/>
      <c r="AP106" s="20"/>
      <c r="AQ106" s="20"/>
      <c r="AR106" s="20"/>
      <c r="AS106" s="20"/>
      <c r="AT106" s="20"/>
      <c r="AU106" s="20"/>
      <c r="AV106" s="20"/>
      <c r="AW106" s="20"/>
      <c r="AX106" s="20"/>
      <c r="AY106" s="21">
        <f t="shared" si="18"/>
        <v>0</v>
      </c>
      <c r="AZ106" s="23"/>
      <c r="BA106" s="15">
        <f t="shared" si="19"/>
        <v>0</v>
      </c>
      <c r="BB106" s="23"/>
      <c r="BC106" s="16">
        <f t="shared" si="20"/>
        <v>0</v>
      </c>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5"/>
      <c r="CE106" s="25"/>
    </row>
    <row r="107" spans="1:85" ht="15" hidden="1" customHeight="1">
      <c r="H107" s="50"/>
      <c r="I107" s="38"/>
      <c r="K107" s="50"/>
    </row>
    <row r="108" spans="1:85" s="54" customFormat="1" ht="54" hidden="1" customHeight="1">
      <c r="C108" s="53"/>
      <c r="D108" s="53" t="s">
        <v>1988</v>
      </c>
      <c r="E108" s="211"/>
      <c r="F108" s="549"/>
      <c r="G108" s="211"/>
      <c r="H108" s="286"/>
      <c r="I108" s="38"/>
      <c r="J108" s="3"/>
      <c r="K108" s="286"/>
      <c r="BE108" s="283"/>
      <c r="BF108" s="283"/>
      <c r="BG108" s="283"/>
      <c r="BI108" s="283"/>
    </row>
    <row r="109" spans="1:85" ht="15" hidden="1" customHeight="1">
      <c r="H109" s="50"/>
      <c r="I109" s="38"/>
      <c r="K109" s="50"/>
    </row>
    <row r="110" spans="1:85" s="570" customFormat="1" ht="33.75" hidden="1" customHeight="1">
      <c r="A110" s="721" t="s">
        <v>310</v>
      </c>
      <c r="B110" s="721" t="s">
        <v>1693</v>
      </c>
      <c r="C110" s="593" t="s">
        <v>12</v>
      </c>
      <c r="D110" s="721" t="s">
        <v>43</v>
      </c>
      <c r="E110" s="719" t="s">
        <v>1760</v>
      </c>
      <c r="F110" s="722" t="s">
        <v>14</v>
      </c>
      <c r="G110" s="562"/>
      <c r="H110" s="722" t="s">
        <v>1704</v>
      </c>
      <c r="I110" s="722" t="s">
        <v>1705</v>
      </c>
      <c r="J110" s="719" t="s">
        <v>308</v>
      </c>
      <c r="K110" s="722" t="s">
        <v>307</v>
      </c>
      <c r="L110" s="719" t="s">
        <v>1319</v>
      </c>
      <c r="M110" s="719" t="s">
        <v>1430</v>
      </c>
      <c r="N110" s="719" t="s">
        <v>1431</v>
      </c>
      <c r="O110" s="719" t="s">
        <v>1641</v>
      </c>
      <c r="P110" s="719" t="s">
        <v>1642</v>
      </c>
      <c r="Q110" s="719" t="s">
        <v>1763</v>
      </c>
      <c r="R110" s="719"/>
      <c r="S110" s="719" t="s">
        <v>921</v>
      </c>
      <c r="T110" s="719"/>
      <c r="U110" s="719"/>
      <c r="V110" s="719"/>
      <c r="W110" s="719"/>
      <c r="X110" s="719"/>
      <c r="Y110" s="719"/>
      <c r="Z110" s="719"/>
      <c r="AA110" s="719"/>
      <c r="AB110" s="719"/>
      <c r="AC110" s="719"/>
      <c r="AD110" s="719"/>
      <c r="AE110" s="719"/>
      <c r="AF110" s="719"/>
      <c r="AG110" s="719"/>
      <c r="AH110" s="719"/>
      <c r="AI110" s="719"/>
      <c r="AJ110" s="719"/>
      <c r="AK110" s="719"/>
      <c r="AL110" s="719"/>
      <c r="AM110" s="719"/>
      <c r="AN110" s="719"/>
      <c r="AO110" s="719"/>
      <c r="AP110" s="719"/>
      <c r="AQ110" s="719"/>
      <c r="AR110" s="719"/>
      <c r="AS110" s="719"/>
      <c r="AT110" s="719"/>
      <c r="AU110" s="719"/>
      <c r="AV110" s="719"/>
      <c r="AW110" s="719"/>
      <c r="AX110" s="719"/>
      <c r="AY110" s="557" t="s">
        <v>921</v>
      </c>
      <c r="AZ110" s="558"/>
      <c r="BA110" s="557" t="s">
        <v>922</v>
      </c>
      <c r="BB110" s="190"/>
      <c r="BC110" s="557" t="s">
        <v>1763</v>
      </c>
    </row>
    <row r="111" spans="1:85" customFormat="1" ht="21" hidden="1" customHeight="1">
      <c r="A111" s="44"/>
      <c r="B111" s="44"/>
      <c r="C111" s="41" t="s">
        <v>125</v>
      </c>
      <c r="D111" s="759" t="s">
        <v>1337</v>
      </c>
      <c r="E111" s="449">
        <v>11138</v>
      </c>
      <c r="F111" s="543">
        <v>43986</v>
      </c>
      <c r="G111" s="982"/>
      <c r="H111" s="363" t="s">
        <v>352</v>
      </c>
      <c r="I111" s="30">
        <v>44580</v>
      </c>
      <c r="J111" s="774" t="s">
        <v>1339</v>
      </c>
      <c r="K111" s="453" t="s">
        <v>1338</v>
      </c>
      <c r="L111" s="16">
        <v>0</v>
      </c>
      <c r="M111" s="16">
        <v>0</v>
      </c>
      <c r="N111" s="16">
        <v>0</v>
      </c>
      <c r="O111" s="16">
        <v>0</v>
      </c>
      <c r="P111" s="16">
        <v>0</v>
      </c>
      <c r="Q111" s="16">
        <v>0</v>
      </c>
      <c r="R111" s="16"/>
      <c r="S111" s="16">
        <v>0</v>
      </c>
      <c r="T111" s="16"/>
      <c r="U111" s="202"/>
      <c r="V111" s="202"/>
      <c r="W111" s="18"/>
      <c r="X111" s="18"/>
      <c r="Y111" s="18"/>
      <c r="Z111" s="18"/>
      <c r="AA111" s="18"/>
      <c r="AB111" s="18"/>
      <c r="AC111" s="18"/>
      <c r="AD111" s="18"/>
      <c r="AE111" s="18"/>
      <c r="AF111" s="18"/>
      <c r="AG111" s="18"/>
      <c r="AH111" s="18"/>
      <c r="AI111" s="18"/>
      <c r="AJ111" s="18"/>
      <c r="AK111" s="18"/>
      <c r="AL111" s="20"/>
      <c r="AM111" s="20"/>
      <c r="AN111" s="20"/>
      <c r="AO111" s="20"/>
      <c r="AP111" s="20"/>
      <c r="AQ111" s="20"/>
      <c r="AR111" s="20"/>
      <c r="AS111" s="20"/>
      <c r="AT111" s="20"/>
      <c r="AU111" s="20"/>
      <c r="AV111" s="20"/>
      <c r="AW111" s="20"/>
      <c r="AX111" s="20"/>
      <c r="AY111" s="21">
        <f>COUNT(U111:AK111)</f>
        <v>0</v>
      </c>
      <c r="AZ111" s="23"/>
      <c r="BA111" s="15">
        <f t="shared" ref="BA111:BA113" si="21">COUNT(AL111:AX111)</f>
        <v>0</v>
      </c>
      <c r="BB111" s="23"/>
      <c r="BC111" s="16">
        <f t="shared" ref="BC111:BC113" si="22">SUM(AY111,BA111)</f>
        <v>0</v>
      </c>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row>
    <row r="112" spans="1:85" customFormat="1" ht="21" hidden="1" customHeight="1">
      <c r="A112" s="44"/>
      <c r="B112" s="44"/>
      <c r="C112" s="41" t="s">
        <v>95</v>
      </c>
      <c r="D112" s="658" t="s">
        <v>642</v>
      </c>
      <c r="E112" s="449">
        <v>7043</v>
      </c>
      <c r="F112" s="544">
        <v>36178</v>
      </c>
      <c r="G112" s="982"/>
      <c r="H112" s="363" t="s">
        <v>1483</v>
      </c>
      <c r="I112" s="30">
        <v>19269</v>
      </c>
      <c r="J112" s="533" t="s">
        <v>644</v>
      </c>
      <c r="K112" s="327" t="s">
        <v>643</v>
      </c>
      <c r="L112" s="16">
        <v>0</v>
      </c>
      <c r="M112" s="16">
        <v>0</v>
      </c>
      <c r="N112" s="16">
        <v>0</v>
      </c>
      <c r="O112" s="16">
        <v>0</v>
      </c>
      <c r="P112" s="16">
        <v>0</v>
      </c>
      <c r="Q112" s="16">
        <v>0</v>
      </c>
      <c r="R112" s="16">
        <v>0</v>
      </c>
      <c r="S112" s="16">
        <v>0</v>
      </c>
      <c r="T112" s="16"/>
      <c r="U112" s="202"/>
      <c r="V112" s="202"/>
      <c r="W112" s="18"/>
      <c r="X112" s="18"/>
      <c r="Y112" s="18"/>
      <c r="Z112" s="18"/>
      <c r="AA112" s="18"/>
      <c r="AB112" s="18"/>
      <c r="AC112" s="18"/>
      <c r="AD112" s="18"/>
      <c r="AE112" s="18"/>
      <c r="AF112" s="18"/>
      <c r="AG112" s="18"/>
      <c r="AH112" s="18"/>
      <c r="AI112" s="18"/>
      <c r="AJ112" s="18"/>
      <c r="AK112" s="18"/>
      <c r="AL112" s="20"/>
      <c r="AM112" s="20"/>
      <c r="AN112" s="20"/>
      <c r="AO112" s="20"/>
      <c r="AP112" s="20"/>
      <c r="AQ112" s="20"/>
      <c r="AR112" s="20"/>
      <c r="AS112" s="20"/>
      <c r="AT112" s="20"/>
      <c r="AU112" s="20"/>
      <c r="AV112" s="20"/>
      <c r="AW112" s="20"/>
      <c r="AX112" s="20"/>
      <c r="AY112" s="21">
        <f>COUNT(U112:AK112)</f>
        <v>0</v>
      </c>
      <c r="AZ112" s="23"/>
      <c r="BA112" s="15">
        <f t="shared" si="21"/>
        <v>0</v>
      </c>
      <c r="BB112" s="23"/>
      <c r="BC112" s="16">
        <f t="shared" si="22"/>
        <v>0</v>
      </c>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row>
    <row r="113" spans="1:83" s="273" customFormat="1" ht="21" hidden="1" customHeight="1">
      <c r="A113" s="44"/>
      <c r="B113" s="44"/>
      <c r="C113" s="41" t="s">
        <v>24</v>
      </c>
      <c r="D113" s="658" t="s">
        <v>1725</v>
      </c>
      <c r="E113" s="449">
        <v>528</v>
      </c>
      <c r="F113" s="541">
        <v>40756</v>
      </c>
      <c r="G113" s="982"/>
      <c r="H113" s="363" t="s">
        <v>262</v>
      </c>
      <c r="I113" s="30">
        <v>21724</v>
      </c>
      <c r="J113" s="428" t="s">
        <v>723</v>
      </c>
      <c r="K113" s="327" t="s">
        <v>722</v>
      </c>
      <c r="L113" s="16">
        <v>154</v>
      </c>
      <c r="M113" s="16">
        <v>26</v>
      </c>
      <c r="N113" s="16">
        <v>180</v>
      </c>
      <c r="O113" s="16">
        <v>16</v>
      </c>
      <c r="P113" s="16">
        <v>196</v>
      </c>
      <c r="Q113" s="16">
        <v>21</v>
      </c>
      <c r="R113" s="16"/>
      <c r="S113" s="16">
        <v>0</v>
      </c>
      <c r="T113" s="16"/>
      <c r="U113" s="202"/>
      <c r="V113" s="202"/>
      <c r="W113" s="18"/>
      <c r="X113" s="18"/>
      <c r="Y113" s="18"/>
      <c r="Z113" s="18"/>
      <c r="AA113" s="18"/>
      <c r="AB113" s="18"/>
      <c r="AC113" s="18"/>
      <c r="AD113" s="18"/>
      <c r="AE113" s="18"/>
      <c r="AF113" s="18"/>
      <c r="AG113" s="18"/>
      <c r="AH113" s="18"/>
      <c r="AI113" s="18"/>
      <c r="AJ113" s="18"/>
      <c r="AK113" s="18"/>
      <c r="AL113" s="20"/>
      <c r="AM113" s="20"/>
      <c r="AN113" s="20"/>
      <c r="AO113" s="20"/>
      <c r="AP113" s="20"/>
      <c r="AQ113" s="20"/>
      <c r="AR113" s="20"/>
      <c r="AS113" s="20"/>
      <c r="AT113" s="20"/>
      <c r="AU113" s="20"/>
      <c r="AV113" s="20"/>
      <c r="AW113" s="20"/>
      <c r="AX113" s="20"/>
      <c r="AY113" s="21">
        <f>COUNT(U113:AK113)</f>
        <v>0</v>
      </c>
      <c r="AZ113" s="23"/>
      <c r="BA113" s="15">
        <f t="shared" si="21"/>
        <v>0</v>
      </c>
      <c r="BB113" s="23"/>
      <c r="BC113" s="16">
        <f t="shared" si="22"/>
        <v>0</v>
      </c>
      <c r="BD113" s="25"/>
      <c r="BE113" s="25"/>
      <c r="BF113" s="25"/>
      <c r="BG113" s="25"/>
      <c r="BH113" s="25"/>
      <c r="BI113" s="25"/>
      <c r="BJ113" s="25"/>
      <c r="BK113" s="25"/>
      <c r="BL113" s="25"/>
      <c r="BM113" s="25"/>
      <c r="BN113" s="25"/>
      <c r="BO113" s="25"/>
      <c r="BP113" s="25"/>
      <c r="BQ113" s="25"/>
      <c r="BR113" s="25"/>
      <c r="BS113" s="25"/>
      <c r="BT113" s="25"/>
      <c r="BU113" s="25"/>
      <c r="BV113" s="25"/>
      <c r="BW113" s="25"/>
      <c r="BX113" s="25"/>
      <c r="BY113" s="25"/>
      <c r="BZ113" s="25"/>
      <c r="CA113" s="25"/>
      <c r="CB113" s="25"/>
      <c r="CC113" s="25"/>
      <c r="CD113" s="25"/>
      <c r="CE113" s="25"/>
    </row>
    <row r="114" spans="1:83" customFormat="1" ht="21" hidden="1" customHeight="1">
      <c r="A114" s="44"/>
      <c r="B114" s="44"/>
      <c r="C114" s="41" t="s">
        <v>156</v>
      </c>
      <c r="D114" s="37" t="s">
        <v>1940</v>
      </c>
      <c r="E114" s="561">
        <v>528</v>
      </c>
      <c r="F114" s="541">
        <v>40756</v>
      </c>
      <c r="G114" s="982"/>
      <c r="H114" s="363" t="s">
        <v>1941</v>
      </c>
      <c r="I114" s="30">
        <v>40756</v>
      </c>
      <c r="J114" s="718" t="s">
        <v>723</v>
      </c>
      <c r="K114" s="327" t="s">
        <v>722</v>
      </c>
      <c r="L114" s="16">
        <v>0</v>
      </c>
      <c r="M114" s="16">
        <v>0</v>
      </c>
      <c r="N114" s="16">
        <v>0</v>
      </c>
      <c r="O114" s="16">
        <v>0</v>
      </c>
      <c r="P114" s="16">
        <v>0</v>
      </c>
      <c r="Q114" s="16">
        <v>0</v>
      </c>
      <c r="R114" s="16"/>
      <c r="S114" s="16">
        <v>0</v>
      </c>
      <c r="T114" s="16"/>
      <c r="U114" s="202"/>
      <c r="V114" s="202"/>
      <c r="W114" s="18"/>
      <c r="X114" s="18"/>
      <c r="Y114" s="18"/>
      <c r="Z114" s="18"/>
      <c r="AA114" s="18"/>
      <c r="AB114" s="18"/>
      <c r="AC114" s="18"/>
      <c r="AD114" s="18"/>
      <c r="AE114" s="18"/>
      <c r="AF114" s="18"/>
      <c r="AG114" s="18"/>
      <c r="AH114" s="18"/>
      <c r="AI114" s="18"/>
      <c r="AJ114" s="18"/>
      <c r="AK114" s="18"/>
      <c r="AL114" s="20"/>
      <c r="AM114" s="20"/>
      <c r="AN114" s="20"/>
      <c r="AO114" s="20"/>
      <c r="AP114" s="20"/>
      <c r="AQ114" s="20"/>
      <c r="AR114" s="20"/>
      <c r="AS114" s="20"/>
      <c r="AT114" s="20"/>
      <c r="AU114" s="20"/>
      <c r="AV114" s="20"/>
      <c r="AW114" s="20"/>
      <c r="AX114" s="20"/>
      <c r="AY114" s="21">
        <f>COUNT(U114:AK114)</f>
        <v>0</v>
      </c>
      <c r="AZ114" s="23"/>
      <c r="BA114" s="15">
        <f t="shared" ref="BA114" si="23">COUNT(AL114:AX114)</f>
        <v>0</v>
      </c>
      <c r="BB114" s="23"/>
      <c r="BC114" s="16">
        <f t="shared" ref="BC114" si="24">SUM(AY114,BA114)</f>
        <v>0</v>
      </c>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5"/>
      <c r="CE114" s="25"/>
    </row>
    <row r="115" spans="1:83" ht="15" hidden="1" customHeight="1">
      <c r="H115" s="50"/>
      <c r="I115" s="38"/>
      <c r="K115" s="50"/>
    </row>
    <row r="116" spans="1:83" s="54" customFormat="1" ht="54" hidden="1" customHeight="1">
      <c r="D116" s="53" t="s">
        <v>1989</v>
      </c>
      <c r="E116" s="201"/>
      <c r="F116" s="549"/>
      <c r="H116" s="286"/>
      <c r="I116" s="38"/>
      <c r="J116" s="712"/>
      <c r="K116" s="286"/>
      <c r="BD116" s="283"/>
      <c r="BE116" s="283"/>
      <c r="BF116" s="283"/>
      <c r="BH116" s="283"/>
    </row>
    <row r="117" spans="1:83" ht="15" hidden="1" customHeight="1">
      <c r="H117" s="50"/>
      <c r="I117" s="38"/>
      <c r="K117" s="50"/>
    </row>
    <row r="118" spans="1:83" s="570" customFormat="1" ht="33.75" hidden="1" customHeight="1">
      <c r="A118" s="721" t="s">
        <v>310</v>
      </c>
      <c r="B118" s="721" t="s">
        <v>1693</v>
      </c>
      <c r="C118" s="593" t="s">
        <v>12</v>
      </c>
      <c r="D118" s="721" t="s">
        <v>43</v>
      </c>
      <c r="E118" s="719" t="s">
        <v>1760</v>
      </c>
      <c r="F118" s="722" t="s">
        <v>14</v>
      </c>
      <c r="G118" s="562"/>
      <c r="H118" s="722" t="s">
        <v>1704</v>
      </c>
      <c r="I118" s="722" t="s">
        <v>1705</v>
      </c>
      <c r="J118" s="719" t="s">
        <v>308</v>
      </c>
      <c r="K118" s="722" t="s">
        <v>307</v>
      </c>
      <c r="L118" s="719" t="s">
        <v>1319</v>
      </c>
      <c r="M118" s="719" t="s">
        <v>1430</v>
      </c>
      <c r="N118" s="719" t="s">
        <v>1431</v>
      </c>
      <c r="O118" s="719" t="s">
        <v>1641</v>
      </c>
      <c r="P118" s="719" t="s">
        <v>1642</v>
      </c>
      <c r="Q118" s="719" t="s">
        <v>1763</v>
      </c>
      <c r="R118" s="719"/>
      <c r="S118" s="719" t="s">
        <v>921</v>
      </c>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9"/>
      <c r="AW118" s="719"/>
      <c r="AX118" s="719"/>
      <c r="AY118" s="557" t="s">
        <v>921</v>
      </c>
      <c r="AZ118" s="558"/>
      <c r="BA118" s="557" t="s">
        <v>922</v>
      </c>
      <c r="BB118" s="190"/>
      <c r="BC118" s="557" t="s">
        <v>1763</v>
      </c>
    </row>
    <row r="119" spans="1:83" customFormat="1" ht="21" hidden="1" customHeight="1">
      <c r="A119" s="44"/>
      <c r="B119" s="44"/>
      <c r="C119" s="41" t="s">
        <v>134</v>
      </c>
      <c r="D119" s="658" t="s">
        <v>1986</v>
      </c>
      <c r="E119" s="449">
        <v>11421</v>
      </c>
      <c r="F119" s="542">
        <v>44317</v>
      </c>
      <c r="G119" s="982"/>
      <c r="H119" s="363" t="s">
        <v>1685</v>
      </c>
      <c r="I119" s="30">
        <v>45316</v>
      </c>
      <c r="J119" s="534" t="s">
        <v>1780</v>
      </c>
      <c r="K119" s="327" t="s">
        <v>1780</v>
      </c>
      <c r="L119" s="16">
        <v>0</v>
      </c>
      <c r="M119" s="16">
        <v>0</v>
      </c>
      <c r="N119" s="16">
        <v>0</v>
      </c>
      <c r="O119" s="16">
        <v>0</v>
      </c>
      <c r="P119" s="16">
        <v>0</v>
      </c>
      <c r="Q119" s="16">
        <v>0</v>
      </c>
      <c r="R119" s="16"/>
      <c r="S119" s="16">
        <v>0</v>
      </c>
      <c r="T119" s="16"/>
      <c r="U119" s="202"/>
      <c r="V119" s="202"/>
      <c r="W119" s="18"/>
      <c r="X119" s="18"/>
      <c r="Y119" s="18"/>
      <c r="Z119" s="18"/>
      <c r="AA119" s="18"/>
      <c r="AB119" s="18"/>
      <c r="AC119" s="18"/>
      <c r="AD119" s="18"/>
      <c r="AE119" s="18"/>
      <c r="AF119" s="18"/>
      <c r="AG119" s="18"/>
      <c r="AH119" s="18"/>
      <c r="AI119" s="18"/>
      <c r="AJ119" s="18"/>
      <c r="AK119" s="18"/>
      <c r="AL119" s="20"/>
      <c r="AM119" s="20"/>
      <c r="AN119" s="20"/>
      <c r="AO119" s="20"/>
      <c r="AP119" s="20"/>
      <c r="AQ119" s="20"/>
      <c r="AR119" s="20"/>
      <c r="AS119" s="20"/>
      <c r="AT119" s="20"/>
      <c r="AU119" s="20"/>
      <c r="AV119" s="20"/>
      <c r="AW119" s="20"/>
      <c r="AX119" s="20"/>
      <c r="AY119" s="21">
        <f>COUNT(U119:AK119)</f>
        <v>0</v>
      </c>
      <c r="AZ119" s="23"/>
      <c r="BA119" s="15">
        <f t="shared" ref="BA119" si="25">COUNT(AL119:AX119)</f>
        <v>0</v>
      </c>
      <c r="BB119" s="23"/>
      <c r="BC119" s="16">
        <f t="shared" ref="BC119" si="26">SUM(AY119,BA119)</f>
        <v>0</v>
      </c>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5"/>
      <c r="CE119" s="25"/>
    </row>
    <row r="120" spans="1:83" ht="15" hidden="1" customHeight="1">
      <c r="H120" s="50"/>
      <c r="I120" s="38"/>
      <c r="K120" s="50"/>
    </row>
    <row r="121" spans="1:83" s="229" customFormat="1" ht="54" hidden="1" customHeight="1">
      <c r="C121" s="230"/>
      <c r="D121" s="53" t="s">
        <v>1785</v>
      </c>
      <c r="E121" s="434"/>
      <c r="F121" s="548"/>
      <c r="G121" s="599"/>
      <c r="H121" s="231"/>
      <c r="I121" s="231"/>
      <c r="J121" s="536"/>
      <c r="K121" s="231"/>
      <c r="L121" s="232"/>
      <c r="M121" s="232"/>
      <c r="N121" s="232"/>
      <c r="O121" s="232"/>
      <c r="P121" s="232"/>
      <c r="Q121" s="232"/>
      <c r="R121" s="232"/>
      <c r="S121" s="232"/>
      <c r="T121" s="232"/>
      <c r="U121" s="111"/>
      <c r="AP121" s="233"/>
      <c r="AS121" s="230"/>
      <c r="AT121" s="230"/>
    </row>
    <row r="122" spans="1:83" ht="15" hidden="1" customHeight="1">
      <c r="H122" s="50"/>
      <c r="I122" s="38"/>
      <c r="K122" s="50"/>
    </row>
    <row r="123" spans="1:83" s="57" customFormat="1" ht="33.75" hidden="1" customHeight="1">
      <c r="A123" s="315" t="s">
        <v>11</v>
      </c>
      <c r="B123" s="315" t="s">
        <v>1058</v>
      </c>
      <c r="C123" s="592" t="s">
        <v>12</v>
      </c>
      <c r="D123" s="328" t="s">
        <v>43</v>
      </c>
      <c r="E123" s="433"/>
      <c r="F123" s="404" t="s">
        <v>14</v>
      </c>
      <c r="G123" s="562"/>
      <c r="H123" s="331" t="s">
        <v>1704</v>
      </c>
      <c r="I123" s="285" t="s">
        <v>1705</v>
      </c>
      <c r="J123" s="387"/>
      <c r="K123" s="331"/>
      <c r="L123" s="387" t="s">
        <v>1319</v>
      </c>
      <c r="M123" s="387" t="s">
        <v>1430</v>
      </c>
      <c r="N123" s="387" t="s">
        <v>1431</v>
      </c>
      <c r="O123" s="387" t="s">
        <v>1641</v>
      </c>
      <c r="P123" s="387" t="s">
        <v>1642</v>
      </c>
      <c r="Q123" s="387" t="s">
        <v>1763</v>
      </c>
      <c r="R123" s="387"/>
      <c r="S123" s="387" t="s">
        <v>921</v>
      </c>
      <c r="T123" s="387"/>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12" t="s">
        <v>921</v>
      </c>
      <c r="AZ123" s="13"/>
      <c r="BA123" s="12" t="s">
        <v>922</v>
      </c>
      <c r="BB123" s="172"/>
      <c r="BC123" s="14" t="s">
        <v>1763</v>
      </c>
    </row>
    <row r="124" spans="1:83" s="273" customFormat="1" ht="21" hidden="1" customHeight="1">
      <c r="A124" s="15"/>
      <c r="B124" s="15"/>
      <c r="C124" s="41" t="s">
        <v>24</v>
      </c>
      <c r="D124" s="658" t="s">
        <v>52</v>
      </c>
      <c r="E124" s="538"/>
      <c r="F124" s="542">
        <v>40410</v>
      </c>
      <c r="G124" s="982"/>
      <c r="H124" s="308" t="s">
        <v>266</v>
      </c>
      <c r="I124" s="30">
        <v>28508</v>
      </c>
      <c r="J124" s="537"/>
      <c r="K124" s="308"/>
      <c r="L124" s="16">
        <v>280</v>
      </c>
      <c r="M124" s="16">
        <v>0</v>
      </c>
      <c r="N124" s="16">
        <v>280</v>
      </c>
      <c r="O124" s="16">
        <v>0</v>
      </c>
      <c r="P124" s="16">
        <v>0</v>
      </c>
      <c r="Q124" s="16">
        <v>0</v>
      </c>
      <c r="R124" s="16"/>
      <c r="S124" s="16">
        <v>0</v>
      </c>
      <c r="T124" s="16"/>
      <c r="U124" s="202"/>
      <c r="V124" s="202"/>
      <c r="W124" s="18"/>
      <c r="X124" s="18"/>
      <c r="Y124" s="18"/>
      <c r="Z124" s="18"/>
      <c r="AA124" s="18"/>
      <c r="AB124" s="18"/>
      <c r="AC124" s="18"/>
      <c r="AD124" s="18"/>
      <c r="AE124" s="18"/>
      <c r="AF124" s="18"/>
      <c r="AG124" s="18"/>
      <c r="AH124" s="18"/>
      <c r="AI124" s="18"/>
      <c r="AJ124" s="18"/>
      <c r="AK124" s="18"/>
      <c r="AL124" s="20"/>
      <c r="AM124" s="20"/>
      <c r="AN124" s="20"/>
      <c r="AO124" s="20"/>
      <c r="AP124" s="20"/>
      <c r="AQ124" s="20"/>
      <c r="AR124" s="20"/>
      <c r="AS124" s="20"/>
      <c r="AT124" s="20"/>
      <c r="AU124" s="20"/>
      <c r="AV124" s="20"/>
      <c r="AW124" s="20"/>
      <c r="AX124" s="20"/>
      <c r="AY124" s="21">
        <f t="shared" ref="AY124:AY136" si="27">COUNT(U124:AK124)</f>
        <v>0</v>
      </c>
      <c r="AZ124" s="23"/>
      <c r="BA124" s="15">
        <f t="shared" ref="BA124:BA136" si="28">COUNT(AL124:AX124)</f>
        <v>0</v>
      </c>
      <c r="BB124" s="23"/>
      <c r="BC124" s="16">
        <f t="shared" ref="BC124:BC136" si="29">SUM(AY124,BA124)</f>
        <v>0</v>
      </c>
      <c r="BD124" s="25"/>
      <c r="BE124" s="25"/>
      <c r="BF124" s="25"/>
      <c r="BG124" s="25"/>
      <c r="BH124" s="25"/>
      <c r="BI124" s="25"/>
      <c r="BJ124" s="25"/>
      <c r="BK124" s="25"/>
      <c r="BL124" s="25"/>
      <c r="BM124" s="25"/>
      <c r="BN124" s="25"/>
      <c r="BO124" s="25"/>
      <c r="BP124" s="25"/>
      <c r="BQ124" s="25"/>
      <c r="BR124" s="25"/>
      <c r="BS124" s="25"/>
      <c r="BT124" s="25"/>
      <c r="BU124" s="25"/>
      <c r="BV124" s="25"/>
      <c r="BW124" s="25"/>
      <c r="BX124" s="25"/>
      <c r="BY124" s="25"/>
      <c r="BZ124" s="25"/>
      <c r="CA124" s="25"/>
      <c r="CB124" s="25"/>
      <c r="CC124" s="25"/>
      <c r="CD124" s="25"/>
      <c r="CE124" s="25"/>
    </row>
    <row r="125" spans="1:83" s="273" customFormat="1" ht="21" hidden="1" customHeight="1">
      <c r="A125" s="44"/>
      <c r="B125" s="44"/>
      <c r="C125" s="41" t="s">
        <v>98</v>
      </c>
      <c r="D125" s="658" t="s">
        <v>1206</v>
      </c>
      <c r="E125" s="538"/>
      <c r="F125" s="542">
        <v>30317</v>
      </c>
      <c r="G125" s="982"/>
      <c r="H125" s="308" t="s">
        <v>770</v>
      </c>
      <c r="I125" s="30">
        <v>42704</v>
      </c>
      <c r="J125" s="537"/>
      <c r="K125" s="308"/>
      <c r="L125" s="16">
        <v>0</v>
      </c>
      <c r="M125" s="16">
        <v>0</v>
      </c>
      <c r="N125" s="16">
        <v>0</v>
      </c>
      <c r="O125" s="16">
        <v>0</v>
      </c>
      <c r="P125" s="16">
        <v>0</v>
      </c>
      <c r="Q125" s="16">
        <v>0</v>
      </c>
      <c r="R125" s="16"/>
      <c r="S125" s="16">
        <v>0</v>
      </c>
      <c r="T125" s="16"/>
      <c r="U125" s="202"/>
      <c r="V125" s="202"/>
      <c r="W125" s="18"/>
      <c r="X125" s="18"/>
      <c r="Y125" s="18"/>
      <c r="Z125" s="18"/>
      <c r="AA125" s="18"/>
      <c r="AB125" s="18"/>
      <c r="AC125" s="18"/>
      <c r="AD125" s="18"/>
      <c r="AE125" s="18"/>
      <c r="AF125" s="18"/>
      <c r="AG125" s="18"/>
      <c r="AH125" s="18"/>
      <c r="AI125" s="18"/>
      <c r="AJ125" s="18"/>
      <c r="AK125" s="18"/>
      <c r="AL125" s="20"/>
      <c r="AM125" s="20"/>
      <c r="AN125" s="20"/>
      <c r="AO125" s="20"/>
      <c r="AP125" s="20"/>
      <c r="AQ125" s="20"/>
      <c r="AR125" s="20"/>
      <c r="AS125" s="20"/>
      <c r="AT125" s="20"/>
      <c r="AU125" s="20"/>
      <c r="AV125" s="20"/>
      <c r="AW125" s="20"/>
      <c r="AX125" s="20"/>
      <c r="AY125" s="21">
        <f t="shared" si="27"/>
        <v>0</v>
      </c>
      <c r="AZ125" s="23"/>
      <c r="BA125" s="15">
        <f t="shared" si="28"/>
        <v>0</v>
      </c>
      <c r="BB125" s="23"/>
      <c r="BC125" s="16">
        <f t="shared" si="29"/>
        <v>0</v>
      </c>
    </row>
    <row r="126" spans="1:83" s="273" customFormat="1" ht="21" hidden="1" customHeight="1">
      <c r="A126" s="44"/>
      <c r="B126" s="44"/>
      <c r="C126" s="41" t="s">
        <v>100</v>
      </c>
      <c r="D126" s="658" t="s">
        <v>1290</v>
      </c>
      <c r="E126" s="538"/>
      <c r="F126" s="541">
        <v>31154</v>
      </c>
      <c r="G126" s="982"/>
      <c r="H126" s="308" t="s">
        <v>770</v>
      </c>
      <c r="I126" s="30">
        <v>40995</v>
      </c>
      <c r="J126" s="537"/>
      <c r="K126" s="308"/>
      <c r="L126" s="16">
        <v>0</v>
      </c>
      <c r="M126" s="16">
        <v>0</v>
      </c>
      <c r="N126" s="16">
        <v>0</v>
      </c>
      <c r="O126" s="16">
        <v>0</v>
      </c>
      <c r="P126" s="16">
        <v>0</v>
      </c>
      <c r="Q126" s="16">
        <v>0</v>
      </c>
      <c r="R126" s="16"/>
      <c r="S126" s="16">
        <v>0</v>
      </c>
      <c r="T126" s="16"/>
      <c r="U126" s="202"/>
      <c r="V126" s="202"/>
      <c r="W126" s="18"/>
      <c r="X126" s="18"/>
      <c r="Y126" s="18"/>
      <c r="Z126" s="18"/>
      <c r="AA126" s="18"/>
      <c r="AB126" s="18"/>
      <c r="AC126" s="18"/>
      <c r="AD126" s="18"/>
      <c r="AE126" s="18"/>
      <c r="AF126" s="18"/>
      <c r="AG126" s="18"/>
      <c r="AH126" s="18"/>
      <c r="AI126" s="18"/>
      <c r="AJ126" s="18"/>
      <c r="AK126" s="18"/>
      <c r="AL126" s="20"/>
      <c r="AM126" s="20"/>
      <c r="AN126" s="20"/>
      <c r="AO126" s="20"/>
      <c r="AP126" s="20"/>
      <c r="AQ126" s="20"/>
      <c r="AR126" s="20"/>
      <c r="AS126" s="20"/>
      <c r="AT126" s="20"/>
      <c r="AU126" s="20"/>
      <c r="AV126" s="20"/>
      <c r="AW126" s="20"/>
      <c r="AX126" s="20"/>
      <c r="AY126" s="21">
        <f t="shared" si="27"/>
        <v>0</v>
      </c>
      <c r="AZ126" s="23"/>
      <c r="BA126" s="15">
        <f t="shared" si="28"/>
        <v>0</v>
      </c>
      <c r="BB126" s="23"/>
      <c r="BC126" s="16">
        <f t="shared" si="29"/>
        <v>0</v>
      </c>
    </row>
    <row r="127" spans="1:83" s="273" customFormat="1" ht="21" hidden="1" customHeight="1">
      <c r="A127" s="44"/>
      <c r="B127" s="44"/>
      <c r="C127" s="41" t="s">
        <v>102</v>
      </c>
      <c r="D127" s="658" t="s">
        <v>214</v>
      </c>
      <c r="E127" s="538"/>
      <c r="F127" s="541">
        <v>35161</v>
      </c>
      <c r="G127" s="982"/>
      <c r="H127" s="308" t="s">
        <v>770</v>
      </c>
      <c r="I127" s="30">
        <v>35318</v>
      </c>
      <c r="J127" s="537"/>
      <c r="K127" s="308"/>
      <c r="L127" s="16">
        <v>0</v>
      </c>
      <c r="M127" s="16">
        <v>0</v>
      </c>
      <c r="N127" s="16">
        <v>0</v>
      </c>
      <c r="O127" s="16">
        <v>0</v>
      </c>
      <c r="P127" s="16">
        <v>0</v>
      </c>
      <c r="Q127" s="16">
        <v>0</v>
      </c>
      <c r="R127" s="16"/>
      <c r="S127" s="16">
        <v>0</v>
      </c>
      <c r="T127" s="16"/>
      <c r="U127" s="202"/>
      <c r="V127" s="202"/>
      <c r="W127" s="18"/>
      <c r="X127" s="18"/>
      <c r="Y127" s="18"/>
      <c r="Z127" s="18"/>
      <c r="AA127" s="18"/>
      <c r="AB127" s="18"/>
      <c r="AC127" s="18"/>
      <c r="AD127" s="18"/>
      <c r="AE127" s="18"/>
      <c r="AF127" s="18"/>
      <c r="AG127" s="18"/>
      <c r="AH127" s="18"/>
      <c r="AI127" s="18"/>
      <c r="AJ127" s="18"/>
      <c r="AK127" s="18"/>
      <c r="AL127" s="20"/>
      <c r="AM127" s="20"/>
      <c r="AN127" s="20"/>
      <c r="AO127" s="20"/>
      <c r="AP127" s="20"/>
      <c r="AQ127" s="20"/>
      <c r="AR127" s="20"/>
      <c r="AS127" s="20"/>
      <c r="AT127" s="20"/>
      <c r="AU127" s="20"/>
      <c r="AV127" s="20"/>
      <c r="AW127" s="20"/>
      <c r="AX127" s="20"/>
      <c r="AY127" s="21">
        <f t="shared" si="27"/>
        <v>0</v>
      </c>
      <c r="AZ127" s="23"/>
      <c r="BA127" s="15">
        <f t="shared" si="28"/>
        <v>0</v>
      </c>
      <c r="BB127" s="23"/>
      <c r="BC127" s="16">
        <f t="shared" si="29"/>
        <v>0</v>
      </c>
    </row>
    <row r="128" spans="1:83" s="273" customFormat="1" ht="21" hidden="1" customHeight="1">
      <c r="A128" s="44"/>
      <c r="B128" s="44"/>
      <c r="C128" s="41" t="s">
        <v>105</v>
      </c>
      <c r="D128" s="658" t="s">
        <v>224</v>
      </c>
      <c r="E128" s="538"/>
      <c r="F128" s="541">
        <v>36726</v>
      </c>
      <c r="G128" s="982"/>
      <c r="H128" s="308" t="s">
        <v>770</v>
      </c>
      <c r="I128" s="30">
        <v>36803</v>
      </c>
      <c r="J128" s="537"/>
      <c r="K128" s="308"/>
      <c r="L128" s="16">
        <v>0</v>
      </c>
      <c r="M128" s="16">
        <v>0</v>
      </c>
      <c r="N128" s="16">
        <v>0</v>
      </c>
      <c r="O128" s="16">
        <v>0</v>
      </c>
      <c r="P128" s="16">
        <v>0</v>
      </c>
      <c r="Q128" s="16">
        <v>0</v>
      </c>
      <c r="R128" s="16"/>
      <c r="S128" s="16">
        <v>0</v>
      </c>
      <c r="T128" s="16"/>
      <c r="U128" s="202"/>
      <c r="V128" s="202"/>
      <c r="W128" s="18"/>
      <c r="X128" s="18"/>
      <c r="Y128" s="18"/>
      <c r="Z128" s="18"/>
      <c r="AA128" s="18"/>
      <c r="AB128" s="18"/>
      <c r="AC128" s="18"/>
      <c r="AD128" s="18"/>
      <c r="AE128" s="18"/>
      <c r="AF128" s="18"/>
      <c r="AG128" s="18"/>
      <c r="AH128" s="18"/>
      <c r="AI128" s="18"/>
      <c r="AJ128" s="18"/>
      <c r="AK128" s="18"/>
      <c r="AL128" s="20"/>
      <c r="AM128" s="20"/>
      <c r="AN128" s="20"/>
      <c r="AO128" s="20"/>
      <c r="AP128" s="20"/>
      <c r="AQ128" s="20"/>
      <c r="AR128" s="20"/>
      <c r="AS128" s="20"/>
      <c r="AT128" s="20"/>
      <c r="AU128" s="20"/>
      <c r="AV128" s="20"/>
      <c r="AW128" s="20"/>
      <c r="AX128" s="20"/>
      <c r="AY128" s="21">
        <f t="shared" si="27"/>
        <v>0</v>
      </c>
      <c r="AZ128" s="23"/>
      <c r="BA128" s="15">
        <f t="shared" si="28"/>
        <v>0</v>
      </c>
      <c r="BB128" s="23"/>
      <c r="BC128" s="16">
        <f t="shared" si="29"/>
        <v>0</v>
      </c>
      <c r="BF128" s="25"/>
      <c r="BG128" s="25"/>
      <c r="BH128" s="25"/>
      <c r="BI128" s="25"/>
    </row>
    <row r="129" spans="1:83" s="273" customFormat="1" ht="21" hidden="1" customHeight="1">
      <c r="A129" s="44"/>
      <c r="B129" s="44"/>
      <c r="C129" s="41" t="s">
        <v>110</v>
      </c>
      <c r="D129" s="658" t="s">
        <v>1145</v>
      </c>
      <c r="E129" s="538"/>
      <c r="F129" s="541">
        <v>38726</v>
      </c>
      <c r="G129" s="982"/>
      <c r="H129" s="308" t="s">
        <v>770</v>
      </c>
      <c r="I129" s="30">
        <v>39182</v>
      </c>
      <c r="J129" s="537"/>
      <c r="K129" s="308"/>
      <c r="L129" s="16">
        <v>0</v>
      </c>
      <c r="M129" s="16">
        <v>0</v>
      </c>
      <c r="N129" s="16">
        <v>0</v>
      </c>
      <c r="O129" s="16">
        <v>0</v>
      </c>
      <c r="P129" s="16">
        <v>0</v>
      </c>
      <c r="Q129" s="16">
        <v>0</v>
      </c>
      <c r="R129" s="16"/>
      <c r="S129" s="16">
        <v>0</v>
      </c>
      <c r="T129" s="16"/>
      <c r="U129" s="202"/>
      <c r="V129" s="202"/>
      <c r="W129" s="18"/>
      <c r="X129" s="18"/>
      <c r="Y129" s="18"/>
      <c r="Z129" s="18"/>
      <c r="AA129" s="18"/>
      <c r="AB129" s="18"/>
      <c r="AC129" s="18"/>
      <c r="AD129" s="18"/>
      <c r="AE129" s="18"/>
      <c r="AF129" s="18"/>
      <c r="AG129" s="18"/>
      <c r="AH129" s="18"/>
      <c r="AI129" s="18"/>
      <c r="AJ129" s="18"/>
      <c r="AK129" s="18"/>
      <c r="AL129" s="20"/>
      <c r="AM129" s="20"/>
      <c r="AN129" s="20"/>
      <c r="AO129" s="20"/>
      <c r="AP129" s="20"/>
      <c r="AQ129" s="20"/>
      <c r="AR129" s="20"/>
      <c r="AS129" s="20"/>
      <c r="AT129" s="20"/>
      <c r="AU129" s="20"/>
      <c r="AV129" s="20"/>
      <c r="AW129" s="20"/>
      <c r="AX129" s="20"/>
      <c r="AY129" s="21">
        <f t="shared" si="27"/>
        <v>0</v>
      </c>
      <c r="AZ129" s="23"/>
      <c r="BA129" s="15">
        <f t="shared" si="28"/>
        <v>0</v>
      </c>
      <c r="BB129" s="23"/>
      <c r="BC129" s="16">
        <f t="shared" si="29"/>
        <v>0</v>
      </c>
      <c r="BF129" s="25"/>
      <c r="BG129" s="25"/>
      <c r="BH129" s="25"/>
      <c r="BI129" s="25"/>
    </row>
    <row r="130" spans="1:83" s="273" customFormat="1" ht="21" hidden="1" customHeight="1">
      <c r="A130" s="44"/>
      <c r="B130" s="44"/>
      <c r="C130" s="41" t="s">
        <v>112</v>
      </c>
      <c r="D130" s="658" t="s">
        <v>240</v>
      </c>
      <c r="E130" s="538"/>
      <c r="F130" s="542">
        <v>38805</v>
      </c>
      <c r="G130" s="982"/>
      <c r="H130" s="308" t="s">
        <v>770</v>
      </c>
      <c r="I130" s="30">
        <v>21257</v>
      </c>
      <c r="J130" s="537"/>
      <c r="K130" s="308"/>
      <c r="L130" s="16">
        <v>0</v>
      </c>
      <c r="M130" s="16">
        <v>0</v>
      </c>
      <c r="N130" s="16">
        <v>0</v>
      </c>
      <c r="O130" s="16">
        <v>0</v>
      </c>
      <c r="P130" s="16">
        <v>0</v>
      </c>
      <c r="Q130" s="16">
        <v>0</v>
      </c>
      <c r="R130" s="16"/>
      <c r="S130" s="16">
        <v>0</v>
      </c>
      <c r="T130" s="16"/>
      <c r="U130" s="202"/>
      <c r="V130" s="202"/>
      <c r="W130" s="18"/>
      <c r="X130" s="18"/>
      <c r="Y130" s="18"/>
      <c r="Z130" s="18"/>
      <c r="AA130" s="18"/>
      <c r="AB130" s="18"/>
      <c r="AC130" s="18"/>
      <c r="AD130" s="18"/>
      <c r="AE130" s="18"/>
      <c r="AF130" s="18"/>
      <c r="AG130" s="18"/>
      <c r="AH130" s="18"/>
      <c r="AI130" s="18"/>
      <c r="AJ130" s="18"/>
      <c r="AK130" s="18"/>
      <c r="AL130" s="20"/>
      <c r="AM130" s="20"/>
      <c r="AN130" s="20"/>
      <c r="AO130" s="20"/>
      <c r="AP130" s="20"/>
      <c r="AQ130" s="20"/>
      <c r="AR130" s="20"/>
      <c r="AS130" s="20"/>
      <c r="AT130" s="20"/>
      <c r="AU130" s="20"/>
      <c r="AV130" s="20"/>
      <c r="AW130" s="20"/>
      <c r="AX130" s="20"/>
      <c r="AY130" s="21">
        <f t="shared" si="27"/>
        <v>0</v>
      </c>
      <c r="AZ130" s="23"/>
      <c r="BA130" s="15">
        <f t="shared" si="28"/>
        <v>0</v>
      </c>
      <c r="BB130" s="23"/>
      <c r="BC130" s="16">
        <f t="shared" si="29"/>
        <v>0</v>
      </c>
      <c r="BF130" s="25"/>
      <c r="BG130" s="25"/>
      <c r="BH130" s="25"/>
      <c r="BI130" s="25"/>
    </row>
    <row r="131" spans="1:83" s="273" customFormat="1" ht="21" hidden="1" customHeight="1">
      <c r="A131" s="44"/>
      <c r="B131" s="44"/>
      <c r="C131" s="41" t="s">
        <v>123</v>
      </c>
      <c r="D131" s="658" t="s">
        <v>1217</v>
      </c>
      <c r="E131" s="538"/>
      <c r="F131" s="542">
        <v>41551</v>
      </c>
      <c r="G131" s="982"/>
      <c r="H131" s="308" t="s">
        <v>770</v>
      </c>
      <c r="I131" s="30">
        <v>23229</v>
      </c>
      <c r="J131" s="537"/>
      <c r="K131" s="308"/>
      <c r="L131" s="16">
        <v>0</v>
      </c>
      <c r="M131" s="16">
        <v>0</v>
      </c>
      <c r="N131" s="16">
        <v>0</v>
      </c>
      <c r="O131" s="16">
        <v>0</v>
      </c>
      <c r="P131" s="16">
        <v>0</v>
      </c>
      <c r="Q131" s="16">
        <v>0</v>
      </c>
      <c r="R131" s="16"/>
      <c r="S131" s="16">
        <v>0</v>
      </c>
      <c r="T131" s="16"/>
      <c r="U131" s="202"/>
      <c r="V131" s="202"/>
      <c r="W131" s="18"/>
      <c r="X131" s="18"/>
      <c r="Y131" s="18"/>
      <c r="Z131" s="18"/>
      <c r="AA131" s="18"/>
      <c r="AB131" s="18"/>
      <c r="AC131" s="18"/>
      <c r="AD131" s="18"/>
      <c r="AE131" s="18"/>
      <c r="AF131" s="18"/>
      <c r="AG131" s="18"/>
      <c r="AH131" s="18"/>
      <c r="AI131" s="18"/>
      <c r="AJ131" s="18"/>
      <c r="AK131" s="18"/>
      <c r="AL131" s="20"/>
      <c r="AM131" s="20"/>
      <c r="AN131" s="20"/>
      <c r="AO131" s="20"/>
      <c r="AP131" s="20"/>
      <c r="AQ131" s="20"/>
      <c r="AR131" s="20"/>
      <c r="AS131" s="20"/>
      <c r="AT131" s="20"/>
      <c r="AU131" s="20"/>
      <c r="AV131" s="20"/>
      <c r="AW131" s="20"/>
      <c r="AX131" s="20"/>
      <c r="AY131" s="21">
        <f t="shared" si="27"/>
        <v>0</v>
      </c>
      <c r="AZ131" s="23"/>
      <c r="BA131" s="15">
        <f t="shared" si="28"/>
        <v>0</v>
      </c>
      <c r="BB131" s="23"/>
      <c r="BC131" s="16">
        <f t="shared" si="29"/>
        <v>0</v>
      </c>
    </row>
    <row r="132" spans="1:83" s="273" customFormat="1" ht="21" hidden="1" customHeight="1">
      <c r="A132" s="44"/>
      <c r="B132" s="44"/>
      <c r="C132" s="41" t="s">
        <v>124</v>
      </c>
      <c r="D132" s="658" t="s">
        <v>1218</v>
      </c>
      <c r="E132" s="538"/>
      <c r="F132" s="541">
        <v>41551</v>
      </c>
      <c r="G132" s="982"/>
      <c r="H132" s="308" t="s">
        <v>770</v>
      </c>
      <c r="I132" s="30">
        <v>28780</v>
      </c>
      <c r="J132" s="537"/>
      <c r="K132" s="308"/>
      <c r="L132" s="16">
        <v>0</v>
      </c>
      <c r="M132" s="16">
        <v>0</v>
      </c>
      <c r="N132" s="16">
        <v>0</v>
      </c>
      <c r="O132" s="16">
        <v>0</v>
      </c>
      <c r="P132" s="16">
        <v>0</v>
      </c>
      <c r="Q132" s="16">
        <v>0</v>
      </c>
      <c r="R132" s="16"/>
      <c r="S132" s="16">
        <v>0</v>
      </c>
      <c r="T132" s="16"/>
      <c r="U132" s="202"/>
      <c r="V132" s="202"/>
      <c r="W132" s="18"/>
      <c r="X132" s="18"/>
      <c r="Y132" s="18"/>
      <c r="Z132" s="18"/>
      <c r="AA132" s="18"/>
      <c r="AB132" s="18"/>
      <c r="AC132" s="18"/>
      <c r="AD132" s="18"/>
      <c r="AE132" s="18"/>
      <c r="AF132" s="18"/>
      <c r="AG132" s="18"/>
      <c r="AH132" s="18"/>
      <c r="AI132" s="18"/>
      <c r="AJ132" s="18"/>
      <c r="AK132" s="18"/>
      <c r="AL132" s="20"/>
      <c r="AM132" s="20"/>
      <c r="AN132" s="20"/>
      <c r="AO132" s="20"/>
      <c r="AP132" s="20"/>
      <c r="AQ132" s="20"/>
      <c r="AR132" s="20"/>
      <c r="AS132" s="20"/>
      <c r="AT132" s="20"/>
      <c r="AU132" s="20"/>
      <c r="AV132" s="20"/>
      <c r="AW132" s="20"/>
      <c r="AX132" s="20"/>
      <c r="AY132" s="21">
        <f t="shared" si="27"/>
        <v>0</v>
      </c>
      <c r="AZ132" s="23"/>
      <c r="BA132" s="15">
        <f t="shared" si="28"/>
        <v>0</v>
      </c>
      <c r="BB132" s="23"/>
      <c r="BC132" s="16">
        <f t="shared" si="29"/>
        <v>0</v>
      </c>
    </row>
    <row r="133" spans="1:83" s="273" customFormat="1" ht="21" hidden="1" customHeight="1">
      <c r="A133" s="44"/>
      <c r="B133" s="44"/>
      <c r="C133" s="41" t="s">
        <v>129</v>
      </c>
      <c r="D133" s="658" t="s">
        <v>1237</v>
      </c>
      <c r="E133" s="538"/>
      <c r="F133" s="541">
        <v>42051</v>
      </c>
      <c r="G133" s="982"/>
      <c r="H133" s="308" t="s">
        <v>770</v>
      </c>
      <c r="I133" s="30">
        <v>27723</v>
      </c>
      <c r="J133" s="537"/>
      <c r="K133" s="308"/>
      <c r="L133" s="16">
        <v>0</v>
      </c>
      <c r="M133" s="16">
        <v>0</v>
      </c>
      <c r="N133" s="16">
        <v>0</v>
      </c>
      <c r="O133" s="16">
        <v>0</v>
      </c>
      <c r="P133" s="16">
        <v>0</v>
      </c>
      <c r="Q133" s="16">
        <v>0</v>
      </c>
      <c r="R133" s="16"/>
      <c r="S133" s="16">
        <v>0</v>
      </c>
      <c r="T133" s="16"/>
      <c r="U133" s="202"/>
      <c r="V133" s="202"/>
      <c r="W133" s="18"/>
      <c r="X133" s="18"/>
      <c r="Y133" s="18"/>
      <c r="Z133" s="18"/>
      <c r="AA133" s="18"/>
      <c r="AB133" s="18"/>
      <c r="AC133" s="18"/>
      <c r="AD133" s="18"/>
      <c r="AE133" s="18"/>
      <c r="AF133" s="18"/>
      <c r="AG133" s="18"/>
      <c r="AH133" s="18"/>
      <c r="AI133" s="18"/>
      <c r="AJ133" s="18"/>
      <c r="AK133" s="18"/>
      <c r="AL133" s="20"/>
      <c r="AM133" s="20"/>
      <c r="AN133" s="20"/>
      <c r="AO133" s="20"/>
      <c r="AP133" s="20"/>
      <c r="AQ133" s="20"/>
      <c r="AR133" s="20"/>
      <c r="AS133" s="20"/>
      <c r="AT133" s="20"/>
      <c r="AU133" s="20"/>
      <c r="AV133" s="20"/>
      <c r="AW133" s="20"/>
      <c r="AX133" s="20"/>
      <c r="AY133" s="21">
        <f t="shared" si="27"/>
        <v>0</v>
      </c>
      <c r="AZ133" s="23"/>
      <c r="BA133" s="15">
        <f t="shared" si="28"/>
        <v>0</v>
      </c>
      <c r="BB133" s="23"/>
      <c r="BC133" s="16">
        <f t="shared" si="29"/>
        <v>0</v>
      </c>
    </row>
    <row r="134" spans="1:83" s="273" customFormat="1" ht="21" hidden="1" customHeight="1">
      <c r="A134" s="44"/>
      <c r="B134" s="44"/>
      <c r="C134" s="41" t="s">
        <v>131</v>
      </c>
      <c r="D134" s="658" t="s">
        <v>1238</v>
      </c>
      <c r="E134" s="538"/>
      <c r="F134" s="541">
        <v>42051</v>
      </c>
      <c r="G134" s="982"/>
      <c r="H134" s="308" t="s">
        <v>770</v>
      </c>
      <c r="I134" s="30">
        <v>43052</v>
      </c>
      <c r="J134" s="537"/>
      <c r="K134" s="308"/>
      <c r="L134" s="16">
        <v>0</v>
      </c>
      <c r="M134" s="16">
        <v>0</v>
      </c>
      <c r="N134" s="16">
        <v>0</v>
      </c>
      <c r="O134" s="16">
        <v>0</v>
      </c>
      <c r="P134" s="16">
        <v>0</v>
      </c>
      <c r="Q134" s="16">
        <v>0</v>
      </c>
      <c r="R134" s="16"/>
      <c r="S134" s="16">
        <v>0</v>
      </c>
      <c r="T134" s="16"/>
      <c r="U134" s="202"/>
      <c r="V134" s="202"/>
      <c r="W134" s="18"/>
      <c r="X134" s="18"/>
      <c r="Y134" s="18"/>
      <c r="Z134" s="18"/>
      <c r="AA134" s="18"/>
      <c r="AB134" s="18"/>
      <c r="AC134" s="18"/>
      <c r="AD134" s="18"/>
      <c r="AE134" s="18"/>
      <c r="AF134" s="18"/>
      <c r="AG134" s="18"/>
      <c r="AH134" s="18"/>
      <c r="AI134" s="18"/>
      <c r="AJ134" s="18"/>
      <c r="AK134" s="18"/>
      <c r="AL134" s="20"/>
      <c r="AM134" s="20"/>
      <c r="AN134" s="20"/>
      <c r="AO134" s="20"/>
      <c r="AP134" s="20"/>
      <c r="AQ134" s="20"/>
      <c r="AR134" s="20"/>
      <c r="AS134" s="20"/>
      <c r="AT134" s="20"/>
      <c r="AU134" s="20"/>
      <c r="AV134" s="20"/>
      <c r="AW134" s="20"/>
      <c r="AX134" s="20"/>
      <c r="AY134" s="21">
        <f t="shared" si="27"/>
        <v>0</v>
      </c>
      <c r="AZ134" s="23"/>
      <c r="BA134" s="15">
        <f t="shared" si="28"/>
        <v>0</v>
      </c>
      <c r="BB134" s="23"/>
      <c r="BC134" s="16">
        <f t="shared" si="29"/>
        <v>0</v>
      </c>
    </row>
    <row r="135" spans="1:83" s="273" customFormat="1" ht="21" hidden="1" customHeight="1">
      <c r="A135" s="44"/>
      <c r="B135" s="44"/>
      <c r="C135" s="41" t="s">
        <v>134</v>
      </c>
      <c r="D135" s="658" t="s">
        <v>186</v>
      </c>
      <c r="E135" s="538"/>
      <c r="F135" s="542">
        <v>42875</v>
      </c>
      <c r="G135" s="982"/>
      <c r="H135" s="308" t="s">
        <v>770</v>
      </c>
      <c r="I135" s="30">
        <v>42867</v>
      </c>
      <c r="J135" s="537"/>
      <c r="K135" s="308"/>
      <c r="L135" s="16">
        <v>0</v>
      </c>
      <c r="M135" s="16">
        <v>0</v>
      </c>
      <c r="N135" s="16">
        <v>0</v>
      </c>
      <c r="O135" s="16">
        <v>0</v>
      </c>
      <c r="P135" s="16">
        <v>0</v>
      </c>
      <c r="Q135" s="16">
        <v>0</v>
      </c>
      <c r="R135" s="16"/>
      <c r="S135" s="16">
        <v>0</v>
      </c>
      <c r="T135" s="16"/>
      <c r="U135" s="202"/>
      <c r="V135" s="202"/>
      <c r="W135" s="18"/>
      <c r="X135" s="18"/>
      <c r="Y135" s="18"/>
      <c r="Z135" s="18"/>
      <c r="AA135" s="18"/>
      <c r="AB135" s="18"/>
      <c r="AC135" s="18"/>
      <c r="AD135" s="18"/>
      <c r="AE135" s="18"/>
      <c r="AF135" s="18"/>
      <c r="AG135" s="18"/>
      <c r="AH135" s="18"/>
      <c r="AI135" s="18"/>
      <c r="AJ135" s="18"/>
      <c r="AK135" s="18"/>
      <c r="AL135" s="20"/>
      <c r="AM135" s="20"/>
      <c r="AN135" s="20"/>
      <c r="AO135" s="20"/>
      <c r="AP135" s="20"/>
      <c r="AQ135" s="20"/>
      <c r="AR135" s="20"/>
      <c r="AS135" s="20"/>
      <c r="AT135" s="20"/>
      <c r="AU135" s="20"/>
      <c r="AV135" s="20"/>
      <c r="AW135" s="20"/>
      <c r="AX135" s="20"/>
      <c r="AY135" s="21">
        <f t="shared" si="27"/>
        <v>0</v>
      </c>
      <c r="AZ135" s="23"/>
      <c r="BA135" s="15">
        <f t="shared" si="28"/>
        <v>0</v>
      </c>
      <c r="BB135" s="23"/>
      <c r="BC135" s="16">
        <f t="shared" si="29"/>
        <v>0</v>
      </c>
    </row>
    <row r="136" spans="1:83" s="273" customFormat="1" ht="21" hidden="1" customHeight="1">
      <c r="A136" s="44"/>
      <c r="B136" s="44"/>
      <c r="C136" s="41" t="s">
        <v>137</v>
      </c>
      <c r="D136" s="658" t="s">
        <v>1090</v>
      </c>
      <c r="E136" s="538"/>
      <c r="F136" s="541">
        <v>43141</v>
      </c>
      <c r="G136" s="982"/>
      <c r="H136" s="308" t="s">
        <v>770</v>
      </c>
      <c r="I136" s="30">
        <v>43844</v>
      </c>
      <c r="J136" s="537"/>
      <c r="K136" s="308"/>
      <c r="L136" s="16">
        <v>0</v>
      </c>
      <c r="M136" s="16">
        <v>0</v>
      </c>
      <c r="N136" s="16">
        <v>0</v>
      </c>
      <c r="O136" s="16">
        <v>0</v>
      </c>
      <c r="P136" s="16">
        <v>0</v>
      </c>
      <c r="Q136" s="16">
        <v>0</v>
      </c>
      <c r="R136" s="16"/>
      <c r="S136" s="16">
        <v>0</v>
      </c>
      <c r="T136" s="16"/>
      <c r="U136" s="202"/>
      <c r="V136" s="202"/>
      <c r="W136" s="18"/>
      <c r="X136" s="18"/>
      <c r="Y136" s="18"/>
      <c r="Z136" s="18"/>
      <c r="AA136" s="18"/>
      <c r="AB136" s="18"/>
      <c r="AC136" s="18"/>
      <c r="AD136" s="18"/>
      <c r="AE136" s="18"/>
      <c r="AF136" s="18"/>
      <c r="AG136" s="18"/>
      <c r="AH136" s="18"/>
      <c r="AI136" s="18"/>
      <c r="AJ136" s="18"/>
      <c r="AK136" s="18"/>
      <c r="AL136" s="20"/>
      <c r="AM136" s="20"/>
      <c r="AN136" s="20"/>
      <c r="AO136" s="20"/>
      <c r="AP136" s="20"/>
      <c r="AQ136" s="20"/>
      <c r="AR136" s="20"/>
      <c r="AS136" s="20"/>
      <c r="AT136" s="20"/>
      <c r="AU136" s="20"/>
      <c r="AV136" s="20"/>
      <c r="AW136" s="20"/>
      <c r="AX136" s="20"/>
      <c r="AY136" s="21">
        <f t="shared" si="27"/>
        <v>0</v>
      </c>
      <c r="AZ136" s="23"/>
      <c r="BA136" s="15">
        <f t="shared" si="28"/>
        <v>0</v>
      </c>
      <c r="BB136" s="23"/>
      <c r="BC136" s="16">
        <f t="shared" si="29"/>
        <v>0</v>
      </c>
    </row>
    <row r="137" spans="1:83" ht="15" hidden="1" customHeight="1">
      <c r="H137" s="50"/>
      <c r="I137" s="38"/>
      <c r="K137" s="50"/>
    </row>
    <row r="138" spans="1:83" s="54" customFormat="1" ht="54" hidden="1" customHeight="1">
      <c r="C138" s="53"/>
      <c r="D138" s="53" t="s">
        <v>1786</v>
      </c>
      <c r="E138" s="434"/>
      <c r="F138" s="549"/>
      <c r="G138" s="211"/>
      <c r="H138" s="286"/>
      <c r="I138" s="38"/>
      <c r="J138" s="61"/>
      <c r="K138" s="286"/>
      <c r="BU138" s="283"/>
      <c r="BV138" s="283"/>
      <c r="BW138" s="283"/>
      <c r="BY138" s="283"/>
    </row>
    <row r="139" spans="1:83" ht="15" hidden="1" customHeight="1">
      <c r="H139" s="50"/>
      <c r="I139" s="38"/>
      <c r="K139" s="50"/>
    </row>
    <row r="140" spans="1:83" s="57" customFormat="1" ht="33.75" hidden="1" customHeight="1">
      <c r="A140" s="315" t="s">
        <v>11</v>
      </c>
      <c r="B140" s="315" t="s">
        <v>1058</v>
      </c>
      <c r="C140" s="592" t="s">
        <v>12</v>
      </c>
      <c r="D140" s="328" t="s">
        <v>43</v>
      </c>
      <c r="E140" s="433"/>
      <c r="F140" s="404" t="s">
        <v>14</v>
      </c>
      <c r="G140" s="562"/>
      <c r="H140" s="331" t="s">
        <v>1704</v>
      </c>
      <c r="I140" s="285" t="s">
        <v>1705</v>
      </c>
      <c r="J140" s="387"/>
      <c r="K140" s="331"/>
      <c r="L140" s="387" t="s">
        <v>1319</v>
      </c>
      <c r="M140" s="387" t="s">
        <v>1430</v>
      </c>
      <c r="N140" s="387" t="s">
        <v>1431</v>
      </c>
      <c r="O140" s="387" t="s">
        <v>1641</v>
      </c>
      <c r="P140" s="387" t="s">
        <v>1642</v>
      </c>
      <c r="Q140" s="387" t="s">
        <v>1763</v>
      </c>
      <c r="R140" s="387"/>
      <c r="S140" s="387" t="s">
        <v>921</v>
      </c>
      <c r="T140" s="387"/>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12" t="s">
        <v>921</v>
      </c>
      <c r="AZ140" s="13"/>
      <c r="BA140" s="12" t="s">
        <v>922</v>
      </c>
      <c r="BB140" s="172"/>
      <c r="BC140" s="14" t="s">
        <v>1763</v>
      </c>
    </row>
    <row r="141" spans="1:83" s="273" customFormat="1" ht="21" hidden="1" customHeight="1">
      <c r="A141" s="44"/>
      <c r="B141" s="44"/>
      <c r="C141" s="41" t="s">
        <v>37</v>
      </c>
      <c r="D141" s="658" t="s">
        <v>247</v>
      </c>
      <c r="E141" s="449">
        <v>182</v>
      </c>
      <c r="F141" s="541">
        <v>40540</v>
      </c>
      <c r="G141" s="982"/>
      <c r="H141" s="363" t="s">
        <v>266</v>
      </c>
      <c r="I141" s="30">
        <v>20221</v>
      </c>
      <c r="J141" s="533" t="s">
        <v>469</v>
      </c>
      <c r="K141" s="327" t="s">
        <v>468</v>
      </c>
      <c r="L141" s="16">
        <v>23</v>
      </c>
      <c r="M141" s="16">
        <v>26</v>
      </c>
      <c r="N141" s="16">
        <v>49</v>
      </c>
      <c r="O141" s="16">
        <v>17</v>
      </c>
      <c r="P141" s="16">
        <v>66</v>
      </c>
      <c r="Q141" s="16">
        <v>0</v>
      </c>
      <c r="R141" s="16"/>
      <c r="S141" s="16">
        <v>0</v>
      </c>
      <c r="T141" s="16"/>
      <c r="U141" s="202"/>
      <c r="V141" s="202"/>
      <c r="W141" s="18"/>
      <c r="X141" s="18"/>
      <c r="Y141" s="18"/>
      <c r="Z141" s="18"/>
      <c r="AA141" s="18"/>
      <c r="AB141" s="18"/>
      <c r="AC141" s="18"/>
      <c r="AD141" s="18"/>
      <c r="AE141" s="18"/>
      <c r="AF141" s="18"/>
      <c r="AG141" s="18"/>
      <c r="AH141" s="18"/>
      <c r="AI141" s="18"/>
      <c r="AJ141" s="18"/>
      <c r="AK141" s="18"/>
      <c r="AL141" s="20"/>
      <c r="AM141" s="20"/>
      <c r="AN141" s="20"/>
      <c r="AO141" s="20"/>
      <c r="AP141" s="20"/>
      <c r="AQ141" s="20"/>
      <c r="AR141" s="20"/>
      <c r="AS141" s="20"/>
      <c r="AT141" s="20"/>
      <c r="AU141" s="20"/>
      <c r="AV141" s="20"/>
      <c r="AW141" s="20"/>
      <c r="AX141" s="20"/>
      <c r="AY141" s="21">
        <v>0</v>
      </c>
      <c r="AZ141" s="23"/>
      <c r="BA141" s="15">
        <v>0</v>
      </c>
      <c r="BB141" s="23"/>
      <c r="BC141" s="16">
        <v>0</v>
      </c>
      <c r="BD141" s="25"/>
      <c r="BE141" s="25"/>
      <c r="BF141" s="25"/>
      <c r="BG141" s="25"/>
      <c r="BH141" s="25"/>
      <c r="BI141" s="25"/>
      <c r="BJ141" s="25"/>
      <c r="BK141" s="25"/>
      <c r="BL141" s="25"/>
      <c r="BM141" s="25"/>
      <c r="BN141" s="25"/>
      <c r="BO141" s="25"/>
      <c r="BP141" s="25"/>
      <c r="BQ141" s="25"/>
      <c r="BR141" s="25"/>
      <c r="BS141" s="25"/>
      <c r="BT141" s="25"/>
      <c r="BU141" s="25"/>
      <c r="BV141" s="25"/>
      <c r="BW141" s="25"/>
      <c r="BX141" s="25"/>
      <c r="BY141" s="25"/>
      <c r="BZ141" s="25"/>
      <c r="CA141" s="25"/>
      <c r="CB141" s="25"/>
      <c r="CC141" s="25"/>
      <c r="CD141" s="25"/>
      <c r="CE141" s="25"/>
    </row>
    <row r="142" spans="1:83" s="25" customFormat="1" ht="21" hidden="1" customHeight="1">
      <c r="A142" s="44"/>
      <c r="B142" s="44"/>
      <c r="C142" s="41" t="s">
        <v>38</v>
      </c>
      <c r="D142" s="658" t="s">
        <v>86</v>
      </c>
      <c r="E142" s="449">
        <v>5478</v>
      </c>
      <c r="F142" s="542">
        <v>40452</v>
      </c>
      <c r="G142" s="982"/>
      <c r="H142" s="363" t="s">
        <v>261</v>
      </c>
      <c r="I142" s="30">
        <v>40015</v>
      </c>
      <c r="J142" s="534" t="s">
        <v>388</v>
      </c>
      <c r="K142" s="327" t="s">
        <v>387</v>
      </c>
      <c r="L142" s="16">
        <v>33</v>
      </c>
      <c r="M142" s="16">
        <v>1</v>
      </c>
      <c r="N142" s="16">
        <v>34</v>
      </c>
      <c r="O142" s="16">
        <v>3</v>
      </c>
      <c r="P142" s="16">
        <v>37</v>
      </c>
      <c r="Q142" s="16">
        <v>0</v>
      </c>
      <c r="R142" s="16"/>
      <c r="S142" s="16">
        <v>0</v>
      </c>
      <c r="T142" s="16"/>
      <c r="U142" s="202"/>
      <c r="V142" s="202"/>
      <c r="W142" s="18"/>
      <c r="X142" s="18"/>
      <c r="Y142" s="18"/>
      <c r="Z142" s="18"/>
      <c r="AA142" s="18"/>
      <c r="AB142" s="18"/>
      <c r="AC142" s="18"/>
      <c r="AD142" s="18"/>
      <c r="AE142" s="18"/>
      <c r="AF142" s="18"/>
      <c r="AG142" s="18"/>
      <c r="AH142" s="18"/>
      <c r="AI142" s="18"/>
      <c r="AJ142" s="18"/>
      <c r="AK142" s="18"/>
      <c r="AL142" s="20"/>
      <c r="AM142" s="20"/>
      <c r="AN142" s="20"/>
      <c r="AO142" s="20"/>
      <c r="AP142" s="20"/>
      <c r="AQ142" s="20"/>
      <c r="AR142" s="20"/>
      <c r="AS142" s="20"/>
      <c r="AT142" s="20"/>
      <c r="AU142" s="20"/>
      <c r="AV142" s="20"/>
      <c r="AW142" s="20"/>
      <c r="AX142" s="20"/>
      <c r="AY142" s="21">
        <v>0</v>
      </c>
      <c r="AZ142" s="23"/>
      <c r="BA142" s="15">
        <v>0</v>
      </c>
      <c r="BB142" s="23"/>
      <c r="BC142" s="16">
        <v>0</v>
      </c>
    </row>
    <row r="143" spans="1:83" customFormat="1" ht="21" hidden="1" customHeight="1">
      <c r="A143" s="44"/>
      <c r="B143" s="44"/>
      <c r="C143" s="41" t="s">
        <v>65</v>
      </c>
      <c r="D143" s="658" t="s">
        <v>259</v>
      </c>
      <c r="E143" s="449">
        <v>421</v>
      </c>
      <c r="F143" s="543">
        <v>41044</v>
      </c>
      <c r="G143" s="982"/>
      <c r="H143" s="363" t="s">
        <v>1483</v>
      </c>
      <c r="I143" s="30">
        <v>15767</v>
      </c>
      <c r="J143" s="535" t="s">
        <v>509</v>
      </c>
      <c r="K143" s="327" t="s">
        <v>508</v>
      </c>
      <c r="L143" s="16">
        <v>13</v>
      </c>
      <c r="M143" s="16">
        <v>4</v>
      </c>
      <c r="N143" s="16">
        <v>17</v>
      </c>
      <c r="O143" s="16">
        <v>0</v>
      </c>
      <c r="P143" s="16">
        <v>17</v>
      </c>
      <c r="Q143" s="16">
        <v>0</v>
      </c>
      <c r="R143" s="16"/>
      <c r="S143" s="16">
        <v>0</v>
      </c>
      <c r="T143" s="16"/>
      <c r="U143" s="202"/>
      <c r="V143" s="202"/>
      <c r="W143" s="18"/>
      <c r="X143" s="18"/>
      <c r="Y143" s="18"/>
      <c r="Z143" s="18"/>
      <c r="AA143" s="18"/>
      <c r="AB143" s="18"/>
      <c r="AC143" s="18"/>
      <c r="AD143" s="18"/>
      <c r="AE143" s="18"/>
      <c r="AF143" s="18"/>
      <c r="AG143" s="18"/>
      <c r="AH143" s="18"/>
      <c r="AI143" s="18"/>
      <c r="AJ143" s="18"/>
      <c r="AK143" s="18"/>
      <c r="AL143" s="20"/>
      <c r="AM143" s="20"/>
      <c r="AN143" s="20"/>
      <c r="AO143" s="20"/>
      <c r="AP143" s="20"/>
      <c r="AQ143" s="20"/>
      <c r="AR143" s="20"/>
      <c r="AS143" s="20"/>
      <c r="AT143" s="20"/>
      <c r="AU143" s="20"/>
      <c r="AV143" s="20"/>
      <c r="AW143" s="20"/>
      <c r="AX143" s="20"/>
      <c r="AY143" s="21">
        <v>0</v>
      </c>
      <c r="AZ143" s="23"/>
      <c r="BA143" s="15">
        <v>0</v>
      </c>
      <c r="BB143" s="23"/>
      <c r="BC143" s="16">
        <v>0</v>
      </c>
      <c r="BD143" s="25"/>
      <c r="BE143" s="25"/>
      <c r="BF143" s="25"/>
      <c r="BG143" s="25"/>
      <c r="BH143" s="25"/>
      <c r="BI143" s="25"/>
      <c r="BJ143" s="273"/>
      <c r="BK143" s="273"/>
      <c r="BL143" s="273"/>
      <c r="BM143" s="273"/>
      <c r="BN143" s="273"/>
      <c r="BO143" s="273"/>
      <c r="BP143" s="273"/>
      <c r="BQ143" s="273"/>
      <c r="BR143" s="273"/>
      <c r="BS143" s="273"/>
      <c r="BT143" s="273"/>
      <c r="BU143" s="273"/>
      <c r="BV143" s="273"/>
      <c r="BW143" s="273"/>
      <c r="BX143" s="273"/>
      <c r="BY143" s="273"/>
      <c r="BZ143" s="273"/>
      <c r="CA143" s="273"/>
      <c r="CB143" s="25"/>
      <c r="CC143" s="25"/>
      <c r="CD143" s="273"/>
      <c r="CE143" s="273"/>
    </row>
    <row r="144" spans="1:83" customFormat="1" ht="21" hidden="1" customHeight="1">
      <c r="A144" s="44"/>
      <c r="B144" s="44"/>
      <c r="C144" s="41" t="s">
        <v>78</v>
      </c>
      <c r="D144" s="658" t="s">
        <v>253</v>
      </c>
      <c r="E144" s="449">
        <v>266</v>
      </c>
      <c r="F144" s="543">
        <v>41047</v>
      </c>
      <c r="G144" s="982"/>
      <c r="H144" s="363" t="s">
        <v>352</v>
      </c>
      <c r="I144" s="30">
        <v>37000</v>
      </c>
      <c r="J144" s="535" t="s">
        <v>1461</v>
      </c>
      <c r="K144" s="327" t="s">
        <v>1460</v>
      </c>
      <c r="L144" s="16">
        <v>0</v>
      </c>
      <c r="M144" s="16">
        <v>3</v>
      </c>
      <c r="N144" s="16">
        <v>3</v>
      </c>
      <c r="O144" s="16">
        <v>0</v>
      </c>
      <c r="P144" s="16">
        <v>3</v>
      </c>
      <c r="Q144" s="16">
        <v>0</v>
      </c>
      <c r="R144" s="16"/>
      <c r="S144" s="16">
        <v>0</v>
      </c>
      <c r="T144" s="16"/>
      <c r="U144" s="202"/>
      <c r="V144" s="202"/>
      <c r="W144" s="18"/>
      <c r="X144" s="18"/>
      <c r="Y144" s="18"/>
      <c r="Z144" s="18"/>
      <c r="AA144" s="18"/>
      <c r="AB144" s="18"/>
      <c r="AC144" s="18"/>
      <c r="AD144" s="18"/>
      <c r="AE144" s="18"/>
      <c r="AF144" s="18"/>
      <c r="AG144" s="18"/>
      <c r="AH144" s="18"/>
      <c r="AI144" s="18"/>
      <c r="AJ144" s="18"/>
      <c r="AK144" s="18"/>
      <c r="AL144" s="20"/>
      <c r="AM144" s="20"/>
      <c r="AN144" s="20"/>
      <c r="AO144" s="20"/>
      <c r="AP144" s="20"/>
      <c r="AQ144" s="20"/>
      <c r="AR144" s="20"/>
      <c r="AS144" s="20"/>
      <c r="AT144" s="20"/>
      <c r="AU144" s="20"/>
      <c r="AV144" s="20"/>
      <c r="AW144" s="20"/>
      <c r="AX144" s="20"/>
      <c r="AY144" s="21">
        <v>0</v>
      </c>
      <c r="AZ144" s="23"/>
      <c r="BA144" s="15">
        <v>0</v>
      </c>
      <c r="BB144" s="23"/>
      <c r="BC144" s="16">
        <v>0</v>
      </c>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row>
    <row r="145" spans="1:83" customFormat="1" ht="21" hidden="1" customHeight="1">
      <c r="A145" s="44"/>
      <c r="B145" s="44"/>
      <c r="C145" s="41" t="s">
        <v>84</v>
      </c>
      <c r="D145" s="658" t="s">
        <v>1208</v>
      </c>
      <c r="E145" s="449">
        <v>10624</v>
      </c>
      <c r="F145" s="542">
        <v>43677</v>
      </c>
      <c r="G145" s="982"/>
      <c r="H145" s="363" t="s">
        <v>770</v>
      </c>
      <c r="I145" s="30">
        <v>44239</v>
      </c>
      <c r="J145" s="534" t="s">
        <v>998</v>
      </c>
      <c r="K145" s="327" t="s">
        <v>997</v>
      </c>
      <c r="L145" s="16">
        <v>2</v>
      </c>
      <c r="M145" s="16">
        <v>0</v>
      </c>
      <c r="N145" s="16">
        <v>2</v>
      </c>
      <c r="O145" s="16">
        <v>0</v>
      </c>
      <c r="P145" s="16">
        <v>2</v>
      </c>
      <c r="Q145" s="16">
        <v>0</v>
      </c>
      <c r="R145" s="16"/>
      <c r="S145" s="16">
        <v>0</v>
      </c>
      <c r="T145" s="16"/>
      <c r="U145" s="202"/>
      <c r="V145" s="202"/>
      <c r="W145" s="18"/>
      <c r="X145" s="18"/>
      <c r="Y145" s="18"/>
      <c r="Z145" s="18"/>
      <c r="AA145" s="18"/>
      <c r="AB145" s="18"/>
      <c r="AC145" s="18"/>
      <c r="AD145" s="18"/>
      <c r="AE145" s="18"/>
      <c r="AF145" s="18"/>
      <c r="AG145" s="18"/>
      <c r="AH145" s="18"/>
      <c r="AI145" s="18"/>
      <c r="AJ145" s="18"/>
      <c r="AK145" s="18"/>
      <c r="AL145" s="20"/>
      <c r="AM145" s="20"/>
      <c r="AN145" s="20"/>
      <c r="AO145" s="20"/>
      <c r="AP145" s="20"/>
      <c r="AQ145" s="20"/>
      <c r="AR145" s="20"/>
      <c r="AS145" s="20"/>
      <c r="AT145" s="20"/>
      <c r="AU145" s="20"/>
      <c r="AV145" s="20"/>
      <c r="AW145" s="20"/>
      <c r="AX145" s="20"/>
      <c r="AY145" s="21">
        <v>0</v>
      </c>
      <c r="AZ145" s="23"/>
      <c r="BA145" s="15">
        <v>0</v>
      </c>
      <c r="BB145" s="23"/>
      <c r="BC145" s="16">
        <v>0</v>
      </c>
      <c r="BD145" s="273"/>
      <c r="BE145" s="273"/>
      <c r="BF145" s="272"/>
      <c r="BG145" s="272"/>
      <c r="BH145" s="272"/>
      <c r="BI145" s="272"/>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row>
    <row r="146" spans="1:83" customFormat="1" ht="21" hidden="1" customHeight="1">
      <c r="A146" s="44"/>
      <c r="B146" s="44"/>
      <c r="C146" s="41" t="s">
        <v>87</v>
      </c>
      <c r="D146" s="658" t="s">
        <v>289</v>
      </c>
      <c r="E146" s="449">
        <v>9944</v>
      </c>
      <c r="F146" s="541">
        <v>38651</v>
      </c>
      <c r="G146" s="982"/>
      <c r="H146" s="363" t="s">
        <v>1483</v>
      </c>
      <c r="I146" s="30">
        <v>35828</v>
      </c>
      <c r="J146" s="534" t="s">
        <v>765</v>
      </c>
      <c r="K146" s="327" t="s">
        <v>764</v>
      </c>
      <c r="L146" s="16">
        <v>0</v>
      </c>
      <c r="M146" s="16">
        <v>1</v>
      </c>
      <c r="N146" s="16">
        <v>1</v>
      </c>
      <c r="O146" s="16">
        <v>0</v>
      </c>
      <c r="P146" s="16">
        <v>1</v>
      </c>
      <c r="Q146" s="16">
        <v>0</v>
      </c>
      <c r="R146" s="16"/>
      <c r="S146" s="16">
        <v>0</v>
      </c>
      <c r="T146" s="16"/>
      <c r="U146" s="202"/>
      <c r="V146" s="202"/>
      <c r="W146" s="18"/>
      <c r="X146" s="18"/>
      <c r="Y146" s="18"/>
      <c r="Z146" s="18"/>
      <c r="AA146" s="18"/>
      <c r="AB146" s="18"/>
      <c r="AC146" s="18"/>
      <c r="AD146" s="18"/>
      <c r="AE146" s="18"/>
      <c r="AF146" s="18"/>
      <c r="AG146" s="18"/>
      <c r="AH146" s="18"/>
      <c r="AI146" s="18"/>
      <c r="AJ146" s="18"/>
      <c r="AK146" s="18"/>
      <c r="AL146" s="20"/>
      <c r="AM146" s="20"/>
      <c r="AN146" s="20"/>
      <c r="AO146" s="20"/>
      <c r="AP146" s="20"/>
      <c r="AQ146" s="20"/>
      <c r="AR146" s="20"/>
      <c r="AS146" s="20"/>
      <c r="AT146" s="20"/>
      <c r="AU146" s="20"/>
      <c r="AV146" s="20"/>
      <c r="AW146" s="20"/>
      <c r="AX146" s="20"/>
      <c r="AY146" s="21">
        <v>0</v>
      </c>
      <c r="AZ146" s="23"/>
      <c r="BA146" s="15">
        <v>0</v>
      </c>
      <c r="BB146" s="23"/>
      <c r="BC146" s="16">
        <v>0</v>
      </c>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row>
    <row r="147" spans="1:83" customFormat="1" ht="21" hidden="1" customHeight="1">
      <c r="A147" s="44"/>
      <c r="B147" s="44"/>
      <c r="C147" s="41" t="s">
        <v>134</v>
      </c>
      <c r="D147" s="658" t="s">
        <v>1382</v>
      </c>
      <c r="E147" s="449">
        <v>11380</v>
      </c>
      <c r="F147" s="542">
        <v>44517</v>
      </c>
      <c r="G147" s="982"/>
      <c r="H147" s="363" t="s">
        <v>352</v>
      </c>
      <c r="I147" s="30">
        <v>44517</v>
      </c>
      <c r="J147" s="534" t="s">
        <v>1384</v>
      </c>
      <c r="K147" s="327" t="s">
        <v>1383</v>
      </c>
      <c r="L147" s="16">
        <v>0</v>
      </c>
      <c r="M147" s="16">
        <v>0</v>
      </c>
      <c r="N147" s="16">
        <v>0</v>
      </c>
      <c r="O147" s="16">
        <v>0</v>
      </c>
      <c r="P147" s="16">
        <v>0</v>
      </c>
      <c r="Q147" s="16">
        <v>0</v>
      </c>
      <c r="R147" s="16"/>
      <c r="S147" s="16">
        <v>0</v>
      </c>
      <c r="T147" s="16"/>
      <c r="U147" s="202"/>
      <c r="V147" s="202"/>
      <c r="W147" s="18"/>
      <c r="X147" s="18"/>
      <c r="Y147" s="18"/>
      <c r="Z147" s="18"/>
      <c r="AA147" s="18"/>
      <c r="AB147" s="18"/>
      <c r="AC147" s="18"/>
      <c r="AD147" s="18"/>
      <c r="AE147" s="18"/>
      <c r="AF147" s="18"/>
      <c r="AG147" s="18"/>
      <c r="AH147" s="18"/>
      <c r="AI147" s="18"/>
      <c r="AJ147" s="18"/>
      <c r="AK147" s="18"/>
      <c r="AL147" s="20"/>
      <c r="AM147" s="20"/>
      <c r="AN147" s="20"/>
      <c r="AO147" s="20"/>
      <c r="AP147" s="20"/>
      <c r="AQ147" s="20"/>
      <c r="AR147" s="20"/>
      <c r="AS147" s="20"/>
      <c r="AT147" s="20"/>
      <c r="AU147" s="20"/>
      <c r="AV147" s="20"/>
      <c r="AW147" s="20"/>
      <c r="AX147" s="20"/>
      <c r="AY147" s="21">
        <v>0</v>
      </c>
      <c r="AZ147" s="23"/>
      <c r="BA147" s="15">
        <v>0</v>
      </c>
      <c r="BB147" s="23"/>
      <c r="BC147" s="16">
        <v>0</v>
      </c>
      <c r="BD147" s="273"/>
      <c r="BE147" s="273"/>
      <c r="BF147" s="273"/>
      <c r="BG147" s="273"/>
      <c r="BH147" s="273"/>
      <c r="BI147" s="273"/>
      <c r="BJ147" s="273"/>
      <c r="BK147" s="273"/>
      <c r="BL147" s="273"/>
      <c r="BM147" s="273"/>
      <c r="BN147" s="273"/>
      <c r="BO147" s="273"/>
      <c r="BP147" s="273"/>
      <c r="BQ147" s="273"/>
      <c r="BR147" s="273"/>
      <c r="BS147" s="273"/>
      <c r="BT147" s="273"/>
      <c r="BU147" s="273"/>
      <c r="BV147" s="273"/>
      <c r="BW147" s="273"/>
      <c r="BX147" s="273"/>
      <c r="BY147" s="273"/>
      <c r="BZ147" s="273"/>
      <c r="CA147" s="273"/>
      <c r="CB147" s="273"/>
      <c r="CC147" s="273"/>
      <c r="CD147" s="273"/>
      <c r="CE147" s="273"/>
    </row>
    <row r="148" spans="1:83" s="273" customFormat="1" ht="21" hidden="1" customHeight="1">
      <c r="A148" s="44"/>
      <c r="B148" s="44"/>
      <c r="C148" s="41" t="s">
        <v>127</v>
      </c>
      <c r="D148" s="658" t="s">
        <v>256</v>
      </c>
      <c r="E148" s="538"/>
      <c r="F148" s="541">
        <v>42026</v>
      </c>
      <c r="G148" s="982"/>
      <c r="H148" s="308" t="s">
        <v>770</v>
      </c>
      <c r="I148" s="30">
        <v>43438</v>
      </c>
      <c r="J148" s="537"/>
      <c r="K148" s="308"/>
      <c r="L148" s="16">
        <v>0</v>
      </c>
      <c r="M148" s="16">
        <v>0</v>
      </c>
      <c r="N148" s="16">
        <v>0</v>
      </c>
      <c r="O148" s="16">
        <v>0</v>
      </c>
      <c r="P148" s="16">
        <v>0</v>
      </c>
      <c r="Q148" s="16">
        <v>0</v>
      </c>
      <c r="R148" s="16"/>
      <c r="S148" s="16">
        <v>0</v>
      </c>
      <c r="T148" s="16"/>
      <c r="U148" s="202"/>
      <c r="V148" s="202"/>
      <c r="W148" s="18"/>
      <c r="X148" s="18"/>
      <c r="Y148" s="18"/>
      <c r="Z148" s="18"/>
      <c r="AA148" s="18"/>
      <c r="AB148" s="18"/>
      <c r="AC148" s="18"/>
      <c r="AD148" s="18"/>
      <c r="AE148" s="18"/>
      <c r="AF148" s="18"/>
      <c r="AG148" s="18"/>
      <c r="AH148" s="18"/>
      <c r="AI148" s="18"/>
      <c r="AJ148" s="18"/>
      <c r="AK148" s="18"/>
      <c r="AL148" s="20"/>
      <c r="AM148" s="20"/>
      <c r="AN148" s="20"/>
      <c r="AO148" s="20"/>
      <c r="AP148" s="20"/>
      <c r="AQ148" s="20"/>
      <c r="AR148" s="20"/>
      <c r="AS148" s="20"/>
      <c r="AT148" s="20"/>
      <c r="AU148" s="20"/>
      <c r="AV148" s="20"/>
      <c r="AW148" s="20"/>
      <c r="AX148" s="20"/>
      <c r="AY148" s="21">
        <v>0</v>
      </c>
      <c r="AZ148" s="23"/>
      <c r="BA148" s="15">
        <v>0</v>
      </c>
      <c r="BB148" s="23"/>
      <c r="BC148" s="16">
        <v>0</v>
      </c>
    </row>
    <row r="149" spans="1:83" s="273" customFormat="1" ht="21" hidden="1" customHeight="1">
      <c r="A149" s="44"/>
      <c r="B149" s="44"/>
      <c r="C149" s="41" t="s">
        <v>133</v>
      </c>
      <c r="D149" s="658" t="s">
        <v>1758</v>
      </c>
      <c r="E149" s="538"/>
      <c r="F149" s="541">
        <v>42665</v>
      </c>
      <c r="G149" s="982"/>
      <c r="H149" s="308" t="s">
        <v>770</v>
      </c>
      <c r="I149" s="30">
        <v>42832</v>
      </c>
      <c r="J149" s="537"/>
      <c r="K149" s="308"/>
      <c r="L149" s="16">
        <v>0</v>
      </c>
      <c r="M149" s="16">
        <v>0</v>
      </c>
      <c r="N149" s="16">
        <v>0</v>
      </c>
      <c r="O149" s="16">
        <v>0</v>
      </c>
      <c r="P149" s="16">
        <v>0</v>
      </c>
      <c r="Q149" s="16">
        <v>0</v>
      </c>
      <c r="R149" s="16"/>
      <c r="S149" s="16">
        <v>0</v>
      </c>
      <c r="T149" s="16"/>
      <c r="U149" s="202"/>
      <c r="V149" s="202"/>
      <c r="W149" s="18"/>
      <c r="X149" s="18"/>
      <c r="Y149" s="18"/>
      <c r="Z149" s="18"/>
      <c r="AA149" s="18"/>
      <c r="AB149" s="18"/>
      <c r="AC149" s="18"/>
      <c r="AD149" s="18"/>
      <c r="AE149" s="18"/>
      <c r="AF149" s="18"/>
      <c r="AG149" s="18"/>
      <c r="AH149" s="18"/>
      <c r="AI149" s="18"/>
      <c r="AJ149" s="18"/>
      <c r="AK149" s="18"/>
      <c r="AL149" s="20"/>
      <c r="AM149" s="20"/>
      <c r="AN149" s="20"/>
      <c r="AO149" s="20"/>
      <c r="AP149" s="20"/>
      <c r="AQ149" s="20"/>
      <c r="AR149" s="20"/>
      <c r="AS149" s="20"/>
      <c r="AT149" s="20"/>
      <c r="AU149" s="20"/>
      <c r="AV149" s="20"/>
      <c r="AW149" s="20"/>
      <c r="AX149" s="20"/>
      <c r="AY149" s="21">
        <v>0</v>
      </c>
      <c r="AZ149" s="23"/>
      <c r="BA149" s="15">
        <v>0</v>
      </c>
      <c r="BB149" s="23"/>
      <c r="BC149" s="16">
        <v>0</v>
      </c>
    </row>
    <row r="150" spans="1:83" s="273" customFormat="1" ht="21" hidden="1" customHeight="1">
      <c r="A150" s="44"/>
      <c r="B150" s="44"/>
      <c r="C150" s="41" t="s">
        <v>146</v>
      </c>
      <c r="D150" s="658" t="s">
        <v>1261</v>
      </c>
      <c r="E150" s="538"/>
      <c r="F150" s="541">
        <v>44323</v>
      </c>
      <c r="G150" s="982"/>
      <c r="H150" s="308" t="s">
        <v>770</v>
      </c>
      <c r="I150" s="30">
        <v>44313</v>
      </c>
      <c r="J150" s="537"/>
      <c r="K150" s="308"/>
      <c r="L150" s="16">
        <v>0</v>
      </c>
      <c r="M150" s="16">
        <v>0</v>
      </c>
      <c r="N150" s="16">
        <v>0</v>
      </c>
      <c r="O150" s="16">
        <v>0</v>
      </c>
      <c r="P150" s="16">
        <v>0</v>
      </c>
      <c r="Q150" s="16">
        <v>0</v>
      </c>
      <c r="R150" s="16"/>
      <c r="S150" s="16">
        <v>0</v>
      </c>
      <c r="T150" s="16"/>
      <c r="U150" s="202"/>
      <c r="V150" s="202"/>
      <c r="W150" s="18"/>
      <c r="X150" s="18"/>
      <c r="Y150" s="18"/>
      <c r="Z150" s="18"/>
      <c r="AA150" s="18"/>
      <c r="AB150" s="18"/>
      <c r="AC150" s="18"/>
      <c r="AD150" s="18"/>
      <c r="AE150" s="18"/>
      <c r="AF150" s="18"/>
      <c r="AG150" s="18"/>
      <c r="AH150" s="18"/>
      <c r="AI150" s="18"/>
      <c r="AJ150" s="18"/>
      <c r="AK150" s="18"/>
      <c r="AL150" s="20"/>
      <c r="AM150" s="20"/>
      <c r="AN150" s="20"/>
      <c r="AO150" s="20"/>
      <c r="AP150" s="20"/>
      <c r="AQ150" s="20"/>
      <c r="AR150" s="20"/>
      <c r="AS150" s="20"/>
      <c r="AT150" s="20"/>
      <c r="AU150" s="20"/>
      <c r="AV150" s="20"/>
      <c r="AW150" s="20"/>
      <c r="AX150" s="20"/>
      <c r="AY150" s="21">
        <v>0</v>
      </c>
      <c r="AZ150" s="23"/>
      <c r="BA150" s="15">
        <v>0</v>
      </c>
      <c r="BB150" s="23"/>
      <c r="BC150" s="16">
        <v>0</v>
      </c>
    </row>
    <row r="151" spans="1:83" ht="15" hidden="1" customHeight="1">
      <c r="H151" s="50"/>
      <c r="I151" s="38"/>
      <c r="K151" s="50"/>
    </row>
    <row r="152" spans="1:83" s="54" customFormat="1" ht="54" hidden="1" customHeight="1">
      <c r="C152" s="53"/>
      <c r="D152" s="53" t="s">
        <v>1787</v>
      </c>
      <c r="E152" s="434"/>
      <c r="F152" s="549"/>
      <c r="G152" s="211"/>
      <c r="H152" s="286"/>
      <c r="I152" s="38"/>
      <c r="J152" s="61"/>
      <c r="K152" s="286"/>
      <c r="BW152" s="283"/>
      <c r="BX152" s="283"/>
      <c r="BY152" s="283"/>
      <c r="CA152" s="283"/>
    </row>
    <row r="153" spans="1:83" ht="15" hidden="1" customHeight="1">
      <c r="H153" s="50"/>
      <c r="I153" s="38"/>
      <c r="K153" s="50"/>
    </row>
    <row r="154" spans="1:83" s="57" customFormat="1" ht="33.75" hidden="1" customHeight="1">
      <c r="A154" s="315" t="s">
        <v>11</v>
      </c>
      <c r="B154" s="315" t="s">
        <v>1058</v>
      </c>
      <c r="C154" s="592" t="s">
        <v>12</v>
      </c>
      <c r="D154" s="328" t="s">
        <v>43</v>
      </c>
      <c r="E154" s="433"/>
      <c r="F154" s="404" t="s">
        <v>14</v>
      </c>
      <c r="G154" s="562"/>
      <c r="H154" s="331" t="s">
        <v>1704</v>
      </c>
      <c r="I154" s="285" t="s">
        <v>1705</v>
      </c>
      <c r="J154" s="387"/>
      <c r="K154" s="331"/>
      <c r="L154" s="387" t="s">
        <v>1319</v>
      </c>
      <c r="M154" s="387" t="s">
        <v>1430</v>
      </c>
      <c r="N154" s="387" t="s">
        <v>1431</v>
      </c>
      <c r="O154" s="387" t="s">
        <v>1641</v>
      </c>
      <c r="P154" s="387" t="s">
        <v>1642</v>
      </c>
      <c r="Q154" s="387" t="s">
        <v>1566</v>
      </c>
      <c r="R154" s="387"/>
      <c r="S154" s="387" t="s">
        <v>921</v>
      </c>
      <c r="T154" s="387"/>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12" t="s">
        <v>921</v>
      </c>
      <c r="AZ154" s="13"/>
      <c r="BA154" s="12" t="s">
        <v>922</v>
      </c>
      <c r="BB154" s="172"/>
      <c r="BC154" s="14" t="s">
        <v>1566</v>
      </c>
    </row>
    <row r="155" spans="1:83" s="25" customFormat="1" ht="21" hidden="1" customHeight="1">
      <c r="A155" s="44"/>
      <c r="B155" s="44"/>
      <c r="C155" s="41" t="s">
        <v>134</v>
      </c>
      <c r="D155" s="658" t="s">
        <v>1250</v>
      </c>
      <c r="E155" s="538"/>
      <c r="F155" s="541">
        <v>44321</v>
      </c>
      <c r="G155" s="982"/>
      <c r="H155" s="308" t="s">
        <v>1483</v>
      </c>
      <c r="I155" s="30">
        <v>44327</v>
      </c>
      <c r="J155" s="537"/>
      <c r="K155" s="308"/>
      <c r="L155" s="16">
        <v>0</v>
      </c>
      <c r="M155" s="16">
        <v>0</v>
      </c>
      <c r="N155" s="16">
        <v>0</v>
      </c>
      <c r="O155" s="16">
        <v>0</v>
      </c>
      <c r="P155" s="16">
        <v>0</v>
      </c>
      <c r="Q155" s="16">
        <v>0</v>
      </c>
      <c r="R155" s="16"/>
      <c r="S155" s="16">
        <v>0</v>
      </c>
      <c r="T155" s="16"/>
      <c r="U155" s="202"/>
      <c r="V155" s="202"/>
      <c r="W155" s="18"/>
      <c r="X155" s="18"/>
      <c r="Y155" s="18"/>
      <c r="Z155" s="18"/>
      <c r="AA155" s="18"/>
      <c r="AB155" s="18"/>
      <c r="AC155" s="18"/>
      <c r="AD155" s="18"/>
      <c r="AE155" s="18"/>
      <c r="AF155" s="18"/>
      <c r="AG155" s="18"/>
      <c r="AH155" s="18"/>
      <c r="AI155" s="18"/>
      <c r="AJ155" s="18"/>
      <c r="AK155" s="18"/>
      <c r="AL155" s="20"/>
      <c r="AM155" s="20"/>
      <c r="AN155" s="20"/>
      <c r="AO155" s="20"/>
      <c r="AP155" s="20"/>
      <c r="AQ155" s="20"/>
      <c r="AR155" s="20"/>
      <c r="AS155" s="20"/>
      <c r="AT155" s="20"/>
      <c r="AU155" s="20"/>
      <c r="AV155" s="20"/>
      <c r="AW155" s="20"/>
      <c r="AX155" s="20"/>
      <c r="AY155" s="21">
        <f>COUNT(U155:AK155)</f>
        <v>0</v>
      </c>
      <c r="AZ155" s="23"/>
      <c r="BA155" s="15">
        <f>COUNT(AL155:AX155)</f>
        <v>0</v>
      </c>
      <c r="BB155" s="23"/>
      <c r="BC155" s="16">
        <f>SUM(AY155,BA155)</f>
        <v>0</v>
      </c>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row>
    <row r="156" spans="1:83" s="273" customFormat="1" ht="21" hidden="1" customHeight="1">
      <c r="A156" s="44"/>
      <c r="B156" s="44"/>
      <c r="C156" s="41" t="s">
        <v>148</v>
      </c>
      <c r="D156" s="658" t="s">
        <v>1307</v>
      </c>
      <c r="E156" s="538"/>
      <c r="F156" s="541">
        <v>44347</v>
      </c>
      <c r="G156" s="982"/>
      <c r="H156" s="308" t="s">
        <v>770</v>
      </c>
      <c r="I156" s="30">
        <v>44326</v>
      </c>
      <c r="J156" s="537"/>
      <c r="K156" s="308"/>
      <c r="L156" s="16">
        <v>0</v>
      </c>
      <c r="M156" s="16">
        <v>0</v>
      </c>
      <c r="N156" s="16">
        <v>0</v>
      </c>
      <c r="O156" s="16">
        <v>0</v>
      </c>
      <c r="P156" s="16">
        <v>0</v>
      </c>
      <c r="Q156" s="16">
        <v>0</v>
      </c>
      <c r="R156" s="16"/>
      <c r="S156" s="16">
        <v>0</v>
      </c>
      <c r="T156" s="16"/>
      <c r="U156" s="202"/>
      <c r="V156" s="202"/>
      <c r="W156" s="18"/>
      <c r="X156" s="18"/>
      <c r="Y156" s="18"/>
      <c r="Z156" s="18"/>
      <c r="AA156" s="18"/>
      <c r="AB156" s="18"/>
      <c r="AC156" s="18"/>
      <c r="AD156" s="18"/>
      <c r="AE156" s="18"/>
      <c r="AF156" s="18"/>
      <c r="AG156" s="18"/>
      <c r="AH156" s="18"/>
      <c r="AI156" s="18"/>
      <c r="AJ156" s="18"/>
      <c r="AK156" s="18"/>
      <c r="AL156" s="20"/>
      <c r="AM156" s="20"/>
      <c r="AN156" s="20"/>
      <c r="AO156" s="20"/>
      <c r="AP156" s="20"/>
      <c r="AQ156" s="20"/>
      <c r="AR156" s="20"/>
      <c r="AS156" s="20"/>
      <c r="AT156" s="20"/>
      <c r="AU156" s="20"/>
      <c r="AV156" s="20"/>
      <c r="AW156" s="20"/>
      <c r="AX156" s="20"/>
      <c r="AY156" s="21">
        <f>COUNT(U156:AK156)</f>
        <v>0</v>
      </c>
      <c r="AZ156" s="23"/>
      <c r="BA156" s="15">
        <f>COUNT(AL156:AX156)</f>
        <v>0</v>
      </c>
      <c r="BB156" s="23"/>
      <c r="BC156" s="16">
        <f>SUM(AY156,BA156)</f>
        <v>0</v>
      </c>
    </row>
    <row r="157" spans="1:83" ht="15" hidden="1" customHeight="1">
      <c r="H157" s="50"/>
      <c r="I157" s="38"/>
      <c r="K157" s="50"/>
    </row>
    <row r="158" spans="1:83" s="229" customFormat="1" hidden="1">
      <c r="C158" s="230"/>
      <c r="D158" s="53" t="s">
        <v>1788</v>
      </c>
      <c r="E158" s="434"/>
      <c r="F158" s="548"/>
      <c r="G158" s="599"/>
      <c r="H158" s="231"/>
      <c r="I158" s="231"/>
      <c r="J158" s="536"/>
      <c r="K158" s="231"/>
      <c r="L158" s="232"/>
      <c r="M158" s="232"/>
      <c r="N158" s="232"/>
      <c r="O158" s="232"/>
      <c r="P158" s="232"/>
      <c r="Q158" s="232"/>
      <c r="R158" s="232"/>
      <c r="S158" s="232"/>
      <c r="T158" s="232"/>
      <c r="U158" s="111"/>
      <c r="AP158" s="233"/>
      <c r="AS158" s="230"/>
      <c r="AT158" s="230"/>
    </row>
    <row r="159" spans="1:83" s="229" customFormat="1" hidden="1">
      <c r="C159" s="230"/>
      <c r="D159" s="230"/>
      <c r="E159" s="531"/>
      <c r="F159" s="548"/>
      <c r="G159" s="599"/>
      <c r="H159" s="231"/>
      <c r="I159" s="231"/>
      <c r="J159" s="536"/>
      <c r="K159" s="231"/>
      <c r="L159" s="232"/>
      <c r="M159" s="232"/>
      <c r="N159" s="232"/>
      <c r="O159" s="232"/>
      <c r="P159" s="232"/>
      <c r="Q159" s="232"/>
      <c r="R159" s="232"/>
      <c r="S159" s="232"/>
      <c r="T159" s="232"/>
      <c r="U159" s="111"/>
      <c r="AP159" s="233"/>
      <c r="AS159" s="230"/>
      <c r="AT159" s="230"/>
    </row>
    <row r="160" spans="1:83" s="57" customFormat="1" ht="36" hidden="1" customHeight="1">
      <c r="A160" s="315" t="s">
        <v>11</v>
      </c>
      <c r="B160" s="315" t="s">
        <v>1058</v>
      </c>
      <c r="C160" s="592" t="s">
        <v>12</v>
      </c>
      <c r="D160" s="328" t="s">
        <v>43</v>
      </c>
      <c r="E160" s="433"/>
      <c r="F160" s="404" t="s">
        <v>14</v>
      </c>
      <c r="G160" s="562"/>
      <c r="H160" s="285" t="s">
        <v>306</v>
      </c>
      <c r="I160" s="285" t="s">
        <v>15</v>
      </c>
      <c r="J160" s="387"/>
      <c r="K160" s="285"/>
      <c r="L160" s="387" t="s">
        <v>1319</v>
      </c>
      <c r="M160" s="387" t="s">
        <v>1007</v>
      </c>
      <c r="N160" s="387"/>
      <c r="O160" s="387" t="s">
        <v>1007</v>
      </c>
      <c r="P160" s="387"/>
      <c r="Q160" s="387" t="s">
        <v>1007</v>
      </c>
      <c r="R160" s="387"/>
      <c r="S160" s="387" t="s">
        <v>921</v>
      </c>
      <c r="T160" s="387"/>
      <c r="U160" s="315">
        <v>3</v>
      </c>
      <c r="V160" s="315">
        <v>10</v>
      </c>
      <c r="W160" s="315">
        <v>17</v>
      </c>
      <c r="X160" s="315">
        <v>24</v>
      </c>
      <c r="Y160" s="315">
        <v>31</v>
      </c>
      <c r="Z160" s="315">
        <v>7</v>
      </c>
      <c r="AA160" s="315">
        <v>14</v>
      </c>
      <c r="AB160" s="315">
        <v>21</v>
      </c>
      <c r="AC160" s="315">
        <v>28</v>
      </c>
      <c r="AD160" s="315">
        <v>7</v>
      </c>
      <c r="AE160" s="315">
        <v>14</v>
      </c>
      <c r="AF160" s="315">
        <v>21</v>
      </c>
      <c r="AG160" s="315">
        <v>28</v>
      </c>
      <c r="AH160" s="315">
        <v>4</v>
      </c>
      <c r="AI160" s="315">
        <v>11</v>
      </c>
      <c r="AJ160" s="315">
        <v>18</v>
      </c>
      <c r="AK160" s="315"/>
      <c r="AL160" s="315">
        <v>3</v>
      </c>
      <c r="AM160" s="315">
        <v>10</v>
      </c>
      <c r="AN160" s="315">
        <v>17</v>
      </c>
      <c r="AO160" s="315">
        <v>31</v>
      </c>
      <c r="AP160" s="315">
        <v>7</v>
      </c>
      <c r="AQ160" s="315">
        <v>14</v>
      </c>
      <c r="AR160" s="315">
        <v>21</v>
      </c>
      <c r="AS160" s="315">
        <v>28</v>
      </c>
      <c r="AT160" s="315">
        <v>5</v>
      </c>
      <c r="AU160" s="315">
        <v>12</v>
      </c>
      <c r="AV160" s="315">
        <v>19</v>
      </c>
      <c r="AW160" s="315"/>
      <c r="AX160" s="315">
        <v>26</v>
      </c>
      <c r="AY160" s="12" t="s">
        <v>921</v>
      </c>
      <c r="AZ160" s="13"/>
      <c r="BA160" s="12" t="s">
        <v>922</v>
      </c>
      <c r="BB160" s="172"/>
      <c r="BC160" s="14" t="s">
        <v>1007</v>
      </c>
    </row>
    <row r="161" spans="1:81" s="273" customFormat="1" ht="21" hidden="1" customHeight="1">
      <c r="A161" s="44"/>
      <c r="B161" s="44"/>
      <c r="C161" s="41" t="s">
        <v>110</v>
      </c>
      <c r="D161" s="658" t="s">
        <v>287</v>
      </c>
      <c r="E161" s="538"/>
      <c r="F161" s="543">
        <v>38927</v>
      </c>
      <c r="G161" s="982"/>
      <c r="H161" s="308" t="s">
        <v>967</v>
      </c>
      <c r="I161" s="30">
        <v>25062</v>
      </c>
      <c r="J161" s="537"/>
      <c r="K161" s="308"/>
      <c r="L161" s="16">
        <v>0</v>
      </c>
      <c r="M161" s="16">
        <v>0</v>
      </c>
      <c r="N161" s="16">
        <v>0</v>
      </c>
      <c r="O161" s="16">
        <v>0</v>
      </c>
      <c r="P161" s="16"/>
      <c r="Q161" s="16">
        <v>0</v>
      </c>
      <c r="R161" s="16"/>
      <c r="S161" s="16">
        <v>0</v>
      </c>
      <c r="T161" s="16"/>
      <c r="U161" s="202"/>
      <c r="V161" s="202"/>
      <c r="W161" s="18"/>
      <c r="X161" s="18"/>
      <c r="Y161" s="18"/>
      <c r="Z161" s="18"/>
      <c r="AA161" s="18"/>
      <c r="AB161" s="18"/>
      <c r="AC161" s="18"/>
      <c r="AD161" s="18"/>
      <c r="AE161" s="18"/>
      <c r="AF161" s="18"/>
      <c r="AG161" s="18"/>
      <c r="AH161" s="18"/>
      <c r="AI161" s="18"/>
      <c r="AJ161" s="18"/>
      <c r="AK161" s="18"/>
      <c r="AL161" s="20"/>
      <c r="AM161" s="20"/>
      <c r="AN161" s="20"/>
      <c r="AO161" s="20"/>
      <c r="AP161" s="20"/>
      <c r="AQ161" s="20"/>
      <c r="AR161" s="20"/>
      <c r="AS161" s="20"/>
      <c r="AT161" s="20"/>
      <c r="AU161" s="20"/>
      <c r="AV161" s="20"/>
      <c r="AW161" s="20"/>
      <c r="AX161" s="20"/>
      <c r="AY161" s="21">
        <f t="shared" ref="AY161:AY169" si="30">COUNT(U161:AK161)</f>
        <v>0</v>
      </c>
      <c r="AZ161" s="23"/>
      <c r="BA161" s="15">
        <f t="shared" ref="BA161:BA169" si="31">COUNT(AL161:AX161)</f>
        <v>0</v>
      </c>
      <c r="BB161" s="23"/>
      <c r="BC161" s="16">
        <f t="shared" ref="BC161:BC169" si="32">SUM(AY161,BA161)</f>
        <v>0</v>
      </c>
    </row>
    <row r="162" spans="1:81" s="273" customFormat="1" ht="21" hidden="1" customHeight="1">
      <c r="A162" s="44"/>
      <c r="B162" s="44"/>
      <c r="C162" s="41" t="s">
        <v>145</v>
      </c>
      <c r="D162" s="658" t="s">
        <v>1279</v>
      </c>
      <c r="E162" s="538"/>
      <c r="F162" s="543">
        <v>44257</v>
      </c>
      <c r="G162" s="982"/>
      <c r="H162" s="308" t="s">
        <v>967</v>
      </c>
      <c r="I162" s="30">
        <v>39381</v>
      </c>
      <c r="J162" s="537"/>
      <c r="K162" s="308"/>
      <c r="L162" s="16">
        <v>0</v>
      </c>
      <c r="M162" s="16">
        <v>0</v>
      </c>
      <c r="N162" s="16">
        <v>0</v>
      </c>
      <c r="O162" s="16">
        <v>0</v>
      </c>
      <c r="P162" s="16"/>
      <c r="Q162" s="16">
        <v>0</v>
      </c>
      <c r="R162" s="16"/>
      <c r="S162" s="16">
        <v>0</v>
      </c>
      <c r="T162" s="16"/>
      <c r="U162" s="202"/>
      <c r="V162" s="202"/>
      <c r="W162" s="18"/>
      <c r="X162" s="18"/>
      <c r="Y162" s="18"/>
      <c r="Z162" s="18"/>
      <c r="AA162" s="18"/>
      <c r="AB162" s="18"/>
      <c r="AC162" s="18"/>
      <c r="AD162" s="18"/>
      <c r="AE162" s="18"/>
      <c r="AF162" s="18"/>
      <c r="AG162" s="18"/>
      <c r="AH162" s="18"/>
      <c r="AI162" s="18"/>
      <c r="AJ162" s="18"/>
      <c r="AK162" s="18"/>
      <c r="AL162" s="20"/>
      <c r="AM162" s="20"/>
      <c r="AN162" s="20"/>
      <c r="AO162" s="20"/>
      <c r="AP162" s="20"/>
      <c r="AQ162" s="20"/>
      <c r="AR162" s="20"/>
      <c r="AS162" s="20"/>
      <c r="AT162" s="20"/>
      <c r="AU162" s="20"/>
      <c r="AV162" s="20"/>
      <c r="AW162" s="20"/>
      <c r="AX162" s="20"/>
      <c r="AY162" s="21">
        <f t="shared" si="30"/>
        <v>0</v>
      </c>
      <c r="AZ162" s="23"/>
      <c r="BA162" s="15">
        <f t="shared" si="31"/>
        <v>0</v>
      </c>
      <c r="BB162" s="23"/>
      <c r="BC162" s="16">
        <f t="shared" si="32"/>
        <v>0</v>
      </c>
    </row>
    <row r="163" spans="1:81" s="273" customFormat="1" ht="21" hidden="1" customHeight="1">
      <c r="A163" s="44"/>
      <c r="B163" s="44"/>
      <c r="C163" s="41" t="s">
        <v>140</v>
      </c>
      <c r="D163" s="658" t="s">
        <v>1101</v>
      </c>
      <c r="E163" s="538"/>
      <c r="F163" s="543">
        <v>43847</v>
      </c>
      <c r="G163" s="982"/>
      <c r="H163" s="308" t="s">
        <v>967</v>
      </c>
      <c r="I163" s="30">
        <v>43861</v>
      </c>
      <c r="J163" s="537"/>
      <c r="K163" s="308"/>
      <c r="L163" s="16">
        <v>0</v>
      </c>
      <c r="M163" s="16">
        <v>0</v>
      </c>
      <c r="N163" s="16">
        <v>0</v>
      </c>
      <c r="O163" s="16">
        <v>0</v>
      </c>
      <c r="P163" s="16"/>
      <c r="Q163" s="16">
        <v>0</v>
      </c>
      <c r="R163" s="16"/>
      <c r="S163" s="16">
        <v>0</v>
      </c>
      <c r="T163" s="16"/>
      <c r="U163" s="202"/>
      <c r="V163" s="202"/>
      <c r="W163" s="18"/>
      <c r="X163" s="18"/>
      <c r="Y163" s="18"/>
      <c r="Z163" s="18"/>
      <c r="AA163" s="18"/>
      <c r="AB163" s="18"/>
      <c r="AC163" s="18"/>
      <c r="AD163" s="18"/>
      <c r="AE163" s="18"/>
      <c r="AF163" s="18"/>
      <c r="AG163" s="18"/>
      <c r="AH163" s="18"/>
      <c r="AI163" s="18"/>
      <c r="AJ163" s="18"/>
      <c r="AK163" s="18"/>
      <c r="AL163" s="20"/>
      <c r="AM163" s="20"/>
      <c r="AN163" s="20"/>
      <c r="AO163" s="20"/>
      <c r="AP163" s="20"/>
      <c r="AQ163" s="20"/>
      <c r="AR163" s="20"/>
      <c r="AS163" s="20"/>
      <c r="AT163" s="20"/>
      <c r="AU163" s="20"/>
      <c r="AV163" s="20"/>
      <c r="AW163" s="20"/>
      <c r="AX163" s="20"/>
      <c r="AY163" s="21">
        <f t="shared" si="30"/>
        <v>0</v>
      </c>
      <c r="AZ163" s="23"/>
      <c r="BA163" s="15">
        <f t="shared" si="31"/>
        <v>0</v>
      </c>
      <c r="BB163" s="23"/>
      <c r="BC163" s="16">
        <f t="shared" si="32"/>
        <v>0</v>
      </c>
    </row>
    <row r="164" spans="1:81" s="273" customFormat="1" ht="21" hidden="1" customHeight="1">
      <c r="A164" s="44"/>
      <c r="B164" s="44"/>
      <c r="C164" s="41" t="s">
        <v>79</v>
      </c>
      <c r="D164" s="658" t="s">
        <v>166</v>
      </c>
      <c r="E164" s="538"/>
      <c r="F164" s="541">
        <v>30317</v>
      </c>
      <c r="G164" s="982"/>
      <c r="H164" s="308" t="s">
        <v>261</v>
      </c>
      <c r="I164" s="30">
        <v>23067</v>
      </c>
      <c r="J164" s="537"/>
      <c r="K164" s="308"/>
      <c r="L164" s="16">
        <v>3</v>
      </c>
      <c r="M164" s="16">
        <v>0</v>
      </c>
      <c r="N164" s="16">
        <v>0</v>
      </c>
      <c r="O164" s="16">
        <v>0</v>
      </c>
      <c r="P164" s="16"/>
      <c r="Q164" s="16">
        <v>0</v>
      </c>
      <c r="R164" s="16"/>
      <c r="S164" s="16">
        <v>0</v>
      </c>
      <c r="T164" s="16"/>
      <c r="U164" s="202"/>
      <c r="V164" s="202"/>
      <c r="W164" s="18"/>
      <c r="X164" s="18"/>
      <c r="Y164" s="18"/>
      <c r="Z164" s="18"/>
      <c r="AA164" s="18"/>
      <c r="AB164" s="18"/>
      <c r="AC164" s="18"/>
      <c r="AD164" s="18"/>
      <c r="AE164" s="18"/>
      <c r="AF164" s="18"/>
      <c r="AG164" s="18"/>
      <c r="AH164" s="18"/>
      <c r="AI164" s="18"/>
      <c r="AJ164" s="18"/>
      <c r="AK164" s="18"/>
      <c r="AL164" s="20"/>
      <c r="AM164" s="20"/>
      <c r="AN164" s="20"/>
      <c r="AO164" s="20"/>
      <c r="AP164" s="20"/>
      <c r="AQ164" s="20"/>
      <c r="AR164" s="20"/>
      <c r="AS164" s="20"/>
      <c r="AT164" s="20"/>
      <c r="AU164" s="20"/>
      <c r="AV164" s="20"/>
      <c r="AW164" s="20"/>
      <c r="AX164" s="20"/>
      <c r="AY164" s="21">
        <f t="shared" si="30"/>
        <v>0</v>
      </c>
      <c r="AZ164" s="23"/>
      <c r="BA164" s="15">
        <f t="shared" si="31"/>
        <v>0</v>
      </c>
      <c r="BB164" s="23"/>
      <c r="BC164" s="16">
        <f t="shared" si="32"/>
        <v>0</v>
      </c>
      <c r="BD164" s="25"/>
      <c r="BE164" s="25"/>
    </row>
    <row r="165" spans="1:81" s="273" customFormat="1" ht="21" hidden="1" customHeight="1">
      <c r="A165" s="44"/>
      <c r="B165" s="44"/>
      <c r="C165" s="41" t="s">
        <v>103</v>
      </c>
      <c r="D165" s="658" t="s">
        <v>987</v>
      </c>
      <c r="E165" s="538"/>
      <c r="F165" s="543">
        <v>38309</v>
      </c>
      <c r="G165" s="982"/>
      <c r="H165" s="308" t="s">
        <v>967</v>
      </c>
      <c r="I165" s="30">
        <v>29881</v>
      </c>
      <c r="J165" s="537"/>
      <c r="K165" s="308"/>
      <c r="L165" s="16">
        <v>0</v>
      </c>
      <c r="M165" s="16">
        <v>0</v>
      </c>
      <c r="N165" s="16">
        <v>0</v>
      </c>
      <c r="O165" s="16">
        <v>0</v>
      </c>
      <c r="P165" s="16"/>
      <c r="Q165" s="16">
        <v>0</v>
      </c>
      <c r="R165" s="16"/>
      <c r="S165" s="16">
        <v>0</v>
      </c>
      <c r="T165" s="16"/>
      <c r="U165" s="202"/>
      <c r="V165" s="202"/>
      <c r="W165" s="18"/>
      <c r="X165" s="18"/>
      <c r="Y165" s="18"/>
      <c r="Z165" s="18"/>
      <c r="AA165" s="18"/>
      <c r="AB165" s="18"/>
      <c r="AC165" s="18"/>
      <c r="AD165" s="18"/>
      <c r="AE165" s="18"/>
      <c r="AF165" s="18"/>
      <c r="AG165" s="18"/>
      <c r="AH165" s="18"/>
      <c r="AI165" s="18"/>
      <c r="AJ165" s="18"/>
      <c r="AK165" s="18"/>
      <c r="AL165" s="20"/>
      <c r="AM165" s="20"/>
      <c r="AN165" s="20"/>
      <c r="AO165" s="20"/>
      <c r="AP165" s="20"/>
      <c r="AQ165" s="20"/>
      <c r="AR165" s="20"/>
      <c r="AS165" s="20"/>
      <c r="AT165" s="20"/>
      <c r="AU165" s="20"/>
      <c r="AV165" s="20"/>
      <c r="AW165" s="20"/>
      <c r="AX165" s="20"/>
      <c r="AY165" s="21">
        <f t="shared" si="30"/>
        <v>0</v>
      </c>
      <c r="AZ165" s="23"/>
      <c r="BA165" s="15">
        <f t="shared" si="31"/>
        <v>0</v>
      </c>
      <c r="BB165" s="23"/>
      <c r="BC165" s="16">
        <f t="shared" si="32"/>
        <v>0</v>
      </c>
      <c r="BF165" s="25"/>
      <c r="BG165" s="25"/>
      <c r="BH165" s="25"/>
      <c r="BI165" s="25"/>
    </row>
    <row r="166" spans="1:81" s="273" customFormat="1" ht="21" hidden="1" customHeight="1">
      <c r="A166" s="44"/>
      <c r="B166" s="44"/>
      <c r="C166" s="41" t="s">
        <v>119</v>
      </c>
      <c r="D166" s="658" t="s">
        <v>977</v>
      </c>
      <c r="E166" s="538"/>
      <c r="F166" s="543">
        <v>41430</v>
      </c>
      <c r="G166" s="982"/>
      <c r="H166" s="308" t="s">
        <v>967</v>
      </c>
      <c r="I166" s="30">
        <v>38791</v>
      </c>
      <c r="J166" s="537"/>
      <c r="K166" s="308"/>
      <c r="L166" s="16">
        <v>0</v>
      </c>
      <c r="M166" s="16">
        <v>0</v>
      </c>
      <c r="N166" s="16">
        <v>0</v>
      </c>
      <c r="O166" s="16">
        <v>0</v>
      </c>
      <c r="P166" s="16"/>
      <c r="Q166" s="16">
        <v>0</v>
      </c>
      <c r="R166" s="16"/>
      <c r="S166" s="16">
        <v>0</v>
      </c>
      <c r="T166" s="16"/>
      <c r="U166" s="202"/>
      <c r="V166" s="202"/>
      <c r="W166" s="18"/>
      <c r="X166" s="18"/>
      <c r="Y166" s="18"/>
      <c r="Z166" s="18"/>
      <c r="AA166" s="18"/>
      <c r="AB166" s="18"/>
      <c r="AC166" s="18"/>
      <c r="AD166" s="18"/>
      <c r="AE166" s="18"/>
      <c r="AF166" s="18"/>
      <c r="AG166" s="18"/>
      <c r="AH166" s="18"/>
      <c r="AI166" s="18"/>
      <c r="AJ166" s="18"/>
      <c r="AK166" s="18"/>
      <c r="AL166" s="20"/>
      <c r="AM166" s="20"/>
      <c r="AN166" s="20"/>
      <c r="AO166" s="20"/>
      <c r="AP166" s="20"/>
      <c r="AQ166" s="20"/>
      <c r="AR166" s="20"/>
      <c r="AS166" s="20"/>
      <c r="AT166" s="20"/>
      <c r="AU166" s="20"/>
      <c r="AV166" s="20"/>
      <c r="AW166" s="20"/>
      <c r="AX166" s="20"/>
      <c r="AY166" s="21">
        <f t="shared" si="30"/>
        <v>0</v>
      </c>
      <c r="AZ166" s="23"/>
      <c r="BA166" s="15">
        <f t="shared" si="31"/>
        <v>0</v>
      </c>
      <c r="BB166" s="23"/>
      <c r="BC166" s="16">
        <f t="shared" si="32"/>
        <v>0</v>
      </c>
      <c r="BD166" s="25"/>
      <c r="BE166" s="25"/>
    </row>
    <row r="167" spans="1:81" s="273" customFormat="1" ht="21" hidden="1" customHeight="1">
      <c r="A167" s="35"/>
      <c r="B167" s="35"/>
      <c r="C167" s="41" t="s">
        <v>102</v>
      </c>
      <c r="D167" s="658" t="s">
        <v>61</v>
      </c>
      <c r="E167" s="538"/>
      <c r="F167" s="542">
        <v>37408</v>
      </c>
      <c r="G167" s="982"/>
      <c r="H167" s="308" t="s">
        <v>967</v>
      </c>
      <c r="I167" s="30">
        <v>36222</v>
      </c>
      <c r="J167" s="537"/>
      <c r="K167" s="308"/>
      <c r="L167" s="16">
        <v>0</v>
      </c>
      <c r="M167" s="16">
        <v>0</v>
      </c>
      <c r="N167" s="16">
        <v>0</v>
      </c>
      <c r="O167" s="16">
        <v>0</v>
      </c>
      <c r="P167" s="16"/>
      <c r="Q167" s="16">
        <v>0</v>
      </c>
      <c r="R167" s="16"/>
      <c r="S167" s="16">
        <v>0</v>
      </c>
      <c r="T167" s="16"/>
      <c r="U167" s="202"/>
      <c r="V167" s="202"/>
      <c r="W167" s="18"/>
      <c r="X167" s="18"/>
      <c r="Y167" s="18"/>
      <c r="Z167" s="18"/>
      <c r="AA167" s="18"/>
      <c r="AB167" s="18"/>
      <c r="AC167" s="18"/>
      <c r="AD167" s="18"/>
      <c r="AE167" s="18"/>
      <c r="AF167" s="18"/>
      <c r="AG167" s="18"/>
      <c r="AH167" s="18"/>
      <c r="AI167" s="18"/>
      <c r="AJ167" s="18"/>
      <c r="AK167" s="18"/>
      <c r="AL167" s="20"/>
      <c r="AM167" s="20"/>
      <c r="AN167" s="20"/>
      <c r="AO167" s="20"/>
      <c r="AP167" s="20"/>
      <c r="AQ167" s="20"/>
      <c r="AR167" s="20"/>
      <c r="AS167" s="20"/>
      <c r="AT167" s="20"/>
      <c r="AU167" s="20"/>
      <c r="AV167" s="20"/>
      <c r="AW167" s="20"/>
      <c r="AX167" s="20"/>
      <c r="AY167" s="21">
        <f t="shared" si="30"/>
        <v>0</v>
      </c>
      <c r="AZ167" s="23"/>
      <c r="BA167" s="15">
        <f t="shared" si="31"/>
        <v>0</v>
      </c>
      <c r="BB167" s="23"/>
      <c r="BC167" s="16">
        <f t="shared" si="32"/>
        <v>0</v>
      </c>
      <c r="BF167" s="25"/>
      <c r="BG167" s="25"/>
      <c r="BH167" s="25"/>
      <c r="BI167" s="25"/>
    </row>
    <row r="168" spans="1:81" s="273" customFormat="1" ht="21" hidden="1" customHeight="1">
      <c r="A168" s="44"/>
      <c r="B168" s="44"/>
      <c r="C168" s="41" t="s">
        <v>98</v>
      </c>
      <c r="D168" s="658" t="s">
        <v>1115</v>
      </c>
      <c r="E168" s="538"/>
      <c r="F168" s="543">
        <v>36207</v>
      </c>
      <c r="G168" s="982"/>
      <c r="H168" s="308" t="s">
        <v>967</v>
      </c>
      <c r="I168" s="30">
        <v>21808</v>
      </c>
      <c r="J168" s="537"/>
      <c r="K168" s="308"/>
      <c r="L168" s="16">
        <v>0</v>
      </c>
      <c r="M168" s="16">
        <v>0</v>
      </c>
      <c r="N168" s="16">
        <v>0</v>
      </c>
      <c r="O168" s="16">
        <v>0</v>
      </c>
      <c r="P168" s="16"/>
      <c r="Q168" s="16">
        <v>0</v>
      </c>
      <c r="R168" s="16"/>
      <c r="S168" s="16">
        <v>0</v>
      </c>
      <c r="T168" s="16"/>
      <c r="U168" s="202"/>
      <c r="V168" s="202"/>
      <c r="W168" s="18"/>
      <c r="X168" s="18"/>
      <c r="Y168" s="18"/>
      <c r="Z168" s="18"/>
      <c r="AA168" s="18"/>
      <c r="AB168" s="18"/>
      <c r="AC168" s="18"/>
      <c r="AD168" s="18"/>
      <c r="AE168" s="18"/>
      <c r="AF168" s="18"/>
      <c r="AG168" s="18"/>
      <c r="AH168" s="18"/>
      <c r="AI168" s="18"/>
      <c r="AJ168" s="18"/>
      <c r="AK168" s="18"/>
      <c r="AL168" s="20"/>
      <c r="AM168" s="20"/>
      <c r="AN168" s="20"/>
      <c r="AO168" s="20"/>
      <c r="AP168" s="20"/>
      <c r="AQ168" s="20"/>
      <c r="AR168" s="20"/>
      <c r="AS168" s="20"/>
      <c r="AT168" s="20"/>
      <c r="AU168" s="20"/>
      <c r="AV168" s="20"/>
      <c r="AW168" s="20"/>
      <c r="AX168" s="20"/>
      <c r="AY168" s="21">
        <f t="shared" si="30"/>
        <v>0</v>
      </c>
      <c r="AZ168" s="23"/>
      <c r="BA168" s="15">
        <f t="shared" si="31"/>
        <v>0</v>
      </c>
      <c r="BB168" s="23"/>
      <c r="BC168" s="16">
        <f t="shared" si="32"/>
        <v>0</v>
      </c>
    </row>
    <row r="169" spans="1:81" s="273" customFormat="1" ht="21" hidden="1" customHeight="1">
      <c r="A169" s="44"/>
      <c r="B169" s="44"/>
      <c r="C169" s="41" t="s">
        <v>63</v>
      </c>
      <c r="D169" s="658" t="s">
        <v>90</v>
      </c>
      <c r="E169" s="538"/>
      <c r="F169" s="542">
        <v>42431</v>
      </c>
      <c r="G169" s="982"/>
      <c r="H169" s="308" t="s">
        <v>266</v>
      </c>
      <c r="I169" s="30">
        <v>42424</v>
      </c>
      <c r="J169" s="537"/>
      <c r="K169" s="308"/>
      <c r="L169" s="16">
        <v>21</v>
      </c>
      <c r="M169" s="16">
        <v>0</v>
      </c>
      <c r="N169" s="16">
        <v>0</v>
      </c>
      <c r="O169" s="16">
        <v>0</v>
      </c>
      <c r="P169" s="16"/>
      <c r="Q169" s="16">
        <v>0</v>
      </c>
      <c r="R169" s="16"/>
      <c r="S169" s="16">
        <v>0</v>
      </c>
      <c r="T169" s="16"/>
      <c r="U169" s="202"/>
      <c r="V169" s="202"/>
      <c r="W169" s="18"/>
      <c r="X169" s="18"/>
      <c r="Y169" s="18"/>
      <c r="Z169" s="18"/>
      <c r="AA169" s="18"/>
      <c r="AB169" s="18"/>
      <c r="AC169" s="18"/>
      <c r="AD169" s="18"/>
      <c r="AE169" s="18"/>
      <c r="AF169" s="18"/>
      <c r="AG169" s="18"/>
      <c r="AH169" s="18"/>
      <c r="AI169" s="18"/>
      <c r="AJ169" s="18"/>
      <c r="AK169" s="18"/>
      <c r="AL169" s="20"/>
      <c r="AM169" s="20"/>
      <c r="AN169" s="20"/>
      <c r="AO169" s="20"/>
      <c r="AP169" s="20"/>
      <c r="AQ169" s="20"/>
      <c r="AR169" s="20"/>
      <c r="AS169" s="20"/>
      <c r="AT169" s="20"/>
      <c r="AU169" s="20"/>
      <c r="AV169" s="20"/>
      <c r="AW169" s="20"/>
      <c r="AX169" s="20"/>
      <c r="AY169" s="21">
        <f t="shared" si="30"/>
        <v>0</v>
      </c>
      <c r="AZ169" s="23"/>
      <c r="BA169" s="15">
        <f t="shared" si="31"/>
        <v>0</v>
      </c>
      <c r="BB169" s="23"/>
      <c r="BC169" s="16">
        <f t="shared" si="32"/>
        <v>0</v>
      </c>
      <c r="BD169" s="25"/>
      <c r="BE169" s="25"/>
      <c r="BF169" s="25"/>
      <c r="BG169" s="25"/>
      <c r="BH169" s="25"/>
      <c r="BI169" s="25"/>
      <c r="BJ169" s="25"/>
      <c r="BK169" s="25"/>
      <c r="BL169" s="25"/>
      <c r="BM169" s="25"/>
      <c r="BN169" s="25"/>
      <c r="BO169" s="25"/>
      <c r="BP169" s="25"/>
      <c r="BQ169" s="25"/>
      <c r="BR169" s="25"/>
      <c r="BS169" s="25"/>
      <c r="BT169" s="25"/>
      <c r="BU169" s="25"/>
      <c r="BV169" s="25"/>
      <c r="BW169" s="25"/>
      <c r="BX169" s="25"/>
      <c r="BY169" s="25"/>
      <c r="BZ169" s="25"/>
      <c r="CA169" s="25"/>
      <c r="CB169" s="25"/>
      <c r="CC169" s="25"/>
    </row>
    <row r="170" spans="1:81" ht="15" hidden="1" customHeight="1">
      <c r="H170" s="50"/>
      <c r="I170" s="38"/>
      <c r="K170" s="50"/>
    </row>
    <row r="171" spans="1:81" s="54" customFormat="1" ht="54" hidden="1" customHeight="1">
      <c r="C171" s="53"/>
      <c r="D171" s="53" t="s">
        <v>1789</v>
      </c>
      <c r="E171" s="434"/>
      <c r="F171" s="549"/>
      <c r="G171" s="211"/>
      <c r="H171" s="286"/>
      <c r="I171" s="38"/>
      <c r="J171" s="61"/>
      <c r="K171" s="286"/>
      <c r="BU171" s="283"/>
      <c r="BV171" s="283"/>
      <c r="BW171" s="283"/>
      <c r="BY171" s="283"/>
    </row>
    <row r="172" spans="1:81" ht="15" hidden="1" customHeight="1">
      <c r="H172" s="50"/>
      <c r="I172" s="38"/>
      <c r="K172" s="50"/>
    </row>
    <row r="173" spans="1:81" s="57" customFormat="1" ht="36" hidden="1" customHeight="1">
      <c r="A173" s="315" t="s">
        <v>11</v>
      </c>
      <c r="B173" s="315" t="s">
        <v>1058</v>
      </c>
      <c r="C173" s="592" t="s">
        <v>12</v>
      </c>
      <c r="D173" s="328" t="s">
        <v>43</v>
      </c>
      <c r="E173" s="433"/>
      <c r="F173" s="404" t="s">
        <v>14</v>
      </c>
      <c r="G173" s="562"/>
      <c r="H173" s="285" t="s">
        <v>306</v>
      </c>
      <c r="I173" s="285" t="s">
        <v>15</v>
      </c>
      <c r="J173" s="387"/>
      <c r="K173" s="285"/>
      <c r="L173" s="387" t="s">
        <v>1319</v>
      </c>
      <c r="M173" s="387" t="s">
        <v>1007</v>
      </c>
      <c r="N173" s="387"/>
      <c r="O173" s="387" t="s">
        <v>1007</v>
      </c>
      <c r="P173" s="387"/>
      <c r="Q173" s="387" t="s">
        <v>1007</v>
      </c>
      <c r="R173" s="387"/>
      <c r="S173" s="387" t="s">
        <v>921</v>
      </c>
      <c r="T173" s="387"/>
      <c r="U173" s="315">
        <v>3</v>
      </c>
      <c r="V173" s="315">
        <v>10</v>
      </c>
      <c r="W173" s="315">
        <v>17</v>
      </c>
      <c r="X173" s="315">
        <v>24</v>
      </c>
      <c r="Y173" s="315">
        <v>31</v>
      </c>
      <c r="Z173" s="315">
        <v>7</v>
      </c>
      <c r="AA173" s="315">
        <v>14</v>
      </c>
      <c r="AB173" s="315">
        <v>21</v>
      </c>
      <c r="AC173" s="315">
        <v>28</v>
      </c>
      <c r="AD173" s="315">
        <v>7</v>
      </c>
      <c r="AE173" s="315">
        <v>14</v>
      </c>
      <c r="AF173" s="315">
        <v>21</v>
      </c>
      <c r="AG173" s="315">
        <v>28</v>
      </c>
      <c r="AH173" s="315">
        <v>4</v>
      </c>
      <c r="AI173" s="315">
        <v>11</v>
      </c>
      <c r="AJ173" s="315">
        <v>18</v>
      </c>
      <c r="AK173" s="315"/>
      <c r="AL173" s="315">
        <v>3</v>
      </c>
      <c r="AM173" s="315">
        <v>10</v>
      </c>
      <c r="AN173" s="315">
        <v>17</v>
      </c>
      <c r="AO173" s="315">
        <v>31</v>
      </c>
      <c r="AP173" s="315">
        <v>7</v>
      </c>
      <c r="AQ173" s="315">
        <v>14</v>
      </c>
      <c r="AR173" s="315">
        <v>21</v>
      </c>
      <c r="AS173" s="315">
        <v>28</v>
      </c>
      <c r="AT173" s="315">
        <v>5</v>
      </c>
      <c r="AU173" s="315">
        <v>12</v>
      </c>
      <c r="AV173" s="315">
        <v>19</v>
      </c>
      <c r="AW173" s="315"/>
      <c r="AX173" s="315">
        <v>26</v>
      </c>
      <c r="AY173" s="12" t="s">
        <v>921</v>
      </c>
      <c r="AZ173" s="13"/>
      <c r="BA173" s="12" t="s">
        <v>922</v>
      </c>
      <c r="BB173" s="172"/>
      <c r="BC173" s="14" t="s">
        <v>1007</v>
      </c>
    </row>
    <row r="174" spans="1:81" s="272" customFormat="1" ht="21" hidden="1" customHeight="1">
      <c r="A174" s="44"/>
      <c r="B174" s="44"/>
      <c r="C174" s="41" t="s">
        <v>81</v>
      </c>
      <c r="D174" s="658" t="s">
        <v>164</v>
      </c>
      <c r="E174" s="538"/>
      <c r="F174" s="541">
        <v>42442</v>
      </c>
      <c r="G174" s="982"/>
      <c r="H174" s="308" t="s">
        <v>352</v>
      </c>
      <c r="I174" s="30">
        <v>34663</v>
      </c>
      <c r="J174" s="537"/>
      <c r="K174" s="308"/>
      <c r="L174" s="16">
        <v>0</v>
      </c>
      <c r="M174" s="16">
        <v>3</v>
      </c>
      <c r="N174" s="16">
        <v>3</v>
      </c>
      <c r="O174" s="16">
        <v>0</v>
      </c>
      <c r="P174" s="16"/>
      <c r="Q174" s="16">
        <v>0</v>
      </c>
      <c r="R174" s="16"/>
      <c r="S174" s="16">
        <v>0</v>
      </c>
      <c r="T174" s="16"/>
      <c r="U174" s="202"/>
      <c r="V174" s="202"/>
      <c r="W174" s="18"/>
      <c r="X174" s="18"/>
      <c r="Y174" s="18"/>
      <c r="Z174" s="18"/>
      <c r="AA174" s="18"/>
      <c r="AB174" s="18"/>
      <c r="AC174" s="18"/>
      <c r="AD174" s="18"/>
      <c r="AE174" s="18"/>
      <c r="AF174" s="18"/>
      <c r="AG174" s="18"/>
      <c r="AH174" s="18"/>
      <c r="AI174" s="18"/>
      <c r="AJ174" s="18"/>
      <c r="AK174" s="18"/>
      <c r="AL174" s="20"/>
      <c r="AM174" s="20"/>
      <c r="AN174" s="20"/>
      <c r="AO174" s="20"/>
      <c r="AP174" s="20"/>
      <c r="AQ174" s="20"/>
      <c r="AR174" s="20"/>
      <c r="AS174" s="20"/>
      <c r="AT174" s="20"/>
      <c r="AU174" s="20"/>
      <c r="AV174" s="20"/>
      <c r="AW174" s="20"/>
      <c r="AX174" s="20"/>
      <c r="AY174" s="21">
        <f>COUNT(U174:AK174)</f>
        <v>0</v>
      </c>
      <c r="AZ174" s="23"/>
      <c r="BA174" s="15">
        <f>COUNT(AL174:AX174)</f>
        <v>0</v>
      </c>
      <c r="BB174" s="23"/>
      <c r="BC174" s="16">
        <f>SUM(AY174,BA174)</f>
        <v>0</v>
      </c>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row>
    <row r="175" spans="1:81" s="25" customFormat="1" ht="21" hidden="1" customHeight="1">
      <c r="A175" s="44"/>
      <c r="B175" s="44"/>
      <c r="C175" s="41" t="s">
        <v>72</v>
      </c>
      <c r="D175" s="658" t="s">
        <v>1171</v>
      </c>
      <c r="E175" s="538"/>
      <c r="F175" s="542">
        <v>43991</v>
      </c>
      <c r="G175" s="982"/>
      <c r="H175" s="308" t="s">
        <v>770</v>
      </c>
      <c r="I175" s="30">
        <v>23767</v>
      </c>
      <c r="J175" s="537"/>
      <c r="K175" s="308"/>
      <c r="L175" s="16">
        <v>2</v>
      </c>
      <c r="M175" s="16">
        <v>7</v>
      </c>
      <c r="N175" s="16">
        <v>9</v>
      </c>
      <c r="O175" s="16">
        <v>0</v>
      </c>
      <c r="P175" s="16"/>
      <c r="Q175" s="16">
        <v>0</v>
      </c>
      <c r="R175" s="16"/>
      <c r="S175" s="16">
        <v>0</v>
      </c>
      <c r="T175" s="16"/>
      <c r="U175" s="202"/>
      <c r="V175" s="202"/>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21">
        <f>COUNT(U175:AK175)</f>
        <v>0</v>
      </c>
      <c r="AZ175" s="23"/>
      <c r="BA175" s="15">
        <f>COUNT(AL175:AX175)</f>
        <v>0</v>
      </c>
      <c r="BB175" s="23"/>
      <c r="BC175" s="16">
        <f>SUM(AY175,BA175)</f>
        <v>0</v>
      </c>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row>
    <row r="176" spans="1:81" ht="15" hidden="1" customHeight="1">
      <c r="H176" s="50"/>
      <c r="I176" s="38"/>
      <c r="K176" s="50"/>
    </row>
    <row r="177" spans="1:79" s="54" customFormat="1" ht="54" hidden="1" customHeight="1">
      <c r="C177" s="53"/>
      <c r="D177" s="53" t="s">
        <v>1790</v>
      </c>
      <c r="E177" s="434"/>
      <c r="F177" s="549"/>
      <c r="G177" s="211"/>
      <c r="H177" s="286"/>
      <c r="I177" s="38"/>
      <c r="J177" s="61"/>
      <c r="K177" s="286"/>
      <c r="BW177" s="283"/>
      <c r="BX177" s="283"/>
      <c r="BY177" s="283"/>
      <c r="CA177" s="283"/>
    </row>
    <row r="178" spans="1:79" s="229" customFormat="1" hidden="1">
      <c r="C178" s="230"/>
      <c r="D178" s="230"/>
      <c r="E178" s="531"/>
      <c r="F178" s="548"/>
      <c r="G178" s="599"/>
      <c r="H178" s="231"/>
      <c r="I178" s="231"/>
      <c r="J178" s="536"/>
      <c r="K178" s="231"/>
      <c r="L178" s="232"/>
      <c r="M178" s="232"/>
      <c r="N178" s="232"/>
      <c r="O178" s="232"/>
      <c r="P178" s="232"/>
      <c r="Q178" s="232"/>
      <c r="R178" s="232"/>
      <c r="S178" s="232"/>
      <c r="T178" s="232"/>
      <c r="U178" s="111"/>
      <c r="AP178" s="233"/>
      <c r="AR178" s="230"/>
      <c r="AS178" s="230"/>
      <c r="AT178" s="230"/>
    </row>
    <row r="179" spans="1:79" s="172" customFormat="1" ht="34.5" hidden="1" customHeight="1">
      <c r="A179" s="315" t="s">
        <v>11</v>
      </c>
      <c r="B179" s="315" t="s">
        <v>1058</v>
      </c>
      <c r="C179" s="592" t="s">
        <v>12</v>
      </c>
      <c r="D179" s="328" t="s">
        <v>43</v>
      </c>
      <c r="E179" s="433"/>
      <c r="F179" s="404" t="s">
        <v>14</v>
      </c>
      <c r="G179" s="562"/>
      <c r="H179" s="362" t="s">
        <v>306</v>
      </c>
      <c r="I179" s="285" t="s">
        <v>15</v>
      </c>
      <c r="J179" s="387"/>
      <c r="K179" s="362"/>
      <c r="L179" s="387" t="s">
        <v>1319</v>
      </c>
      <c r="M179" s="387">
        <v>17</v>
      </c>
      <c r="N179" s="387"/>
      <c r="O179" s="387">
        <v>17</v>
      </c>
      <c r="P179" s="387"/>
      <c r="Q179" s="387">
        <v>17</v>
      </c>
      <c r="R179" s="387"/>
      <c r="S179" s="387">
        <v>20</v>
      </c>
      <c r="T179" s="387"/>
      <c r="U179" s="387" t="s">
        <v>915</v>
      </c>
      <c r="V179" s="387" t="s">
        <v>1420</v>
      </c>
      <c r="W179" s="315">
        <v>5</v>
      </c>
      <c r="X179" s="315">
        <v>12</v>
      </c>
      <c r="Y179" s="315">
        <v>19</v>
      </c>
      <c r="Z179" s="315">
        <v>26</v>
      </c>
      <c r="AA179" s="315">
        <v>2</v>
      </c>
      <c r="AB179" s="315">
        <v>9</v>
      </c>
      <c r="AC179" s="315">
        <v>16</v>
      </c>
      <c r="AD179" s="315">
        <v>23</v>
      </c>
      <c r="AE179" s="315">
        <v>2</v>
      </c>
      <c r="AF179" s="315">
        <v>9</v>
      </c>
      <c r="AG179" s="315">
        <v>16</v>
      </c>
      <c r="AH179" s="315">
        <v>23</v>
      </c>
      <c r="AI179" s="315">
        <v>30</v>
      </c>
      <c r="AJ179" s="315">
        <v>6</v>
      </c>
      <c r="AK179" s="315"/>
      <c r="AL179" s="315">
        <v>20</v>
      </c>
      <c r="AM179" s="315">
        <v>27</v>
      </c>
      <c r="AN179" s="315">
        <v>4</v>
      </c>
      <c r="AO179" s="315">
        <v>18</v>
      </c>
      <c r="AP179" s="315">
        <v>25</v>
      </c>
      <c r="AQ179" s="315">
        <v>1</v>
      </c>
      <c r="AR179" s="315">
        <v>8</v>
      </c>
      <c r="AS179" s="315">
        <v>15</v>
      </c>
      <c r="AT179" s="315">
        <v>22</v>
      </c>
      <c r="AU179" s="315">
        <v>29</v>
      </c>
      <c r="AV179" s="315">
        <v>6</v>
      </c>
      <c r="AW179" s="315"/>
      <c r="AX179" s="315">
        <v>13</v>
      </c>
      <c r="AY179" s="315">
        <v>20</v>
      </c>
      <c r="AZ179" s="315">
        <v>27</v>
      </c>
      <c r="BA179" s="315">
        <v>3</v>
      </c>
      <c r="BB179" s="315">
        <v>10</v>
      </c>
      <c r="BC179" s="315">
        <v>17</v>
      </c>
      <c r="BD179" s="315">
        <v>24</v>
      </c>
      <c r="BE179" s="315">
        <v>31</v>
      </c>
      <c r="BF179" s="315">
        <v>7</v>
      </c>
      <c r="BG179" s="315">
        <v>14</v>
      </c>
      <c r="BH179" s="315">
        <v>21</v>
      </c>
      <c r="BI179" s="315">
        <v>28</v>
      </c>
      <c r="BJ179" s="315">
        <v>5</v>
      </c>
      <c r="BK179" s="315">
        <v>12</v>
      </c>
      <c r="BL179" s="315">
        <v>19</v>
      </c>
      <c r="BM179" s="315">
        <v>26</v>
      </c>
      <c r="BN179" s="315">
        <v>2</v>
      </c>
      <c r="BO179" s="315">
        <v>9</v>
      </c>
      <c r="BP179" s="315">
        <v>16</v>
      </c>
      <c r="BQ179" s="315">
        <v>23</v>
      </c>
      <c r="BR179" s="315">
        <v>30</v>
      </c>
      <c r="BS179" s="315">
        <v>7</v>
      </c>
      <c r="BT179" s="315">
        <v>14</v>
      </c>
      <c r="BU179" s="315">
        <v>21</v>
      </c>
      <c r="BV179" s="315">
        <v>28</v>
      </c>
      <c r="BW179" s="12" t="s">
        <v>915</v>
      </c>
      <c r="BX179" s="13"/>
      <c r="BY179" s="12" t="s">
        <v>916</v>
      </c>
      <c r="CA179" s="14" t="s">
        <v>1320</v>
      </c>
    </row>
    <row r="180" spans="1:79" s="273" customFormat="1" ht="21" hidden="1" customHeight="1">
      <c r="A180" s="44"/>
      <c r="B180" s="44"/>
      <c r="C180" s="41" t="s">
        <v>114</v>
      </c>
      <c r="D180" s="658" t="s">
        <v>1412</v>
      </c>
      <c r="E180" s="538"/>
      <c r="F180" s="541">
        <v>39968</v>
      </c>
      <c r="G180" s="982"/>
      <c r="H180" s="308" t="s">
        <v>352</v>
      </c>
      <c r="I180" s="30">
        <v>39846</v>
      </c>
      <c r="J180" s="537"/>
      <c r="K180" s="308"/>
      <c r="L180" s="16">
        <v>0</v>
      </c>
      <c r="M180" s="16">
        <v>0</v>
      </c>
      <c r="N180" s="16">
        <v>0</v>
      </c>
      <c r="O180" s="16">
        <v>0</v>
      </c>
      <c r="P180" s="16"/>
      <c r="Q180" s="16">
        <v>0</v>
      </c>
      <c r="R180" s="16"/>
      <c r="S180" s="16">
        <v>0</v>
      </c>
      <c r="T180" s="16"/>
      <c r="U180" s="202"/>
      <c r="V180" s="202"/>
      <c r="W180" s="18"/>
      <c r="X180" s="18"/>
      <c r="Y180" s="18"/>
      <c r="Z180" s="18"/>
      <c r="AA180" s="18"/>
      <c r="AB180" s="18"/>
      <c r="AC180" s="18"/>
      <c r="AD180" s="18"/>
      <c r="AE180" s="18"/>
      <c r="AF180" s="18"/>
      <c r="AG180" s="18"/>
      <c r="AH180" s="18"/>
      <c r="AI180" s="18"/>
      <c r="AJ180" s="18"/>
      <c r="AK180" s="18"/>
      <c r="AL180" s="20"/>
      <c r="AM180" s="20"/>
      <c r="AN180" s="20"/>
      <c r="AO180" s="20"/>
      <c r="AP180" s="20"/>
      <c r="AQ180" s="20"/>
      <c r="AR180" s="20"/>
      <c r="AS180" s="20"/>
      <c r="AT180" s="20"/>
      <c r="AU180" s="20"/>
      <c r="AV180" s="20"/>
      <c r="AW180" s="20"/>
      <c r="AX180" s="20"/>
      <c r="AY180" s="21">
        <f>COUNT(U180:AK180)</f>
        <v>0</v>
      </c>
      <c r="AZ180" s="23"/>
      <c r="BA180" s="15">
        <f>COUNT(AL180:AX180)</f>
        <v>0</v>
      </c>
      <c r="BB180" s="23"/>
      <c r="BC180" s="16">
        <f>SUM(AY180,BA180)</f>
        <v>0</v>
      </c>
    </row>
    <row r="181" spans="1:79" ht="15" hidden="1" customHeight="1">
      <c r="H181" s="50"/>
      <c r="I181" s="38"/>
      <c r="K181" s="50"/>
    </row>
    <row r="182" spans="1:79" s="54" customFormat="1" ht="54" hidden="1" customHeight="1">
      <c r="C182" s="53"/>
      <c r="D182" s="53" t="s">
        <v>1790</v>
      </c>
      <c r="E182" s="434"/>
      <c r="F182" s="549"/>
      <c r="G182" s="211"/>
      <c r="H182" s="286"/>
      <c r="I182" s="38"/>
      <c r="J182" s="61"/>
      <c r="K182" s="286"/>
      <c r="BW182" s="283"/>
      <c r="BX182" s="283"/>
      <c r="BY182" s="283"/>
      <c r="CA182" s="283"/>
    </row>
    <row r="183" spans="1:79" s="229" customFormat="1" hidden="1">
      <c r="C183" s="230"/>
      <c r="D183" s="230"/>
      <c r="E183" s="531"/>
      <c r="F183" s="548"/>
      <c r="G183" s="599"/>
      <c r="H183" s="231"/>
      <c r="I183" s="231"/>
      <c r="J183" s="536"/>
      <c r="K183" s="231"/>
      <c r="L183" s="232"/>
      <c r="M183" s="232"/>
      <c r="N183" s="232"/>
      <c r="O183" s="232"/>
      <c r="P183" s="232"/>
      <c r="Q183" s="232"/>
      <c r="R183" s="232"/>
      <c r="S183" s="232"/>
      <c r="T183" s="232"/>
      <c r="U183" s="111"/>
      <c r="AP183" s="233"/>
      <c r="AR183" s="230"/>
      <c r="AS183" s="230"/>
      <c r="AT183" s="230"/>
    </row>
    <row r="184" spans="1:79" s="172" customFormat="1" ht="34.5" hidden="1" customHeight="1">
      <c r="A184" s="315" t="s">
        <v>11</v>
      </c>
      <c r="B184" s="315" t="s">
        <v>1058</v>
      </c>
      <c r="C184" s="592" t="s">
        <v>12</v>
      </c>
      <c r="D184" s="328" t="s">
        <v>43</v>
      </c>
      <c r="E184" s="433"/>
      <c r="F184" s="404" t="s">
        <v>14</v>
      </c>
      <c r="G184" s="562"/>
      <c r="H184" s="362" t="s">
        <v>306</v>
      </c>
      <c r="I184" s="285" t="s">
        <v>15</v>
      </c>
      <c r="J184" s="387"/>
      <c r="K184" s="362"/>
      <c r="L184" s="387" t="s">
        <v>1319</v>
      </c>
      <c r="M184" s="387">
        <v>17</v>
      </c>
      <c r="N184" s="387"/>
      <c r="O184" s="387">
        <v>17</v>
      </c>
      <c r="P184" s="387"/>
      <c r="Q184" s="387">
        <v>17</v>
      </c>
      <c r="R184" s="387"/>
      <c r="S184" s="387">
        <v>20</v>
      </c>
      <c r="T184" s="387"/>
      <c r="U184" s="387" t="s">
        <v>915</v>
      </c>
      <c r="V184" s="387" t="s">
        <v>1420</v>
      </c>
      <c r="W184" s="315">
        <v>5</v>
      </c>
      <c r="X184" s="315">
        <v>12</v>
      </c>
      <c r="Y184" s="315">
        <v>19</v>
      </c>
      <c r="Z184" s="315">
        <v>26</v>
      </c>
      <c r="AA184" s="315">
        <v>2</v>
      </c>
      <c r="AB184" s="315">
        <v>9</v>
      </c>
      <c r="AC184" s="315">
        <v>16</v>
      </c>
      <c r="AD184" s="315">
        <v>23</v>
      </c>
      <c r="AE184" s="315">
        <v>2</v>
      </c>
      <c r="AF184" s="315">
        <v>9</v>
      </c>
      <c r="AG184" s="315">
        <v>16</v>
      </c>
      <c r="AH184" s="315">
        <v>23</v>
      </c>
      <c r="AI184" s="315">
        <v>30</v>
      </c>
      <c r="AJ184" s="315">
        <v>6</v>
      </c>
      <c r="AK184" s="315"/>
      <c r="AL184" s="315">
        <v>20</v>
      </c>
      <c r="AM184" s="315">
        <v>27</v>
      </c>
      <c r="AN184" s="315">
        <v>4</v>
      </c>
      <c r="AO184" s="315">
        <v>18</v>
      </c>
      <c r="AP184" s="315">
        <v>25</v>
      </c>
      <c r="AQ184" s="315">
        <v>1</v>
      </c>
      <c r="AR184" s="315">
        <v>8</v>
      </c>
      <c r="AS184" s="315">
        <v>15</v>
      </c>
      <c r="AT184" s="315">
        <v>22</v>
      </c>
      <c r="AU184" s="315">
        <v>29</v>
      </c>
      <c r="AV184" s="315">
        <v>6</v>
      </c>
      <c r="AW184" s="315"/>
      <c r="AX184" s="315">
        <v>13</v>
      </c>
      <c r="AY184" s="315">
        <v>20</v>
      </c>
      <c r="AZ184" s="315">
        <v>27</v>
      </c>
      <c r="BA184" s="315">
        <v>3</v>
      </c>
      <c r="BB184" s="315">
        <v>10</v>
      </c>
      <c r="BC184" s="315">
        <v>17</v>
      </c>
      <c r="BD184" s="315">
        <v>24</v>
      </c>
      <c r="BE184" s="315">
        <v>31</v>
      </c>
      <c r="BF184" s="315">
        <v>7</v>
      </c>
      <c r="BG184" s="315">
        <v>14</v>
      </c>
      <c r="BH184" s="315">
        <v>21</v>
      </c>
      <c r="BI184" s="315">
        <v>28</v>
      </c>
      <c r="BJ184" s="315">
        <v>5</v>
      </c>
      <c r="BK184" s="315">
        <v>12</v>
      </c>
      <c r="BL184" s="315">
        <v>19</v>
      </c>
      <c r="BM184" s="315">
        <v>26</v>
      </c>
      <c r="BN184" s="315">
        <v>2</v>
      </c>
      <c r="BO184" s="315">
        <v>9</v>
      </c>
      <c r="BP184" s="315">
        <v>16</v>
      </c>
      <c r="BQ184" s="315">
        <v>23</v>
      </c>
      <c r="BR184" s="315">
        <v>30</v>
      </c>
      <c r="BS184" s="315">
        <v>7</v>
      </c>
      <c r="BT184" s="315">
        <v>14</v>
      </c>
      <c r="BU184" s="315">
        <v>21</v>
      </c>
      <c r="BV184" s="315">
        <v>28</v>
      </c>
      <c r="BW184" s="12" t="s">
        <v>915</v>
      </c>
      <c r="BX184" s="13"/>
      <c r="BY184" s="12" t="s">
        <v>916</v>
      </c>
      <c r="CA184" s="14" t="s">
        <v>1320</v>
      </c>
    </row>
    <row r="185" spans="1:79" s="273" customFormat="1" ht="21" hidden="1" customHeight="1">
      <c r="A185" s="44"/>
      <c r="B185" s="44"/>
      <c r="C185" s="41" t="s">
        <v>125</v>
      </c>
      <c r="D185" s="658" t="s">
        <v>258</v>
      </c>
      <c r="E185" s="538"/>
      <c r="F185" s="542">
        <v>42705</v>
      </c>
      <c r="G185" s="982"/>
      <c r="H185" s="308" t="s">
        <v>770</v>
      </c>
      <c r="I185" s="30">
        <v>43321</v>
      </c>
      <c r="J185" s="537"/>
      <c r="K185" s="308"/>
      <c r="L185" s="16">
        <v>0</v>
      </c>
      <c r="M185" s="16">
        <v>0</v>
      </c>
      <c r="N185" s="16"/>
      <c r="O185" s="16">
        <v>0</v>
      </c>
      <c r="P185" s="16"/>
      <c r="Q185" s="16">
        <v>0</v>
      </c>
      <c r="R185" s="16"/>
      <c r="S185" s="16">
        <v>0</v>
      </c>
      <c r="T185" s="16"/>
      <c r="U185" s="202"/>
      <c r="V185" s="202"/>
      <c r="W185" s="18"/>
      <c r="X185" s="18"/>
      <c r="Y185" s="18"/>
      <c r="Z185" s="18"/>
      <c r="AA185" s="18"/>
      <c r="AB185" s="18"/>
      <c r="AC185" s="18"/>
      <c r="AD185" s="18"/>
      <c r="AE185" s="18"/>
      <c r="AF185" s="18"/>
      <c r="AG185" s="18"/>
      <c r="AH185" s="18"/>
      <c r="AI185" s="18"/>
      <c r="AJ185" s="18"/>
      <c r="AK185" s="18"/>
      <c r="AL185" s="20"/>
      <c r="AM185" s="20"/>
      <c r="AN185" s="20"/>
      <c r="AO185" s="20"/>
      <c r="AP185" s="20"/>
      <c r="AQ185" s="20"/>
      <c r="AR185" s="20"/>
      <c r="AS185" s="20"/>
      <c r="AT185" s="20"/>
      <c r="AU185" s="20"/>
      <c r="AV185" s="20"/>
      <c r="AW185" s="20"/>
      <c r="AX185" s="20"/>
      <c r="AY185" s="21">
        <f>COUNT(U185:AK185)</f>
        <v>0</v>
      </c>
      <c r="AZ185" s="23"/>
      <c r="BA185" s="15">
        <f>COUNT(AL185:AX185)</f>
        <v>0</v>
      </c>
      <c r="BB185" s="23"/>
      <c r="BC185" s="16">
        <f>SUM(AY185,BA185)</f>
        <v>0</v>
      </c>
    </row>
    <row r="186" spans="1:79" s="229" customFormat="1" hidden="1">
      <c r="C186" s="230"/>
      <c r="D186" s="230"/>
      <c r="E186" s="531"/>
      <c r="F186" s="548"/>
      <c r="G186" s="599"/>
      <c r="H186" s="231"/>
      <c r="I186" s="231"/>
      <c r="J186" s="536"/>
      <c r="K186" s="231"/>
      <c r="L186" s="232"/>
      <c r="M186" s="232"/>
      <c r="N186" s="232"/>
      <c r="O186" s="232"/>
      <c r="P186" s="232"/>
      <c r="Q186" s="232"/>
      <c r="R186" s="232"/>
      <c r="S186" s="232"/>
      <c r="T186" s="232"/>
      <c r="U186" s="232"/>
      <c r="V186" s="232"/>
      <c r="W186" s="111"/>
      <c r="AP186" s="233"/>
      <c r="AS186" s="230"/>
      <c r="AT186" s="230"/>
      <c r="AU186" s="230"/>
    </row>
    <row r="187" spans="1:79" s="54" customFormat="1" ht="54" hidden="1" customHeight="1">
      <c r="C187" s="53"/>
      <c r="D187" s="53" t="s">
        <v>1791</v>
      </c>
      <c r="E187" s="434"/>
      <c r="F187" s="549"/>
      <c r="G187" s="211"/>
      <c r="H187" s="286"/>
      <c r="I187" s="38"/>
      <c r="J187" s="61"/>
      <c r="K187" s="286"/>
      <c r="BW187" s="283"/>
      <c r="BX187" s="283"/>
      <c r="BY187" s="283"/>
      <c r="CA187" s="283"/>
    </row>
    <row r="188" spans="1:79" s="54" customFormat="1" ht="15" hidden="1" customHeight="1">
      <c r="C188" s="53"/>
      <c r="D188" s="53"/>
      <c r="E188" s="434"/>
      <c r="F188" s="549"/>
      <c r="G188" s="211"/>
      <c r="H188" s="286"/>
      <c r="I188" s="38"/>
      <c r="J188" s="61"/>
      <c r="K188" s="286"/>
      <c r="BW188" s="283"/>
      <c r="BX188" s="283"/>
      <c r="BY188" s="283"/>
      <c r="CA188" s="283"/>
    </row>
    <row r="189" spans="1:79" s="172" customFormat="1" ht="34.5" hidden="1" customHeight="1">
      <c r="A189" s="315" t="s">
        <v>11</v>
      </c>
      <c r="B189" s="315" t="s">
        <v>1058</v>
      </c>
      <c r="C189" s="592" t="s">
        <v>12</v>
      </c>
      <c r="D189" s="328" t="s">
        <v>43</v>
      </c>
      <c r="E189" s="433"/>
      <c r="F189" s="404" t="s">
        <v>14</v>
      </c>
      <c r="G189" s="562"/>
      <c r="H189" s="362" t="s">
        <v>306</v>
      </c>
      <c r="I189" s="285" t="s">
        <v>15</v>
      </c>
      <c r="J189" s="387"/>
      <c r="K189" s="362"/>
      <c r="L189" s="387" t="s">
        <v>1319</v>
      </c>
      <c r="M189" s="387">
        <v>17</v>
      </c>
      <c r="N189" s="387"/>
      <c r="O189" s="387">
        <v>17</v>
      </c>
      <c r="P189" s="387"/>
      <c r="Q189" s="387">
        <v>17</v>
      </c>
      <c r="R189" s="387"/>
      <c r="S189" s="387">
        <v>20</v>
      </c>
      <c r="T189" s="387"/>
      <c r="U189" s="387" t="s">
        <v>915</v>
      </c>
      <c r="V189" s="387" t="s">
        <v>1420</v>
      </c>
      <c r="W189" s="315">
        <v>5</v>
      </c>
      <c r="X189" s="315">
        <v>12</v>
      </c>
      <c r="Y189" s="315">
        <v>19</v>
      </c>
      <c r="Z189" s="315">
        <v>26</v>
      </c>
      <c r="AA189" s="315">
        <v>2</v>
      </c>
      <c r="AB189" s="315">
        <v>9</v>
      </c>
      <c r="AC189" s="315">
        <v>16</v>
      </c>
      <c r="AD189" s="315">
        <v>23</v>
      </c>
      <c r="AE189" s="315">
        <v>2</v>
      </c>
      <c r="AF189" s="315">
        <v>9</v>
      </c>
      <c r="AG189" s="315">
        <v>16</v>
      </c>
      <c r="AH189" s="315">
        <v>23</v>
      </c>
      <c r="AI189" s="315">
        <v>30</v>
      </c>
      <c r="AJ189" s="315">
        <v>6</v>
      </c>
      <c r="AK189" s="315"/>
      <c r="AL189" s="315">
        <v>20</v>
      </c>
      <c r="AM189" s="315">
        <v>27</v>
      </c>
      <c r="AN189" s="315">
        <v>4</v>
      </c>
      <c r="AO189" s="315">
        <v>18</v>
      </c>
      <c r="AP189" s="315">
        <v>25</v>
      </c>
      <c r="AQ189" s="315">
        <v>1</v>
      </c>
      <c r="AR189" s="315">
        <v>8</v>
      </c>
      <c r="AS189" s="315">
        <v>15</v>
      </c>
      <c r="AT189" s="315">
        <v>22</v>
      </c>
      <c r="AU189" s="315">
        <v>29</v>
      </c>
      <c r="AV189" s="315">
        <v>6</v>
      </c>
      <c r="AW189" s="315"/>
      <c r="AX189" s="315">
        <v>13</v>
      </c>
      <c r="AY189" s="315">
        <v>20</v>
      </c>
      <c r="AZ189" s="315">
        <v>27</v>
      </c>
      <c r="BA189" s="315">
        <v>3</v>
      </c>
      <c r="BB189" s="315">
        <v>10</v>
      </c>
      <c r="BC189" s="315">
        <v>17</v>
      </c>
      <c r="BD189" s="315">
        <v>24</v>
      </c>
      <c r="BE189" s="315">
        <v>31</v>
      </c>
      <c r="BF189" s="315">
        <v>7</v>
      </c>
      <c r="BG189" s="315">
        <v>14</v>
      </c>
      <c r="BH189" s="315">
        <v>21</v>
      </c>
      <c r="BI189" s="315">
        <v>28</v>
      </c>
      <c r="BJ189" s="315">
        <v>5</v>
      </c>
      <c r="BK189" s="315">
        <v>12</v>
      </c>
      <c r="BL189" s="315">
        <v>19</v>
      </c>
      <c r="BM189" s="315">
        <v>26</v>
      </c>
      <c r="BN189" s="315">
        <v>2</v>
      </c>
      <c r="BO189" s="315">
        <v>9</v>
      </c>
      <c r="BP189" s="315">
        <v>16</v>
      </c>
      <c r="BQ189" s="315">
        <v>23</v>
      </c>
      <c r="BR189" s="315">
        <v>30</v>
      </c>
      <c r="BS189" s="315">
        <v>7</v>
      </c>
      <c r="BT189" s="315">
        <v>14</v>
      </c>
      <c r="BU189" s="315">
        <v>21</v>
      </c>
      <c r="BV189" s="315">
        <v>28</v>
      </c>
      <c r="BW189" s="12" t="s">
        <v>915</v>
      </c>
      <c r="BX189" s="13"/>
      <c r="BY189" s="12" t="s">
        <v>916</v>
      </c>
      <c r="CA189" s="14" t="s">
        <v>1320</v>
      </c>
    </row>
    <row r="190" spans="1:79" s="273" customFormat="1" ht="21" hidden="1" customHeight="1">
      <c r="A190" s="44"/>
      <c r="B190" s="44"/>
      <c r="C190" s="41" t="s">
        <v>84</v>
      </c>
      <c r="D190" s="658" t="s">
        <v>1427</v>
      </c>
      <c r="E190" s="538"/>
      <c r="F190" s="541">
        <v>36123</v>
      </c>
      <c r="G190" s="982"/>
      <c r="H190" s="308" t="s">
        <v>770</v>
      </c>
      <c r="I190" s="30">
        <v>22463</v>
      </c>
      <c r="J190" s="537"/>
      <c r="K190" s="308"/>
      <c r="L190" s="16">
        <v>2</v>
      </c>
      <c r="M190" s="16">
        <v>0</v>
      </c>
      <c r="N190" s="16"/>
      <c r="O190" s="16">
        <v>0</v>
      </c>
      <c r="P190" s="16"/>
      <c r="Q190" s="16">
        <v>0</v>
      </c>
      <c r="R190" s="16"/>
      <c r="S190" s="16">
        <v>0</v>
      </c>
      <c r="T190" s="16"/>
      <c r="U190" s="202"/>
      <c r="V190" s="202"/>
      <c r="W190" s="18"/>
      <c r="X190" s="18"/>
      <c r="Y190" s="18"/>
      <c r="Z190" s="18"/>
      <c r="AA190" s="18"/>
      <c r="AB190" s="18"/>
      <c r="AC190" s="18"/>
      <c r="AD190" s="18"/>
      <c r="AE190" s="18"/>
      <c r="AF190" s="18"/>
      <c r="AG190" s="18"/>
      <c r="AH190" s="18"/>
      <c r="AI190" s="18"/>
      <c r="AJ190" s="18"/>
      <c r="AK190" s="18"/>
      <c r="AL190" s="20"/>
      <c r="AM190" s="20"/>
      <c r="AN190" s="20"/>
      <c r="AO190" s="20"/>
      <c r="AP190" s="20"/>
      <c r="AQ190" s="20"/>
      <c r="AR190" s="20"/>
      <c r="AS190" s="20"/>
      <c r="AT190" s="20"/>
      <c r="AU190" s="20"/>
      <c r="AV190" s="20"/>
      <c r="AW190" s="20"/>
      <c r="AX190" s="20"/>
      <c r="AY190" s="21">
        <f>COUNT(U190:AK190)</f>
        <v>0</v>
      </c>
      <c r="AZ190" s="23"/>
      <c r="BA190" s="15">
        <f>COUNT(AL190:AX190)</f>
        <v>0</v>
      </c>
      <c r="BB190" s="23"/>
      <c r="BC190" s="16">
        <f>SUM(AY190,BA190)</f>
        <v>0</v>
      </c>
    </row>
    <row r="191" spans="1:79" s="229" customFormat="1" hidden="1">
      <c r="C191" s="230"/>
      <c r="D191" s="230"/>
      <c r="E191" s="531"/>
      <c r="F191" s="548"/>
      <c r="G191" s="599"/>
      <c r="H191" s="231"/>
      <c r="I191" s="231"/>
      <c r="J191" s="536"/>
      <c r="K191" s="231"/>
      <c r="L191" s="232"/>
      <c r="M191" s="232"/>
      <c r="N191" s="232"/>
      <c r="O191" s="232"/>
      <c r="P191" s="232"/>
      <c r="Q191" s="232"/>
      <c r="R191" s="232"/>
      <c r="S191" s="232"/>
      <c r="T191" s="232"/>
      <c r="U191" s="232"/>
      <c r="V191" s="232"/>
      <c r="W191" s="111"/>
      <c r="AP191" s="233"/>
      <c r="AS191" s="230"/>
      <c r="AT191" s="230"/>
      <c r="AU191" s="230"/>
    </row>
    <row r="192" spans="1:79" s="54" customFormat="1" ht="54" hidden="1" customHeight="1">
      <c r="C192" s="53"/>
      <c r="D192" s="53" t="s">
        <v>1792</v>
      </c>
      <c r="E192" s="434"/>
      <c r="F192" s="549"/>
      <c r="G192" s="211"/>
      <c r="H192" s="286"/>
      <c r="I192" s="38"/>
      <c r="J192" s="61"/>
      <c r="K192" s="286"/>
      <c r="BW192" s="283"/>
      <c r="BX192" s="283"/>
      <c r="BY192" s="283"/>
      <c r="CA192" s="283"/>
    </row>
    <row r="193" spans="1:79" s="54" customFormat="1" ht="15" hidden="1" customHeight="1">
      <c r="C193" s="53"/>
      <c r="D193" s="53"/>
      <c r="E193" s="434"/>
      <c r="F193" s="549"/>
      <c r="G193" s="211"/>
      <c r="H193" s="286"/>
      <c r="I193" s="38"/>
      <c r="J193" s="61"/>
      <c r="K193" s="286"/>
      <c r="BW193" s="283"/>
      <c r="BX193" s="283"/>
      <c r="BY193" s="283"/>
      <c r="CA193" s="283"/>
    </row>
    <row r="194" spans="1:79" s="172" customFormat="1" ht="34.5" hidden="1" customHeight="1">
      <c r="A194" s="315" t="s">
        <v>11</v>
      </c>
      <c r="B194" s="315" t="s">
        <v>1058</v>
      </c>
      <c r="C194" s="592" t="s">
        <v>12</v>
      </c>
      <c r="D194" s="328" t="s">
        <v>43</v>
      </c>
      <c r="E194" s="433"/>
      <c r="F194" s="404" t="s">
        <v>14</v>
      </c>
      <c r="G194" s="562"/>
      <c r="H194" s="362" t="s">
        <v>306</v>
      </c>
      <c r="I194" s="285" t="s">
        <v>15</v>
      </c>
      <c r="J194" s="387"/>
      <c r="K194" s="362"/>
      <c r="L194" s="387" t="s">
        <v>1319</v>
      </c>
      <c r="M194" s="387">
        <v>17</v>
      </c>
      <c r="N194" s="387"/>
      <c r="O194" s="387">
        <v>17</v>
      </c>
      <c r="P194" s="387"/>
      <c r="Q194" s="387">
        <v>17</v>
      </c>
      <c r="R194" s="387"/>
      <c r="S194" s="387">
        <v>20</v>
      </c>
      <c r="T194" s="387"/>
      <c r="U194" s="387" t="s">
        <v>915</v>
      </c>
      <c r="V194" s="387" t="s">
        <v>1420</v>
      </c>
      <c r="W194" s="315">
        <v>5</v>
      </c>
      <c r="X194" s="315">
        <v>12</v>
      </c>
      <c r="Y194" s="315">
        <v>19</v>
      </c>
      <c r="Z194" s="315">
        <v>26</v>
      </c>
      <c r="AA194" s="315">
        <v>2</v>
      </c>
      <c r="AB194" s="315">
        <v>9</v>
      </c>
      <c r="AC194" s="315">
        <v>16</v>
      </c>
      <c r="AD194" s="315">
        <v>23</v>
      </c>
      <c r="AE194" s="315">
        <v>2</v>
      </c>
      <c r="AF194" s="315">
        <v>9</v>
      </c>
      <c r="AG194" s="315">
        <v>16</v>
      </c>
      <c r="AH194" s="315">
        <v>23</v>
      </c>
      <c r="AI194" s="315">
        <v>30</v>
      </c>
      <c r="AJ194" s="315">
        <v>6</v>
      </c>
      <c r="AK194" s="315"/>
      <c r="AL194" s="315">
        <v>20</v>
      </c>
      <c r="AM194" s="315">
        <v>27</v>
      </c>
      <c r="AN194" s="315">
        <v>4</v>
      </c>
      <c r="AO194" s="315">
        <v>18</v>
      </c>
      <c r="AP194" s="315">
        <v>25</v>
      </c>
      <c r="AQ194" s="315">
        <v>1</v>
      </c>
      <c r="AR194" s="315">
        <v>8</v>
      </c>
      <c r="AS194" s="315">
        <v>15</v>
      </c>
      <c r="AT194" s="315">
        <v>22</v>
      </c>
      <c r="AU194" s="315">
        <v>29</v>
      </c>
      <c r="AV194" s="315">
        <v>6</v>
      </c>
      <c r="AW194" s="315"/>
      <c r="AX194" s="315">
        <v>13</v>
      </c>
      <c r="AY194" s="315">
        <v>20</v>
      </c>
      <c r="AZ194" s="315">
        <v>27</v>
      </c>
      <c r="BA194" s="315">
        <v>3</v>
      </c>
      <c r="BB194" s="315">
        <v>10</v>
      </c>
      <c r="BC194" s="315">
        <v>17</v>
      </c>
      <c r="BD194" s="315">
        <v>24</v>
      </c>
      <c r="BE194" s="315">
        <v>31</v>
      </c>
      <c r="BF194" s="315">
        <v>7</v>
      </c>
      <c r="BG194" s="315">
        <v>14</v>
      </c>
      <c r="BH194" s="315">
        <v>21</v>
      </c>
      <c r="BI194" s="315">
        <v>28</v>
      </c>
      <c r="BJ194" s="315">
        <v>5</v>
      </c>
      <c r="BK194" s="315">
        <v>12</v>
      </c>
      <c r="BL194" s="315">
        <v>19</v>
      </c>
      <c r="BM194" s="315">
        <v>26</v>
      </c>
      <c r="BN194" s="315">
        <v>2</v>
      </c>
      <c r="BO194" s="315">
        <v>9</v>
      </c>
      <c r="BP194" s="315">
        <v>16</v>
      </c>
      <c r="BQ194" s="315">
        <v>23</v>
      </c>
      <c r="BR194" s="315">
        <v>30</v>
      </c>
      <c r="BS194" s="315">
        <v>7</v>
      </c>
      <c r="BT194" s="315">
        <v>14</v>
      </c>
      <c r="BU194" s="315">
        <v>21</v>
      </c>
      <c r="BV194" s="315">
        <v>28</v>
      </c>
      <c r="BW194" s="12" t="s">
        <v>915</v>
      </c>
      <c r="BX194" s="13"/>
      <c r="BY194" s="12" t="s">
        <v>916</v>
      </c>
      <c r="CA194" s="14" t="s">
        <v>1320</v>
      </c>
    </row>
    <row r="195" spans="1:79" s="273" customFormat="1" ht="21" hidden="1" customHeight="1">
      <c r="A195" s="44"/>
      <c r="B195" s="44"/>
      <c r="C195" s="41" t="s">
        <v>89</v>
      </c>
      <c r="D195" s="37" t="s">
        <v>1042</v>
      </c>
      <c r="E195" s="75"/>
      <c r="F195" s="542">
        <v>43798</v>
      </c>
      <c r="G195" s="982"/>
      <c r="H195" s="308" t="s">
        <v>967</v>
      </c>
      <c r="I195" s="30">
        <v>43798</v>
      </c>
      <c r="J195" s="537"/>
      <c r="K195" s="308"/>
      <c r="L195" s="16">
        <v>1</v>
      </c>
      <c r="M195" s="16">
        <v>0</v>
      </c>
      <c r="N195" s="16"/>
      <c r="O195" s="16">
        <v>0</v>
      </c>
      <c r="P195" s="16"/>
      <c r="Q195" s="16">
        <v>0</v>
      </c>
      <c r="R195" s="16"/>
      <c r="S195" s="16">
        <v>0</v>
      </c>
      <c r="T195" s="16"/>
      <c r="U195" s="202"/>
      <c r="V195" s="202"/>
      <c r="W195" s="18"/>
      <c r="X195" s="18"/>
      <c r="Y195" s="18"/>
      <c r="Z195" s="18"/>
      <c r="AA195" s="18"/>
      <c r="AB195" s="18"/>
      <c r="AC195" s="18"/>
      <c r="AD195" s="18"/>
      <c r="AE195" s="18"/>
      <c r="AF195" s="18"/>
      <c r="AG195" s="18"/>
      <c r="AH195" s="18"/>
      <c r="AI195" s="18"/>
      <c r="AJ195" s="18"/>
      <c r="AK195" s="18"/>
      <c r="AL195" s="20"/>
      <c r="AM195" s="20"/>
      <c r="AN195" s="20"/>
      <c r="AO195" s="20"/>
      <c r="AP195" s="20"/>
      <c r="AQ195" s="20"/>
      <c r="AR195" s="20"/>
      <c r="AS195" s="20"/>
      <c r="AT195" s="20"/>
      <c r="AU195" s="20"/>
      <c r="AV195" s="20"/>
      <c r="AW195" s="20"/>
      <c r="AX195" s="20"/>
      <c r="AY195" s="21">
        <f>COUNT(U195:AK195)</f>
        <v>0</v>
      </c>
      <c r="AZ195" s="23"/>
      <c r="BA195" s="15">
        <f>COUNT(AL195:AX195)</f>
        <v>0</v>
      </c>
      <c r="BB195" s="23"/>
      <c r="BC195" s="16">
        <f>SUM(AY195,BA195)</f>
        <v>0</v>
      </c>
    </row>
    <row r="196" spans="1:79" s="273" customFormat="1" ht="15.75" hidden="1" customHeight="1">
      <c r="A196" s="280"/>
      <c r="B196" s="280"/>
      <c r="C196" s="629"/>
      <c r="D196" s="53"/>
      <c r="E196" s="434"/>
      <c r="F196" s="550"/>
      <c r="H196" s="279"/>
      <c r="I196" s="38"/>
      <c r="J196" s="93"/>
      <c r="K196" s="279"/>
    </row>
    <row r="197" spans="1:79" s="229" customFormat="1" hidden="1">
      <c r="C197" s="230"/>
      <c r="D197" s="53" t="s">
        <v>1793</v>
      </c>
      <c r="E197" s="434"/>
      <c r="F197" s="548"/>
      <c r="G197" s="599"/>
      <c r="H197" s="231"/>
      <c r="I197" s="231"/>
      <c r="J197" s="536"/>
      <c r="K197" s="231"/>
      <c r="L197" s="232"/>
      <c r="M197" s="232"/>
      <c r="N197" s="232"/>
      <c r="O197" s="232"/>
      <c r="P197" s="232"/>
      <c r="Q197" s="232"/>
      <c r="R197" s="232"/>
      <c r="S197" s="232"/>
      <c r="T197" s="232"/>
      <c r="U197" s="111"/>
      <c r="AP197" s="233"/>
      <c r="AS197" s="230"/>
      <c r="AT197" s="230"/>
    </row>
    <row r="198" spans="1:79" s="229" customFormat="1" hidden="1">
      <c r="C198" s="230"/>
      <c r="D198" s="230"/>
      <c r="E198" s="531"/>
      <c r="F198" s="548"/>
      <c r="G198" s="599"/>
      <c r="H198" s="231"/>
      <c r="I198" s="231"/>
      <c r="J198" s="536"/>
      <c r="K198" s="231"/>
      <c r="L198" s="232"/>
      <c r="M198" s="232"/>
      <c r="N198" s="232"/>
      <c r="O198" s="232"/>
      <c r="P198" s="232"/>
      <c r="Q198" s="232"/>
      <c r="R198" s="232"/>
      <c r="S198" s="232"/>
      <c r="T198" s="232"/>
      <c r="U198" s="111"/>
      <c r="AP198" s="233"/>
      <c r="AS198" s="230"/>
      <c r="AT198" s="230"/>
    </row>
    <row r="199" spans="1:79" s="57" customFormat="1" ht="36" hidden="1" customHeight="1">
      <c r="A199" s="315" t="s">
        <v>11</v>
      </c>
      <c r="B199" s="315" t="s">
        <v>1058</v>
      </c>
      <c r="C199" s="592" t="s">
        <v>12</v>
      </c>
      <c r="D199" s="328" t="s">
        <v>43</v>
      </c>
      <c r="E199" s="433"/>
      <c r="F199" s="404" t="s">
        <v>14</v>
      </c>
      <c r="G199" s="562"/>
      <c r="H199" s="285" t="s">
        <v>306</v>
      </c>
      <c r="I199" s="285" t="s">
        <v>15</v>
      </c>
      <c r="J199" s="387"/>
      <c r="K199" s="285"/>
      <c r="L199" s="387" t="s">
        <v>1319</v>
      </c>
      <c r="M199" s="387" t="s">
        <v>1007</v>
      </c>
      <c r="N199" s="387"/>
      <c r="O199" s="387" t="s">
        <v>1007</v>
      </c>
      <c r="P199" s="387"/>
      <c r="Q199" s="387" t="s">
        <v>1007</v>
      </c>
      <c r="R199" s="387"/>
      <c r="S199" s="387" t="s">
        <v>921</v>
      </c>
      <c r="T199" s="387"/>
      <c r="U199" s="315">
        <v>3</v>
      </c>
      <c r="V199" s="315">
        <v>10</v>
      </c>
      <c r="W199" s="315">
        <v>17</v>
      </c>
      <c r="X199" s="315">
        <v>24</v>
      </c>
      <c r="Y199" s="315">
        <v>31</v>
      </c>
      <c r="Z199" s="315">
        <v>7</v>
      </c>
      <c r="AA199" s="315">
        <v>14</v>
      </c>
      <c r="AB199" s="315">
        <v>21</v>
      </c>
      <c r="AC199" s="315">
        <v>28</v>
      </c>
      <c r="AD199" s="315">
        <v>7</v>
      </c>
      <c r="AE199" s="315">
        <v>14</v>
      </c>
      <c r="AF199" s="315">
        <v>21</v>
      </c>
      <c r="AG199" s="315">
        <v>28</v>
      </c>
      <c r="AH199" s="315">
        <v>4</v>
      </c>
      <c r="AI199" s="315">
        <v>11</v>
      </c>
      <c r="AJ199" s="315">
        <v>18</v>
      </c>
      <c r="AK199" s="315"/>
      <c r="AL199" s="315">
        <v>3</v>
      </c>
      <c r="AM199" s="315">
        <v>10</v>
      </c>
      <c r="AN199" s="315">
        <v>17</v>
      </c>
      <c r="AO199" s="315">
        <v>31</v>
      </c>
      <c r="AP199" s="315">
        <v>7</v>
      </c>
      <c r="AQ199" s="315">
        <v>14</v>
      </c>
      <c r="AR199" s="315">
        <v>21</v>
      </c>
      <c r="AS199" s="315">
        <v>28</v>
      </c>
      <c r="AT199" s="315">
        <v>5</v>
      </c>
      <c r="AU199" s="315">
        <v>12</v>
      </c>
      <c r="AV199" s="315">
        <v>19</v>
      </c>
      <c r="AW199" s="315"/>
      <c r="AX199" s="315">
        <v>26</v>
      </c>
      <c r="AY199" s="12" t="s">
        <v>921</v>
      </c>
      <c r="AZ199" s="13"/>
      <c r="BA199" s="12" t="s">
        <v>922</v>
      </c>
      <c r="BB199" s="172"/>
      <c r="BC199" s="14" t="s">
        <v>1007</v>
      </c>
    </row>
    <row r="200" spans="1:79" s="273" customFormat="1" ht="21" hidden="1" customHeight="1">
      <c r="A200" s="15"/>
      <c r="B200" s="15"/>
      <c r="C200" s="41" t="s">
        <v>115</v>
      </c>
      <c r="D200" s="658" t="s">
        <v>930</v>
      </c>
      <c r="E200" s="538"/>
      <c r="F200" s="543">
        <v>39253</v>
      </c>
      <c r="G200" s="982"/>
      <c r="H200" s="308" t="s">
        <v>265</v>
      </c>
      <c r="I200" s="30">
        <v>39272</v>
      </c>
      <c r="J200" s="537"/>
      <c r="K200" s="308"/>
      <c r="L200" s="16">
        <v>0</v>
      </c>
      <c r="M200" s="16">
        <v>0</v>
      </c>
      <c r="N200" s="16"/>
      <c r="O200" s="16">
        <v>0</v>
      </c>
      <c r="P200" s="16"/>
      <c r="Q200" s="16">
        <v>0</v>
      </c>
      <c r="R200" s="16"/>
      <c r="S200" s="16">
        <v>0</v>
      </c>
      <c r="T200" s="16"/>
      <c r="U200" s="202"/>
      <c r="V200" s="202"/>
      <c r="W200" s="18"/>
      <c r="X200" s="18"/>
      <c r="Y200" s="18"/>
      <c r="Z200" s="18"/>
      <c r="AA200" s="18"/>
      <c r="AB200" s="18"/>
      <c r="AC200" s="18"/>
      <c r="AD200" s="18"/>
      <c r="AE200" s="18"/>
      <c r="AF200" s="18"/>
      <c r="AG200" s="18"/>
      <c r="AH200" s="18"/>
      <c r="AI200" s="18"/>
      <c r="AJ200" s="18"/>
      <c r="AK200" s="18"/>
      <c r="AL200" s="20"/>
      <c r="AM200" s="20"/>
      <c r="AN200" s="20"/>
      <c r="AO200" s="20"/>
      <c r="AP200" s="20"/>
      <c r="AQ200" s="20"/>
      <c r="AR200" s="20"/>
      <c r="AS200" s="20"/>
      <c r="AT200" s="20"/>
      <c r="AU200" s="20"/>
      <c r="AV200" s="20"/>
      <c r="AW200" s="20"/>
      <c r="AX200" s="20"/>
      <c r="AY200" s="21">
        <f t="shared" ref="AY200:AY215" si="33">COUNT(U200:AK200)</f>
        <v>0</v>
      </c>
      <c r="AZ200" s="23"/>
      <c r="BA200" s="15">
        <f t="shared" ref="BA200:BA215" si="34">COUNT(AL200:AX200)</f>
        <v>0</v>
      </c>
      <c r="BB200" s="23"/>
      <c r="BC200" s="16">
        <f t="shared" ref="BC200:BC215" si="35">SUM(AY200,BA200)</f>
        <v>0</v>
      </c>
    </row>
    <row r="201" spans="1:79" s="273" customFormat="1" ht="21" hidden="1" customHeight="1">
      <c r="A201" s="15"/>
      <c r="B201" s="15"/>
      <c r="C201" s="41" t="s">
        <v>121</v>
      </c>
      <c r="D201" s="658" t="s">
        <v>64</v>
      </c>
      <c r="E201" s="538"/>
      <c r="F201" s="542">
        <v>40896</v>
      </c>
      <c r="G201" s="982"/>
      <c r="H201" s="308" t="s">
        <v>265</v>
      </c>
      <c r="I201" s="30">
        <v>36482</v>
      </c>
      <c r="J201" s="537"/>
      <c r="K201" s="308"/>
      <c r="L201" s="16">
        <v>0</v>
      </c>
      <c r="M201" s="16">
        <v>0</v>
      </c>
      <c r="N201" s="16"/>
      <c r="O201" s="16">
        <v>0</v>
      </c>
      <c r="P201" s="16"/>
      <c r="Q201" s="16">
        <v>0</v>
      </c>
      <c r="R201" s="16"/>
      <c r="S201" s="16">
        <v>0</v>
      </c>
      <c r="T201" s="16"/>
      <c r="U201" s="202"/>
      <c r="V201" s="202"/>
      <c r="W201" s="18"/>
      <c r="X201" s="18"/>
      <c r="Y201" s="18"/>
      <c r="Z201" s="18"/>
      <c r="AA201" s="18"/>
      <c r="AB201" s="18"/>
      <c r="AC201" s="18"/>
      <c r="AD201" s="18"/>
      <c r="AE201" s="18"/>
      <c r="AF201" s="18"/>
      <c r="AG201" s="18"/>
      <c r="AH201" s="18"/>
      <c r="AI201" s="18"/>
      <c r="AJ201" s="18"/>
      <c r="AK201" s="18"/>
      <c r="AL201" s="20"/>
      <c r="AM201" s="20"/>
      <c r="AN201" s="20"/>
      <c r="AO201" s="20"/>
      <c r="AP201" s="20"/>
      <c r="AQ201" s="20"/>
      <c r="AR201" s="20"/>
      <c r="AS201" s="20"/>
      <c r="AT201" s="20"/>
      <c r="AU201" s="20"/>
      <c r="AV201" s="20"/>
      <c r="AW201" s="20"/>
      <c r="AX201" s="20"/>
      <c r="AY201" s="21">
        <f t="shared" si="33"/>
        <v>0</v>
      </c>
      <c r="AZ201" s="23"/>
      <c r="BA201" s="15">
        <f t="shared" si="34"/>
        <v>0</v>
      </c>
      <c r="BB201" s="23"/>
      <c r="BC201" s="16">
        <f t="shared" si="35"/>
        <v>0</v>
      </c>
    </row>
    <row r="202" spans="1:79" s="273" customFormat="1" ht="21" hidden="1" customHeight="1">
      <c r="A202" s="15"/>
      <c r="B202" s="15"/>
      <c r="C202" s="41" t="s">
        <v>123</v>
      </c>
      <c r="D202" s="658" t="s">
        <v>51</v>
      </c>
      <c r="E202" s="538"/>
      <c r="F202" s="542">
        <v>40896</v>
      </c>
      <c r="G202" s="982"/>
      <c r="H202" s="308" t="s">
        <v>265</v>
      </c>
      <c r="I202" s="30">
        <v>32571</v>
      </c>
      <c r="J202" s="537"/>
      <c r="K202" s="308"/>
      <c r="L202" s="16">
        <v>0</v>
      </c>
      <c r="M202" s="16">
        <v>0</v>
      </c>
      <c r="N202" s="16"/>
      <c r="O202" s="16">
        <v>0</v>
      </c>
      <c r="P202" s="16"/>
      <c r="Q202" s="16">
        <v>0</v>
      </c>
      <c r="R202" s="16"/>
      <c r="S202" s="16">
        <v>0</v>
      </c>
      <c r="T202" s="16"/>
      <c r="U202" s="202"/>
      <c r="V202" s="202"/>
      <c r="W202" s="18"/>
      <c r="X202" s="18"/>
      <c r="Y202" s="18"/>
      <c r="Z202" s="18"/>
      <c r="AA202" s="18"/>
      <c r="AB202" s="18"/>
      <c r="AC202" s="18"/>
      <c r="AD202" s="18"/>
      <c r="AE202" s="18"/>
      <c r="AF202" s="18"/>
      <c r="AG202" s="18"/>
      <c r="AH202" s="18"/>
      <c r="AI202" s="18"/>
      <c r="AJ202" s="18"/>
      <c r="AK202" s="18"/>
      <c r="AL202" s="20"/>
      <c r="AM202" s="20"/>
      <c r="AN202" s="20"/>
      <c r="AO202" s="20"/>
      <c r="AP202" s="20"/>
      <c r="AQ202" s="20"/>
      <c r="AR202" s="20"/>
      <c r="AS202" s="20"/>
      <c r="AT202" s="20"/>
      <c r="AU202" s="20"/>
      <c r="AV202" s="20"/>
      <c r="AW202" s="20"/>
      <c r="AX202" s="20"/>
      <c r="AY202" s="21">
        <f t="shared" si="33"/>
        <v>0</v>
      </c>
      <c r="AZ202" s="23"/>
      <c r="BA202" s="15">
        <f t="shared" si="34"/>
        <v>0</v>
      </c>
      <c r="BB202" s="23"/>
      <c r="BC202" s="16">
        <f t="shared" si="35"/>
        <v>0</v>
      </c>
      <c r="BD202" s="25"/>
      <c r="BE202" s="25"/>
    </row>
    <row r="203" spans="1:79" s="273" customFormat="1" ht="21" hidden="1" customHeight="1">
      <c r="A203" s="44"/>
      <c r="B203" s="44"/>
      <c r="C203" s="41" t="s">
        <v>84</v>
      </c>
      <c r="D203" s="658" t="s">
        <v>25</v>
      </c>
      <c r="E203" s="538"/>
      <c r="F203" s="551">
        <v>21052</v>
      </c>
      <c r="G203" s="982"/>
      <c r="H203" s="276" t="s">
        <v>265</v>
      </c>
      <c r="I203" s="30">
        <v>31166</v>
      </c>
      <c r="J203" s="537"/>
      <c r="K203" s="276"/>
      <c r="L203" s="16">
        <v>0</v>
      </c>
      <c r="M203" s="16">
        <v>0</v>
      </c>
      <c r="N203" s="16"/>
      <c r="O203" s="16">
        <v>0</v>
      </c>
      <c r="P203" s="16"/>
      <c r="Q203" s="16">
        <v>0</v>
      </c>
      <c r="R203" s="16"/>
      <c r="S203" s="16">
        <v>0</v>
      </c>
      <c r="T203" s="16"/>
      <c r="U203" s="202"/>
      <c r="V203" s="202"/>
      <c r="W203" s="18"/>
      <c r="X203" s="18"/>
      <c r="Y203" s="18"/>
      <c r="Z203" s="18"/>
      <c r="AA203" s="18"/>
      <c r="AB203" s="18"/>
      <c r="AC203" s="18"/>
      <c r="AD203" s="18"/>
      <c r="AE203" s="18"/>
      <c r="AF203" s="18"/>
      <c r="AG203" s="18"/>
      <c r="AH203" s="18"/>
      <c r="AI203" s="18"/>
      <c r="AJ203" s="18"/>
      <c r="AK203" s="18"/>
      <c r="AL203" s="20"/>
      <c r="AM203" s="20"/>
      <c r="AN203" s="20"/>
      <c r="AO203" s="20"/>
      <c r="AP203" s="20"/>
      <c r="AQ203" s="20"/>
      <c r="AR203" s="20"/>
      <c r="AS203" s="20"/>
      <c r="AT203" s="20"/>
      <c r="AU203" s="20"/>
      <c r="AV203" s="20"/>
      <c r="AW203" s="20"/>
      <c r="AX203" s="20"/>
      <c r="AY203" s="21">
        <f t="shared" si="33"/>
        <v>0</v>
      </c>
      <c r="AZ203" s="23"/>
      <c r="BA203" s="15">
        <f t="shared" si="34"/>
        <v>0</v>
      </c>
      <c r="BB203" s="23"/>
      <c r="BC203" s="16">
        <f t="shared" si="35"/>
        <v>0</v>
      </c>
    </row>
    <row r="204" spans="1:79" s="25" customFormat="1" ht="21" hidden="1" customHeight="1">
      <c r="A204" s="44"/>
      <c r="B204" s="44"/>
      <c r="C204" s="41" t="s">
        <v>91</v>
      </c>
      <c r="D204" s="658" t="s">
        <v>1349</v>
      </c>
      <c r="E204" s="538"/>
      <c r="F204" s="543">
        <v>33563</v>
      </c>
      <c r="G204" s="982"/>
      <c r="H204" s="308" t="s">
        <v>265</v>
      </c>
      <c r="I204" s="30">
        <v>21530</v>
      </c>
      <c r="J204" s="537"/>
      <c r="K204" s="308"/>
      <c r="L204" s="16">
        <v>0</v>
      </c>
      <c r="M204" s="16">
        <v>0</v>
      </c>
      <c r="N204" s="16"/>
      <c r="O204" s="16">
        <v>0</v>
      </c>
      <c r="P204" s="16"/>
      <c r="Q204" s="16">
        <v>0</v>
      </c>
      <c r="R204" s="16"/>
      <c r="S204" s="16">
        <v>0</v>
      </c>
      <c r="T204" s="16"/>
      <c r="U204" s="202"/>
      <c r="V204" s="202"/>
      <c r="W204" s="18"/>
      <c r="X204" s="18"/>
      <c r="Y204" s="18"/>
      <c r="Z204" s="18"/>
      <c r="AA204" s="18"/>
      <c r="AB204" s="18"/>
      <c r="AC204" s="18"/>
      <c r="AD204" s="18"/>
      <c r="AE204" s="18"/>
      <c r="AF204" s="18"/>
      <c r="AG204" s="18"/>
      <c r="AH204" s="18"/>
      <c r="AI204" s="18"/>
      <c r="AJ204" s="18"/>
      <c r="AK204" s="18"/>
      <c r="AL204" s="20"/>
      <c r="AM204" s="20"/>
      <c r="AN204" s="20"/>
      <c r="AO204" s="20"/>
      <c r="AP204" s="20"/>
      <c r="AQ204" s="20"/>
      <c r="AR204" s="20"/>
      <c r="AS204" s="20"/>
      <c r="AT204" s="20"/>
      <c r="AU204" s="20"/>
      <c r="AV204" s="20"/>
      <c r="AW204" s="20"/>
      <c r="AX204" s="20"/>
      <c r="AY204" s="21">
        <f t="shared" si="33"/>
        <v>0</v>
      </c>
      <c r="AZ204" s="23"/>
      <c r="BA204" s="15">
        <f t="shared" si="34"/>
        <v>0</v>
      </c>
      <c r="BB204" s="23"/>
      <c r="BC204" s="16">
        <f t="shared" si="35"/>
        <v>0</v>
      </c>
      <c r="BD204" s="273"/>
      <c r="BE204" s="273"/>
      <c r="BF204" s="273"/>
      <c r="BG204" s="273"/>
      <c r="BH204" s="273"/>
      <c r="BI204" s="273"/>
    </row>
    <row r="205" spans="1:79" s="25" customFormat="1" ht="21" hidden="1" customHeight="1">
      <c r="A205" s="44"/>
      <c r="B205" s="44"/>
      <c r="C205" s="41" t="s">
        <v>119</v>
      </c>
      <c r="D205" s="658" t="s">
        <v>118</v>
      </c>
      <c r="E205" s="538"/>
      <c r="F205" s="543">
        <v>40808</v>
      </c>
      <c r="G205" s="982"/>
      <c r="H205" s="308" t="s">
        <v>265</v>
      </c>
      <c r="I205" s="30">
        <v>40819</v>
      </c>
      <c r="J205" s="537"/>
      <c r="K205" s="308"/>
      <c r="L205" s="16">
        <v>0</v>
      </c>
      <c r="M205" s="16">
        <v>0</v>
      </c>
      <c r="N205" s="16"/>
      <c r="O205" s="16">
        <v>0</v>
      </c>
      <c r="P205" s="16"/>
      <c r="Q205" s="16">
        <v>0</v>
      </c>
      <c r="R205" s="16"/>
      <c r="S205" s="16">
        <v>0</v>
      </c>
      <c r="T205" s="16"/>
      <c r="U205" s="202"/>
      <c r="V205" s="202"/>
      <c r="W205" s="18"/>
      <c r="X205" s="18"/>
      <c r="Y205" s="18"/>
      <c r="Z205" s="18"/>
      <c r="AA205" s="18"/>
      <c r="AB205" s="18"/>
      <c r="AC205" s="18"/>
      <c r="AD205" s="18"/>
      <c r="AE205" s="18"/>
      <c r="AF205" s="18"/>
      <c r="AG205" s="18"/>
      <c r="AH205" s="18"/>
      <c r="AI205" s="18"/>
      <c r="AJ205" s="18"/>
      <c r="AK205" s="18"/>
      <c r="AL205" s="20"/>
      <c r="AM205" s="20"/>
      <c r="AN205" s="20"/>
      <c r="AO205" s="20"/>
      <c r="AP205" s="20"/>
      <c r="AQ205" s="20"/>
      <c r="AR205" s="20"/>
      <c r="AS205" s="20"/>
      <c r="AT205" s="20"/>
      <c r="AU205" s="20"/>
      <c r="AV205" s="20"/>
      <c r="AW205" s="20"/>
      <c r="AX205" s="20"/>
      <c r="AY205" s="21">
        <f t="shared" si="33"/>
        <v>0</v>
      </c>
      <c r="AZ205" s="23"/>
      <c r="BA205" s="15">
        <f t="shared" si="34"/>
        <v>0</v>
      </c>
      <c r="BB205" s="23"/>
      <c r="BC205" s="16">
        <f t="shared" si="35"/>
        <v>0</v>
      </c>
      <c r="BD205" s="273"/>
      <c r="BE205" s="273"/>
      <c r="BF205" s="273"/>
      <c r="BG205" s="273"/>
      <c r="BH205" s="273"/>
      <c r="BI205" s="273"/>
    </row>
    <row r="206" spans="1:79" s="25" customFormat="1" ht="21" hidden="1" customHeight="1">
      <c r="A206" s="44"/>
      <c r="B206" s="44"/>
      <c r="C206" s="41" t="s">
        <v>140</v>
      </c>
      <c r="D206" s="658" t="s">
        <v>906</v>
      </c>
      <c r="E206" s="538"/>
      <c r="F206" s="541">
        <v>42384</v>
      </c>
      <c r="G206" s="982"/>
      <c r="H206" s="308" t="s">
        <v>265</v>
      </c>
      <c r="I206" s="30">
        <v>42429</v>
      </c>
      <c r="J206" s="537"/>
      <c r="K206" s="308"/>
      <c r="L206" s="16">
        <v>0</v>
      </c>
      <c r="M206" s="16">
        <v>0</v>
      </c>
      <c r="N206" s="16"/>
      <c r="O206" s="16">
        <v>0</v>
      </c>
      <c r="P206" s="16"/>
      <c r="Q206" s="16">
        <v>0</v>
      </c>
      <c r="R206" s="16"/>
      <c r="S206" s="16">
        <v>0</v>
      </c>
      <c r="T206" s="16"/>
      <c r="U206" s="202"/>
      <c r="V206" s="202"/>
      <c r="W206" s="18"/>
      <c r="X206" s="18"/>
      <c r="Y206" s="18"/>
      <c r="Z206" s="18"/>
      <c r="AA206" s="18"/>
      <c r="AB206" s="18"/>
      <c r="AC206" s="18"/>
      <c r="AD206" s="18"/>
      <c r="AE206" s="18"/>
      <c r="AF206" s="18"/>
      <c r="AG206" s="18"/>
      <c r="AH206" s="18"/>
      <c r="AI206" s="18"/>
      <c r="AJ206" s="18"/>
      <c r="AK206" s="18"/>
      <c r="AL206" s="20"/>
      <c r="AM206" s="20"/>
      <c r="AN206" s="20"/>
      <c r="AO206" s="20"/>
      <c r="AP206" s="20"/>
      <c r="AQ206" s="20"/>
      <c r="AR206" s="20"/>
      <c r="AS206" s="20"/>
      <c r="AT206" s="20"/>
      <c r="AU206" s="20"/>
      <c r="AV206" s="20"/>
      <c r="AW206" s="20"/>
      <c r="AX206" s="20"/>
      <c r="AY206" s="21">
        <f t="shared" si="33"/>
        <v>0</v>
      </c>
      <c r="AZ206" s="23"/>
      <c r="BA206" s="15">
        <f t="shared" si="34"/>
        <v>0</v>
      </c>
      <c r="BB206" s="23"/>
      <c r="BC206" s="16">
        <f t="shared" si="35"/>
        <v>0</v>
      </c>
      <c r="BF206" s="273"/>
      <c r="BG206" s="273"/>
      <c r="BH206" s="273"/>
      <c r="BI206" s="273"/>
    </row>
    <row r="207" spans="1:79" s="25" customFormat="1" ht="22.15" hidden="1" customHeight="1">
      <c r="A207" s="15"/>
      <c r="B207" s="15"/>
      <c r="C207" s="41" t="s">
        <v>100</v>
      </c>
      <c r="D207" s="658" t="s">
        <v>226</v>
      </c>
      <c r="E207" s="538"/>
      <c r="F207" s="541">
        <v>36746</v>
      </c>
      <c r="G207" s="982"/>
      <c r="H207" s="308" t="s">
        <v>265</v>
      </c>
      <c r="I207" s="30">
        <v>36830</v>
      </c>
      <c r="J207" s="537"/>
      <c r="K207" s="308"/>
      <c r="L207" s="16">
        <v>0</v>
      </c>
      <c r="M207" s="16">
        <v>0</v>
      </c>
      <c r="N207" s="16"/>
      <c r="O207" s="16">
        <v>0</v>
      </c>
      <c r="P207" s="16"/>
      <c r="Q207" s="16">
        <v>0</v>
      </c>
      <c r="R207" s="16"/>
      <c r="S207" s="16">
        <v>0</v>
      </c>
      <c r="T207" s="16"/>
      <c r="U207" s="202"/>
      <c r="V207" s="202"/>
      <c r="W207" s="18"/>
      <c r="X207" s="18"/>
      <c r="Y207" s="18"/>
      <c r="Z207" s="18"/>
      <c r="AA207" s="18"/>
      <c r="AB207" s="18"/>
      <c r="AC207" s="18"/>
      <c r="AD207" s="18"/>
      <c r="AE207" s="18"/>
      <c r="AF207" s="18"/>
      <c r="AG207" s="18"/>
      <c r="AH207" s="18"/>
      <c r="AI207" s="18"/>
      <c r="AJ207" s="18"/>
      <c r="AK207" s="18"/>
      <c r="AL207" s="20"/>
      <c r="AM207" s="20"/>
      <c r="AN207" s="20"/>
      <c r="AO207" s="20"/>
      <c r="AP207" s="20"/>
      <c r="AQ207" s="20"/>
      <c r="AR207" s="20"/>
      <c r="AS207" s="20"/>
      <c r="AT207" s="20"/>
      <c r="AU207" s="20"/>
      <c r="AV207" s="20"/>
      <c r="AW207" s="20"/>
      <c r="AX207" s="20"/>
      <c r="AY207" s="21">
        <f t="shared" si="33"/>
        <v>0</v>
      </c>
      <c r="AZ207" s="23"/>
      <c r="BA207" s="15">
        <f t="shared" si="34"/>
        <v>0</v>
      </c>
      <c r="BB207" s="23"/>
      <c r="BC207" s="16">
        <f t="shared" si="35"/>
        <v>0</v>
      </c>
      <c r="BD207" s="273"/>
      <c r="BE207" s="273"/>
    </row>
    <row r="208" spans="1:79" s="25" customFormat="1" ht="21" hidden="1" customHeight="1">
      <c r="A208" s="44"/>
      <c r="B208" s="44"/>
      <c r="C208" s="41" t="s">
        <v>107</v>
      </c>
      <c r="D208" s="658" t="s">
        <v>940</v>
      </c>
      <c r="E208" s="538"/>
      <c r="F208" s="543">
        <v>38679</v>
      </c>
      <c r="G208" s="982"/>
      <c r="H208" s="308" t="s">
        <v>265</v>
      </c>
      <c r="I208" s="30">
        <v>38731</v>
      </c>
      <c r="J208" s="537"/>
      <c r="K208" s="308"/>
      <c r="L208" s="16">
        <v>0</v>
      </c>
      <c r="M208" s="16">
        <v>0</v>
      </c>
      <c r="N208" s="16"/>
      <c r="O208" s="16">
        <v>0</v>
      </c>
      <c r="P208" s="16"/>
      <c r="Q208" s="16">
        <v>0</v>
      </c>
      <c r="R208" s="16"/>
      <c r="S208" s="16">
        <v>0</v>
      </c>
      <c r="T208" s="16"/>
      <c r="U208" s="202"/>
      <c r="V208" s="202"/>
      <c r="W208" s="18"/>
      <c r="X208" s="18"/>
      <c r="Y208" s="18"/>
      <c r="Z208" s="18"/>
      <c r="AA208" s="18"/>
      <c r="AB208" s="18"/>
      <c r="AC208" s="18"/>
      <c r="AD208" s="18"/>
      <c r="AE208" s="18"/>
      <c r="AF208" s="18"/>
      <c r="AG208" s="18"/>
      <c r="AH208" s="18"/>
      <c r="AI208" s="18"/>
      <c r="AJ208" s="18"/>
      <c r="AK208" s="18"/>
      <c r="AL208" s="20"/>
      <c r="AM208" s="20"/>
      <c r="AN208" s="20"/>
      <c r="AO208" s="20"/>
      <c r="AP208" s="20"/>
      <c r="AQ208" s="20"/>
      <c r="AR208" s="20"/>
      <c r="AS208" s="20"/>
      <c r="AT208" s="20"/>
      <c r="AU208" s="20"/>
      <c r="AV208" s="20"/>
      <c r="AW208" s="20"/>
      <c r="AX208" s="20"/>
      <c r="AY208" s="21">
        <f t="shared" si="33"/>
        <v>0</v>
      </c>
      <c r="AZ208" s="23"/>
      <c r="BA208" s="15">
        <f t="shared" si="34"/>
        <v>0</v>
      </c>
      <c r="BB208" s="23"/>
      <c r="BC208" s="16">
        <f t="shared" si="35"/>
        <v>0</v>
      </c>
      <c r="BD208" s="273"/>
      <c r="BE208" s="273"/>
    </row>
    <row r="209" spans="1:61" s="25" customFormat="1" ht="21" hidden="1" customHeight="1">
      <c r="A209" s="15"/>
      <c r="B209" s="15"/>
      <c r="C209" s="41" t="s">
        <v>117</v>
      </c>
      <c r="D209" s="658" t="s">
        <v>82</v>
      </c>
      <c r="E209" s="538"/>
      <c r="F209" s="543">
        <v>40126</v>
      </c>
      <c r="G209" s="982"/>
      <c r="H209" s="308" t="s">
        <v>265</v>
      </c>
      <c r="I209" s="30">
        <v>37761</v>
      </c>
      <c r="J209" s="537"/>
      <c r="K209" s="308"/>
      <c r="L209" s="16">
        <v>0</v>
      </c>
      <c r="M209" s="16">
        <v>0</v>
      </c>
      <c r="N209" s="16"/>
      <c r="O209" s="16">
        <v>0</v>
      </c>
      <c r="P209" s="16"/>
      <c r="Q209" s="16">
        <v>0</v>
      </c>
      <c r="R209" s="16"/>
      <c r="S209" s="16">
        <v>0</v>
      </c>
      <c r="T209" s="16"/>
      <c r="U209" s="202"/>
      <c r="V209" s="202"/>
      <c r="W209" s="18"/>
      <c r="X209" s="18"/>
      <c r="Y209" s="18"/>
      <c r="Z209" s="18"/>
      <c r="AA209" s="18"/>
      <c r="AB209" s="18"/>
      <c r="AC209" s="18"/>
      <c r="AD209" s="18"/>
      <c r="AE209" s="18"/>
      <c r="AF209" s="18"/>
      <c r="AG209" s="18"/>
      <c r="AH209" s="18"/>
      <c r="AI209" s="18"/>
      <c r="AJ209" s="18"/>
      <c r="AK209" s="18"/>
      <c r="AL209" s="20"/>
      <c r="AM209" s="20"/>
      <c r="AN209" s="20"/>
      <c r="AO209" s="20"/>
      <c r="AP209" s="20"/>
      <c r="AQ209" s="20"/>
      <c r="AR209" s="20"/>
      <c r="AS209" s="20"/>
      <c r="AT209" s="20"/>
      <c r="AU209" s="20"/>
      <c r="AV209" s="20"/>
      <c r="AW209" s="20"/>
      <c r="AX209" s="20"/>
      <c r="AY209" s="21">
        <f t="shared" si="33"/>
        <v>0</v>
      </c>
      <c r="AZ209" s="23"/>
      <c r="BA209" s="15">
        <f t="shared" si="34"/>
        <v>0</v>
      </c>
      <c r="BB209" s="23"/>
      <c r="BC209" s="16">
        <f t="shared" si="35"/>
        <v>0</v>
      </c>
      <c r="BD209" s="273"/>
      <c r="BE209" s="273"/>
      <c r="BF209" s="273"/>
      <c r="BG209" s="273"/>
      <c r="BH209" s="273"/>
      <c r="BI209" s="273"/>
    </row>
    <row r="210" spans="1:61" s="25" customFormat="1" ht="22.15" hidden="1" customHeight="1">
      <c r="A210" s="44"/>
      <c r="B210" s="44"/>
      <c r="C210" s="41" t="s">
        <v>102</v>
      </c>
      <c r="D210" s="658" t="s">
        <v>229</v>
      </c>
      <c r="E210" s="538"/>
      <c r="F210" s="543">
        <v>37530</v>
      </c>
      <c r="G210" s="982"/>
      <c r="H210" s="308" t="s">
        <v>265</v>
      </c>
      <c r="I210" s="30">
        <v>34979</v>
      </c>
      <c r="J210" s="537"/>
      <c r="K210" s="308"/>
      <c r="L210" s="16">
        <v>0</v>
      </c>
      <c r="M210" s="16">
        <v>0</v>
      </c>
      <c r="N210" s="16"/>
      <c r="O210" s="16">
        <v>0</v>
      </c>
      <c r="P210" s="16"/>
      <c r="Q210" s="16">
        <v>0</v>
      </c>
      <c r="R210" s="16"/>
      <c r="S210" s="16">
        <v>0</v>
      </c>
      <c r="T210" s="16"/>
      <c r="U210" s="202"/>
      <c r="V210" s="202"/>
      <c r="W210" s="18"/>
      <c r="X210" s="18"/>
      <c r="Y210" s="18"/>
      <c r="Z210" s="18"/>
      <c r="AA210" s="18"/>
      <c r="AB210" s="18"/>
      <c r="AC210" s="18"/>
      <c r="AD210" s="18"/>
      <c r="AE210" s="18"/>
      <c r="AF210" s="18"/>
      <c r="AG210" s="18"/>
      <c r="AH210" s="18"/>
      <c r="AI210" s="18"/>
      <c r="AJ210" s="18"/>
      <c r="AK210" s="18"/>
      <c r="AL210" s="20"/>
      <c r="AM210" s="20"/>
      <c r="AN210" s="20"/>
      <c r="AO210" s="20"/>
      <c r="AP210" s="20"/>
      <c r="AQ210" s="20"/>
      <c r="AR210" s="20"/>
      <c r="AS210" s="20"/>
      <c r="AT210" s="20"/>
      <c r="AU210" s="20"/>
      <c r="AV210" s="20"/>
      <c r="AW210" s="20"/>
      <c r="AX210" s="20"/>
      <c r="AY210" s="21">
        <f t="shared" si="33"/>
        <v>0</v>
      </c>
      <c r="AZ210" s="23"/>
      <c r="BA210" s="15">
        <f t="shared" si="34"/>
        <v>0</v>
      </c>
      <c r="BB210" s="23"/>
      <c r="BC210" s="16">
        <f t="shared" si="35"/>
        <v>0</v>
      </c>
      <c r="BD210" s="273"/>
      <c r="BE210" s="273"/>
    </row>
    <row r="211" spans="1:61" s="25" customFormat="1" ht="22.15" hidden="1" customHeight="1">
      <c r="A211" s="15"/>
      <c r="B211" s="15"/>
      <c r="C211" s="41" t="s">
        <v>96</v>
      </c>
      <c r="D211" s="658" t="s">
        <v>288</v>
      </c>
      <c r="E211" s="538"/>
      <c r="F211" s="543">
        <v>36648</v>
      </c>
      <c r="G211" s="982"/>
      <c r="H211" s="308" t="s">
        <v>265</v>
      </c>
      <c r="I211" s="30">
        <v>36670</v>
      </c>
      <c r="J211" s="537"/>
      <c r="K211" s="308"/>
      <c r="L211" s="16">
        <v>0</v>
      </c>
      <c r="M211" s="16">
        <v>0</v>
      </c>
      <c r="N211" s="16"/>
      <c r="O211" s="16">
        <v>0</v>
      </c>
      <c r="P211" s="16"/>
      <c r="Q211" s="16">
        <v>0</v>
      </c>
      <c r="R211" s="16"/>
      <c r="S211" s="16">
        <v>0</v>
      </c>
      <c r="T211" s="16"/>
      <c r="U211" s="202"/>
      <c r="V211" s="202"/>
      <c r="W211" s="18"/>
      <c r="X211" s="18"/>
      <c r="Y211" s="18"/>
      <c r="Z211" s="18"/>
      <c r="AA211" s="18"/>
      <c r="AB211" s="18"/>
      <c r="AC211" s="18"/>
      <c r="AD211" s="18"/>
      <c r="AE211" s="18"/>
      <c r="AF211" s="18"/>
      <c r="AG211" s="18"/>
      <c r="AH211" s="18"/>
      <c r="AI211" s="18"/>
      <c r="AJ211" s="18"/>
      <c r="AK211" s="18"/>
      <c r="AL211" s="20"/>
      <c r="AM211" s="20"/>
      <c r="AN211" s="20"/>
      <c r="AO211" s="20"/>
      <c r="AP211" s="20"/>
      <c r="AQ211" s="20"/>
      <c r="AR211" s="20"/>
      <c r="AS211" s="20"/>
      <c r="AT211" s="20"/>
      <c r="AU211" s="20"/>
      <c r="AV211" s="20"/>
      <c r="AW211" s="20"/>
      <c r="AX211" s="20"/>
      <c r="AY211" s="21">
        <f t="shared" si="33"/>
        <v>0</v>
      </c>
      <c r="AZ211" s="23"/>
      <c r="BA211" s="15">
        <f t="shared" si="34"/>
        <v>0</v>
      </c>
      <c r="BB211" s="23"/>
      <c r="BC211" s="16">
        <f t="shared" si="35"/>
        <v>0</v>
      </c>
      <c r="BF211" s="273"/>
      <c r="BG211" s="273"/>
      <c r="BH211" s="273"/>
      <c r="BI211" s="273"/>
    </row>
    <row r="212" spans="1:61" s="25" customFormat="1" ht="22.15" hidden="1" customHeight="1">
      <c r="A212" s="15"/>
      <c r="B212" s="15"/>
      <c r="C212" s="41" t="s">
        <v>133</v>
      </c>
      <c r="D212" s="658" t="s">
        <v>1356</v>
      </c>
      <c r="E212" s="538"/>
      <c r="F212" s="541">
        <v>42051</v>
      </c>
      <c r="G212" s="982"/>
      <c r="H212" s="308" t="s">
        <v>265</v>
      </c>
      <c r="I212" s="30">
        <v>36725</v>
      </c>
      <c r="J212" s="537"/>
      <c r="K212" s="308"/>
      <c r="L212" s="16">
        <v>0</v>
      </c>
      <c r="M212" s="16">
        <v>0</v>
      </c>
      <c r="N212" s="16"/>
      <c r="O212" s="16">
        <v>0</v>
      </c>
      <c r="P212" s="16"/>
      <c r="Q212" s="16">
        <v>0</v>
      </c>
      <c r="R212" s="16"/>
      <c r="S212" s="16">
        <v>0</v>
      </c>
      <c r="T212" s="16"/>
      <c r="U212" s="202"/>
      <c r="V212" s="202"/>
      <c r="W212" s="18"/>
      <c r="X212" s="18"/>
      <c r="Y212" s="18"/>
      <c r="Z212" s="18"/>
      <c r="AA212" s="18"/>
      <c r="AB212" s="18"/>
      <c r="AC212" s="18"/>
      <c r="AD212" s="18"/>
      <c r="AE212" s="18"/>
      <c r="AF212" s="18"/>
      <c r="AG212" s="18"/>
      <c r="AH212" s="18"/>
      <c r="AI212" s="18"/>
      <c r="AJ212" s="18"/>
      <c r="AK212" s="18"/>
      <c r="AL212" s="20"/>
      <c r="AM212" s="20"/>
      <c r="AN212" s="20"/>
      <c r="AO212" s="20"/>
      <c r="AP212" s="20"/>
      <c r="AQ212" s="20"/>
      <c r="AR212" s="20"/>
      <c r="AS212" s="20"/>
      <c r="AT212" s="20"/>
      <c r="AU212" s="20"/>
      <c r="AV212" s="20"/>
      <c r="AW212" s="20"/>
      <c r="AX212" s="20"/>
      <c r="AY212" s="21">
        <f t="shared" si="33"/>
        <v>0</v>
      </c>
      <c r="AZ212" s="23"/>
      <c r="BA212" s="15">
        <f t="shared" si="34"/>
        <v>0</v>
      </c>
      <c r="BB212" s="23"/>
      <c r="BC212" s="16">
        <f t="shared" si="35"/>
        <v>0</v>
      </c>
      <c r="BF212" s="273"/>
      <c r="BG212" s="273"/>
      <c r="BH212" s="273"/>
      <c r="BI212" s="273"/>
    </row>
    <row r="213" spans="1:61" s="273" customFormat="1" ht="21" hidden="1" customHeight="1">
      <c r="A213" s="44"/>
      <c r="B213" s="44"/>
      <c r="C213" s="41" t="s">
        <v>134</v>
      </c>
      <c r="D213" s="658" t="s">
        <v>933</v>
      </c>
      <c r="E213" s="538"/>
      <c r="F213" s="541">
        <v>42051</v>
      </c>
      <c r="G213" s="982"/>
      <c r="H213" s="308" t="s">
        <v>265</v>
      </c>
      <c r="I213" s="30">
        <v>37910</v>
      </c>
      <c r="J213" s="537"/>
      <c r="K213" s="308"/>
      <c r="L213" s="16">
        <v>0</v>
      </c>
      <c r="M213" s="16">
        <v>0</v>
      </c>
      <c r="N213" s="16"/>
      <c r="O213" s="16">
        <v>0</v>
      </c>
      <c r="P213" s="16"/>
      <c r="Q213" s="16">
        <v>0</v>
      </c>
      <c r="R213" s="16"/>
      <c r="S213" s="16">
        <v>0</v>
      </c>
      <c r="T213" s="16"/>
      <c r="U213" s="202"/>
      <c r="V213" s="202"/>
      <c r="W213" s="18"/>
      <c r="X213" s="18"/>
      <c r="Y213" s="18"/>
      <c r="Z213" s="18"/>
      <c r="AA213" s="18"/>
      <c r="AB213" s="18"/>
      <c r="AC213" s="18"/>
      <c r="AD213" s="18"/>
      <c r="AE213" s="18"/>
      <c r="AF213" s="18"/>
      <c r="AG213" s="18"/>
      <c r="AH213" s="18"/>
      <c r="AI213" s="18"/>
      <c r="AJ213" s="18"/>
      <c r="AK213" s="18"/>
      <c r="AL213" s="20"/>
      <c r="AM213" s="20"/>
      <c r="AN213" s="20"/>
      <c r="AO213" s="20"/>
      <c r="AP213" s="20"/>
      <c r="AQ213" s="20"/>
      <c r="AR213" s="20"/>
      <c r="AS213" s="20"/>
      <c r="AT213" s="20"/>
      <c r="AU213" s="20"/>
      <c r="AV213" s="20"/>
      <c r="AW213" s="20"/>
      <c r="AX213" s="20"/>
      <c r="AY213" s="21">
        <f t="shared" si="33"/>
        <v>0</v>
      </c>
      <c r="AZ213" s="23"/>
      <c r="BA213" s="15">
        <f t="shared" si="34"/>
        <v>0</v>
      </c>
      <c r="BB213" s="23"/>
      <c r="BC213" s="16">
        <f t="shared" si="35"/>
        <v>0</v>
      </c>
      <c r="BD213" s="25"/>
      <c r="BE213" s="25"/>
    </row>
    <row r="214" spans="1:61" s="273" customFormat="1" ht="21" hidden="1" customHeight="1">
      <c r="A214" s="44"/>
      <c r="B214" s="44"/>
      <c r="C214" s="41" t="s">
        <v>105</v>
      </c>
      <c r="D214" s="658" t="s">
        <v>289</v>
      </c>
      <c r="E214" s="538"/>
      <c r="F214" s="542">
        <v>38651</v>
      </c>
      <c r="G214" s="982"/>
      <c r="H214" s="308" t="s">
        <v>265</v>
      </c>
      <c r="I214" s="30">
        <v>35828</v>
      </c>
      <c r="J214" s="537"/>
      <c r="K214" s="308"/>
      <c r="L214" s="16">
        <v>0</v>
      </c>
      <c r="M214" s="16">
        <v>0</v>
      </c>
      <c r="N214" s="16"/>
      <c r="O214" s="16">
        <v>0</v>
      </c>
      <c r="P214" s="16"/>
      <c r="Q214" s="16">
        <v>0</v>
      </c>
      <c r="R214" s="16"/>
      <c r="S214" s="16">
        <v>0</v>
      </c>
      <c r="T214" s="16"/>
      <c r="U214" s="202"/>
      <c r="V214" s="202"/>
      <c r="W214" s="18"/>
      <c r="X214" s="18"/>
      <c r="Y214" s="18"/>
      <c r="Z214" s="18"/>
      <c r="AA214" s="18"/>
      <c r="AB214" s="18"/>
      <c r="AC214" s="18"/>
      <c r="AD214" s="18"/>
      <c r="AE214" s="18"/>
      <c r="AF214" s="18"/>
      <c r="AG214" s="18"/>
      <c r="AH214" s="18"/>
      <c r="AI214" s="18"/>
      <c r="AJ214" s="18"/>
      <c r="AK214" s="18"/>
      <c r="AL214" s="20"/>
      <c r="AM214" s="20"/>
      <c r="AN214" s="20"/>
      <c r="AO214" s="20"/>
      <c r="AP214" s="20"/>
      <c r="AQ214" s="20"/>
      <c r="AR214" s="20"/>
      <c r="AS214" s="20"/>
      <c r="AT214" s="20"/>
      <c r="AU214" s="20"/>
      <c r="AV214" s="20"/>
      <c r="AW214" s="20"/>
      <c r="AX214" s="18"/>
      <c r="AY214" s="21">
        <f t="shared" si="33"/>
        <v>0</v>
      </c>
      <c r="AZ214" s="23"/>
      <c r="BA214" s="15">
        <f t="shared" si="34"/>
        <v>0</v>
      </c>
      <c r="BB214" s="23"/>
      <c r="BC214" s="16">
        <f t="shared" si="35"/>
        <v>0</v>
      </c>
      <c r="BF214" s="25"/>
      <c r="BG214" s="25"/>
      <c r="BH214" s="25"/>
      <c r="BI214" s="25"/>
    </row>
    <row r="215" spans="1:61" s="273" customFormat="1" ht="21" hidden="1" customHeight="1">
      <c r="A215" s="15"/>
      <c r="B215" s="15"/>
      <c r="C215" s="41" t="s">
        <v>89</v>
      </c>
      <c r="D215" s="658" t="s">
        <v>923</v>
      </c>
      <c r="E215" s="538"/>
      <c r="F215" s="543">
        <v>32249</v>
      </c>
      <c r="G215" s="982"/>
      <c r="H215" s="308" t="s">
        <v>265</v>
      </c>
      <c r="I215" s="30">
        <v>19758</v>
      </c>
      <c r="J215" s="537"/>
      <c r="K215" s="308"/>
      <c r="L215" s="16">
        <v>0</v>
      </c>
      <c r="M215" s="16">
        <v>0</v>
      </c>
      <c r="N215" s="16"/>
      <c r="O215" s="16">
        <v>0</v>
      </c>
      <c r="P215" s="16"/>
      <c r="Q215" s="16">
        <v>0</v>
      </c>
      <c r="R215" s="16"/>
      <c r="S215" s="16">
        <v>0</v>
      </c>
      <c r="T215" s="16"/>
      <c r="U215" s="202"/>
      <c r="V215" s="202"/>
      <c r="W215" s="18"/>
      <c r="X215" s="18"/>
      <c r="Y215" s="18"/>
      <c r="Z215" s="18"/>
      <c r="AA215" s="18"/>
      <c r="AB215" s="18"/>
      <c r="AC215" s="18"/>
      <c r="AD215" s="18"/>
      <c r="AE215" s="18"/>
      <c r="AF215" s="18"/>
      <c r="AG215" s="18"/>
      <c r="AH215" s="18"/>
      <c r="AI215" s="18"/>
      <c r="AJ215" s="18"/>
      <c r="AK215" s="18"/>
      <c r="AL215" s="20"/>
      <c r="AM215" s="20"/>
      <c r="AN215" s="20"/>
      <c r="AO215" s="20"/>
      <c r="AP215" s="20"/>
      <c r="AQ215" s="20"/>
      <c r="AR215" s="20"/>
      <c r="AS215" s="20"/>
      <c r="AT215" s="20"/>
      <c r="AU215" s="20"/>
      <c r="AV215" s="20"/>
      <c r="AW215" s="20"/>
      <c r="AX215" s="20"/>
      <c r="AY215" s="21">
        <f t="shared" si="33"/>
        <v>0</v>
      </c>
      <c r="AZ215" s="23"/>
      <c r="BA215" s="15">
        <f t="shared" si="34"/>
        <v>0</v>
      </c>
      <c r="BB215" s="23"/>
      <c r="BC215" s="16">
        <f t="shared" si="35"/>
        <v>0</v>
      </c>
    </row>
    <row r="216" spans="1:61" s="229" customFormat="1" hidden="1">
      <c r="C216" s="230"/>
      <c r="D216" s="230"/>
      <c r="E216" s="531"/>
      <c r="F216" s="548"/>
      <c r="G216" s="599"/>
      <c r="H216" s="231"/>
      <c r="I216" s="231"/>
      <c r="J216" s="536"/>
      <c r="K216" s="231"/>
      <c r="L216" s="232"/>
      <c r="M216" s="232"/>
      <c r="N216" s="232"/>
      <c r="O216" s="232"/>
      <c r="P216" s="232"/>
      <c r="Q216" s="232"/>
      <c r="R216" s="232"/>
      <c r="S216" s="232"/>
      <c r="T216" s="232"/>
      <c r="U216" s="111"/>
      <c r="AP216" s="233"/>
      <c r="AS216" s="230"/>
      <c r="AT216" s="230"/>
    </row>
  </sheetData>
  <sortState xmlns:xlrd2="http://schemas.microsoft.com/office/spreadsheetml/2017/richdata2" ref="A4:CG68">
    <sortCondition descending="1" ref="G4:G68"/>
    <sortCondition ref="F4:F68"/>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"15"</oddHeader>
    <oddFooter>&amp;L&amp;D&amp;C&amp;P di &amp;N&amp;R&amp;A</oddFooter>
  </headerFooter>
  <rowBreaks count="1" manualBreakCount="1">
    <brk id="39" max="6"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CF256"/>
  <sheetViews>
    <sheetView topLeftCell="A59" zoomScale="70" zoomScaleNormal="70" zoomScaleSheetLayoutView="70" workbookViewId="0">
      <selection activeCell="AP76" sqref="AP76"/>
    </sheetView>
  </sheetViews>
  <sheetFormatPr defaultColWidth="8.77734375" defaultRowHeight="18" outlineLevelCol="1"/>
  <cols>
    <col min="1" max="2" width="5.77734375" style="229" customWidth="1"/>
    <col min="3" max="3" width="5.77734375" style="53" customWidth="1"/>
    <col min="4" max="4" width="42.77734375" style="230" customWidth="1"/>
    <col min="5" max="5" width="10.77734375" style="599" customWidth="1"/>
    <col min="6" max="6" width="10.77734375" style="548" customWidth="1"/>
    <col min="7" max="7" width="10.77734375" style="599" customWidth="1"/>
    <col min="8" max="9" width="12.88671875" style="267" hidden="1" customWidth="1" outlineLevel="1"/>
    <col min="10" max="10" width="17.77734375" style="232" hidden="1" customWidth="1" outlineLevel="1"/>
    <col min="11" max="11" width="14.77734375" style="267" hidden="1" customWidth="1" outlineLevel="1"/>
    <col min="12" max="20" width="8.6640625" style="232" hidden="1" customWidth="1" outlineLevel="1"/>
    <col min="21" max="21" width="3.77734375" style="229" customWidth="1" collapsed="1"/>
    <col min="22" max="50" width="3.77734375" style="229" customWidth="1"/>
    <col min="51" max="51" width="21.21875" style="268" customWidth="1"/>
    <col min="52" max="52" width="1.6640625" style="229" customWidth="1"/>
    <col min="53" max="53" width="21.21875" style="229" customWidth="1"/>
    <col min="54" max="54" width="1.6640625" style="229" customWidth="1"/>
    <col min="55" max="55" width="21.21875" style="229" customWidth="1"/>
    <col min="56" max="16384" width="8.77734375" style="229"/>
  </cols>
  <sheetData>
    <row r="1" spans="1:84" s="49" customFormat="1" ht="72" customHeight="1">
      <c r="A1" s="1"/>
      <c r="B1" s="1"/>
      <c r="C1" s="591"/>
      <c r="D1" s="591"/>
      <c r="E1" s="590"/>
      <c r="F1" s="539"/>
      <c r="G1" s="635"/>
      <c r="H1" s="262"/>
      <c r="I1" s="262"/>
      <c r="J1" s="4"/>
      <c r="K1" s="262"/>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39"/>
    </row>
    <row r="2" spans="1:84" s="62" customFormat="1" ht="34.5" customHeight="1">
      <c r="A2" s="311" t="s">
        <v>939</v>
      </c>
      <c r="B2" s="333"/>
      <c r="C2" s="177"/>
      <c r="D2" s="6" t="s">
        <v>1996</v>
      </c>
      <c r="E2" s="560"/>
      <c r="F2" s="540"/>
      <c r="G2" s="636"/>
      <c r="H2" s="432"/>
      <c r="I2" s="193"/>
      <c r="J2" s="501"/>
      <c r="K2" s="432"/>
      <c r="L2" s="240"/>
      <c r="M2" s="240"/>
      <c r="N2" s="240"/>
      <c r="O2" s="240"/>
      <c r="P2" s="240"/>
      <c r="Q2" s="240"/>
      <c r="R2" s="240"/>
      <c r="S2" s="1011"/>
      <c r="T2" s="1011"/>
      <c r="U2" s="370" t="s">
        <v>290</v>
      </c>
      <c r="V2" s="372"/>
      <c r="W2" s="372"/>
      <c r="X2" s="374"/>
      <c r="Y2" s="370" t="s">
        <v>1</v>
      </c>
      <c r="Z2" s="372"/>
      <c r="AA2" s="372"/>
      <c r="AB2" s="374"/>
      <c r="AC2" s="372" t="s">
        <v>2</v>
      </c>
      <c r="AD2" s="372"/>
      <c r="AE2" s="372"/>
      <c r="AF2" s="374"/>
      <c r="AG2" s="372" t="s">
        <v>874</v>
      </c>
      <c r="AH2" s="372"/>
      <c r="AI2" s="372"/>
      <c r="AJ2" s="372"/>
      <c r="AK2" s="374"/>
      <c r="AL2" s="372" t="s">
        <v>9</v>
      </c>
      <c r="AM2" s="372"/>
      <c r="AN2" s="372"/>
      <c r="AO2" s="374"/>
      <c r="AP2" s="372" t="s">
        <v>878</v>
      </c>
      <c r="AQ2" s="372"/>
      <c r="AR2" s="372"/>
      <c r="AS2" s="374"/>
      <c r="AT2" s="372" t="s">
        <v>10</v>
      </c>
      <c r="AU2" s="372"/>
      <c r="AV2" s="372"/>
      <c r="AW2" s="372"/>
      <c r="AX2" s="374"/>
      <c r="AY2" s="253"/>
    </row>
    <row r="3" spans="1:84" s="586" customFormat="1" ht="34.5" customHeight="1">
      <c r="A3" s="721" t="s">
        <v>310</v>
      </c>
      <c r="B3" s="721" t="s">
        <v>1693</v>
      </c>
      <c r="C3" s="593"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564" t="s">
        <v>2410</v>
      </c>
      <c r="T3" s="564" t="s">
        <v>1866</v>
      </c>
      <c r="U3" s="585">
        <v>7</v>
      </c>
      <c r="V3" s="585">
        <v>14</v>
      </c>
      <c r="W3" s="585">
        <v>21</v>
      </c>
      <c r="X3" s="585">
        <v>28</v>
      </c>
      <c r="Y3" s="585">
        <v>4</v>
      </c>
      <c r="Z3" s="585">
        <v>11</v>
      </c>
      <c r="AA3" s="585">
        <v>18</v>
      </c>
      <c r="AB3" s="585">
        <v>25</v>
      </c>
      <c r="AC3" s="585">
        <v>4</v>
      </c>
      <c r="AD3" s="585">
        <v>11</v>
      </c>
      <c r="AE3" s="585">
        <v>18</v>
      </c>
      <c r="AF3" s="585">
        <v>25</v>
      </c>
      <c r="AG3" s="585">
        <v>1</v>
      </c>
      <c r="AH3" s="585">
        <v>8</v>
      </c>
      <c r="AI3" s="585">
        <v>15</v>
      </c>
      <c r="AJ3" s="585">
        <v>22</v>
      </c>
      <c r="AK3" s="585">
        <v>29</v>
      </c>
      <c r="AL3" s="585">
        <v>7</v>
      </c>
      <c r="AM3" s="585">
        <v>14</v>
      </c>
      <c r="AN3" s="585">
        <v>21</v>
      </c>
      <c r="AO3" s="585">
        <v>28</v>
      </c>
      <c r="AP3" s="585">
        <v>4</v>
      </c>
      <c r="AQ3" s="585">
        <v>11</v>
      </c>
      <c r="AR3" s="585">
        <v>18</v>
      </c>
      <c r="AS3" s="585">
        <v>25</v>
      </c>
      <c r="AT3" s="585">
        <v>2</v>
      </c>
      <c r="AU3" s="585">
        <v>9</v>
      </c>
      <c r="AV3" s="585">
        <v>16</v>
      </c>
      <c r="AW3" s="585">
        <v>23</v>
      </c>
      <c r="AX3" s="585">
        <v>30</v>
      </c>
      <c r="AY3" s="557" t="s">
        <v>921</v>
      </c>
      <c r="AZ3" s="558"/>
      <c r="BA3" s="557" t="s">
        <v>922</v>
      </c>
      <c r="BB3" s="190"/>
      <c r="BC3" s="557" t="s">
        <v>1763</v>
      </c>
    </row>
    <row r="4" spans="1:84" s="171" customFormat="1" ht="21" customHeight="1">
      <c r="A4" s="15"/>
      <c r="B4" s="15"/>
      <c r="C4" s="41" t="s">
        <v>19</v>
      </c>
      <c r="D4" s="658" t="s">
        <v>1826</v>
      </c>
      <c r="E4" s="561">
        <v>469</v>
      </c>
      <c r="F4" s="542">
        <v>44699</v>
      </c>
      <c r="G4" s="982">
        <v>485</v>
      </c>
      <c r="H4" s="363" t="s">
        <v>967</v>
      </c>
      <c r="I4" s="30">
        <v>36432</v>
      </c>
      <c r="J4" s="510" t="s">
        <v>1827</v>
      </c>
      <c r="K4" s="327" t="s">
        <v>1828</v>
      </c>
      <c r="L4" s="16">
        <v>394</v>
      </c>
      <c r="M4" s="284">
        <v>27</v>
      </c>
      <c r="N4" s="16">
        <v>421</v>
      </c>
      <c r="O4" s="284">
        <v>24</v>
      </c>
      <c r="P4" s="16">
        <v>445</v>
      </c>
      <c r="Q4" s="284">
        <v>25</v>
      </c>
      <c r="R4" s="16">
        <v>470</v>
      </c>
      <c r="S4" s="16">
        <v>15</v>
      </c>
      <c r="T4" s="16">
        <v>485</v>
      </c>
      <c r="U4" s="18"/>
      <c r="V4" s="18">
        <v>30</v>
      </c>
      <c r="W4" s="18">
        <v>32</v>
      </c>
      <c r="X4" s="18">
        <v>32</v>
      </c>
      <c r="Y4" s="18">
        <v>32</v>
      </c>
      <c r="Z4" s="18">
        <v>32</v>
      </c>
      <c r="AA4" s="18">
        <v>32</v>
      </c>
      <c r="AB4" s="18">
        <v>32</v>
      </c>
      <c r="AC4" s="18">
        <v>32</v>
      </c>
      <c r="AD4" s="18">
        <v>32</v>
      </c>
      <c r="AE4" s="18">
        <v>32</v>
      </c>
      <c r="AF4" s="18">
        <v>27</v>
      </c>
      <c r="AG4" s="18">
        <v>32</v>
      </c>
      <c r="AH4" s="18">
        <v>30</v>
      </c>
      <c r="AI4" s="18"/>
      <c r="AJ4" s="18">
        <v>30</v>
      </c>
      <c r="AK4" s="18">
        <v>30</v>
      </c>
      <c r="AL4" s="19">
        <v>30</v>
      </c>
      <c r="AM4" s="19">
        <v>30</v>
      </c>
      <c r="AN4" s="19"/>
      <c r="AO4" s="19">
        <v>30</v>
      </c>
      <c r="AP4" s="19">
        <v>30</v>
      </c>
      <c r="AQ4" s="19"/>
      <c r="AR4" s="19"/>
      <c r="AS4" s="19"/>
      <c r="AT4" s="19"/>
      <c r="AU4" s="19"/>
      <c r="AV4" s="19"/>
      <c r="AW4" s="19"/>
      <c r="AX4" s="19"/>
      <c r="AY4" s="184">
        <f t="shared" ref="AY4" si="0">COUNT(U4:AK4)</f>
        <v>15</v>
      </c>
      <c r="AZ4" s="23"/>
      <c r="BA4" s="15">
        <f t="shared" ref="BA4" si="1">COUNT(AL4:AX4)</f>
        <v>4</v>
      </c>
      <c r="BB4" s="23"/>
      <c r="BC4" s="15">
        <f t="shared" ref="BC4" si="2">SUM(AY4,BA4)</f>
        <v>19</v>
      </c>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row>
    <row r="5" spans="1:84" s="171" customFormat="1" ht="21" customHeight="1">
      <c r="A5" s="33"/>
      <c r="B5" s="33"/>
      <c r="C5" s="41" t="s">
        <v>20</v>
      </c>
      <c r="D5" s="658" t="s">
        <v>64</v>
      </c>
      <c r="E5" s="561">
        <v>75</v>
      </c>
      <c r="F5" s="542">
        <v>40896</v>
      </c>
      <c r="G5" s="982">
        <v>456</v>
      </c>
      <c r="H5" s="363" t="s">
        <v>265</v>
      </c>
      <c r="I5" s="30">
        <v>36482</v>
      </c>
      <c r="J5" s="510" t="s">
        <v>379</v>
      </c>
      <c r="K5" s="327" t="s">
        <v>378</v>
      </c>
      <c r="L5" s="16">
        <v>372</v>
      </c>
      <c r="M5" s="284">
        <v>20</v>
      </c>
      <c r="N5" s="16">
        <v>392</v>
      </c>
      <c r="O5" s="284">
        <v>26</v>
      </c>
      <c r="P5" s="16">
        <v>418</v>
      </c>
      <c r="Q5" s="284">
        <v>27</v>
      </c>
      <c r="R5" s="16">
        <v>445</v>
      </c>
      <c r="S5" s="16">
        <v>11</v>
      </c>
      <c r="T5" s="16">
        <v>456</v>
      </c>
      <c r="U5" s="18">
        <v>32</v>
      </c>
      <c r="V5" s="18">
        <v>27</v>
      </c>
      <c r="W5" s="18"/>
      <c r="X5" s="18"/>
      <c r="Y5" s="18"/>
      <c r="Z5" s="18"/>
      <c r="AA5" s="18"/>
      <c r="AB5" s="18">
        <v>30</v>
      </c>
      <c r="AC5" s="18">
        <v>30</v>
      </c>
      <c r="AD5" s="18">
        <v>32</v>
      </c>
      <c r="AE5" s="18">
        <v>30</v>
      </c>
      <c r="AF5" s="18">
        <v>30</v>
      </c>
      <c r="AG5" s="18">
        <v>30</v>
      </c>
      <c r="AH5" s="18">
        <v>27</v>
      </c>
      <c r="AI5" s="18"/>
      <c r="AJ5" s="18">
        <v>27</v>
      </c>
      <c r="AK5" s="18">
        <v>27</v>
      </c>
      <c r="AL5" s="19">
        <v>27</v>
      </c>
      <c r="AM5" s="19">
        <v>27</v>
      </c>
      <c r="AN5" s="19"/>
      <c r="AO5" s="19">
        <v>27</v>
      </c>
      <c r="AP5" s="19">
        <v>27</v>
      </c>
      <c r="AQ5" s="19"/>
      <c r="AR5" s="19"/>
      <c r="AS5" s="19"/>
      <c r="AT5" s="19"/>
      <c r="AU5" s="19"/>
      <c r="AV5" s="19"/>
      <c r="AW5" s="19"/>
      <c r="AX5" s="19"/>
      <c r="AY5" s="184">
        <f t="shared" ref="AY5" si="3">COUNT(U5:AK5)</f>
        <v>11</v>
      </c>
      <c r="BA5" s="15">
        <f t="shared" ref="BA5" si="4">COUNT(AL5:AX5)</f>
        <v>4</v>
      </c>
      <c r="BC5" s="15">
        <f t="shared" ref="BC5" si="5">SUM(AY5,BA5)</f>
        <v>15</v>
      </c>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row>
    <row r="6" spans="1:84" s="171" customFormat="1" ht="21" customHeight="1">
      <c r="A6" s="15"/>
      <c r="B6" s="15"/>
      <c r="C6" s="41" t="s">
        <v>22</v>
      </c>
      <c r="D6" s="658" t="s">
        <v>55</v>
      </c>
      <c r="E6" s="561">
        <v>476</v>
      </c>
      <c r="F6" s="541">
        <v>38687</v>
      </c>
      <c r="G6" s="982">
        <v>298</v>
      </c>
      <c r="H6" s="363" t="s">
        <v>262</v>
      </c>
      <c r="I6" s="30">
        <v>37295</v>
      </c>
      <c r="J6" s="718" t="s">
        <v>672</v>
      </c>
      <c r="K6" s="327" t="s">
        <v>671</v>
      </c>
      <c r="L6" s="16">
        <v>204</v>
      </c>
      <c r="M6" s="284">
        <v>30</v>
      </c>
      <c r="N6" s="16">
        <v>234</v>
      </c>
      <c r="O6" s="284">
        <v>27</v>
      </c>
      <c r="P6" s="16">
        <v>261</v>
      </c>
      <c r="Q6" s="284">
        <v>27</v>
      </c>
      <c r="R6" s="16">
        <v>288</v>
      </c>
      <c r="S6" s="16">
        <v>10</v>
      </c>
      <c r="T6" s="16">
        <v>298</v>
      </c>
      <c r="U6" s="18">
        <v>27</v>
      </c>
      <c r="V6" s="18"/>
      <c r="W6" s="18">
        <v>27</v>
      </c>
      <c r="X6" s="18">
        <v>27</v>
      </c>
      <c r="Y6" s="18"/>
      <c r="Z6" s="18"/>
      <c r="AA6" s="18">
        <v>27</v>
      </c>
      <c r="AB6" s="18">
        <v>27</v>
      </c>
      <c r="AC6" s="18">
        <v>27</v>
      </c>
      <c r="AD6" s="18">
        <v>27</v>
      </c>
      <c r="AE6" s="18">
        <v>27</v>
      </c>
      <c r="AF6" s="18">
        <v>27</v>
      </c>
      <c r="AG6" s="18"/>
      <c r="AH6" s="18"/>
      <c r="AI6" s="18">
        <v>27</v>
      </c>
      <c r="AJ6" s="18"/>
      <c r="AK6" s="18"/>
      <c r="AL6" s="19"/>
      <c r="AM6" s="19"/>
      <c r="AN6" s="19">
        <v>27</v>
      </c>
      <c r="AO6" s="19"/>
      <c r="AP6" s="19"/>
      <c r="AQ6" s="19"/>
      <c r="AR6" s="19"/>
      <c r="AS6" s="19"/>
      <c r="AT6" s="19"/>
      <c r="AU6" s="19"/>
      <c r="AV6" s="19"/>
      <c r="AW6" s="19"/>
      <c r="AX6" s="19"/>
      <c r="AY6" s="184">
        <f t="shared" ref="AY6:AY36" si="6">COUNT(U6:AK6)</f>
        <v>10</v>
      </c>
      <c r="AZ6" s="23"/>
      <c r="BA6" s="15">
        <f t="shared" ref="BA6:BA36" si="7">COUNT(AL6:AX6)</f>
        <v>1</v>
      </c>
      <c r="BB6" s="23"/>
      <c r="BC6" s="15">
        <f t="shared" ref="BC6:BC36" si="8">SUM(AY6,BA6)</f>
        <v>11</v>
      </c>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4" s="171" customFormat="1" ht="21" customHeight="1">
      <c r="A7" s="15"/>
      <c r="B7" s="15"/>
      <c r="C7" s="41" t="s">
        <v>24</v>
      </c>
      <c r="D7" s="658" t="s">
        <v>49</v>
      </c>
      <c r="E7" s="561">
        <v>479</v>
      </c>
      <c r="F7" s="541">
        <v>36537</v>
      </c>
      <c r="G7" s="982">
        <v>218</v>
      </c>
      <c r="H7" s="363" t="s">
        <v>262</v>
      </c>
      <c r="I7" s="30">
        <v>36511</v>
      </c>
      <c r="J7" s="718" t="s">
        <v>680</v>
      </c>
      <c r="K7" s="327" t="s">
        <v>679</v>
      </c>
      <c r="L7" s="16">
        <v>152</v>
      </c>
      <c r="M7" s="284">
        <v>23</v>
      </c>
      <c r="N7" s="16">
        <v>175</v>
      </c>
      <c r="O7" s="284">
        <v>21</v>
      </c>
      <c r="P7" s="16">
        <v>196</v>
      </c>
      <c r="Q7" s="284">
        <v>20</v>
      </c>
      <c r="R7" s="16">
        <v>216</v>
      </c>
      <c r="S7" s="16">
        <v>2</v>
      </c>
      <c r="T7" s="16">
        <v>218</v>
      </c>
      <c r="U7" s="18"/>
      <c r="V7" s="18"/>
      <c r="W7" s="18"/>
      <c r="X7" s="18"/>
      <c r="Y7" s="18">
        <v>27</v>
      </c>
      <c r="Z7" s="18">
        <v>27</v>
      </c>
      <c r="AA7" s="18"/>
      <c r="AB7" s="18"/>
      <c r="AC7" s="18"/>
      <c r="AD7" s="18"/>
      <c r="AE7" s="18"/>
      <c r="AF7" s="18"/>
      <c r="AG7" s="18"/>
      <c r="AH7" s="18"/>
      <c r="AI7" s="18"/>
      <c r="AJ7" s="18"/>
      <c r="AK7" s="18"/>
      <c r="AL7" s="19"/>
      <c r="AM7" s="19"/>
      <c r="AN7" s="19"/>
      <c r="AO7" s="19"/>
      <c r="AP7" s="19"/>
      <c r="AQ7" s="19"/>
      <c r="AR7" s="19"/>
      <c r="AS7" s="19"/>
      <c r="AT7" s="19"/>
      <c r="AU7" s="19"/>
      <c r="AV7" s="19"/>
      <c r="AW7" s="19"/>
      <c r="AX7" s="19"/>
      <c r="AY7" s="184">
        <f t="shared" si="6"/>
        <v>2</v>
      </c>
      <c r="AZ7" s="23"/>
      <c r="BA7" s="15">
        <f t="shared" si="7"/>
        <v>0</v>
      </c>
      <c r="BB7" s="23"/>
      <c r="BC7" s="15">
        <f t="shared" si="8"/>
        <v>2</v>
      </c>
    </row>
    <row r="8" spans="1:84" s="171" customFormat="1" ht="21" customHeight="1">
      <c r="A8" s="33"/>
      <c r="B8" s="33"/>
      <c r="C8" s="41" t="s">
        <v>26</v>
      </c>
      <c r="D8" s="658" t="s">
        <v>301</v>
      </c>
      <c r="E8" s="561">
        <v>1064</v>
      </c>
      <c r="F8" s="543">
        <v>40554</v>
      </c>
      <c r="G8" s="982">
        <v>188</v>
      </c>
      <c r="H8" s="363" t="s">
        <v>266</v>
      </c>
      <c r="I8" s="30">
        <v>40613</v>
      </c>
      <c r="J8" s="518" t="s">
        <v>755</v>
      </c>
      <c r="K8" s="327" t="s">
        <v>754</v>
      </c>
      <c r="L8" s="16">
        <v>160</v>
      </c>
      <c r="M8" s="284">
        <v>7</v>
      </c>
      <c r="N8" s="16">
        <v>167</v>
      </c>
      <c r="O8" s="284">
        <v>10</v>
      </c>
      <c r="P8" s="16">
        <v>177</v>
      </c>
      <c r="Q8" s="284">
        <v>11</v>
      </c>
      <c r="R8" s="16">
        <v>188</v>
      </c>
      <c r="S8" s="16">
        <v>0</v>
      </c>
      <c r="T8" s="16">
        <v>188</v>
      </c>
      <c r="U8" s="18"/>
      <c r="V8" s="18"/>
      <c r="W8" s="18"/>
      <c r="X8" s="18"/>
      <c r="Y8" s="18"/>
      <c r="Z8" s="18"/>
      <c r="AA8" s="18"/>
      <c r="AB8" s="18"/>
      <c r="AC8" s="18"/>
      <c r="AD8" s="18"/>
      <c r="AE8" s="18"/>
      <c r="AF8" s="18"/>
      <c r="AG8" s="18"/>
      <c r="AH8" s="18"/>
      <c r="AI8" s="18"/>
      <c r="AJ8" s="18"/>
      <c r="AK8" s="18"/>
      <c r="AL8" s="19"/>
      <c r="AM8" s="19"/>
      <c r="AN8" s="19"/>
      <c r="AO8" s="19"/>
      <c r="AP8" s="19"/>
      <c r="AQ8" s="19"/>
      <c r="AR8" s="19"/>
      <c r="AS8" s="19"/>
      <c r="AT8" s="19"/>
      <c r="AU8" s="19"/>
      <c r="AV8" s="19"/>
      <c r="AW8" s="19"/>
      <c r="AX8" s="19"/>
      <c r="AY8" s="184">
        <f t="shared" si="6"/>
        <v>0</v>
      </c>
      <c r="BA8" s="15">
        <f t="shared" si="7"/>
        <v>0</v>
      </c>
      <c r="BC8" s="15">
        <f t="shared" si="8"/>
        <v>0</v>
      </c>
    </row>
    <row r="9" spans="1:84" s="171" customFormat="1" ht="21" customHeight="1">
      <c r="A9" s="15"/>
      <c r="B9" s="15"/>
      <c r="C9" s="41" t="s">
        <v>28</v>
      </c>
      <c r="D9" s="658" t="s">
        <v>1139</v>
      </c>
      <c r="E9" s="561">
        <v>6258</v>
      </c>
      <c r="F9" s="541">
        <v>41551</v>
      </c>
      <c r="G9" s="982">
        <v>187</v>
      </c>
      <c r="H9" s="363" t="s">
        <v>1685</v>
      </c>
      <c r="I9" s="30">
        <v>37930</v>
      </c>
      <c r="J9" s="511" t="s">
        <v>669</v>
      </c>
      <c r="K9" s="327" t="s">
        <v>668</v>
      </c>
      <c r="L9" s="16">
        <v>179</v>
      </c>
      <c r="M9" s="284">
        <v>0</v>
      </c>
      <c r="N9" s="16">
        <v>179</v>
      </c>
      <c r="O9" s="284">
        <v>6</v>
      </c>
      <c r="P9" s="16">
        <v>185</v>
      </c>
      <c r="Q9" s="284">
        <v>0</v>
      </c>
      <c r="R9" s="16">
        <v>185</v>
      </c>
      <c r="S9" s="16">
        <v>2</v>
      </c>
      <c r="T9" s="16">
        <v>187</v>
      </c>
      <c r="U9" s="18"/>
      <c r="V9" s="18"/>
      <c r="W9" s="18"/>
      <c r="X9" s="18"/>
      <c r="Y9" s="18"/>
      <c r="Z9" s="18"/>
      <c r="AA9" s="18"/>
      <c r="AB9" s="18"/>
      <c r="AC9" s="18"/>
      <c r="AD9" s="18"/>
      <c r="AE9" s="18"/>
      <c r="AF9" s="18"/>
      <c r="AG9" s="18"/>
      <c r="AH9" s="18">
        <v>32</v>
      </c>
      <c r="AI9" s="18">
        <v>27</v>
      </c>
      <c r="AJ9" s="18"/>
      <c r="AK9" s="18"/>
      <c r="AL9" s="19"/>
      <c r="AM9" s="19"/>
      <c r="AN9" s="19"/>
      <c r="AO9" s="19"/>
      <c r="AP9" s="19"/>
      <c r="AQ9" s="19"/>
      <c r="AR9" s="19"/>
      <c r="AS9" s="19"/>
      <c r="AT9" s="19"/>
      <c r="AU9" s="19"/>
      <c r="AV9" s="19"/>
      <c r="AW9" s="19"/>
      <c r="AX9" s="19"/>
      <c r="AY9" s="184">
        <f t="shared" si="6"/>
        <v>2</v>
      </c>
      <c r="AZ9" s="23"/>
      <c r="BA9" s="15">
        <f t="shared" si="7"/>
        <v>0</v>
      </c>
      <c r="BB9" s="23"/>
      <c r="BC9" s="15">
        <f t="shared" si="8"/>
        <v>2</v>
      </c>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row>
    <row r="10" spans="1:84" s="171" customFormat="1" ht="21" customHeight="1">
      <c r="A10" s="15"/>
      <c r="B10" s="15"/>
      <c r="C10" s="41" t="s">
        <v>30</v>
      </c>
      <c r="D10" s="658" t="s">
        <v>57</v>
      </c>
      <c r="E10" s="561">
        <v>478</v>
      </c>
      <c r="F10" s="543">
        <v>37721</v>
      </c>
      <c r="G10" s="982">
        <v>184</v>
      </c>
      <c r="H10" s="363" t="s">
        <v>266</v>
      </c>
      <c r="I10" s="30">
        <v>29918</v>
      </c>
      <c r="J10" s="518" t="s">
        <v>676</v>
      </c>
      <c r="K10" s="327" t="s">
        <v>675</v>
      </c>
      <c r="L10" s="16">
        <v>137</v>
      </c>
      <c r="M10" s="284">
        <v>17</v>
      </c>
      <c r="N10" s="16">
        <v>154</v>
      </c>
      <c r="O10" s="284">
        <v>17</v>
      </c>
      <c r="P10" s="16">
        <v>171</v>
      </c>
      <c r="Q10" s="284">
        <v>12</v>
      </c>
      <c r="R10" s="16">
        <v>183</v>
      </c>
      <c r="S10" s="16">
        <v>1</v>
      </c>
      <c r="T10" s="16">
        <v>184</v>
      </c>
      <c r="U10" s="18"/>
      <c r="V10" s="18"/>
      <c r="W10" s="18"/>
      <c r="X10" s="18"/>
      <c r="Y10" s="18"/>
      <c r="Z10" s="18"/>
      <c r="AA10" s="18">
        <v>30</v>
      </c>
      <c r="AB10" s="18"/>
      <c r="AC10" s="18"/>
      <c r="AD10" s="18"/>
      <c r="AE10" s="18"/>
      <c r="AF10" s="18"/>
      <c r="AG10" s="18"/>
      <c r="AH10" s="18"/>
      <c r="AI10" s="18"/>
      <c r="AJ10" s="18"/>
      <c r="AK10" s="18"/>
      <c r="AL10" s="19"/>
      <c r="AM10" s="19"/>
      <c r="AN10" s="19"/>
      <c r="AO10" s="19"/>
      <c r="AP10" s="19"/>
      <c r="AQ10" s="19"/>
      <c r="AR10" s="19"/>
      <c r="AS10" s="19"/>
      <c r="AT10" s="19"/>
      <c r="AU10" s="19"/>
      <c r="AV10" s="19"/>
      <c r="AW10" s="19"/>
      <c r="AX10" s="19"/>
      <c r="AY10" s="184">
        <f t="shared" si="6"/>
        <v>1</v>
      </c>
      <c r="AZ10" s="23"/>
      <c r="BA10" s="15">
        <f t="shared" si="7"/>
        <v>0</v>
      </c>
      <c r="BB10" s="23"/>
      <c r="BC10" s="15">
        <f t="shared" si="8"/>
        <v>1</v>
      </c>
    </row>
    <row r="11" spans="1:84" s="171" customFormat="1" ht="21" customHeight="1">
      <c r="A11" s="15"/>
      <c r="B11" s="15"/>
      <c r="C11" s="41" t="s">
        <v>32</v>
      </c>
      <c r="D11" s="658" t="s">
        <v>51</v>
      </c>
      <c r="E11" s="561">
        <v>75</v>
      </c>
      <c r="F11" s="542">
        <v>40896</v>
      </c>
      <c r="G11" s="982">
        <v>143</v>
      </c>
      <c r="H11" s="363" t="s">
        <v>265</v>
      </c>
      <c r="I11" s="30">
        <v>32571</v>
      </c>
      <c r="J11" s="510" t="s">
        <v>379</v>
      </c>
      <c r="K11" s="327" t="s">
        <v>378</v>
      </c>
      <c r="L11" s="16">
        <v>117</v>
      </c>
      <c r="M11" s="284">
        <v>6</v>
      </c>
      <c r="N11" s="16">
        <v>123</v>
      </c>
      <c r="O11" s="284">
        <v>9</v>
      </c>
      <c r="P11" s="16">
        <v>132</v>
      </c>
      <c r="Q11" s="284">
        <v>11</v>
      </c>
      <c r="R11" s="16">
        <v>143</v>
      </c>
      <c r="S11" s="16">
        <v>0</v>
      </c>
      <c r="T11" s="16">
        <v>143</v>
      </c>
      <c r="U11" s="18"/>
      <c r="V11" s="18"/>
      <c r="W11" s="18"/>
      <c r="X11" s="18"/>
      <c r="Y11" s="18"/>
      <c r="Z11" s="18"/>
      <c r="AA11" s="18"/>
      <c r="AB11" s="18"/>
      <c r="AC11" s="18"/>
      <c r="AD11" s="18"/>
      <c r="AE11" s="18"/>
      <c r="AF11" s="18"/>
      <c r="AG11" s="18"/>
      <c r="AH11" s="18"/>
      <c r="AI11" s="18"/>
      <c r="AJ11" s="18"/>
      <c r="AK11" s="18"/>
      <c r="AL11" s="19"/>
      <c r="AM11" s="19"/>
      <c r="AN11" s="19"/>
      <c r="AO11" s="19"/>
      <c r="AP11" s="19"/>
      <c r="AQ11" s="19"/>
      <c r="AR11" s="19"/>
      <c r="AS11" s="19"/>
      <c r="AT11" s="19"/>
      <c r="AU11" s="19"/>
      <c r="AV11" s="19"/>
      <c r="AW11" s="19"/>
      <c r="AX11" s="19"/>
      <c r="AY11" s="184">
        <f t="shared" si="6"/>
        <v>0</v>
      </c>
      <c r="AZ11" s="23"/>
      <c r="BA11" s="15">
        <f t="shared" si="7"/>
        <v>0</v>
      </c>
      <c r="BB11" s="23"/>
      <c r="BC11" s="15">
        <f t="shared" si="8"/>
        <v>0</v>
      </c>
    </row>
    <row r="12" spans="1:84" s="171" customFormat="1" ht="21" customHeight="1">
      <c r="A12" s="33"/>
      <c r="B12" s="33"/>
      <c r="C12" s="41" t="s">
        <v>34</v>
      </c>
      <c r="D12" s="658" t="s">
        <v>113</v>
      </c>
      <c r="E12" s="561">
        <v>479</v>
      </c>
      <c r="F12" s="541">
        <v>36537</v>
      </c>
      <c r="G12" s="982">
        <v>121</v>
      </c>
      <c r="H12" s="363" t="s">
        <v>266</v>
      </c>
      <c r="I12" s="30">
        <v>21724</v>
      </c>
      <c r="J12" s="718" t="s">
        <v>680</v>
      </c>
      <c r="K12" s="327" t="s">
        <v>679</v>
      </c>
      <c r="L12" s="16">
        <v>90</v>
      </c>
      <c r="M12" s="284">
        <v>10</v>
      </c>
      <c r="N12" s="16">
        <v>100</v>
      </c>
      <c r="O12" s="284">
        <v>10</v>
      </c>
      <c r="P12" s="16">
        <v>110</v>
      </c>
      <c r="Q12" s="284">
        <v>11</v>
      </c>
      <c r="R12" s="16">
        <v>121</v>
      </c>
      <c r="S12" s="16">
        <v>0</v>
      </c>
      <c r="T12" s="16">
        <v>121</v>
      </c>
      <c r="U12" s="18"/>
      <c r="V12" s="18"/>
      <c r="W12" s="18"/>
      <c r="X12" s="18"/>
      <c r="Y12" s="18"/>
      <c r="Z12" s="18"/>
      <c r="AA12" s="18"/>
      <c r="AB12" s="18"/>
      <c r="AC12" s="18"/>
      <c r="AD12" s="18"/>
      <c r="AE12" s="18"/>
      <c r="AF12" s="18"/>
      <c r="AG12" s="18"/>
      <c r="AH12" s="18"/>
      <c r="AI12" s="18"/>
      <c r="AJ12" s="18"/>
      <c r="AK12" s="18"/>
      <c r="AL12" s="19"/>
      <c r="AM12" s="19"/>
      <c r="AN12" s="19"/>
      <c r="AO12" s="19"/>
      <c r="AP12" s="19"/>
      <c r="AQ12" s="19"/>
      <c r="AR12" s="19"/>
      <c r="AS12" s="19"/>
      <c r="AT12" s="19"/>
      <c r="AU12" s="19"/>
      <c r="AV12" s="19"/>
      <c r="AW12" s="19"/>
      <c r="AX12" s="19"/>
      <c r="AY12" s="184">
        <f t="shared" si="6"/>
        <v>0</v>
      </c>
      <c r="BA12" s="15">
        <f t="shared" si="7"/>
        <v>0</v>
      </c>
      <c r="BC12" s="15">
        <f t="shared" si="8"/>
        <v>0</v>
      </c>
    </row>
    <row r="13" spans="1:84" s="171" customFormat="1" ht="21" customHeight="1">
      <c r="A13" s="15"/>
      <c r="B13" s="15"/>
      <c r="C13" s="41" t="s">
        <v>35</v>
      </c>
      <c r="D13" s="658" t="s">
        <v>231</v>
      </c>
      <c r="E13" s="561">
        <v>478</v>
      </c>
      <c r="F13" s="543">
        <v>37721</v>
      </c>
      <c r="G13" s="982">
        <v>72</v>
      </c>
      <c r="H13" s="363" t="s">
        <v>266</v>
      </c>
      <c r="I13" s="30">
        <v>26042</v>
      </c>
      <c r="J13" s="518" t="s">
        <v>676</v>
      </c>
      <c r="K13" s="327" t="s">
        <v>675</v>
      </c>
      <c r="L13" s="16">
        <v>43</v>
      </c>
      <c r="M13" s="284">
        <v>10</v>
      </c>
      <c r="N13" s="16">
        <v>53</v>
      </c>
      <c r="O13" s="284">
        <v>9</v>
      </c>
      <c r="P13" s="16">
        <v>62</v>
      </c>
      <c r="Q13" s="284">
        <v>10</v>
      </c>
      <c r="R13" s="16">
        <v>72</v>
      </c>
      <c r="S13" s="16">
        <v>0</v>
      </c>
      <c r="T13" s="16">
        <v>72</v>
      </c>
      <c r="U13" s="18"/>
      <c r="V13" s="18"/>
      <c r="W13" s="18"/>
      <c r="X13" s="18"/>
      <c r="Y13" s="18"/>
      <c r="Z13" s="18"/>
      <c r="AA13" s="18"/>
      <c r="AB13" s="18"/>
      <c r="AC13" s="18"/>
      <c r="AD13" s="18"/>
      <c r="AE13" s="18"/>
      <c r="AF13" s="18"/>
      <c r="AG13" s="18"/>
      <c r="AH13" s="18"/>
      <c r="AI13" s="18"/>
      <c r="AJ13" s="18"/>
      <c r="AK13" s="18"/>
      <c r="AL13" s="19"/>
      <c r="AM13" s="19"/>
      <c r="AN13" s="19"/>
      <c r="AO13" s="19"/>
      <c r="AP13" s="19"/>
      <c r="AQ13" s="19"/>
      <c r="AR13" s="19"/>
      <c r="AS13" s="19"/>
      <c r="AT13" s="19"/>
      <c r="AU13" s="19"/>
      <c r="AV13" s="19"/>
      <c r="AW13" s="19"/>
      <c r="AX13" s="19"/>
      <c r="AY13" s="184">
        <f t="shared" si="6"/>
        <v>0</v>
      </c>
      <c r="AZ13" s="23"/>
      <c r="BA13" s="15">
        <f t="shared" si="7"/>
        <v>0</v>
      </c>
      <c r="BB13" s="23"/>
      <c r="BC13" s="15">
        <f t="shared" si="8"/>
        <v>0</v>
      </c>
    </row>
    <row r="14" spans="1:84" s="171" customFormat="1" ht="21" customHeight="1">
      <c r="A14" s="15"/>
      <c r="B14" s="15"/>
      <c r="C14" s="41" t="s">
        <v>37</v>
      </c>
      <c r="D14" s="658" t="s">
        <v>238</v>
      </c>
      <c r="E14" s="561">
        <v>476</v>
      </c>
      <c r="F14" s="541">
        <v>38687</v>
      </c>
      <c r="G14" s="982">
        <v>62</v>
      </c>
      <c r="H14" s="363" t="s">
        <v>262</v>
      </c>
      <c r="I14" s="30">
        <v>21823</v>
      </c>
      <c r="J14" s="718" t="s">
        <v>672</v>
      </c>
      <c r="K14" s="327" t="s">
        <v>671</v>
      </c>
      <c r="L14" s="16">
        <v>61</v>
      </c>
      <c r="M14" s="284">
        <v>0</v>
      </c>
      <c r="N14" s="16">
        <v>61</v>
      </c>
      <c r="O14" s="284">
        <v>0</v>
      </c>
      <c r="P14" s="16">
        <v>61</v>
      </c>
      <c r="Q14" s="284">
        <v>1</v>
      </c>
      <c r="R14" s="16">
        <v>62</v>
      </c>
      <c r="S14" s="16">
        <v>0</v>
      </c>
      <c r="T14" s="16">
        <v>62</v>
      </c>
      <c r="U14" s="18"/>
      <c r="V14" s="18"/>
      <c r="W14" s="18"/>
      <c r="X14" s="18"/>
      <c r="Y14" s="18"/>
      <c r="Z14" s="18"/>
      <c r="AA14" s="18"/>
      <c r="AB14" s="18"/>
      <c r="AC14" s="18"/>
      <c r="AD14" s="18"/>
      <c r="AE14" s="18"/>
      <c r="AF14" s="18"/>
      <c r="AG14" s="18"/>
      <c r="AH14" s="18"/>
      <c r="AI14" s="18"/>
      <c r="AJ14" s="18"/>
      <c r="AK14" s="18"/>
      <c r="AL14" s="19"/>
      <c r="AM14" s="19"/>
      <c r="AN14" s="19"/>
      <c r="AO14" s="19"/>
      <c r="AP14" s="19"/>
      <c r="AQ14" s="19"/>
      <c r="AR14" s="19"/>
      <c r="AS14" s="19"/>
      <c r="AT14" s="19"/>
      <c r="AU14" s="19"/>
      <c r="AV14" s="19"/>
      <c r="AW14" s="19"/>
      <c r="AX14" s="19"/>
      <c r="AY14" s="184">
        <f t="shared" si="6"/>
        <v>0</v>
      </c>
      <c r="AZ14" s="25"/>
      <c r="BA14" s="15">
        <f t="shared" si="7"/>
        <v>0</v>
      </c>
      <c r="BB14" s="25"/>
      <c r="BC14" s="15">
        <f t="shared" si="8"/>
        <v>0</v>
      </c>
    </row>
    <row r="15" spans="1:84" s="171" customFormat="1" ht="21" customHeight="1">
      <c r="A15" s="33"/>
      <c r="B15" s="33"/>
      <c r="C15" s="41" t="s">
        <v>38</v>
      </c>
      <c r="D15" s="658" t="s">
        <v>248</v>
      </c>
      <c r="E15" s="561">
        <v>1064</v>
      </c>
      <c r="F15" s="543">
        <v>40554</v>
      </c>
      <c r="G15" s="982">
        <v>56</v>
      </c>
      <c r="H15" s="363" t="s">
        <v>264</v>
      </c>
      <c r="I15" s="30">
        <v>31609</v>
      </c>
      <c r="J15" s="518" t="s">
        <v>755</v>
      </c>
      <c r="K15" s="327" t="s">
        <v>754</v>
      </c>
      <c r="L15" s="16">
        <v>51</v>
      </c>
      <c r="M15" s="284">
        <v>4</v>
      </c>
      <c r="N15" s="16">
        <v>55</v>
      </c>
      <c r="O15" s="284">
        <v>0</v>
      </c>
      <c r="P15" s="16">
        <v>55</v>
      </c>
      <c r="Q15" s="284">
        <v>1</v>
      </c>
      <c r="R15" s="16">
        <v>56</v>
      </c>
      <c r="S15" s="16">
        <v>0</v>
      </c>
      <c r="T15" s="16">
        <v>56</v>
      </c>
      <c r="U15" s="18"/>
      <c r="V15" s="18"/>
      <c r="W15" s="18"/>
      <c r="X15" s="18"/>
      <c r="Y15" s="18"/>
      <c r="Z15" s="18"/>
      <c r="AA15" s="18"/>
      <c r="AB15" s="18"/>
      <c r="AC15" s="18"/>
      <c r="AD15" s="18"/>
      <c r="AE15" s="18"/>
      <c r="AF15" s="18"/>
      <c r="AG15" s="18"/>
      <c r="AH15" s="18"/>
      <c r="AI15" s="18"/>
      <c r="AJ15" s="18"/>
      <c r="AK15" s="18"/>
      <c r="AL15" s="19"/>
      <c r="AM15" s="19"/>
      <c r="AN15" s="19"/>
      <c r="AO15" s="19"/>
      <c r="AP15" s="19"/>
      <c r="AQ15" s="19"/>
      <c r="AR15" s="19"/>
      <c r="AS15" s="19"/>
      <c r="AT15" s="19"/>
      <c r="AU15" s="19"/>
      <c r="AV15" s="19"/>
      <c r="AW15" s="19"/>
      <c r="AX15" s="19"/>
      <c r="AY15" s="184">
        <f t="shared" si="6"/>
        <v>0</v>
      </c>
      <c r="BA15" s="15">
        <f t="shared" si="7"/>
        <v>0</v>
      </c>
      <c r="BC15" s="15">
        <f t="shared" si="8"/>
        <v>0</v>
      </c>
    </row>
    <row r="16" spans="1:84" s="171" customFormat="1" ht="21" customHeight="1">
      <c r="A16" s="15"/>
      <c r="B16" s="15"/>
      <c r="C16" s="41" t="s">
        <v>39</v>
      </c>
      <c r="D16" s="658" t="s">
        <v>82</v>
      </c>
      <c r="E16" s="561">
        <v>327</v>
      </c>
      <c r="F16" s="543">
        <v>40126</v>
      </c>
      <c r="G16" s="982">
        <v>50</v>
      </c>
      <c r="H16" s="363" t="s">
        <v>265</v>
      </c>
      <c r="I16" s="30">
        <v>37761</v>
      </c>
      <c r="J16" s="518" t="s">
        <v>574</v>
      </c>
      <c r="K16" s="327" t="s">
        <v>573</v>
      </c>
      <c r="L16" s="16">
        <v>32</v>
      </c>
      <c r="M16" s="284">
        <v>7</v>
      </c>
      <c r="N16" s="16">
        <v>39</v>
      </c>
      <c r="O16" s="284">
        <v>10</v>
      </c>
      <c r="P16" s="16">
        <v>49</v>
      </c>
      <c r="Q16" s="284">
        <v>1</v>
      </c>
      <c r="R16" s="16">
        <v>50</v>
      </c>
      <c r="S16" s="16">
        <v>0</v>
      </c>
      <c r="T16" s="16">
        <v>50</v>
      </c>
      <c r="U16" s="18"/>
      <c r="V16" s="18"/>
      <c r="W16" s="18"/>
      <c r="X16" s="18"/>
      <c r="Y16" s="18"/>
      <c r="Z16" s="18"/>
      <c r="AA16" s="18"/>
      <c r="AB16" s="18"/>
      <c r="AC16" s="18"/>
      <c r="AD16" s="18"/>
      <c r="AE16" s="18"/>
      <c r="AF16" s="18"/>
      <c r="AG16" s="18"/>
      <c r="AH16" s="18"/>
      <c r="AI16" s="18"/>
      <c r="AJ16" s="18"/>
      <c r="AK16" s="18"/>
      <c r="AL16" s="19"/>
      <c r="AM16" s="19"/>
      <c r="AN16" s="19"/>
      <c r="AO16" s="19"/>
      <c r="AP16" s="19"/>
      <c r="AQ16" s="19"/>
      <c r="AR16" s="19"/>
      <c r="AS16" s="19"/>
      <c r="AT16" s="19"/>
      <c r="AU16" s="19"/>
      <c r="AV16" s="19"/>
      <c r="AW16" s="19"/>
      <c r="AX16" s="19"/>
      <c r="AY16" s="184">
        <f t="shared" si="6"/>
        <v>0</v>
      </c>
      <c r="AZ16" s="23"/>
      <c r="BA16" s="15">
        <f t="shared" si="7"/>
        <v>0</v>
      </c>
      <c r="BB16" s="23"/>
      <c r="BC16" s="15">
        <f t="shared" si="8"/>
        <v>0</v>
      </c>
      <c r="CD16"/>
      <c r="CE16"/>
      <c r="CF16"/>
    </row>
    <row r="17" spans="1:81" customFormat="1" ht="21" customHeight="1">
      <c r="A17" s="15"/>
      <c r="B17" s="15"/>
      <c r="C17" s="41" t="s">
        <v>40</v>
      </c>
      <c r="D17" s="658" t="s">
        <v>1192</v>
      </c>
      <c r="E17" s="561">
        <v>175</v>
      </c>
      <c r="F17" s="543">
        <v>40107</v>
      </c>
      <c r="G17" s="982">
        <v>12</v>
      </c>
      <c r="H17" s="363" t="s">
        <v>967</v>
      </c>
      <c r="I17" s="30">
        <v>13674</v>
      </c>
      <c r="J17" s="518" t="s">
        <v>463</v>
      </c>
      <c r="K17" s="327" t="s">
        <v>462</v>
      </c>
      <c r="L17" s="16">
        <v>0</v>
      </c>
      <c r="M17" s="284">
        <v>1</v>
      </c>
      <c r="N17" s="16">
        <v>1</v>
      </c>
      <c r="O17" s="284">
        <v>4</v>
      </c>
      <c r="P17" s="16">
        <v>5</v>
      </c>
      <c r="Q17" s="284">
        <v>7</v>
      </c>
      <c r="R17" s="16">
        <v>12</v>
      </c>
      <c r="S17" s="16">
        <v>0</v>
      </c>
      <c r="T17" s="16">
        <v>12</v>
      </c>
      <c r="U17" s="18"/>
      <c r="V17" s="18"/>
      <c r="W17" s="18"/>
      <c r="X17" s="18"/>
      <c r="Y17" s="18"/>
      <c r="Z17" s="18"/>
      <c r="AA17" s="18"/>
      <c r="AB17" s="18"/>
      <c r="AC17" s="18"/>
      <c r="AD17" s="18"/>
      <c r="AE17" s="18"/>
      <c r="AF17" s="18"/>
      <c r="AG17" s="18"/>
      <c r="AH17" s="18"/>
      <c r="AI17" s="18"/>
      <c r="AJ17" s="18"/>
      <c r="AK17" s="18"/>
      <c r="AL17" s="19"/>
      <c r="AM17" s="19"/>
      <c r="AN17" s="19">
        <v>32</v>
      </c>
      <c r="AO17" s="19"/>
      <c r="AP17" s="19">
        <v>32</v>
      </c>
      <c r="AQ17" s="19"/>
      <c r="AR17" s="19"/>
      <c r="AS17" s="19"/>
      <c r="AT17" s="19"/>
      <c r="AU17" s="19"/>
      <c r="AV17" s="19"/>
      <c r="AW17" s="19"/>
      <c r="AX17" s="19"/>
      <c r="AY17" s="184">
        <f t="shared" si="6"/>
        <v>0</v>
      </c>
      <c r="AZ17" s="25"/>
      <c r="BA17" s="15">
        <f t="shared" si="7"/>
        <v>2</v>
      </c>
      <c r="BB17" s="25"/>
      <c r="BC17" s="15">
        <f t="shared" si="8"/>
        <v>2</v>
      </c>
      <c r="BD17" s="171"/>
      <c r="BE17" s="171"/>
      <c r="BF17" s="273"/>
      <c r="BG17" s="273"/>
      <c r="BH17" s="273"/>
      <c r="BI17" s="273"/>
      <c r="BJ17" s="273"/>
      <c r="BK17" s="273"/>
      <c r="BL17" s="273"/>
      <c r="BM17" s="273"/>
      <c r="BN17" s="273"/>
      <c r="BO17" s="273"/>
      <c r="BP17" s="273"/>
      <c r="BQ17" s="273"/>
      <c r="BR17" s="273"/>
      <c r="BS17" s="273"/>
      <c r="BT17" s="273"/>
      <c r="BU17" s="273"/>
      <c r="BV17" s="273"/>
      <c r="BW17" s="273"/>
      <c r="BX17" s="273"/>
      <c r="BY17" s="273"/>
      <c r="BZ17" s="171"/>
      <c r="CA17" s="171"/>
      <c r="CB17" s="273"/>
      <c r="CC17" s="273"/>
    </row>
    <row r="18" spans="1:81" customFormat="1" ht="21" customHeight="1">
      <c r="A18" s="33"/>
      <c r="B18" s="33"/>
      <c r="C18" s="41" t="s">
        <v>42</v>
      </c>
      <c r="D18" s="658" t="s">
        <v>99</v>
      </c>
      <c r="E18" s="561">
        <v>1648</v>
      </c>
      <c r="F18" s="543">
        <v>38825</v>
      </c>
      <c r="G18" s="982">
        <v>10</v>
      </c>
      <c r="H18" s="363" t="s">
        <v>265</v>
      </c>
      <c r="I18" s="30">
        <v>13674</v>
      </c>
      <c r="J18" s="518" t="s">
        <v>558</v>
      </c>
      <c r="K18" s="327" t="s">
        <v>557</v>
      </c>
      <c r="L18" s="16">
        <v>3</v>
      </c>
      <c r="M18" s="284">
        <v>2</v>
      </c>
      <c r="N18" s="16">
        <v>5</v>
      </c>
      <c r="O18" s="284">
        <v>3</v>
      </c>
      <c r="P18" s="16">
        <v>8</v>
      </c>
      <c r="Q18" s="284">
        <v>2</v>
      </c>
      <c r="R18" s="16">
        <v>10</v>
      </c>
      <c r="S18" s="16">
        <v>0</v>
      </c>
      <c r="T18" s="16">
        <v>10</v>
      </c>
      <c r="U18" s="18"/>
      <c r="V18" s="18"/>
      <c r="W18" s="18"/>
      <c r="X18" s="18"/>
      <c r="Y18" s="18"/>
      <c r="Z18" s="18"/>
      <c r="AA18" s="18"/>
      <c r="AB18" s="18"/>
      <c r="AC18" s="18"/>
      <c r="AD18" s="18"/>
      <c r="AE18" s="18"/>
      <c r="AF18" s="18"/>
      <c r="AG18" s="18"/>
      <c r="AH18" s="18"/>
      <c r="AI18" s="18"/>
      <c r="AJ18" s="18"/>
      <c r="AK18" s="18"/>
      <c r="AL18" s="19"/>
      <c r="AM18" s="19"/>
      <c r="AN18" s="19"/>
      <c r="AO18" s="19"/>
      <c r="AP18" s="19"/>
      <c r="AQ18" s="19"/>
      <c r="AR18" s="19"/>
      <c r="AS18" s="19"/>
      <c r="AT18" s="19"/>
      <c r="AU18" s="19"/>
      <c r="AV18" s="19"/>
      <c r="AW18" s="19"/>
      <c r="AX18" s="19"/>
      <c r="AY18" s="184">
        <f t="shared" si="6"/>
        <v>0</v>
      </c>
      <c r="AZ18" s="171"/>
      <c r="BA18" s="15">
        <f t="shared" si="7"/>
        <v>0</v>
      </c>
      <c r="BB18" s="171"/>
      <c r="BC18" s="15">
        <f t="shared" si="8"/>
        <v>0</v>
      </c>
      <c r="BD18" s="171"/>
      <c r="BE18" s="171"/>
      <c r="BF18" s="171"/>
      <c r="BG18" s="171"/>
      <c r="BH18" s="171"/>
      <c r="BI18" s="171"/>
      <c r="BJ18" s="171"/>
      <c r="BK18" s="171"/>
      <c r="BL18" s="171"/>
      <c r="BM18" s="171"/>
      <c r="BN18" s="171"/>
      <c r="BO18" s="171"/>
      <c r="BP18" s="171"/>
      <c r="BQ18" s="171"/>
      <c r="BR18" s="171"/>
      <c r="BS18" s="171"/>
      <c r="BT18" s="171"/>
      <c r="BU18" s="171"/>
      <c r="BV18" s="171"/>
      <c r="BW18" s="171"/>
      <c r="BX18" s="171"/>
      <c r="BY18" s="171"/>
      <c r="BZ18" s="171"/>
      <c r="CA18" s="171"/>
      <c r="CB18" s="171"/>
      <c r="CC18" s="171"/>
    </row>
    <row r="19" spans="1:81" customFormat="1" ht="21" customHeight="1">
      <c r="A19" s="33"/>
      <c r="B19" s="33"/>
      <c r="C19" s="41" t="s">
        <v>54</v>
      </c>
      <c r="D19" s="658" t="s">
        <v>106</v>
      </c>
      <c r="E19" s="561">
        <v>1700</v>
      </c>
      <c r="F19" s="543">
        <v>34494</v>
      </c>
      <c r="G19" s="982">
        <v>12</v>
      </c>
      <c r="H19" s="363" t="s">
        <v>1685</v>
      </c>
      <c r="I19" s="30">
        <v>35626</v>
      </c>
      <c r="J19" s="518" t="s">
        <v>440</v>
      </c>
      <c r="K19" s="327" t="s">
        <v>439</v>
      </c>
      <c r="L19" s="16">
        <v>0</v>
      </c>
      <c r="M19" s="284">
        <v>0</v>
      </c>
      <c r="N19" s="16">
        <v>0</v>
      </c>
      <c r="O19" s="284">
        <v>0</v>
      </c>
      <c r="P19" s="16">
        <v>0</v>
      </c>
      <c r="Q19" s="284">
        <v>6</v>
      </c>
      <c r="R19" s="16">
        <v>6</v>
      </c>
      <c r="S19" s="16">
        <v>6</v>
      </c>
      <c r="T19" s="16">
        <v>12</v>
      </c>
      <c r="U19" s="18"/>
      <c r="V19" s="18"/>
      <c r="W19" s="18">
        <v>32</v>
      </c>
      <c r="X19" s="18"/>
      <c r="Y19" s="18">
        <v>30</v>
      </c>
      <c r="Z19" s="18">
        <v>30</v>
      </c>
      <c r="AA19" s="18">
        <v>36</v>
      </c>
      <c r="AB19" s="18">
        <v>30</v>
      </c>
      <c r="AC19" s="18">
        <v>32</v>
      </c>
      <c r="AD19" s="18"/>
      <c r="AE19" s="18"/>
      <c r="AF19" s="18"/>
      <c r="AG19" s="18"/>
      <c r="AH19" s="18"/>
      <c r="AI19" s="18"/>
      <c r="AJ19" s="18"/>
      <c r="AK19" s="18"/>
      <c r="AL19" s="19"/>
      <c r="AM19" s="19"/>
      <c r="AN19" s="19"/>
      <c r="AO19" s="19"/>
      <c r="AP19" s="19"/>
      <c r="AQ19" s="19"/>
      <c r="AR19" s="19"/>
      <c r="AS19" s="19"/>
      <c r="AT19" s="19"/>
      <c r="AU19" s="19"/>
      <c r="AV19" s="19"/>
      <c r="AW19" s="19"/>
      <c r="AX19" s="19"/>
      <c r="AY19" s="184">
        <f t="shared" si="6"/>
        <v>6</v>
      </c>
      <c r="AZ19" s="171"/>
      <c r="BA19" s="15">
        <f t="shared" si="7"/>
        <v>0</v>
      </c>
      <c r="BB19" s="171"/>
      <c r="BC19" s="15">
        <f t="shared" si="8"/>
        <v>6</v>
      </c>
      <c r="BD19" s="171"/>
      <c r="BE19" s="171"/>
      <c r="BF19" s="171"/>
      <c r="BG19" s="171"/>
      <c r="BH19" s="171"/>
      <c r="BI19" s="171"/>
      <c r="BJ19" s="171"/>
      <c r="BK19" s="171"/>
      <c r="BL19" s="171"/>
      <c r="BM19" s="171"/>
      <c r="BN19" s="171"/>
      <c r="BO19" s="171"/>
      <c r="BP19" s="171"/>
      <c r="BQ19" s="171"/>
      <c r="BR19" s="171"/>
      <c r="BS19" s="171"/>
      <c r="BT19" s="171"/>
      <c r="BU19" s="171"/>
      <c r="BV19" s="171"/>
      <c r="BW19" s="171"/>
      <c r="BX19" s="171"/>
      <c r="BY19" s="171"/>
      <c r="BZ19" s="171"/>
      <c r="CA19" s="171"/>
      <c r="CB19" s="171"/>
      <c r="CC19" s="171"/>
    </row>
    <row r="20" spans="1:81" customFormat="1" ht="21" customHeight="1">
      <c r="A20" s="33"/>
      <c r="B20" s="33"/>
      <c r="C20" s="41" t="s">
        <v>56</v>
      </c>
      <c r="D20" s="658" t="s">
        <v>61</v>
      </c>
      <c r="E20" s="561">
        <v>326</v>
      </c>
      <c r="F20" s="542">
        <v>37408</v>
      </c>
      <c r="G20" s="982">
        <v>5</v>
      </c>
      <c r="H20" s="363" t="s">
        <v>265</v>
      </c>
      <c r="I20" s="30">
        <v>36222</v>
      </c>
      <c r="J20" s="510" t="s">
        <v>1574</v>
      </c>
      <c r="K20" s="327" t="s">
        <v>571</v>
      </c>
      <c r="L20" s="16">
        <v>3</v>
      </c>
      <c r="M20" s="284">
        <v>0</v>
      </c>
      <c r="N20" s="16">
        <v>3</v>
      </c>
      <c r="O20" s="284">
        <v>2</v>
      </c>
      <c r="P20" s="16">
        <v>5</v>
      </c>
      <c r="Q20" s="284">
        <v>0</v>
      </c>
      <c r="R20" s="16">
        <v>5</v>
      </c>
      <c r="S20" s="16">
        <v>0</v>
      </c>
      <c r="T20" s="16">
        <v>5</v>
      </c>
      <c r="U20" s="18"/>
      <c r="V20" s="18"/>
      <c r="W20" s="18"/>
      <c r="X20" s="18"/>
      <c r="Y20" s="18"/>
      <c r="Z20" s="18"/>
      <c r="AA20" s="18"/>
      <c r="AB20" s="18"/>
      <c r="AC20" s="18"/>
      <c r="AD20" s="18"/>
      <c r="AE20" s="18"/>
      <c r="AF20" s="18"/>
      <c r="AG20" s="18"/>
      <c r="AH20" s="18"/>
      <c r="AI20" s="18"/>
      <c r="AJ20" s="18"/>
      <c r="AK20" s="18"/>
      <c r="AL20" s="19"/>
      <c r="AM20" s="19">
        <v>32</v>
      </c>
      <c r="AN20" s="19"/>
      <c r="AO20" s="19"/>
      <c r="AP20" s="19">
        <v>32</v>
      </c>
      <c r="AQ20" s="19"/>
      <c r="AR20" s="19"/>
      <c r="AS20" s="19"/>
      <c r="AT20" s="19"/>
      <c r="AU20" s="19"/>
      <c r="AV20" s="19"/>
      <c r="AW20" s="19"/>
      <c r="AX20" s="19"/>
      <c r="AY20" s="184">
        <f t="shared" si="6"/>
        <v>0</v>
      </c>
      <c r="AZ20" s="23"/>
      <c r="BA20" s="15">
        <f t="shared" si="7"/>
        <v>2</v>
      </c>
      <c r="BB20" s="23"/>
      <c r="BC20" s="15">
        <f t="shared" si="8"/>
        <v>2</v>
      </c>
      <c r="BD20" s="171"/>
      <c r="BE20" s="171"/>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171"/>
      <c r="CC20" s="171"/>
    </row>
    <row r="21" spans="1:81" customFormat="1" ht="21" customHeight="1">
      <c r="A21" s="15"/>
      <c r="B21" s="15"/>
      <c r="C21" s="41" t="s">
        <v>58</v>
      </c>
      <c r="D21" s="658" t="s">
        <v>461</v>
      </c>
      <c r="E21" s="561">
        <v>175</v>
      </c>
      <c r="F21" s="543">
        <v>40107</v>
      </c>
      <c r="G21" s="982">
        <v>3</v>
      </c>
      <c r="H21" s="363" t="s">
        <v>1685</v>
      </c>
      <c r="I21" s="30">
        <v>36733</v>
      </c>
      <c r="J21" s="518" t="s">
        <v>463</v>
      </c>
      <c r="K21" s="327" t="s">
        <v>462</v>
      </c>
      <c r="L21" s="16">
        <v>0</v>
      </c>
      <c r="M21" s="284">
        <v>0</v>
      </c>
      <c r="N21" s="16">
        <v>0</v>
      </c>
      <c r="O21" s="284">
        <v>0</v>
      </c>
      <c r="P21" s="16">
        <v>0</v>
      </c>
      <c r="Q21" s="284">
        <v>2</v>
      </c>
      <c r="R21" s="16">
        <v>2</v>
      </c>
      <c r="S21" s="16">
        <v>1</v>
      </c>
      <c r="T21" s="16">
        <v>3</v>
      </c>
      <c r="U21" s="18"/>
      <c r="V21" s="18"/>
      <c r="W21" s="18"/>
      <c r="X21" s="18"/>
      <c r="Y21" s="18"/>
      <c r="Z21" s="18"/>
      <c r="AA21" s="18"/>
      <c r="AB21" s="18"/>
      <c r="AC21" s="18"/>
      <c r="AD21" s="18"/>
      <c r="AE21" s="18">
        <v>32</v>
      </c>
      <c r="AF21" s="18"/>
      <c r="AG21" s="18"/>
      <c r="AH21" s="18"/>
      <c r="AI21" s="18"/>
      <c r="AJ21" s="18"/>
      <c r="AK21" s="18"/>
      <c r="AL21" s="19"/>
      <c r="AM21" s="19"/>
      <c r="AN21" s="19"/>
      <c r="AO21" s="19">
        <v>32</v>
      </c>
      <c r="AP21" s="19">
        <v>1</v>
      </c>
      <c r="AQ21" s="19"/>
      <c r="AR21" s="19"/>
      <c r="AS21" s="19"/>
      <c r="AT21" s="19"/>
      <c r="AU21" s="19"/>
      <c r="AV21" s="19"/>
      <c r="AW21" s="19"/>
      <c r="AX21" s="19"/>
      <c r="AY21" s="184">
        <f t="shared" si="6"/>
        <v>1</v>
      </c>
      <c r="AZ21" s="25"/>
      <c r="BA21" s="15">
        <f t="shared" si="7"/>
        <v>2</v>
      </c>
      <c r="BB21" s="25"/>
      <c r="BC21" s="15">
        <f t="shared" si="8"/>
        <v>3</v>
      </c>
      <c r="BD21" s="171"/>
      <c r="BE21" s="171"/>
      <c r="BF21" s="171"/>
      <c r="BG21" s="171"/>
      <c r="BH21" s="171"/>
      <c r="BI21" s="171"/>
      <c r="BJ21" s="171"/>
      <c r="BK21" s="171"/>
      <c r="BL21" s="171"/>
      <c r="BM21" s="171"/>
      <c r="BN21" s="171"/>
      <c r="BO21" s="171"/>
      <c r="BP21" s="171"/>
      <c r="BQ21" s="171"/>
      <c r="BR21" s="171"/>
      <c r="BS21" s="171"/>
      <c r="BT21" s="171"/>
      <c r="BU21" s="171"/>
      <c r="BV21" s="171"/>
      <c r="BW21" s="171"/>
      <c r="BX21" s="171"/>
      <c r="BY21" s="171"/>
      <c r="BZ21" s="171"/>
      <c r="CA21" s="171"/>
      <c r="CB21" s="171"/>
      <c r="CC21" s="171"/>
    </row>
    <row r="22" spans="1:81" customFormat="1" ht="21" customHeight="1">
      <c r="A22" s="15"/>
      <c r="B22" s="15"/>
      <c r="C22" s="41" t="s">
        <v>60</v>
      </c>
      <c r="D22" s="658" t="s">
        <v>138</v>
      </c>
      <c r="E22" s="561">
        <v>6038</v>
      </c>
      <c r="F22" s="542">
        <v>42818</v>
      </c>
      <c r="G22" s="982">
        <v>2</v>
      </c>
      <c r="H22" s="363" t="s">
        <v>352</v>
      </c>
      <c r="I22" s="30">
        <v>42811</v>
      </c>
      <c r="J22" s="510" t="s">
        <v>582</v>
      </c>
      <c r="K22" s="327" t="s">
        <v>581</v>
      </c>
      <c r="L22" s="16">
        <v>0</v>
      </c>
      <c r="M22" s="284">
        <v>0</v>
      </c>
      <c r="N22" s="16">
        <v>0</v>
      </c>
      <c r="O22" s="284">
        <v>2</v>
      </c>
      <c r="P22" s="16">
        <v>2</v>
      </c>
      <c r="Q22" s="284">
        <v>0</v>
      </c>
      <c r="R22" s="16">
        <v>2</v>
      </c>
      <c r="S22" s="16">
        <v>0</v>
      </c>
      <c r="T22" s="16">
        <v>2</v>
      </c>
      <c r="U22" s="18"/>
      <c r="V22" s="18"/>
      <c r="W22" s="18"/>
      <c r="X22" s="18"/>
      <c r="Y22" s="18"/>
      <c r="Z22" s="18"/>
      <c r="AA22" s="18"/>
      <c r="AB22" s="18"/>
      <c r="AC22" s="18"/>
      <c r="AD22" s="18"/>
      <c r="AE22" s="18"/>
      <c r="AF22" s="18"/>
      <c r="AG22" s="18"/>
      <c r="AH22" s="18"/>
      <c r="AI22" s="18"/>
      <c r="AJ22" s="18"/>
      <c r="AK22" s="18"/>
      <c r="AL22" s="19"/>
      <c r="AM22" s="19"/>
      <c r="AN22" s="19"/>
      <c r="AO22" s="19"/>
      <c r="AP22" s="19"/>
      <c r="AQ22" s="19"/>
      <c r="AR22" s="19"/>
      <c r="AS22" s="19"/>
      <c r="AT22" s="19"/>
      <c r="AU22" s="19"/>
      <c r="AV22" s="19"/>
      <c r="AW22" s="19"/>
      <c r="AX22" s="19"/>
      <c r="AY22" s="184">
        <f t="shared" si="6"/>
        <v>0</v>
      </c>
      <c r="AZ22" s="25"/>
      <c r="BA22" s="15">
        <f t="shared" si="7"/>
        <v>0</v>
      </c>
      <c r="BB22" s="25"/>
      <c r="BC22" s="15">
        <f t="shared" si="8"/>
        <v>0</v>
      </c>
      <c r="BD22" s="171"/>
      <c r="BE22" s="171"/>
      <c r="BF22" s="171"/>
      <c r="BG22" s="171"/>
      <c r="BH22" s="171"/>
      <c r="BI22" s="171"/>
      <c r="BJ22" s="171"/>
      <c r="BK22" s="171"/>
      <c r="BL22" s="171"/>
      <c r="BM22" s="171"/>
      <c r="BN22" s="171"/>
      <c r="BO22" s="171"/>
      <c r="BP22" s="171"/>
      <c r="BQ22" s="171"/>
      <c r="BR22" s="171"/>
      <c r="BS22" s="171"/>
      <c r="BT22" s="171"/>
      <c r="BU22" s="171"/>
      <c r="BV22" s="171"/>
      <c r="BW22" s="171"/>
      <c r="BX22" s="171"/>
      <c r="BY22" s="171"/>
      <c r="BZ22" s="171"/>
      <c r="CA22" s="171"/>
      <c r="CB22" s="171"/>
      <c r="CC22" s="171"/>
    </row>
    <row r="23" spans="1:81" customFormat="1" ht="21" customHeight="1">
      <c r="A23" s="15"/>
      <c r="B23" s="15"/>
      <c r="C23" s="41" t="s">
        <v>62</v>
      </c>
      <c r="D23" s="658" t="s">
        <v>71</v>
      </c>
      <c r="E23" s="561">
        <v>293</v>
      </c>
      <c r="F23" s="541">
        <v>35937</v>
      </c>
      <c r="G23" s="982">
        <v>1</v>
      </c>
      <c r="H23" s="363" t="s">
        <v>1685</v>
      </c>
      <c r="I23" s="30">
        <v>35836</v>
      </c>
      <c r="J23" s="511" t="s">
        <v>561</v>
      </c>
      <c r="K23" s="327" t="s">
        <v>560</v>
      </c>
      <c r="L23" s="16">
        <v>0</v>
      </c>
      <c r="M23" s="284">
        <v>0</v>
      </c>
      <c r="N23" s="16">
        <v>0</v>
      </c>
      <c r="O23" s="284">
        <v>0</v>
      </c>
      <c r="P23" s="16">
        <v>0</v>
      </c>
      <c r="Q23" s="284">
        <v>1</v>
      </c>
      <c r="R23" s="16">
        <v>1</v>
      </c>
      <c r="S23" s="16">
        <v>0</v>
      </c>
      <c r="T23" s="16">
        <v>1</v>
      </c>
      <c r="U23" s="18"/>
      <c r="V23" s="18"/>
      <c r="W23" s="18"/>
      <c r="X23" s="18"/>
      <c r="Y23" s="18"/>
      <c r="Z23" s="18"/>
      <c r="AA23" s="18"/>
      <c r="AB23" s="18"/>
      <c r="AC23" s="18"/>
      <c r="AD23" s="18"/>
      <c r="AE23" s="18"/>
      <c r="AF23" s="18"/>
      <c r="AG23" s="18"/>
      <c r="AH23" s="18"/>
      <c r="AI23" s="18"/>
      <c r="AJ23" s="18"/>
      <c r="AK23" s="18"/>
      <c r="AL23" s="19"/>
      <c r="AM23" s="19"/>
      <c r="AN23" s="19"/>
      <c r="AO23" s="19"/>
      <c r="AP23" s="19"/>
      <c r="AQ23" s="19"/>
      <c r="AR23" s="19"/>
      <c r="AS23" s="19"/>
      <c r="AT23" s="19"/>
      <c r="AU23" s="19"/>
      <c r="AV23" s="19"/>
      <c r="AW23" s="19"/>
      <c r="AX23" s="19"/>
      <c r="AY23" s="184">
        <f t="shared" si="6"/>
        <v>0</v>
      </c>
      <c r="AZ23" s="25"/>
      <c r="BA23" s="15">
        <f t="shared" si="7"/>
        <v>0</v>
      </c>
      <c r="BB23" s="25"/>
      <c r="BC23" s="15">
        <f t="shared" si="8"/>
        <v>0</v>
      </c>
      <c r="BD23" s="171"/>
      <c r="BE23" s="171"/>
      <c r="BF23" s="171"/>
      <c r="BG23" s="171"/>
      <c r="BH23" s="171"/>
      <c r="BI23" s="171"/>
      <c r="BJ23" s="171"/>
      <c r="BK23" s="171"/>
      <c r="BL23" s="171"/>
      <c r="BM23" s="171"/>
      <c r="BN23" s="171"/>
      <c r="BO23" s="171"/>
      <c r="BP23" s="171"/>
      <c r="BQ23" s="171"/>
      <c r="BR23" s="171"/>
      <c r="BS23" s="171"/>
      <c r="BT23" s="171"/>
      <c r="BU23" s="171"/>
      <c r="BV23" s="171"/>
      <c r="BW23" s="171"/>
      <c r="BX23" s="171"/>
      <c r="BY23" s="171"/>
      <c r="BZ23" s="171"/>
      <c r="CA23" s="171"/>
      <c r="CB23" s="171"/>
      <c r="CC23" s="171"/>
    </row>
    <row r="24" spans="1:81" customFormat="1" ht="21" customHeight="1">
      <c r="A24" s="15"/>
      <c r="B24" s="15"/>
      <c r="C24" s="41" t="s">
        <v>63</v>
      </c>
      <c r="D24" s="37" t="s">
        <v>1984</v>
      </c>
      <c r="E24" s="561">
        <v>1246</v>
      </c>
      <c r="F24" s="542">
        <v>39904</v>
      </c>
      <c r="G24" s="982">
        <v>1</v>
      </c>
      <c r="H24" s="363" t="s">
        <v>352</v>
      </c>
      <c r="I24" s="30"/>
      <c r="J24" s="518" t="s">
        <v>648</v>
      </c>
      <c r="K24" s="327" t="s">
        <v>648</v>
      </c>
      <c r="L24" s="16">
        <v>0</v>
      </c>
      <c r="M24" s="284">
        <v>0</v>
      </c>
      <c r="N24" s="16">
        <v>0</v>
      </c>
      <c r="O24" s="284">
        <v>0</v>
      </c>
      <c r="P24" s="16">
        <v>0</v>
      </c>
      <c r="Q24" s="284">
        <v>1</v>
      </c>
      <c r="R24" s="16">
        <v>1</v>
      </c>
      <c r="S24" s="16">
        <v>0</v>
      </c>
      <c r="T24" s="16">
        <v>1</v>
      </c>
      <c r="U24" s="18"/>
      <c r="V24" s="18"/>
      <c r="W24" s="18"/>
      <c r="X24" s="18"/>
      <c r="Y24" s="18"/>
      <c r="Z24" s="18"/>
      <c r="AA24" s="18"/>
      <c r="AB24" s="18"/>
      <c r="AC24" s="18"/>
      <c r="AD24" s="18"/>
      <c r="AE24" s="18"/>
      <c r="AF24" s="18"/>
      <c r="AG24" s="18"/>
      <c r="AH24" s="18"/>
      <c r="AI24" s="18"/>
      <c r="AJ24" s="18"/>
      <c r="AK24" s="18"/>
      <c r="AL24" s="19"/>
      <c r="AM24" s="19"/>
      <c r="AN24" s="19"/>
      <c r="AO24" s="19"/>
      <c r="AP24" s="19"/>
      <c r="AQ24" s="19"/>
      <c r="AR24" s="19"/>
      <c r="AS24" s="19"/>
      <c r="AT24" s="19"/>
      <c r="AU24" s="19"/>
      <c r="AV24" s="19"/>
      <c r="AW24" s="19"/>
      <c r="AX24" s="19"/>
      <c r="AY24" s="184">
        <f t="shared" si="6"/>
        <v>0</v>
      </c>
      <c r="AZ24" s="25"/>
      <c r="BA24" s="15">
        <f t="shared" si="7"/>
        <v>0</v>
      </c>
      <c r="BB24" s="25"/>
      <c r="BC24" s="15">
        <f t="shared" si="8"/>
        <v>0</v>
      </c>
      <c r="BD24" s="171"/>
      <c r="BE24" s="171"/>
      <c r="BF24" s="171"/>
      <c r="BG24" s="171"/>
      <c r="BH24" s="171"/>
      <c r="BI24" s="171"/>
      <c r="BJ24" s="171"/>
      <c r="BK24" s="171"/>
      <c r="BL24" s="171"/>
      <c r="BM24" s="171"/>
      <c r="BN24" s="171"/>
      <c r="BO24" s="171"/>
      <c r="BP24" s="171"/>
      <c r="BQ24" s="171"/>
      <c r="BR24" s="171"/>
      <c r="BS24" s="171"/>
      <c r="BT24" s="171"/>
      <c r="BU24" s="171"/>
      <c r="BV24" s="171"/>
      <c r="BW24" s="171"/>
      <c r="BX24" s="171"/>
      <c r="BY24" s="171"/>
      <c r="BZ24" s="171"/>
      <c r="CA24" s="171"/>
      <c r="CB24" s="171"/>
      <c r="CC24" s="171"/>
    </row>
    <row r="25" spans="1:81" customFormat="1" ht="21" customHeight="1">
      <c r="A25" s="15"/>
      <c r="B25" s="15"/>
      <c r="C25" s="41" t="s">
        <v>65</v>
      </c>
      <c r="D25" s="658" t="s">
        <v>1346</v>
      </c>
      <c r="E25" s="561">
        <v>10917</v>
      </c>
      <c r="F25" s="542">
        <v>44356</v>
      </c>
      <c r="G25" s="982">
        <v>1</v>
      </c>
      <c r="H25" s="363" t="s">
        <v>352</v>
      </c>
      <c r="I25" s="30">
        <v>25664</v>
      </c>
      <c r="J25" s="518" t="s">
        <v>1335</v>
      </c>
      <c r="K25" s="327" t="s">
        <v>1336</v>
      </c>
      <c r="L25" s="16">
        <v>0</v>
      </c>
      <c r="M25" s="284">
        <v>0</v>
      </c>
      <c r="N25" s="16">
        <v>0</v>
      </c>
      <c r="O25" s="284">
        <v>1</v>
      </c>
      <c r="P25" s="16">
        <v>1</v>
      </c>
      <c r="Q25" s="284">
        <v>0</v>
      </c>
      <c r="R25" s="16">
        <v>1</v>
      </c>
      <c r="S25" s="16">
        <v>0</v>
      </c>
      <c r="T25" s="16">
        <v>1</v>
      </c>
      <c r="U25" s="18"/>
      <c r="V25" s="18"/>
      <c r="W25" s="18"/>
      <c r="X25" s="18"/>
      <c r="Y25" s="18"/>
      <c r="Z25" s="18"/>
      <c r="AA25" s="18"/>
      <c r="AB25" s="18"/>
      <c r="AC25" s="18"/>
      <c r="AD25" s="18"/>
      <c r="AE25" s="18"/>
      <c r="AF25" s="18"/>
      <c r="AG25" s="18"/>
      <c r="AH25" s="18"/>
      <c r="AI25" s="18"/>
      <c r="AJ25" s="18"/>
      <c r="AK25" s="18"/>
      <c r="AL25" s="19"/>
      <c r="AM25" s="19"/>
      <c r="AN25" s="19"/>
      <c r="AO25" s="19"/>
      <c r="AP25" s="19"/>
      <c r="AQ25" s="19"/>
      <c r="AR25" s="19"/>
      <c r="AS25" s="19"/>
      <c r="AT25" s="19"/>
      <c r="AU25" s="19"/>
      <c r="AV25" s="19"/>
      <c r="AW25" s="19"/>
      <c r="AX25" s="19"/>
      <c r="AY25" s="184">
        <f t="shared" si="6"/>
        <v>0</v>
      </c>
      <c r="AZ25" s="25"/>
      <c r="BA25" s="15">
        <f t="shared" si="7"/>
        <v>0</v>
      </c>
      <c r="BB25" s="25"/>
      <c r="BC25" s="15">
        <f t="shared" si="8"/>
        <v>0</v>
      </c>
      <c r="BD25" s="171"/>
      <c r="BE25" s="171"/>
      <c r="BF25" s="171"/>
      <c r="BG25" s="171"/>
      <c r="BH25" s="171"/>
      <c r="BI25" s="171"/>
      <c r="BJ25" s="171"/>
      <c r="BK25" s="171"/>
      <c r="BL25" s="171"/>
      <c r="BM25" s="171"/>
      <c r="BN25" s="171"/>
      <c r="BO25" s="171"/>
      <c r="BP25" s="171"/>
      <c r="BQ25" s="171"/>
      <c r="BR25" s="171"/>
      <c r="BS25" s="171"/>
      <c r="BT25" s="171"/>
      <c r="BU25" s="171"/>
      <c r="BV25" s="171"/>
      <c r="BW25" s="171"/>
      <c r="BX25" s="171"/>
      <c r="BY25" s="171"/>
      <c r="BZ25" s="171"/>
      <c r="CA25" s="171"/>
      <c r="CB25" s="171"/>
      <c r="CC25" s="171"/>
    </row>
    <row r="26" spans="1:81" customFormat="1" ht="21" customHeight="1">
      <c r="A26" s="15"/>
      <c r="B26" s="15"/>
      <c r="C26" s="41" t="s">
        <v>67</v>
      </c>
      <c r="D26" s="658" t="s">
        <v>1607</v>
      </c>
      <c r="E26" s="561">
        <v>11184</v>
      </c>
      <c r="F26" s="542">
        <v>44623</v>
      </c>
      <c r="G26" s="982">
        <v>1</v>
      </c>
      <c r="H26" s="363" t="s">
        <v>1685</v>
      </c>
      <c r="I26" s="30"/>
      <c r="J26" s="510" t="s">
        <v>1609</v>
      </c>
      <c r="K26" s="327" t="s">
        <v>1608</v>
      </c>
      <c r="L26" s="16">
        <v>0</v>
      </c>
      <c r="M26" s="284">
        <v>0</v>
      </c>
      <c r="N26" s="16">
        <v>0</v>
      </c>
      <c r="O26" s="284">
        <v>0</v>
      </c>
      <c r="P26" s="16">
        <v>0</v>
      </c>
      <c r="Q26" s="284">
        <v>1</v>
      </c>
      <c r="R26" s="16">
        <v>1</v>
      </c>
      <c r="S26" s="16">
        <v>0</v>
      </c>
      <c r="T26" s="16">
        <v>1</v>
      </c>
      <c r="U26" s="18"/>
      <c r="V26" s="18"/>
      <c r="W26" s="18"/>
      <c r="X26" s="18"/>
      <c r="Y26" s="18"/>
      <c r="Z26" s="18"/>
      <c r="AA26" s="18"/>
      <c r="AB26" s="18"/>
      <c r="AC26" s="18"/>
      <c r="AD26" s="18"/>
      <c r="AE26" s="18"/>
      <c r="AF26" s="18"/>
      <c r="AG26" s="18"/>
      <c r="AH26" s="18"/>
      <c r="AI26" s="18"/>
      <c r="AJ26" s="18"/>
      <c r="AK26" s="18"/>
      <c r="AL26" s="19"/>
      <c r="AM26" s="19"/>
      <c r="AN26" s="19"/>
      <c r="AO26" s="19"/>
      <c r="AP26" s="19"/>
      <c r="AQ26" s="19"/>
      <c r="AR26" s="19"/>
      <c r="AS26" s="19"/>
      <c r="AT26" s="19"/>
      <c r="AU26" s="19"/>
      <c r="AV26" s="19"/>
      <c r="AW26" s="19"/>
      <c r="AX26" s="19"/>
      <c r="AY26" s="184">
        <f t="shared" si="6"/>
        <v>0</v>
      </c>
      <c r="AZ26" s="25"/>
      <c r="BA26" s="15">
        <f t="shared" si="7"/>
        <v>0</v>
      </c>
      <c r="BB26" s="25"/>
      <c r="BC26" s="15">
        <f t="shared" si="8"/>
        <v>0</v>
      </c>
      <c r="BD26" s="171"/>
      <c r="BE26" s="171"/>
      <c r="BF26" s="171"/>
      <c r="BG26" s="171"/>
      <c r="BH26" s="171"/>
      <c r="BI26" s="171"/>
      <c r="BJ26" s="171"/>
      <c r="BK26" s="171"/>
      <c r="BL26" s="171"/>
      <c r="BM26" s="171"/>
      <c r="BN26" s="171"/>
      <c r="BO26" s="171"/>
      <c r="BP26" s="171"/>
      <c r="BQ26" s="171"/>
      <c r="BR26" s="171"/>
      <c r="BS26" s="171"/>
      <c r="BT26" s="171"/>
      <c r="BU26" s="171"/>
      <c r="BV26" s="171"/>
      <c r="BW26" s="171"/>
      <c r="BX26" s="171"/>
      <c r="BY26" s="171"/>
      <c r="BZ26" s="171"/>
      <c r="CA26" s="171"/>
      <c r="CB26" s="171"/>
      <c r="CC26" s="171"/>
    </row>
    <row r="27" spans="1:81" customFormat="1" ht="21" customHeight="1">
      <c r="A27" s="15"/>
      <c r="B27" s="15"/>
      <c r="C27" s="41" t="s">
        <v>68</v>
      </c>
      <c r="D27" s="658" t="s">
        <v>191</v>
      </c>
      <c r="E27" s="561">
        <v>9224</v>
      </c>
      <c r="F27" s="541">
        <v>29953</v>
      </c>
      <c r="G27" s="982">
        <v>0</v>
      </c>
      <c r="H27" s="363" t="s">
        <v>1483</v>
      </c>
      <c r="I27" s="30">
        <v>27822</v>
      </c>
      <c r="J27" s="511" t="s">
        <v>499</v>
      </c>
      <c r="K27" s="327" t="s">
        <v>498</v>
      </c>
      <c r="L27" s="16">
        <v>0</v>
      </c>
      <c r="M27" s="284">
        <v>0</v>
      </c>
      <c r="N27" s="16">
        <v>0</v>
      </c>
      <c r="O27" s="284">
        <v>0</v>
      </c>
      <c r="P27" s="16">
        <v>0</v>
      </c>
      <c r="Q27" s="284">
        <v>0</v>
      </c>
      <c r="R27" s="16">
        <v>0</v>
      </c>
      <c r="S27" s="16">
        <v>0</v>
      </c>
      <c r="T27" s="16">
        <v>0</v>
      </c>
      <c r="U27" s="18"/>
      <c r="V27" s="18"/>
      <c r="W27" s="18"/>
      <c r="X27" s="18"/>
      <c r="Y27" s="18"/>
      <c r="Z27" s="18"/>
      <c r="AA27" s="18"/>
      <c r="AB27" s="18"/>
      <c r="AC27" s="18"/>
      <c r="AD27" s="18"/>
      <c r="AE27" s="18"/>
      <c r="AF27" s="18"/>
      <c r="AG27" s="18"/>
      <c r="AH27" s="18"/>
      <c r="AI27" s="18"/>
      <c r="AJ27" s="18"/>
      <c r="AK27" s="18"/>
      <c r="AL27" s="19"/>
      <c r="AM27" s="19"/>
      <c r="AN27" s="19"/>
      <c r="AO27" s="19"/>
      <c r="AP27" s="19"/>
      <c r="AQ27" s="19"/>
      <c r="AR27" s="19"/>
      <c r="AS27" s="19"/>
      <c r="AT27" s="19"/>
      <c r="AU27" s="19"/>
      <c r="AV27" s="19"/>
      <c r="AW27" s="19"/>
      <c r="AX27" s="19"/>
      <c r="AY27" s="184">
        <f t="shared" si="6"/>
        <v>0</v>
      </c>
      <c r="AZ27" s="25"/>
      <c r="BA27" s="15">
        <f t="shared" si="7"/>
        <v>0</v>
      </c>
      <c r="BB27" s="25"/>
      <c r="BC27" s="15">
        <f t="shared" si="8"/>
        <v>0</v>
      </c>
      <c r="BD27" s="171"/>
      <c r="BE27" s="171"/>
      <c r="BF27" s="171"/>
      <c r="BG27" s="171"/>
      <c r="BH27" s="171"/>
      <c r="BI27" s="171"/>
      <c r="BJ27" s="171"/>
      <c r="BK27" s="171"/>
      <c r="BL27" s="171"/>
      <c r="BM27" s="171"/>
      <c r="BN27" s="171"/>
      <c r="BO27" s="171"/>
      <c r="BP27" s="171"/>
      <c r="BQ27" s="171"/>
      <c r="BR27" s="171"/>
      <c r="BS27" s="171"/>
      <c r="BT27" s="171"/>
      <c r="BU27" s="171"/>
      <c r="BV27" s="171"/>
      <c r="BW27" s="171"/>
      <c r="BX27" s="171"/>
      <c r="BY27" s="171"/>
      <c r="BZ27" s="171"/>
      <c r="CA27" s="171"/>
      <c r="CB27" s="171"/>
      <c r="CC27" s="171"/>
    </row>
    <row r="28" spans="1:81" customFormat="1" ht="21" customHeight="1">
      <c r="A28" s="15"/>
      <c r="B28" s="15"/>
      <c r="C28" s="41" t="s">
        <v>70</v>
      </c>
      <c r="D28" s="658" t="s">
        <v>1676</v>
      </c>
      <c r="E28" s="561">
        <v>9604</v>
      </c>
      <c r="F28" s="542">
        <v>35583</v>
      </c>
      <c r="G28" s="982">
        <v>0</v>
      </c>
      <c r="H28" s="363" t="s">
        <v>1483</v>
      </c>
      <c r="I28" s="30">
        <v>21685</v>
      </c>
      <c r="J28" s="518" t="s">
        <v>1678</v>
      </c>
      <c r="K28" s="327" t="s">
        <v>1677</v>
      </c>
      <c r="L28" s="16">
        <v>0</v>
      </c>
      <c r="M28" s="284">
        <v>0</v>
      </c>
      <c r="N28" s="16">
        <v>0</v>
      </c>
      <c r="O28" s="284">
        <v>0</v>
      </c>
      <c r="P28" s="16">
        <v>0</v>
      </c>
      <c r="Q28" s="284">
        <v>0</v>
      </c>
      <c r="R28" s="16">
        <v>0</v>
      </c>
      <c r="S28" s="16">
        <v>0</v>
      </c>
      <c r="T28" s="16">
        <v>0</v>
      </c>
      <c r="U28" s="18"/>
      <c r="V28" s="18"/>
      <c r="W28" s="18"/>
      <c r="X28" s="18"/>
      <c r="Y28" s="18"/>
      <c r="Z28" s="18"/>
      <c r="AA28" s="18"/>
      <c r="AB28" s="18"/>
      <c r="AC28" s="18"/>
      <c r="AD28" s="18"/>
      <c r="AE28" s="18"/>
      <c r="AF28" s="18"/>
      <c r="AG28" s="18"/>
      <c r="AH28" s="18"/>
      <c r="AI28" s="18"/>
      <c r="AJ28" s="18"/>
      <c r="AK28" s="18"/>
      <c r="AL28" s="19"/>
      <c r="AM28" s="19"/>
      <c r="AN28" s="19"/>
      <c r="AO28" s="19"/>
      <c r="AP28" s="19"/>
      <c r="AQ28" s="19"/>
      <c r="AR28" s="19"/>
      <c r="AS28" s="19"/>
      <c r="AT28" s="19"/>
      <c r="AU28" s="19"/>
      <c r="AV28" s="19"/>
      <c r="AW28" s="19"/>
      <c r="AX28" s="19"/>
      <c r="AY28" s="184">
        <f t="shared" si="6"/>
        <v>0</v>
      </c>
      <c r="AZ28" s="25"/>
      <c r="BA28" s="15">
        <f t="shared" si="7"/>
        <v>0</v>
      </c>
      <c r="BB28" s="25"/>
      <c r="BC28" s="15">
        <f t="shared" si="8"/>
        <v>0</v>
      </c>
      <c r="BD28" s="171"/>
      <c r="BE28" s="171"/>
      <c r="BF28" s="171"/>
      <c r="BG28" s="171"/>
      <c r="BH28" s="171"/>
      <c r="BI28" s="171"/>
      <c r="BJ28" s="171"/>
      <c r="BK28" s="171"/>
      <c r="BL28" s="171"/>
      <c r="BM28" s="171"/>
      <c r="BN28" s="171"/>
      <c r="BO28" s="171"/>
      <c r="BP28" s="171"/>
      <c r="BQ28" s="171"/>
      <c r="BR28" s="171"/>
      <c r="BS28" s="171"/>
      <c r="BT28" s="171"/>
      <c r="BU28" s="171"/>
      <c r="BV28" s="171"/>
      <c r="BW28" s="171"/>
      <c r="BX28" s="171"/>
      <c r="BY28" s="171"/>
      <c r="BZ28" s="171"/>
      <c r="CA28" s="171"/>
      <c r="CB28" s="171"/>
      <c r="CC28" s="171"/>
    </row>
    <row r="29" spans="1:81" customFormat="1" ht="21" customHeight="1">
      <c r="A29" s="15"/>
      <c r="B29" s="15"/>
      <c r="C29" s="41" t="s">
        <v>72</v>
      </c>
      <c r="D29" s="658" t="s">
        <v>233</v>
      </c>
      <c r="E29" s="561">
        <v>535</v>
      </c>
      <c r="F29" s="543">
        <v>37767</v>
      </c>
      <c r="G29" s="982">
        <v>0</v>
      </c>
      <c r="H29" s="363" t="s">
        <v>1685</v>
      </c>
      <c r="I29" s="30">
        <v>36438</v>
      </c>
      <c r="J29" s="518" t="s">
        <v>732</v>
      </c>
      <c r="K29" s="327" t="s">
        <v>731</v>
      </c>
      <c r="L29" s="16">
        <v>0</v>
      </c>
      <c r="M29" s="284">
        <v>0</v>
      </c>
      <c r="N29" s="16">
        <v>0</v>
      </c>
      <c r="O29" s="284">
        <v>0</v>
      </c>
      <c r="P29" s="16">
        <v>0</v>
      </c>
      <c r="Q29" s="284">
        <v>0</v>
      </c>
      <c r="R29" s="16">
        <v>0</v>
      </c>
      <c r="S29" s="16">
        <v>0</v>
      </c>
      <c r="T29" s="16">
        <v>0</v>
      </c>
      <c r="U29" s="18"/>
      <c r="V29" s="18"/>
      <c r="W29" s="18"/>
      <c r="X29" s="18"/>
      <c r="Y29" s="18"/>
      <c r="Z29" s="18"/>
      <c r="AA29" s="18"/>
      <c r="AB29" s="18"/>
      <c r="AC29" s="18"/>
      <c r="AD29" s="18"/>
      <c r="AE29" s="18"/>
      <c r="AF29" s="18"/>
      <c r="AG29" s="18"/>
      <c r="AH29" s="18"/>
      <c r="AI29" s="18"/>
      <c r="AJ29" s="18"/>
      <c r="AK29" s="18"/>
      <c r="AL29" s="19"/>
      <c r="AM29" s="19"/>
      <c r="AN29" s="19"/>
      <c r="AO29" s="19"/>
      <c r="AP29" s="19"/>
      <c r="AQ29" s="19"/>
      <c r="AR29" s="19"/>
      <c r="AS29" s="19"/>
      <c r="AT29" s="19"/>
      <c r="AU29" s="19"/>
      <c r="AV29" s="19"/>
      <c r="AW29" s="19"/>
      <c r="AX29" s="19"/>
      <c r="AY29" s="184">
        <f t="shared" si="6"/>
        <v>0</v>
      </c>
      <c r="AZ29" s="25"/>
      <c r="BA29" s="15">
        <f t="shared" si="7"/>
        <v>0</v>
      </c>
      <c r="BB29" s="25"/>
      <c r="BC29" s="15">
        <f t="shared" si="8"/>
        <v>0</v>
      </c>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171"/>
      <c r="CA29" s="171"/>
      <c r="CB29" s="171"/>
      <c r="CC29" s="171"/>
    </row>
    <row r="30" spans="1:81" customFormat="1" ht="21" customHeight="1">
      <c r="A30" s="15"/>
      <c r="B30" s="15"/>
      <c r="C30" s="41" t="s">
        <v>74</v>
      </c>
      <c r="D30" s="658" t="s">
        <v>234</v>
      </c>
      <c r="E30" s="561">
        <v>1873</v>
      </c>
      <c r="F30" s="542">
        <v>37781</v>
      </c>
      <c r="G30" s="982">
        <v>0</v>
      </c>
      <c r="H30" s="363" t="s">
        <v>1483</v>
      </c>
      <c r="I30" s="30">
        <v>23881</v>
      </c>
      <c r="J30" s="510" t="s">
        <v>654</v>
      </c>
      <c r="K30" s="327" t="s">
        <v>653</v>
      </c>
      <c r="L30" s="16">
        <v>0</v>
      </c>
      <c r="M30" s="284">
        <v>0</v>
      </c>
      <c r="N30" s="16">
        <v>0</v>
      </c>
      <c r="O30" s="284">
        <v>0</v>
      </c>
      <c r="P30" s="16">
        <v>0</v>
      </c>
      <c r="Q30" s="284">
        <v>0</v>
      </c>
      <c r="R30" s="16">
        <v>0</v>
      </c>
      <c r="S30" s="16">
        <v>0</v>
      </c>
      <c r="T30" s="16">
        <v>0</v>
      </c>
      <c r="U30" s="18"/>
      <c r="V30" s="18"/>
      <c r="W30" s="18"/>
      <c r="X30" s="18"/>
      <c r="Y30" s="18"/>
      <c r="Z30" s="18"/>
      <c r="AA30" s="18"/>
      <c r="AB30" s="18"/>
      <c r="AC30" s="18"/>
      <c r="AD30" s="18"/>
      <c r="AE30" s="18"/>
      <c r="AF30" s="18"/>
      <c r="AG30" s="18"/>
      <c r="AH30" s="18"/>
      <c r="AI30" s="18"/>
      <c r="AJ30" s="18"/>
      <c r="AK30" s="18"/>
      <c r="AL30" s="19"/>
      <c r="AM30" s="19"/>
      <c r="AN30" s="19"/>
      <c r="AO30" s="19"/>
      <c r="AP30" s="19"/>
      <c r="AQ30" s="19"/>
      <c r="AR30" s="19"/>
      <c r="AS30" s="19"/>
      <c r="AT30" s="19"/>
      <c r="AU30" s="19"/>
      <c r="AV30" s="19"/>
      <c r="AW30" s="19"/>
      <c r="AX30" s="19"/>
      <c r="AY30" s="184">
        <f t="shared" si="6"/>
        <v>0</v>
      </c>
      <c r="AZ30" s="25"/>
      <c r="BA30" s="15">
        <f t="shared" si="7"/>
        <v>0</v>
      </c>
      <c r="BB30" s="25"/>
      <c r="BC30" s="15">
        <f t="shared" si="8"/>
        <v>0</v>
      </c>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row>
    <row r="31" spans="1:81" customFormat="1" ht="21" customHeight="1">
      <c r="A31" s="15"/>
      <c r="B31" s="15"/>
      <c r="C31" s="41" t="s">
        <v>76</v>
      </c>
      <c r="D31" s="37" t="s">
        <v>182</v>
      </c>
      <c r="E31" s="561">
        <v>11393</v>
      </c>
      <c r="F31" s="542">
        <v>38274</v>
      </c>
      <c r="G31" s="982">
        <v>0</v>
      </c>
      <c r="H31" s="363" t="s">
        <v>1685</v>
      </c>
      <c r="I31" s="30">
        <v>40736</v>
      </c>
      <c r="J31" s="510" t="s">
        <v>565</v>
      </c>
      <c r="K31" s="327" t="s">
        <v>564</v>
      </c>
      <c r="L31" s="16">
        <v>0</v>
      </c>
      <c r="M31" s="284">
        <v>0</v>
      </c>
      <c r="N31" s="16">
        <v>0</v>
      </c>
      <c r="O31" s="284">
        <v>0</v>
      </c>
      <c r="P31" s="16">
        <v>0</v>
      </c>
      <c r="Q31" s="284">
        <v>0</v>
      </c>
      <c r="R31" s="16">
        <v>0</v>
      </c>
      <c r="S31" s="16">
        <v>0</v>
      </c>
      <c r="T31" s="16">
        <v>0</v>
      </c>
      <c r="U31" s="18"/>
      <c r="V31" s="18"/>
      <c r="W31" s="18"/>
      <c r="X31" s="18"/>
      <c r="Y31" s="18"/>
      <c r="Z31" s="18"/>
      <c r="AA31" s="18"/>
      <c r="AB31" s="18"/>
      <c r="AC31" s="18"/>
      <c r="AD31" s="18"/>
      <c r="AE31" s="18"/>
      <c r="AF31" s="18"/>
      <c r="AG31" s="18"/>
      <c r="AH31" s="18"/>
      <c r="AI31" s="18"/>
      <c r="AJ31" s="18"/>
      <c r="AK31" s="18"/>
      <c r="AL31" s="19"/>
      <c r="AM31" s="19"/>
      <c r="AN31" s="19"/>
      <c r="AO31" s="19"/>
      <c r="AP31" s="19"/>
      <c r="AQ31" s="19"/>
      <c r="AR31" s="19"/>
      <c r="AS31" s="19"/>
      <c r="AT31" s="19"/>
      <c r="AU31" s="19"/>
      <c r="AV31" s="19"/>
      <c r="AW31" s="19"/>
      <c r="AX31" s="19"/>
      <c r="AY31" s="184">
        <f t="shared" si="6"/>
        <v>0</v>
      </c>
      <c r="AZ31" s="25"/>
      <c r="BA31" s="15">
        <f t="shared" si="7"/>
        <v>0</v>
      </c>
      <c r="BB31" s="25"/>
      <c r="BC31" s="15">
        <f t="shared" si="8"/>
        <v>0</v>
      </c>
      <c r="BD31" s="171"/>
      <c r="BE31" s="171"/>
      <c r="BF31" s="171"/>
      <c r="BG31" s="171"/>
      <c r="BH31" s="171"/>
      <c r="BI31" s="171"/>
      <c r="BJ31" s="171"/>
      <c r="BK31" s="171"/>
      <c r="BL31" s="171"/>
      <c r="BM31" s="171"/>
      <c r="BN31" s="171"/>
      <c r="BO31" s="171"/>
      <c r="BP31" s="171"/>
      <c r="BQ31" s="171"/>
      <c r="BR31" s="171"/>
      <c r="BS31" s="171"/>
      <c r="BT31" s="171"/>
      <c r="BU31" s="171"/>
      <c r="BV31" s="171"/>
      <c r="BW31" s="171"/>
      <c r="BX31" s="171"/>
      <c r="BY31" s="171"/>
      <c r="BZ31" s="171"/>
      <c r="CA31" s="171"/>
      <c r="CB31" s="171"/>
      <c r="CC31" s="171"/>
    </row>
    <row r="32" spans="1:81" customFormat="1" ht="21" customHeight="1">
      <c r="A32" s="33"/>
      <c r="B32" s="33"/>
      <c r="C32" s="41" t="s">
        <v>78</v>
      </c>
      <c r="D32" s="658" t="s">
        <v>235</v>
      </c>
      <c r="E32" s="561">
        <v>6505</v>
      </c>
      <c r="F32" s="543">
        <v>38468</v>
      </c>
      <c r="G32" s="982">
        <v>0</v>
      </c>
      <c r="H32" s="363" t="s">
        <v>1685</v>
      </c>
      <c r="I32" s="30">
        <v>36614</v>
      </c>
      <c r="J32" s="518" t="s">
        <v>738</v>
      </c>
      <c r="K32" s="327" t="s">
        <v>737</v>
      </c>
      <c r="L32" s="16">
        <v>0</v>
      </c>
      <c r="M32" s="284">
        <v>0</v>
      </c>
      <c r="N32" s="16">
        <v>0</v>
      </c>
      <c r="O32" s="284">
        <v>0</v>
      </c>
      <c r="P32" s="16">
        <v>0</v>
      </c>
      <c r="Q32" s="284">
        <v>0</v>
      </c>
      <c r="R32" s="16">
        <v>0</v>
      </c>
      <c r="S32" s="16">
        <v>0</v>
      </c>
      <c r="T32" s="16">
        <v>0</v>
      </c>
      <c r="U32" s="18"/>
      <c r="V32" s="18"/>
      <c r="W32" s="18"/>
      <c r="X32" s="18"/>
      <c r="Y32" s="18"/>
      <c r="Z32" s="18"/>
      <c r="AA32" s="18"/>
      <c r="AB32" s="18"/>
      <c r="AC32" s="18"/>
      <c r="AD32" s="18"/>
      <c r="AE32" s="18"/>
      <c r="AF32" s="18"/>
      <c r="AG32" s="18"/>
      <c r="AH32" s="18"/>
      <c r="AI32" s="18"/>
      <c r="AJ32" s="18"/>
      <c r="AK32" s="18"/>
      <c r="AL32" s="19"/>
      <c r="AM32" s="19"/>
      <c r="AN32" s="19"/>
      <c r="AO32" s="19"/>
      <c r="AP32" s="19"/>
      <c r="AQ32" s="19"/>
      <c r="AR32" s="19"/>
      <c r="AS32" s="19"/>
      <c r="AT32" s="19"/>
      <c r="AU32" s="19"/>
      <c r="AV32" s="19"/>
      <c r="AW32" s="19"/>
      <c r="AX32" s="19"/>
      <c r="AY32" s="184">
        <f t="shared" si="6"/>
        <v>0</v>
      </c>
      <c r="AZ32" s="171"/>
      <c r="BA32" s="15">
        <f t="shared" si="7"/>
        <v>0</v>
      </c>
      <c r="BB32" s="171"/>
      <c r="BC32" s="15">
        <f t="shared" si="8"/>
        <v>0</v>
      </c>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row>
    <row r="33" spans="1:81" customFormat="1" ht="21" customHeight="1">
      <c r="A33" s="15"/>
      <c r="B33" s="15"/>
      <c r="C33" s="41" t="s">
        <v>79</v>
      </c>
      <c r="D33" s="658" t="s">
        <v>1761</v>
      </c>
      <c r="E33" s="561">
        <v>1672</v>
      </c>
      <c r="F33" s="543">
        <v>38927</v>
      </c>
      <c r="G33" s="982">
        <v>0</v>
      </c>
      <c r="H33" s="363" t="s">
        <v>1483</v>
      </c>
      <c r="I33" s="30">
        <v>41081</v>
      </c>
      <c r="J33" s="518" t="s">
        <v>760</v>
      </c>
      <c r="K33" s="327" t="s">
        <v>760</v>
      </c>
      <c r="L33" s="16">
        <v>0</v>
      </c>
      <c r="M33" s="284">
        <v>0</v>
      </c>
      <c r="N33" s="16">
        <v>0</v>
      </c>
      <c r="O33" s="284">
        <v>0</v>
      </c>
      <c r="P33" s="16">
        <v>0</v>
      </c>
      <c r="Q33" s="284">
        <v>0</v>
      </c>
      <c r="R33" s="16">
        <v>0</v>
      </c>
      <c r="S33" s="16">
        <v>0</v>
      </c>
      <c r="T33" s="16">
        <v>0</v>
      </c>
      <c r="U33" s="18"/>
      <c r="V33" s="18"/>
      <c r="W33" s="18"/>
      <c r="X33" s="18"/>
      <c r="Y33" s="18"/>
      <c r="Z33" s="18"/>
      <c r="AA33" s="18"/>
      <c r="AB33" s="18"/>
      <c r="AC33" s="18"/>
      <c r="AD33" s="18"/>
      <c r="AE33" s="18"/>
      <c r="AF33" s="18"/>
      <c r="AG33" s="18"/>
      <c r="AH33" s="18"/>
      <c r="AI33" s="18"/>
      <c r="AJ33" s="18"/>
      <c r="AK33" s="18"/>
      <c r="AL33" s="19"/>
      <c r="AM33" s="19"/>
      <c r="AN33" s="19"/>
      <c r="AO33" s="19"/>
      <c r="AP33" s="19"/>
      <c r="AQ33" s="19"/>
      <c r="AR33" s="19"/>
      <c r="AS33" s="19"/>
      <c r="AT33" s="19"/>
      <c r="AU33" s="19"/>
      <c r="AV33" s="19"/>
      <c r="AW33" s="19"/>
      <c r="AX33" s="19"/>
      <c r="AY33" s="184">
        <f t="shared" si="6"/>
        <v>0</v>
      </c>
      <c r="AZ33" s="25"/>
      <c r="BA33" s="15">
        <f t="shared" si="7"/>
        <v>0</v>
      </c>
      <c r="BB33" s="25"/>
      <c r="BC33" s="15">
        <f t="shared" si="8"/>
        <v>0</v>
      </c>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row>
    <row r="34" spans="1:81" customFormat="1" ht="21" customHeight="1">
      <c r="A34" s="15"/>
      <c r="B34" s="15"/>
      <c r="C34" s="41" t="s">
        <v>81</v>
      </c>
      <c r="D34" s="658" t="s">
        <v>1765</v>
      </c>
      <c r="E34" s="561">
        <v>513</v>
      </c>
      <c r="F34" s="541">
        <v>39190</v>
      </c>
      <c r="G34" s="982">
        <v>0</v>
      </c>
      <c r="H34" s="363" t="s">
        <v>1941</v>
      </c>
      <c r="I34" s="30">
        <v>39230</v>
      </c>
      <c r="J34" s="718" t="s">
        <v>1766</v>
      </c>
      <c r="K34" s="327" t="s">
        <v>1767</v>
      </c>
      <c r="L34" s="16">
        <v>0</v>
      </c>
      <c r="M34" s="284">
        <v>0</v>
      </c>
      <c r="N34" s="16">
        <v>0</v>
      </c>
      <c r="O34" s="284">
        <v>0</v>
      </c>
      <c r="P34" s="16">
        <v>0</v>
      </c>
      <c r="Q34" s="284">
        <v>0</v>
      </c>
      <c r="R34" s="16">
        <v>0</v>
      </c>
      <c r="S34" s="16">
        <v>0</v>
      </c>
      <c r="T34" s="16">
        <v>0</v>
      </c>
      <c r="U34" s="18"/>
      <c r="V34" s="18"/>
      <c r="W34" s="18"/>
      <c r="X34" s="18"/>
      <c r="Y34" s="18"/>
      <c r="Z34" s="18"/>
      <c r="AA34" s="18"/>
      <c r="AB34" s="18"/>
      <c r="AC34" s="18"/>
      <c r="AD34" s="18"/>
      <c r="AE34" s="18"/>
      <c r="AF34" s="18"/>
      <c r="AG34" s="18"/>
      <c r="AH34" s="18"/>
      <c r="AI34" s="18"/>
      <c r="AJ34" s="18"/>
      <c r="AK34" s="18"/>
      <c r="AL34" s="19"/>
      <c r="AM34" s="19"/>
      <c r="AN34" s="19"/>
      <c r="AO34" s="19"/>
      <c r="AP34" s="19"/>
      <c r="AQ34" s="19"/>
      <c r="AR34" s="19"/>
      <c r="AS34" s="19"/>
      <c r="AT34" s="19"/>
      <c r="AU34" s="19"/>
      <c r="AV34" s="19"/>
      <c r="AW34" s="19"/>
      <c r="AX34" s="19"/>
      <c r="AY34" s="184">
        <f t="shared" si="6"/>
        <v>0</v>
      </c>
      <c r="AZ34" s="25"/>
      <c r="BA34" s="15">
        <f t="shared" si="7"/>
        <v>0</v>
      </c>
      <c r="BB34" s="25"/>
      <c r="BC34" s="15">
        <f t="shared" si="8"/>
        <v>0</v>
      </c>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row>
    <row r="35" spans="1:81" customFormat="1" ht="21" customHeight="1">
      <c r="A35" s="15"/>
      <c r="B35" s="15"/>
      <c r="C35" s="41" t="s">
        <v>83</v>
      </c>
      <c r="D35" s="658" t="s">
        <v>1819</v>
      </c>
      <c r="E35" s="561">
        <v>28</v>
      </c>
      <c r="F35" s="542">
        <v>40547</v>
      </c>
      <c r="G35" s="982">
        <v>0</v>
      </c>
      <c r="H35" s="363" t="s">
        <v>1685</v>
      </c>
      <c r="I35" s="30">
        <v>18050</v>
      </c>
      <c r="J35" s="510" t="s">
        <v>1234</v>
      </c>
      <c r="K35" s="327" t="s">
        <v>1233</v>
      </c>
      <c r="L35" s="16">
        <v>0</v>
      </c>
      <c r="M35" s="284">
        <v>0</v>
      </c>
      <c r="N35" s="16">
        <v>0</v>
      </c>
      <c r="O35" s="284">
        <v>0</v>
      </c>
      <c r="P35" s="16">
        <v>0</v>
      </c>
      <c r="Q35" s="284">
        <v>0</v>
      </c>
      <c r="R35" s="16">
        <v>0</v>
      </c>
      <c r="S35" s="16">
        <v>0</v>
      </c>
      <c r="T35" s="16">
        <v>0</v>
      </c>
      <c r="U35" s="18"/>
      <c r="V35" s="18"/>
      <c r="W35" s="18"/>
      <c r="X35" s="18"/>
      <c r="Y35" s="18"/>
      <c r="Z35" s="18"/>
      <c r="AA35" s="18"/>
      <c r="AB35" s="18"/>
      <c r="AC35" s="18"/>
      <c r="AD35" s="18"/>
      <c r="AE35" s="18"/>
      <c r="AF35" s="18"/>
      <c r="AG35" s="18"/>
      <c r="AH35" s="18"/>
      <c r="AI35" s="18"/>
      <c r="AJ35" s="18"/>
      <c r="AK35" s="18"/>
      <c r="AL35" s="19"/>
      <c r="AM35" s="19"/>
      <c r="AN35" s="19"/>
      <c r="AO35" s="19"/>
      <c r="AP35" s="19"/>
      <c r="AQ35" s="19"/>
      <c r="AR35" s="19"/>
      <c r="AS35" s="19"/>
      <c r="AT35" s="19"/>
      <c r="AU35" s="19"/>
      <c r="AV35" s="19"/>
      <c r="AW35" s="19"/>
      <c r="AX35" s="19"/>
      <c r="AY35" s="184">
        <f t="shared" si="6"/>
        <v>0</v>
      </c>
      <c r="AZ35" s="25"/>
      <c r="BA35" s="15">
        <f t="shared" si="7"/>
        <v>0</v>
      </c>
      <c r="BB35" s="25"/>
      <c r="BC35" s="15">
        <f t="shared" si="8"/>
        <v>0</v>
      </c>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row>
    <row r="36" spans="1:81" customFormat="1" ht="21" customHeight="1">
      <c r="A36" s="15"/>
      <c r="B36" s="15"/>
      <c r="C36" s="41" t="s">
        <v>84</v>
      </c>
      <c r="D36" s="37" t="s">
        <v>1920</v>
      </c>
      <c r="E36" s="561">
        <v>331</v>
      </c>
      <c r="F36" s="542">
        <v>40626</v>
      </c>
      <c r="G36" s="982">
        <v>0</v>
      </c>
      <c r="H36" s="363" t="s">
        <v>1685</v>
      </c>
      <c r="I36" s="30">
        <v>16877</v>
      </c>
      <c r="J36" s="518" t="s">
        <v>1923</v>
      </c>
      <c r="K36" s="327" t="s">
        <v>1924</v>
      </c>
      <c r="L36" s="16">
        <v>0</v>
      </c>
      <c r="M36" s="284">
        <v>0</v>
      </c>
      <c r="N36" s="16">
        <v>0</v>
      </c>
      <c r="O36" s="284">
        <v>0</v>
      </c>
      <c r="P36" s="16">
        <v>0</v>
      </c>
      <c r="Q36" s="284">
        <v>0</v>
      </c>
      <c r="R36" s="16">
        <v>0</v>
      </c>
      <c r="S36" s="16">
        <v>0</v>
      </c>
      <c r="T36" s="16">
        <v>0</v>
      </c>
      <c r="U36" s="18"/>
      <c r="V36" s="18"/>
      <c r="W36" s="18"/>
      <c r="X36" s="18"/>
      <c r="Y36" s="18"/>
      <c r="Z36" s="18"/>
      <c r="AA36" s="18"/>
      <c r="AB36" s="18"/>
      <c r="AC36" s="18"/>
      <c r="AD36" s="18"/>
      <c r="AE36" s="18"/>
      <c r="AF36" s="18"/>
      <c r="AG36" s="18"/>
      <c r="AH36" s="18"/>
      <c r="AI36" s="18"/>
      <c r="AJ36" s="18"/>
      <c r="AK36" s="18"/>
      <c r="AL36" s="19"/>
      <c r="AM36" s="19"/>
      <c r="AN36" s="19"/>
      <c r="AO36" s="19"/>
      <c r="AP36" s="19"/>
      <c r="AQ36" s="19"/>
      <c r="AR36" s="19"/>
      <c r="AS36" s="19"/>
      <c r="AT36" s="19"/>
      <c r="AU36" s="19"/>
      <c r="AV36" s="19"/>
      <c r="AW36" s="19"/>
      <c r="AX36" s="19"/>
      <c r="AY36" s="184">
        <f t="shared" si="6"/>
        <v>0</v>
      </c>
      <c r="AZ36" s="25"/>
      <c r="BA36" s="15">
        <f t="shared" si="7"/>
        <v>0</v>
      </c>
      <c r="BB36" s="25"/>
      <c r="BC36" s="15">
        <f t="shared" si="8"/>
        <v>0</v>
      </c>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row>
    <row r="37" spans="1:81" customFormat="1" ht="21" customHeight="1">
      <c r="A37" s="33"/>
      <c r="B37" s="33"/>
      <c r="C37" s="41" t="s">
        <v>85</v>
      </c>
      <c r="D37" s="658" t="s">
        <v>1698</v>
      </c>
      <c r="E37" s="561">
        <v>3867</v>
      </c>
      <c r="F37" s="541">
        <v>41100</v>
      </c>
      <c r="G37" s="982">
        <v>0</v>
      </c>
      <c r="H37" s="363" t="s">
        <v>1685</v>
      </c>
      <c r="I37" s="30">
        <v>41243</v>
      </c>
      <c r="J37" s="511" t="s">
        <v>1700</v>
      </c>
      <c r="K37" s="327" t="s">
        <v>1699</v>
      </c>
      <c r="L37" s="16">
        <v>0</v>
      </c>
      <c r="M37" s="284">
        <v>0</v>
      </c>
      <c r="N37" s="16">
        <v>0</v>
      </c>
      <c r="O37" s="284">
        <v>0</v>
      </c>
      <c r="P37" s="16">
        <v>0</v>
      </c>
      <c r="Q37" s="284">
        <v>0</v>
      </c>
      <c r="R37" s="16">
        <v>0</v>
      </c>
      <c r="S37" s="16">
        <v>0</v>
      </c>
      <c r="T37" s="16">
        <v>0</v>
      </c>
      <c r="U37" s="18"/>
      <c r="V37" s="18"/>
      <c r="W37" s="18"/>
      <c r="X37" s="18"/>
      <c r="Y37" s="18"/>
      <c r="Z37" s="18"/>
      <c r="AA37" s="18"/>
      <c r="AB37" s="18"/>
      <c r="AC37" s="18"/>
      <c r="AD37" s="18"/>
      <c r="AE37" s="18"/>
      <c r="AF37" s="18"/>
      <c r="AG37" s="18"/>
      <c r="AH37" s="18"/>
      <c r="AI37" s="18"/>
      <c r="AJ37" s="18"/>
      <c r="AK37" s="18"/>
      <c r="AL37" s="19"/>
      <c r="AM37" s="19"/>
      <c r="AN37" s="19"/>
      <c r="AO37" s="19"/>
      <c r="AP37" s="19"/>
      <c r="AQ37" s="19"/>
      <c r="AR37" s="19"/>
      <c r="AS37" s="19"/>
      <c r="AT37" s="19"/>
      <c r="AU37" s="19"/>
      <c r="AV37" s="19"/>
      <c r="AW37" s="19"/>
      <c r="AX37" s="19"/>
      <c r="AY37" s="184">
        <f t="shared" ref="AY37:AY53" si="9">COUNT(U37:AK37)</f>
        <v>0</v>
      </c>
      <c r="AZ37" s="171"/>
      <c r="BA37" s="15">
        <f t="shared" ref="BA37:BA53" si="10">COUNT(AL37:AX37)</f>
        <v>0</v>
      </c>
      <c r="BB37" s="171"/>
      <c r="BC37" s="15">
        <f t="shared" ref="BC37:BC53" si="11">SUM(AY37,BA37)</f>
        <v>0</v>
      </c>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row>
    <row r="38" spans="1:81" customFormat="1" ht="21" customHeight="1">
      <c r="A38" s="15"/>
      <c r="B38" s="15"/>
      <c r="C38" s="41" t="s">
        <v>87</v>
      </c>
      <c r="D38" s="658" t="s">
        <v>1100</v>
      </c>
      <c r="E38" s="561">
        <v>1674</v>
      </c>
      <c r="F38" s="542">
        <v>41394</v>
      </c>
      <c r="G38" s="982">
        <v>0</v>
      </c>
      <c r="H38" s="363" t="s">
        <v>1483</v>
      </c>
      <c r="I38" s="30">
        <v>17158</v>
      </c>
      <c r="J38" s="510" t="s">
        <v>1099</v>
      </c>
      <c r="K38" s="327" t="s">
        <v>1098</v>
      </c>
      <c r="L38" s="16">
        <v>0</v>
      </c>
      <c r="M38" s="284">
        <v>0</v>
      </c>
      <c r="N38" s="16">
        <v>0</v>
      </c>
      <c r="O38" s="284">
        <v>0</v>
      </c>
      <c r="P38" s="16">
        <v>0</v>
      </c>
      <c r="Q38" s="284">
        <v>0</v>
      </c>
      <c r="R38" s="16">
        <v>0</v>
      </c>
      <c r="S38" s="16">
        <v>0</v>
      </c>
      <c r="T38" s="16">
        <v>0</v>
      </c>
      <c r="U38" s="18"/>
      <c r="V38" s="18"/>
      <c r="W38" s="18"/>
      <c r="X38" s="18"/>
      <c r="Y38" s="18"/>
      <c r="Z38" s="18"/>
      <c r="AA38" s="18"/>
      <c r="AB38" s="18"/>
      <c r="AC38" s="18"/>
      <c r="AD38" s="18"/>
      <c r="AE38" s="18"/>
      <c r="AF38" s="18"/>
      <c r="AG38" s="18"/>
      <c r="AH38" s="18"/>
      <c r="AI38" s="18"/>
      <c r="AJ38" s="18"/>
      <c r="AK38" s="18"/>
      <c r="AL38" s="19"/>
      <c r="AM38" s="19"/>
      <c r="AN38" s="19"/>
      <c r="AO38" s="19"/>
      <c r="AP38" s="19"/>
      <c r="AQ38" s="19"/>
      <c r="AR38" s="19"/>
      <c r="AS38" s="19"/>
      <c r="AT38" s="19"/>
      <c r="AU38" s="19"/>
      <c r="AV38" s="19"/>
      <c r="AW38" s="19"/>
      <c r="AX38" s="19"/>
      <c r="AY38" s="184">
        <f t="shared" si="9"/>
        <v>0</v>
      </c>
      <c r="AZ38" s="25"/>
      <c r="BA38" s="15">
        <f t="shared" si="10"/>
        <v>0</v>
      </c>
      <c r="BB38" s="25"/>
      <c r="BC38" s="15">
        <f t="shared" si="11"/>
        <v>0</v>
      </c>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row>
    <row r="39" spans="1:81" customFormat="1" ht="21" customHeight="1">
      <c r="A39" s="15"/>
      <c r="B39" s="15"/>
      <c r="C39" s="41" t="s">
        <v>89</v>
      </c>
      <c r="D39" s="658" t="s">
        <v>957</v>
      </c>
      <c r="E39" s="561">
        <v>1723</v>
      </c>
      <c r="F39" s="541">
        <v>41647</v>
      </c>
      <c r="G39" s="982">
        <v>0</v>
      </c>
      <c r="H39" s="363" t="s">
        <v>1685</v>
      </c>
      <c r="I39" s="30">
        <v>41610</v>
      </c>
      <c r="J39" s="718" t="s">
        <v>958</v>
      </c>
      <c r="K39" s="327" t="s">
        <v>1014</v>
      </c>
      <c r="L39" s="16">
        <v>0</v>
      </c>
      <c r="M39" s="284">
        <v>0</v>
      </c>
      <c r="N39" s="16">
        <v>0</v>
      </c>
      <c r="O39" s="284">
        <v>0</v>
      </c>
      <c r="P39" s="16">
        <v>0</v>
      </c>
      <c r="Q39" s="284">
        <v>0</v>
      </c>
      <c r="R39" s="16">
        <v>0</v>
      </c>
      <c r="S39" s="16">
        <v>0</v>
      </c>
      <c r="T39" s="16">
        <v>0</v>
      </c>
      <c r="U39" s="18"/>
      <c r="V39" s="18"/>
      <c r="W39" s="18"/>
      <c r="X39" s="18"/>
      <c r="Y39" s="18"/>
      <c r="Z39" s="18"/>
      <c r="AA39" s="18"/>
      <c r="AB39" s="18"/>
      <c r="AC39" s="18"/>
      <c r="AD39" s="18"/>
      <c r="AE39" s="18"/>
      <c r="AF39" s="18"/>
      <c r="AG39" s="18"/>
      <c r="AH39" s="18"/>
      <c r="AI39" s="18"/>
      <c r="AJ39" s="18"/>
      <c r="AK39" s="18"/>
      <c r="AL39" s="19"/>
      <c r="AM39" s="19"/>
      <c r="AN39" s="19"/>
      <c r="AO39" s="19"/>
      <c r="AP39" s="19"/>
      <c r="AQ39" s="19"/>
      <c r="AR39" s="19"/>
      <c r="AS39" s="19"/>
      <c r="AT39" s="19"/>
      <c r="AU39" s="19"/>
      <c r="AV39" s="19"/>
      <c r="AW39" s="19"/>
      <c r="AX39" s="19"/>
      <c r="AY39" s="184">
        <f t="shared" si="9"/>
        <v>0</v>
      </c>
      <c r="AZ39" s="25"/>
      <c r="BA39" s="15">
        <f t="shared" si="10"/>
        <v>0</v>
      </c>
      <c r="BB39" s="25"/>
      <c r="BC39" s="15">
        <f t="shared" si="11"/>
        <v>0</v>
      </c>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row>
    <row r="40" spans="1:81" customFormat="1" ht="21" customHeight="1">
      <c r="A40" s="15"/>
      <c r="B40" s="15"/>
      <c r="C40" s="41" t="s">
        <v>91</v>
      </c>
      <c r="D40" s="658" t="s">
        <v>1830</v>
      </c>
      <c r="E40" s="561">
        <v>11451</v>
      </c>
      <c r="F40" s="542">
        <v>42377</v>
      </c>
      <c r="G40" s="982">
        <v>0</v>
      </c>
      <c r="H40" s="363" t="s">
        <v>1685</v>
      </c>
      <c r="I40" s="30">
        <v>42394</v>
      </c>
      <c r="J40" s="518" t="s">
        <v>1831</v>
      </c>
      <c r="K40" s="327" t="s">
        <v>1832</v>
      </c>
      <c r="L40" s="16">
        <v>0</v>
      </c>
      <c r="M40" s="284">
        <v>0</v>
      </c>
      <c r="N40" s="16">
        <v>0</v>
      </c>
      <c r="O40" s="284">
        <v>0</v>
      </c>
      <c r="P40" s="16">
        <v>0</v>
      </c>
      <c r="Q40" s="284">
        <v>0</v>
      </c>
      <c r="R40" s="16">
        <v>0</v>
      </c>
      <c r="S40" s="16">
        <v>0</v>
      </c>
      <c r="T40" s="16">
        <v>0</v>
      </c>
      <c r="U40" s="18"/>
      <c r="V40" s="18"/>
      <c r="W40" s="18"/>
      <c r="X40" s="18"/>
      <c r="Y40" s="18"/>
      <c r="Z40" s="18"/>
      <c r="AA40" s="18"/>
      <c r="AB40" s="18"/>
      <c r="AC40" s="18"/>
      <c r="AD40" s="18"/>
      <c r="AE40" s="18"/>
      <c r="AF40" s="18"/>
      <c r="AG40" s="18"/>
      <c r="AH40" s="18"/>
      <c r="AI40" s="18"/>
      <c r="AJ40" s="18"/>
      <c r="AK40" s="18"/>
      <c r="AL40" s="19"/>
      <c r="AM40" s="19"/>
      <c r="AN40" s="19"/>
      <c r="AO40" s="19"/>
      <c r="AP40" s="19"/>
      <c r="AQ40" s="19"/>
      <c r="AR40" s="19"/>
      <c r="AS40" s="19"/>
      <c r="AT40" s="19"/>
      <c r="AU40" s="19"/>
      <c r="AV40" s="19"/>
      <c r="AW40" s="19"/>
      <c r="AX40" s="19"/>
      <c r="AY40" s="184">
        <f t="shared" si="9"/>
        <v>0</v>
      </c>
      <c r="AZ40" s="25"/>
      <c r="BA40" s="15">
        <f t="shared" si="10"/>
        <v>0</v>
      </c>
      <c r="BB40" s="25"/>
      <c r="BC40" s="15">
        <f t="shared" si="11"/>
        <v>0</v>
      </c>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row>
    <row r="41" spans="1:81" customFormat="1" ht="21" customHeight="1">
      <c r="A41" s="15"/>
      <c r="B41" s="15"/>
      <c r="C41" s="41" t="s">
        <v>93</v>
      </c>
      <c r="D41" s="658" t="s">
        <v>75</v>
      </c>
      <c r="E41" s="561">
        <v>4210</v>
      </c>
      <c r="F41" s="541">
        <v>42419</v>
      </c>
      <c r="G41" s="982">
        <v>0</v>
      </c>
      <c r="H41" s="363" t="s">
        <v>1483</v>
      </c>
      <c r="I41" s="30" t="s">
        <v>1668</v>
      </c>
      <c r="J41" s="718" t="s">
        <v>1667</v>
      </c>
      <c r="K41" s="327" t="s">
        <v>1666</v>
      </c>
      <c r="L41" s="16">
        <v>0</v>
      </c>
      <c r="M41" s="284">
        <v>0</v>
      </c>
      <c r="N41" s="16">
        <v>0</v>
      </c>
      <c r="O41" s="284">
        <v>0</v>
      </c>
      <c r="P41" s="16">
        <v>0</v>
      </c>
      <c r="Q41" s="284">
        <v>0</v>
      </c>
      <c r="R41" s="16">
        <v>0</v>
      </c>
      <c r="S41" s="16">
        <v>0</v>
      </c>
      <c r="T41" s="16">
        <v>0</v>
      </c>
      <c r="U41" s="18"/>
      <c r="V41" s="18"/>
      <c r="W41" s="18"/>
      <c r="X41" s="18"/>
      <c r="Y41" s="18"/>
      <c r="Z41" s="18"/>
      <c r="AA41" s="18"/>
      <c r="AB41" s="18"/>
      <c r="AC41" s="18"/>
      <c r="AD41" s="18"/>
      <c r="AE41" s="18"/>
      <c r="AF41" s="18"/>
      <c r="AG41" s="18"/>
      <c r="AH41" s="18"/>
      <c r="AI41" s="18"/>
      <c r="AJ41" s="18"/>
      <c r="AK41" s="18"/>
      <c r="AL41" s="19"/>
      <c r="AM41" s="19"/>
      <c r="AN41" s="19"/>
      <c r="AO41" s="19"/>
      <c r="AP41" s="19"/>
      <c r="AQ41" s="19"/>
      <c r="AR41" s="19"/>
      <c r="AS41" s="19"/>
      <c r="AT41" s="19"/>
      <c r="AU41" s="19"/>
      <c r="AV41" s="19"/>
      <c r="AW41" s="19"/>
      <c r="AX41" s="19"/>
      <c r="AY41" s="184">
        <f t="shared" si="9"/>
        <v>0</v>
      </c>
      <c r="AZ41" s="25"/>
      <c r="BA41" s="15">
        <f t="shared" si="10"/>
        <v>0</v>
      </c>
      <c r="BB41" s="25"/>
      <c r="BC41" s="15">
        <f t="shared" si="11"/>
        <v>0</v>
      </c>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row>
    <row r="42" spans="1:81" customFormat="1" ht="21" customHeight="1">
      <c r="A42" s="15"/>
      <c r="B42" s="15"/>
      <c r="C42" s="41" t="s">
        <v>95</v>
      </c>
      <c r="D42" s="658" t="s">
        <v>1621</v>
      </c>
      <c r="E42" s="561">
        <v>11368</v>
      </c>
      <c r="F42" s="542">
        <v>43005</v>
      </c>
      <c r="G42" s="982">
        <v>0</v>
      </c>
      <c r="H42" s="363" t="s">
        <v>1483</v>
      </c>
      <c r="I42" s="30">
        <v>34907</v>
      </c>
      <c r="J42" s="510" t="s">
        <v>1622</v>
      </c>
      <c r="K42" s="327" t="s">
        <v>1625</v>
      </c>
      <c r="L42" s="16">
        <v>0</v>
      </c>
      <c r="M42" s="284">
        <v>0</v>
      </c>
      <c r="N42" s="16">
        <v>0</v>
      </c>
      <c r="O42" s="284">
        <v>0</v>
      </c>
      <c r="P42" s="16">
        <v>0</v>
      </c>
      <c r="Q42" s="284">
        <v>0</v>
      </c>
      <c r="R42" s="16">
        <v>0</v>
      </c>
      <c r="S42" s="16">
        <v>0</v>
      </c>
      <c r="T42" s="16">
        <v>0</v>
      </c>
      <c r="U42" s="18"/>
      <c r="V42" s="18"/>
      <c r="W42" s="18"/>
      <c r="X42" s="18"/>
      <c r="Y42" s="18"/>
      <c r="Z42" s="18"/>
      <c r="AA42" s="18"/>
      <c r="AB42" s="18"/>
      <c r="AC42" s="18"/>
      <c r="AD42" s="18"/>
      <c r="AE42" s="18"/>
      <c r="AF42" s="18"/>
      <c r="AG42" s="18"/>
      <c r="AH42" s="18"/>
      <c r="AI42" s="18"/>
      <c r="AJ42" s="18"/>
      <c r="AK42" s="18"/>
      <c r="AL42" s="19"/>
      <c r="AM42" s="19"/>
      <c r="AN42" s="19"/>
      <c r="AO42" s="19"/>
      <c r="AP42" s="19"/>
      <c r="AQ42" s="19"/>
      <c r="AR42" s="19"/>
      <c r="AS42" s="19"/>
      <c r="AT42" s="19"/>
      <c r="AU42" s="19"/>
      <c r="AV42" s="19"/>
      <c r="AW42" s="19"/>
      <c r="AX42" s="19"/>
      <c r="AY42" s="184">
        <f t="shared" si="9"/>
        <v>0</v>
      </c>
      <c r="AZ42" s="25"/>
      <c r="BA42" s="15">
        <f t="shared" si="10"/>
        <v>0</v>
      </c>
      <c r="BB42" s="25"/>
      <c r="BC42" s="15">
        <f t="shared" si="11"/>
        <v>0</v>
      </c>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row>
    <row r="43" spans="1:81" customFormat="1" ht="21" customHeight="1">
      <c r="A43" s="15"/>
      <c r="B43" s="15"/>
      <c r="C43" s="41" t="s">
        <v>96</v>
      </c>
      <c r="D43" s="658" t="s">
        <v>1065</v>
      </c>
      <c r="E43" s="561">
        <v>9964</v>
      </c>
      <c r="F43" s="542">
        <v>43892</v>
      </c>
      <c r="G43" s="982">
        <v>0</v>
      </c>
      <c r="H43" s="363" t="s">
        <v>1483</v>
      </c>
      <c r="I43" s="30">
        <v>39317</v>
      </c>
      <c r="J43" s="518" t="s">
        <v>1064</v>
      </c>
      <c r="K43" s="327" t="s">
        <v>1063</v>
      </c>
      <c r="L43" s="16">
        <v>6</v>
      </c>
      <c r="M43" s="284">
        <v>0</v>
      </c>
      <c r="N43" s="16">
        <v>6</v>
      </c>
      <c r="O43" s="284">
        <v>0</v>
      </c>
      <c r="P43" s="16">
        <v>0</v>
      </c>
      <c r="Q43" s="284">
        <v>0</v>
      </c>
      <c r="R43" s="16">
        <v>0</v>
      </c>
      <c r="S43" s="16">
        <v>0</v>
      </c>
      <c r="T43" s="16">
        <v>0</v>
      </c>
      <c r="U43" s="18"/>
      <c r="V43" s="18"/>
      <c r="W43" s="18"/>
      <c r="X43" s="18"/>
      <c r="Y43" s="18"/>
      <c r="Z43" s="18"/>
      <c r="AA43" s="18"/>
      <c r="AB43" s="18"/>
      <c r="AC43" s="18"/>
      <c r="AD43" s="18"/>
      <c r="AE43" s="18"/>
      <c r="AF43" s="18"/>
      <c r="AG43" s="18"/>
      <c r="AH43" s="18"/>
      <c r="AI43" s="18"/>
      <c r="AJ43" s="18"/>
      <c r="AK43" s="18"/>
      <c r="AL43" s="19"/>
      <c r="AM43" s="19"/>
      <c r="AN43" s="19"/>
      <c r="AO43" s="19"/>
      <c r="AP43" s="19"/>
      <c r="AQ43" s="19"/>
      <c r="AR43" s="19"/>
      <c r="AS43" s="19"/>
      <c r="AT43" s="19"/>
      <c r="AU43" s="19"/>
      <c r="AV43" s="19"/>
      <c r="AW43" s="19"/>
      <c r="AX43" s="19"/>
      <c r="AY43" s="184">
        <f t="shared" si="9"/>
        <v>0</v>
      </c>
      <c r="AZ43" s="23"/>
      <c r="BA43" s="15">
        <f t="shared" si="10"/>
        <v>0</v>
      </c>
      <c r="BB43" s="23"/>
      <c r="BC43" s="15">
        <f t="shared" si="11"/>
        <v>0</v>
      </c>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row>
    <row r="44" spans="1:81" customFormat="1" ht="21" customHeight="1">
      <c r="A44" s="15"/>
      <c r="B44" s="15"/>
      <c r="C44" s="41" t="s">
        <v>98</v>
      </c>
      <c r="D44" s="658" t="s">
        <v>1779</v>
      </c>
      <c r="E44" s="561">
        <v>11420</v>
      </c>
      <c r="F44" s="542">
        <v>44035</v>
      </c>
      <c r="G44" s="982">
        <v>0</v>
      </c>
      <c r="H44" s="363" t="s">
        <v>1685</v>
      </c>
      <c r="I44" s="30"/>
      <c r="J44" s="510" t="s">
        <v>1782</v>
      </c>
      <c r="K44" s="327" t="s">
        <v>1783</v>
      </c>
      <c r="L44" s="16">
        <v>0</v>
      </c>
      <c r="M44" s="284">
        <v>0</v>
      </c>
      <c r="N44" s="16">
        <v>0</v>
      </c>
      <c r="O44" s="284">
        <v>0</v>
      </c>
      <c r="P44" s="16">
        <v>0</v>
      </c>
      <c r="Q44" s="284">
        <v>0</v>
      </c>
      <c r="R44" s="16">
        <v>0</v>
      </c>
      <c r="S44" s="16">
        <v>0</v>
      </c>
      <c r="T44" s="16">
        <v>0</v>
      </c>
      <c r="U44" s="18"/>
      <c r="V44" s="18"/>
      <c r="W44" s="18"/>
      <c r="X44" s="18"/>
      <c r="Y44" s="18"/>
      <c r="Z44" s="18"/>
      <c r="AA44" s="18"/>
      <c r="AB44" s="18"/>
      <c r="AC44" s="18"/>
      <c r="AD44" s="18"/>
      <c r="AE44" s="18"/>
      <c r="AF44" s="18"/>
      <c r="AG44" s="18"/>
      <c r="AH44" s="18"/>
      <c r="AI44" s="18"/>
      <c r="AJ44" s="18"/>
      <c r="AK44" s="18"/>
      <c r="AL44" s="19"/>
      <c r="AM44" s="19"/>
      <c r="AN44" s="19"/>
      <c r="AO44" s="19"/>
      <c r="AP44" s="19"/>
      <c r="AQ44" s="19"/>
      <c r="AR44" s="19"/>
      <c r="AS44" s="19"/>
      <c r="AT44" s="19"/>
      <c r="AU44" s="19"/>
      <c r="AV44" s="19"/>
      <c r="AW44" s="19"/>
      <c r="AX44" s="19"/>
      <c r="AY44" s="184">
        <f t="shared" si="9"/>
        <v>0</v>
      </c>
      <c r="AZ44" s="25"/>
      <c r="BA44" s="15">
        <f t="shared" si="10"/>
        <v>0</v>
      </c>
      <c r="BB44" s="25"/>
      <c r="BC44" s="15">
        <f t="shared" si="11"/>
        <v>0</v>
      </c>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row>
    <row r="45" spans="1:81" customFormat="1" ht="21" customHeight="1">
      <c r="A45" s="15"/>
      <c r="B45" s="15"/>
      <c r="C45" s="41" t="s">
        <v>100</v>
      </c>
      <c r="D45" s="658" t="s">
        <v>1488</v>
      </c>
      <c r="E45" s="561">
        <v>10915</v>
      </c>
      <c r="F45" s="542">
        <v>44272</v>
      </c>
      <c r="G45" s="982">
        <v>0</v>
      </c>
      <c r="H45" s="363" t="s">
        <v>1483</v>
      </c>
      <c r="I45" s="30">
        <v>38474</v>
      </c>
      <c r="J45" s="510" t="s">
        <v>1490</v>
      </c>
      <c r="K45" s="327" t="s">
        <v>1489</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9"/>
      <c r="AM45" s="19"/>
      <c r="AN45" s="19"/>
      <c r="AO45" s="19"/>
      <c r="AP45" s="19"/>
      <c r="AQ45" s="19"/>
      <c r="AR45" s="19"/>
      <c r="AS45" s="19"/>
      <c r="AT45" s="19"/>
      <c r="AU45" s="19"/>
      <c r="AV45" s="19"/>
      <c r="AW45" s="19"/>
      <c r="AX45" s="19"/>
      <c r="AY45" s="184">
        <f t="shared" si="9"/>
        <v>0</v>
      </c>
      <c r="AZ45" s="25"/>
      <c r="BA45" s="15">
        <f t="shared" si="10"/>
        <v>0</v>
      </c>
      <c r="BB45" s="25"/>
      <c r="BC45" s="15">
        <f t="shared" si="11"/>
        <v>0</v>
      </c>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row>
    <row r="46" spans="1:81" customFormat="1" ht="21" customHeight="1">
      <c r="A46" s="15"/>
      <c r="B46" s="15"/>
      <c r="C46" s="41" t="s">
        <v>101</v>
      </c>
      <c r="D46" s="37" t="s">
        <v>1401</v>
      </c>
      <c r="E46" s="561">
        <v>10923</v>
      </c>
      <c r="F46" s="542">
        <v>44350</v>
      </c>
      <c r="G46" s="982">
        <v>0</v>
      </c>
      <c r="H46" s="363" t="s">
        <v>1685</v>
      </c>
      <c r="I46" s="30">
        <v>31951</v>
      </c>
      <c r="J46" s="510" t="s">
        <v>1267</v>
      </c>
      <c r="K46" s="327" t="s">
        <v>1266</v>
      </c>
      <c r="L46" s="16">
        <v>0</v>
      </c>
      <c r="M46" s="284">
        <v>0</v>
      </c>
      <c r="N46" s="191">
        <v>0</v>
      </c>
      <c r="O46" s="17">
        <v>0</v>
      </c>
      <c r="P46" s="191">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9"/>
      <c r="AM46" s="19"/>
      <c r="AN46" s="19"/>
      <c r="AO46" s="19"/>
      <c r="AP46" s="19"/>
      <c r="AQ46" s="19"/>
      <c r="AR46" s="19"/>
      <c r="AS46" s="19"/>
      <c r="AT46" s="19"/>
      <c r="AU46" s="19"/>
      <c r="AV46" s="19"/>
      <c r="AW46" s="19"/>
      <c r="AX46" s="19"/>
      <c r="AY46" s="184">
        <f t="shared" si="9"/>
        <v>0</v>
      </c>
      <c r="AZ46" s="25"/>
      <c r="BA46" s="15">
        <f t="shared" si="10"/>
        <v>0</v>
      </c>
      <c r="BB46" s="25"/>
      <c r="BC46" s="15">
        <f t="shared" si="11"/>
        <v>0</v>
      </c>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row>
    <row r="47" spans="1:81" customFormat="1" ht="21" customHeight="1">
      <c r="A47" s="15"/>
      <c r="B47" s="15"/>
      <c r="C47" s="41" t="s">
        <v>102</v>
      </c>
      <c r="D47" s="658" t="s">
        <v>1500</v>
      </c>
      <c r="E47" s="561">
        <v>10988</v>
      </c>
      <c r="F47" s="543">
        <v>44636</v>
      </c>
      <c r="G47" s="982">
        <v>0</v>
      </c>
      <c r="H47" s="363" t="s">
        <v>1483</v>
      </c>
      <c r="I47" s="30">
        <v>21759</v>
      </c>
      <c r="J47" s="518" t="s">
        <v>1502</v>
      </c>
      <c r="K47" s="327" t="s">
        <v>1501</v>
      </c>
      <c r="L47" s="16">
        <v>0</v>
      </c>
      <c r="M47" s="284">
        <v>0</v>
      </c>
      <c r="N47" s="16">
        <v>0</v>
      </c>
      <c r="O47" s="284">
        <v>0</v>
      </c>
      <c r="P47" s="16">
        <v>0</v>
      </c>
      <c r="Q47" s="284">
        <v>0</v>
      </c>
      <c r="R47" s="16">
        <v>0</v>
      </c>
      <c r="S47" s="16">
        <v>0</v>
      </c>
      <c r="T47" s="16">
        <v>0</v>
      </c>
      <c r="U47" s="18"/>
      <c r="V47" s="18"/>
      <c r="W47" s="18"/>
      <c r="X47" s="18"/>
      <c r="Y47" s="18"/>
      <c r="Z47" s="18"/>
      <c r="AA47" s="18"/>
      <c r="AB47" s="18"/>
      <c r="AC47" s="18"/>
      <c r="AD47" s="18"/>
      <c r="AE47" s="18"/>
      <c r="AF47" s="18"/>
      <c r="AG47" s="18"/>
      <c r="AH47" s="18"/>
      <c r="AI47" s="18"/>
      <c r="AJ47" s="18"/>
      <c r="AK47" s="18"/>
      <c r="AL47" s="19"/>
      <c r="AM47" s="19"/>
      <c r="AN47" s="19"/>
      <c r="AO47" s="19"/>
      <c r="AP47" s="19"/>
      <c r="AQ47" s="19"/>
      <c r="AR47" s="19"/>
      <c r="AS47" s="19"/>
      <c r="AT47" s="19"/>
      <c r="AU47" s="19"/>
      <c r="AV47" s="19"/>
      <c r="AW47" s="19"/>
      <c r="AX47" s="19"/>
      <c r="AY47" s="184">
        <f t="shared" si="9"/>
        <v>0</v>
      </c>
      <c r="AZ47" s="25"/>
      <c r="BA47" s="15">
        <f t="shared" si="10"/>
        <v>0</v>
      </c>
      <c r="BB47" s="25"/>
      <c r="BC47" s="15">
        <f t="shared" si="11"/>
        <v>0</v>
      </c>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row>
    <row r="48" spans="1:81" customFormat="1" ht="21" customHeight="1">
      <c r="A48" s="15"/>
      <c r="B48" s="15"/>
      <c r="C48" s="41" t="s">
        <v>103</v>
      </c>
      <c r="D48" s="658" t="s">
        <v>1581</v>
      </c>
      <c r="E48" s="561">
        <v>11331</v>
      </c>
      <c r="F48" s="543">
        <v>44686</v>
      </c>
      <c r="G48" s="982">
        <v>0</v>
      </c>
      <c r="H48" s="706" t="s">
        <v>1483</v>
      </c>
      <c r="I48" s="30">
        <v>44959</v>
      </c>
      <c r="J48" s="518" t="s">
        <v>1579</v>
      </c>
      <c r="K48" s="327" t="s">
        <v>1578</v>
      </c>
      <c r="L48" s="16">
        <v>0</v>
      </c>
      <c r="M48" s="284">
        <v>0</v>
      </c>
      <c r="N48" s="16">
        <v>0</v>
      </c>
      <c r="O48" s="284">
        <v>0</v>
      </c>
      <c r="P48" s="16">
        <v>0</v>
      </c>
      <c r="Q48" s="284">
        <v>0</v>
      </c>
      <c r="R48" s="16">
        <v>0</v>
      </c>
      <c r="S48" s="16">
        <v>0</v>
      </c>
      <c r="T48" s="16">
        <v>0</v>
      </c>
      <c r="U48" s="18"/>
      <c r="V48" s="18"/>
      <c r="W48" s="18"/>
      <c r="X48" s="18"/>
      <c r="Y48" s="18"/>
      <c r="Z48" s="18"/>
      <c r="AA48" s="18"/>
      <c r="AB48" s="18"/>
      <c r="AC48" s="18"/>
      <c r="AD48" s="18"/>
      <c r="AE48" s="18"/>
      <c r="AF48" s="18"/>
      <c r="AG48" s="18"/>
      <c r="AH48" s="18"/>
      <c r="AI48" s="18"/>
      <c r="AJ48" s="18"/>
      <c r="AK48" s="18"/>
      <c r="AL48" s="19"/>
      <c r="AM48" s="19"/>
      <c r="AN48" s="19"/>
      <c r="AO48" s="19"/>
      <c r="AP48" s="19"/>
      <c r="AQ48" s="19"/>
      <c r="AR48" s="19"/>
      <c r="AS48" s="19"/>
      <c r="AT48" s="19"/>
      <c r="AU48" s="19"/>
      <c r="AV48" s="19"/>
      <c r="AW48" s="19"/>
      <c r="AX48" s="19"/>
      <c r="AY48" s="184">
        <f t="shared" si="9"/>
        <v>0</v>
      </c>
      <c r="AZ48" s="25"/>
      <c r="BA48" s="15">
        <f t="shared" si="10"/>
        <v>0</v>
      </c>
      <c r="BB48" s="25"/>
      <c r="BC48" s="15">
        <f t="shared" si="11"/>
        <v>0</v>
      </c>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row>
    <row r="49" spans="1:81" customFormat="1" ht="21" customHeight="1">
      <c r="A49" s="15"/>
      <c r="B49" s="15"/>
      <c r="C49" s="41" t="s">
        <v>105</v>
      </c>
      <c r="D49" s="658" t="s">
        <v>1644</v>
      </c>
      <c r="E49" s="561">
        <v>11399</v>
      </c>
      <c r="F49" s="542">
        <v>44986</v>
      </c>
      <c r="G49" s="982">
        <v>0</v>
      </c>
      <c r="H49" s="363" t="s">
        <v>1483</v>
      </c>
      <c r="I49" s="30">
        <v>44952</v>
      </c>
      <c r="J49" s="510" t="s">
        <v>1646</v>
      </c>
      <c r="K49" s="327" t="s">
        <v>1645</v>
      </c>
      <c r="L49" s="16">
        <v>0</v>
      </c>
      <c r="M49" s="284">
        <v>0</v>
      </c>
      <c r="N49" s="16">
        <v>0</v>
      </c>
      <c r="O49" s="284">
        <v>0</v>
      </c>
      <c r="P49" s="16">
        <v>0</v>
      </c>
      <c r="Q49" s="284">
        <v>0</v>
      </c>
      <c r="R49" s="16">
        <v>0</v>
      </c>
      <c r="S49" s="16">
        <v>0</v>
      </c>
      <c r="T49" s="16">
        <v>0</v>
      </c>
      <c r="U49" s="18"/>
      <c r="V49" s="18"/>
      <c r="W49" s="18"/>
      <c r="X49" s="18"/>
      <c r="Y49" s="18"/>
      <c r="Z49" s="18"/>
      <c r="AA49" s="18"/>
      <c r="AB49" s="18"/>
      <c r="AC49" s="18"/>
      <c r="AD49" s="18"/>
      <c r="AE49" s="18"/>
      <c r="AF49" s="18"/>
      <c r="AG49" s="18"/>
      <c r="AH49" s="18"/>
      <c r="AI49" s="18"/>
      <c r="AJ49" s="18"/>
      <c r="AK49" s="18"/>
      <c r="AL49" s="19"/>
      <c r="AM49" s="19"/>
      <c r="AN49" s="19"/>
      <c r="AO49" s="19"/>
      <c r="AP49" s="19"/>
      <c r="AQ49" s="19"/>
      <c r="AR49" s="19"/>
      <c r="AS49" s="19"/>
      <c r="AT49" s="19"/>
      <c r="AU49" s="19"/>
      <c r="AV49" s="19"/>
      <c r="AW49" s="19"/>
      <c r="AX49" s="19"/>
      <c r="AY49" s="184">
        <f t="shared" si="9"/>
        <v>0</v>
      </c>
      <c r="AZ49" s="25"/>
      <c r="BA49" s="15">
        <f t="shared" si="10"/>
        <v>0</v>
      </c>
      <c r="BB49" s="25"/>
      <c r="BC49" s="15">
        <f t="shared" si="11"/>
        <v>0</v>
      </c>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row>
    <row r="50" spans="1:81" customFormat="1" ht="21" customHeight="1">
      <c r="A50" s="15"/>
      <c r="B50" s="15"/>
      <c r="C50" s="41" t="s">
        <v>107</v>
      </c>
      <c r="D50" s="37" t="s">
        <v>1978</v>
      </c>
      <c r="E50" s="561">
        <v>11328</v>
      </c>
      <c r="F50" s="545">
        <v>45062</v>
      </c>
      <c r="G50" s="982">
        <v>3</v>
      </c>
      <c r="H50" s="363" t="s">
        <v>1941</v>
      </c>
      <c r="I50" s="30">
        <v>17758</v>
      </c>
      <c r="J50" s="518" t="s">
        <v>1979</v>
      </c>
      <c r="K50" s="327" t="s">
        <v>1980</v>
      </c>
      <c r="L50" s="16">
        <v>0</v>
      </c>
      <c r="M50" s="284">
        <v>0</v>
      </c>
      <c r="N50" s="16">
        <v>0</v>
      </c>
      <c r="O50" s="284">
        <v>0</v>
      </c>
      <c r="P50" s="16">
        <v>0</v>
      </c>
      <c r="Q50" s="284">
        <v>0</v>
      </c>
      <c r="R50" s="16">
        <v>0</v>
      </c>
      <c r="S50" s="16">
        <v>3</v>
      </c>
      <c r="T50" s="16">
        <v>3</v>
      </c>
      <c r="U50" s="18"/>
      <c r="V50" s="18"/>
      <c r="W50" s="18"/>
      <c r="X50" s="18"/>
      <c r="Y50" s="18"/>
      <c r="Z50" s="18"/>
      <c r="AA50" s="18"/>
      <c r="AB50" s="18"/>
      <c r="AC50" s="18"/>
      <c r="AD50" s="18"/>
      <c r="AE50" s="18"/>
      <c r="AF50" s="18"/>
      <c r="AG50" s="18"/>
      <c r="AH50" s="18">
        <v>32</v>
      </c>
      <c r="AI50" s="18">
        <v>32</v>
      </c>
      <c r="AJ50" s="18"/>
      <c r="AK50" s="18">
        <v>32</v>
      </c>
      <c r="AL50" s="19"/>
      <c r="AM50" s="19"/>
      <c r="AN50" s="19"/>
      <c r="AO50" s="19">
        <v>1</v>
      </c>
      <c r="AP50" s="19">
        <v>1</v>
      </c>
      <c r="AQ50" s="19"/>
      <c r="AR50" s="19"/>
      <c r="AS50" s="19"/>
      <c r="AT50" s="19"/>
      <c r="AU50" s="19"/>
      <c r="AV50" s="19"/>
      <c r="AW50" s="19"/>
      <c r="AX50" s="19"/>
      <c r="AY50" s="184">
        <f t="shared" si="9"/>
        <v>3</v>
      </c>
      <c r="AZ50" s="25"/>
      <c r="BA50" s="15">
        <f t="shared" si="10"/>
        <v>2</v>
      </c>
      <c r="BB50" s="25"/>
      <c r="BC50" s="15">
        <f t="shared" si="11"/>
        <v>5</v>
      </c>
      <c r="BD50" s="171"/>
      <c r="BE50" s="171"/>
      <c r="BF50" s="171"/>
      <c r="BG50" s="171"/>
      <c r="BH50" s="171"/>
      <c r="BI50" s="171"/>
      <c r="BJ50" s="171"/>
      <c r="BK50" s="171"/>
      <c r="BL50" s="171"/>
      <c r="BM50" s="171"/>
      <c r="BN50" s="171"/>
      <c r="BO50" s="171"/>
      <c r="BP50" s="171"/>
      <c r="BQ50" s="171"/>
      <c r="BR50" s="171"/>
      <c r="BS50" s="171"/>
      <c r="BT50" s="171"/>
      <c r="BU50" s="171"/>
      <c r="BV50" s="171"/>
      <c r="BW50" s="171"/>
      <c r="BX50" s="171"/>
      <c r="BY50" s="171"/>
      <c r="BZ50" s="171"/>
      <c r="CA50" s="171"/>
      <c r="CB50" s="171"/>
      <c r="CC50" s="171"/>
    </row>
    <row r="51" spans="1:81" customFormat="1" ht="21" customHeight="1">
      <c r="A51" s="15"/>
      <c r="B51" s="15"/>
      <c r="C51" s="41" t="s">
        <v>109</v>
      </c>
      <c r="D51" s="37" t="s">
        <v>1925</v>
      </c>
      <c r="E51" s="561">
        <v>11319</v>
      </c>
      <c r="F51" s="544">
        <v>45196</v>
      </c>
      <c r="G51" s="982">
        <v>0</v>
      </c>
      <c r="H51" s="363" t="s">
        <v>1685</v>
      </c>
      <c r="I51" s="30">
        <v>15767</v>
      </c>
      <c r="J51" s="511" t="s">
        <v>1926</v>
      </c>
      <c r="K51" s="327" t="s">
        <v>1927</v>
      </c>
      <c r="L51" s="16">
        <v>0</v>
      </c>
      <c r="M51" s="284">
        <v>0</v>
      </c>
      <c r="N51" s="16">
        <v>0</v>
      </c>
      <c r="O51" s="284">
        <v>0</v>
      </c>
      <c r="P51" s="16">
        <v>0</v>
      </c>
      <c r="Q51" s="284">
        <v>0</v>
      </c>
      <c r="R51" s="16">
        <v>0</v>
      </c>
      <c r="S51" s="16">
        <v>0</v>
      </c>
      <c r="T51" s="16">
        <v>0</v>
      </c>
      <c r="U51" s="18"/>
      <c r="V51" s="18"/>
      <c r="W51" s="18"/>
      <c r="X51" s="18"/>
      <c r="Y51" s="18"/>
      <c r="Z51" s="18"/>
      <c r="AA51" s="18"/>
      <c r="AB51" s="18"/>
      <c r="AC51" s="18"/>
      <c r="AD51" s="18"/>
      <c r="AE51" s="18"/>
      <c r="AF51" s="18"/>
      <c r="AG51" s="18"/>
      <c r="AH51" s="18"/>
      <c r="AI51" s="18"/>
      <c r="AJ51" s="18"/>
      <c r="AK51" s="18"/>
      <c r="AL51" s="19"/>
      <c r="AM51" s="19"/>
      <c r="AN51" s="19"/>
      <c r="AO51" s="19"/>
      <c r="AP51" s="19"/>
      <c r="AQ51" s="19"/>
      <c r="AR51" s="19"/>
      <c r="AS51" s="19"/>
      <c r="AT51" s="19"/>
      <c r="AU51" s="19"/>
      <c r="AV51" s="19"/>
      <c r="AW51" s="19"/>
      <c r="AX51" s="19"/>
      <c r="AY51" s="184">
        <f t="shared" si="9"/>
        <v>0</v>
      </c>
      <c r="AZ51" s="25"/>
      <c r="BA51" s="15">
        <f t="shared" si="10"/>
        <v>0</v>
      </c>
      <c r="BB51" s="25"/>
      <c r="BC51" s="15">
        <f t="shared" si="11"/>
        <v>0</v>
      </c>
      <c r="BD51" s="171"/>
      <c r="BE51" s="171"/>
      <c r="BF51" s="171"/>
      <c r="BG51" s="171"/>
      <c r="BH51" s="171"/>
      <c r="BI51" s="171"/>
      <c r="BJ51" s="171"/>
      <c r="BK51" s="171"/>
      <c r="BL51" s="171"/>
      <c r="BM51" s="171"/>
      <c r="BN51" s="171"/>
      <c r="BO51" s="171"/>
      <c r="BP51" s="171"/>
      <c r="BQ51" s="171"/>
      <c r="BR51" s="171"/>
      <c r="BS51" s="171"/>
      <c r="BT51" s="171"/>
      <c r="BU51" s="171"/>
      <c r="BV51" s="171"/>
      <c r="BW51" s="171"/>
      <c r="BX51" s="171"/>
      <c r="BY51" s="171"/>
      <c r="BZ51" s="171"/>
      <c r="CA51" s="171"/>
      <c r="CB51" s="171"/>
      <c r="CC51" s="171"/>
    </row>
    <row r="52" spans="1:81" customFormat="1" ht="21" customHeight="1">
      <c r="A52" s="15"/>
      <c r="B52" s="15"/>
      <c r="C52" s="41" t="s">
        <v>110</v>
      </c>
      <c r="D52" s="658" t="s">
        <v>1837</v>
      </c>
      <c r="E52" s="561">
        <v>11459</v>
      </c>
      <c r="F52" s="541">
        <v>45315</v>
      </c>
      <c r="G52" s="982">
        <v>0</v>
      </c>
      <c r="H52" s="363" t="s">
        <v>1685</v>
      </c>
      <c r="I52" s="30">
        <v>45317</v>
      </c>
      <c r="J52" s="511" t="s">
        <v>1842</v>
      </c>
      <c r="K52" s="327" t="s">
        <v>1839</v>
      </c>
      <c r="L52" s="16">
        <v>0</v>
      </c>
      <c r="M52" s="284">
        <v>0</v>
      </c>
      <c r="N52" s="16">
        <v>0</v>
      </c>
      <c r="O52" s="284">
        <v>0</v>
      </c>
      <c r="P52" s="16">
        <v>0</v>
      </c>
      <c r="Q52" s="284">
        <v>0</v>
      </c>
      <c r="R52" s="16">
        <v>0</v>
      </c>
      <c r="S52" s="16">
        <v>0</v>
      </c>
      <c r="T52" s="16">
        <v>0</v>
      </c>
      <c r="U52" s="18"/>
      <c r="V52" s="18"/>
      <c r="W52" s="18"/>
      <c r="X52" s="18"/>
      <c r="Y52" s="18"/>
      <c r="Z52" s="18"/>
      <c r="AA52" s="18"/>
      <c r="AB52" s="18"/>
      <c r="AC52" s="18"/>
      <c r="AD52" s="18"/>
      <c r="AE52" s="18"/>
      <c r="AF52" s="18"/>
      <c r="AG52" s="18"/>
      <c r="AH52" s="18"/>
      <c r="AI52" s="18"/>
      <c r="AJ52" s="18"/>
      <c r="AK52" s="18"/>
      <c r="AL52" s="19"/>
      <c r="AM52" s="19"/>
      <c r="AN52" s="19"/>
      <c r="AO52" s="19"/>
      <c r="AP52" s="19"/>
      <c r="AQ52" s="19"/>
      <c r="AR52" s="19"/>
      <c r="AS52" s="19"/>
      <c r="AT52" s="19"/>
      <c r="AU52" s="19"/>
      <c r="AV52" s="19"/>
      <c r="AW52" s="19"/>
      <c r="AX52" s="19"/>
      <c r="AY52" s="184">
        <f t="shared" si="9"/>
        <v>0</v>
      </c>
      <c r="AZ52" s="25"/>
      <c r="BA52" s="15">
        <f t="shared" si="10"/>
        <v>0</v>
      </c>
      <c r="BB52" s="25"/>
      <c r="BC52" s="15">
        <f t="shared" si="11"/>
        <v>0</v>
      </c>
      <c r="BD52" s="171"/>
      <c r="BE52" s="171"/>
      <c r="BF52" s="171"/>
      <c r="BG52" s="171"/>
      <c r="BH52" s="171"/>
      <c r="BI52" s="171"/>
      <c r="BJ52" s="171"/>
      <c r="BK52" s="171"/>
      <c r="BL52" s="171"/>
      <c r="BM52" s="171"/>
      <c r="BN52" s="171"/>
      <c r="BO52" s="171"/>
      <c r="BP52" s="171"/>
      <c r="BQ52" s="171"/>
      <c r="BR52" s="171"/>
      <c r="BS52" s="171"/>
      <c r="BT52" s="171"/>
      <c r="BU52" s="171"/>
      <c r="BV52" s="171"/>
      <c r="BW52" s="171"/>
      <c r="BX52" s="171"/>
      <c r="BY52" s="171"/>
      <c r="BZ52" s="171"/>
      <c r="CA52" s="171"/>
      <c r="CB52" s="171"/>
      <c r="CC52" s="171"/>
    </row>
    <row r="53" spans="1:81" customFormat="1" ht="21" customHeight="1">
      <c r="A53" s="15"/>
      <c r="B53" s="15"/>
      <c r="C53" s="41" t="s">
        <v>112</v>
      </c>
      <c r="D53" s="37" t="s">
        <v>1848</v>
      </c>
      <c r="E53" s="561">
        <v>1719</v>
      </c>
      <c r="F53" s="542">
        <v>45406</v>
      </c>
      <c r="G53" s="982">
        <v>1</v>
      </c>
      <c r="H53" s="363" t="s">
        <v>1685</v>
      </c>
      <c r="I53" s="30">
        <v>45406</v>
      </c>
      <c r="J53" s="510" t="s">
        <v>1849</v>
      </c>
      <c r="K53" s="327" t="s">
        <v>1850</v>
      </c>
      <c r="L53" s="16">
        <v>0</v>
      </c>
      <c r="M53" s="284">
        <v>0</v>
      </c>
      <c r="N53" s="16">
        <v>0</v>
      </c>
      <c r="O53" s="284">
        <v>0</v>
      </c>
      <c r="P53" s="16">
        <v>0</v>
      </c>
      <c r="Q53" s="284">
        <v>0</v>
      </c>
      <c r="R53" s="16">
        <v>0</v>
      </c>
      <c r="S53" s="16">
        <v>1</v>
      </c>
      <c r="T53" s="16">
        <v>1</v>
      </c>
      <c r="U53" s="18"/>
      <c r="V53" s="18"/>
      <c r="W53" s="18"/>
      <c r="X53" s="18"/>
      <c r="Y53" s="18"/>
      <c r="Z53" s="18"/>
      <c r="AA53" s="18">
        <v>30</v>
      </c>
      <c r="AB53" s="18"/>
      <c r="AC53" s="18"/>
      <c r="AD53" s="18"/>
      <c r="AE53" s="18"/>
      <c r="AF53" s="18"/>
      <c r="AG53" s="18"/>
      <c r="AH53" s="18"/>
      <c r="AI53" s="18"/>
      <c r="AJ53" s="18"/>
      <c r="AK53" s="18"/>
      <c r="AL53" s="19"/>
      <c r="AM53" s="19"/>
      <c r="AN53" s="19"/>
      <c r="AO53" s="19"/>
      <c r="AP53" s="19"/>
      <c r="AQ53" s="19"/>
      <c r="AR53" s="19"/>
      <c r="AS53" s="19"/>
      <c r="AT53" s="19"/>
      <c r="AU53" s="19"/>
      <c r="AV53" s="19"/>
      <c r="AW53" s="19"/>
      <c r="AX53" s="19"/>
      <c r="AY53" s="184">
        <f t="shared" si="9"/>
        <v>1</v>
      </c>
      <c r="AZ53" s="25"/>
      <c r="BA53" s="15">
        <f t="shared" si="10"/>
        <v>0</v>
      </c>
      <c r="BB53" s="25"/>
      <c r="BC53" s="15">
        <f t="shared" si="11"/>
        <v>1</v>
      </c>
      <c r="BD53" s="171"/>
      <c r="BE53" s="171"/>
      <c r="BF53" s="171"/>
      <c r="BG53" s="171"/>
      <c r="BH53" s="171"/>
      <c r="BI53" s="171"/>
      <c r="BJ53" s="171"/>
      <c r="BK53" s="171"/>
      <c r="BL53" s="171"/>
      <c r="BM53" s="171"/>
      <c r="BN53" s="171"/>
      <c r="BO53" s="171"/>
      <c r="BP53" s="171"/>
      <c r="BQ53" s="171"/>
      <c r="BR53" s="171"/>
      <c r="BS53" s="171"/>
      <c r="BT53" s="171"/>
      <c r="BU53" s="171"/>
      <c r="BV53" s="171"/>
      <c r="BW53" s="171"/>
      <c r="BX53" s="171"/>
      <c r="BY53" s="171"/>
      <c r="BZ53" s="171"/>
      <c r="CA53" s="171"/>
      <c r="CB53" s="171"/>
      <c r="CC53" s="171"/>
    </row>
    <row r="54" spans="1:81" customFormat="1" ht="21" customHeight="1">
      <c r="A54" s="15"/>
      <c r="B54" s="15"/>
      <c r="C54" s="41" t="s">
        <v>114</v>
      </c>
      <c r="D54" s="37" t="s">
        <v>1955</v>
      </c>
      <c r="E54" s="561">
        <v>11585</v>
      </c>
      <c r="F54" s="545">
        <v>45495</v>
      </c>
      <c r="G54" s="982">
        <v>0</v>
      </c>
      <c r="H54" s="363" t="s">
        <v>1941</v>
      </c>
      <c r="I54" s="30">
        <v>45483</v>
      </c>
      <c r="J54" s="518" t="s">
        <v>1956</v>
      </c>
      <c r="K54" s="327" t="s">
        <v>1957</v>
      </c>
      <c r="L54" s="16">
        <v>0</v>
      </c>
      <c r="M54" s="284">
        <v>0</v>
      </c>
      <c r="N54" s="16">
        <v>0</v>
      </c>
      <c r="O54" s="284">
        <v>0</v>
      </c>
      <c r="P54" s="16">
        <v>0</v>
      </c>
      <c r="Q54" s="284">
        <v>0</v>
      </c>
      <c r="R54" s="16">
        <v>0</v>
      </c>
      <c r="S54" s="16">
        <v>0</v>
      </c>
      <c r="T54" s="16">
        <v>0</v>
      </c>
      <c r="U54" s="18"/>
      <c r="V54" s="18"/>
      <c r="W54" s="18"/>
      <c r="X54" s="18"/>
      <c r="Y54" s="18"/>
      <c r="Z54" s="18"/>
      <c r="AA54" s="18"/>
      <c r="AB54" s="18"/>
      <c r="AC54" s="18"/>
      <c r="AD54" s="18"/>
      <c r="AE54" s="18"/>
      <c r="AF54" s="18"/>
      <c r="AG54" s="18"/>
      <c r="AH54" s="18"/>
      <c r="AI54" s="18"/>
      <c r="AJ54" s="18"/>
      <c r="AK54" s="18"/>
      <c r="AL54" s="19"/>
      <c r="AM54" s="19"/>
      <c r="AN54" s="19"/>
      <c r="AO54" s="19"/>
      <c r="AP54" s="19"/>
      <c r="AQ54" s="19"/>
      <c r="AR54" s="19"/>
      <c r="AS54" s="19"/>
      <c r="AT54" s="19"/>
      <c r="AU54" s="19"/>
      <c r="AV54" s="19"/>
      <c r="AW54" s="19"/>
      <c r="AX54" s="19"/>
      <c r="AY54" s="184">
        <f t="shared" ref="AY54:AY66" si="12">COUNT(U54:AK54)</f>
        <v>0</v>
      </c>
      <c r="AZ54" s="25"/>
      <c r="BA54" s="15">
        <f t="shared" ref="BA54:BA66" si="13">COUNT(AL54:AX54)</f>
        <v>0</v>
      </c>
      <c r="BB54" s="25"/>
      <c r="BC54" s="15">
        <f t="shared" ref="BC54:BC66" si="14">SUM(AY54,BA54)</f>
        <v>0</v>
      </c>
      <c r="BD54" s="171"/>
      <c r="BE54" s="171"/>
      <c r="BF54" s="171"/>
      <c r="BG54" s="171"/>
      <c r="BH54" s="171"/>
      <c r="BI54" s="171"/>
      <c r="BJ54" s="171"/>
      <c r="BK54" s="171"/>
      <c r="BL54" s="171"/>
      <c r="BM54" s="171"/>
      <c r="BN54" s="171"/>
      <c r="BO54" s="171"/>
      <c r="BP54" s="171"/>
      <c r="BQ54" s="171"/>
      <c r="BR54" s="171"/>
      <c r="BS54" s="171"/>
      <c r="BT54" s="171"/>
      <c r="BU54" s="171"/>
      <c r="BV54" s="171"/>
      <c r="BW54" s="171"/>
      <c r="BX54" s="171"/>
      <c r="BY54" s="171"/>
      <c r="BZ54" s="171"/>
      <c r="CA54" s="171"/>
      <c r="CB54" s="171"/>
      <c r="CC54" s="171"/>
    </row>
    <row r="55" spans="1:81" customFormat="1" ht="21" customHeight="1">
      <c r="A55" s="15"/>
      <c r="B55" s="15"/>
      <c r="C55" s="41" t="s">
        <v>115</v>
      </c>
      <c r="D55" s="658" t="s">
        <v>1342</v>
      </c>
      <c r="E55" s="561">
        <v>11410</v>
      </c>
      <c r="F55" s="541">
        <v>32569</v>
      </c>
      <c r="G55" s="982">
        <v>0</v>
      </c>
      <c r="H55" s="363" t="s">
        <v>1941</v>
      </c>
      <c r="I55" s="30">
        <v>42151</v>
      </c>
      <c r="J55" s="511" t="s">
        <v>1344</v>
      </c>
      <c r="K55" s="327" t="s">
        <v>1343</v>
      </c>
      <c r="L55" s="16">
        <v>0</v>
      </c>
      <c r="M55" s="284">
        <v>0</v>
      </c>
      <c r="N55" s="16">
        <v>0</v>
      </c>
      <c r="O55" s="284">
        <v>0</v>
      </c>
      <c r="P55" s="16">
        <v>0</v>
      </c>
      <c r="Q55" s="284">
        <v>0</v>
      </c>
      <c r="R55" s="16">
        <v>0</v>
      </c>
      <c r="S55" s="16">
        <v>0</v>
      </c>
      <c r="T55" s="16">
        <v>0</v>
      </c>
      <c r="U55" s="18"/>
      <c r="V55" s="18"/>
      <c r="W55" s="18"/>
      <c r="X55" s="18"/>
      <c r="Y55" s="18"/>
      <c r="Z55" s="18"/>
      <c r="AA55" s="18"/>
      <c r="AB55" s="18"/>
      <c r="AC55" s="18"/>
      <c r="AD55" s="18"/>
      <c r="AE55" s="18"/>
      <c r="AF55" s="18"/>
      <c r="AG55" s="18"/>
      <c r="AH55" s="18"/>
      <c r="AI55" s="18"/>
      <c r="AJ55" s="18"/>
      <c r="AK55" s="18"/>
      <c r="AL55" s="19"/>
      <c r="AM55" s="19"/>
      <c r="AN55" s="19"/>
      <c r="AO55" s="19"/>
      <c r="AP55" s="19"/>
      <c r="AQ55" s="19"/>
      <c r="AR55" s="19"/>
      <c r="AS55" s="19"/>
      <c r="AT55" s="19"/>
      <c r="AU55" s="19"/>
      <c r="AV55" s="19"/>
      <c r="AW55" s="19"/>
      <c r="AX55" s="19"/>
      <c r="AY55" s="184">
        <f t="shared" si="12"/>
        <v>0</v>
      </c>
      <c r="AZ55" s="25"/>
      <c r="BA55" s="15">
        <f t="shared" si="13"/>
        <v>0</v>
      </c>
      <c r="BB55" s="25"/>
      <c r="BC55" s="15">
        <f t="shared" si="14"/>
        <v>0</v>
      </c>
      <c r="BD55" s="171"/>
      <c r="BE55" s="171"/>
      <c r="BF55" s="171"/>
      <c r="BG55" s="171"/>
      <c r="BH55" s="171"/>
      <c r="BI55" s="171"/>
      <c r="BJ55" s="171"/>
      <c r="BK55" s="171"/>
      <c r="BL55" s="171"/>
      <c r="BM55" s="171"/>
      <c r="BN55" s="171"/>
      <c r="BO55" s="171"/>
      <c r="BP55" s="171"/>
      <c r="BQ55" s="171"/>
      <c r="BR55" s="171"/>
      <c r="BS55" s="171"/>
      <c r="BT55" s="171"/>
      <c r="BU55" s="171"/>
      <c r="BV55" s="171"/>
      <c r="BW55" s="171"/>
      <c r="BX55" s="171"/>
      <c r="BY55" s="171"/>
      <c r="BZ55" s="171"/>
      <c r="CA55" s="171"/>
      <c r="CB55" s="171"/>
      <c r="CC55" s="171"/>
    </row>
    <row r="56" spans="1:81" customFormat="1" ht="21" customHeight="1">
      <c r="A56" s="15"/>
      <c r="B56" s="15"/>
      <c r="C56" s="41" t="s">
        <v>117</v>
      </c>
      <c r="D56" s="658" t="s">
        <v>1237</v>
      </c>
      <c r="E56" s="561">
        <v>2409</v>
      </c>
      <c r="F56" s="541">
        <v>42051</v>
      </c>
      <c r="G56" s="982">
        <v>0</v>
      </c>
      <c r="H56" s="363" t="s">
        <v>1941</v>
      </c>
      <c r="I56" s="30">
        <v>43052</v>
      </c>
      <c r="J56" s="518" t="s">
        <v>655</v>
      </c>
      <c r="K56" s="327" t="s">
        <v>655</v>
      </c>
      <c r="L56" s="16">
        <v>0</v>
      </c>
      <c r="M56" s="284">
        <v>0</v>
      </c>
      <c r="N56" s="16">
        <v>0</v>
      </c>
      <c r="O56" s="284">
        <v>0</v>
      </c>
      <c r="P56" s="16">
        <v>0</v>
      </c>
      <c r="Q56" s="284">
        <v>0</v>
      </c>
      <c r="R56" s="16">
        <v>0</v>
      </c>
      <c r="S56" s="16">
        <v>0</v>
      </c>
      <c r="T56" s="16">
        <v>0</v>
      </c>
      <c r="U56" s="18"/>
      <c r="V56" s="18"/>
      <c r="W56" s="18"/>
      <c r="X56" s="18"/>
      <c r="Y56" s="18"/>
      <c r="Z56" s="18"/>
      <c r="AA56" s="18"/>
      <c r="AB56" s="18"/>
      <c r="AC56" s="18"/>
      <c r="AD56" s="18"/>
      <c r="AE56" s="18"/>
      <c r="AF56" s="18"/>
      <c r="AG56" s="18"/>
      <c r="AH56" s="18"/>
      <c r="AI56" s="18"/>
      <c r="AJ56" s="18"/>
      <c r="AK56" s="18"/>
      <c r="AL56" s="19"/>
      <c r="AM56" s="19"/>
      <c r="AN56" s="19"/>
      <c r="AO56" s="19"/>
      <c r="AP56" s="19"/>
      <c r="AQ56" s="19"/>
      <c r="AR56" s="19"/>
      <c r="AS56" s="19"/>
      <c r="AT56" s="19"/>
      <c r="AU56" s="19"/>
      <c r="AV56" s="19"/>
      <c r="AW56" s="19"/>
      <c r="AX56" s="19"/>
      <c r="AY56" s="184">
        <f t="shared" si="12"/>
        <v>0</v>
      </c>
      <c r="AZ56" s="25"/>
      <c r="BA56" s="15">
        <f t="shared" si="13"/>
        <v>0</v>
      </c>
      <c r="BB56" s="25"/>
      <c r="BC56" s="15">
        <f t="shared" si="14"/>
        <v>0</v>
      </c>
      <c r="BD56" s="171"/>
      <c r="BE56" s="171"/>
      <c r="BF56" s="171"/>
      <c r="BG56" s="171"/>
      <c r="BH56" s="171"/>
      <c r="BI56" s="171"/>
      <c r="BJ56" s="171"/>
      <c r="BK56" s="171"/>
      <c r="BL56" s="171"/>
      <c r="BM56" s="171"/>
      <c r="BN56" s="171"/>
      <c r="BO56" s="171"/>
      <c r="BP56" s="171"/>
      <c r="BQ56" s="171"/>
      <c r="BR56" s="171"/>
      <c r="BS56" s="171"/>
      <c r="BT56" s="171"/>
      <c r="BU56" s="171"/>
      <c r="BV56" s="171"/>
      <c r="BW56" s="171"/>
      <c r="BX56" s="171"/>
      <c r="BY56" s="171"/>
      <c r="BZ56" s="171"/>
      <c r="CA56" s="171"/>
      <c r="CB56" s="171"/>
      <c r="CC56" s="171"/>
    </row>
    <row r="57" spans="1:81" customFormat="1" ht="21" customHeight="1">
      <c r="A57" s="15"/>
      <c r="B57" s="15"/>
      <c r="C57" s="41" t="s">
        <v>119</v>
      </c>
      <c r="D57" s="37" t="s">
        <v>2213</v>
      </c>
      <c r="E57" s="561">
        <v>523</v>
      </c>
      <c r="F57" s="542">
        <v>38803</v>
      </c>
      <c r="G57" s="982">
        <v>0</v>
      </c>
      <c r="H57" s="363" t="s">
        <v>1941</v>
      </c>
      <c r="I57" s="30">
        <v>23320</v>
      </c>
      <c r="J57" s="510" t="s">
        <v>2214</v>
      </c>
      <c r="K57" s="327" t="s">
        <v>2215</v>
      </c>
      <c r="L57" s="16">
        <v>0</v>
      </c>
      <c r="M57" s="284">
        <v>0</v>
      </c>
      <c r="N57" s="16">
        <v>0</v>
      </c>
      <c r="O57" s="284">
        <v>0</v>
      </c>
      <c r="P57" s="16">
        <v>0</v>
      </c>
      <c r="Q57" s="284">
        <v>0</v>
      </c>
      <c r="R57" s="16">
        <v>0</v>
      </c>
      <c r="S57" s="16">
        <v>0</v>
      </c>
      <c r="T57" s="16">
        <v>0</v>
      </c>
      <c r="U57" s="18"/>
      <c r="V57" s="18"/>
      <c r="W57" s="18"/>
      <c r="X57" s="18"/>
      <c r="Y57" s="18"/>
      <c r="Z57" s="18"/>
      <c r="AA57" s="18"/>
      <c r="AB57" s="18"/>
      <c r="AC57" s="18"/>
      <c r="AD57" s="18"/>
      <c r="AE57" s="18"/>
      <c r="AF57" s="18"/>
      <c r="AG57" s="18"/>
      <c r="AH57" s="18"/>
      <c r="AI57" s="18"/>
      <c r="AJ57" s="18"/>
      <c r="AK57" s="18"/>
      <c r="AL57" s="19"/>
      <c r="AM57" s="19"/>
      <c r="AN57" s="19"/>
      <c r="AO57" s="19"/>
      <c r="AP57" s="19"/>
      <c r="AQ57" s="19"/>
      <c r="AR57" s="19"/>
      <c r="AS57" s="19"/>
      <c r="AT57" s="19"/>
      <c r="AU57" s="19"/>
      <c r="AV57" s="19"/>
      <c r="AW57" s="19"/>
      <c r="AX57" s="19"/>
      <c r="AY57" s="184">
        <f t="shared" si="12"/>
        <v>0</v>
      </c>
      <c r="AZ57" s="25"/>
      <c r="BA57" s="15">
        <f t="shared" si="13"/>
        <v>0</v>
      </c>
      <c r="BB57" s="25"/>
      <c r="BC57" s="15">
        <f t="shared" si="14"/>
        <v>0</v>
      </c>
      <c r="BD57" s="171"/>
      <c r="BE57" s="171"/>
      <c r="BF57" s="171"/>
      <c r="BG57" s="171"/>
      <c r="BH57" s="171"/>
      <c r="BI57" s="171"/>
      <c r="BJ57" s="171"/>
      <c r="BK57" s="171"/>
      <c r="BL57" s="171"/>
      <c r="BM57" s="171"/>
      <c r="BN57" s="171"/>
      <c r="BO57" s="171"/>
      <c r="BP57" s="171"/>
      <c r="BQ57" s="171"/>
      <c r="BR57" s="171"/>
      <c r="BS57" s="171"/>
      <c r="BT57" s="171"/>
      <c r="BU57" s="171"/>
      <c r="BV57" s="171"/>
      <c r="BW57" s="171"/>
      <c r="BX57" s="171"/>
      <c r="BY57" s="171"/>
      <c r="BZ57" s="171"/>
      <c r="CA57" s="171"/>
      <c r="CB57" s="171"/>
      <c r="CC57" s="171"/>
    </row>
    <row r="58" spans="1:81" customFormat="1" ht="21" customHeight="1">
      <c r="A58" s="956"/>
      <c r="B58" s="956"/>
      <c r="C58" s="41" t="s">
        <v>121</v>
      </c>
      <c r="D58" s="658" t="s">
        <v>104</v>
      </c>
      <c r="E58" s="561">
        <v>1917</v>
      </c>
      <c r="F58" s="543">
        <v>41880</v>
      </c>
      <c r="G58" s="982">
        <v>8</v>
      </c>
      <c r="H58" s="363" t="s">
        <v>1941</v>
      </c>
      <c r="I58" s="30">
        <v>15981</v>
      </c>
      <c r="J58" s="518" t="s">
        <v>1778</v>
      </c>
      <c r="K58" s="327" t="s">
        <v>522</v>
      </c>
      <c r="L58" s="16">
        <v>0</v>
      </c>
      <c r="M58" s="284">
        <v>0</v>
      </c>
      <c r="N58" s="16">
        <v>0</v>
      </c>
      <c r="O58" s="284">
        <v>1</v>
      </c>
      <c r="P58" s="16">
        <v>1</v>
      </c>
      <c r="Q58" s="284">
        <v>6</v>
      </c>
      <c r="R58" s="16">
        <v>7</v>
      </c>
      <c r="S58" s="16">
        <v>1</v>
      </c>
      <c r="T58" s="16">
        <v>8</v>
      </c>
      <c r="U58" s="18"/>
      <c r="V58" s="18">
        <v>30</v>
      </c>
      <c r="W58" s="18"/>
      <c r="X58" s="18"/>
      <c r="Y58" s="18"/>
      <c r="Z58" s="18"/>
      <c r="AA58" s="18"/>
      <c r="AB58" s="18"/>
      <c r="AC58" s="18"/>
      <c r="AD58" s="18"/>
      <c r="AE58" s="18"/>
      <c r="AF58" s="18"/>
      <c r="AG58" s="18"/>
      <c r="AH58" s="18"/>
      <c r="AI58" s="18"/>
      <c r="AJ58" s="18"/>
      <c r="AK58" s="18"/>
      <c r="AL58" s="19"/>
      <c r="AM58" s="19">
        <v>1</v>
      </c>
      <c r="AN58" s="19"/>
      <c r="AO58" s="19">
        <v>1</v>
      </c>
      <c r="AP58" s="19"/>
      <c r="AQ58" s="19"/>
      <c r="AR58" s="19"/>
      <c r="AS58" s="19"/>
      <c r="AT58" s="19"/>
      <c r="AU58" s="19"/>
      <c r="AV58" s="19"/>
      <c r="AW58" s="19"/>
      <c r="AX58" s="19"/>
      <c r="AY58" s="184">
        <f t="shared" si="12"/>
        <v>1</v>
      </c>
      <c r="AZ58" s="25"/>
      <c r="BA58" s="15">
        <f t="shared" si="13"/>
        <v>2</v>
      </c>
      <c r="BB58" s="25"/>
      <c r="BC58" s="15">
        <f t="shared" si="14"/>
        <v>3</v>
      </c>
      <c r="BD58" s="171"/>
      <c r="BE58" s="171"/>
      <c r="BF58" s="171"/>
      <c r="BG58" s="171"/>
      <c r="BH58" s="171"/>
      <c r="BI58" s="171"/>
      <c r="BJ58" s="171"/>
      <c r="BK58" s="171"/>
      <c r="BL58" s="171"/>
      <c r="BM58" s="171"/>
      <c r="BN58" s="171"/>
      <c r="BO58" s="171"/>
      <c r="BP58" s="171"/>
      <c r="BQ58" s="171"/>
      <c r="BR58" s="171"/>
      <c r="BS58" s="171"/>
      <c r="BT58" s="171"/>
      <c r="BU58" s="171"/>
      <c r="BV58" s="171"/>
      <c r="BW58" s="171"/>
      <c r="BX58" s="171"/>
      <c r="BY58" s="171"/>
      <c r="BZ58" s="171"/>
      <c r="CA58" s="171"/>
      <c r="CB58" s="171"/>
      <c r="CC58" s="171"/>
    </row>
    <row r="59" spans="1:81" customFormat="1" ht="21" customHeight="1">
      <c r="A59" s="15"/>
      <c r="B59" s="15"/>
      <c r="C59" s="41" t="s">
        <v>123</v>
      </c>
      <c r="D59" s="658" t="s">
        <v>136</v>
      </c>
      <c r="E59" s="561">
        <v>1917</v>
      </c>
      <c r="F59" s="543">
        <v>41880</v>
      </c>
      <c r="G59" s="982">
        <v>0</v>
      </c>
      <c r="H59" s="363" t="s">
        <v>1941</v>
      </c>
      <c r="I59" s="30">
        <v>21930</v>
      </c>
      <c r="J59" s="535" t="s">
        <v>1778</v>
      </c>
      <c r="K59" s="327" t="s">
        <v>522</v>
      </c>
      <c r="L59" s="16">
        <v>0</v>
      </c>
      <c r="M59" s="284">
        <v>0</v>
      </c>
      <c r="N59" s="16">
        <v>0</v>
      </c>
      <c r="O59" s="284">
        <v>0</v>
      </c>
      <c r="P59" s="16">
        <v>0</v>
      </c>
      <c r="Q59" s="284">
        <v>0</v>
      </c>
      <c r="R59" s="16">
        <v>0</v>
      </c>
      <c r="S59" s="16">
        <v>0</v>
      </c>
      <c r="T59" s="16">
        <v>0</v>
      </c>
      <c r="U59" s="18"/>
      <c r="V59" s="18"/>
      <c r="W59" s="18"/>
      <c r="X59" s="18"/>
      <c r="Y59" s="18"/>
      <c r="Z59" s="18"/>
      <c r="AA59" s="18"/>
      <c r="AB59" s="18"/>
      <c r="AC59" s="18"/>
      <c r="AD59" s="18"/>
      <c r="AE59" s="18"/>
      <c r="AF59" s="18"/>
      <c r="AG59" s="18"/>
      <c r="AH59" s="18"/>
      <c r="AI59" s="18"/>
      <c r="AJ59" s="18"/>
      <c r="AK59" s="18"/>
      <c r="AL59" s="19"/>
      <c r="AM59" s="19">
        <v>1</v>
      </c>
      <c r="AN59" s="19"/>
      <c r="AO59" s="19">
        <v>1</v>
      </c>
      <c r="AP59" s="19"/>
      <c r="AQ59" s="19"/>
      <c r="AR59" s="19"/>
      <c r="AS59" s="19"/>
      <c r="AT59" s="19"/>
      <c r="AU59" s="19"/>
      <c r="AV59" s="19"/>
      <c r="AW59" s="19"/>
      <c r="AX59" s="19"/>
      <c r="AY59" s="184">
        <f t="shared" si="12"/>
        <v>0</v>
      </c>
      <c r="AZ59" s="25"/>
      <c r="BA59" s="15">
        <f t="shared" si="13"/>
        <v>2</v>
      </c>
      <c r="BB59" s="25"/>
      <c r="BC59" s="15">
        <f t="shared" si="14"/>
        <v>2</v>
      </c>
      <c r="BD59" s="171"/>
      <c r="BE59" s="171"/>
      <c r="BF59" s="171"/>
      <c r="BG59" s="171"/>
      <c r="BH59" s="171"/>
      <c r="BI59" s="171"/>
      <c r="BJ59" s="171"/>
      <c r="BK59" s="171"/>
      <c r="BL59" s="171"/>
      <c r="BM59" s="171"/>
      <c r="BN59" s="171"/>
      <c r="BO59" s="171"/>
      <c r="BP59" s="171"/>
      <c r="BQ59" s="171"/>
      <c r="BR59" s="171"/>
      <c r="BS59" s="171"/>
      <c r="BT59" s="171"/>
      <c r="BU59" s="171"/>
      <c r="BV59" s="171"/>
      <c r="BW59" s="171"/>
      <c r="BX59" s="171"/>
      <c r="BY59" s="171"/>
      <c r="BZ59" s="171"/>
      <c r="CA59" s="171"/>
      <c r="CB59" s="171"/>
      <c r="CC59" s="171"/>
    </row>
    <row r="60" spans="1:81" customFormat="1" ht="21" customHeight="1">
      <c r="A60" s="15"/>
      <c r="B60" s="15"/>
      <c r="C60" s="41" t="s">
        <v>124</v>
      </c>
      <c r="D60" s="37" t="s">
        <v>2376</v>
      </c>
      <c r="E60" s="561">
        <v>3224</v>
      </c>
      <c r="F60" s="541">
        <v>41831</v>
      </c>
      <c r="G60" s="982">
        <v>0</v>
      </c>
      <c r="H60" s="363" t="s">
        <v>1941</v>
      </c>
      <c r="I60" s="30">
        <v>21466</v>
      </c>
      <c r="J60" s="511" t="s">
        <v>2377</v>
      </c>
      <c r="K60" s="327" t="s">
        <v>2378</v>
      </c>
      <c r="L60" s="16">
        <v>0</v>
      </c>
      <c r="M60" s="284">
        <v>0</v>
      </c>
      <c r="N60" s="16">
        <v>0</v>
      </c>
      <c r="O60" s="284">
        <v>0</v>
      </c>
      <c r="P60" s="16">
        <v>0</v>
      </c>
      <c r="Q60" s="284">
        <v>0</v>
      </c>
      <c r="R60" s="16">
        <v>0</v>
      </c>
      <c r="S60" s="16">
        <v>0</v>
      </c>
      <c r="T60" s="16">
        <v>0</v>
      </c>
      <c r="U60" s="18"/>
      <c r="V60" s="18"/>
      <c r="W60" s="18"/>
      <c r="X60" s="18"/>
      <c r="Y60" s="18"/>
      <c r="Z60" s="18"/>
      <c r="AA60" s="18"/>
      <c r="AB60" s="18"/>
      <c r="AC60" s="18"/>
      <c r="AD60" s="18"/>
      <c r="AE60" s="18"/>
      <c r="AF60" s="18"/>
      <c r="AG60" s="18"/>
      <c r="AH60" s="18"/>
      <c r="AI60" s="18"/>
      <c r="AJ60" s="18"/>
      <c r="AK60" s="18"/>
      <c r="AL60" s="19"/>
      <c r="AM60" s="19"/>
      <c r="AN60" s="19"/>
      <c r="AO60" s="19"/>
      <c r="AP60" s="19"/>
      <c r="AQ60" s="19"/>
      <c r="AR60" s="19"/>
      <c r="AS60" s="19"/>
      <c r="AT60" s="19"/>
      <c r="AU60" s="19"/>
      <c r="AV60" s="19"/>
      <c r="AW60" s="19"/>
      <c r="AX60" s="19"/>
      <c r="AY60" s="184">
        <f t="shared" si="12"/>
        <v>0</v>
      </c>
      <c r="AZ60" s="25"/>
      <c r="BA60" s="15">
        <f t="shared" si="13"/>
        <v>0</v>
      </c>
      <c r="BB60" s="25"/>
      <c r="BC60" s="15">
        <f t="shared" si="14"/>
        <v>0</v>
      </c>
      <c r="BD60" s="171"/>
      <c r="BE60" s="171"/>
      <c r="BF60" s="171"/>
      <c r="BG60" s="171"/>
      <c r="BH60" s="171"/>
      <c r="BI60" s="171"/>
      <c r="BJ60" s="171"/>
      <c r="BK60" s="171"/>
      <c r="BL60" s="171"/>
      <c r="BM60" s="171"/>
      <c r="BN60" s="171"/>
      <c r="BO60" s="171"/>
      <c r="BP60" s="171"/>
      <c r="BQ60" s="171"/>
      <c r="BR60" s="171"/>
      <c r="BS60" s="171"/>
      <c r="BT60" s="171"/>
      <c r="BU60" s="171"/>
      <c r="BV60" s="171"/>
      <c r="BW60" s="171"/>
      <c r="BX60" s="171"/>
      <c r="BY60" s="171"/>
      <c r="BZ60" s="171"/>
      <c r="CA60" s="171"/>
      <c r="CB60" s="171"/>
      <c r="CC60" s="171"/>
    </row>
    <row r="61" spans="1:81" customFormat="1" ht="21" customHeight="1">
      <c r="A61" s="15"/>
      <c r="B61" s="15"/>
      <c r="C61" s="41" t="s">
        <v>125</v>
      </c>
      <c r="D61" s="37" t="s">
        <v>253</v>
      </c>
      <c r="E61" s="561">
        <v>266</v>
      </c>
      <c r="F61" s="542">
        <v>41047</v>
      </c>
      <c r="G61" s="982">
        <v>0</v>
      </c>
      <c r="H61" s="363" t="s">
        <v>1941</v>
      </c>
      <c r="I61" s="30">
        <v>26378</v>
      </c>
      <c r="J61" s="510" t="s">
        <v>1461</v>
      </c>
      <c r="K61" s="327" t="s">
        <v>1460</v>
      </c>
      <c r="L61" s="16">
        <v>0</v>
      </c>
      <c r="M61" s="284">
        <v>0</v>
      </c>
      <c r="N61" s="16">
        <v>0</v>
      </c>
      <c r="O61" s="284">
        <v>0</v>
      </c>
      <c r="P61" s="16">
        <v>0</v>
      </c>
      <c r="Q61" s="284">
        <v>0</v>
      </c>
      <c r="R61" s="16">
        <v>0</v>
      </c>
      <c r="S61" s="16">
        <v>0</v>
      </c>
      <c r="T61" s="16">
        <v>0</v>
      </c>
      <c r="U61" s="18"/>
      <c r="V61" s="18"/>
      <c r="W61" s="18"/>
      <c r="X61" s="18"/>
      <c r="Y61" s="18"/>
      <c r="Z61" s="18"/>
      <c r="AA61" s="18"/>
      <c r="AB61" s="18"/>
      <c r="AC61" s="18"/>
      <c r="AD61" s="18"/>
      <c r="AE61" s="18"/>
      <c r="AF61" s="18"/>
      <c r="AG61" s="18"/>
      <c r="AH61" s="18"/>
      <c r="AI61" s="18"/>
      <c r="AJ61" s="18"/>
      <c r="AK61" s="18"/>
      <c r="AL61" s="19"/>
      <c r="AM61" s="19"/>
      <c r="AN61" s="19"/>
      <c r="AO61" s="19"/>
      <c r="AP61" s="19"/>
      <c r="AQ61" s="19"/>
      <c r="AR61" s="19"/>
      <c r="AS61" s="19"/>
      <c r="AT61" s="19"/>
      <c r="AU61" s="19"/>
      <c r="AV61" s="19"/>
      <c r="AW61" s="19"/>
      <c r="AX61" s="19"/>
      <c r="AY61" s="184">
        <f t="shared" si="12"/>
        <v>0</v>
      </c>
      <c r="AZ61" s="25"/>
      <c r="BA61" s="15">
        <f t="shared" si="13"/>
        <v>0</v>
      </c>
      <c r="BB61" s="25"/>
      <c r="BC61" s="15">
        <f t="shared" si="14"/>
        <v>0</v>
      </c>
      <c r="BD61" s="171"/>
      <c r="BE61" s="171"/>
      <c r="BF61" s="171"/>
      <c r="BG61" s="171"/>
      <c r="BH61" s="171"/>
      <c r="BI61" s="171"/>
      <c r="BJ61" s="171"/>
      <c r="BK61" s="171"/>
      <c r="BL61" s="171"/>
      <c r="BM61" s="171"/>
      <c r="BN61" s="171"/>
      <c r="BO61" s="171"/>
      <c r="BP61" s="171"/>
      <c r="BQ61" s="171"/>
      <c r="BR61" s="171"/>
      <c r="BS61" s="171"/>
      <c r="BT61" s="171"/>
      <c r="BU61" s="171"/>
      <c r="BV61" s="171"/>
      <c r="BW61" s="171"/>
      <c r="BX61" s="171"/>
      <c r="BY61" s="171"/>
      <c r="BZ61" s="171"/>
      <c r="CA61" s="171"/>
      <c r="CB61" s="171"/>
      <c r="CC61" s="171"/>
    </row>
    <row r="62" spans="1:81" customFormat="1" ht="21" customHeight="1">
      <c r="A62" s="15"/>
      <c r="B62" s="15"/>
      <c r="C62" s="41" t="s">
        <v>127</v>
      </c>
      <c r="D62" s="658" t="s">
        <v>118</v>
      </c>
      <c r="E62" s="561">
        <v>1524</v>
      </c>
      <c r="F62" s="543">
        <v>40808</v>
      </c>
      <c r="G62" s="982">
        <v>0</v>
      </c>
      <c r="H62" s="363" t="s">
        <v>1941</v>
      </c>
      <c r="I62" s="30">
        <v>40808</v>
      </c>
      <c r="J62" s="518" t="s">
        <v>466</v>
      </c>
      <c r="K62" s="327" t="s">
        <v>465</v>
      </c>
      <c r="L62" s="16">
        <v>0</v>
      </c>
      <c r="M62" s="284">
        <v>0</v>
      </c>
      <c r="N62" s="16">
        <v>0</v>
      </c>
      <c r="O62" s="284">
        <v>0</v>
      </c>
      <c r="P62" s="16">
        <v>0</v>
      </c>
      <c r="Q62" s="284">
        <v>0</v>
      </c>
      <c r="R62" s="16">
        <v>0</v>
      </c>
      <c r="S62" s="16">
        <v>0</v>
      </c>
      <c r="T62" s="16">
        <v>0</v>
      </c>
      <c r="U62" s="18"/>
      <c r="V62" s="18"/>
      <c r="W62" s="18"/>
      <c r="X62" s="18"/>
      <c r="Y62" s="18"/>
      <c r="Z62" s="18"/>
      <c r="AA62" s="18"/>
      <c r="AB62" s="18"/>
      <c r="AC62" s="18"/>
      <c r="AD62" s="18"/>
      <c r="AE62" s="18"/>
      <c r="AF62" s="18"/>
      <c r="AG62" s="18"/>
      <c r="AH62" s="18"/>
      <c r="AI62" s="18"/>
      <c r="AJ62" s="18"/>
      <c r="AK62" s="18"/>
      <c r="AL62" s="19"/>
      <c r="AM62" s="19"/>
      <c r="AN62" s="19"/>
      <c r="AO62" s="19"/>
      <c r="AP62" s="19"/>
      <c r="AQ62" s="19"/>
      <c r="AR62" s="19"/>
      <c r="AS62" s="19"/>
      <c r="AT62" s="19"/>
      <c r="AU62" s="19"/>
      <c r="AV62" s="19"/>
      <c r="AW62" s="19"/>
      <c r="AX62" s="19"/>
      <c r="AY62" s="184">
        <f t="shared" si="12"/>
        <v>0</v>
      </c>
      <c r="AZ62" s="25"/>
      <c r="BA62" s="15">
        <f t="shared" si="13"/>
        <v>0</v>
      </c>
      <c r="BB62" s="25"/>
      <c r="BC62" s="15">
        <f t="shared" si="14"/>
        <v>0</v>
      </c>
      <c r="BD62" s="171"/>
      <c r="BE62" s="171"/>
      <c r="BF62" s="171"/>
      <c r="BG62" s="171"/>
      <c r="BH62" s="171"/>
      <c r="BI62" s="171"/>
      <c r="BJ62" s="171"/>
      <c r="BK62" s="171"/>
      <c r="BL62" s="171"/>
      <c r="BM62" s="171"/>
      <c r="BN62" s="171"/>
      <c r="BO62" s="171"/>
      <c r="BP62" s="171"/>
      <c r="BQ62" s="171"/>
      <c r="BR62" s="171"/>
      <c r="BS62" s="171"/>
      <c r="BT62" s="171"/>
      <c r="BU62" s="171"/>
      <c r="BV62" s="171"/>
      <c r="BW62" s="171"/>
      <c r="BX62" s="171"/>
      <c r="BY62" s="171"/>
      <c r="BZ62" s="171"/>
      <c r="CA62" s="171"/>
      <c r="CB62" s="171"/>
      <c r="CC62" s="171"/>
    </row>
    <row r="63" spans="1:81" customFormat="1" ht="21" customHeight="1">
      <c r="A63" s="15"/>
      <c r="B63" s="15"/>
      <c r="C63" s="41" t="s">
        <v>129</v>
      </c>
      <c r="D63" s="658" t="s">
        <v>289</v>
      </c>
      <c r="E63" s="561">
        <v>9944</v>
      </c>
      <c r="F63" s="541">
        <v>38651</v>
      </c>
      <c r="G63" s="982">
        <v>0</v>
      </c>
      <c r="H63" s="363" t="s">
        <v>1941</v>
      </c>
      <c r="I63" s="30">
        <v>35828</v>
      </c>
      <c r="J63" s="510" t="s">
        <v>765</v>
      </c>
      <c r="K63" s="327" t="s">
        <v>764</v>
      </c>
      <c r="L63" s="16">
        <v>0</v>
      </c>
      <c r="M63" s="284">
        <v>0</v>
      </c>
      <c r="N63" s="16">
        <v>0</v>
      </c>
      <c r="O63" s="284">
        <v>0</v>
      </c>
      <c r="P63" s="16">
        <v>0</v>
      </c>
      <c r="Q63" s="284">
        <v>0</v>
      </c>
      <c r="R63" s="16">
        <v>0</v>
      </c>
      <c r="S63" s="16">
        <v>0</v>
      </c>
      <c r="T63" s="16">
        <v>0</v>
      </c>
      <c r="U63" s="18"/>
      <c r="V63" s="18"/>
      <c r="W63" s="18"/>
      <c r="X63" s="18"/>
      <c r="Y63" s="18"/>
      <c r="Z63" s="18"/>
      <c r="AA63" s="18"/>
      <c r="AB63" s="18"/>
      <c r="AC63" s="18"/>
      <c r="AD63" s="18"/>
      <c r="AE63" s="18"/>
      <c r="AF63" s="18"/>
      <c r="AG63" s="18"/>
      <c r="AH63" s="18"/>
      <c r="AI63" s="18"/>
      <c r="AJ63" s="18"/>
      <c r="AK63" s="18"/>
      <c r="AL63" s="19"/>
      <c r="AM63" s="19"/>
      <c r="AN63" s="19"/>
      <c r="AO63" s="19"/>
      <c r="AP63" s="19"/>
      <c r="AQ63" s="19"/>
      <c r="AR63" s="19"/>
      <c r="AS63" s="19"/>
      <c r="AT63" s="19"/>
      <c r="AU63" s="19"/>
      <c r="AV63" s="19"/>
      <c r="AW63" s="19"/>
      <c r="AX63" s="19"/>
      <c r="AY63" s="184">
        <f t="shared" si="12"/>
        <v>0</v>
      </c>
      <c r="AZ63" s="25"/>
      <c r="BA63" s="15">
        <f t="shared" si="13"/>
        <v>0</v>
      </c>
      <c r="BB63" s="25"/>
      <c r="BC63" s="15">
        <f t="shared" si="14"/>
        <v>0</v>
      </c>
      <c r="BD63" s="171"/>
      <c r="BE63" s="171"/>
      <c r="BF63" s="171"/>
      <c r="BG63" s="171"/>
      <c r="BH63" s="171"/>
      <c r="BI63" s="171"/>
      <c r="BJ63" s="171"/>
      <c r="BK63" s="171"/>
      <c r="BL63" s="171"/>
      <c r="BM63" s="171"/>
      <c r="BN63" s="171"/>
      <c r="BO63" s="171"/>
      <c r="BP63" s="171"/>
      <c r="BQ63" s="171"/>
      <c r="BR63" s="171"/>
      <c r="BS63" s="171"/>
      <c r="BT63" s="171"/>
      <c r="BU63" s="171"/>
      <c r="BV63" s="171"/>
      <c r="BW63" s="171"/>
      <c r="BX63" s="171"/>
      <c r="BY63" s="171"/>
      <c r="BZ63" s="171"/>
      <c r="CA63" s="171"/>
      <c r="CB63" s="171"/>
      <c r="CC63" s="171"/>
    </row>
    <row r="64" spans="1:81" customFormat="1" ht="21" customHeight="1">
      <c r="A64" s="15"/>
      <c r="B64" s="15"/>
      <c r="C64" s="41" t="s">
        <v>131</v>
      </c>
      <c r="D64" s="37" t="s">
        <v>2404</v>
      </c>
      <c r="E64" s="561">
        <v>11751</v>
      </c>
      <c r="F64" s="541">
        <v>45706</v>
      </c>
      <c r="G64" s="982">
        <v>0</v>
      </c>
      <c r="H64" s="363" t="s">
        <v>1941</v>
      </c>
      <c r="I64" s="30">
        <v>45831</v>
      </c>
      <c r="J64" s="510" t="s">
        <v>2405</v>
      </c>
      <c r="K64" s="327" t="s">
        <v>2406</v>
      </c>
      <c r="L64" s="957">
        <v>0</v>
      </c>
      <c r="M64" s="958">
        <v>0</v>
      </c>
      <c r="N64" s="957">
        <v>0</v>
      </c>
      <c r="O64" s="958">
        <v>0</v>
      </c>
      <c r="P64" s="957">
        <v>0</v>
      </c>
      <c r="Q64" s="958">
        <v>0</v>
      </c>
      <c r="R64" s="957">
        <v>0</v>
      </c>
      <c r="S64" s="16">
        <v>0</v>
      </c>
      <c r="T64" s="16">
        <v>0</v>
      </c>
      <c r="U64" s="18"/>
      <c r="V64" s="18"/>
      <c r="W64" s="18"/>
      <c r="X64" s="18"/>
      <c r="Y64" s="18"/>
      <c r="Z64" s="18"/>
      <c r="AA64" s="18"/>
      <c r="AB64" s="18"/>
      <c r="AC64" s="18"/>
      <c r="AD64" s="18"/>
      <c r="AE64" s="18"/>
      <c r="AF64" s="18"/>
      <c r="AG64" s="18"/>
      <c r="AH64" s="18"/>
      <c r="AI64" s="18"/>
      <c r="AJ64" s="18"/>
      <c r="AK64" s="18"/>
      <c r="AL64" s="19">
        <v>32</v>
      </c>
      <c r="AM64" s="19">
        <v>1</v>
      </c>
      <c r="AN64" s="19">
        <v>27</v>
      </c>
      <c r="AO64" s="19"/>
      <c r="AP64" s="19"/>
      <c r="AQ64" s="19"/>
      <c r="AR64" s="19"/>
      <c r="AS64" s="19"/>
      <c r="AT64" s="19"/>
      <c r="AU64" s="19"/>
      <c r="AV64" s="19"/>
      <c r="AW64" s="19"/>
      <c r="AX64" s="19"/>
      <c r="AY64" s="184">
        <f t="shared" si="12"/>
        <v>0</v>
      </c>
      <c r="AZ64" s="25"/>
      <c r="BA64" s="15">
        <f t="shared" si="13"/>
        <v>3</v>
      </c>
      <c r="BB64" s="25"/>
      <c r="BC64" s="15">
        <f t="shared" si="14"/>
        <v>3</v>
      </c>
      <c r="BD64" s="171"/>
      <c r="BE64" s="171"/>
      <c r="BF64" s="171"/>
      <c r="BG64" s="171"/>
      <c r="BH64" s="171"/>
      <c r="BI64" s="171"/>
      <c r="BJ64" s="171"/>
      <c r="BK64" s="171"/>
      <c r="BL64" s="171"/>
      <c r="BM64" s="171"/>
      <c r="BN64" s="171"/>
      <c r="BO64" s="171"/>
      <c r="BP64" s="171"/>
      <c r="BQ64" s="171"/>
      <c r="BR64" s="171"/>
      <c r="BS64" s="171"/>
      <c r="BT64" s="171"/>
      <c r="BU64" s="171"/>
      <c r="BV64" s="171"/>
      <c r="BW64" s="171"/>
      <c r="BX64" s="171"/>
      <c r="BY64" s="171"/>
      <c r="BZ64" s="171"/>
      <c r="CA64" s="171"/>
      <c r="CB64" s="171"/>
      <c r="CC64" s="171"/>
    </row>
    <row r="65" spans="1:81" customFormat="1" ht="21" customHeight="1">
      <c r="A65" s="15"/>
      <c r="B65" s="15"/>
      <c r="C65" s="41" t="s">
        <v>133</v>
      </c>
      <c r="D65" s="37" t="s">
        <v>2420</v>
      </c>
      <c r="E65" s="561">
        <v>11773</v>
      </c>
      <c r="F65" s="543">
        <v>45758</v>
      </c>
      <c r="G65" s="982">
        <v>0</v>
      </c>
      <c r="H65" s="363" t="s">
        <v>1941</v>
      </c>
      <c r="I65" s="30"/>
      <c r="J65" s="518" t="s">
        <v>2416</v>
      </c>
      <c r="K65" s="327" t="s">
        <v>2417</v>
      </c>
      <c r="L65" s="16">
        <v>0</v>
      </c>
      <c r="M65" s="284">
        <v>0</v>
      </c>
      <c r="N65" s="16">
        <v>0</v>
      </c>
      <c r="O65" s="284">
        <v>0</v>
      </c>
      <c r="P65" s="16">
        <v>0</v>
      </c>
      <c r="Q65" s="284">
        <v>0</v>
      </c>
      <c r="R65" s="16">
        <v>0</v>
      </c>
      <c r="S65" s="16">
        <v>0</v>
      </c>
      <c r="T65" s="16">
        <v>0</v>
      </c>
      <c r="U65" s="18"/>
      <c r="V65" s="18"/>
      <c r="W65" s="18"/>
      <c r="X65" s="18"/>
      <c r="Y65" s="18"/>
      <c r="Z65" s="18"/>
      <c r="AA65" s="18"/>
      <c r="AB65" s="18"/>
      <c r="AC65" s="18"/>
      <c r="AD65" s="18"/>
      <c r="AE65" s="18"/>
      <c r="AF65" s="18"/>
      <c r="AG65" s="18"/>
      <c r="AH65" s="18"/>
      <c r="AI65" s="18"/>
      <c r="AJ65" s="18"/>
      <c r="AK65" s="18"/>
      <c r="AL65" s="19"/>
      <c r="AM65" s="19"/>
      <c r="AN65" s="19"/>
      <c r="AO65" s="19"/>
      <c r="AP65" s="19"/>
      <c r="AQ65" s="19"/>
      <c r="AR65" s="19"/>
      <c r="AS65" s="19"/>
      <c r="AT65" s="19"/>
      <c r="AU65" s="19"/>
      <c r="AV65" s="19"/>
      <c r="AW65" s="19"/>
      <c r="AX65" s="19"/>
      <c r="AY65" s="184">
        <f t="shared" si="12"/>
        <v>0</v>
      </c>
      <c r="AZ65" s="25"/>
      <c r="BA65" s="15">
        <f t="shared" si="13"/>
        <v>0</v>
      </c>
      <c r="BB65" s="25"/>
      <c r="BC65" s="15">
        <f t="shared" si="14"/>
        <v>0</v>
      </c>
      <c r="BD65" s="171"/>
      <c r="BE65" s="171"/>
      <c r="BF65" s="171"/>
      <c r="BG65" s="171"/>
      <c r="BH65" s="171"/>
      <c r="BI65" s="171"/>
      <c r="BJ65" s="171"/>
      <c r="BK65" s="171"/>
      <c r="BL65" s="171"/>
      <c r="BM65" s="171"/>
      <c r="BN65" s="171"/>
      <c r="BO65" s="171"/>
      <c r="BP65" s="171"/>
      <c r="BQ65" s="171"/>
      <c r="BR65" s="171"/>
      <c r="BS65" s="171"/>
      <c r="BT65" s="171"/>
      <c r="BU65" s="171"/>
      <c r="BV65" s="171"/>
      <c r="BW65" s="171"/>
      <c r="BX65" s="171"/>
      <c r="BY65" s="171"/>
      <c r="BZ65" s="171"/>
      <c r="CA65" s="171"/>
      <c r="CB65" s="171"/>
      <c r="CC65" s="171"/>
    </row>
    <row r="66" spans="1:81" customFormat="1" ht="21" customHeight="1">
      <c r="A66" s="15"/>
      <c r="B66" s="15"/>
      <c r="C66" s="41" t="s">
        <v>134</v>
      </c>
      <c r="D66" s="658" t="s">
        <v>216</v>
      </c>
      <c r="E66" s="489">
        <v>261</v>
      </c>
      <c r="F66" s="542">
        <v>35219</v>
      </c>
      <c r="G66" s="982">
        <v>0</v>
      </c>
      <c r="H66" s="363" t="s">
        <v>1941</v>
      </c>
      <c r="I66" s="30">
        <v>17683</v>
      </c>
      <c r="J66" s="518" t="s">
        <v>530</v>
      </c>
      <c r="K66" s="327" t="s">
        <v>529</v>
      </c>
      <c r="L66" s="16">
        <v>0</v>
      </c>
      <c r="M66" s="284">
        <v>0</v>
      </c>
      <c r="N66" s="16">
        <v>0</v>
      </c>
      <c r="O66" s="284">
        <v>0</v>
      </c>
      <c r="P66" s="16">
        <v>0</v>
      </c>
      <c r="Q66" s="284">
        <v>0</v>
      </c>
      <c r="R66" s="16">
        <v>0</v>
      </c>
      <c r="S66" s="16">
        <v>0</v>
      </c>
      <c r="T66" s="16">
        <v>0</v>
      </c>
      <c r="U66" s="18"/>
      <c r="V66" s="18"/>
      <c r="W66" s="18"/>
      <c r="X66" s="18"/>
      <c r="Y66" s="18"/>
      <c r="Z66" s="18"/>
      <c r="AA66" s="18"/>
      <c r="AB66" s="18"/>
      <c r="AC66" s="18"/>
      <c r="AD66" s="18"/>
      <c r="AE66" s="18"/>
      <c r="AF66" s="18"/>
      <c r="AG66" s="18"/>
      <c r="AH66" s="18"/>
      <c r="AI66" s="18"/>
      <c r="AJ66" s="18"/>
      <c r="AK66" s="18"/>
      <c r="AL66" s="19"/>
      <c r="AM66" s="19"/>
      <c r="AN66" s="19"/>
      <c r="AO66" s="19"/>
      <c r="AP66" s="19"/>
      <c r="AQ66" s="19"/>
      <c r="AR66" s="19"/>
      <c r="AS66" s="19"/>
      <c r="AT66" s="19"/>
      <c r="AU66" s="19"/>
      <c r="AV66" s="19"/>
      <c r="AW66" s="19"/>
      <c r="AX66" s="19"/>
      <c r="AY66" s="184">
        <f t="shared" si="12"/>
        <v>0</v>
      </c>
      <c r="AZ66" s="25"/>
      <c r="BA66" s="15">
        <f t="shared" si="13"/>
        <v>0</v>
      </c>
      <c r="BB66" s="25"/>
      <c r="BC66" s="15">
        <f t="shared" si="14"/>
        <v>0</v>
      </c>
      <c r="BD66" s="171"/>
      <c r="BE66" s="171"/>
      <c r="BF66" s="171"/>
      <c r="BG66" s="171"/>
      <c r="BH66" s="171"/>
      <c r="BI66" s="171"/>
      <c r="BJ66" s="171"/>
      <c r="BK66" s="171"/>
      <c r="BL66" s="171"/>
      <c r="BM66" s="171"/>
      <c r="BN66" s="171"/>
      <c r="BO66" s="171"/>
      <c r="BP66" s="171"/>
      <c r="BQ66" s="171"/>
      <c r="BR66" s="171"/>
      <c r="BS66" s="171"/>
      <c r="BT66" s="171"/>
      <c r="BU66" s="171"/>
      <c r="BV66" s="171"/>
      <c r="BW66" s="171"/>
      <c r="BX66" s="171"/>
      <c r="BY66" s="171"/>
      <c r="BZ66" s="171"/>
      <c r="CA66" s="171"/>
      <c r="CB66" s="171"/>
      <c r="CC66" s="171"/>
    </row>
    <row r="67" spans="1:81" customFormat="1" ht="21" customHeight="1">
      <c r="A67" s="15"/>
      <c r="B67" s="15"/>
      <c r="C67" s="41" t="s">
        <v>135</v>
      </c>
      <c r="D67" s="37" t="s">
        <v>247</v>
      </c>
      <c r="E67" s="561">
        <v>182</v>
      </c>
      <c r="F67" s="541">
        <v>40540</v>
      </c>
      <c r="G67" s="982">
        <v>0</v>
      </c>
      <c r="H67" s="363" t="s">
        <v>1941</v>
      </c>
      <c r="I67" s="30">
        <v>20221</v>
      </c>
      <c r="J67" s="511" t="s">
        <v>469</v>
      </c>
      <c r="K67" s="327" t="s">
        <v>468</v>
      </c>
      <c r="L67" s="16">
        <v>0</v>
      </c>
      <c r="M67" s="284">
        <v>0</v>
      </c>
      <c r="N67" s="16">
        <v>0</v>
      </c>
      <c r="O67" s="284">
        <v>0</v>
      </c>
      <c r="P67" s="16">
        <v>0</v>
      </c>
      <c r="Q67" s="284">
        <v>0</v>
      </c>
      <c r="R67" s="16">
        <v>0</v>
      </c>
      <c r="S67" s="16">
        <v>0</v>
      </c>
      <c r="T67" s="16">
        <v>0</v>
      </c>
      <c r="U67" s="18"/>
      <c r="V67" s="18"/>
      <c r="W67" s="18"/>
      <c r="X67" s="18"/>
      <c r="Y67" s="18"/>
      <c r="Z67" s="18"/>
      <c r="AA67" s="18"/>
      <c r="AB67" s="18"/>
      <c r="AC67" s="18"/>
      <c r="AD67" s="18"/>
      <c r="AE67" s="18"/>
      <c r="AF67" s="18"/>
      <c r="AG67" s="18"/>
      <c r="AH67" s="18"/>
      <c r="AI67" s="18"/>
      <c r="AJ67" s="18"/>
      <c r="AK67" s="18"/>
      <c r="AL67" s="19"/>
      <c r="AM67" s="19"/>
      <c r="AN67" s="19"/>
      <c r="AO67" s="19"/>
      <c r="AP67" s="19"/>
      <c r="AQ67" s="19"/>
      <c r="AR67" s="19"/>
      <c r="AS67" s="19"/>
      <c r="AT67" s="19"/>
      <c r="AU67" s="19"/>
      <c r="AV67" s="19"/>
      <c r="AW67" s="19"/>
      <c r="AX67" s="19"/>
      <c r="AY67" s="184">
        <f t="shared" ref="AY67" si="15">COUNT(U67:AK67)</f>
        <v>0</v>
      </c>
      <c r="AZ67" s="25"/>
      <c r="BA67" s="15">
        <f t="shared" ref="BA67" si="16">COUNT(AL67:AX67)</f>
        <v>0</v>
      </c>
      <c r="BB67" s="25"/>
      <c r="BC67" s="15">
        <f t="shared" ref="BC67" si="17">SUM(AY67,BA67)</f>
        <v>0</v>
      </c>
      <c r="BD67" s="171"/>
      <c r="BE67" s="171"/>
      <c r="BF67" s="171"/>
      <c r="BG67" s="171"/>
      <c r="BH67" s="171"/>
      <c r="BI67" s="171"/>
      <c r="BJ67" s="171"/>
      <c r="BK67" s="171"/>
      <c r="BL67" s="171"/>
      <c r="BM67" s="171"/>
      <c r="BN67" s="171"/>
      <c r="BO67" s="171"/>
      <c r="BP67" s="171"/>
      <c r="BQ67" s="171"/>
      <c r="BR67" s="171"/>
      <c r="BS67" s="171"/>
      <c r="BT67" s="171"/>
      <c r="BU67" s="171"/>
      <c r="BV67" s="171"/>
      <c r="BW67" s="171"/>
      <c r="BX67" s="171"/>
      <c r="BY67" s="171"/>
      <c r="BZ67" s="171"/>
      <c r="CA67" s="171"/>
      <c r="CB67" s="171"/>
      <c r="CC67" s="171"/>
    </row>
    <row r="68" spans="1:81" customFormat="1" ht="21" customHeight="1">
      <c r="A68" s="15"/>
      <c r="B68" s="15"/>
      <c r="C68" s="41"/>
      <c r="D68" s="658"/>
      <c r="E68" s="561"/>
      <c r="F68" s="543"/>
      <c r="G68" s="982"/>
      <c r="H68" s="363"/>
      <c r="I68" s="30"/>
      <c r="J68" s="518"/>
      <c r="K68" s="327"/>
      <c r="L68" s="16"/>
      <c r="M68" s="16"/>
      <c r="N68" s="16"/>
      <c r="O68" s="16"/>
      <c r="P68" s="16"/>
      <c r="Q68" s="16"/>
      <c r="R68" s="16"/>
      <c r="S68" s="16"/>
      <c r="T68" s="16"/>
      <c r="U68" s="18"/>
      <c r="V68" s="18"/>
      <c r="W68" s="18"/>
      <c r="X68" s="18"/>
      <c r="Y68" s="18"/>
      <c r="Z68" s="18"/>
      <c r="AA68" s="18"/>
      <c r="AB68" s="18"/>
      <c r="AC68" s="18"/>
      <c r="AD68" s="18"/>
      <c r="AE68" s="18"/>
      <c r="AF68" s="18"/>
      <c r="AG68" s="18"/>
      <c r="AH68" s="18"/>
      <c r="AI68" s="18"/>
      <c r="AJ68" s="18"/>
      <c r="AK68" s="18"/>
      <c r="AL68" s="19"/>
      <c r="AM68" s="19"/>
      <c r="AN68" s="19"/>
      <c r="AO68" s="19"/>
      <c r="AP68" s="19"/>
      <c r="AQ68" s="19"/>
      <c r="AR68" s="19"/>
      <c r="AS68" s="19"/>
      <c r="AT68" s="19"/>
      <c r="AU68" s="19"/>
      <c r="AV68" s="19"/>
      <c r="AW68" s="19"/>
      <c r="AX68" s="19"/>
      <c r="AY68" s="184"/>
      <c r="AZ68" s="25"/>
      <c r="BA68" s="15"/>
      <c r="BB68" s="25"/>
      <c r="BC68" s="15"/>
      <c r="BD68" s="171"/>
      <c r="BE68" s="171"/>
      <c r="BF68" s="171"/>
      <c r="BG68" s="171"/>
      <c r="BH68" s="171"/>
      <c r="BI68" s="171"/>
      <c r="BJ68" s="171"/>
      <c r="BK68" s="171"/>
      <c r="BL68" s="171"/>
      <c r="BM68" s="171"/>
      <c r="BN68" s="171"/>
      <c r="BO68" s="171"/>
      <c r="BP68" s="171"/>
      <c r="BQ68" s="171"/>
      <c r="BR68" s="171"/>
      <c r="BS68" s="171"/>
      <c r="BT68" s="171"/>
      <c r="BU68" s="171"/>
      <c r="BV68" s="171"/>
      <c r="BW68" s="171"/>
      <c r="BX68" s="171"/>
      <c r="BY68" s="171"/>
      <c r="BZ68" s="171"/>
      <c r="CA68" s="171"/>
      <c r="CB68" s="171"/>
      <c r="CC68" s="171"/>
    </row>
    <row r="69" spans="1:81" s="62" customFormat="1" ht="34.5" customHeight="1">
      <c r="D69" s="238"/>
      <c r="E69" s="201"/>
      <c r="F69" s="546"/>
      <c r="G69" s="635"/>
      <c r="H69" s="270"/>
      <c r="I69" s="270"/>
      <c r="J69" s="4"/>
      <c r="K69" s="270"/>
      <c r="L69" s="307"/>
      <c r="M69" s="307"/>
      <c r="N69" s="307"/>
      <c r="O69" s="307"/>
      <c r="P69" s="307"/>
      <c r="Q69" s="307"/>
      <c r="R69" s="307"/>
      <c r="S69" s="307"/>
      <c r="T69" s="307"/>
      <c r="U69" s="370" t="s">
        <v>290</v>
      </c>
      <c r="V69" s="372"/>
      <c r="W69" s="372"/>
      <c r="X69" s="374"/>
      <c r="Y69" s="370" t="s">
        <v>1</v>
      </c>
      <c r="Z69" s="372"/>
      <c r="AA69" s="372"/>
      <c r="AB69" s="374"/>
      <c r="AC69" s="372" t="s">
        <v>2</v>
      </c>
      <c r="AD69" s="372"/>
      <c r="AE69" s="372"/>
      <c r="AF69" s="374"/>
      <c r="AG69" s="372" t="s">
        <v>874</v>
      </c>
      <c r="AH69" s="372"/>
      <c r="AI69" s="372"/>
      <c r="AJ69" s="372"/>
      <c r="AK69" s="374"/>
      <c r="AL69" s="372" t="s">
        <v>9</v>
      </c>
      <c r="AM69" s="372"/>
      <c r="AN69" s="372"/>
      <c r="AO69" s="374"/>
      <c r="AP69" s="372" t="s">
        <v>878</v>
      </c>
      <c r="AQ69" s="372"/>
      <c r="AR69" s="372"/>
      <c r="AS69" s="374"/>
      <c r="AT69" s="372" t="s">
        <v>10</v>
      </c>
      <c r="AU69" s="372"/>
      <c r="AV69" s="372"/>
      <c r="AW69" s="372"/>
      <c r="AX69" s="374"/>
      <c r="AY69" s="253"/>
    </row>
    <row r="70" spans="1:81" s="586" customFormat="1" ht="34.5" customHeight="1">
      <c r="A70" s="721" t="s">
        <v>310</v>
      </c>
      <c r="B70" s="721" t="s">
        <v>1693</v>
      </c>
      <c r="C70" s="593" t="s">
        <v>12</v>
      </c>
      <c r="D70" s="721" t="s">
        <v>13</v>
      </c>
      <c r="E70" s="719" t="s">
        <v>1760</v>
      </c>
      <c r="F70" s="722" t="s">
        <v>14</v>
      </c>
      <c r="G70" s="719" t="s">
        <v>1866</v>
      </c>
      <c r="H70" s="722" t="s">
        <v>1704</v>
      </c>
      <c r="I70" s="722" t="s">
        <v>1705</v>
      </c>
      <c r="J70" s="719" t="s">
        <v>308</v>
      </c>
      <c r="K70" s="722" t="s">
        <v>307</v>
      </c>
      <c r="L70" s="564" t="s">
        <v>1319</v>
      </c>
      <c r="M70" s="567" t="s">
        <v>1430</v>
      </c>
      <c r="N70" s="564" t="s">
        <v>1431</v>
      </c>
      <c r="O70" s="567" t="s">
        <v>1641</v>
      </c>
      <c r="P70" s="564" t="s">
        <v>1642</v>
      </c>
      <c r="Q70" s="567" t="s">
        <v>1867</v>
      </c>
      <c r="R70" s="564" t="s">
        <v>1868</v>
      </c>
      <c r="S70" s="564" t="s">
        <v>2410</v>
      </c>
      <c r="T70" s="564" t="s">
        <v>1866</v>
      </c>
      <c r="U70" s="585">
        <v>7</v>
      </c>
      <c r="V70" s="585">
        <v>14</v>
      </c>
      <c r="W70" s="585">
        <v>21</v>
      </c>
      <c r="X70" s="585">
        <v>28</v>
      </c>
      <c r="Y70" s="585">
        <v>4</v>
      </c>
      <c r="Z70" s="585">
        <v>11</v>
      </c>
      <c r="AA70" s="585">
        <v>18</v>
      </c>
      <c r="AB70" s="585">
        <v>25</v>
      </c>
      <c r="AC70" s="585">
        <v>4</v>
      </c>
      <c r="AD70" s="585">
        <v>11</v>
      </c>
      <c r="AE70" s="585">
        <v>18</v>
      </c>
      <c r="AF70" s="585">
        <v>25</v>
      </c>
      <c r="AG70" s="585">
        <v>1</v>
      </c>
      <c r="AH70" s="585">
        <v>8</v>
      </c>
      <c r="AI70" s="585">
        <v>15</v>
      </c>
      <c r="AJ70" s="585">
        <v>22</v>
      </c>
      <c r="AK70" s="585">
        <v>29</v>
      </c>
      <c r="AL70" s="585">
        <v>7</v>
      </c>
      <c r="AM70" s="585">
        <v>14</v>
      </c>
      <c r="AN70" s="585">
        <v>21</v>
      </c>
      <c r="AO70" s="585">
        <v>28</v>
      </c>
      <c r="AP70" s="585">
        <v>4</v>
      </c>
      <c r="AQ70" s="585">
        <v>11</v>
      </c>
      <c r="AR70" s="585">
        <v>18</v>
      </c>
      <c r="AS70" s="585">
        <v>25</v>
      </c>
      <c r="AT70" s="585">
        <v>2</v>
      </c>
      <c r="AU70" s="585">
        <v>9</v>
      </c>
      <c r="AV70" s="585">
        <v>16</v>
      </c>
      <c r="AW70" s="585">
        <v>23</v>
      </c>
      <c r="AX70" s="585">
        <v>30</v>
      </c>
      <c r="AY70" s="557" t="s">
        <v>921</v>
      </c>
      <c r="AZ70" s="558"/>
      <c r="BA70" s="557" t="s">
        <v>922</v>
      </c>
      <c r="BB70" s="190"/>
      <c r="BC70" s="557" t="s">
        <v>1763</v>
      </c>
    </row>
    <row r="71" spans="1:81" s="273" customFormat="1" ht="21" customHeight="1">
      <c r="A71" s="264"/>
      <c r="B71" s="264"/>
      <c r="C71" s="41" t="s">
        <v>19</v>
      </c>
      <c r="D71" s="747" t="s">
        <v>1295</v>
      </c>
      <c r="E71" s="460">
        <v>8423</v>
      </c>
      <c r="F71" s="543">
        <v>41967</v>
      </c>
      <c r="G71" s="982">
        <v>0</v>
      </c>
      <c r="H71" s="327" t="s">
        <v>1685</v>
      </c>
      <c r="I71" s="26">
        <v>28880</v>
      </c>
      <c r="J71" s="518" t="s">
        <v>775</v>
      </c>
      <c r="K71" s="327" t="s">
        <v>775</v>
      </c>
      <c r="L71" s="16">
        <v>0</v>
      </c>
      <c r="M71" s="284">
        <v>0</v>
      </c>
      <c r="N71" s="16">
        <v>0</v>
      </c>
      <c r="O71" s="284">
        <v>0</v>
      </c>
      <c r="P71" s="16">
        <v>0</v>
      </c>
      <c r="Q71" s="284">
        <v>0</v>
      </c>
      <c r="R71" s="16">
        <v>0</v>
      </c>
      <c r="S71" s="16">
        <v>0</v>
      </c>
      <c r="T71" s="16">
        <v>0</v>
      </c>
      <c r="U71" s="18"/>
      <c r="V71" s="18"/>
      <c r="W71" s="18"/>
      <c r="X71" s="18"/>
      <c r="Y71" s="18"/>
      <c r="Z71" s="18"/>
      <c r="AA71" s="18"/>
      <c r="AB71" s="18"/>
      <c r="AC71" s="18"/>
      <c r="AD71" s="18"/>
      <c r="AE71" s="18"/>
      <c r="AF71" s="18"/>
      <c r="AG71" s="18"/>
      <c r="AH71" s="18"/>
      <c r="AI71" s="18"/>
      <c r="AJ71" s="18"/>
      <c r="AK71" s="18"/>
      <c r="AL71" s="20"/>
      <c r="AM71" s="20"/>
      <c r="AN71" s="20"/>
      <c r="AO71" s="20"/>
      <c r="AP71" s="20"/>
      <c r="AQ71" s="20"/>
      <c r="AR71" s="20"/>
      <c r="AS71" s="20"/>
      <c r="AT71" s="20"/>
      <c r="AU71" s="20"/>
      <c r="AV71" s="20"/>
      <c r="AW71" s="20"/>
      <c r="AX71" s="20"/>
      <c r="AY71" s="184">
        <f>COUNT(U71:AK71)</f>
        <v>0</v>
      </c>
      <c r="AZ71" s="171"/>
      <c r="BA71" s="15">
        <f>COUNT(AL71:AX71)</f>
        <v>0</v>
      </c>
      <c r="BB71" s="171"/>
      <c r="BC71" s="15">
        <f>SUM(AY71,BA71)</f>
        <v>0</v>
      </c>
    </row>
    <row r="72" spans="1:81" s="273" customFormat="1" ht="21" customHeight="1">
      <c r="A72" s="264"/>
      <c r="B72" s="264"/>
      <c r="C72" s="41" t="s">
        <v>20</v>
      </c>
      <c r="D72" s="144" t="s">
        <v>2318</v>
      </c>
      <c r="E72" s="561">
        <v>11686</v>
      </c>
      <c r="F72" s="543">
        <v>43703</v>
      </c>
      <c r="G72" s="982">
        <v>0</v>
      </c>
      <c r="H72" s="327" t="s">
        <v>1941</v>
      </c>
      <c r="I72" s="26">
        <v>43705</v>
      </c>
      <c r="J72" s="511" t="s">
        <v>2319</v>
      </c>
      <c r="K72" s="143" t="s">
        <v>2320</v>
      </c>
      <c r="L72" s="16">
        <v>0</v>
      </c>
      <c r="M72" s="284">
        <v>0</v>
      </c>
      <c r="N72" s="16">
        <v>0</v>
      </c>
      <c r="O72" s="284">
        <v>0</v>
      </c>
      <c r="P72" s="16">
        <v>0</v>
      </c>
      <c r="Q72" s="284">
        <v>0</v>
      </c>
      <c r="R72" s="16">
        <v>0</v>
      </c>
      <c r="S72" s="16">
        <v>0</v>
      </c>
      <c r="T72" s="16">
        <v>0</v>
      </c>
      <c r="U72" s="18"/>
      <c r="V72" s="18"/>
      <c r="W72" s="18"/>
      <c r="X72" s="18"/>
      <c r="Y72" s="18"/>
      <c r="Z72" s="18"/>
      <c r="AA72" s="18"/>
      <c r="AB72" s="18"/>
      <c r="AC72" s="18"/>
      <c r="AD72" s="18"/>
      <c r="AE72" s="18"/>
      <c r="AF72" s="18"/>
      <c r="AG72" s="18"/>
      <c r="AH72" s="18"/>
      <c r="AI72" s="18"/>
      <c r="AJ72" s="18"/>
      <c r="AK72" s="18"/>
      <c r="AL72" s="20"/>
      <c r="AM72" s="20"/>
      <c r="AN72" s="20"/>
      <c r="AO72" s="20"/>
      <c r="AP72" s="20"/>
      <c r="AQ72" s="20"/>
      <c r="AR72" s="20"/>
      <c r="AS72" s="20"/>
      <c r="AT72" s="20"/>
      <c r="AU72" s="20"/>
      <c r="AV72" s="20"/>
      <c r="AW72" s="20"/>
      <c r="AX72" s="20"/>
      <c r="AY72" s="184">
        <f>COUNT(U72:AK72)</f>
        <v>0</v>
      </c>
      <c r="AZ72" s="171"/>
      <c r="BA72" s="15">
        <f>COUNT(AL72:AX72)</f>
        <v>0</v>
      </c>
      <c r="BB72" s="171"/>
      <c r="BC72" s="15">
        <f>SUM(AY72,BA72)</f>
        <v>0</v>
      </c>
    </row>
    <row r="73" spans="1:81" s="273" customFormat="1" ht="21" customHeight="1">
      <c r="A73" s="264"/>
      <c r="B73" s="264"/>
      <c r="C73" s="41" t="s">
        <v>22</v>
      </c>
      <c r="D73" s="37" t="s">
        <v>2436</v>
      </c>
      <c r="E73" s="561">
        <v>11822</v>
      </c>
      <c r="F73" s="541">
        <v>44868</v>
      </c>
      <c r="G73" s="982">
        <v>0</v>
      </c>
      <c r="H73" s="363" t="s">
        <v>1941</v>
      </c>
      <c r="I73" s="26">
        <v>44694</v>
      </c>
      <c r="J73" s="718" t="s">
        <v>2437</v>
      </c>
      <c r="K73" s="327" t="s">
        <v>2438</v>
      </c>
      <c r="L73" s="16">
        <v>0</v>
      </c>
      <c r="M73" s="284">
        <v>0</v>
      </c>
      <c r="N73" s="16">
        <v>0</v>
      </c>
      <c r="O73" s="284">
        <v>0</v>
      </c>
      <c r="P73" s="16">
        <v>0</v>
      </c>
      <c r="Q73" s="284">
        <v>0</v>
      </c>
      <c r="R73" s="16">
        <v>0</v>
      </c>
      <c r="S73" s="16">
        <v>0</v>
      </c>
      <c r="T73" s="16">
        <v>0</v>
      </c>
      <c r="U73" s="18"/>
      <c r="V73" s="18"/>
      <c r="W73" s="18"/>
      <c r="X73" s="18"/>
      <c r="Y73" s="18"/>
      <c r="Z73" s="18"/>
      <c r="AA73" s="18"/>
      <c r="AB73" s="18"/>
      <c r="AC73" s="18"/>
      <c r="AD73" s="18"/>
      <c r="AE73" s="18"/>
      <c r="AF73" s="18"/>
      <c r="AG73" s="18"/>
      <c r="AH73" s="18"/>
      <c r="AI73" s="18"/>
      <c r="AJ73" s="18"/>
      <c r="AK73" s="18"/>
      <c r="AL73" s="20"/>
      <c r="AM73" s="20"/>
      <c r="AN73" s="20"/>
      <c r="AO73" s="20"/>
      <c r="AP73" s="20"/>
      <c r="AQ73" s="20"/>
      <c r="AR73" s="20"/>
      <c r="AS73" s="20"/>
      <c r="AT73" s="20"/>
      <c r="AU73" s="20"/>
      <c r="AV73" s="20"/>
      <c r="AW73" s="20"/>
      <c r="AX73" s="20"/>
      <c r="AY73" s="184">
        <f>COUNT(U73:AK73)</f>
        <v>0</v>
      </c>
      <c r="AZ73" s="171"/>
      <c r="BA73" s="15">
        <f>COUNT(AL73:AX73)</f>
        <v>0</v>
      </c>
      <c r="BB73" s="171"/>
      <c r="BC73" s="15">
        <f>SUM(AY73,BA73)</f>
        <v>0</v>
      </c>
    </row>
    <row r="74" spans="1:81" s="62" customFormat="1" ht="34.5" customHeight="1">
      <c r="D74" s="238"/>
      <c r="E74" s="201"/>
      <c r="F74" s="546"/>
      <c r="G74" s="635"/>
      <c r="H74" s="739"/>
      <c r="I74" s="740"/>
      <c r="J74" s="4"/>
      <c r="K74" s="739"/>
      <c r="L74" s="307"/>
      <c r="M74" s="307"/>
      <c r="N74" s="307"/>
      <c r="O74" s="307"/>
      <c r="P74" s="307"/>
      <c r="Q74" s="307"/>
      <c r="R74" s="307"/>
      <c r="S74" s="307"/>
      <c r="T74" s="307"/>
      <c r="U74" s="370" t="s">
        <v>290</v>
      </c>
      <c r="V74" s="372"/>
      <c r="W74" s="372"/>
      <c r="X74" s="374"/>
      <c r="Y74" s="370" t="s">
        <v>1</v>
      </c>
      <c r="Z74" s="372"/>
      <c r="AA74" s="372"/>
      <c r="AB74" s="374"/>
      <c r="AC74" s="372" t="s">
        <v>2</v>
      </c>
      <c r="AD74" s="372"/>
      <c r="AE74" s="372"/>
      <c r="AF74" s="374"/>
      <c r="AG74" s="372" t="s">
        <v>874</v>
      </c>
      <c r="AH74" s="372"/>
      <c r="AI74" s="372"/>
      <c r="AJ74" s="372"/>
      <c r="AK74" s="374"/>
      <c r="AL74" s="372" t="s">
        <v>9</v>
      </c>
      <c r="AM74" s="372"/>
      <c r="AN74" s="372"/>
      <c r="AO74" s="374"/>
      <c r="AP74" s="372" t="s">
        <v>878</v>
      </c>
      <c r="AQ74" s="372"/>
      <c r="AR74" s="372"/>
      <c r="AS74" s="374"/>
      <c r="AT74" s="372" t="s">
        <v>10</v>
      </c>
      <c r="AU74" s="372"/>
      <c r="AV74" s="372"/>
      <c r="AW74" s="372"/>
      <c r="AX74" s="374"/>
      <c r="AY74" s="253"/>
    </row>
    <row r="75" spans="1:81" s="586" customFormat="1" ht="34.5" customHeight="1">
      <c r="A75" s="721" t="s">
        <v>310</v>
      </c>
      <c r="B75" s="721" t="s">
        <v>1693</v>
      </c>
      <c r="C75" s="593" t="s">
        <v>12</v>
      </c>
      <c r="D75" s="721" t="s">
        <v>273</v>
      </c>
      <c r="E75" s="719" t="s">
        <v>1760</v>
      </c>
      <c r="F75" s="722" t="s">
        <v>14</v>
      </c>
      <c r="G75" s="719" t="s">
        <v>1866</v>
      </c>
      <c r="H75" s="722" t="s">
        <v>1704</v>
      </c>
      <c r="I75" s="722" t="s">
        <v>1705</v>
      </c>
      <c r="J75" s="719" t="s">
        <v>308</v>
      </c>
      <c r="K75" s="722" t="s">
        <v>307</v>
      </c>
      <c r="L75" s="564" t="s">
        <v>1319</v>
      </c>
      <c r="M75" s="567" t="s">
        <v>1430</v>
      </c>
      <c r="N75" s="564" t="s">
        <v>1431</v>
      </c>
      <c r="O75" s="567" t="s">
        <v>1641</v>
      </c>
      <c r="P75" s="564" t="s">
        <v>1642</v>
      </c>
      <c r="Q75" s="567" t="s">
        <v>1867</v>
      </c>
      <c r="R75" s="564" t="s">
        <v>1868</v>
      </c>
      <c r="S75" s="564" t="s">
        <v>2410</v>
      </c>
      <c r="T75" s="564" t="s">
        <v>1866</v>
      </c>
      <c r="U75" s="585">
        <v>7</v>
      </c>
      <c r="V75" s="585">
        <v>14</v>
      </c>
      <c r="W75" s="585">
        <v>21</v>
      </c>
      <c r="X75" s="585">
        <v>28</v>
      </c>
      <c r="Y75" s="585">
        <v>4</v>
      </c>
      <c r="Z75" s="585">
        <v>11</v>
      </c>
      <c r="AA75" s="585">
        <v>18</v>
      </c>
      <c r="AB75" s="585">
        <v>25</v>
      </c>
      <c r="AC75" s="585">
        <v>4</v>
      </c>
      <c r="AD75" s="585">
        <v>11</v>
      </c>
      <c r="AE75" s="585">
        <v>18</v>
      </c>
      <c r="AF75" s="585">
        <v>25</v>
      </c>
      <c r="AG75" s="585">
        <v>1</v>
      </c>
      <c r="AH75" s="585">
        <v>8</v>
      </c>
      <c r="AI75" s="585">
        <v>15</v>
      </c>
      <c r="AJ75" s="585">
        <v>22</v>
      </c>
      <c r="AK75" s="585">
        <v>29</v>
      </c>
      <c r="AL75" s="585">
        <v>7</v>
      </c>
      <c r="AM75" s="585">
        <v>14</v>
      </c>
      <c r="AN75" s="585">
        <v>21</v>
      </c>
      <c r="AO75" s="585">
        <v>28</v>
      </c>
      <c r="AP75" s="585">
        <v>4</v>
      </c>
      <c r="AQ75" s="585">
        <v>11</v>
      </c>
      <c r="AR75" s="585">
        <v>18</v>
      </c>
      <c r="AS75" s="585">
        <v>25</v>
      </c>
      <c r="AT75" s="585">
        <v>2</v>
      </c>
      <c r="AU75" s="585">
        <v>9</v>
      </c>
      <c r="AV75" s="585">
        <v>16</v>
      </c>
      <c r="AW75" s="585">
        <v>23</v>
      </c>
      <c r="AX75" s="585">
        <v>30</v>
      </c>
      <c r="AY75" s="557" t="s">
        <v>921</v>
      </c>
      <c r="AZ75" s="558"/>
      <c r="BA75" s="557" t="s">
        <v>922</v>
      </c>
      <c r="BB75" s="190"/>
      <c r="BC75" s="557" t="s">
        <v>1763</v>
      </c>
    </row>
    <row r="76" spans="1:81" s="25" customFormat="1" ht="21" customHeight="1">
      <c r="A76" s="266"/>
      <c r="B76" s="266"/>
      <c r="C76" s="335" t="s">
        <v>19</v>
      </c>
      <c r="D76" s="736" t="s">
        <v>821</v>
      </c>
      <c r="E76" s="561">
        <v>9312</v>
      </c>
      <c r="F76" s="541">
        <v>34121</v>
      </c>
      <c r="G76" s="982">
        <v>489</v>
      </c>
      <c r="H76" s="166">
        <v>2019</v>
      </c>
      <c r="I76" s="26">
        <v>35823</v>
      </c>
      <c r="J76" s="511" t="s">
        <v>822</v>
      </c>
      <c r="K76" s="455" t="s">
        <v>822</v>
      </c>
      <c r="L76" s="16">
        <v>400</v>
      </c>
      <c r="M76" s="284">
        <v>27</v>
      </c>
      <c r="N76" s="16">
        <v>427</v>
      </c>
      <c r="O76" s="284">
        <v>25</v>
      </c>
      <c r="P76" s="16">
        <v>452</v>
      </c>
      <c r="Q76" s="284">
        <v>23</v>
      </c>
      <c r="R76" s="16">
        <v>475</v>
      </c>
      <c r="S76" s="16">
        <v>14</v>
      </c>
      <c r="T76" s="16">
        <v>489</v>
      </c>
      <c r="U76" s="18">
        <v>20</v>
      </c>
      <c r="V76" s="18">
        <v>20</v>
      </c>
      <c r="W76" s="18">
        <v>20</v>
      </c>
      <c r="X76" s="18">
        <v>20</v>
      </c>
      <c r="Y76" s="18">
        <v>20</v>
      </c>
      <c r="Z76" s="18">
        <v>20</v>
      </c>
      <c r="AA76" s="18"/>
      <c r="AB76" s="18"/>
      <c r="AC76" s="18">
        <v>20</v>
      </c>
      <c r="AD76" s="18">
        <v>20</v>
      </c>
      <c r="AE76" s="18">
        <v>20</v>
      </c>
      <c r="AF76" s="18">
        <v>20</v>
      </c>
      <c r="AG76" s="18">
        <v>20</v>
      </c>
      <c r="AH76" s="18">
        <v>20</v>
      </c>
      <c r="AI76" s="18">
        <v>20</v>
      </c>
      <c r="AJ76" s="18"/>
      <c r="AK76" s="18">
        <v>20</v>
      </c>
      <c r="AL76" s="20">
        <v>20</v>
      </c>
      <c r="AM76" s="20">
        <v>20</v>
      </c>
      <c r="AN76" s="20">
        <v>20</v>
      </c>
      <c r="AO76" s="20">
        <v>20</v>
      </c>
      <c r="AP76" s="20">
        <v>20</v>
      </c>
      <c r="AQ76" s="20"/>
      <c r="AR76" s="20"/>
      <c r="AS76" s="20"/>
      <c r="AT76" s="20"/>
      <c r="AU76" s="20"/>
      <c r="AV76" s="20"/>
      <c r="AW76" s="20"/>
      <c r="AX76" s="20"/>
      <c r="AY76" s="184">
        <f>COUNT(U76:AK76)</f>
        <v>14</v>
      </c>
      <c r="BA76" s="15">
        <f>COUNT(AL76:AX76)</f>
        <v>5</v>
      </c>
      <c r="BC76" s="15">
        <f>SUM(AY76,BA76)</f>
        <v>19</v>
      </c>
    </row>
    <row r="77" spans="1:81" s="25" customFormat="1" ht="21" customHeight="1">
      <c r="A77" s="15"/>
      <c r="B77" s="266"/>
      <c r="C77" s="335" t="s">
        <v>20</v>
      </c>
      <c r="D77" s="144" t="s">
        <v>1606</v>
      </c>
      <c r="E77" s="561">
        <v>11373</v>
      </c>
      <c r="F77" s="541">
        <v>43006</v>
      </c>
      <c r="G77" s="982">
        <v>1</v>
      </c>
      <c r="H77" s="166">
        <v>2023</v>
      </c>
      <c r="I77" s="26">
        <v>43011</v>
      </c>
      <c r="J77" s="511" t="s">
        <v>1599</v>
      </c>
      <c r="K77" s="455" t="s">
        <v>1739</v>
      </c>
      <c r="L77" s="16">
        <v>0</v>
      </c>
      <c r="M77" s="284">
        <v>0</v>
      </c>
      <c r="N77" s="16">
        <v>0</v>
      </c>
      <c r="O77" s="284">
        <v>1</v>
      </c>
      <c r="P77" s="16">
        <v>1</v>
      </c>
      <c r="Q77" s="284">
        <v>0</v>
      </c>
      <c r="R77" s="16">
        <v>1</v>
      </c>
      <c r="S77" s="16">
        <v>0</v>
      </c>
      <c r="T77" s="16">
        <v>1</v>
      </c>
      <c r="U77" s="18"/>
      <c r="V77" s="18"/>
      <c r="W77" s="18"/>
      <c r="X77" s="18"/>
      <c r="Y77" s="18"/>
      <c r="Z77" s="18"/>
      <c r="AA77" s="18"/>
      <c r="AB77" s="18"/>
      <c r="AC77" s="18"/>
      <c r="AD77" s="18"/>
      <c r="AE77" s="18"/>
      <c r="AF77" s="18"/>
      <c r="AG77" s="18"/>
      <c r="AH77" s="18"/>
      <c r="AI77" s="18"/>
      <c r="AJ77" s="18"/>
      <c r="AK77" s="18"/>
      <c r="AL77" s="20"/>
      <c r="AM77" s="20"/>
      <c r="AN77" s="20"/>
      <c r="AO77" s="20"/>
      <c r="AP77" s="20"/>
      <c r="AQ77" s="20"/>
      <c r="AR77" s="20"/>
      <c r="AS77" s="20"/>
      <c r="AT77" s="20"/>
      <c r="AU77" s="20"/>
      <c r="AV77" s="20"/>
      <c r="AW77" s="20"/>
      <c r="AX77" s="20"/>
      <c r="AY77" s="184">
        <f>COUNT(U77:AK77)</f>
        <v>0</v>
      </c>
      <c r="BA77" s="15">
        <f>COUNT(AL77:AX77)</f>
        <v>0</v>
      </c>
      <c r="BC77" s="15">
        <f>SUM(AY77,BA77)</f>
        <v>0</v>
      </c>
    </row>
    <row r="78" spans="1:81" s="25" customFormat="1" ht="21" customHeight="1">
      <c r="A78" s="15"/>
      <c r="B78" s="266"/>
      <c r="C78" s="335" t="s">
        <v>22</v>
      </c>
      <c r="D78" s="619" t="s">
        <v>842</v>
      </c>
      <c r="E78" s="561">
        <v>11386</v>
      </c>
      <c r="F78" s="541">
        <v>42790</v>
      </c>
      <c r="G78" s="982">
        <v>0</v>
      </c>
      <c r="H78" s="166">
        <v>2023</v>
      </c>
      <c r="I78" s="26">
        <v>42542</v>
      </c>
      <c r="J78" s="511" t="s">
        <v>843</v>
      </c>
      <c r="K78" s="455" t="s">
        <v>843</v>
      </c>
      <c r="L78" s="16">
        <v>0</v>
      </c>
      <c r="M78" s="284">
        <v>0</v>
      </c>
      <c r="N78" s="16">
        <v>0</v>
      </c>
      <c r="O78" s="284">
        <v>0</v>
      </c>
      <c r="P78" s="16">
        <v>0</v>
      </c>
      <c r="Q78" s="284">
        <v>0</v>
      </c>
      <c r="R78" s="16">
        <v>0</v>
      </c>
      <c r="S78" s="16">
        <v>0</v>
      </c>
      <c r="T78" s="16">
        <v>0</v>
      </c>
      <c r="U78" s="18"/>
      <c r="V78" s="18"/>
      <c r="W78" s="18"/>
      <c r="X78" s="18"/>
      <c r="Y78" s="18"/>
      <c r="Z78" s="18"/>
      <c r="AA78" s="18"/>
      <c r="AB78" s="18"/>
      <c r="AC78" s="18"/>
      <c r="AD78" s="18"/>
      <c r="AE78" s="18"/>
      <c r="AF78" s="18"/>
      <c r="AG78" s="18"/>
      <c r="AH78" s="18"/>
      <c r="AI78" s="18"/>
      <c r="AJ78" s="18"/>
      <c r="AK78" s="18"/>
      <c r="AL78" s="20"/>
      <c r="AM78" s="20"/>
      <c r="AN78" s="20"/>
      <c r="AO78" s="20"/>
      <c r="AP78" s="20"/>
      <c r="AQ78" s="20"/>
      <c r="AR78" s="20"/>
      <c r="AS78" s="20"/>
      <c r="AT78" s="20"/>
      <c r="AU78" s="20"/>
      <c r="AV78" s="20"/>
      <c r="AW78" s="20"/>
      <c r="AX78" s="20"/>
      <c r="AY78" s="184">
        <f>COUNT(U78:AK78)</f>
        <v>0</v>
      </c>
      <c r="BA78" s="15">
        <f>COUNT(AL78:AX78)</f>
        <v>0</v>
      </c>
      <c r="BC78" s="15">
        <f>SUM(AY78,BA78)</f>
        <v>0</v>
      </c>
    </row>
    <row r="79" spans="1:81" s="25" customFormat="1" ht="15" customHeight="1">
      <c r="C79" s="62"/>
      <c r="D79" s="238"/>
      <c r="E79" s="201"/>
      <c r="F79" s="546"/>
      <c r="G79" s="990"/>
      <c r="H79" s="38"/>
      <c r="I79" s="38"/>
      <c r="J79" s="502"/>
      <c r="K79" s="38"/>
      <c r="L79" s="47"/>
      <c r="M79" s="47"/>
      <c r="N79" s="47"/>
      <c r="O79" s="47"/>
      <c r="P79" s="47"/>
      <c r="Q79" s="47"/>
      <c r="R79" s="47"/>
      <c r="S79" s="47"/>
      <c r="T79" s="47"/>
      <c r="AY79" s="11"/>
    </row>
    <row r="80" spans="1:81" s="25" customFormat="1" ht="15" customHeight="1">
      <c r="C80" s="62"/>
      <c r="D80" s="238"/>
      <c r="E80" s="201"/>
      <c r="F80" s="546"/>
      <c r="G80" s="990"/>
      <c r="H80" s="38"/>
      <c r="I80" s="38"/>
      <c r="J80" s="502"/>
      <c r="K80" s="38"/>
      <c r="L80" s="47"/>
      <c r="M80" s="47"/>
      <c r="N80" s="47"/>
      <c r="O80" s="47"/>
      <c r="P80" s="47"/>
      <c r="Q80" s="47"/>
      <c r="R80" s="47"/>
      <c r="S80" s="47"/>
      <c r="T80" s="47"/>
      <c r="AY80" s="11"/>
    </row>
    <row r="81" spans="1:84" s="25" customFormat="1" ht="15" customHeight="1">
      <c r="C81" s="62"/>
      <c r="D81" s="238"/>
      <c r="E81" s="201"/>
      <c r="F81" s="546"/>
      <c r="G81" s="990"/>
      <c r="H81" s="38"/>
      <c r="I81" s="38"/>
      <c r="J81" s="502"/>
      <c r="K81" s="38"/>
      <c r="L81" s="47"/>
      <c r="M81" s="47"/>
      <c r="N81" s="47"/>
      <c r="O81" s="47"/>
      <c r="P81" s="47"/>
      <c r="Q81" s="47"/>
      <c r="R81" s="47"/>
      <c r="S81" s="47"/>
      <c r="T81" s="47"/>
      <c r="AY81" s="11"/>
    </row>
    <row r="82" spans="1:84" s="25" customFormat="1" ht="15" customHeight="1">
      <c r="C82" s="62"/>
      <c r="D82" s="238"/>
      <c r="E82" s="201"/>
      <c r="F82" s="546"/>
      <c r="G82" s="990"/>
      <c r="H82" s="38"/>
      <c r="I82" s="38"/>
      <c r="J82" s="502"/>
      <c r="K82" s="38"/>
      <c r="L82" s="47"/>
      <c r="M82" s="47"/>
      <c r="N82" s="47"/>
      <c r="O82" s="47"/>
      <c r="P82" s="47"/>
      <c r="Q82" s="47"/>
      <c r="R82" s="47"/>
      <c r="S82" s="47"/>
      <c r="T82" s="47"/>
      <c r="AY82" s="11"/>
    </row>
    <row r="83" spans="1:84" s="25" customFormat="1" ht="15" customHeight="1">
      <c r="C83" s="62"/>
      <c r="D83" s="238"/>
      <c r="E83" s="201"/>
      <c r="F83" s="546"/>
      <c r="G83" s="990"/>
      <c r="H83" s="38"/>
      <c r="I83" s="38"/>
      <c r="J83" s="502"/>
      <c r="K83" s="38"/>
      <c r="L83" s="47"/>
      <c r="M83" s="47"/>
      <c r="N83" s="47"/>
      <c r="O83" s="47"/>
      <c r="P83" s="47"/>
      <c r="Q83" s="47"/>
      <c r="R83" s="47"/>
      <c r="S83" s="47"/>
      <c r="T83" s="47"/>
      <c r="AY83" s="11"/>
    </row>
    <row r="84" spans="1:84" s="25" customFormat="1" ht="15" hidden="1" customHeight="1">
      <c r="C84" s="62"/>
      <c r="D84" s="238"/>
      <c r="E84" s="201"/>
      <c r="F84" s="546"/>
      <c r="G84" s="990"/>
      <c r="H84" s="38"/>
      <c r="I84" s="38"/>
      <c r="J84" s="502"/>
      <c r="K84" s="38"/>
      <c r="L84" s="47"/>
      <c r="M84" s="47"/>
      <c r="N84" s="47"/>
      <c r="O84" s="47"/>
      <c r="P84" s="47"/>
      <c r="Q84" s="47"/>
      <c r="R84" s="47"/>
      <c r="S84" s="47"/>
      <c r="T84" s="47"/>
      <c r="AY84" s="11"/>
    </row>
    <row r="85" spans="1:84" s="54" customFormat="1" ht="54" hidden="1" customHeight="1">
      <c r="C85" s="53"/>
      <c r="D85" s="53" t="s">
        <v>1991</v>
      </c>
      <c r="E85" s="211"/>
      <c r="F85" s="549"/>
      <c r="G85" s="211"/>
      <c r="H85" s="286"/>
      <c r="I85" s="38"/>
      <c r="J85" s="3"/>
      <c r="K85" s="286"/>
      <c r="BL85" s="283"/>
      <c r="BM85" s="283"/>
      <c r="BN85" s="283"/>
    </row>
    <row r="86" spans="1:84" s="25" customFormat="1" ht="15" hidden="1" customHeight="1">
      <c r="C86" s="62"/>
      <c r="D86" s="238"/>
      <c r="E86" s="201"/>
      <c r="F86" s="546"/>
      <c r="G86" s="990"/>
      <c r="H86" s="38"/>
      <c r="I86" s="38"/>
      <c r="J86" s="502"/>
      <c r="K86" s="38"/>
      <c r="L86" s="47"/>
      <c r="M86" s="47"/>
      <c r="N86" s="47"/>
      <c r="O86" s="47"/>
      <c r="P86" s="47"/>
      <c r="Q86" s="47"/>
      <c r="R86" s="47"/>
      <c r="S86" s="47"/>
      <c r="T86" s="47"/>
      <c r="AY86" s="11"/>
    </row>
    <row r="87" spans="1:84" s="586" customFormat="1" ht="34.5" hidden="1" customHeight="1">
      <c r="A87" s="721" t="s">
        <v>310</v>
      </c>
      <c r="B87" s="721" t="s">
        <v>1693</v>
      </c>
      <c r="C87" s="593" t="s">
        <v>12</v>
      </c>
      <c r="D87" s="721" t="s">
        <v>43</v>
      </c>
      <c r="E87" s="719" t="s">
        <v>1760</v>
      </c>
      <c r="F87" s="722" t="s">
        <v>14</v>
      </c>
      <c r="G87" s="562"/>
      <c r="H87" s="722" t="s">
        <v>1704</v>
      </c>
      <c r="I87" s="722" t="s">
        <v>1705</v>
      </c>
      <c r="J87" s="719" t="s">
        <v>308</v>
      </c>
      <c r="K87" s="722" t="s">
        <v>307</v>
      </c>
      <c r="L87" s="719" t="s">
        <v>1319</v>
      </c>
      <c r="M87" s="719" t="s">
        <v>1430</v>
      </c>
      <c r="N87" s="719" t="s">
        <v>1431</v>
      </c>
      <c r="O87" s="719" t="s">
        <v>1641</v>
      </c>
      <c r="P87" s="719" t="s">
        <v>1642</v>
      </c>
      <c r="Q87" s="719" t="s">
        <v>1867</v>
      </c>
      <c r="R87" s="719" t="s">
        <v>1868</v>
      </c>
      <c r="S87" s="719" t="s">
        <v>921</v>
      </c>
      <c r="T87" s="719"/>
      <c r="U87" s="721">
        <v>2</v>
      </c>
      <c r="V87" s="721">
        <v>9</v>
      </c>
      <c r="W87" s="721">
        <v>16</v>
      </c>
      <c r="X87" s="721">
        <v>23</v>
      </c>
      <c r="Y87" s="721">
        <v>30</v>
      </c>
      <c r="Z87" s="721">
        <v>6</v>
      </c>
      <c r="AA87" s="721">
        <v>13</v>
      </c>
      <c r="AB87" s="721">
        <v>20</v>
      </c>
      <c r="AC87" s="721">
        <v>27</v>
      </c>
      <c r="AD87" s="721">
        <v>5</v>
      </c>
      <c r="AE87" s="721">
        <v>12</v>
      </c>
      <c r="AF87" s="721">
        <v>19</v>
      </c>
      <c r="AG87" s="721">
        <v>26</v>
      </c>
      <c r="AH87" s="721">
        <v>2</v>
      </c>
      <c r="AI87" s="721">
        <v>9</v>
      </c>
      <c r="AJ87" s="721">
        <v>16</v>
      </c>
      <c r="AK87" s="721">
        <v>23</v>
      </c>
      <c r="AL87" s="721">
        <v>1</v>
      </c>
      <c r="AM87" s="721">
        <v>8</v>
      </c>
      <c r="AN87" s="721">
        <v>22</v>
      </c>
      <c r="AO87" s="721">
        <v>29</v>
      </c>
      <c r="AP87" s="721">
        <v>5</v>
      </c>
      <c r="AQ87" s="721">
        <v>12</v>
      </c>
      <c r="AR87" s="721">
        <v>19</v>
      </c>
      <c r="AS87" s="721">
        <v>26</v>
      </c>
      <c r="AT87" s="721">
        <v>3</v>
      </c>
      <c r="AU87" s="721">
        <v>10</v>
      </c>
      <c r="AV87" s="721">
        <v>17</v>
      </c>
      <c r="AW87" s="721">
        <v>24</v>
      </c>
      <c r="AX87" s="721">
        <v>31</v>
      </c>
      <c r="AY87" s="557" t="s">
        <v>921</v>
      </c>
      <c r="AZ87" s="558"/>
      <c r="BA87" s="557" t="s">
        <v>922</v>
      </c>
      <c r="BB87" s="190"/>
      <c r="BC87" s="557" t="s">
        <v>1763</v>
      </c>
    </row>
    <row r="88" spans="1:84" customFormat="1" ht="21" hidden="1" customHeight="1">
      <c r="A88" s="33"/>
      <c r="B88" s="33"/>
      <c r="C88" s="41" t="s">
        <v>35</v>
      </c>
      <c r="D88" s="658" t="s">
        <v>1140</v>
      </c>
      <c r="E88" s="561">
        <v>6258</v>
      </c>
      <c r="F88" s="541">
        <v>41551</v>
      </c>
      <c r="G88" s="982"/>
      <c r="H88" s="363" t="s">
        <v>266</v>
      </c>
      <c r="I88" s="30">
        <v>39373</v>
      </c>
      <c r="J88" s="518" t="s">
        <v>669</v>
      </c>
      <c r="K88" s="327" t="s">
        <v>668</v>
      </c>
      <c r="L88" s="16">
        <v>89</v>
      </c>
      <c r="M88" s="16">
        <v>0</v>
      </c>
      <c r="N88" s="16">
        <v>89</v>
      </c>
      <c r="O88" s="16">
        <v>0</v>
      </c>
      <c r="P88" s="16">
        <v>89</v>
      </c>
      <c r="Q88" s="16">
        <v>0</v>
      </c>
      <c r="R88" s="16">
        <v>0</v>
      </c>
      <c r="S88" s="16">
        <v>0</v>
      </c>
      <c r="T88" s="16"/>
      <c r="U88" s="18"/>
      <c r="V88" s="18"/>
      <c r="W88" s="18"/>
      <c r="X88" s="18"/>
      <c r="Y88" s="18"/>
      <c r="Z88" s="18"/>
      <c r="AA88" s="18"/>
      <c r="AB88" s="18"/>
      <c r="AC88" s="18"/>
      <c r="AD88" s="18"/>
      <c r="AE88" s="18"/>
      <c r="AF88" s="18"/>
      <c r="AG88" s="18"/>
      <c r="AH88" s="18"/>
      <c r="AI88" s="18"/>
      <c r="AJ88" s="18"/>
      <c r="AK88" s="18"/>
      <c r="AL88" s="19"/>
      <c r="AM88" s="19"/>
      <c r="AN88" s="19"/>
      <c r="AO88" s="19"/>
      <c r="AP88" s="19"/>
      <c r="AQ88" s="19"/>
      <c r="AR88" s="19"/>
      <c r="AS88" s="19"/>
      <c r="AT88" s="19"/>
      <c r="AU88" s="19"/>
      <c r="AV88" s="19"/>
      <c r="AW88" s="19"/>
      <c r="AX88" s="19"/>
      <c r="AY88" s="184">
        <f t="shared" ref="AY88:AY101" si="18">COUNT(U88:AK88)</f>
        <v>0</v>
      </c>
      <c r="AZ88" s="171"/>
      <c r="BA88" s="15">
        <f t="shared" ref="BA88:BA101" si="19">COUNT(AL88:AX88)</f>
        <v>0</v>
      </c>
      <c r="BB88" s="171"/>
      <c r="BC88" s="15">
        <f t="shared" ref="BC88:BC101" si="20">SUM(AY88,BA88)</f>
        <v>0</v>
      </c>
      <c r="BD88" s="171"/>
      <c r="BE88" s="171"/>
      <c r="BF88" s="171"/>
      <c r="BG88" s="171"/>
      <c r="BH88" s="171"/>
      <c r="BI88" s="171"/>
      <c r="BJ88" s="171"/>
      <c r="BK88" s="171"/>
      <c r="BL88" s="171"/>
      <c r="BM88" s="171"/>
      <c r="BN88" s="171"/>
      <c r="BO88" s="171"/>
      <c r="BP88" s="171"/>
      <c r="BQ88" s="171"/>
      <c r="BR88" s="171"/>
      <c r="BS88" s="171"/>
      <c r="BT88" s="171"/>
      <c r="BU88" s="171"/>
      <c r="BV88" s="171"/>
      <c r="BW88" s="171"/>
      <c r="BX88" s="171"/>
      <c r="BY88" s="171"/>
      <c r="BZ88" s="171"/>
      <c r="CA88" s="171"/>
      <c r="CB88" s="171"/>
      <c r="CC88" s="171"/>
      <c r="CD88" s="171"/>
      <c r="CE88" s="171"/>
      <c r="CF88" s="171"/>
    </row>
    <row r="89" spans="1:84" customFormat="1" ht="21" hidden="1" customHeight="1">
      <c r="A89" s="15"/>
      <c r="B89" s="15"/>
      <c r="C89" s="41" t="s">
        <v>42</v>
      </c>
      <c r="D89" s="658" t="s">
        <v>232</v>
      </c>
      <c r="E89" s="561">
        <v>478</v>
      </c>
      <c r="F89" s="543">
        <v>37721</v>
      </c>
      <c r="G89" s="982"/>
      <c r="H89" s="363" t="s">
        <v>266</v>
      </c>
      <c r="I89" s="30">
        <v>27937</v>
      </c>
      <c r="J89" s="518" t="s">
        <v>676</v>
      </c>
      <c r="K89" s="327" t="s">
        <v>675</v>
      </c>
      <c r="L89" s="16">
        <v>16</v>
      </c>
      <c r="M89" s="16">
        <v>0</v>
      </c>
      <c r="N89" s="16">
        <v>16</v>
      </c>
      <c r="O89" s="16">
        <v>0</v>
      </c>
      <c r="P89" s="16">
        <v>16</v>
      </c>
      <c r="Q89" s="16">
        <v>0</v>
      </c>
      <c r="R89" s="16">
        <v>0</v>
      </c>
      <c r="S89" s="16">
        <v>0</v>
      </c>
      <c r="T89" s="16"/>
      <c r="U89" s="18"/>
      <c r="V89" s="18"/>
      <c r="W89" s="18"/>
      <c r="X89" s="18"/>
      <c r="Y89" s="18"/>
      <c r="Z89" s="18"/>
      <c r="AA89" s="18"/>
      <c r="AB89" s="18"/>
      <c r="AC89" s="18"/>
      <c r="AD89" s="18"/>
      <c r="AE89" s="18"/>
      <c r="AF89" s="18"/>
      <c r="AG89" s="18"/>
      <c r="AH89" s="18"/>
      <c r="AI89" s="18"/>
      <c r="AJ89" s="18"/>
      <c r="AK89" s="18"/>
      <c r="AL89" s="19"/>
      <c r="AM89" s="19"/>
      <c r="AN89" s="19"/>
      <c r="AO89" s="19"/>
      <c r="AP89" s="19"/>
      <c r="AQ89" s="19"/>
      <c r="AR89" s="19"/>
      <c r="AS89" s="19"/>
      <c r="AT89" s="19"/>
      <c r="AU89" s="19"/>
      <c r="AV89" s="19"/>
      <c r="AW89" s="19"/>
      <c r="AX89" s="19"/>
      <c r="AY89" s="184">
        <f t="shared" si="18"/>
        <v>0</v>
      </c>
      <c r="AZ89" s="23"/>
      <c r="BA89" s="15">
        <f t="shared" si="19"/>
        <v>0</v>
      </c>
      <c r="BB89" s="23"/>
      <c r="BC89" s="15">
        <f t="shared" si="20"/>
        <v>0</v>
      </c>
      <c r="BD89" s="171"/>
      <c r="BE89" s="171"/>
      <c r="BF89" s="171"/>
      <c r="BG89" s="171"/>
      <c r="BH89" s="171"/>
      <c r="BI89" s="171"/>
      <c r="BJ89" s="171"/>
      <c r="BK89" s="171"/>
      <c r="BL89" s="171"/>
      <c r="BM89" s="171"/>
      <c r="BN89" s="171"/>
      <c r="BO89" s="171"/>
      <c r="BP89" s="171"/>
      <c r="BQ89" s="171"/>
      <c r="BR89" s="171"/>
      <c r="BS89" s="171"/>
      <c r="BT89" s="171"/>
      <c r="BU89" s="171"/>
      <c r="BV89" s="171"/>
      <c r="BW89" s="171"/>
      <c r="BX89" s="171"/>
      <c r="BY89" s="171"/>
      <c r="BZ89" s="171"/>
      <c r="CA89" s="171"/>
      <c r="CB89" s="171"/>
      <c r="CC89" s="171"/>
    </row>
    <row r="90" spans="1:84" customFormat="1" ht="21" hidden="1" customHeight="1">
      <c r="A90" s="15"/>
      <c r="B90" s="15"/>
      <c r="C90" s="41" t="s">
        <v>68</v>
      </c>
      <c r="D90" s="658" t="s">
        <v>1370</v>
      </c>
      <c r="E90" s="561">
        <v>402</v>
      </c>
      <c r="F90" s="543">
        <v>30286</v>
      </c>
      <c r="G90" s="982"/>
      <c r="H90" s="363" t="s">
        <v>352</v>
      </c>
      <c r="I90" s="30">
        <v>30264</v>
      </c>
      <c r="J90" s="518" t="s">
        <v>617</v>
      </c>
      <c r="K90" s="327" t="s">
        <v>616</v>
      </c>
      <c r="L90" s="16">
        <v>0</v>
      </c>
      <c r="M90" s="16">
        <v>0</v>
      </c>
      <c r="N90" s="16">
        <v>0</v>
      </c>
      <c r="O90" s="16">
        <v>0</v>
      </c>
      <c r="P90" s="16">
        <v>0</v>
      </c>
      <c r="Q90" s="16">
        <v>0</v>
      </c>
      <c r="R90" s="16">
        <v>0</v>
      </c>
      <c r="S90" s="16">
        <v>0</v>
      </c>
      <c r="T90" s="16"/>
      <c r="U90" s="18"/>
      <c r="V90" s="18"/>
      <c r="W90" s="18"/>
      <c r="X90" s="18"/>
      <c r="Y90" s="18"/>
      <c r="Z90" s="18"/>
      <c r="AA90" s="18"/>
      <c r="AB90" s="18"/>
      <c r="AC90" s="18"/>
      <c r="AD90" s="18"/>
      <c r="AE90" s="18"/>
      <c r="AF90" s="18"/>
      <c r="AG90" s="18"/>
      <c r="AH90" s="18"/>
      <c r="AI90" s="18"/>
      <c r="AJ90" s="18"/>
      <c r="AK90" s="18"/>
      <c r="AL90" s="19"/>
      <c r="AM90" s="19"/>
      <c r="AN90" s="19"/>
      <c r="AO90" s="19"/>
      <c r="AP90" s="19"/>
      <c r="AQ90" s="19"/>
      <c r="AR90" s="19"/>
      <c r="AS90" s="19"/>
      <c r="AT90" s="19"/>
      <c r="AU90" s="19"/>
      <c r="AV90" s="19"/>
      <c r="AW90" s="19"/>
      <c r="AX90" s="19"/>
      <c r="AY90" s="184">
        <f t="shared" si="18"/>
        <v>0</v>
      </c>
      <c r="AZ90" s="25"/>
      <c r="BA90" s="15">
        <f t="shared" si="19"/>
        <v>0</v>
      </c>
      <c r="BB90" s="25"/>
      <c r="BC90" s="15">
        <f t="shared" si="20"/>
        <v>0</v>
      </c>
      <c r="BD90" s="171"/>
      <c r="BE90" s="171"/>
      <c r="BF90" s="171"/>
      <c r="BG90" s="171"/>
      <c r="BH90" s="171"/>
      <c r="BI90" s="171"/>
      <c r="BJ90" s="171"/>
      <c r="BK90" s="171"/>
      <c r="BL90" s="171"/>
      <c r="BM90" s="171"/>
      <c r="BN90" s="171"/>
      <c r="BO90" s="171"/>
      <c r="BP90" s="171"/>
      <c r="BQ90" s="171"/>
      <c r="BR90" s="171"/>
      <c r="BS90" s="171"/>
      <c r="BT90" s="171"/>
      <c r="BU90" s="171"/>
      <c r="BV90" s="171"/>
      <c r="BW90" s="171"/>
      <c r="BX90" s="171"/>
      <c r="BY90" s="171"/>
      <c r="BZ90" s="171"/>
      <c r="CA90" s="171"/>
      <c r="CB90" s="171"/>
      <c r="CC90" s="171"/>
    </row>
    <row r="91" spans="1:84" customFormat="1" ht="21" hidden="1" customHeight="1">
      <c r="A91" s="15"/>
      <c r="B91" s="15"/>
      <c r="C91" s="41" t="s">
        <v>78</v>
      </c>
      <c r="D91" s="658" t="s">
        <v>1656</v>
      </c>
      <c r="E91" s="561">
        <v>128</v>
      </c>
      <c r="F91" s="541">
        <v>36770</v>
      </c>
      <c r="G91" s="982"/>
      <c r="H91" s="363" t="s">
        <v>352</v>
      </c>
      <c r="I91" s="30">
        <v>36748</v>
      </c>
      <c r="J91" s="511" t="s">
        <v>418</v>
      </c>
      <c r="K91" s="327" t="s">
        <v>417</v>
      </c>
      <c r="L91" s="16">
        <v>0</v>
      </c>
      <c r="M91" s="16">
        <v>0</v>
      </c>
      <c r="N91" s="16">
        <v>0</v>
      </c>
      <c r="O91" s="16">
        <v>0</v>
      </c>
      <c r="P91" s="16">
        <v>0</v>
      </c>
      <c r="Q91" s="16">
        <v>0</v>
      </c>
      <c r="R91" s="16">
        <v>0</v>
      </c>
      <c r="S91" s="16">
        <v>0</v>
      </c>
      <c r="T91" s="16"/>
      <c r="U91" s="18"/>
      <c r="V91" s="18"/>
      <c r="W91" s="18"/>
      <c r="X91" s="18"/>
      <c r="Y91" s="18"/>
      <c r="Z91" s="18"/>
      <c r="AA91" s="18"/>
      <c r="AB91" s="18"/>
      <c r="AC91" s="18"/>
      <c r="AD91" s="18"/>
      <c r="AE91" s="18"/>
      <c r="AF91" s="18"/>
      <c r="AG91" s="18"/>
      <c r="AH91" s="18"/>
      <c r="AI91" s="18"/>
      <c r="AJ91" s="18"/>
      <c r="AK91" s="18"/>
      <c r="AL91" s="19"/>
      <c r="AM91" s="19"/>
      <c r="AN91" s="19"/>
      <c r="AO91" s="19"/>
      <c r="AP91" s="19"/>
      <c r="AQ91" s="19"/>
      <c r="AR91" s="19"/>
      <c r="AS91" s="19"/>
      <c r="AT91" s="19"/>
      <c r="AU91" s="19"/>
      <c r="AV91" s="19"/>
      <c r="AW91" s="19"/>
      <c r="AX91" s="19"/>
      <c r="AY91" s="184">
        <f t="shared" si="18"/>
        <v>0</v>
      </c>
      <c r="AZ91" s="25"/>
      <c r="BA91" s="15">
        <f t="shared" si="19"/>
        <v>0</v>
      </c>
      <c r="BB91" s="25"/>
      <c r="BC91" s="15">
        <f t="shared" si="20"/>
        <v>0</v>
      </c>
      <c r="BD91" s="171"/>
      <c r="BE91" s="171"/>
      <c r="BF91" s="171"/>
      <c r="BG91" s="171"/>
      <c r="BH91" s="171"/>
      <c r="BI91" s="171"/>
      <c r="BJ91" s="171"/>
      <c r="BK91" s="171"/>
      <c r="BL91" s="171"/>
      <c r="BM91" s="171"/>
      <c r="BN91" s="171"/>
      <c r="BO91" s="171"/>
      <c r="BP91" s="171"/>
      <c r="BQ91" s="171"/>
      <c r="BR91" s="171"/>
      <c r="BS91" s="171"/>
      <c r="BT91" s="171"/>
      <c r="BU91" s="171"/>
      <c r="BV91" s="171"/>
      <c r="BW91" s="171"/>
      <c r="BX91" s="171"/>
      <c r="BY91" s="171"/>
      <c r="BZ91" s="171"/>
      <c r="CA91" s="171"/>
      <c r="CB91" s="171"/>
      <c r="CC91" s="171"/>
    </row>
    <row r="92" spans="1:84" customFormat="1" ht="21" hidden="1" customHeight="1">
      <c r="A92" s="15"/>
      <c r="B92" s="15"/>
      <c r="C92" s="41" t="s">
        <v>85</v>
      </c>
      <c r="D92" s="658" t="s">
        <v>940</v>
      </c>
      <c r="E92" s="561">
        <v>10024</v>
      </c>
      <c r="F92" s="543">
        <v>38679</v>
      </c>
      <c r="G92" s="982"/>
      <c r="H92" s="363" t="s">
        <v>352</v>
      </c>
      <c r="I92" s="30">
        <v>38731</v>
      </c>
      <c r="J92" s="518" t="s">
        <v>942</v>
      </c>
      <c r="K92" s="327" t="s">
        <v>941</v>
      </c>
      <c r="L92" s="16">
        <v>0</v>
      </c>
      <c r="M92" s="16">
        <v>0</v>
      </c>
      <c r="N92" s="16">
        <v>0</v>
      </c>
      <c r="O92" s="16">
        <v>0</v>
      </c>
      <c r="P92" s="16">
        <v>0</v>
      </c>
      <c r="Q92" s="16">
        <v>0</v>
      </c>
      <c r="R92" s="16">
        <v>0</v>
      </c>
      <c r="S92" s="16">
        <v>0</v>
      </c>
      <c r="T92" s="16"/>
      <c r="U92" s="18"/>
      <c r="V92" s="18"/>
      <c r="W92" s="18"/>
      <c r="X92" s="18"/>
      <c r="Y92" s="18"/>
      <c r="Z92" s="18"/>
      <c r="AA92" s="18"/>
      <c r="AB92" s="18"/>
      <c r="AC92" s="18"/>
      <c r="AD92" s="18"/>
      <c r="AE92" s="18"/>
      <c r="AF92" s="18"/>
      <c r="AG92" s="18"/>
      <c r="AH92" s="18"/>
      <c r="AI92" s="18"/>
      <c r="AJ92" s="18"/>
      <c r="AK92" s="18"/>
      <c r="AL92" s="19"/>
      <c r="AM92" s="19"/>
      <c r="AN92" s="19"/>
      <c r="AO92" s="19"/>
      <c r="AP92" s="19"/>
      <c r="AQ92" s="19"/>
      <c r="AR92" s="19"/>
      <c r="AS92" s="19"/>
      <c r="AT92" s="19"/>
      <c r="AU92" s="19"/>
      <c r="AV92" s="19"/>
      <c r="AW92" s="19"/>
      <c r="AX92" s="19"/>
      <c r="AY92" s="184">
        <f t="shared" si="18"/>
        <v>0</v>
      </c>
      <c r="AZ92" s="25"/>
      <c r="BA92" s="15">
        <f t="shared" si="19"/>
        <v>0</v>
      </c>
      <c r="BB92" s="25"/>
      <c r="BC92" s="15">
        <f t="shared" si="20"/>
        <v>0</v>
      </c>
      <c r="BD92" s="171"/>
      <c r="BE92" s="171"/>
      <c r="BF92" s="171"/>
      <c r="BG92" s="171"/>
      <c r="BH92" s="171"/>
      <c r="BI92" s="171"/>
      <c r="BJ92" s="171"/>
      <c r="BK92" s="171"/>
      <c r="BL92" s="171"/>
      <c r="BM92" s="171"/>
      <c r="BN92" s="171"/>
      <c r="BO92" s="171"/>
      <c r="BP92" s="171"/>
      <c r="BQ92" s="171"/>
      <c r="BR92" s="171"/>
      <c r="BS92" s="171"/>
      <c r="BT92" s="171"/>
      <c r="BU92" s="171"/>
      <c r="BV92" s="171"/>
      <c r="BW92" s="171"/>
      <c r="BX92" s="171"/>
      <c r="BY92" s="171"/>
      <c r="BZ92" s="171"/>
      <c r="CA92" s="171"/>
      <c r="CB92" s="171"/>
      <c r="CC92" s="171"/>
    </row>
    <row r="93" spans="1:84" customFormat="1" ht="21" hidden="1" customHeight="1">
      <c r="A93" s="15"/>
      <c r="B93" s="15"/>
      <c r="C93" s="41" t="s">
        <v>87</v>
      </c>
      <c r="D93" s="658" t="s">
        <v>1474</v>
      </c>
      <c r="E93" s="561">
        <v>1648</v>
      </c>
      <c r="F93" s="543">
        <v>38825</v>
      </c>
      <c r="G93" s="982"/>
      <c r="H93" s="363" t="s">
        <v>352</v>
      </c>
      <c r="I93" s="30">
        <v>23017</v>
      </c>
      <c r="J93" s="518" t="s">
        <v>558</v>
      </c>
      <c r="K93" s="327" t="s">
        <v>557</v>
      </c>
      <c r="L93" s="16">
        <v>0</v>
      </c>
      <c r="M93" s="16">
        <v>0</v>
      </c>
      <c r="N93" s="16">
        <v>0</v>
      </c>
      <c r="O93" s="16">
        <v>0</v>
      </c>
      <c r="P93" s="16">
        <v>0</v>
      </c>
      <c r="Q93" s="16">
        <v>0</v>
      </c>
      <c r="R93" s="16">
        <v>0</v>
      </c>
      <c r="S93" s="16">
        <v>0</v>
      </c>
      <c r="T93" s="16"/>
      <c r="U93" s="18"/>
      <c r="V93" s="18"/>
      <c r="W93" s="18"/>
      <c r="X93" s="18"/>
      <c r="Y93" s="18"/>
      <c r="Z93" s="18"/>
      <c r="AA93" s="18"/>
      <c r="AB93" s="18"/>
      <c r="AC93" s="18"/>
      <c r="AD93" s="18"/>
      <c r="AE93" s="18"/>
      <c r="AF93" s="18"/>
      <c r="AG93" s="18"/>
      <c r="AH93" s="18"/>
      <c r="AI93" s="18"/>
      <c r="AJ93" s="18"/>
      <c r="AK93" s="18"/>
      <c r="AL93" s="19"/>
      <c r="AM93" s="19"/>
      <c r="AN93" s="19"/>
      <c r="AO93" s="19"/>
      <c r="AP93" s="19"/>
      <c r="AQ93" s="19"/>
      <c r="AR93" s="19"/>
      <c r="AS93" s="19"/>
      <c r="AT93" s="19"/>
      <c r="AU93" s="19"/>
      <c r="AV93" s="19"/>
      <c r="AW93" s="19"/>
      <c r="AX93" s="19"/>
      <c r="AY93" s="184">
        <f t="shared" si="18"/>
        <v>0</v>
      </c>
      <c r="AZ93" s="25"/>
      <c r="BA93" s="15">
        <f t="shared" si="19"/>
        <v>0</v>
      </c>
      <c r="BB93" s="25"/>
      <c r="BC93" s="15">
        <f t="shared" si="20"/>
        <v>0</v>
      </c>
      <c r="BD93" s="171"/>
      <c r="BE93" s="171"/>
      <c r="BF93" s="171"/>
      <c r="BG93" s="171"/>
      <c r="BH93" s="171"/>
      <c r="BI93" s="171"/>
      <c r="BJ93" s="171"/>
      <c r="BK93" s="171"/>
      <c r="BL93" s="171"/>
      <c r="BM93" s="171"/>
      <c r="BN93" s="171"/>
      <c r="BO93" s="171"/>
      <c r="BP93" s="171"/>
      <c r="BQ93" s="171"/>
      <c r="BR93" s="171"/>
      <c r="BS93" s="171"/>
      <c r="BT93" s="171"/>
      <c r="BU93" s="171"/>
      <c r="BV93" s="171"/>
      <c r="BW93" s="171"/>
      <c r="BX93" s="171"/>
      <c r="BY93" s="171"/>
      <c r="BZ93" s="171"/>
      <c r="CA93" s="171"/>
      <c r="CB93" s="171"/>
      <c r="CC93" s="171"/>
    </row>
    <row r="94" spans="1:84" customFormat="1" ht="21" hidden="1" customHeight="1">
      <c r="A94" s="15"/>
      <c r="B94" s="15"/>
      <c r="C94" s="41" t="s">
        <v>98</v>
      </c>
      <c r="D94" s="37" t="s">
        <v>452</v>
      </c>
      <c r="E94" s="561">
        <v>10604</v>
      </c>
      <c r="F94" s="543">
        <v>40909</v>
      </c>
      <c r="G94" s="982"/>
      <c r="H94" s="363" t="s">
        <v>352</v>
      </c>
      <c r="I94" s="30">
        <v>24073</v>
      </c>
      <c r="J94" s="518" t="s">
        <v>454</v>
      </c>
      <c r="K94" s="327" t="s">
        <v>453</v>
      </c>
      <c r="L94" s="16">
        <v>0</v>
      </c>
      <c r="M94" s="16">
        <v>0</v>
      </c>
      <c r="N94" s="16">
        <v>0</v>
      </c>
      <c r="O94" s="16">
        <v>0</v>
      </c>
      <c r="P94" s="16">
        <v>0</v>
      </c>
      <c r="Q94" s="16">
        <v>0</v>
      </c>
      <c r="R94" s="16">
        <v>0</v>
      </c>
      <c r="S94" s="16">
        <v>0</v>
      </c>
      <c r="T94" s="16"/>
      <c r="U94" s="18"/>
      <c r="V94" s="18"/>
      <c r="W94" s="18"/>
      <c r="X94" s="18"/>
      <c r="Y94" s="18"/>
      <c r="Z94" s="18"/>
      <c r="AA94" s="18"/>
      <c r="AB94" s="18"/>
      <c r="AC94" s="18"/>
      <c r="AD94" s="18"/>
      <c r="AE94" s="18"/>
      <c r="AF94" s="18"/>
      <c r="AG94" s="18"/>
      <c r="AH94" s="18"/>
      <c r="AI94" s="18"/>
      <c r="AJ94" s="18"/>
      <c r="AK94" s="18"/>
      <c r="AL94" s="19"/>
      <c r="AM94" s="19"/>
      <c r="AN94" s="19"/>
      <c r="AO94" s="19"/>
      <c r="AP94" s="19"/>
      <c r="AQ94" s="19"/>
      <c r="AR94" s="19"/>
      <c r="AS94" s="19"/>
      <c r="AT94" s="19"/>
      <c r="AU94" s="19"/>
      <c r="AV94" s="19"/>
      <c r="AW94" s="19"/>
      <c r="AX94" s="19"/>
      <c r="AY94" s="184">
        <f t="shared" si="18"/>
        <v>0</v>
      </c>
      <c r="AZ94" s="25"/>
      <c r="BA94" s="15">
        <f t="shared" si="19"/>
        <v>0</v>
      </c>
      <c r="BB94" s="25"/>
      <c r="BC94" s="15">
        <f t="shared" si="20"/>
        <v>0</v>
      </c>
      <c r="BD94" s="171"/>
      <c r="BE94" s="171"/>
      <c r="BF94" s="171"/>
      <c r="BG94" s="171"/>
      <c r="BH94" s="171"/>
      <c r="BI94" s="171"/>
      <c r="BJ94" s="171"/>
      <c r="BK94" s="171"/>
      <c r="BL94" s="171"/>
      <c r="BM94" s="171"/>
      <c r="BN94" s="171"/>
      <c r="BO94" s="171"/>
      <c r="BP94" s="171"/>
      <c r="BQ94" s="171"/>
      <c r="BR94" s="171"/>
      <c r="BS94" s="171"/>
      <c r="BT94" s="171"/>
      <c r="BU94" s="171"/>
      <c r="BV94" s="171"/>
      <c r="BW94" s="171"/>
      <c r="BX94" s="171"/>
      <c r="BY94" s="171"/>
      <c r="BZ94" s="171"/>
      <c r="CA94" s="171"/>
      <c r="CB94" s="171"/>
      <c r="CC94" s="171"/>
    </row>
    <row r="95" spans="1:84" customFormat="1" ht="21" hidden="1" customHeight="1">
      <c r="A95" s="15"/>
      <c r="B95" s="15"/>
      <c r="C95" s="41" t="s">
        <v>102</v>
      </c>
      <c r="D95" s="658" t="s">
        <v>1162</v>
      </c>
      <c r="E95" s="561">
        <v>344</v>
      </c>
      <c r="F95" s="541">
        <v>41395</v>
      </c>
      <c r="G95" s="982"/>
      <c r="H95" s="363" t="s">
        <v>352</v>
      </c>
      <c r="I95" s="30">
        <v>29881</v>
      </c>
      <c r="J95" s="511" t="s">
        <v>1573</v>
      </c>
      <c r="K95" s="327" t="s">
        <v>1163</v>
      </c>
      <c r="L95" s="16">
        <v>0</v>
      </c>
      <c r="M95" s="16">
        <v>0</v>
      </c>
      <c r="N95" s="16">
        <v>0</v>
      </c>
      <c r="O95" s="16">
        <v>0</v>
      </c>
      <c r="P95" s="16">
        <v>0</v>
      </c>
      <c r="Q95" s="16">
        <v>0</v>
      </c>
      <c r="R95" s="16">
        <v>0</v>
      </c>
      <c r="S95" s="16">
        <v>0</v>
      </c>
      <c r="T95" s="16"/>
      <c r="U95" s="18"/>
      <c r="V95" s="18"/>
      <c r="W95" s="18"/>
      <c r="X95" s="18"/>
      <c r="Y95" s="18"/>
      <c r="Z95" s="18"/>
      <c r="AA95" s="18"/>
      <c r="AB95" s="18"/>
      <c r="AC95" s="18"/>
      <c r="AD95" s="18"/>
      <c r="AE95" s="18"/>
      <c r="AF95" s="18"/>
      <c r="AG95" s="18"/>
      <c r="AH95" s="18"/>
      <c r="AI95" s="18"/>
      <c r="AJ95" s="18"/>
      <c r="AK95" s="18"/>
      <c r="AL95" s="19"/>
      <c r="AM95" s="19"/>
      <c r="AN95" s="19"/>
      <c r="AO95" s="19"/>
      <c r="AP95" s="19"/>
      <c r="AQ95" s="19"/>
      <c r="AR95" s="19"/>
      <c r="AS95" s="19"/>
      <c r="AT95" s="19"/>
      <c r="AU95" s="19"/>
      <c r="AV95" s="19"/>
      <c r="AW95" s="19"/>
      <c r="AX95" s="19"/>
      <c r="AY95" s="184">
        <f t="shared" si="18"/>
        <v>0</v>
      </c>
      <c r="AZ95" s="25"/>
      <c r="BA95" s="15">
        <f t="shared" si="19"/>
        <v>0</v>
      </c>
      <c r="BB95" s="25"/>
      <c r="BC95" s="15">
        <f t="shared" si="20"/>
        <v>0</v>
      </c>
      <c r="BD95" s="171"/>
      <c r="BE95" s="171"/>
      <c r="BF95" s="171"/>
      <c r="BG95" s="171"/>
      <c r="BH95" s="171"/>
      <c r="BI95" s="171"/>
      <c r="BJ95" s="171"/>
      <c r="BK95" s="171"/>
      <c r="BL95" s="171"/>
      <c r="BM95" s="171"/>
      <c r="BN95" s="171"/>
      <c r="BO95" s="171"/>
      <c r="BP95" s="171"/>
      <c r="BQ95" s="171"/>
      <c r="BR95" s="171"/>
      <c r="BS95" s="171"/>
      <c r="BT95" s="171"/>
      <c r="BU95" s="171"/>
      <c r="BV95" s="171"/>
      <c r="BW95" s="171"/>
      <c r="BX95" s="171"/>
      <c r="BY95" s="171"/>
      <c r="BZ95" s="171"/>
      <c r="CA95" s="171"/>
      <c r="CB95" s="171"/>
      <c r="CC95" s="171"/>
    </row>
    <row r="96" spans="1:84" customFormat="1" ht="21" hidden="1" customHeight="1">
      <c r="A96" s="15"/>
      <c r="B96" s="15"/>
      <c r="C96" s="41" t="s">
        <v>105</v>
      </c>
      <c r="D96" s="658" t="s">
        <v>1393</v>
      </c>
      <c r="E96" s="561">
        <v>1943</v>
      </c>
      <c r="F96" s="543">
        <v>41948</v>
      </c>
      <c r="G96" s="982"/>
      <c r="H96" s="363" t="s">
        <v>352</v>
      </c>
      <c r="I96" s="30">
        <v>15767</v>
      </c>
      <c r="J96" s="518" t="s">
        <v>552</v>
      </c>
      <c r="K96" s="327" t="s">
        <v>551</v>
      </c>
      <c r="L96" s="16">
        <v>0</v>
      </c>
      <c r="M96" s="16">
        <v>0</v>
      </c>
      <c r="N96" s="16">
        <v>0</v>
      </c>
      <c r="O96" s="16">
        <v>0</v>
      </c>
      <c r="P96" s="16">
        <v>0</v>
      </c>
      <c r="Q96" s="16">
        <v>0</v>
      </c>
      <c r="R96" s="16">
        <v>0</v>
      </c>
      <c r="S96" s="16">
        <v>0</v>
      </c>
      <c r="T96" s="16"/>
      <c r="U96" s="18"/>
      <c r="V96" s="18"/>
      <c r="W96" s="18"/>
      <c r="X96" s="18"/>
      <c r="Y96" s="18"/>
      <c r="Z96" s="18"/>
      <c r="AA96" s="18"/>
      <c r="AB96" s="18"/>
      <c r="AC96" s="18"/>
      <c r="AD96" s="18"/>
      <c r="AE96" s="18"/>
      <c r="AF96" s="18"/>
      <c r="AG96" s="18"/>
      <c r="AH96" s="18"/>
      <c r="AI96" s="18"/>
      <c r="AJ96" s="18"/>
      <c r="AK96" s="18"/>
      <c r="AL96" s="19"/>
      <c r="AM96" s="19"/>
      <c r="AN96" s="19"/>
      <c r="AO96" s="19"/>
      <c r="AP96" s="19"/>
      <c r="AQ96" s="19"/>
      <c r="AR96" s="19"/>
      <c r="AS96" s="19"/>
      <c r="AT96" s="19"/>
      <c r="AU96" s="19"/>
      <c r="AV96" s="19"/>
      <c r="AW96" s="19"/>
      <c r="AX96" s="19"/>
      <c r="AY96" s="184">
        <f t="shared" si="18"/>
        <v>0</v>
      </c>
      <c r="AZ96" s="25"/>
      <c r="BA96" s="15">
        <f t="shared" si="19"/>
        <v>0</v>
      </c>
      <c r="BB96" s="25"/>
      <c r="BC96" s="15">
        <f t="shared" si="20"/>
        <v>0</v>
      </c>
      <c r="BD96" s="171"/>
      <c r="BE96" s="171"/>
      <c r="BF96" s="171"/>
      <c r="BG96" s="171"/>
      <c r="BH96" s="171"/>
      <c r="BI96" s="171"/>
      <c r="BJ96" s="171"/>
      <c r="BK96" s="171"/>
      <c r="BL96" s="171"/>
      <c r="BM96" s="171"/>
      <c r="BN96" s="171"/>
      <c r="BO96" s="171"/>
      <c r="BP96" s="171"/>
      <c r="BQ96" s="171"/>
      <c r="BR96" s="171"/>
      <c r="BS96" s="171"/>
      <c r="BT96" s="171"/>
      <c r="BU96" s="171"/>
      <c r="BV96" s="171"/>
      <c r="BW96" s="171"/>
      <c r="BX96" s="171"/>
      <c r="BY96" s="171"/>
      <c r="BZ96" s="171"/>
      <c r="CA96" s="171"/>
      <c r="CB96" s="171"/>
      <c r="CC96" s="171"/>
    </row>
    <row r="97" spans="1:81" customFormat="1" ht="21" hidden="1" customHeight="1">
      <c r="A97" s="15"/>
      <c r="B97" s="15"/>
      <c r="C97" s="41" t="s">
        <v>107</v>
      </c>
      <c r="D97" s="658" t="s">
        <v>144</v>
      </c>
      <c r="E97" s="561">
        <v>2402</v>
      </c>
      <c r="F97" s="543">
        <v>42153</v>
      </c>
      <c r="G97" s="982"/>
      <c r="H97" s="363" t="s">
        <v>352</v>
      </c>
      <c r="I97" s="30">
        <v>42185</v>
      </c>
      <c r="J97" s="518" t="s">
        <v>663</v>
      </c>
      <c r="K97" s="327" t="s">
        <v>662</v>
      </c>
      <c r="L97" s="16">
        <v>0</v>
      </c>
      <c r="M97" s="16">
        <v>0</v>
      </c>
      <c r="N97" s="16">
        <v>0</v>
      </c>
      <c r="O97" s="16">
        <v>0</v>
      </c>
      <c r="P97" s="16">
        <v>0</v>
      </c>
      <c r="Q97" s="16">
        <v>0</v>
      </c>
      <c r="R97" s="16">
        <v>0</v>
      </c>
      <c r="S97" s="16">
        <v>0</v>
      </c>
      <c r="T97" s="16"/>
      <c r="U97" s="18"/>
      <c r="V97" s="18"/>
      <c r="W97" s="18"/>
      <c r="X97" s="18"/>
      <c r="Y97" s="18"/>
      <c r="Z97" s="18"/>
      <c r="AA97" s="18"/>
      <c r="AB97" s="18"/>
      <c r="AC97" s="18"/>
      <c r="AD97" s="18"/>
      <c r="AE97" s="18"/>
      <c r="AF97" s="18"/>
      <c r="AG97" s="18"/>
      <c r="AH97" s="18"/>
      <c r="AI97" s="18"/>
      <c r="AJ97" s="18"/>
      <c r="AK97" s="18"/>
      <c r="AL97" s="19"/>
      <c r="AM97" s="19"/>
      <c r="AN97" s="19"/>
      <c r="AO97" s="19"/>
      <c r="AP97" s="19"/>
      <c r="AQ97" s="19"/>
      <c r="AR97" s="19"/>
      <c r="AS97" s="19"/>
      <c r="AT97" s="19"/>
      <c r="AU97" s="19"/>
      <c r="AV97" s="19"/>
      <c r="AW97" s="19"/>
      <c r="AX97" s="19"/>
      <c r="AY97" s="184">
        <f t="shared" si="18"/>
        <v>0</v>
      </c>
      <c r="AZ97" s="25"/>
      <c r="BA97" s="15">
        <f t="shared" si="19"/>
        <v>0</v>
      </c>
      <c r="BB97" s="25"/>
      <c r="BC97" s="15">
        <f t="shared" si="20"/>
        <v>0</v>
      </c>
      <c r="BD97" s="171"/>
      <c r="BE97" s="171"/>
      <c r="BF97" s="171"/>
      <c r="BG97" s="171"/>
      <c r="BH97" s="171"/>
      <c r="BI97" s="171"/>
      <c r="BJ97" s="171"/>
      <c r="BK97" s="171"/>
      <c r="BL97" s="171"/>
      <c r="BM97" s="171"/>
      <c r="BN97" s="171"/>
      <c r="BO97" s="171"/>
      <c r="BP97" s="171"/>
      <c r="BQ97" s="171"/>
      <c r="BR97" s="171"/>
      <c r="BS97" s="171"/>
      <c r="BT97" s="171"/>
      <c r="BU97" s="171"/>
      <c r="BV97" s="171"/>
      <c r="BW97" s="171"/>
      <c r="BX97" s="171"/>
      <c r="BY97" s="171"/>
      <c r="BZ97" s="171"/>
      <c r="CA97" s="171"/>
      <c r="CB97" s="171"/>
      <c r="CC97" s="171"/>
    </row>
    <row r="98" spans="1:81" customFormat="1" ht="21" hidden="1" customHeight="1">
      <c r="A98" s="15"/>
      <c r="B98" s="15"/>
      <c r="C98" s="41" t="s">
        <v>119</v>
      </c>
      <c r="D98" s="658" t="s">
        <v>1559</v>
      </c>
      <c r="E98" s="561">
        <v>10284</v>
      </c>
      <c r="F98" s="543">
        <v>43972</v>
      </c>
      <c r="G98" s="982"/>
      <c r="H98" s="363" t="s">
        <v>352</v>
      </c>
      <c r="I98" s="30">
        <v>29290</v>
      </c>
      <c r="J98" s="518" t="s">
        <v>1396</v>
      </c>
      <c r="K98" s="327" t="s">
        <v>1395</v>
      </c>
      <c r="L98" s="16">
        <v>0</v>
      </c>
      <c r="M98" s="16">
        <v>0</v>
      </c>
      <c r="N98" s="16">
        <v>0</v>
      </c>
      <c r="O98" s="16">
        <v>0</v>
      </c>
      <c r="P98" s="16">
        <v>0</v>
      </c>
      <c r="Q98" s="16">
        <v>0</v>
      </c>
      <c r="R98" s="16">
        <v>0</v>
      </c>
      <c r="S98" s="16">
        <v>0</v>
      </c>
      <c r="T98" s="16"/>
      <c r="U98" s="18"/>
      <c r="V98" s="18"/>
      <c r="W98" s="18"/>
      <c r="X98" s="18"/>
      <c r="Y98" s="18"/>
      <c r="Z98" s="18"/>
      <c r="AA98" s="18"/>
      <c r="AB98" s="18"/>
      <c r="AC98" s="18"/>
      <c r="AD98" s="18"/>
      <c r="AE98" s="18"/>
      <c r="AF98" s="18"/>
      <c r="AG98" s="18"/>
      <c r="AH98" s="18"/>
      <c r="AI98" s="18"/>
      <c r="AJ98" s="18"/>
      <c r="AK98" s="18"/>
      <c r="AL98" s="19"/>
      <c r="AM98" s="19"/>
      <c r="AN98" s="19"/>
      <c r="AO98" s="19"/>
      <c r="AP98" s="19"/>
      <c r="AQ98" s="19"/>
      <c r="AR98" s="19"/>
      <c r="AS98" s="19"/>
      <c r="AT98" s="19"/>
      <c r="AU98" s="19"/>
      <c r="AV98" s="19"/>
      <c r="AW98" s="19"/>
      <c r="AX98" s="19"/>
      <c r="AY98" s="184">
        <f t="shared" si="18"/>
        <v>0</v>
      </c>
      <c r="AZ98" s="25"/>
      <c r="BA98" s="15">
        <f t="shared" si="19"/>
        <v>0</v>
      </c>
      <c r="BB98" s="25"/>
      <c r="BC98" s="15">
        <f t="shared" si="20"/>
        <v>0</v>
      </c>
      <c r="BD98" s="171"/>
      <c r="BE98" s="171"/>
      <c r="BF98" s="171"/>
      <c r="BG98" s="171"/>
      <c r="BH98" s="171"/>
      <c r="BI98" s="171"/>
      <c r="BJ98" s="171"/>
      <c r="BK98" s="171"/>
      <c r="BL98" s="171"/>
      <c r="BM98" s="171"/>
      <c r="BN98" s="171"/>
      <c r="BO98" s="171"/>
      <c r="BP98" s="171"/>
      <c r="BQ98" s="171"/>
      <c r="BR98" s="171"/>
      <c r="BS98" s="171"/>
      <c r="BT98" s="171"/>
      <c r="BU98" s="171"/>
      <c r="BV98" s="171"/>
      <c r="BW98" s="171"/>
      <c r="BX98" s="171"/>
      <c r="BY98" s="171"/>
      <c r="BZ98" s="171"/>
      <c r="CA98" s="171"/>
      <c r="CB98" s="171"/>
      <c r="CC98" s="171"/>
    </row>
    <row r="99" spans="1:81" customFormat="1" ht="21" hidden="1" customHeight="1">
      <c r="A99" s="15"/>
      <c r="B99" s="15"/>
      <c r="C99" s="41" t="s">
        <v>124</v>
      </c>
      <c r="D99" s="658" t="s">
        <v>1398</v>
      </c>
      <c r="E99" s="561">
        <v>9585</v>
      </c>
      <c r="F99" s="541">
        <v>43998</v>
      </c>
      <c r="G99" s="982"/>
      <c r="H99" s="363" t="s">
        <v>352</v>
      </c>
      <c r="I99" s="30">
        <v>35971</v>
      </c>
      <c r="J99" s="511" t="s">
        <v>1728</v>
      </c>
      <c r="K99" s="327" t="s">
        <v>1400</v>
      </c>
      <c r="L99" s="16">
        <v>0</v>
      </c>
      <c r="M99" s="16">
        <v>0</v>
      </c>
      <c r="N99" s="16">
        <v>0</v>
      </c>
      <c r="O99" s="16">
        <v>0</v>
      </c>
      <c r="P99" s="16">
        <v>0</v>
      </c>
      <c r="Q99" s="16">
        <v>0</v>
      </c>
      <c r="R99" s="16">
        <v>0</v>
      </c>
      <c r="S99" s="16">
        <v>0</v>
      </c>
      <c r="T99" s="16"/>
      <c r="U99" s="18"/>
      <c r="V99" s="18"/>
      <c r="W99" s="18"/>
      <c r="X99" s="18"/>
      <c r="Y99" s="18"/>
      <c r="Z99" s="18"/>
      <c r="AA99" s="18"/>
      <c r="AB99" s="18"/>
      <c r="AC99" s="18"/>
      <c r="AD99" s="18"/>
      <c r="AE99" s="18"/>
      <c r="AF99" s="18"/>
      <c r="AG99" s="18"/>
      <c r="AH99" s="18"/>
      <c r="AI99" s="18"/>
      <c r="AJ99" s="18"/>
      <c r="AK99" s="18"/>
      <c r="AL99" s="19"/>
      <c r="AM99" s="19"/>
      <c r="AN99" s="19"/>
      <c r="AO99" s="19"/>
      <c r="AP99" s="19"/>
      <c r="AQ99" s="19"/>
      <c r="AR99" s="19"/>
      <c r="AS99" s="19"/>
      <c r="AT99" s="19"/>
      <c r="AU99" s="19"/>
      <c r="AV99" s="19"/>
      <c r="AW99" s="19"/>
      <c r="AX99" s="19"/>
      <c r="AY99" s="184">
        <f t="shared" si="18"/>
        <v>0</v>
      </c>
      <c r="AZ99" s="25"/>
      <c r="BA99" s="15">
        <f t="shared" si="19"/>
        <v>0</v>
      </c>
      <c r="BB99" s="25"/>
      <c r="BC99" s="15">
        <f t="shared" si="20"/>
        <v>0</v>
      </c>
      <c r="BD99" s="171"/>
      <c r="BE99" s="171"/>
      <c r="BF99" s="171"/>
      <c r="BG99" s="171"/>
      <c r="BH99" s="171"/>
      <c r="BI99" s="171"/>
      <c r="BJ99" s="171"/>
      <c r="BK99" s="171"/>
      <c r="BL99" s="171"/>
      <c r="BM99" s="171"/>
      <c r="BN99" s="171"/>
      <c r="BO99" s="171"/>
      <c r="BP99" s="171"/>
      <c r="BQ99" s="171"/>
      <c r="BR99" s="171"/>
      <c r="BS99" s="171"/>
      <c r="BT99" s="171"/>
      <c r="BU99" s="171"/>
      <c r="BV99" s="171"/>
      <c r="BW99" s="171"/>
      <c r="BX99" s="171"/>
      <c r="BY99" s="171"/>
      <c r="BZ99" s="171"/>
      <c r="CA99" s="171"/>
      <c r="CB99" s="273"/>
      <c r="CC99" s="273"/>
    </row>
    <row r="100" spans="1:81" customFormat="1" ht="21" hidden="1" customHeight="1">
      <c r="A100" s="15"/>
      <c r="B100" s="15"/>
      <c r="C100" s="41" t="s">
        <v>133</v>
      </c>
      <c r="D100" s="658" t="s">
        <v>1372</v>
      </c>
      <c r="E100" s="561">
        <v>11198</v>
      </c>
      <c r="F100" s="543">
        <v>44621</v>
      </c>
      <c r="G100" s="982"/>
      <c r="H100" s="363" t="s">
        <v>352</v>
      </c>
      <c r="I100" s="30">
        <v>37368</v>
      </c>
      <c r="J100" s="518" t="s">
        <v>1374</v>
      </c>
      <c r="K100" s="327" t="s">
        <v>1373</v>
      </c>
      <c r="L100" s="16">
        <v>0</v>
      </c>
      <c r="M100" s="16">
        <v>0</v>
      </c>
      <c r="N100" s="16">
        <v>0</v>
      </c>
      <c r="O100" s="16">
        <v>0</v>
      </c>
      <c r="P100" s="16">
        <v>0</v>
      </c>
      <c r="Q100" s="16">
        <v>0</v>
      </c>
      <c r="R100" s="16">
        <v>0</v>
      </c>
      <c r="S100" s="16">
        <v>0</v>
      </c>
      <c r="T100" s="16"/>
      <c r="U100" s="18"/>
      <c r="V100" s="18"/>
      <c r="W100" s="18"/>
      <c r="X100" s="18"/>
      <c r="Y100" s="18"/>
      <c r="Z100" s="18"/>
      <c r="AA100" s="18"/>
      <c r="AB100" s="18"/>
      <c r="AC100" s="18"/>
      <c r="AD100" s="18"/>
      <c r="AE100" s="18"/>
      <c r="AF100" s="18"/>
      <c r="AG100" s="18"/>
      <c r="AH100" s="18"/>
      <c r="AI100" s="18"/>
      <c r="AJ100" s="18"/>
      <c r="AK100" s="18"/>
      <c r="AL100" s="19"/>
      <c r="AM100" s="19"/>
      <c r="AN100" s="19"/>
      <c r="AO100" s="19"/>
      <c r="AP100" s="19"/>
      <c r="AQ100" s="19"/>
      <c r="AR100" s="19"/>
      <c r="AS100" s="19"/>
      <c r="AT100" s="19"/>
      <c r="AU100" s="19"/>
      <c r="AV100" s="19"/>
      <c r="AW100" s="19"/>
      <c r="AX100" s="19"/>
      <c r="AY100" s="184">
        <f t="shared" si="18"/>
        <v>0</v>
      </c>
      <c r="AZ100" s="25"/>
      <c r="BA100" s="15">
        <f t="shared" si="19"/>
        <v>0</v>
      </c>
      <c r="BB100" s="25"/>
      <c r="BC100" s="15">
        <f t="shared" si="20"/>
        <v>0</v>
      </c>
      <c r="BD100" s="171"/>
      <c r="BE100" s="171"/>
      <c r="BF100" s="171"/>
      <c r="BG100" s="171"/>
      <c r="BH100" s="171"/>
      <c r="BI100" s="171"/>
      <c r="BJ100" s="171"/>
      <c r="BK100" s="171"/>
      <c r="BL100" s="171"/>
      <c r="BM100" s="171"/>
      <c r="BN100" s="171"/>
      <c r="BO100" s="171"/>
      <c r="BP100" s="171"/>
      <c r="BQ100" s="171"/>
      <c r="BR100" s="171"/>
      <c r="BS100" s="171"/>
      <c r="BT100" s="171"/>
      <c r="BU100" s="171"/>
      <c r="BV100" s="171"/>
      <c r="BW100" s="171"/>
      <c r="BX100" s="171"/>
      <c r="BY100" s="171"/>
      <c r="BZ100" s="171"/>
      <c r="CA100" s="171"/>
      <c r="CB100" s="171"/>
      <c r="CC100" s="171"/>
    </row>
    <row r="101" spans="1:81" customFormat="1" ht="21" hidden="1" customHeight="1">
      <c r="A101" s="15"/>
      <c r="B101" s="15"/>
      <c r="C101" s="41" t="s">
        <v>135</v>
      </c>
      <c r="D101" s="658" t="s">
        <v>1437</v>
      </c>
      <c r="E101" s="561">
        <v>6507</v>
      </c>
      <c r="F101" s="542">
        <v>44624</v>
      </c>
      <c r="G101" s="982"/>
      <c r="H101" s="363" t="s">
        <v>352</v>
      </c>
      <c r="I101" s="30">
        <v>44336</v>
      </c>
      <c r="J101" s="510" t="s">
        <v>1391</v>
      </c>
      <c r="K101" s="327" t="s">
        <v>1390</v>
      </c>
      <c r="L101" s="16">
        <v>0</v>
      </c>
      <c r="M101" s="16">
        <v>0</v>
      </c>
      <c r="N101" s="16">
        <v>0</v>
      </c>
      <c r="O101" s="16">
        <v>0</v>
      </c>
      <c r="P101" s="16">
        <v>0</v>
      </c>
      <c r="Q101" s="16">
        <v>0</v>
      </c>
      <c r="R101" s="16">
        <v>0</v>
      </c>
      <c r="S101" s="16">
        <v>0</v>
      </c>
      <c r="T101" s="16"/>
      <c r="U101" s="18"/>
      <c r="V101" s="18"/>
      <c r="W101" s="18"/>
      <c r="X101" s="18"/>
      <c r="Y101" s="18"/>
      <c r="Z101" s="18"/>
      <c r="AA101" s="18"/>
      <c r="AB101" s="18"/>
      <c r="AC101" s="18"/>
      <c r="AD101" s="18"/>
      <c r="AE101" s="18"/>
      <c r="AF101" s="18"/>
      <c r="AG101" s="18"/>
      <c r="AH101" s="18"/>
      <c r="AI101" s="18"/>
      <c r="AJ101" s="18"/>
      <c r="AK101" s="18"/>
      <c r="AL101" s="19"/>
      <c r="AM101" s="19"/>
      <c r="AN101" s="19"/>
      <c r="AO101" s="19"/>
      <c r="AP101" s="19"/>
      <c r="AQ101" s="19"/>
      <c r="AR101" s="19"/>
      <c r="AS101" s="19"/>
      <c r="AT101" s="19"/>
      <c r="AU101" s="19"/>
      <c r="AV101" s="19"/>
      <c r="AW101" s="19"/>
      <c r="AX101" s="19"/>
      <c r="AY101" s="184">
        <f t="shared" si="18"/>
        <v>0</v>
      </c>
      <c r="AZ101" s="25"/>
      <c r="BA101" s="15">
        <f t="shared" si="19"/>
        <v>0</v>
      </c>
      <c r="BB101" s="25"/>
      <c r="BC101" s="15">
        <f t="shared" si="20"/>
        <v>0</v>
      </c>
      <c r="BD101" s="171"/>
      <c r="BE101" s="171"/>
      <c r="BF101" s="171"/>
      <c r="BG101" s="171"/>
      <c r="BH101" s="171"/>
      <c r="BI101" s="171"/>
      <c r="BJ101" s="171"/>
      <c r="BK101" s="171"/>
      <c r="BL101" s="171"/>
      <c r="BM101" s="171"/>
      <c r="BN101" s="171"/>
      <c r="BO101" s="171"/>
      <c r="BP101" s="171"/>
      <c r="BQ101" s="171"/>
      <c r="BR101" s="171"/>
      <c r="BS101" s="171"/>
      <c r="BT101" s="171"/>
      <c r="BU101" s="171"/>
      <c r="BV101" s="171"/>
      <c r="BW101" s="171"/>
      <c r="BX101" s="171"/>
      <c r="BY101" s="171"/>
      <c r="BZ101" s="171"/>
      <c r="CA101" s="171"/>
      <c r="CB101" s="171"/>
      <c r="CC101" s="171"/>
    </row>
    <row r="102" spans="1:81" s="586" customFormat="1" ht="34.5" hidden="1" customHeight="1">
      <c r="A102" s="721" t="s">
        <v>310</v>
      </c>
      <c r="B102" s="721" t="s">
        <v>1693</v>
      </c>
      <c r="C102" s="593" t="s">
        <v>12</v>
      </c>
      <c r="D102" s="721" t="s">
        <v>13</v>
      </c>
      <c r="E102" s="719" t="s">
        <v>1760</v>
      </c>
      <c r="F102" s="722" t="s">
        <v>14</v>
      </c>
      <c r="G102" s="562"/>
      <c r="H102" s="722" t="s">
        <v>1704</v>
      </c>
      <c r="I102" s="722" t="s">
        <v>1705</v>
      </c>
      <c r="J102" s="719" t="s">
        <v>308</v>
      </c>
      <c r="K102" s="722" t="s">
        <v>307</v>
      </c>
      <c r="L102" s="719" t="s">
        <v>1319</v>
      </c>
      <c r="M102" s="719" t="s">
        <v>1430</v>
      </c>
      <c r="N102" s="719" t="s">
        <v>1431</v>
      </c>
      <c r="O102" s="719" t="s">
        <v>1641</v>
      </c>
      <c r="P102" s="719" t="s">
        <v>1642</v>
      </c>
      <c r="Q102" s="719" t="s">
        <v>1867</v>
      </c>
      <c r="R102" s="719" t="s">
        <v>1868</v>
      </c>
      <c r="S102" s="719" t="s">
        <v>921</v>
      </c>
      <c r="T102" s="719"/>
      <c r="U102" s="721">
        <v>7</v>
      </c>
      <c r="V102" s="721">
        <v>14</v>
      </c>
      <c r="W102" s="721">
        <v>21</v>
      </c>
      <c r="X102" s="721">
        <v>28</v>
      </c>
      <c r="Y102" s="721">
        <v>4</v>
      </c>
      <c r="Z102" s="721">
        <v>11</v>
      </c>
      <c r="AA102" s="721">
        <v>18</v>
      </c>
      <c r="AB102" s="721">
        <v>25</v>
      </c>
      <c r="AC102" s="721">
        <v>4</v>
      </c>
      <c r="AD102" s="721">
        <v>11</v>
      </c>
      <c r="AE102" s="721">
        <v>18</v>
      </c>
      <c r="AF102" s="721">
        <v>25</v>
      </c>
      <c r="AG102" s="721">
        <v>1</v>
      </c>
      <c r="AH102" s="721">
        <v>8</v>
      </c>
      <c r="AI102" s="721">
        <v>15</v>
      </c>
      <c r="AJ102" s="721">
        <v>22</v>
      </c>
      <c r="AK102" s="721">
        <v>29</v>
      </c>
      <c r="AL102" s="721">
        <v>7</v>
      </c>
      <c r="AM102" s="721">
        <v>14</v>
      </c>
      <c r="AN102" s="721">
        <v>21</v>
      </c>
      <c r="AO102" s="721">
        <v>28</v>
      </c>
      <c r="AP102" s="721">
        <v>4</v>
      </c>
      <c r="AQ102" s="721">
        <v>11</v>
      </c>
      <c r="AR102" s="721">
        <v>18</v>
      </c>
      <c r="AS102" s="721">
        <v>25</v>
      </c>
      <c r="AT102" s="721">
        <v>2</v>
      </c>
      <c r="AU102" s="721">
        <v>9</v>
      </c>
      <c r="AV102" s="721">
        <v>16</v>
      </c>
      <c r="AW102" s="721">
        <v>23</v>
      </c>
      <c r="AX102" s="721">
        <v>30</v>
      </c>
      <c r="AY102" s="557" t="s">
        <v>921</v>
      </c>
      <c r="AZ102" s="558"/>
      <c r="BA102" s="557" t="s">
        <v>922</v>
      </c>
      <c r="BB102" s="190"/>
      <c r="BC102" s="557" t="s">
        <v>1763</v>
      </c>
    </row>
    <row r="103" spans="1:81" s="273" customFormat="1" ht="21" hidden="1" customHeight="1">
      <c r="A103" s="264"/>
      <c r="B103" s="264"/>
      <c r="C103" s="41" t="s">
        <v>20</v>
      </c>
      <c r="D103" s="658" t="s">
        <v>1864</v>
      </c>
      <c r="E103" s="561">
        <v>11388</v>
      </c>
      <c r="F103" s="541">
        <v>43124</v>
      </c>
      <c r="G103" s="982"/>
      <c r="H103" s="363" t="s">
        <v>352</v>
      </c>
      <c r="I103" s="30">
        <v>43124</v>
      </c>
      <c r="J103" s="511" t="s">
        <v>1417</v>
      </c>
      <c r="K103" s="327" t="s">
        <v>1416</v>
      </c>
      <c r="L103" s="16">
        <v>0</v>
      </c>
      <c r="M103" s="16">
        <v>0</v>
      </c>
      <c r="N103" s="16">
        <v>0</v>
      </c>
      <c r="O103" s="16">
        <v>0</v>
      </c>
      <c r="P103" s="16">
        <v>0</v>
      </c>
      <c r="Q103" s="16">
        <v>0</v>
      </c>
      <c r="R103" s="16">
        <v>0</v>
      </c>
      <c r="S103" s="16">
        <v>0</v>
      </c>
      <c r="T103" s="16"/>
      <c r="U103" s="18"/>
      <c r="V103" s="18"/>
      <c r="W103" s="18"/>
      <c r="X103" s="18"/>
      <c r="Y103" s="18"/>
      <c r="Z103" s="18"/>
      <c r="AA103" s="18"/>
      <c r="AB103" s="18"/>
      <c r="AC103" s="18"/>
      <c r="AD103" s="18"/>
      <c r="AE103" s="18"/>
      <c r="AF103" s="18"/>
      <c r="AG103" s="18"/>
      <c r="AH103" s="18"/>
      <c r="AI103" s="18"/>
      <c r="AJ103" s="18"/>
      <c r="AK103" s="18"/>
      <c r="AL103" s="20"/>
      <c r="AM103" s="20"/>
      <c r="AN103" s="20"/>
      <c r="AO103" s="20"/>
      <c r="AP103" s="20"/>
      <c r="AQ103" s="20"/>
      <c r="AR103" s="20"/>
      <c r="AS103" s="20"/>
      <c r="AT103" s="20"/>
      <c r="AU103" s="20"/>
      <c r="AV103" s="20"/>
      <c r="AW103" s="20"/>
      <c r="AX103" s="20"/>
      <c r="AY103" s="184">
        <f>COUNT(U103:AK103)</f>
        <v>0</v>
      </c>
      <c r="AZ103" s="171"/>
      <c r="BA103" s="15">
        <f>COUNT(AL103:AX103)</f>
        <v>0</v>
      </c>
      <c r="BB103" s="171"/>
      <c r="BC103" s="15">
        <f>SUM(AY103,BA103)</f>
        <v>0</v>
      </c>
    </row>
    <row r="104" spans="1:81" s="273" customFormat="1" ht="21" hidden="1" customHeight="1">
      <c r="A104" s="264"/>
      <c r="B104" s="264"/>
      <c r="C104" s="41" t="s">
        <v>22</v>
      </c>
      <c r="D104" s="658" t="s">
        <v>1351</v>
      </c>
      <c r="E104" s="561">
        <v>11395</v>
      </c>
      <c r="F104" s="543">
        <v>44593</v>
      </c>
      <c r="G104" s="982"/>
      <c r="H104" s="327" t="s">
        <v>352</v>
      </c>
      <c r="I104" s="26">
        <v>44581</v>
      </c>
      <c r="J104" s="511" t="s">
        <v>1353</v>
      </c>
      <c r="K104" s="143" t="s">
        <v>1352</v>
      </c>
      <c r="L104" s="16">
        <v>0</v>
      </c>
      <c r="M104" s="16">
        <v>0</v>
      </c>
      <c r="N104" s="16">
        <v>0</v>
      </c>
      <c r="O104" s="16">
        <v>0</v>
      </c>
      <c r="P104" s="16">
        <v>0</v>
      </c>
      <c r="Q104" s="16">
        <v>0</v>
      </c>
      <c r="R104" s="16">
        <v>0</v>
      </c>
      <c r="S104" s="16">
        <v>0</v>
      </c>
      <c r="T104" s="16"/>
      <c r="U104" s="18"/>
      <c r="V104" s="18"/>
      <c r="W104" s="18"/>
      <c r="X104" s="18"/>
      <c r="Y104" s="18"/>
      <c r="Z104" s="18"/>
      <c r="AA104" s="18"/>
      <c r="AB104" s="18"/>
      <c r="AC104" s="18"/>
      <c r="AD104" s="18"/>
      <c r="AE104" s="18"/>
      <c r="AF104" s="18"/>
      <c r="AG104" s="18"/>
      <c r="AH104" s="18"/>
      <c r="AI104" s="18"/>
      <c r="AJ104" s="18"/>
      <c r="AK104" s="18"/>
      <c r="AL104" s="20"/>
      <c r="AM104" s="20"/>
      <c r="AN104" s="20"/>
      <c r="AO104" s="20"/>
      <c r="AP104" s="20"/>
      <c r="AQ104" s="20"/>
      <c r="AR104" s="20"/>
      <c r="AS104" s="20"/>
      <c r="AT104" s="20"/>
      <c r="AU104" s="20"/>
      <c r="AV104" s="20"/>
      <c r="AW104" s="20"/>
      <c r="AX104" s="20"/>
      <c r="AY104" s="184">
        <f>COUNT(U104:AK104)</f>
        <v>0</v>
      </c>
      <c r="AZ104" s="171"/>
      <c r="BA104" s="15">
        <f>COUNT(AL104:AX104)</f>
        <v>0</v>
      </c>
      <c r="BB104" s="171"/>
      <c r="BC104" s="15">
        <f>SUM(AY104,BA104)</f>
        <v>0</v>
      </c>
    </row>
    <row r="105" spans="1:81" s="25" customFormat="1" ht="15" hidden="1" customHeight="1">
      <c r="C105" s="62"/>
      <c r="D105" s="238"/>
      <c r="E105" s="201"/>
      <c r="F105" s="546"/>
      <c r="G105" s="990"/>
      <c r="H105" s="38"/>
      <c r="I105" s="38"/>
      <c r="J105" s="502"/>
      <c r="K105" s="38"/>
      <c r="L105" s="47"/>
      <c r="M105" s="47"/>
      <c r="N105" s="47"/>
      <c r="O105" s="47"/>
      <c r="P105" s="47"/>
      <c r="Q105" s="47"/>
      <c r="R105" s="47"/>
      <c r="S105" s="47"/>
      <c r="T105" s="47"/>
      <c r="AY105" s="11"/>
    </row>
    <row r="106" spans="1:81" s="54" customFormat="1" ht="54" hidden="1" customHeight="1">
      <c r="C106" s="53"/>
      <c r="D106" s="53" t="s">
        <v>2031</v>
      </c>
      <c r="E106" s="211"/>
      <c r="F106" s="549"/>
      <c r="G106" s="211"/>
      <c r="H106" s="286"/>
      <c r="I106" s="38"/>
      <c r="J106" s="3"/>
      <c r="K106" s="286"/>
      <c r="BD106" s="283"/>
      <c r="BE106" s="283"/>
      <c r="BF106" s="283"/>
      <c r="BH106" s="283"/>
    </row>
    <row r="107" spans="1:81" s="25" customFormat="1" ht="15" hidden="1" customHeight="1">
      <c r="C107" s="62"/>
      <c r="D107" s="238"/>
      <c r="E107" s="201"/>
      <c r="F107" s="546"/>
      <c r="G107" s="990"/>
      <c r="H107" s="38"/>
      <c r="I107" s="38"/>
      <c r="J107" s="502"/>
      <c r="K107" s="38"/>
      <c r="L107" s="47"/>
      <c r="M107" s="47"/>
      <c r="N107" s="47"/>
      <c r="O107" s="47"/>
      <c r="P107" s="47"/>
      <c r="Q107" s="47"/>
      <c r="R107" s="47"/>
      <c r="S107" s="47"/>
      <c r="T107" s="47"/>
      <c r="AY107" s="11"/>
    </row>
    <row r="108" spans="1:81" s="586" customFormat="1" ht="34.5" hidden="1" customHeight="1">
      <c r="A108" s="721" t="s">
        <v>310</v>
      </c>
      <c r="B108" s="721" t="s">
        <v>1693</v>
      </c>
      <c r="C108" s="593" t="s">
        <v>12</v>
      </c>
      <c r="D108" s="721" t="s">
        <v>43</v>
      </c>
      <c r="E108" s="719" t="s">
        <v>1760</v>
      </c>
      <c r="F108" s="722" t="s">
        <v>14</v>
      </c>
      <c r="G108" s="562"/>
      <c r="H108" s="722" t="s">
        <v>1704</v>
      </c>
      <c r="I108" s="722" t="s">
        <v>1705</v>
      </c>
      <c r="J108" s="719" t="s">
        <v>308</v>
      </c>
      <c r="K108" s="722" t="s">
        <v>307</v>
      </c>
      <c r="L108" s="719" t="s">
        <v>1319</v>
      </c>
      <c r="M108" s="719" t="s">
        <v>1430</v>
      </c>
      <c r="N108" s="719" t="s">
        <v>1431</v>
      </c>
      <c r="O108" s="719" t="s">
        <v>1641</v>
      </c>
      <c r="P108" s="719" t="s">
        <v>1642</v>
      </c>
      <c r="Q108" s="719" t="s">
        <v>1867</v>
      </c>
      <c r="R108" s="719" t="s">
        <v>1868</v>
      </c>
      <c r="S108" s="719" t="s">
        <v>921</v>
      </c>
      <c r="T108" s="719"/>
      <c r="U108" s="721">
        <v>2</v>
      </c>
      <c r="V108" s="721">
        <v>9</v>
      </c>
      <c r="W108" s="721">
        <v>16</v>
      </c>
      <c r="X108" s="721">
        <v>23</v>
      </c>
      <c r="Y108" s="721">
        <v>30</v>
      </c>
      <c r="Z108" s="721">
        <v>6</v>
      </c>
      <c r="AA108" s="721">
        <v>13</v>
      </c>
      <c r="AB108" s="721">
        <v>20</v>
      </c>
      <c r="AC108" s="721">
        <v>27</v>
      </c>
      <c r="AD108" s="721">
        <v>5</v>
      </c>
      <c r="AE108" s="721">
        <v>12</v>
      </c>
      <c r="AF108" s="721">
        <v>19</v>
      </c>
      <c r="AG108" s="721">
        <v>26</v>
      </c>
      <c r="AH108" s="721">
        <v>2</v>
      </c>
      <c r="AI108" s="721">
        <v>9</v>
      </c>
      <c r="AJ108" s="721">
        <v>16</v>
      </c>
      <c r="AK108" s="721">
        <v>23</v>
      </c>
      <c r="AL108" s="721">
        <v>1</v>
      </c>
      <c r="AM108" s="721">
        <v>8</v>
      </c>
      <c r="AN108" s="721">
        <v>22</v>
      </c>
      <c r="AO108" s="721">
        <v>29</v>
      </c>
      <c r="AP108" s="721">
        <v>5</v>
      </c>
      <c r="AQ108" s="721">
        <v>12</v>
      </c>
      <c r="AR108" s="721">
        <v>19</v>
      </c>
      <c r="AS108" s="721">
        <v>26</v>
      </c>
      <c r="AT108" s="721">
        <v>3</v>
      </c>
      <c r="AU108" s="721">
        <v>10</v>
      </c>
      <c r="AV108" s="721">
        <v>17</v>
      </c>
      <c r="AW108" s="721">
        <v>24</v>
      </c>
      <c r="AX108" s="721">
        <v>31</v>
      </c>
      <c r="AY108" s="557" t="s">
        <v>921</v>
      </c>
      <c r="AZ108" s="558"/>
      <c r="BA108" s="557" t="s">
        <v>922</v>
      </c>
      <c r="BB108" s="190"/>
      <c r="BC108" s="557" t="s">
        <v>1763</v>
      </c>
    </row>
    <row r="109" spans="1:81" customFormat="1" ht="21" hidden="1" customHeight="1">
      <c r="A109" s="15"/>
      <c r="B109" s="15"/>
      <c r="C109" s="41" t="s">
        <v>112</v>
      </c>
      <c r="D109" s="658" t="s">
        <v>164</v>
      </c>
      <c r="E109" s="561">
        <v>3548</v>
      </c>
      <c r="F109" s="542">
        <v>42524</v>
      </c>
      <c r="G109" s="982"/>
      <c r="H109" s="363" t="s">
        <v>1685</v>
      </c>
      <c r="I109" s="30">
        <v>34663</v>
      </c>
      <c r="J109" s="518" t="s">
        <v>338</v>
      </c>
      <c r="K109" s="327" t="s">
        <v>337</v>
      </c>
      <c r="L109" s="16">
        <v>0</v>
      </c>
      <c r="M109" s="16">
        <v>0</v>
      </c>
      <c r="N109" s="16">
        <v>0</v>
      </c>
      <c r="O109" s="16">
        <v>0</v>
      </c>
      <c r="P109" s="16">
        <v>0</v>
      </c>
      <c r="Q109" s="16">
        <v>0</v>
      </c>
      <c r="R109" s="16">
        <v>0</v>
      </c>
      <c r="S109" s="16">
        <v>0</v>
      </c>
      <c r="T109" s="16"/>
      <c r="U109" s="18"/>
      <c r="V109" s="18"/>
      <c r="W109" s="18"/>
      <c r="X109" s="18"/>
      <c r="Y109" s="18"/>
      <c r="Z109" s="18"/>
      <c r="AA109" s="18"/>
      <c r="AB109" s="18"/>
      <c r="AC109" s="18"/>
      <c r="AD109" s="18"/>
      <c r="AE109" s="18"/>
      <c r="AF109" s="18"/>
      <c r="AG109" s="18"/>
      <c r="AH109" s="18"/>
      <c r="AI109" s="18"/>
      <c r="AJ109" s="18"/>
      <c r="AK109" s="18"/>
      <c r="AL109" s="19"/>
      <c r="AM109" s="19"/>
      <c r="AN109" s="19"/>
      <c r="AO109" s="19"/>
      <c r="AP109" s="19"/>
      <c r="AQ109" s="19"/>
      <c r="AR109" s="19"/>
      <c r="AS109" s="19"/>
      <c r="AT109" s="19"/>
      <c r="AU109" s="19"/>
      <c r="AV109" s="19"/>
      <c r="AW109" s="19"/>
      <c r="AX109" s="19"/>
      <c r="AY109" s="184">
        <f t="shared" ref="AY109:AY117" si="21">COUNT(U109:AK109)</f>
        <v>0</v>
      </c>
      <c r="AZ109" s="25"/>
      <c r="BA109" s="15">
        <f t="shared" ref="BA109:BA117" si="22">COUNT(AL109:AX109)</f>
        <v>0</v>
      </c>
      <c r="BB109" s="25"/>
      <c r="BC109" s="15">
        <f t="shared" ref="BC109:BC117" si="23">SUM(AY109,BA109)</f>
        <v>0</v>
      </c>
      <c r="BD109" s="171"/>
      <c r="BE109" s="171"/>
      <c r="BF109" s="171"/>
      <c r="BG109" s="171"/>
      <c r="BH109" s="171"/>
      <c r="BI109" s="171"/>
      <c r="BJ109" s="171"/>
      <c r="BK109" s="171"/>
      <c r="BL109" s="171"/>
      <c r="BM109" s="171"/>
      <c r="BN109" s="171"/>
      <c r="BO109" s="171"/>
      <c r="BP109" s="171"/>
      <c r="BQ109" s="171"/>
      <c r="BR109" s="171"/>
      <c r="BS109" s="171"/>
      <c r="BT109" s="171"/>
      <c r="BU109" s="171"/>
      <c r="BV109" s="171"/>
      <c r="BW109" s="171"/>
      <c r="BX109" s="171"/>
      <c r="BY109" s="171"/>
      <c r="BZ109" s="171"/>
      <c r="CA109" s="171"/>
      <c r="CB109" s="171"/>
      <c r="CC109" s="171"/>
    </row>
    <row r="110" spans="1:81" customFormat="1" ht="21" hidden="1" customHeight="1">
      <c r="A110" s="15"/>
      <c r="B110" s="15"/>
      <c r="C110" s="41" t="s">
        <v>140</v>
      </c>
      <c r="D110" s="658" t="s">
        <v>1443</v>
      </c>
      <c r="E110" s="561">
        <v>11381</v>
      </c>
      <c r="F110" s="543">
        <v>44762</v>
      </c>
      <c r="G110" s="982"/>
      <c r="H110" s="363" t="s">
        <v>1685</v>
      </c>
      <c r="I110" s="30">
        <v>44774</v>
      </c>
      <c r="J110" s="518" t="s">
        <v>1445</v>
      </c>
      <c r="K110" s="327" t="s">
        <v>1444</v>
      </c>
      <c r="L110" s="16">
        <v>0</v>
      </c>
      <c r="M110" s="16">
        <v>0</v>
      </c>
      <c r="N110" s="16">
        <v>0</v>
      </c>
      <c r="O110" s="16">
        <v>0</v>
      </c>
      <c r="P110" s="16">
        <v>0</v>
      </c>
      <c r="Q110" s="16">
        <v>0</v>
      </c>
      <c r="R110" s="16">
        <v>0</v>
      </c>
      <c r="S110" s="16">
        <v>0</v>
      </c>
      <c r="T110" s="16"/>
      <c r="U110" s="18"/>
      <c r="V110" s="18"/>
      <c r="W110" s="18"/>
      <c r="X110" s="18"/>
      <c r="Y110" s="18"/>
      <c r="Z110" s="18"/>
      <c r="AA110" s="18"/>
      <c r="AB110" s="18"/>
      <c r="AC110" s="18"/>
      <c r="AD110" s="18"/>
      <c r="AE110" s="18"/>
      <c r="AF110" s="18"/>
      <c r="AG110" s="18"/>
      <c r="AH110" s="18"/>
      <c r="AI110" s="18"/>
      <c r="AJ110" s="18"/>
      <c r="AK110" s="18"/>
      <c r="AL110" s="19"/>
      <c r="AM110" s="19"/>
      <c r="AN110" s="19"/>
      <c r="AO110" s="19"/>
      <c r="AP110" s="19"/>
      <c r="AQ110" s="19"/>
      <c r="AR110" s="19"/>
      <c r="AS110" s="19"/>
      <c r="AT110" s="19"/>
      <c r="AU110" s="19"/>
      <c r="AV110" s="19"/>
      <c r="AW110" s="19"/>
      <c r="AX110" s="19"/>
      <c r="AY110" s="184">
        <f t="shared" si="21"/>
        <v>0</v>
      </c>
      <c r="AZ110" s="25"/>
      <c r="BA110" s="15">
        <f t="shared" si="22"/>
        <v>0</v>
      </c>
      <c r="BB110" s="25"/>
      <c r="BC110" s="15">
        <f t="shared" si="23"/>
        <v>0</v>
      </c>
      <c r="BD110" s="171"/>
      <c r="BE110" s="171"/>
      <c r="BF110" s="171"/>
      <c r="BG110" s="171"/>
      <c r="BH110" s="171"/>
      <c r="BI110" s="171"/>
      <c r="BJ110" s="171"/>
      <c r="BK110" s="171"/>
      <c r="BL110" s="171"/>
      <c r="BM110" s="171"/>
      <c r="BN110" s="171"/>
      <c r="BO110" s="171"/>
      <c r="BP110" s="171"/>
      <c r="BQ110" s="171"/>
      <c r="BR110" s="171"/>
      <c r="BS110" s="171"/>
      <c r="BT110" s="171"/>
      <c r="BU110" s="171"/>
      <c r="BV110" s="171"/>
      <c r="BW110" s="171"/>
      <c r="BX110" s="171"/>
      <c r="BY110" s="171"/>
      <c r="BZ110" s="171"/>
      <c r="CA110" s="171"/>
      <c r="CB110" s="171"/>
      <c r="CC110" s="171"/>
    </row>
    <row r="111" spans="1:81" customFormat="1" ht="21" hidden="1" customHeight="1">
      <c r="A111" s="15"/>
      <c r="B111" s="15"/>
      <c r="C111" s="41" t="s">
        <v>115</v>
      </c>
      <c r="D111" s="658" t="s">
        <v>1402</v>
      </c>
      <c r="E111" s="561">
        <v>11389</v>
      </c>
      <c r="F111" s="541">
        <v>43559</v>
      </c>
      <c r="G111" s="982"/>
      <c r="H111" s="363" t="s">
        <v>352</v>
      </c>
      <c r="I111" s="30"/>
      <c r="J111" s="511" t="s">
        <v>1404</v>
      </c>
      <c r="K111" s="327" t="s">
        <v>1403</v>
      </c>
      <c r="L111" s="16">
        <v>0</v>
      </c>
      <c r="M111" s="16">
        <v>0</v>
      </c>
      <c r="N111" s="16">
        <v>0</v>
      </c>
      <c r="O111" s="16">
        <v>0</v>
      </c>
      <c r="P111" s="16">
        <v>0</v>
      </c>
      <c r="Q111" s="16">
        <v>0</v>
      </c>
      <c r="R111" s="16">
        <v>0</v>
      </c>
      <c r="S111" s="16">
        <v>0</v>
      </c>
      <c r="T111" s="16"/>
      <c r="U111" s="18"/>
      <c r="V111" s="18"/>
      <c r="W111" s="18"/>
      <c r="X111" s="18"/>
      <c r="Y111" s="18"/>
      <c r="Z111" s="18"/>
      <c r="AA111" s="18"/>
      <c r="AB111" s="18"/>
      <c r="AC111" s="18"/>
      <c r="AD111" s="18"/>
      <c r="AE111" s="18"/>
      <c r="AF111" s="18"/>
      <c r="AG111" s="18"/>
      <c r="AH111" s="18"/>
      <c r="AI111" s="18"/>
      <c r="AJ111" s="18"/>
      <c r="AK111" s="18"/>
      <c r="AL111" s="19"/>
      <c r="AM111" s="19"/>
      <c r="AN111" s="19"/>
      <c r="AO111" s="19"/>
      <c r="AP111" s="19"/>
      <c r="AQ111" s="19"/>
      <c r="AR111" s="19"/>
      <c r="AS111" s="19"/>
      <c r="AT111" s="19"/>
      <c r="AU111" s="19"/>
      <c r="AV111" s="19"/>
      <c r="AW111" s="19"/>
      <c r="AX111" s="19"/>
      <c r="AY111" s="184">
        <f t="shared" si="21"/>
        <v>0</v>
      </c>
      <c r="AZ111" s="25"/>
      <c r="BA111" s="15">
        <f t="shared" si="22"/>
        <v>0</v>
      </c>
      <c r="BB111" s="25"/>
      <c r="BC111" s="15">
        <f t="shared" si="23"/>
        <v>0</v>
      </c>
      <c r="BD111" s="171"/>
      <c r="BE111" s="171"/>
      <c r="BF111" s="171"/>
      <c r="BG111" s="171"/>
      <c r="BH111" s="171"/>
      <c r="BI111" s="171"/>
      <c r="BJ111" s="171"/>
      <c r="BK111" s="171"/>
      <c r="BL111" s="171"/>
      <c r="BM111" s="171"/>
      <c r="BN111" s="171"/>
      <c r="BO111" s="171"/>
      <c r="BP111" s="171"/>
      <c r="BQ111" s="171"/>
      <c r="BR111" s="171"/>
      <c r="BS111" s="171"/>
      <c r="BT111" s="171"/>
      <c r="BU111" s="171"/>
      <c r="BV111" s="171"/>
      <c r="BW111" s="171"/>
      <c r="BX111" s="171"/>
      <c r="BY111" s="171"/>
      <c r="BZ111" s="171"/>
      <c r="CA111" s="171"/>
      <c r="CB111" s="171"/>
      <c r="CC111" s="171"/>
    </row>
    <row r="112" spans="1:81" customFormat="1" ht="21" hidden="1" customHeight="1">
      <c r="A112" s="33"/>
      <c r="B112" s="33"/>
      <c r="C112" s="41" t="s">
        <v>60</v>
      </c>
      <c r="D112" s="658" t="s">
        <v>1757</v>
      </c>
      <c r="E112" s="561">
        <v>10704</v>
      </c>
      <c r="F112" s="543">
        <v>44237</v>
      </c>
      <c r="G112" s="982"/>
      <c r="H112" s="363" t="s">
        <v>265</v>
      </c>
      <c r="I112" s="30">
        <v>36516</v>
      </c>
      <c r="J112" s="724" t="s">
        <v>1215</v>
      </c>
      <c r="K112" s="454" t="s">
        <v>1214</v>
      </c>
      <c r="L112" s="16">
        <v>5</v>
      </c>
      <c r="M112" s="16">
        <v>0</v>
      </c>
      <c r="N112" s="16">
        <v>5</v>
      </c>
      <c r="O112" s="16">
        <v>0</v>
      </c>
      <c r="P112" s="16">
        <v>5</v>
      </c>
      <c r="Q112" s="16">
        <v>0</v>
      </c>
      <c r="R112" s="16">
        <v>0</v>
      </c>
      <c r="S112" s="16">
        <v>0</v>
      </c>
      <c r="T112" s="16"/>
      <c r="U112" s="18"/>
      <c r="V112" s="18"/>
      <c r="W112" s="18"/>
      <c r="X112" s="18"/>
      <c r="Y112" s="18"/>
      <c r="Z112" s="18"/>
      <c r="AA112" s="18"/>
      <c r="AB112" s="18"/>
      <c r="AC112" s="18"/>
      <c r="AD112" s="18"/>
      <c r="AE112" s="18"/>
      <c r="AF112" s="18"/>
      <c r="AG112" s="18"/>
      <c r="AH112" s="18"/>
      <c r="AI112" s="18"/>
      <c r="AJ112" s="18"/>
      <c r="AK112" s="18"/>
      <c r="AL112" s="19"/>
      <c r="AM112" s="19"/>
      <c r="AN112" s="19"/>
      <c r="AO112" s="19"/>
      <c r="AP112" s="19"/>
      <c r="AQ112" s="19"/>
      <c r="AR112" s="19"/>
      <c r="AS112" s="19"/>
      <c r="AT112" s="19"/>
      <c r="AU112" s="19"/>
      <c r="AV112" s="19"/>
      <c r="AW112" s="19"/>
      <c r="AX112" s="19"/>
      <c r="AY112" s="184">
        <f t="shared" si="21"/>
        <v>0</v>
      </c>
      <c r="AZ112" s="171"/>
      <c r="BA112" s="15">
        <f t="shared" si="22"/>
        <v>0</v>
      </c>
      <c r="BB112" s="171"/>
      <c r="BC112" s="15">
        <f t="shared" si="23"/>
        <v>0</v>
      </c>
      <c r="BD112" s="171"/>
      <c r="BE112" s="171"/>
      <c r="BF112" s="171"/>
      <c r="BG112" s="171"/>
      <c r="BH112" s="171"/>
      <c r="BI112" s="171"/>
      <c r="BJ112" s="171"/>
      <c r="BK112" s="171"/>
      <c r="BL112" s="171"/>
      <c r="BM112" s="171"/>
      <c r="BN112" s="171"/>
      <c r="BO112" s="171"/>
      <c r="BP112" s="171"/>
      <c r="BQ112" s="171"/>
      <c r="BR112" s="171"/>
      <c r="BS112" s="171"/>
      <c r="BT112" s="171"/>
      <c r="BU112" s="171"/>
      <c r="BV112" s="171"/>
      <c r="BW112" s="171"/>
      <c r="BX112" s="171"/>
      <c r="BY112" s="171"/>
      <c r="BZ112" s="171"/>
      <c r="CA112" s="171"/>
      <c r="CB112" s="171"/>
      <c r="CC112" s="171"/>
    </row>
    <row r="113" spans="1:81" customFormat="1" ht="21" hidden="1" customHeight="1">
      <c r="A113" s="15"/>
      <c r="B113" s="15"/>
      <c r="C113" s="41" t="s">
        <v>63</v>
      </c>
      <c r="D113" s="658" t="s">
        <v>104</v>
      </c>
      <c r="E113" s="561">
        <v>1917</v>
      </c>
      <c r="F113" s="543">
        <v>41880</v>
      </c>
      <c r="G113" s="982"/>
      <c r="H113" s="363" t="s">
        <v>1483</v>
      </c>
      <c r="I113" s="30">
        <v>15981</v>
      </c>
      <c r="J113" s="518" t="s">
        <v>1778</v>
      </c>
      <c r="K113" s="327" t="s">
        <v>522</v>
      </c>
      <c r="L113" s="16">
        <v>0</v>
      </c>
      <c r="M113" s="16">
        <v>0</v>
      </c>
      <c r="N113" s="16">
        <v>0</v>
      </c>
      <c r="O113" s="16">
        <v>1</v>
      </c>
      <c r="P113" s="16">
        <v>1</v>
      </c>
      <c r="Q113" s="16">
        <v>6</v>
      </c>
      <c r="R113" s="16">
        <v>7</v>
      </c>
      <c r="S113" s="16">
        <v>1</v>
      </c>
      <c r="T113" s="16"/>
      <c r="U113" s="18"/>
      <c r="V113" s="18">
        <v>30</v>
      </c>
      <c r="W113" s="18"/>
      <c r="X113" s="18"/>
      <c r="Y113" s="18"/>
      <c r="Z113" s="18"/>
      <c r="AA113" s="18"/>
      <c r="AB113" s="18"/>
      <c r="AC113" s="18"/>
      <c r="AD113" s="18"/>
      <c r="AE113" s="18"/>
      <c r="AF113" s="18"/>
      <c r="AG113" s="18"/>
      <c r="AH113" s="18"/>
      <c r="AI113" s="18"/>
      <c r="AJ113" s="18"/>
      <c r="AK113" s="18"/>
      <c r="AL113" s="19"/>
      <c r="AM113" s="19"/>
      <c r="AN113" s="19"/>
      <c r="AO113" s="19"/>
      <c r="AP113" s="19"/>
      <c r="AQ113" s="19"/>
      <c r="AR113" s="19"/>
      <c r="AS113" s="19"/>
      <c r="AT113" s="19"/>
      <c r="AU113" s="19"/>
      <c r="AV113" s="19"/>
      <c r="AW113" s="19"/>
      <c r="AX113" s="19"/>
      <c r="AY113" s="184">
        <f t="shared" si="21"/>
        <v>1</v>
      </c>
      <c r="AZ113" s="25"/>
      <c r="BA113" s="15">
        <f t="shared" si="22"/>
        <v>0</v>
      </c>
      <c r="BB113" s="25"/>
      <c r="BC113" s="15">
        <f t="shared" si="23"/>
        <v>1</v>
      </c>
      <c r="BD113" s="171"/>
      <c r="BE113" s="171"/>
      <c r="BF113" s="171"/>
      <c r="BG113" s="171"/>
      <c r="BH113" s="171"/>
      <c r="BI113" s="171"/>
      <c r="BJ113" s="171"/>
      <c r="BK113" s="171"/>
      <c r="BL113" s="171"/>
      <c r="BM113" s="171"/>
      <c r="BN113" s="171"/>
      <c r="BO113" s="171"/>
      <c r="BP113" s="171"/>
      <c r="BQ113" s="171"/>
      <c r="BR113" s="171"/>
      <c r="BS113" s="171"/>
      <c r="BT113" s="171"/>
      <c r="BU113" s="171"/>
      <c r="BV113" s="171"/>
      <c r="BW113" s="171"/>
      <c r="BX113" s="171"/>
      <c r="BY113" s="171"/>
      <c r="BZ113" s="171"/>
      <c r="CA113" s="171"/>
      <c r="CB113" s="171"/>
      <c r="CC113" s="171"/>
    </row>
    <row r="114" spans="1:81" customFormat="1" ht="21" hidden="1" customHeight="1">
      <c r="A114" s="15"/>
      <c r="B114" s="15"/>
      <c r="C114" s="41" t="s">
        <v>142</v>
      </c>
      <c r="D114" s="658" t="s">
        <v>1503</v>
      </c>
      <c r="E114" s="561">
        <v>11397</v>
      </c>
      <c r="F114" s="542">
        <v>44927</v>
      </c>
      <c r="G114" s="982"/>
      <c r="H114" s="363" t="s">
        <v>1483</v>
      </c>
      <c r="I114" s="30">
        <v>44883</v>
      </c>
      <c r="J114" s="510" t="s">
        <v>1505</v>
      </c>
      <c r="K114" s="327" t="s">
        <v>1504</v>
      </c>
      <c r="L114" s="16">
        <v>0</v>
      </c>
      <c r="M114" s="16">
        <v>0</v>
      </c>
      <c r="N114" s="16">
        <v>0</v>
      </c>
      <c r="O114" s="16">
        <v>0</v>
      </c>
      <c r="P114" s="16">
        <v>0</v>
      </c>
      <c r="Q114" s="16">
        <v>0</v>
      </c>
      <c r="R114" s="16">
        <v>0</v>
      </c>
      <c r="S114" s="16">
        <v>0</v>
      </c>
      <c r="T114" s="16"/>
      <c r="U114" s="18"/>
      <c r="V114" s="18"/>
      <c r="W114" s="18"/>
      <c r="X114" s="18"/>
      <c r="Y114" s="18"/>
      <c r="Z114" s="18"/>
      <c r="AA114" s="18"/>
      <c r="AB114" s="18"/>
      <c r="AC114" s="18"/>
      <c r="AD114" s="18"/>
      <c r="AE114" s="18"/>
      <c r="AF114" s="18"/>
      <c r="AG114" s="18"/>
      <c r="AH114" s="18"/>
      <c r="AI114" s="18"/>
      <c r="AJ114" s="18"/>
      <c r="AK114" s="18"/>
      <c r="AL114" s="19"/>
      <c r="AM114" s="19"/>
      <c r="AN114" s="19"/>
      <c r="AO114" s="19"/>
      <c r="AP114" s="19"/>
      <c r="AQ114" s="19"/>
      <c r="AR114" s="19"/>
      <c r="AS114" s="19"/>
      <c r="AT114" s="19"/>
      <c r="AU114" s="19"/>
      <c r="AV114" s="19"/>
      <c r="AW114" s="19"/>
      <c r="AX114" s="19"/>
      <c r="AY114" s="184">
        <f t="shared" si="21"/>
        <v>0</v>
      </c>
      <c r="AZ114" s="25"/>
      <c r="BA114" s="15">
        <f t="shared" si="22"/>
        <v>0</v>
      </c>
      <c r="BB114" s="25"/>
      <c r="BC114" s="15">
        <f t="shared" si="23"/>
        <v>0</v>
      </c>
      <c r="BD114" s="171"/>
      <c r="BE114" s="171"/>
      <c r="BF114" s="171"/>
      <c r="BG114" s="171"/>
      <c r="BH114" s="171"/>
      <c r="BI114" s="171"/>
      <c r="BJ114" s="171"/>
      <c r="BK114" s="171"/>
      <c r="BL114" s="171"/>
      <c r="BM114" s="171"/>
      <c r="BN114" s="171"/>
      <c r="BO114" s="171"/>
      <c r="BP114" s="171"/>
      <c r="BQ114" s="171"/>
      <c r="BR114" s="171"/>
      <c r="BS114" s="171"/>
      <c r="BT114" s="171"/>
      <c r="BU114" s="171"/>
      <c r="BV114" s="171"/>
      <c r="BW114" s="171"/>
      <c r="BX114" s="171"/>
      <c r="BY114" s="171"/>
      <c r="BZ114" s="171"/>
      <c r="CA114" s="171"/>
      <c r="CB114" s="171"/>
      <c r="CC114" s="171"/>
    </row>
    <row r="115" spans="1:81" customFormat="1" ht="21" hidden="1" customHeight="1">
      <c r="A115" s="15"/>
      <c r="B115" s="15"/>
      <c r="C115" s="41" t="s">
        <v>76</v>
      </c>
      <c r="D115" s="658" t="s">
        <v>288</v>
      </c>
      <c r="E115" s="561">
        <v>3308</v>
      </c>
      <c r="F115" s="543">
        <v>36648</v>
      </c>
      <c r="G115" s="982"/>
      <c r="H115" s="363" t="s">
        <v>1483</v>
      </c>
      <c r="I115" s="30">
        <v>36501</v>
      </c>
      <c r="J115" s="518" t="s">
        <v>763</v>
      </c>
      <c r="K115" s="327" t="s">
        <v>762</v>
      </c>
      <c r="L115" s="16">
        <v>0</v>
      </c>
      <c r="M115" s="16">
        <v>0</v>
      </c>
      <c r="N115" s="16">
        <v>0</v>
      </c>
      <c r="O115" s="16">
        <v>0</v>
      </c>
      <c r="P115" s="16">
        <v>0</v>
      </c>
      <c r="Q115" s="16">
        <v>0</v>
      </c>
      <c r="R115" s="16">
        <v>0</v>
      </c>
      <c r="S115" s="16">
        <v>0</v>
      </c>
      <c r="T115" s="16"/>
      <c r="U115" s="18"/>
      <c r="V115" s="18"/>
      <c r="W115" s="18"/>
      <c r="X115" s="18"/>
      <c r="Y115" s="18"/>
      <c r="Z115" s="18"/>
      <c r="AA115" s="18"/>
      <c r="AB115" s="18"/>
      <c r="AC115" s="18"/>
      <c r="AD115" s="18"/>
      <c r="AE115" s="18"/>
      <c r="AF115" s="18"/>
      <c r="AG115" s="18"/>
      <c r="AH115" s="18"/>
      <c r="AI115" s="18"/>
      <c r="AJ115" s="18"/>
      <c r="AK115" s="18"/>
      <c r="AL115" s="19"/>
      <c r="AM115" s="19"/>
      <c r="AN115" s="19"/>
      <c r="AO115" s="19"/>
      <c r="AP115" s="19"/>
      <c r="AQ115" s="19"/>
      <c r="AR115" s="19"/>
      <c r="AS115" s="19"/>
      <c r="AT115" s="19"/>
      <c r="AU115" s="19"/>
      <c r="AV115" s="19"/>
      <c r="AW115" s="19"/>
      <c r="AX115" s="19"/>
      <c r="AY115" s="184">
        <f t="shared" si="21"/>
        <v>0</v>
      </c>
      <c r="AZ115" s="25"/>
      <c r="BA115" s="15">
        <f t="shared" si="22"/>
        <v>0</v>
      </c>
      <c r="BB115" s="25"/>
      <c r="BC115" s="15">
        <f t="shared" si="23"/>
        <v>0</v>
      </c>
      <c r="BD115" s="171"/>
      <c r="BE115" s="171"/>
      <c r="BF115" s="171"/>
      <c r="BG115" s="171"/>
      <c r="BH115" s="171"/>
      <c r="BI115" s="171"/>
      <c r="BJ115" s="171"/>
      <c r="BK115" s="171"/>
      <c r="BL115" s="171"/>
      <c r="BM115" s="171"/>
      <c r="BN115" s="171"/>
      <c r="BO115" s="171"/>
      <c r="BP115" s="171"/>
      <c r="BQ115" s="171"/>
      <c r="BR115" s="171"/>
      <c r="BS115" s="171"/>
      <c r="BT115" s="171"/>
      <c r="BU115" s="171"/>
      <c r="BV115" s="171"/>
      <c r="BW115" s="171"/>
      <c r="BX115" s="171"/>
      <c r="BY115" s="171"/>
      <c r="BZ115" s="171"/>
      <c r="CA115" s="171"/>
      <c r="CB115" s="171"/>
      <c r="CC115" s="171"/>
    </row>
    <row r="116" spans="1:81" customFormat="1" ht="21" hidden="1" customHeight="1">
      <c r="A116" s="15"/>
      <c r="B116" s="15"/>
      <c r="C116" s="41" t="s">
        <v>84</v>
      </c>
      <c r="D116" s="658" t="s">
        <v>289</v>
      </c>
      <c r="E116" s="561">
        <v>9944</v>
      </c>
      <c r="F116" s="541">
        <v>38651</v>
      </c>
      <c r="G116" s="982"/>
      <c r="H116" s="363" t="s">
        <v>1685</v>
      </c>
      <c r="I116" s="30">
        <v>35828</v>
      </c>
      <c r="J116" s="510" t="s">
        <v>765</v>
      </c>
      <c r="K116" s="327" t="s">
        <v>764</v>
      </c>
      <c r="L116" s="16">
        <v>0</v>
      </c>
      <c r="M116" s="16">
        <v>0</v>
      </c>
      <c r="N116" s="16">
        <v>0</v>
      </c>
      <c r="O116" s="16">
        <v>0</v>
      </c>
      <c r="P116" s="16">
        <v>0</v>
      </c>
      <c r="Q116" s="16">
        <v>0</v>
      </c>
      <c r="R116" s="16">
        <v>0</v>
      </c>
      <c r="S116" s="16">
        <v>0</v>
      </c>
      <c r="T116" s="16"/>
      <c r="U116" s="18"/>
      <c r="V116" s="18"/>
      <c r="W116" s="18"/>
      <c r="X116" s="18"/>
      <c r="Y116" s="18"/>
      <c r="Z116" s="18"/>
      <c r="AA116" s="18"/>
      <c r="AB116" s="18"/>
      <c r="AC116" s="18"/>
      <c r="AD116" s="18"/>
      <c r="AE116" s="18"/>
      <c r="AF116" s="18"/>
      <c r="AG116" s="18"/>
      <c r="AH116" s="18"/>
      <c r="AI116" s="18"/>
      <c r="AJ116" s="18"/>
      <c r="AK116" s="18"/>
      <c r="AL116" s="19"/>
      <c r="AM116" s="19"/>
      <c r="AN116" s="19"/>
      <c r="AO116" s="19"/>
      <c r="AP116" s="19"/>
      <c r="AQ116" s="19"/>
      <c r="AR116" s="19"/>
      <c r="AS116" s="19"/>
      <c r="AT116" s="19"/>
      <c r="AU116" s="19"/>
      <c r="AV116" s="19"/>
      <c r="AW116" s="19"/>
      <c r="AX116" s="19"/>
      <c r="AY116" s="184">
        <f t="shared" si="21"/>
        <v>0</v>
      </c>
      <c r="AZ116" s="25"/>
      <c r="BA116" s="15">
        <f t="shared" si="22"/>
        <v>0</v>
      </c>
      <c r="BB116" s="25"/>
      <c r="BC116" s="15">
        <f t="shared" si="23"/>
        <v>0</v>
      </c>
      <c r="BD116" s="171"/>
      <c r="BE116" s="171"/>
      <c r="BF116" s="171"/>
      <c r="BG116" s="171"/>
      <c r="BH116" s="171"/>
      <c r="BI116" s="171"/>
      <c r="BJ116" s="171"/>
      <c r="BK116" s="171"/>
      <c r="BL116" s="171"/>
      <c r="BM116" s="171"/>
      <c r="BN116" s="171"/>
      <c r="BO116" s="171"/>
      <c r="BP116" s="171"/>
      <c r="BQ116" s="171"/>
      <c r="BR116" s="171"/>
      <c r="BS116" s="171"/>
      <c r="BT116" s="171"/>
      <c r="BU116" s="171"/>
      <c r="BV116" s="171"/>
      <c r="BW116" s="171"/>
      <c r="BX116" s="171"/>
      <c r="BY116" s="171"/>
      <c r="BZ116" s="171"/>
      <c r="CA116" s="171"/>
      <c r="CB116" s="171"/>
      <c r="CC116" s="171"/>
    </row>
    <row r="117" spans="1:81" customFormat="1" ht="21" hidden="1" customHeight="1">
      <c r="A117" s="15"/>
      <c r="B117" s="15"/>
      <c r="C117" s="41" t="s">
        <v>123</v>
      </c>
      <c r="D117" s="37" t="s">
        <v>1171</v>
      </c>
      <c r="E117" s="363" t="s">
        <v>1846</v>
      </c>
      <c r="F117" s="541">
        <v>43991</v>
      </c>
      <c r="G117" s="982"/>
      <c r="H117" s="363" t="s">
        <v>1685</v>
      </c>
      <c r="I117" s="30">
        <v>44244</v>
      </c>
      <c r="J117" s="511" t="s">
        <v>1173</v>
      </c>
      <c r="K117" s="327" t="s">
        <v>1172</v>
      </c>
      <c r="L117" s="16">
        <v>0</v>
      </c>
      <c r="M117" s="16">
        <v>0</v>
      </c>
      <c r="N117" s="16">
        <v>0</v>
      </c>
      <c r="O117" s="16">
        <v>0</v>
      </c>
      <c r="P117" s="16">
        <v>0</v>
      </c>
      <c r="Q117" s="16">
        <v>0</v>
      </c>
      <c r="R117" s="16">
        <v>0</v>
      </c>
      <c r="S117" s="16">
        <v>0</v>
      </c>
      <c r="T117" s="16"/>
      <c r="U117" s="18"/>
      <c r="V117" s="18"/>
      <c r="W117" s="18"/>
      <c r="X117" s="18"/>
      <c r="Y117" s="18"/>
      <c r="Z117" s="18"/>
      <c r="AA117" s="18"/>
      <c r="AB117" s="18"/>
      <c r="AC117" s="18"/>
      <c r="AD117" s="18"/>
      <c r="AE117" s="18"/>
      <c r="AF117" s="18"/>
      <c r="AG117" s="18"/>
      <c r="AH117" s="18"/>
      <c r="AI117" s="18"/>
      <c r="AJ117" s="18"/>
      <c r="AK117" s="18"/>
      <c r="AL117" s="19"/>
      <c r="AM117" s="19"/>
      <c r="AN117" s="19"/>
      <c r="AO117" s="19"/>
      <c r="AP117" s="19"/>
      <c r="AQ117" s="19"/>
      <c r="AR117" s="19"/>
      <c r="AS117" s="19"/>
      <c r="AT117" s="19"/>
      <c r="AU117" s="19"/>
      <c r="AV117" s="19"/>
      <c r="AW117" s="19"/>
      <c r="AX117" s="19"/>
      <c r="AY117" s="184">
        <f t="shared" si="21"/>
        <v>0</v>
      </c>
      <c r="AZ117" s="25"/>
      <c r="BA117" s="15">
        <f t="shared" si="22"/>
        <v>0</v>
      </c>
      <c r="BB117" s="25"/>
      <c r="BC117" s="15">
        <f t="shared" si="23"/>
        <v>0</v>
      </c>
      <c r="BD117" s="171"/>
      <c r="BE117" s="171"/>
      <c r="BF117" s="171"/>
      <c r="BG117" s="171"/>
      <c r="BH117" s="171"/>
      <c r="BI117" s="171"/>
      <c r="BJ117" s="171"/>
      <c r="BK117" s="171"/>
      <c r="BL117" s="171"/>
      <c r="BM117" s="171"/>
      <c r="BN117" s="171"/>
      <c r="BO117" s="171"/>
      <c r="BP117" s="171"/>
      <c r="BQ117" s="171"/>
      <c r="BR117" s="171"/>
      <c r="BS117" s="171"/>
      <c r="BT117" s="171"/>
      <c r="BU117" s="171"/>
      <c r="BV117" s="171"/>
      <c r="BW117" s="171"/>
      <c r="BX117" s="171"/>
      <c r="BY117" s="171"/>
      <c r="BZ117" s="171"/>
      <c r="CA117" s="171"/>
      <c r="CB117" s="171"/>
      <c r="CC117" s="171"/>
    </row>
    <row r="118" spans="1:81" s="25" customFormat="1" ht="15" hidden="1" customHeight="1">
      <c r="C118" s="62"/>
      <c r="D118" s="238"/>
      <c r="E118" s="201"/>
      <c r="F118" s="546"/>
      <c r="G118" s="990"/>
      <c r="H118" s="38"/>
      <c r="I118" s="38"/>
      <c r="J118" s="502"/>
      <c r="K118" s="38"/>
      <c r="L118" s="47"/>
      <c r="M118" s="47"/>
      <c r="N118" s="47"/>
      <c r="O118" s="47"/>
      <c r="P118" s="47"/>
      <c r="Q118" s="47"/>
      <c r="R118" s="47"/>
      <c r="S118" s="47"/>
      <c r="T118" s="47"/>
      <c r="AY118" s="11"/>
    </row>
    <row r="119" spans="1:81" s="54" customFormat="1" ht="54" hidden="1" customHeight="1">
      <c r="C119" s="53"/>
      <c r="D119" s="53" t="s">
        <v>1988</v>
      </c>
      <c r="E119" s="211"/>
      <c r="F119" s="549"/>
      <c r="G119" s="211"/>
      <c r="H119" s="286"/>
      <c r="I119" s="38"/>
      <c r="J119" s="3"/>
      <c r="K119" s="286"/>
      <c r="BD119" s="283"/>
      <c r="BE119" s="283"/>
      <c r="BF119" s="283"/>
      <c r="BH119" s="283"/>
    </row>
    <row r="120" spans="1:81" s="25" customFormat="1" ht="15" hidden="1" customHeight="1">
      <c r="C120" s="62"/>
      <c r="D120" s="238"/>
      <c r="E120" s="201"/>
      <c r="F120" s="546"/>
      <c r="G120" s="990"/>
      <c r="H120" s="38"/>
      <c r="I120" s="38"/>
      <c r="J120" s="502"/>
      <c r="K120" s="38"/>
      <c r="L120" s="47"/>
      <c r="M120" s="47"/>
      <c r="N120" s="47"/>
      <c r="O120" s="47"/>
      <c r="P120" s="47"/>
      <c r="Q120" s="47"/>
      <c r="R120" s="47"/>
      <c r="S120" s="47"/>
      <c r="T120" s="47"/>
      <c r="AY120" s="11"/>
    </row>
    <row r="121" spans="1:81" s="586" customFormat="1" ht="34.5" hidden="1" customHeight="1">
      <c r="A121" s="721" t="s">
        <v>310</v>
      </c>
      <c r="B121" s="721" t="s">
        <v>1693</v>
      </c>
      <c r="C121" s="593" t="s">
        <v>12</v>
      </c>
      <c r="D121" s="721" t="s">
        <v>43</v>
      </c>
      <c r="E121" s="719" t="s">
        <v>1760</v>
      </c>
      <c r="F121" s="722" t="s">
        <v>14</v>
      </c>
      <c r="G121" s="562"/>
      <c r="H121" s="722" t="s">
        <v>1704</v>
      </c>
      <c r="I121" s="722" t="s">
        <v>1705</v>
      </c>
      <c r="J121" s="719" t="s">
        <v>308</v>
      </c>
      <c r="K121" s="722" t="s">
        <v>307</v>
      </c>
      <c r="L121" s="719" t="s">
        <v>1319</v>
      </c>
      <c r="M121" s="719" t="s">
        <v>1430</v>
      </c>
      <c r="N121" s="719" t="s">
        <v>1431</v>
      </c>
      <c r="O121" s="719" t="s">
        <v>1641</v>
      </c>
      <c r="P121" s="719" t="s">
        <v>1642</v>
      </c>
      <c r="Q121" s="719" t="s">
        <v>1867</v>
      </c>
      <c r="R121" s="719" t="s">
        <v>1868</v>
      </c>
      <c r="S121" s="719" t="s">
        <v>921</v>
      </c>
      <c r="T121" s="719"/>
      <c r="U121" s="721">
        <v>2</v>
      </c>
      <c r="V121" s="721">
        <v>9</v>
      </c>
      <c r="W121" s="721">
        <v>16</v>
      </c>
      <c r="X121" s="721">
        <v>23</v>
      </c>
      <c r="Y121" s="721">
        <v>30</v>
      </c>
      <c r="Z121" s="721">
        <v>6</v>
      </c>
      <c r="AA121" s="721">
        <v>13</v>
      </c>
      <c r="AB121" s="721">
        <v>20</v>
      </c>
      <c r="AC121" s="721">
        <v>27</v>
      </c>
      <c r="AD121" s="721">
        <v>5</v>
      </c>
      <c r="AE121" s="721">
        <v>12</v>
      </c>
      <c r="AF121" s="721">
        <v>19</v>
      </c>
      <c r="AG121" s="721">
        <v>26</v>
      </c>
      <c r="AH121" s="721">
        <v>2</v>
      </c>
      <c r="AI121" s="721">
        <v>9</v>
      </c>
      <c r="AJ121" s="721">
        <v>16</v>
      </c>
      <c r="AK121" s="721">
        <v>23</v>
      </c>
      <c r="AL121" s="721">
        <v>1</v>
      </c>
      <c r="AM121" s="721">
        <v>8</v>
      </c>
      <c r="AN121" s="721">
        <v>22</v>
      </c>
      <c r="AO121" s="721">
        <v>29</v>
      </c>
      <c r="AP121" s="721">
        <v>5</v>
      </c>
      <c r="AQ121" s="721">
        <v>12</v>
      </c>
      <c r="AR121" s="721">
        <v>19</v>
      </c>
      <c r="AS121" s="721">
        <v>26</v>
      </c>
      <c r="AT121" s="721">
        <v>3</v>
      </c>
      <c r="AU121" s="721">
        <v>10</v>
      </c>
      <c r="AV121" s="721">
        <v>17</v>
      </c>
      <c r="AW121" s="721">
        <v>24</v>
      </c>
      <c r="AX121" s="721">
        <v>31</v>
      </c>
      <c r="AY121" s="557" t="s">
        <v>921</v>
      </c>
      <c r="AZ121" s="558"/>
      <c r="BA121" s="557" t="s">
        <v>922</v>
      </c>
      <c r="BB121" s="190"/>
      <c r="BC121" s="557" t="s">
        <v>1763</v>
      </c>
    </row>
    <row r="122" spans="1:81" customFormat="1" ht="21" hidden="1" customHeight="1">
      <c r="A122" s="15"/>
      <c r="B122" s="15"/>
      <c r="C122" s="41" t="s">
        <v>121</v>
      </c>
      <c r="D122" s="759" t="s">
        <v>1337</v>
      </c>
      <c r="E122" s="561">
        <v>11138</v>
      </c>
      <c r="F122" s="543">
        <v>43986</v>
      </c>
      <c r="G122" s="982"/>
      <c r="H122" s="363" t="s">
        <v>352</v>
      </c>
      <c r="I122" s="30">
        <v>44580</v>
      </c>
      <c r="J122" s="725" t="s">
        <v>1339</v>
      </c>
      <c r="K122" s="453" t="s">
        <v>1338</v>
      </c>
      <c r="L122" s="16">
        <v>0</v>
      </c>
      <c r="M122" s="16">
        <v>0</v>
      </c>
      <c r="N122" s="16">
        <v>0</v>
      </c>
      <c r="O122" s="16">
        <v>0</v>
      </c>
      <c r="P122" s="16">
        <v>0</v>
      </c>
      <c r="Q122" s="16">
        <v>0</v>
      </c>
      <c r="R122" s="16">
        <v>0</v>
      </c>
      <c r="S122" s="16">
        <v>0</v>
      </c>
      <c r="T122" s="16"/>
      <c r="U122" s="18"/>
      <c r="V122" s="18"/>
      <c r="W122" s="18"/>
      <c r="X122" s="18"/>
      <c r="Y122" s="18"/>
      <c r="Z122" s="18"/>
      <c r="AA122" s="18"/>
      <c r="AB122" s="18"/>
      <c r="AC122" s="18"/>
      <c r="AD122" s="18"/>
      <c r="AE122" s="18"/>
      <c r="AF122" s="18"/>
      <c r="AG122" s="18"/>
      <c r="AH122" s="18"/>
      <c r="AI122" s="18"/>
      <c r="AJ122" s="18"/>
      <c r="AK122" s="18"/>
      <c r="AL122" s="19"/>
      <c r="AM122" s="19"/>
      <c r="AN122" s="19"/>
      <c r="AO122" s="19"/>
      <c r="AP122" s="19"/>
      <c r="AQ122" s="19"/>
      <c r="AR122" s="19"/>
      <c r="AS122" s="19"/>
      <c r="AT122" s="19"/>
      <c r="AU122" s="19"/>
      <c r="AV122" s="19"/>
      <c r="AW122" s="19"/>
      <c r="AX122" s="19"/>
      <c r="AY122" s="184">
        <f>COUNT(U122:AK122)</f>
        <v>0</v>
      </c>
      <c r="AZ122" s="25"/>
      <c r="BA122" s="15">
        <f>COUNT(AL122:AX122)</f>
        <v>0</v>
      </c>
      <c r="BB122" s="25"/>
      <c r="BC122" s="15">
        <f t="shared" ref="BC122:BC123" si="24">SUM(AY122,BA122)</f>
        <v>0</v>
      </c>
      <c r="BD122" s="171"/>
      <c r="BE122" s="171"/>
      <c r="BF122" s="171"/>
      <c r="BG122" s="171"/>
      <c r="BH122" s="171"/>
      <c r="BI122" s="171"/>
      <c r="BJ122" s="171"/>
      <c r="BK122" s="171"/>
      <c r="BL122" s="171"/>
      <c r="BM122" s="171"/>
      <c r="BN122" s="171"/>
      <c r="BO122" s="171"/>
      <c r="BP122" s="171"/>
      <c r="BQ122" s="171"/>
      <c r="BR122" s="171"/>
      <c r="BS122" s="171"/>
      <c r="BT122" s="171"/>
      <c r="BU122" s="171"/>
      <c r="BV122" s="171"/>
      <c r="BW122" s="171"/>
      <c r="BX122" s="171"/>
      <c r="BY122" s="171"/>
      <c r="BZ122" s="171"/>
      <c r="CA122" s="171"/>
      <c r="CB122" s="171"/>
      <c r="CC122" s="171"/>
    </row>
    <row r="123" spans="1:81" customFormat="1" ht="21" hidden="1" customHeight="1">
      <c r="A123" s="15"/>
      <c r="B123" s="15"/>
      <c r="C123" s="41" t="s">
        <v>153</v>
      </c>
      <c r="D123" s="37" t="s">
        <v>1940</v>
      </c>
      <c r="E123" s="561">
        <v>528</v>
      </c>
      <c r="F123" s="541">
        <v>40756</v>
      </c>
      <c r="G123" s="982"/>
      <c r="H123" s="363" t="s">
        <v>1941</v>
      </c>
      <c r="I123" s="30">
        <v>40756</v>
      </c>
      <c r="J123" s="718" t="s">
        <v>723</v>
      </c>
      <c r="K123" s="327" t="s">
        <v>722</v>
      </c>
      <c r="L123" s="16">
        <v>0</v>
      </c>
      <c r="M123" s="16">
        <v>0</v>
      </c>
      <c r="N123" s="16">
        <v>0</v>
      </c>
      <c r="O123" s="16">
        <v>0</v>
      </c>
      <c r="P123" s="16">
        <v>0</v>
      </c>
      <c r="Q123" s="16">
        <v>0</v>
      </c>
      <c r="R123" s="16">
        <v>0</v>
      </c>
      <c r="S123" s="16">
        <v>0</v>
      </c>
      <c r="T123" s="16"/>
      <c r="U123" s="18"/>
      <c r="V123" s="18"/>
      <c r="W123" s="18"/>
      <c r="X123" s="18"/>
      <c r="Y123" s="18"/>
      <c r="Z123" s="18"/>
      <c r="AA123" s="18"/>
      <c r="AB123" s="18"/>
      <c r="AC123" s="18"/>
      <c r="AD123" s="18"/>
      <c r="AE123" s="18"/>
      <c r="AF123" s="18"/>
      <c r="AG123" s="18"/>
      <c r="AH123" s="18"/>
      <c r="AI123" s="18"/>
      <c r="AJ123" s="18"/>
      <c r="AK123" s="18"/>
      <c r="AL123" s="19"/>
      <c r="AM123" s="19"/>
      <c r="AN123" s="19"/>
      <c r="AO123" s="19"/>
      <c r="AP123" s="19"/>
      <c r="AQ123" s="19"/>
      <c r="AR123" s="19"/>
      <c r="AS123" s="19"/>
      <c r="AT123" s="19"/>
      <c r="AU123" s="19"/>
      <c r="AV123" s="19"/>
      <c r="AW123" s="19"/>
      <c r="AX123" s="19"/>
      <c r="AY123" s="184">
        <f>COUNT(U123:AK123)</f>
        <v>0</v>
      </c>
      <c r="AZ123" s="25"/>
      <c r="BA123" s="15">
        <f>COUNT(AL123:AX123)</f>
        <v>0</v>
      </c>
      <c r="BB123" s="25"/>
      <c r="BC123" s="15">
        <f t="shared" si="24"/>
        <v>0</v>
      </c>
      <c r="BD123" s="171"/>
      <c r="BE123" s="171"/>
      <c r="BF123" s="171"/>
      <c r="BG123" s="171"/>
      <c r="BH123" s="171"/>
      <c r="BI123" s="171"/>
      <c r="BJ123" s="171"/>
      <c r="BK123" s="171"/>
      <c r="BL123" s="171"/>
      <c r="BM123" s="171"/>
      <c r="BN123" s="171"/>
      <c r="BO123" s="171"/>
      <c r="BP123" s="171"/>
      <c r="BQ123" s="171"/>
      <c r="BR123" s="171"/>
      <c r="BS123" s="171"/>
      <c r="BT123" s="171"/>
      <c r="BU123" s="171"/>
      <c r="BV123" s="171"/>
      <c r="BW123" s="171"/>
      <c r="BX123" s="171"/>
      <c r="BY123" s="171"/>
      <c r="BZ123" s="171"/>
      <c r="CA123" s="171"/>
      <c r="CB123" s="171"/>
      <c r="CC123" s="171"/>
    </row>
    <row r="124" spans="1:81" s="25" customFormat="1" ht="15" hidden="1" customHeight="1">
      <c r="C124" s="62"/>
      <c r="D124" s="238"/>
      <c r="E124" s="201"/>
      <c r="F124" s="546"/>
      <c r="G124" s="990"/>
      <c r="H124" s="38"/>
      <c r="I124" s="38"/>
      <c r="J124" s="502"/>
      <c r="K124" s="38"/>
      <c r="L124" s="47"/>
      <c r="M124" s="47"/>
      <c r="N124" s="47"/>
      <c r="O124" s="47"/>
      <c r="P124" s="47"/>
      <c r="Q124" s="47"/>
      <c r="R124" s="47"/>
      <c r="S124" s="47"/>
      <c r="T124" s="47"/>
      <c r="AY124" s="11"/>
    </row>
    <row r="125" spans="1:81" s="54" customFormat="1" ht="54" hidden="1" customHeight="1">
      <c r="D125" s="53" t="s">
        <v>1989</v>
      </c>
      <c r="E125" s="201"/>
      <c r="F125" s="549"/>
      <c r="H125" s="286"/>
      <c r="I125" s="38"/>
      <c r="J125" s="712"/>
      <c r="K125" s="286"/>
      <c r="BC125" s="283"/>
      <c r="BD125" s="283"/>
      <c r="BE125" s="283"/>
      <c r="BG125" s="283"/>
    </row>
    <row r="126" spans="1:81" s="25" customFormat="1" ht="15" hidden="1" customHeight="1">
      <c r="C126" s="62"/>
      <c r="D126" s="238"/>
      <c r="E126" s="201"/>
      <c r="F126" s="546"/>
      <c r="G126" s="990"/>
      <c r="H126" s="38"/>
      <c r="I126" s="38"/>
      <c r="J126" s="502"/>
      <c r="K126" s="38"/>
      <c r="L126" s="47"/>
      <c r="M126" s="47"/>
      <c r="N126" s="47"/>
      <c r="O126" s="47"/>
      <c r="P126" s="47"/>
      <c r="Q126" s="47"/>
      <c r="R126" s="47"/>
      <c r="S126" s="47"/>
      <c r="T126" s="47"/>
      <c r="AY126" s="11"/>
    </row>
    <row r="127" spans="1:81" s="586" customFormat="1" ht="34.5" hidden="1" customHeight="1">
      <c r="A127" s="721" t="s">
        <v>310</v>
      </c>
      <c r="B127" s="721" t="s">
        <v>1693</v>
      </c>
      <c r="C127" s="593" t="s">
        <v>12</v>
      </c>
      <c r="D127" s="721" t="s">
        <v>43</v>
      </c>
      <c r="E127" s="719" t="s">
        <v>1760</v>
      </c>
      <c r="F127" s="722" t="s">
        <v>14</v>
      </c>
      <c r="G127" s="562"/>
      <c r="H127" s="722" t="s">
        <v>1704</v>
      </c>
      <c r="I127" s="722" t="s">
        <v>1705</v>
      </c>
      <c r="J127" s="719" t="s">
        <v>308</v>
      </c>
      <c r="K127" s="722" t="s">
        <v>307</v>
      </c>
      <c r="L127" s="719" t="s">
        <v>1319</v>
      </c>
      <c r="M127" s="719" t="s">
        <v>1430</v>
      </c>
      <c r="N127" s="719" t="s">
        <v>1431</v>
      </c>
      <c r="O127" s="719" t="s">
        <v>1641</v>
      </c>
      <c r="P127" s="719" t="s">
        <v>1642</v>
      </c>
      <c r="Q127" s="719" t="s">
        <v>1867</v>
      </c>
      <c r="R127" s="719" t="s">
        <v>1868</v>
      </c>
      <c r="S127" s="719" t="s">
        <v>921</v>
      </c>
      <c r="T127" s="719"/>
      <c r="U127" s="721">
        <v>2</v>
      </c>
      <c r="V127" s="721">
        <v>9</v>
      </c>
      <c r="W127" s="721">
        <v>16</v>
      </c>
      <c r="X127" s="721">
        <v>23</v>
      </c>
      <c r="Y127" s="721">
        <v>30</v>
      </c>
      <c r="Z127" s="721">
        <v>6</v>
      </c>
      <c r="AA127" s="721">
        <v>13</v>
      </c>
      <c r="AB127" s="721">
        <v>20</v>
      </c>
      <c r="AC127" s="721">
        <v>27</v>
      </c>
      <c r="AD127" s="721">
        <v>5</v>
      </c>
      <c r="AE127" s="721">
        <v>12</v>
      </c>
      <c r="AF127" s="721">
        <v>19</v>
      </c>
      <c r="AG127" s="721">
        <v>26</v>
      </c>
      <c r="AH127" s="721">
        <v>2</v>
      </c>
      <c r="AI127" s="721">
        <v>9</v>
      </c>
      <c r="AJ127" s="721">
        <v>16</v>
      </c>
      <c r="AK127" s="721">
        <v>23</v>
      </c>
      <c r="AL127" s="721">
        <v>1</v>
      </c>
      <c r="AM127" s="721">
        <v>8</v>
      </c>
      <c r="AN127" s="721">
        <v>22</v>
      </c>
      <c r="AO127" s="721">
        <v>29</v>
      </c>
      <c r="AP127" s="721">
        <v>5</v>
      </c>
      <c r="AQ127" s="721">
        <v>12</v>
      </c>
      <c r="AR127" s="721">
        <v>19</v>
      </c>
      <c r="AS127" s="721">
        <v>26</v>
      </c>
      <c r="AT127" s="721">
        <v>3</v>
      </c>
      <c r="AU127" s="721">
        <v>10</v>
      </c>
      <c r="AV127" s="721">
        <v>17</v>
      </c>
      <c r="AW127" s="721">
        <v>24</v>
      </c>
      <c r="AX127" s="721">
        <v>31</v>
      </c>
      <c r="AY127" s="557" t="s">
        <v>921</v>
      </c>
      <c r="AZ127" s="558"/>
      <c r="BA127" s="557" t="s">
        <v>922</v>
      </c>
      <c r="BB127" s="190"/>
      <c r="BC127" s="557" t="s">
        <v>1763</v>
      </c>
    </row>
    <row r="128" spans="1:81" customFormat="1" ht="21" hidden="1" customHeight="1">
      <c r="A128" s="15"/>
      <c r="B128" s="15"/>
      <c r="C128" s="41" t="s">
        <v>129</v>
      </c>
      <c r="D128" s="658" t="s">
        <v>1986</v>
      </c>
      <c r="E128" s="561">
        <v>11421</v>
      </c>
      <c r="F128" s="542">
        <v>44317</v>
      </c>
      <c r="G128" s="982"/>
      <c r="H128" s="363" t="s">
        <v>1685</v>
      </c>
      <c r="I128" s="30">
        <v>45316</v>
      </c>
      <c r="J128" s="510" t="s">
        <v>1780</v>
      </c>
      <c r="K128" s="327" t="s">
        <v>1780</v>
      </c>
      <c r="L128" s="16">
        <v>0</v>
      </c>
      <c r="M128" s="16">
        <v>0</v>
      </c>
      <c r="N128" s="16">
        <v>0</v>
      </c>
      <c r="O128" s="16">
        <v>0</v>
      </c>
      <c r="P128" s="16">
        <v>0</v>
      </c>
      <c r="Q128" s="16">
        <v>0</v>
      </c>
      <c r="R128" s="16">
        <v>0</v>
      </c>
      <c r="S128" s="16">
        <v>0</v>
      </c>
      <c r="T128" s="16"/>
      <c r="U128" s="18"/>
      <c r="V128" s="18"/>
      <c r="W128" s="18"/>
      <c r="X128" s="18"/>
      <c r="Y128" s="18"/>
      <c r="Z128" s="18"/>
      <c r="AA128" s="18"/>
      <c r="AB128" s="18"/>
      <c r="AC128" s="18"/>
      <c r="AD128" s="18"/>
      <c r="AE128" s="18"/>
      <c r="AF128" s="18"/>
      <c r="AG128" s="18"/>
      <c r="AH128" s="18"/>
      <c r="AI128" s="18"/>
      <c r="AJ128" s="18"/>
      <c r="AK128" s="18"/>
      <c r="AL128" s="19"/>
      <c r="AM128" s="19"/>
      <c r="AN128" s="19"/>
      <c r="AO128" s="19"/>
      <c r="AP128" s="19"/>
      <c r="AQ128" s="19"/>
      <c r="AR128" s="19"/>
      <c r="AS128" s="19"/>
      <c r="AT128" s="19"/>
      <c r="AU128" s="19"/>
      <c r="AV128" s="19"/>
      <c r="AW128" s="19"/>
      <c r="AX128" s="19"/>
      <c r="AY128" s="184">
        <f>COUNT(U128:AK128)</f>
        <v>0</v>
      </c>
      <c r="AZ128" s="25"/>
      <c r="BA128" s="15">
        <f>COUNT(AL128:AX128)</f>
        <v>0</v>
      </c>
      <c r="BB128" s="25"/>
      <c r="BC128" s="15">
        <f t="shared" ref="BC128" si="25">SUM(AY128,BA128)</f>
        <v>0</v>
      </c>
      <c r="BD128" s="171"/>
      <c r="BE128" s="171"/>
      <c r="BF128" s="171"/>
      <c r="BG128" s="171"/>
      <c r="BH128" s="171"/>
      <c r="BI128" s="171"/>
      <c r="BJ128" s="171"/>
      <c r="BK128" s="171"/>
      <c r="BL128" s="171"/>
      <c r="BM128" s="171"/>
      <c r="BN128" s="171"/>
      <c r="BO128" s="171"/>
      <c r="BP128" s="171"/>
      <c r="BQ128" s="171"/>
      <c r="BR128" s="171"/>
      <c r="BS128" s="171"/>
      <c r="BT128" s="171"/>
      <c r="BU128" s="171"/>
      <c r="BV128" s="171"/>
      <c r="BW128" s="171"/>
      <c r="BX128" s="171"/>
      <c r="BY128" s="171"/>
      <c r="BZ128" s="171"/>
      <c r="CA128" s="171"/>
      <c r="CB128" s="171"/>
      <c r="CC128" s="171"/>
    </row>
    <row r="129" spans="1:81" hidden="1">
      <c r="C129" s="230"/>
      <c r="H129" s="231"/>
      <c r="I129" s="231"/>
      <c r="K129" s="231"/>
      <c r="U129" s="111"/>
      <c r="AP129" s="230"/>
      <c r="AQ129" s="230"/>
      <c r="AR129" s="230"/>
      <c r="AY129" s="229"/>
    </row>
    <row r="130" spans="1:81" ht="53.25" hidden="1" customHeight="1">
      <c r="C130" s="230"/>
      <c r="D130" s="53" t="s">
        <v>1785</v>
      </c>
      <c r="E130" s="201"/>
      <c r="H130" s="231"/>
      <c r="I130" s="231"/>
      <c r="K130" s="231"/>
      <c r="U130" s="111"/>
      <c r="AP130" s="233"/>
      <c r="AT130" s="230"/>
      <c r="AU130" s="230"/>
      <c r="AV130" s="230"/>
      <c r="AY130" s="229"/>
    </row>
    <row r="131" spans="1:81" hidden="1">
      <c r="C131" s="230"/>
      <c r="H131" s="231"/>
      <c r="I131" s="231"/>
      <c r="K131" s="231"/>
      <c r="U131" s="111"/>
      <c r="AP131" s="230"/>
      <c r="AQ131" s="230"/>
      <c r="AR131" s="230"/>
      <c r="AY131" s="229"/>
    </row>
    <row r="132" spans="1:81" s="62" customFormat="1" ht="34.5" hidden="1" customHeight="1">
      <c r="A132" s="15" t="s">
        <v>11</v>
      </c>
      <c r="B132" s="15" t="s">
        <v>1058</v>
      </c>
      <c r="C132" s="593" t="s">
        <v>12</v>
      </c>
      <c r="D132" s="41" t="s">
        <v>43</v>
      </c>
      <c r="E132" s="489"/>
      <c r="F132" s="404" t="s">
        <v>14</v>
      </c>
      <c r="G132" s="562"/>
      <c r="H132" s="331" t="s">
        <v>1704</v>
      </c>
      <c r="I132" s="285" t="s">
        <v>1705</v>
      </c>
      <c r="J132" s="503"/>
      <c r="K132" s="331"/>
      <c r="L132" s="387" t="s">
        <v>1319</v>
      </c>
      <c r="M132" s="387" t="s">
        <v>1430</v>
      </c>
      <c r="N132" s="387" t="s">
        <v>1431</v>
      </c>
      <c r="O132" s="387" t="s">
        <v>1641</v>
      </c>
      <c r="P132" s="387" t="s">
        <v>1642</v>
      </c>
      <c r="Q132" s="387" t="s">
        <v>1566</v>
      </c>
      <c r="R132" s="387"/>
      <c r="S132" s="387" t="s">
        <v>921</v>
      </c>
      <c r="T132" s="387"/>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2" t="s">
        <v>921</v>
      </c>
      <c r="AZ132" s="13"/>
      <c r="BA132" s="12" t="s">
        <v>922</v>
      </c>
      <c r="BB132" s="172"/>
      <c r="BC132" s="14" t="s">
        <v>1566</v>
      </c>
    </row>
    <row r="133" spans="1:81" s="171" customFormat="1" ht="21.6" hidden="1" customHeight="1">
      <c r="A133" s="15"/>
      <c r="B133" s="15"/>
      <c r="C133" s="41" t="s">
        <v>24</v>
      </c>
      <c r="D133" s="658" t="s">
        <v>52</v>
      </c>
      <c r="E133" s="489"/>
      <c r="F133" s="542">
        <v>40410</v>
      </c>
      <c r="G133" s="982"/>
      <c r="H133" s="308" t="s">
        <v>266</v>
      </c>
      <c r="I133" s="30">
        <v>28508</v>
      </c>
      <c r="J133" s="504"/>
      <c r="K133" s="308"/>
      <c r="L133" s="16">
        <v>210</v>
      </c>
      <c r="M133" s="16">
        <v>0</v>
      </c>
      <c r="N133" s="16">
        <v>210</v>
      </c>
      <c r="O133" s="16">
        <v>0</v>
      </c>
      <c r="P133" s="16">
        <v>210</v>
      </c>
      <c r="Q133" s="16">
        <v>0</v>
      </c>
      <c r="R133" s="16"/>
      <c r="S133" s="16">
        <v>0</v>
      </c>
      <c r="T133" s="16"/>
      <c r="U133" s="18"/>
      <c r="V133" s="18"/>
      <c r="W133" s="18"/>
      <c r="X133" s="18"/>
      <c r="Y133" s="18"/>
      <c r="Z133" s="18"/>
      <c r="AA133" s="18"/>
      <c r="AB133" s="18"/>
      <c r="AC133" s="18"/>
      <c r="AD133" s="18"/>
      <c r="AE133" s="18"/>
      <c r="AF133" s="18"/>
      <c r="AG133" s="18"/>
      <c r="AH133" s="18"/>
      <c r="AI133" s="18"/>
      <c r="AJ133" s="18"/>
      <c r="AK133" s="18"/>
      <c r="AL133" s="19"/>
      <c r="AM133" s="19"/>
      <c r="AN133" s="19"/>
      <c r="AO133" s="19"/>
      <c r="AP133" s="19"/>
      <c r="AQ133" s="19"/>
      <c r="AR133" s="19"/>
      <c r="AS133" s="19"/>
      <c r="AT133" s="19"/>
      <c r="AU133" s="19"/>
      <c r="AV133" s="19"/>
      <c r="AW133" s="19"/>
      <c r="AX133" s="19"/>
      <c r="AY133" s="184">
        <f t="shared" ref="AY133:AY150" si="26">COUNT(U133:AK133)</f>
        <v>0</v>
      </c>
      <c r="AZ133" s="23"/>
      <c r="BA133" s="15">
        <f t="shared" ref="BA133:BA150" si="27">COUNT(AL133:AX133)</f>
        <v>0</v>
      </c>
      <c r="BB133" s="23"/>
      <c r="BC133" s="15">
        <f t="shared" ref="BC133:BC150" si="28">SUM(AY133,BA133)</f>
        <v>0</v>
      </c>
      <c r="BD133" s="23"/>
      <c r="BE133" s="23"/>
      <c r="BF133" s="23"/>
      <c r="BG133" s="23"/>
      <c r="BH133" s="23"/>
      <c r="BI133" s="23"/>
      <c r="BJ133" s="23"/>
      <c r="BK133" s="23"/>
      <c r="BL133" s="23"/>
      <c r="BM133" s="23"/>
      <c r="BN133" s="23"/>
      <c r="BO133" s="23"/>
      <c r="BP133" s="23"/>
      <c r="BQ133" s="23"/>
      <c r="BR133" s="23"/>
      <c r="BS133" s="23"/>
      <c r="BT133" s="23"/>
      <c r="BU133" s="23"/>
      <c r="BV133" s="23"/>
      <c r="BW133" s="23"/>
      <c r="BX133" s="23"/>
      <c r="BY133" s="23"/>
      <c r="BZ133" s="23"/>
      <c r="CA133" s="23"/>
      <c r="CB133" s="23"/>
      <c r="CC133" s="23"/>
    </row>
    <row r="134" spans="1:81" s="171" customFormat="1" ht="21.6" hidden="1" customHeight="1">
      <c r="A134" s="15"/>
      <c r="B134" s="15"/>
      <c r="C134" s="41" t="s">
        <v>74</v>
      </c>
      <c r="D134" s="658" t="s">
        <v>73</v>
      </c>
      <c r="E134" s="489"/>
      <c r="F134" s="543">
        <v>38930</v>
      </c>
      <c r="G134" s="982"/>
      <c r="H134" s="308" t="s">
        <v>266</v>
      </c>
      <c r="I134" s="30">
        <v>38814</v>
      </c>
      <c r="J134" s="504"/>
      <c r="K134" s="308"/>
      <c r="L134" s="16">
        <v>1</v>
      </c>
      <c r="M134" s="16">
        <v>0</v>
      </c>
      <c r="N134" s="16">
        <v>1</v>
      </c>
      <c r="O134" s="16">
        <v>0</v>
      </c>
      <c r="P134" s="16">
        <v>1</v>
      </c>
      <c r="Q134" s="16">
        <v>0</v>
      </c>
      <c r="R134" s="16"/>
      <c r="S134" s="16">
        <v>0</v>
      </c>
      <c r="T134" s="16"/>
      <c r="U134" s="18"/>
      <c r="V134" s="18"/>
      <c r="W134" s="18"/>
      <c r="X134" s="18"/>
      <c r="Y134" s="18"/>
      <c r="Z134" s="18"/>
      <c r="AA134" s="18"/>
      <c r="AB134" s="18"/>
      <c r="AC134" s="18"/>
      <c r="AD134" s="18"/>
      <c r="AE134" s="18"/>
      <c r="AF134" s="18"/>
      <c r="AG134" s="18"/>
      <c r="AH134" s="18"/>
      <c r="AI134" s="18"/>
      <c r="AJ134" s="18"/>
      <c r="AK134" s="18"/>
      <c r="AL134" s="19"/>
      <c r="AM134" s="19"/>
      <c r="AN134" s="19"/>
      <c r="AO134" s="19"/>
      <c r="AP134" s="19"/>
      <c r="AQ134" s="19"/>
      <c r="AR134" s="19"/>
      <c r="AS134" s="19"/>
      <c r="AT134" s="19"/>
      <c r="AU134" s="19"/>
      <c r="AV134" s="19"/>
      <c r="AW134" s="19"/>
      <c r="AX134" s="19"/>
      <c r="AY134" s="184">
        <f t="shared" si="26"/>
        <v>0</v>
      </c>
      <c r="AZ134" s="23"/>
      <c r="BA134" s="15">
        <f t="shared" si="27"/>
        <v>0</v>
      </c>
      <c r="BB134" s="23"/>
      <c r="BC134" s="15">
        <f t="shared" si="28"/>
        <v>0</v>
      </c>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row>
    <row r="135" spans="1:81" s="273" customFormat="1" ht="21" hidden="1" customHeight="1">
      <c r="A135" s="15"/>
      <c r="B135" s="15"/>
      <c r="C135" s="41" t="s">
        <v>81</v>
      </c>
      <c r="D135" s="658" t="s">
        <v>1228</v>
      </c>
      <c r="E135" s="489"/>
      <c r="F135" s="542">
        <v>26406</v>
      </c>
      <c r="G135" s="982"/>
      <c r="H135" s="308" t="s">
        <v>770</v>
      </c>
      <c r="I135" s="30">
        <v>36271</v>
      </c>
      <c r="J135" s="504"/>
      <c r="K135" s="308"/>
      <c r="L135" s="16">
        <v>0</v>
      </c>
      <c r="M135" s="16">
        <v>0</v>
      </c>
      <c r="N135" s="16">
        <v>0</v>
      </c>
      <c r="O135" s="16">
        <v>0</v>
      </c>
      <c r="P135" s="16">
        <v>0</v>
      </c>
      <c r="Q135" s="16">
        <v>0</v>
      </c>
      <c r="R135" s="16"/>
      <c r="S135" s="16">
        <v>0</v>
      </c>
      <c r="T135" s="16"/>
      <c r="U135" s="18"/>
      <c r="V135" s="18"/>
      <c r="W135" s="18"/>
      <c r="X135" s="18"/>
      <c r="Y135" s="18"/>
      <c r="Z135" s="18"/>
      <c r="AA135" s="18"/>
      <c r="AB135" s="18"/>
      <c r="AC135" s="18"/>
      <c r="AD135" s="18"/>
      <c r="AE135" s="18"/>
      <c r="AF135" s="18"/>
      <c r="AG135" s="18"/>
      <c r="AH135" s="18"/>
      <c r="AI135" s="18"/>
      <c r="AJ135" s="18"/>
      <c r="AK135" s="18"/>
      <c r="AL135" s="19"/>
      <c r="AM135" s="19"/>
      <c r="AN135" s="19"/>
      <c r="AO135" s="19"/>
      <c r="AP135" s="19"/>
      <c r="AQ135" s="19"/>
      <c r="AR135" s="19"/>
      <c r="AS135" s="19"/>
      <c r="AT135" s="19"/>
      <c r="AU135" s="19"/>
      <c r="AV135" s="19"/>
      <c r="AW135" s="19"/>
      <c r="AX135" s="19"/>
      <c r="AY135" s="184">
        <f t="shared" si="26"/>
        <v>0</v>
      </c>
      <c r="AZ135" s="25"/>
      <c r="BA135" s="15">
        <f t="shared" si="27"/>
        <v>0</v>
      </c>
      <c r="BB135" s="25"/>
      <c r="BC135" s="15">
        <f t="shared" si="28"/>
        <v>0</v>
      </c>
      <c r="BD135" s="171"/>
      <c r="BE135" s="171"/>
      <c r="BF135" s="171"/>
      <c r="BG135" s="171"/>
      <c r="BH135" s="171"/>
      <c r="BI135" s="171"/>
      <c r="BJ135" s="171"/>
      <c r="BK135" s="171"/>
      <c r="BL135" s="171"/>
      <c r="BM135" s="171"/>
      <c r="BN135" s="171"/>
      <c r="BO135" s="171"/>
      <c r="BP135" s="171"/>
      <c r="BQ135" s="171"/>
      <c r="BR135" s="171"/>
      <c r="BS135" s="171"/>
      <c r="BT135" s="171"/>
      <c r="BU135" s="171"/>
      <c r="BV135" s="171"/>
      <c r="BW135" s="171"/>
      <c r="BX135" s="171"/>
      <c r="BY135" s="171"/>
    </row>
    <row r="136" spans="1:81" s="171" customFormat="1" ht="21.6" hidden="1" customHeight="1">
      <c r="A136" s="15"/>
      <c r="B136" s="15"/>
      <c r="C136" s="41" t="s">
        <v>85</v>
      </c>
      <c r="D136" s="658" t="s">
        <v>1290</v>
      </c>
      <c r="E136" s="489"/>
      <c r="F136" s="541">
        <v>31154</v>
      </c>
      <c r="G136" s="982"/>
      <c r="H136" s="308" t="s">
        <v>770</v>
      </c>
      <c r="I136" s="30">
        <v>40995</v>
      </c>
      <c r="J136" s="504"/>
      <c r="K136" s="308"/>
      <c r="L136" s="16">
        <v>0</v>
      </c>
      <c r="M136" s="16">
        <v>0</v>
      </c>
      <c r="N136" s="16">
        <v>0</v>
      </c>
      <c r="O136" s="16">
        <v>0</v>
      </c>
      <c r="P136" s="16">
        <v>0</v>
      </c>
      <c r="Q136" s="16">
        <v>0</v>
      </c>
      <c r="R136" s="16"/>
      <c r="S136" s="16">
        <v>0</v>
      </c>
      <c r="T136" s="16"/>
      <c r="U136" s="18"/>
      <c r="V136" s="18"/>
      <c r="W136" s="18"/>
      <c r="X136" s="18"/>
      <c r="Y136" s="18"/>
      <c r="Z136" s="18"/>
      <c r="AA136" s="18"/>
      <c r="AB136" s="18"/>
      <c r="AC136" s="18"/>
      <c r="AD136" s="18"/>
      <c r="AE136" s="18"/>
      <c r="AF136" s="18"/>
      <c r="AG136" s="18"/>
      <c r="AH136" s="18"/>
      <c r="AI136" s="18"/>
      <c r="AJ136" s="18"/>
      <c r="AK136" s="18"/>
      <c r="AL136" s="19"/>
      <c r="AM136" s="19"/>
      <c r="AN136" s="19"/>
      <c r="AO136" s="19"/>
      <c r="AP136" s="19"/>
      <c r="AQ136" s="19"/>
      <c r="AR136" s="19"/>
      <c r="AS136" s="19"/>
      <c r="AT136" s="19"/>
      <c r="AU136" s="19"/>
      <c r="AV136" s="19"/>
      <c r="AW136" s="19"/>
      <c r="AX136" s="19"/>
      <c r="AY136" s="184">
        <f t="shared" si="26"/>
        <v>0</v>
      </c>
      <c r="AZ136" s="25"/>
      <c r="BA136" s="15">
        <f t="shared" si="27"/>
        <v>0</v>
      </c>
      <c r="BB136" s="25"/>
      <c r="BC136" s="15">
        <f t="shared" si="28"/>
        <v>0</v>
      </c>
    </row>
    <row r="137" spans="1:81" s="171" customFormat="1" ht="21.6" hidden="1" customHeight="1">
      <c r="A137" s="15"/>
      <c r="B137" s="15"/>
      <c r="C137" s="41" t="s">
        <v>87</v>
      </c>
      <c r="D137" s="658" t="s">
        <v>1282</v>
      </c>
      <c r="E137" s="489"/>
      <c r="F137" s="543">
        <v>33752</v>
      </c>
      <c r="G137" s="982"/>
      <c r="H137" s="308" t="s">
        <v>770</v>
      </c>
      <c r="I137" s="30">
        <v>44393</v>
      </c>
      <c r="J137" s="504"/>
      <c r="K137" s="308"/>
      <c r="L137" s="16">
        <v>0</v>
      </c>
      <c r="M137" s="16">
        <v>0</v>
      </c>
      <c r="N137" s="16">
        <v>0</v>
      </c>
      <c r="O137" s="16">
        <v>0</v>
      </c>
      <c r="P137" s="16">
        <v>0</v>
      </c>
      <c r="Q137" s="16">
        <v>0</v>
      </c>
      <c r="R137" s="16"/>
      <c r="S137" s="16">
        <v>0</v>
      </c>
      <c r="T137" s="16"/>
      <c r="U137" s="18"/>
      <c r="V137" s="18"/>
      <c r="W137" s="18"/>
      <c r="X137" s="18"/>
      <c r="Y137" s="18"/>
      <c r="Z137" s="18"/>
      <c r="AA137" s="18"/>
      <c r="AB137" s="18"/>
      <c r="AC137" s="18"/>
      <c r="AD137" s="18"/>
      <c r="AE137" s="18"/>
      <c r="AF137" s="18"/>
      <c r="AG137" s="18"/>
      <c r="AH137" s="18"/>
      <c r="AI137" s="18"/>
      <c r="AJ137" s="18"/>
      <c r="AK137" s="18"/>
      <c r="AL137" s="19"/>
      <c r="AM137" s="19"/>
      <c r="AN137" s="19"/>
      <c r="AO137" s="19"/>
      <c r="AP137" s="19"/>
      <c r="AQ137" s="19"/>
      <c r="AR137" s="19"/>
      <c r="AS137" s="19"/>
      <c r="AT137" s="19"/>
      <c r="AU137" s="19"/>
      <c r="AV137" s="19"/>
      <c r="AW137" s="19"/>
      <c r="AX137" s="19"/>
      <c r="AY137" s="184">
        <f t="shared" si="26"/>
        <v>0</v>
      </c>
      <c r="AZ137" s="25"/>
      <c r="BA137" s="15">
        <f t="shared" si="27"/>
        <v>0</v>
      </c>
      <c r="BB137" s="25"/>
      <c r="BC137" s="15">
        <f t="shared" si="28"/>
        <v>0</v>
      </c>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row>
    <row r="138" spans="1:81" s="171" customFormat="1" ht="21.6" hidden="1" customHeight="1">
      <c r="A138" s="15"/>
      <c r="B138" s="15"/>
      <c r="C138" s="41" t="s">
        <v>89</v>
      </c>
      <c r="D138" s="658" t="s">
        <v>224</v>
      </c>
      <c r="E138" s="489"/>
      <c r="F138" s="541">
        <v>36726</v>
      </c>
      <c r="G138" s="982"/>
      <c r="H138" s="308" t="s">
        <v>770</v>
      </c>
      <c r="I138" s="30">
        <v>36803</v>
      </c>
      <c r="J138" s="504"/>
      <c r="K138" s="308"/>
      <c r="L138" s="16">
        <v>0</v>
      </c>
      <c r="M138" s="16">
        <v>0</v>
      </c>
      <c r="N138" s="16">
        <v>0</v>
      </c>
      <c r="O138" s="16">
        <v>0</v>
      </c>
      <c r="P138" s="16">
        <v>0</v>
      </c>
      <c r="Q138" s="16">
        <v>0</v>
      </c>
      <c r="R138" s="16"/>
      <c r="S138" s="16">
        <v>0</v>
      </c>
      <c r="T138" s="16"/>
      <c r="U138" s="18"/>
      <c r="V138" s="18"/>
      <c r="W138" s="18"/>
      <c r="X138" s="18"/>
      <c r="Y138" s="18"/>
      <c r="Z138" s="18"/>
      <c r="AA138" s="18"/>
      <c r="AB138" s="18"/>
      <c r="AC138" s="18"/>
      <c r="AD138" s="18"/>
      <c r="AE138" s="18"/>
      <c r="AF138" s="18"/>
      <c r="AG138" s="18"/>
      <c r="AH138" s="18"/>
      <c r="AI138" s="18"/>
      <c r="AJ138" s="18"/>
      <c r="AK138" s="18"/>
      <c r="AL138" s="19"/>
      <c r="AM138" s="19"/>
      <c r="AN138" s="19"/>
      <c r="AO138" s="19"/>
      <c r="AP138" s="19"/>
      <c r="AQ138" s="19"/>
      <c r="AR138" s="19"/>
      <c r="AS138" s="19"/>
      <c r="AT138" s="19"/>
      <c r="AU138" s="19"/>
      <c r="AV138" s="19"/>
      <c r="AW138" s="19"/>
      <c r="AX138" s="19"/>
      <c r="AY138" s="184">
        <f t="shared" si="26"/>
        <v>0</v>
      </c>
      <c r="AZ138" s="25"/>
      <c r="BA138" s="15">
        <f t="shared" si="27"/>
        <v>0</v>
      </c>
      <c r="BB138" s="25"/>
      <c r="BC138" s="15">
        <f t="shared" si="28"/>
        <v>0</v>
      </c>
      <c r="BZ138" s="273"/>
      <c r="CA138" s="273"/>
    </row>
    <row r="139" spans="1:81" s="171" customFormat="1" ht="21.6" hidden="1" customHeight="1">
      <c r="A139" s="15"/>
      <c r="B139" s="15"/>
      <c r="C139" s="41" t="s">
        <v>93</v>
      </c>
      <c r="D139" s="658" t="s">
        <v>233</v>
      </c>
      <c r="E139" s="489"/>
      <c r="F139" s="543">
        <v>37767</v>
      </c>
      <c r="G139" s="982"/>
      <c r="H139" s="308" t="s">
        <v>770</v>
      </c>
      <c r="I139" s="30">
        <v>36438</v>
      </c>
      <c r="J139" s="504"/>
      <c r="K139" s="308"/>
      <c r="L139" s="16">
        <v>0</v>
      </c>
      <c r="M139" s="16">
        <v>0</v>
      </c>
      <c r="N139" s="16">
        <v>0</v>
      </c>
      <c r="O139" s="16">
        <v>0</v>
      </c>
      <c r="P139" s="16">
        <v>0</v>
      </c>
      <c r="Q139" s="16">
        <v>0</v>
      </c>
      <c r="R139" s="16"/>
      <c r="S139" s="16">
        <v>0</v>
      </c>
      <c r="T139" s="16"/>
      <c r="U139" s="18"/>
      <c r="V139" s="18"/>
      <c r="W139" s="18"/>
      <c r="X139" s="18"/>
      <c r="Y139" s="18"/>
      <c r="Z139" s="18"/>
      <c r="AA139" s="18"/>
      <c r="AB139" s="18"/>
      <c r="AC139" s="18"/>
      <c r="AD139" s="18"/>
      <c r="AE139" s="18"/>
      <c r="AF139" s="18"/>
      <c r="AG139" s="18"/>
      <c r="AH139" s="18"/>
      <c r="AI139" s="18"/>
      <c r="AJ139" s="18"/>
      <c r="AK139" s="18"/>
      <c r="AL139" s="19"/>
      <c r="AM139" s="19"/>
      <c r="AN139" s="19"/>
      <c r="AO139" s="19"/>
      <c r="AP139" s="19"/>
      <c r="AQ139" s="19"/>
      <c r="AR139" s="19"/>
      <c r="AS139" s="19"/>
      <c r="AT139" s="19"/>
      <c r="AU139" s="19"/>
      <c r="AV139" s="19"/>
      <c r="AW139" s="19"/>
      <c r="AX139" s="19"/>
      <c r="AY139" s="184">
        <f t="shared" si="26"/>
        <v>0</v>
      </c>
      <c r="AZ139" s="25"/>
      <c r="BA139" s="15">
        <f t="shared" si="27"/>
        <v>0</v>
      </c>
      <c r="BB139" s="25"/>
      <c r="BC139" s="15">
        <f t="shared" si="28"/>
        <v>0</v>
      </c>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row>
    <row r="140" spans="1:81" s="171" customFormat="1" ht="21.6" hidden="1" customHeight="1">
      <c r="A140" s="15"/>
      <c r="B140" s="15"/>
      <c r="C140" s="41" t="s">
        <v>100</v>
      </c>
      <c r="D140" s="658" t="s">
        <v>1145</v>
      </c>
      <c r="E140" s="489"/>
      <c r="F140" s="541">
        <v>38726</v>
      </c>
      <c r="G140" s="982"/>
      <c r="H140" s="308" t="s">
        <v>770</v>
      </c>
      <c r="I140" s="30">
        <v>39182</v>
      </c>
      <c r="J140" s="504"/>
      <c r="K140" s="308"/>
      <c r="L140" s="16">
        <v>0</v>
      </c>
      <c r="M140" s="16">
        <v>0</v>
      </c>
      <c r="N140" s="16">
        <v>0</v>
      </c>
      <c r="O140" s="16">
        <v>0</v>
      </c>
      <c r="P140" s="16">
        <v>0</v>
      </c>
      <c r="Q140" s="16">
        <v>0</v>
      </c>
      <c r="R140" s="16"/>
      <c r="S140" s="16">
        <v>0</v>
      </c>
      <c r="T140" s="16"/>
      <c r="U140" s="18"/>
      <c r="V140" s="18"/>
      <c r="W140" s="18"/>
      <c r="X140" s="18"/>
      <c r="Y140" s="18"/>
      <c r="Z140" s="18"/>
      <c r="AA140" s="18"/>
      <c r="AB140" s="18"/>
      <c r="AC140" s="18"/>
      <c r="AD140" s="18"/>
      <c r="AE140" s="18"/>
      <c r="AF140" s="18"/>
      <c r="AG140" s="18"/>
      <c r="AH140" s="18"/>
      <c r="AI140" s="18"/>
      <c r="AJ140" s="18"/>
      <c r="AK140" s="18"/>
      <c r="AL140" s="19"/>
      <c r="AM140" s="19"/>
      <c r="AN140" s="19"/>
      <c r="AO140" s="19"/>
      <c r="AP140" s="19"/>
      <c r="AQ140" s="19"/>
      <c r="AR140" s="19"/>
      <c r="AS140" s="19"/>
      <c r="AT140" s="19"/>
      <c r="AU140" s="19"/>
      <c r="AV140" s="19"/>
      <c r="AW140" s="19"/>
      <c r="AX140" s="19"/>
      <c r="AY140" s="184">
        <f t="shared" si="26"/>
        <v>0</v>
      </c>
      <c r="AZ140" s="25"/>
      <c r="BA140" s="15">
        <f t="shared" si="27"/>
        <v>0</v>
      </c>
      <c r="BB140" s="25"/>
      <c r="BC140" s="15">
        <f t="shared" si="28"/>
        <v>0</v>
      </c>
      <c r="BZ140" s="273"/>
      <c r="CA140" s="273"/>
    </row>
    <row r="141" spans="1:81" s="171" customFormat="1" ht="21.6" hidden="1" customHeight="1">
      <c r="A141" s="15"/>
      <c r="B141" s="15"/>
      <c r="C141" s="41" t="s">
        <v>101</v>
      </c>
      <c r="D141" s="658" t="s">
        <v>240</v>
      </c>
      <c r="E141" s="489"/>
      <c r="F141" s="542">
        <v>38805</v>
      </c>
      <c r="G141" s="982"/>
      <c r="H141" s="308" t="s">
        <v>770</v>
      </c>
      <c r="I141" s="30">
        <v>21257</v>
      </c>
      <c r="J141" s="504"/>
      <c r="K141" s="308"/>
      <c r="L141" s="16">
        <v>0</v>
      </c>
      <c r="M141" s="16">
        <v>0</v>
      </c>
      <c r="N141" s="16">
        <v>0</v>
      </c>
      <c r="O141" s="16">
        <v>0</v>
      </c>
      <c r="P141" s="16">
        <v>0</v>
      </c>
      <c r="Q141" s="16">
        <v>0</v>
      </c>
      <c r="R141" s="16"/>
      <c r="S141" s="16">
        <v>0</v>
      </c>
      <c r="T141" s="16"/>
      <c r="U141" s="18"/>
      <c r="V141" s="18"/>
      <c r="W141" s="18"/>
      <c r="X141" s="18"/>
      <c r="Y141" s="18"/>
      <c r="Z141" s="18"/>
      <c r="AA141" s="18"/>
      <c r="AB141" s="18"/>
      <c r="AC141" s="18"/>
      <c r="AD141" s="18"/>
      <c r="AE141" s="18"/>
      <c r="AF141" s="18"/>
      <c r="AG141" s="18"/>
      <c r="AH141" s="18"/>
      <c r="AI141" s="18"/>
      <c r="AJ141" s="18"/>
      <c r="AK141" s="18"/>
      <c r="AL141" s="19"/>
      <c r="AM141" s="19"/>
      <c r="AN141" s="19"/>
      <c r="AO141" s="19"/>
      <c r="AP141" s="19"/>
      <c r="AQ141" s="19"/>
      <c r="AR141" s="19"/>
      <c r="AS141" s="19"/>
      <c r="AT141" s="19"/>
      <c r="AU141" s="19"/>
      <c r="AV141" s="19"/>
      <c r="AW141" s="19"/>
      <c r="AX141" s="19"/>
      <c r="AY141" s="184">
        <f t="shared" si="26"/>
        <v>0</v>
      </c>
      <c r="AZ141" s="25"/>
      <c r="BA141" s="15">
        <f t="shared" si="27"/>
        <v>0</v>
      </c>
      <c r="BB141" s="25"/>
      <c r="BC141" s="15">
        <f t="shared" si="28"/>
        <v>0</v>
      </c>
    </row>
    <row r="142" spans="1:81" s="171" customFormat="1" ht="21.6" hidden="1" customHeight="1">
      <c r="A142" s="15"/>
      <c r="B142" s="15"/>
      <c r="C142" s="41" t="s">
        <v>114</v>
      </c>
      <c r="D142" s="658" t="s">
        <v>1218</v>
      </c>
      <c r="E142" s="489"/>
      <c r="F142" s="542">
        <v>41551</v>
      </c>
      <c r="G142" s="982"/>
      <c r="H142" s="308" t="s">
        <v>770</v>
      </c>
      <c r="I142" s="30">
        <v>28780</v>
      </c>
      <c r="J142" s="504"/>
      <c r="K142" s="308"/>
      <c r="L142" s="16">
        <v>0</v>
      </c>
      <c r="M142" s="16">
        <v>0</v>
      </c>
      <c r="N142" s="16">
        <v>0</v>
      </c>
      <c r="O142" s="16">
        <v>0</v>
      </c>
      <c r="P142" s="16">
        <v>0</v>
      </c>
      <c r="Q142" s="16">
        <v>0</v>
      </c>
      <c r="R142" s="16"/>
      <c r="S142" s="16">
        <v>0</v>
      </c>
      <c r="T142" s="16"/>
      <c r="U142" s="18"/>
      <c r="V142" s="18"/>
      <c r="W142" s="18"/>
      <c r="X142" s="18"/>
      <c r="Y142" s="18"/>
      <c r="Z142" s="18"/>
      <c r="AA142" s="18"/>
      <c r="AB142" s="18"/>
      <c r="AC142" s="18"/>
      <c r="AD142" s="18"/>
      <c r="AE142" s="18"/>
      <c r="AF142" s="18"/>
      <c r="AG142" s="18"/>
      <c r="AH142" s="18"/>
      <c r="AI142" s="18"/>
      <c r="AJ142" s="18"/>
      <c r="AK142" s="18"/>
      <c r="AL142" s="19"/>
      <c r="AM142" s="19"/>
      <c r="AN142" s="19"/>
      <c r="AO142" s="19"/>
      <c r="AP142" s="19"/>
      <c r="AQ142" s="19"/>
      <c r="AR142" s="19"/>
      <c r="AS142" s="19"/>
      <c r="AT142" s="19"/>
      <c r="AU142" s="19"/>
      <c r="AV142" s="19"/>
      <c r="AW142" s="19"/>
      <c r="AX142" s="19"/>
      <c r="AY142" s="184">
        <f t="shared" si="26"/>
        <v>0</v>
      </c>
      <c r="AZ142" s="25"/>
      <c r="BA142" s="15">
        <f t="shared" si="27"/>
        <v>0</v>
      </c>
      <c r="BB142" s="25"/>
      <c r="BC142" s="15">
        <f t="shared" si="28"/>
        <v>0</v>
      </c>
      <c r="BF142" s="273"/>
      <c r="BG142" s="273"/>
      <c r="BH142" s="273"/>
      <c r="BI142" s="273"/>
      <c r="BJ142" s="273"/>
      <c r="BK142" s="273"/>
      <c r="BL142" s="273"/>
      <c r="BM142" s="273"/>
      <c r="BN142" s="273"/>
      <c r="BO142" s="273"/>
      <c r="BP142" s="273"/>
      <c r="BQ142" s="273"/>
      <c r="BR142" s="273"/>
      <c r="BS142" s="273"/>
      <c r="BT142" s="273"/>
      <c r="BU142" s="273"/>
      <c r="BV142" s="273"/>
      <c r="BW142" s="273"/>
      <c r="BX142" s="273"/>
      <c r="BY142" s="273"/>
    </row>
    <row r="143" spans="1:81" s="171" customFormat="1" ht="21.6" hidden="1" customHeight="1">
      <c r="A143" s="15"/>
      <c r="B143" s="15"/>
      <c r="C143" s="41" t="s">
        <v>115</v>
      </c>
      <c r="D143" s="658" t="s">
        <v>1217</v>
      </c>
      <c r="E143" s="489"/>
      <c r="F143" s="541">
        <v>41551</v>
      </c>
      <c r="G143" s="982"/>
      <c r="H143" s="308" t="s">
        <v>770</v>
      </c>
      <c r="I143" s="30">
        <v>23229</v>
      </c>
      <c r="J143" s="504"/>
      <c r="K143" s="308"/>
      <c r="L143" s="16">
        <v>0</v>
      </c>
      <c r="M143" s="16">
        <v>0</v>
      </c>
      <c r="N143" s="16">
        <v>0</v>
      </c>
      <c r="O143" s="16">
        <v>0</v>
      </c>
      <c r="P143" s="16">
        <v>0</v>
      </c>
      <c r="Q143" s="16">
        <v>0</v>
      </c>
      <c r="R143" s="16"/>
      <c r="S143" s="16">
        <v>0</v>
      </c>
      <c r="T143" s="16"/>
      <c r="U143" s="18"/>
      <c r="V143" s="18"/>
      <c r="W143" s="18"/>
      <c r="X143" s="18"/>
      <c r="Y143" s="18"/>
      <c r="Z143" s="18"/>
      <c r="AA143" s="18"/>
      <c r="AB143" s="18"/>
      <c r="AC143" s="18"/>
      <c r="AD143" s="18"/>
      <c r="AE143" s="18"/>
      <c r="AF143" s="18"/>
      <c r="AG143" s="18"/>
      <c r="AH143" s="18"/>
      <c r="AI143" s="18"/>
      <c r="AJ143" s="18"/>
      <c r="AK143" s="18"/>
      <c r="AL143" s="19"/>
      <c r="AM143" s="19"/>
      <c r="AN143" s="19"/>
      <c r="AO143" s="19"/>
      <c r="AP143" s="19"/>
      <c r="AQ143" s="19"/>
      <c r="AR143" s="19"/>
      <c r="AS143" s="19"/>
      <c r="AT143" s="19"/>
      <c r="AU143" s="19"/>
      <c r="AV143" s="19"/>
      <c r="AW143" s="19"/>
      <c r="AX143" s="19"/>
      <c r="AY143" s="184">
        <f t="shared" si="26"/>
        <v>0</v>
      </c>
      <c r="AZ143" s="25"/>
      <c r="BA143" s="15">
        <f t="shared" si="27"/>
        <v>0</v>
      </c>
      <c r="BB143" s="25"/>
      <c r="BC143" s="15">
        <f t="shared" si="28"/>
        <v>0</v>
      </c>
    </row>
    <row r="144" spans="1:81" s="171" customFormat="1" ht="21.6" hidden="1" customHeight="1">
      <c r="A144" s="15"/>
      <c r="B144" s="15"/>
      <c r="C144" s="41" t="s">
        <v>121</v>
      </c>
      <c r="D144" s="658" t="s">
        <v>1237</v>
      </c>
      <c r="E144" s="489"/>
      <c r="F144" s="541">
        <v>42051</v>
      </c>
      <c r="G144" s="982"/>
      <c r="H144" s="308" t="s">
        <v>770</v>
      </c>
      <c r="I144" s="30">
        <v>27723</v>
      </c>
      <c r="J144" s="504"/>
      <c r="K144" s="308"/>
      <c r="L144" s="16">
        <v>0</v>
      </c>
      <c r="M144" s="16">
        <v>0</v>
      </c>
      <c r="N144" s="16">
        <v>0</v>
      </c>
      <c r="O144" s="16">
        <v>0</v>
      </c>
      <c r="P144" s="16">
        <v>0</v>
      </c>
      <c r="Q144" s="16">
        <v>0</v>
      </c>
      <c r="R144" s="16"/>
      <c r="S144" s="16">
        <v>0</v>
      </c>
      <c r="T144" s="16"/>
      <c r="U144" s="18"/>
      <c r="V144" s="18"/>
      <c r="W144" s="18"/>
      <c r="X144" s="18"/>
      <c r="Y144" s="18"/>
      <c r="Z144" s="18"/>
      <c r="AA144" s="18"/>
      <c r="AB144" s="18"/>
      <c r="AC144" s="18"/>
      <c r="AD144" s="18"/>
      <c r="AE144" s="18"/>
      <c r="AF144" s="18"/>
      <c r="AG144" s="18"/>
      <c r="AH144" s="18"/>
      <c r="AI144" s="18"/>
      <c r="AJ144" s="18"/>
      <c r="AK144" s="18"/>
      <c r="AL144" s="19"/>
      <c r="AM144" s="19"/>
      <c r="AN144" s="19"/>
      <c r="AO144" s="19"/>
      <c r="AP144" s="19"/>
      <c r="AQ144" s="19"/>
      <c r="AR144" s="19"/>
      <c r="AS144" s="19"/>
      <c r="AT144" s="19"/>
      <c r="AU144" s="19"/>
      <c r="AV144" s="19"/>
      <c r="AW144" s="19"/>
      <c r="AX144" s="19"/>
      <c r="AY144" s="184">
        <f t="shared" si="26"/>
        <v>0</v>
      </c>
      <c r="AZ144" s="25"/>
      <c r="BA144" s="15">
        <f t="shared" si="27"/>
        <v>0</v>
      </c>
      <c r="BB144" s="25"/>
      <c r="BC144" s="15">
        <f t="shared" si="28"/>
        <v>0</v>
      </c>
      <c r="BZ144" s="273"/>
      <c r="CA144" s="273"/>
    </row>
    <row r="145" spans="1:81" s="171" customFormat="1" ht="21" hidden="1" customHeight="1">
      <c r="A145" s="15"/>
      <c r="B145" s="15"/>
      <c r="C145" s="41" t="s">
        <v>123</v>
      </c>
      <c r="D145" s="658" t="s">
        <v>1238</v>
      </c>
      <c r="E145" s="489"/>
      <c r="F145" s="541">
        <v>42051</v>
      </c>
      <c r="G145" s="982"/>
      <c r="H145" s="308" t="s">
        <v>770</v>
      </c>
      <c r="I145" s="30">
        <v>43052</v>
      </c>
      <c r="J145" s="504"/>
      <c r="K145" s="308"/>
      <c r="L145" s="16">
        <v>0</v>
      </c>
      <c r="M145" s="16">
        <v>0</v>
      </c>
      <c r="N145" s="16">
        <v>0</v>
      </c>
      <c r="O145" s="16">
        <v>0</v>
      </c>
      <c r="P145" s="16">
        <v>0</v>
      </c>
      <c r="Q145" s="16">
        <v>0</v>
      </c>
      <c r="R145" s="16"/>
      <c r="S145" s="16">
        <v>0</v>
      </c>
      <c r="T145" s="16"/>
      <c r="U145" s="18"/>
      <c r="V145" s="18"/>
      <c r="W145" s="18"/>
      <c r="X145" s="18"/>
      <c r="Y145" s="18"/>
      <c r="Z145" s="18"/>
      <c r="AA145" s="18"/>
      <c r="AB145" s="18"/>
      <c r="AC145" s="18"/>
      <c r="AD145" s="18"/>
      <c r="AE145" s="18"/>
      <c r="AF145" s="18"/>
      <c r="AG145" s="18"/>
      <c r="AH145" s="18"/>
      <c r="AI145" s="18"/>
      <c r="AJ145" s="18"/>
      <c r="AK145" s="18"/>
      <c r="AL145" s="19"/>
      <c r="AM145" s="19"/>
      <c r="AN145" s="19"/>
      <c r="AO145" s="19"/>
      <c r="AP145" s="19"/>
      <c r="AQ145" s="19"/>
      <c r="AR145" s="19"/>
      <c r="AS145" s="19"/>
      <c r="AT145" s="19"/>
      <c r="AU145" s="19"/>
      <c r="AV145" s="19"/>
      <c r="AW145" s="19"/>
      <c r="AX145" s="19"/>
      <c r="AY145" s="184">
        <f t="shared" si="26"/>
        <v>0</v>
      </c>
      <c r="AZ145" s="25"/>
      <c r="BA145" s="15">
        <f t="shared" si="27"/>
        <v>0</v>
      </c>
      <c r="BB145" s="25"/>
      <c r="BC145" s="15">
        <f t="shared" si="28"/>
        <v>0</v>
      </c>
    </row>
    <row r="146" spans="1:81" s="171" customFormat="1" ht="21" hidden="1" customHeight="1">
      <c r="A146" s="33"/>
      <c r="B146" s="33"/>
      <c r="C146" s="41" t="s">
        <v>125</v>
      </c>
      <c r="D146" s="658" t="s">
        <v>995</v>
      </c>
      <c r="E146" s="489"/>
      <c r="F146" s="543">
        <v>42172</v>
      </c>
      <c r="G146" s="982"/>
      <c r="H146" s="308" t="s">
        <v>770</v>
      </c>
      <c r="I146" s="30">
        <v>40308</v>
      </c>
      <c r="J146" s="504"/>
      <c r="K146" s="308"/>
      <c r="L146" s="16">
        <v>0</v>
      </c>
      <c r="M146" s="16">
        <v>0</v>
      </c>
      <c r="N146" s="16">
        <v>0</v>
      </c>
      <c r="O146" s="16">
        <v>0</v>
      </c>
      <c r="P146" s="16">
        <v>0</v>
      </c>
      <c r="Q146" s="16">
        <v>0</v>
      </c>
      <c r="R146" s="16"/>
      <c r="S146" s="16">
        <v>0</v>
      </c>
      <c r="T146" s="16"/>
      <c r="U146" s="18"/>
      <c r="V146" s="18"/>
      <c r="W146" s="18"/>
      <c r="X146" s="18"/>
      <c r="Y146" s="18"/>
      <c r="Z146" s="18"/>
      <c r="AA146" s="18"/>
      <c r="AB146" s="18"/>
      <c r="AC146" s="18"/>
      <c r="AD146" s="18"/>
      <c r="AE146" s="18"/>
      <c r="AF146" s="18"/>
      <c r="AG146" s="18"/>
      <c r="AH146" s="18"/>
      <c r="AI146" s="18"/>
      <c r="AJ146" s="18"/>
      <c r="AK146" s="18"/>
      <c r="AL146" s="19"/>
      <c r="AM146" s="19"/>
      <c r="AN146" s="19"/>
      <c r="AO146" s="19"/>
      <c r="AP146" s="19"/>
      <c r="AQ146" s="19"/>
      <c r="AR146" s="19"/>
      <c r="AS146" s="19"/>
      <c r="AT146" s="19"/>
      <c r="AU146" s="19"/>
      <c r="AV146" s="19"/>
      <c r="AW146" s="19"/>
      <c r="AX146" s="19"/>
      <c r="AY146" s="184">
        <f t="shared" si="26"/>
        <v>0</v>
      </c>
      <c r="BA146" s="15">
        <f t="shared" si="27"/>
        <v>0</v>
      </c>
      <c r="BC146" s="15">
        <f t="shared" si="28"/>
        <v>0</v>
      </c>
      <c r="BD146" s="273"/>
      <c r="BE146" s="273"/>
    </row>
    <row r="147" spans="1:81" s="171" customFormat="1" ht="21.6" hidden="1" customHeight="1">
      <c r="A147" s="15"/>
      <c r="B147" s="15"/>
      <c r="C147" s="41" t="s">
        <v>127</v>
      </c>
      <c r="D147" s="658" t="s">
        <v>186</v>
      </c>
      <c r="E147" s="489"/>
      <c r="F147" s="542">
        <v>42875</v>
      </c>
      <c r="G147" s="982"/>
      <c r="H147" s="308" t="s">
        <v>770</v>
      </c>
      <c r="I147" s="30">
        <v>42867</v>
      </c>
      <c r="J147" s="504"/>
      <c r="K147" s="308"/>
      <c r="L147" s="16">
        <v>0</v>
      </c>
      <c r="M147" s="16">
        <v>0</v>
      </c>
      <c r="N147" s="16">
        <v>0</v>
      </c>
      <c r="O147" s="16">
        <v>0</v>
      </c>
      <c r="P147" s="16">
        <v>0</v>
      </c>
      <c r="Q147" s="16">
        <v>0</v>
      </c>
      <c r="R147" s="16"/>
      <c r="S147" s="16">
        <v>0</v>
      </c>
      <c r="T147" s="16"/>
      <c r="U147" s="18"/>
      <c r="V147" s="18"/>
      <c r="W147" s="18"/>
      <c r="X147" s="18"/>
      <c r="Y147" s="18"/>
      <c r="Z147" s="18"/>
      <c r="AA147" s="18"/>
      <c r="AB147" s="18"/>
      <c r="AC147" s="18"/>
      <c r="AD147" s="18"/>
      <c r="AE147" s="18"/>
      <c r="AF147" s="18"/>
      <c r="AG147" s="18"/>
      <c r="AH147" s="18"/>
      <c r="AI147" s="18"/>
      <c r="AJ147" s="18"/>
      <c r="AK147" s="18"/>
      <c r="AL147" s="19"/>
      <c r="AM147" s="19"/>
      <c r="AN147" s="19"/>
      <c r="AO147" s="19"/>
      <c r="AP147" s="19"/>
      <c r="AQ147" s="19"/>
      <c r="AR147" s="19"/>
      <c r="AS147" s="19"/>
      <c r="AT147" s="19"/>
      <c r="AU147" s="19"/>
      <c r="AV147" s="19"/>
      <c r="AW147" s="19"/>
      <c r="AX147" s="19"/>
      <c r="AY147" s="184">
        <f t="shared" si="26"/>
        <v>0</v>
      </c>
      <c r="AZ147" s="25"/>
      <c r="BA147" s="15">
        <f t="shared" si="27"/>
        <v>0</v>
      </c>
      <c r="BB147" s="25"/>
      <c r="BC147" s="15">
        <f t="shared" si="28"/>
        <v>0</v>
      </c>
    </row>
    <row r="148" spans="1:81" s="171" customFormat="1" ht="21.6" hidden="1" customHeight="1">
      <c r="A148" s="15"/>
      <c r="B148" s="15"/>
      <c r="C148" s="41" t="s">
        <v>131</v>
      </c>
      <c r="D148" s="658" t="s">
        <v>194</v>
      </c>
      <c r="E148" s="489"/>
      <c r="F148" s="543">
        <v>43259</v>
      </c>
      <c r="G148" s="982"/>
      <c r="H148" s="308" t="s">
        <v>770</v>
      </c>
      <c r="I148" s="30">
        <v>22790</v>
      </c>
      <c r="J148" s="504"/>
      <c r="K148" s="308"/>
      <c r="L148" s="16">
        <v>0</v>
      </c>
      <c r="M148" s="16">
        <v>0</v>
      </c>
      <c r="N148" s="16">
        <v>0</v>
      </c>
      <c r="O148" s="16">
        <v>0</v>
      </c>
      <c r="P148" s="16">
        <v>0</v>
      </c>
      <c r="Q148" s="16">
        <v>0</v>
      </c>
      <c r="R148" s="16"/>
      <c r="S148" s="16">
        <v>0</v>
      </c>
      <c r="T148" s="16"/>
      <c r="U148" s="18"/>
      <c r="V148" s="18"/>
      <c r="W148" s="18"/>
      <c r="X148" s="18"/>
      <c r="Y148" s="18"/>
      <c r="Z148" s="18"/>
      <c r="AA148" s="18"/>
      <c r="AB148" s="18"/>
      <c r="AC148" s="18"/>
      <c r="AD148" s="18"/>
      <c r="AE148" s="18"/>
      <c r="AF148" s="18"/>
      <c r="AG148" s="18"/>
      <c r="AH148" s="18"/>
      <c r="AI148" s="18"/>
      <c r="AJ148" s="18"/>
      <c r="AK148" s="18"/>
      <c r="AL148" s="19"/>
      <c r="AM148" s="19"/>
      <c r="AN148" s="19"/>
      <c r="AO148" s="19"/>
      <c r="AP148" s="19"/>
      <c r="AQ148" s="19"/>
      <c r="AR148" s="19"/>
      <c r="AS148" s="19"/>
      <c r="AT148" s="19"/>
      <c r="AU148" s="19"/>
      <c r="AV148" s="19"/>
      <c r="AW148" s="19"/>
      <c r="AX148" s="19"/>
      <c r="AY148" s="184">
        <f t="shared" si="26"/>
        <v>0</v>
      </c>
      <c r="AZ148" s="25"/>
      <c r="BA148" s="15">
        <f t="shared" si="27"/>
        <v>0</v>
      </c>
      <c r="BB148" s="25"/>
      <c r="BC148" s="15">
        <f t="shared" si="28"/>
        <v>0</v>
      </c>
    </row>
    <row r="149" spans="1:81" s="171" customFormat="1" ht="21.6" hidden="1" customHeight="1">
      <c r="A149" s="33"/>
      <c r="B149" s="33"/>
      <c r="C149" s="41" t="s">
        <v>133</v>
      </c>
      <c r="D149" s="658" t="s">
        <v>1001</v>
      </c>
      <c r="E149" s="489"/>
      <c r="F149" s="541">
        <v>43516</v>
      </c>
      <c r="G149" s="982"/>
      <c r="H149" s="308" t="s">
        <v>770</v>
      </c>
      <c r="I149" s="30">
        <v>36238</v>
      </c>
      <c r="J149" s="504"/>
      <c r="K149" s="308"/>
      <c r="L149" s="16">
        <v>0</v>
      </c>
      <c r="M149" s="16">
        <v>0</v>
      </c>
      <c r="N149" s="16">
        <v>0</v>
      </c>
      <c r="O149" s="16">
        <v>0</v>
      </c>
      <c r="P149" s="16">
        <v>0</v>
      </c>
      <c r="Q149" s="16">
        <v>0</v>
      </c>
      <c r="R149" s="16"/>
      <c r="S149" s="16">
        <v>0</v>
      </c>
      <c r="T149" s="16"/>
      <c r="U149" s="18"/>
      <c r="V149" s="18"/>
      <c r="W149" s="18"/>
      <c r="X149" s="18"/>
      <c r="Y149" s="18"/>
      <c r="Z149" s="18"/>
      <c r="AA149" s="18"/>
      <c r="AB149" s="18"/>
      <c r="AC149" s="18"/>
      <c r="AD149" s="18"/>
      <c r="AE149" s="18"/>
      <c r="AF149" s="18"/>
      <c r="AG149" s="18"/>
      <c r="AH149" s="18"/>
      <c r="AI149" s="18"/>
      <c r="AJ149" s="18"/>
      <c r="AK149" s="18"/>
      <c r="AL149" s="19"/>
      <c r="AM149" s="19"/>
      <c r="AN149" s="19"/>
      <c r="AO149" s="19"/>
      <c r="AP149" s="19"/>
      <c r="AQ149" s="19"/>
      <c r="AR149" s="19"/>
      <c r="AS149" s="19"/>
      <c r="AT149" s="19"/>
      <c r="AU149" s="19"/>
      <c r="AV149" s="19"/>
      <c r="AW149" s="19"/>
      <c r="AX149" s="19"/>
      <c r="AY149" s="184">
        <f t="shared" si="26"/>
        <v>0</v>
      </c>
      <c r="BA149" s="15">
        <f t="shared" si="27"/>
        <v>0</v>
      </c>
      <c r="BC149" s="15">
        <f t="shared" si="28"/>
        <v>0</v>
      </c>
      <c r="BF149" s="273"/>
      <c r="BG149" s="273"/>
      <c r="BH149" s="273"/>
      <c r="BI149" s="273"/>
      <c r="BJ149" s="273"/>
      <c r="BK149" s="273"/>
      <c r="BL149" s="273"/>
      <c r="BM149" s="273"/>
      <c r="BN149" s="273"/>
      <c r="BO149" s="273"/>
      <c r="BP149" s="273"/>
      <c r="BQ149" s="273"/>
      <c r="BR149" s="273"/>
      <c r="BS149" s="273"/>
      <c r="BT149" s="273"/>
      <c r="BU149" s="273"/>
      <c r="BV149" s="273"/>
      <c r="BW149" s="273"/>
      <c r="BX149" s="273"/>
      <c r="BY149" s="273"/>
    </row>
    <row r="150" spans="1:81" s="171" customFormat="1" ht="21.6" hidden="1" customHeight="1">
      <c r="A150" s="15"/>
      <c r="B150" s="15"/>
      <c r="C150" s="41" t="s">
        <v>142</v>
      </c>
      <c r="D150" s="658" t="s">
        <v>1232</v>
      </c>
      <c r="E150" s="489"/>
      <c r="F150" s="541">
        <v>44322</v>
      </c>
      <c r="G150" s="982"/>
      <c r="H150" s="308" t="s">
        <v>770</v>
      </c>
      <c r="I150" s="30">
        <v>40722</v>
      </c>
      <c r="J150" s="504"/>
      <c r="K150" s="308"/>
      <c r="L150" s="16">
        <v>0</v>
      </c>
      <c r="M150" s="16">
        <v>0</v>
      </c>
      <c r="N150" s="16">
        <v>0</v>
      </c>
      <c r="O150" s="16">
        <v>0</v>
      </c>
      <c r="P150" s="16">
        <v>0</v>
      </c>
      <c r="Q150" s="16">
        <v>0</v>
      </c>
      <c r="R150" s="16"/>
      <c r="S150" s="16">
        <v>0</v>
      </c>
      <c r="T150" s="16"/>
      <c r="U150" s="18"/>
      <c r="V150" s="18"/>
      <c r="W150" s="18"/>
      <c r="X150" s="18"/>
      <c r="Y150" s="18"/>
      <c r="Z150" s="18"/>
      <c r="AA150" s="18"/>
      <c r="AB150" s="18"/>
      <c r="AC150" s="18"/>
      <c r="AD150" s="18"/>
      <c r="AE150" s="18"/>
      <c r="AF150" s="18"/>
      <c r="AG150" s="18"/>
      <c r="AH150" s="18"/>
      <c r="AI150" s="18"/>
      <c r="AJ150" s="18"/>
      <c r="AK150" s="18"/>
      <c r="AL150" s="19"/>
      <c r="AM150" s="19"/>
      <c r="AN150" s="19"/>
      <c r="AO150" s="19"/>
      <c r="AP150" s="19"/>
      <c r="AQ150" s="19"/>
      <c r="AR150" s="19"/>
      <c r="AS150" s="19"/>
      <c r="AT150" s="19"/>
      <c r="AU150" s="19"/>
      <c r="AV150" s="19"/>
      <c r="AW150" s="19"/>
      <c r="AX150" s="19"/>
      <c r="AY150" s="184">
        <f t="shared" si="26"/>
        <v>0</v>
      </c>
      <c r="AZ150" s="25"/>
      <c r="BA150" s="15">
        <f t="shared" si="27"/>
        <v>0</v>
      </c>
      <c r="BB150" s="25"/>
      <c r="BC150" s="15">
        <f t="shared" si="28"/>
        <v>0</v>
      </c>
    </row>
    <row r="151" spans="1:81" s="62" customFormat="1" ht="34.5" hidden="1" customHeight="1">
      <c r="A151" s="15" t="s">
        <v>11</v>
      </c>
      <c r="B151" s="15" t="s">
        <v>1058</v>
      </c>
      <c r="C151" s="593" t="s">
        <v>12</v>
      </c>
      <c r="D151" s="41" t="s">
        <v>13</v>
      </c>
      <c r="E151" s="489"/>
      <c r="F151" s="404" t="s">
        <v>14</v>
      </c>
      <c r="G151" s="562"/>
      <c r="H151" s="331" t="s">
        <v>1704</v>
      </c>
      <c r="I151" s="285" t="s">
        <v>1705</v>
      </c>
      <c r="J151" s="503"/>
      <c r="K151" s="331"/>
      <c r="L151" s="387" t="s">
        <v>1319</v>
      </c>
      <c r="M151" s="387" t="s">
        <v>1430</v>
      </c>
      <c r="N151" s="387" t="s">
        <v>1431</v>
      </c>
      <c r="O151" s="387" t="s">
        <v>1566</v>
      </c>
      <c r="P151" s="387"/>
      <c r="Q151" s="387" t="s">
        <v>1566</v>
      </c>
      <c r="R151" s="387"/>
      <c r="S151" s="387" t="s">
        <v>921</v>
      </c>
      <c r="T151" s="387"/>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2" t="s">
        <v>921</v>
      </c>
      <c r="AZ151" s="13"/>
      <c r="BA151" s="12" t="s">
        <v>922</v>
      </c>
      <c r="BB151" s="172"/>
      <c r="BC151" s="14" t="s">
        <v>1566</v>
      </c>
    </row>
    <row r="152" spans="1:81" s="273" customFormat="1" ht="21" hidden="1" customHeight="1">
      <c r="A152" s="264"/>
      <c r="B152" s="264"/>
      <c r="C152" s="41" t="s">
        <v>19</v>
      </c>
      <c r="D152" s="658" t="s">
        <v>1177</v>
      </c>
      <c r="E152" s="489"/>
      <c r="F152" s="543">
        <v>33633</v>
      </c>
      <c r="G152" s="982"/>
      <c r="H152" s="276" t="s">
        <v>770</v>
      </c>
      <c r="I152" s="26">
        <v>43516</v>
      </c>
      <c r="J152" s="504"/>
      <c r="K152" s="276"/>
      <c r="L152" s="16">
        <v>0</v>
      </c>
      <c r="M152" s="16">
        <v>0</v>
      </c>
      <c r="N152" s="16">
        <v>0</v>
      </c>
      <c r="O152" s="16">
        <v>0</v>
      </c>
      <c r="P152" s="16">
        <v>0</v>
      </c>
      <c r="Q152" s="16">
        <v>0</v>
      </c>
      <c r="R152" s="16"/>
      <c r="S152" s="16">
        <v>0</v>
      </c>
      <c r="T152" s="16"/>
      <c r="U152" s="18"/>
      <c r="V152" s="18"/>
      <c r="W152" s="18"/>
      <c r="X152" s="18"/>
      <c r="Y152" s="18"/>
      <c r="Z152" s="18"/>
      <c r="AA152" s="18"/>
      <c r="AB152" s="18"/>
      <c r="AC152" s="18"/>
      <c r="AD152" s="18"/>
      <c r="AE152" s="18"/>
      <c r="AF152" s="18"/>
      <c r="AG152" s="18"/>
      <c r="AH152" s="18"/>
      <c r="AI152" s="18"/>
      <c r="AJ152" s="18"/>
      <c r="AK152" s="18"/>
      <c r="AL152" s="20"/>
      <c r="AM152" s="20"/>
      <c r="AN152" s="20"/>
      <c r="AO152" s="20"/>
      <c r="AP152" s="20"/>
      <c r="AQ152" s="20"/>
      <c r="AR152" s="20"/>
      <c r="AS152" s="20"/>
      <c r="AT152" s="20"/>
      <c r="AU152" s="20"/>
      <c r="AV152" s="20"/>
      <c r="AW152" s="20"/>
      <c r="AX152" s="20"/>
      <c r="AY152" s="184">
        <f>COUNT(U152:AK152)</f>
        <v>0</v>
      </c>
      <c r="AZ152" s="171"/>
      <c r="BA152" s="15">
        <f>COUNT(AL152:AX152)</f>
        <v>0</v>
      </c>
      <c r="BB152" s="171"/>
      <c r="BC152" s="15">
        <f>SUM(AY152,BA152)</f>
        <v>0</v>
      </c>
    </row>
    <row r="153" spans="1:81" s="273" customFormat="1" ht="21" hidden="1" customHeight="1">
      <c r="A153" s="264"/>
      <c r="B153" s="264"/>
      <c r="C153" s="41" t="s">
        <v>20</v>
      </c>
      <c r="D153" s="144" t="s">
        <v>1295</v>
      </c>
      <c r="E153" s="460"/>
      <c r="F153" s="543">
        <v>41967</v>
      </c>
      <c r="G153" s="982"/>
      <c r="H153" s="276" t="s">
        <v>770</v>
      </c>
      <c r="I153" s="26">
        <v>28880</v>
      </c>
      <c r="J153" s="504"/>
      <c r="K153" s="276"/>
      <c r="L153" s="16">
        <v>0</v>
      </c>
      <c r="M153" s="16">
        <v>0</v>
      </c>
      <c r="N153" s="16">
        <v>0</v>
      </c>
      <c r="O153" s="16">
        <v>0</v>
      </c>
      <c r="P153" s="16">
        <v>0</v>
      </c>
      <c r="Q153" s="16">
        <v>0</v>
      </c>
      <c r="R153" s="16"/>
      <c r="S153" s="16">
        <v>0</v>
      </c>
      <c r="T153" s="16"/>
      <c r="U153" s="18"/>
      <c r="V153" s="18"/>
      <c r="W153" s="18"/>
      <c r="X153" s="18"/>
      <c r="Y153" s="18"/>
      <c r="Z153" s="18"/>
      <c r="AA153" s="18"/>
      <c r="AB153" s="18"/>
      <c r="AC153" s="18"/>
      <c r="AD153" s="18"/>
      <c r="AE153" s="18"/>
      <c r="AF153" s="18"/>
      <c r="AG153" s="18"/>
      <c r="AH153" s="18"/>
      <c r="AI153" s="18"/>
      <c r="AJ153" s="18"/>
      <c r="AK153" s="18"/>
      <c r="AL153" s="20"/>
      <c r="AM153" s="20"/>
      <c r="AN153" s="20"/>
      <c r="AO153" s="20"/>
      <c r="AP153" s="20"/>
      <c r="AQ153" s="20"/>
      <c r="AR153" s="20"/>
      <c r="AS153" s="20"/>
      <c r="AT153" s="20"/>
      <c r="AU153" s="20"/>
      <c r="AV153" s="20"/>
      <c r="AW153" s="20"/>
      <c r="AX153" s="20"/>
      <c r="AY153" s="184">
        <f>COUNT(U153:AK153)</f>
        <v>0</v>
      </c>
      <c r="AZ153" s="171"/>
      <c r="BA153" s="15">
        <f>COUNT(AL153:AX153)</f>
        <v>0</v>
      </c>
      <c r="BB153" s="171"/>
      <c r="BC153" s="15">
        <f>SUM(AY153,BA153)</f>
        <v>0</v>
      </c>
    </row>
    <row r="154" spans="1:81" hidden="1">
      <c r="C154" s="230"/>
      <c r="H154" s="231"/>
      <c r="I154" s="231"/>
      <c r="K154" s="231"/>
      <c r="U154" s="111"/>
      <c r="AP154" s="230"/>
      <c r="AQ154" s="230"/>
      <c r="AR154" s="230"/>
      <c r="AY154" s="229"/>
    </row>
    <row r="155" spans="1:81" s="54" customFormat="1" ht="54" hidden="1" customHeight="1">
      <c r="C155" s="53"/>
      <c r="D155" s="53" t="s">
        <v>1786</v>
      </c>
      <c r="E155" s="201"/>
      <c r="F155" s="549"/>
      <c r="G155" s="211"/>
      <c r="H155" s="286"/>
      <c r="I155" s="38"/>
      <c r="J155" s="49"/>
      <c r="K155" s="286"/>
      <c r="BU155" s="283"/>
      <c r="BV155" s="283"/>
      <c r="BW155" s="283"/>
      <c r="BY155" s="283"/>
    </row>
    <row r="156" spans="1:81" hidden="1">
      <c r="C156" s="230"/>
      <c r="H156" s="231"/>
      <c r="I156" s="231"/>
      <c r="K156" s="231"/>
      <c r="U156" s="111"/>
      <c r="AP156" s="230"/>
      <c r="AQ156" s="230"/>
      <c r="AR156" s="230"/>
      <c r="AY156" s="229"/>
    </row>
    <row r="157" spans="1:81" s="62" customFormat="1" ht="34.5" hidden="1" customHeight="1">
      <c r="A157" s="15" t="s">
        <v>11</v>
      </c>
      <c r="B157" s="15" t="s">
        <v>1058</v>
      </c>
      <c r="C157" s="593" t="s">
        <v>12</v>
      </c>
      <c r="D157" s="41" t="s">
        <v>43</v>
      </c>
      <c r="E157" s="489"/>
      <c r="F157" s="404" t="s">
        <v>14</v>
      </c>
      <c r="G157" s="562"/>
      <c r="H157" s="331" t="s">
        <v>1704</v>
      </c>
      <c r="I157" s="285" t="s">
        <v>1705</v>
      </c>
      <c r="J157" s="503"/>
      <c r="K157" s="331"/>
      <c r="L157" s="387" t="s">
        <v>1319</v>
      </c>
      <c r="M157" s="387" t="s">
        <v>1430</v>
      </c>
      <c r="N157" s="387" t="s">
        <v>1431</v>
      </c>
      <c r="O157" s="387" t="s">
        <v>1641</v>
      </c>
      <c r="P157" s="387" t="s">
        <v>1642</v>
      </c>
      <c r="Q157" s="387" t="s">
        <v>1566</v>
      </c>
      <c r="R157" s="387"/>
      <c r="S157" s="387" t="s">
        <v>921</v>
      </c>
      <c r="T157" s="387"/>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2" t="s">
        <v>921</v>
      </c>
      <c r="AZ157" s="13"/>
      <c r="BA157" s="12" t="s">
        <v>922</v>
      </c>
      <c r="BB157" s="172"/>
      <c r="BC157" s="14" t="s">
        <v>1566</v>
      </c>
    </row>
    <row r="158" spans="1:81" customFormat="1" ht="21" hidden="1" customHeight="1">
      <c r="A158" s="33"/>
      <c r="B158" s="33"/>
      <c r="C158" s="41" t="s">
        <v>63</v>
      </c>
      <c r="D158" s="658" t="s">
        <v>86</v>
      </c>
      <c r="E158" s="561">
        <v>5478</v>
      </c>
      <c r="F158" s="542">
        <v>40452</v>
      </c>
      <c r="G158" s="982"/>
      <c r="H158" s="363" t="s">
        <v>261</v>
      </c>
      <c r="I158" s="30">
        <v>40015</v>
      </c>
      <c r="J158" s="510" t="s">
        <v>388</v>
      </c>
      <c r="K158" s="327" t="s">
        <v>387</v>
      </c>
      <c r="L158" s="16">
        <v>4</v>
      </c>
      <c r="M158" s="16">
        <v>1</v>
      </c>
      <c r="N158" s="16">
        <v>5</v>
      </c>
      <c r="O158" s="16">
        <v>0</v>
      </c>
      <c r="P158" s="16">
        <v>5</v>
      </c>
      <c r="Q158" s="16">
        <v>0</v>
      </c>
      <c r="R158" s="16"/>
      <c r="S158" s="16">
        <v>0</v>
      </c>
      <c r="T158" s="16"/>
      <c r="U158" s="18"/>
      <c r="V158" s="18"/>
      <c r="W158" s="18"/>
      <c r="X158" s="18"/>
      <c r="Y158" s="18"/>
      <c r="Z158" s="18"/>
      <c r="AA158" s="18"/>
      <c r="AB158" s="18"/>
      <c r="AC158" s="18"/>
      <c r="AD158" s="18"/>
      <c r="AE158" s="18"/>
      <c r="AF158" s="18"/>
      <c r="AG158" s="18"/>
      <c r="AH158" s="18"/>
      <c r="AI158" s="18"/>
      <c r="AJ158" s="18"/>
      <c r="AK158" s="18"/>
      <c r="AL158" s="19"/>
      <c r="AM158" s="19"/>
      <c r="AN158" s="19"/>
      <c r="AO158" s="19"/>
      <c r="AP158" s="19"/>
      <c r="AQ158" s="19"/>
      <c r="AR158" s="19"/>
      <c r="AS158" s="19"/>
      <c r="AT158" s="19"/>
      <c r="AU158" s="19"/>
      <c r="AV158" s="19"/>
      <c r="AW158" s="19"/>
      <c r="AX158" s="19"/>
      <c r="AY158" s="184">
        <v>0</v>
      </c>
      <c r="AZ158" s="171"/>
      <c r="BA158" s="23">
        <v>0</v>
      </c>
      <c r="BB158" s="171"/>
      <c r="BC158" s="23">
        <v>0</v>
      </c>
      <c r="BD158" s="171"/>
      <c r="BE158" s="171"/>
      <c r="BF158" s="171"/>
      <c r="BG158" s="171"/>
      <c r="BH158" s="171"/>
      <c r="BI158" s="171"/>
      <c r="BJ158" s="171"/>
      <c r="BK158" s="171"/>
      <c r="BL158" s="171"/>
      <c r="BM158" s="171"/>
      <c r="BN158" s="171"/>
      <c r="BO158" s="171"/>
      <c r="BP158" s="171"/>
      <c r="BQ158" s="171"/>
      <c r="BR158" s="171"/>
      <c r="BS158" s="171"/>
      <c r="BT158" s="171"/>
      <c r="BU158" s="171"/>
      <c r="BV158" s="171"/>
      <c r="BW158" s="171"/>
      <c r="BX158" s="171"/>
      <c r="BY158" s="171"/>
      <c r="BZ158" s="171"/>
      <c r="CA158" s="171"/>
      <c r="CB158" s="171"/>
      <c r="CC158" s="171"/>
    </row>
    <row r="159" spans="1:81" customFormat="1" ht="21" hidden="1" customHeight="1">
      <c r="A159" s="15"/>
      <c r="B159" s="15"/>
      <c r="C159" s="41" t="s">
        <v>119</v>
      </c>
      <c r="D159" s="658" t="s">
        <v>256</v>
      </c>
      <c r="E159" s="489"/>
      <c r="F159" s="541">
        <v>42026</v>
      </c>
      <c r="G159" s="982"/>
      <c r="H159" s="308" t="s">
        <v>770</v>
      </c>
      <c r="I159" s="30">
        <v>43438</v>
      </c>
      <c r="J159" s="504"/>
      <c r="K159" s="308"/>
      <c r="L159" s="16">
        <v>0</v>
      </c>
      <c r="M159" s="16">
        <v>0</v>
      </c>
      <c r="N159" s="16">
        <v>0</v>
      </c>
      <c r="O159" s="16">
        <v>0</v>
      </c>
      <c r="P159" s="16">
        <v>0</v>
      </c>
      <c r="Q159" s="16">
        <v>0</v>
      </c>
      <c r="R159" s="16"/>
      <c r="S159" s="16">
        <v>0</v>
      </c>
      <c r="T159" s="16"/>
      <c r="U159" s="18"/>
      <c r="V159" s="18"/>
      <c r="W159" s="18"/>
      <c r="X159" s="18"/>
      <c r="Y159" s="18"/>
      <c r="Z159" s="18"/>
      <c r="AA159" s="18"/>
      <c r="AB159" s="18"/>
      <c r="AC159" s="18"/>
      <c r="AD159" s="18"/>
      <c r="AE159" s="18"/>
      <c r="AF159" s="18"/>
      <c r="AG159" s="18"/>
      <c r="AH159" s="18"/>
      <c r="AI159" s="18"/>
      <c r="AJ159" s="18"/>
      <c r="AK159" s="18"/>
      <c r="AL159" s="19"/>
      <c r="AM159" s="19"/>
      <c r="AN159" s="19"/>
      <c r="AO159" s="19"/>
      <c r="AP159" s="19"/>
      <c r="AQ159" s="19"/>
      <c r="AR159" s="19"/>
      <c r="AS159" s="19"/>
      <c r="AT159" s="19"/>
      <c r="AU159" s="19"/>
      <c r="AV159" s="19"/>
      <c r="AW159" s="19"/>
      <c r="AX159" s="19"/>
      <c r="AY159" s="184">
        <v>0</v>
      </c>
      <c r="AZ159" s="25"/>
      <c r="BA159" s="23">
        <v>0</v>
      </c>
      <c r="BB159" s="25"/>
      <c r="BC159" s="23">
        <v>0</v>
      </c>
      <c r="BD159" s="171"/>
      <c r="BE159" s="171"/>
      <c r="BF159" s="171"/>
      <c r="BG159" s="171"/>
      <c r="BH159" s="171"/>
      <c r="BI159" s="171"/>
      <c r="BJ159" s="171"/>
      <c r="BK159" s="171"/>
      <c r="BL159" s="171"/>
      <c r="BM159" s="171"/>
      <c r="BN159" s="171"/>
      <c r="BO159" s="171"/>
      <c r="BP159" s="171"/>
      <c r="BQ159" s="171"/>
      <c r="BR159" s="171"/>
      <c r="BS159" s="171"/>
      <c r="BT159" s="171"/>
      <c r="BU159" s="171"/>
      <c r="BV159" s="171"/>
      <c r="BW159" s="171"/>
      <c r="BX159" s="171"/>
      <c r="BY159" s="171"/>
      <c r="BZ159" s="171"/>
      <c r="CA159" s="171"/>
      <c r="CB159" s="171"/>
      <c r="CC159" s="171"/>
    </row>
    <row r="160" spans="1:81" customFormat="1" ht="21" hidden="1" customHeight="1">
      <c r="A160" s="15"/>
      <c r="B160" s="15"/>
      <c r="C160" s="41" t="s">
        <v>129</v>
      </c>
      <c r="D160" s="658" t="s">
        <v>1382</v>
      </c>
      <c r="E160" s="561">
        <v>11380</v>
      </c>
      <c r="F160" s="542">
        <v>44517</v>
      </c>
      <c r="G160" s="982"/>
      <c r="H160" s="363" t="s">
        <v>352</v>
      </c>
      <c r="I160" s="30">
        <v>44517</v>
      </c>
      <c r="J160" s="510" t="s">
        <v>1384</v>
      </c>
      <c r="K160" s="327" t="s">
        <v>1383</v>
      </c>
      <c r="L160" s="16">
        <v>0</v>
      </c>
      <c r="M160" s="16">
        <v>0</v>
      </c>
      <c r="N160" s="16">
        <v>0</v>
      </c>
      <c r="O160" s="16">
        <v>0</v>
      </c>
      <c r="P160" s="16">
        <v>0</v>
      </c>
      <c r="Q160" s="16">
        <v>0</v>
      </c>
      <c r="R160" s="16"/>
      <c r="S160" s="16">
        <v>0</v>
      </c>
      <c r="T160" s="16"/>
      <c r="U160" s="18"/>
      <c r="V160" s="18"/>
      <c r="W160" s="18"/>
      <c r="X160" s="18"/>
      <c r="Y160" s="18"/>
      <c r="Z160" s="18"/>
      <c r="AA160" s="18"/>
      <c r="AB160" s="18"/>
      <c r="AC160" s="18"/>
      <c r="AD160" s="18"/>
      <c r="AE160" s="18"/>
      <c r="AF160" s="18"/>
      <c r="AG160" s="18"/>
      <c r="AH160" s="18"/>
      <c r="AI160" s="18"/>
      <c r="AJ160" s="18"/>
      <c r="AK160" s="18"/>
      <c r="AL160" s="19"/>
      <c r="AM160" s="19"/>
      <c r="AN160" s="19"/>
      <c r="AO160" s="19"/>
      <c r="AP160" s="19"/>
      <c r="AQ160" s="19"/>
      <c r="AR160" s="19"/>
      <c r="AS160" s="19"/>
      <c r="AT160" s="19"/>
      <c r="AU160" s="19"/>
      <c r="AV160" s="19"/>
      <c r="AW160" s="19"/>
      <c r="AX160" s="19"/>
      <c r="AY160" s="184">
        <v>0</v>
      </c>
      <c r="AZ160" s="25"/>
      <c r="BA160" s="23">
        <v>0</v>
      </c>
      <c r="BB160" s="25"/>
      <c r="BC160" s="23">
        <v>0</v>
      </c>
      <c r="BD160" s="171"/>
      <c r="BE160" s="171"/>
      <c r="BF160" s="171"/>
      <c r="BG160" s="171"/>
      <c r="BH160" s="171"/>
      <c r="BI160" s="171"/>
      <c r="BJ160" s="171"/>
      <c r="BK160" s="171"/>
      <c r="BL160" s="171"/>
      <c r="BM160" s="171"/>
      <c r="BN160" s="171"/>
      <c r="BO160" s="171"/>
      <c r="BP160" s="171"/>
      <c r="BQ160" s="171"/>
      <c r="BR160" s="171"/>
      <c r="BS160" s="171"/>
      <c r="BT160" s="171"/>
      <c r="BU160" s="171"/>
      <c r="BV160" s="171"/>
      <c r="BW160" s="171"/>
      <c r="BX160" s="171"/>
      <c r="BY160" s="171"/>
      <c r="BZ160" s="171"/>
      <c r="CA160" s="171"/>
      <c r="CB160" s="171"/>
      <c r="CC160" s="171"/>
    </row>
    <row r="161" spans="1:81" customFormat="1" ht="21" hidden="1" customHeight="1">
      <c r="A161" s="15"/>
      <c r="B161" s="15"/>
      <c r="C161" s="41" t="s">
        <v>42</v>
      </c>
      <c r="D161" s="658" t="s">
        <v>996</v>
      </c>
      <c r="E161" s="561">
        <v>10624</v>
      </c>
      <c r="F161" s="542">
        <v>43677</v>
      </c>
      <c r="G161" s="982"/>
      <c r="H161" s="363" t="s">
        <v>770</v>
      </c>
      <c r="I161" s="30">
        <v>43643</v>
      </c>
      <c r="J161" s="510" t="s">
        <v>998</v>
      </c>
      <c r="K161" s="327" t="s">
        <v>997</v>
      </c>
      <c r="L161" s="16">
        <v>17</v>
      </c>
      <c r="M161" s="16">
        <v>0</v>
      </c>
      <c r="N161" s="16">
        <v>17</v>
      </c>
      <c r="O161" s="16">
        <v>0</v>
      </c>
      <c r="P161" s="16">
        <v>17</v>
      </c>
      <c r="Q161" s="16">
        <v>0</v>
      </c>
      <c r="R161" s="16"/>
      <c r="S161" s="16">
        <v>0</v>
      </c>
      <c r="T161" s="16"/>
      <c r="U161" s="18"/>
      <c r="V161" s="18"/>
      <c r="W161" s="18"/>
      <c r="X161" s="18"/>
      <c r="Y161" s="18"/>
      <c r="Z161" s="18"/>
      <c r="AA161" s="18"/>
      <c r="AB161" s="18"/>
      <c r="AC161" s="18"/>
      <c r="AD161" s="18"/>
      <c r="AE161" s="18"/>
      <c r="AF161" s="18"/>
      <c r="AG161" s="18"/>
      <c r="AH161" s="18"/>
      <c r="AI161" s="18"/>
      <c r="AJ161" s="18"/>
      <c r="AK161" s="18"/>
      <c r="AL161" s="19"/>
      <c r="AM161" s="19"/>
      <c r="AN161" s="19"/>
      <c r="AO161" s="19"/>
      <c r="AP161" s="19"/>
      <c r="AQ161" s="19"/>
      <c r="AR161" s="19"/>
      <c r="AS161" s="19"/>
      <c r="AT161" s="19"/>
      <c r="AU161" s="19"/>
      <c r="AV161" s="19"/>
      <c r="AW161" s="19"/>
      <c r="AX161" s="19"/>
      <c r="AY161" s="184">
        <v>0</v>
      </c>
      <c r="AZ161" s="25"/>
      <c r="BA161" s="23">
        <v>0</v>
      </c>
      <c r="BB161" s="25"/>
      <c r="BC161" s="23">
        <v>0</v>
      </c>
      <c r="BD161" s="171"/>
      <c r="BE161" s="171"/>
      <c r="BF161" s="171"/>
      <c r="BG161" s="171"/>
      <c r="BH161" s="171"/>
      <c r="BI161" s="171"/>
      <c r="BJ161" s="171"/>
      <c r="BK161" s="171"/>
      <c r="BL161" s="171"/>
      <c r="BM161" s="171"/>
      <c r="BN161" s="171"/>
      <c r="BO161" s="171"/>
      <c r="BP161" s="171"/>
      <c r="BQ161" s="171"/>
      <c r="BR161" s="171"/>
      <c r="BS161" s="171"/>
      <c r="BT161" s="171"/>
      <c r="BU161" s="171"/>
      <c r="BV161" s="171"/>
      <c r="BW161" s="171"/>
      <c r="BX161" s="171"/>
      <c r="BY161" s="171"/>
      <c r="BZ161" s="171"/>
      <c r="CA161" s="171"/>
      <c r="CB161" s="171"/>
      <c r="CC161" s="171"/>
    </row>
    <row r="162" spans="1:81" customFormat="1" ht="21" hidden="1" customHeight="1">
      <c r="A162" s="15"/>
      <c r="B162" s="15"/>
      <c r="C162" s="41" t="s">
        <v>72</v>
      </c>
      <c r="D162" s="658" t="s">
        <v>1208</v>
      </c>
      <c r="E162" s="561">
        <v>10624</v>
      </c>
      <c r="F162" s="542">
        <v>43677</v>
      </c>
      <c r="G162" s="982"/>
      <c r="H162" s="363" t="s">
        <v>770</v>
      </c>
      <c r="I162" s="30">
        <v>44239</v>
      </c>
      <c r="J162" s="510" t="s">
        <v>998</v>
      </c>
      <c r="K162" s="327" t="s">
        <v>997</v>
      </c>
      <c r="L162" s="16">
        <v>1</v>
      </c>
      <c r="M162" s="16">
        <v>0</v>
      </c>
      <c r="N162" s="16">
        <v>1</v>
      </c>
      <c r="O162" s="16">
        <v>0</v>
      </c>
      <c r="P162" s="16">
        <v>1</v>
      </c>
      <c r="Q162" s="16">
        <v>0</v>
      </c>
      <c r="R162" s="16"/>
      <c r="S162" s="16">
        <v>0</v>
      </c>
      <c r="T162" s="16"/>
      <c r="U162" s="18"/>
      <c r="V162" s="18"/>
      <c r="W162" s="18"/>
      <c r="X162" s="18"/>
      <c r="Y162" s="18"/>
      <c r="Z162" s="18"/>
      <c r="AA162" s="18"/>
      <c r="AB162" s="18"/>
      <c r="AC162" s="18"/>
      <c r="AD162" s="18"/>
      <c r="AE162" s="18"/>
      <c r="AF162" s="18"/>
      <c r="AG162" s="18"/>
      <c r="AH162" s="18"/>
      <c r="AI162" s="18"/>
      <c r="AJ162" s="18"/>
      <c r="AK162" s="18"/>
      <c r="AL162" s="19"/>
      <c r="AM162" s="19"/>
      <c r="AN162" s="19"/>
      <c r="AO162" s="19"/>
      <c r="AP162" s="19"/>
      <c r="AQ162" s="19"/>
      <c r="AR162" s="19"/>
      <c r="AS162" s="19"/>
      <c r="AT162" s="19"/>
      <c r="AU162" s="19"/>
      <c r="AV162" s="19"/>
      <c r="AW162" s="19"/>
      <c r="AX162" s="19"/>
      <c r="AY162" s="184">
        <v>0</v>
      </c>
      <c r="AZ162" s="25"/>
      <c r="BA162" s="23">
        <v>0</v>
      </c>
      <c r="BB162" s="25"/>
      <c r="BC162" s="23">
        <v>0</v>
      </c>
      <c r="BD162" s="171"/>
      <c r="BE162" s="171"/>
      <c r="BF162" s="171"/>
      <c r="BG162" s="171"/>
      <c r="BH162" s="171"/>
      <c r="BI162" s="171"/>
      <c r="BJ162" s="171"/>
      <c r="BK162" s="171"/>
      <c r="BL162" s="171"/>
      <c r="BM162" s="171"/>
      <c r="BN162" s="171"/>
      <c r="BO162" s="171"/>
      <c r="BP162" s="171"/>
      <c r="BQ162" s="171"/>
      <c r="BR162" s="171"/>
      <c r="BS162" s="171"/>
      <c r="BT162" s="171"/>
      <c r="BU162" s="171"/>
      <c r="BV162" s="171"/>
      <c r="BW162" s="171"/>
      <c r="BX162" s="171"/>
      <c r="BY162" s="171"/>
      <c r="BZ162" s="273"/>
      <c r="CA162" s="273"/>
      <c r="CB162" s="273"/>
      <c r="CC162" s="273"/>
    </row>
    <row r="163" spans="1:81" customFormat="1" ht="21" hidden="1" customHeight="1">
      <c r="A163" s="15"/>
      <c r="B163" s="15"/>
      <c r="C163" s="41" t="s">
        <v>56</v>
      </c>
      <c r="D163" s="658" t="s">
        <v>259</v>
      </c>
      <c r="E163" s="561">
        <v>421</v>
      </c>
      <c r="F163" s="543">
        <v>41044</v>
      </c>
      <c r="G163" s="982"/>
      <c r="H163" s="363" t="s">
        <v>1483</v>
      </c>
      <c r="I163" s="30">
        <v>15767</v>
      </c>
      <c r="J163" s="518" t="s">
        <v>509</v>
      </c>
      <c r="K163" s="327" t="s">
        <v>508</v>
      </c>
      <c r="L163" s="16">
        <v>11</v>
      </c>
      <c r="M163" s="16">
        <v>0</v>
      </c>
      <c r="N163" s="16">
        <v>11</v>
      </c>
      <c r="O163" s="16">
        <v>0</v>
      </c>
      <c r="P163" s="16">
        <v>11</v>
      </c>
      <c r="Q163" s="16">
        <v>0</v>
      </c>
      <c r="R163" s="16"/>
      <c r="S163" s="16">
        <v>0</v>
      </c>
      <c r="T163" s="16"/>
      <c r="U163" s="18"/>
      <c r="V163" s="18"/>
      <c r="W163" s="18"/>
      <c r="X163" s="18"/>
      <c r="Y163" s="18"/>
      <c r="Z163" s="18"/>
      <c r="AA163" s="18"/>
      <c r="AB163" s="18"/>
      <c r="AC163" s="18"/>
      <c r="AD163" s="18"/>
      <c r="AE163" s="18"/>
      <c r="AF163" s="18"/>
      <c r="AG163" s="18"/>
      <c r="AH163" s="18"/>
      <c r="AI163" s="18"/>
      <c r="AJ163" s="18"/>
      <c r="AK163" s="18"/>
      <c r="AL163" s="19"/>
      <c r="AM163" s="19"/>
      <c r="AN163" s="19"/>
      <c r="AO163" s="19"/>
      <c r="AP163" s="19"/>
      <c r="AQ163" s="19"/>
      <c r="AR163" s="19"/>
      <c r="AS163" s="19"/>
      <c r="AT163" s="19"/>
      <c r="AU163" s="19"/>
      <c r="AV163" s="19"/>
      <c r="AW163" s="19"/>
      <c r="AX163" s="19"/>
      <c r="AY163" s="184">
        <v>0</v>
      </c>
      <c r="AZ163" s="25"/>
      <c r="BA163" s="23">
        <v>0</v>
      </c>
      <c r="BB163" s="25"/>
      <c r="BC163" s="23">
        <v>0</v>
      </c>
      <c r="BD163" s="171"/>
      <c r="BE163" s="171"/>
      <c r="BF163" s="171"/>
      <c r="BG163" s="171"/>
      <c r="BH163" s="171"/>
      <c r="BI163" s="171"/>
      <c r="BJ163" s="171"/>
      <c r="BK163" s="171"/>
      <c r="BL163" s="171"/>
      <c r="BM163" s="171"/>
      <c r="BN163" s="171"/>
      <c r="BO163" s="171"/>
      <c r="BP163" s="171"/>
      <c r="BQ163" s="171"/>
      <c r="BR163" s="171"/>
      <c r="BS163" s="171"/>
      <c r="BT163" s="171"/>
      <c r="BU163" s="171"/>
      <c r="BV163" s="171"/>
      <c r="BW163" s="171"/>
      <c r="BX163" s="171"/>
      <c r="BY163" s="171"/>
      <c r="BZ163" s="171"/>
      <c r="CA163" s="171"/>
      <c r="CB163" s="171"/>
      <c r="CC163" s="171"/>
    </row>
    <row r="164" spans="1:81" customFormat="1" ht="21" hidden="1" customHeight="1">
      <c r="A164" s="15"/>
      <c r="B164" s="15"/>
      <c r="C164" s="41" t="s">
        <v>103</v>
      </c>
      <c r="D164" s="658" t="s">
        <v>253</v>
      </c>
      <c r="E164" s="561">
        <v>266</v>
      </c>
      <c r="F164" s="543">
        <v>41047</v>
      </c>
      <c r="G164" s="982"/>
      <c r="H164" s="363" t="s">
        <v>352</v>
      </c>
      <c r="I164" s="30">
        <v>37000</v>
      </c>
      <c r="J164" s="518" t="s">
        <v>1461</v>
      </c>
      <c r="K164" s="327" t="s">
        <v>1460</v>
      </c>
      <c r="L164" s="16">
        <v>0</v>
      </c>
      <c r="M164" s="16">
        <v>0</v>
      </c>
      <c r="N164" s="16">
        <v>0</v>
      </c>
      <c r="O164" s="16">
        <v>0</v>
      </c>
      <c r="P164" s="16">
        <v>0</v>
      </c>
      <c r="Q164" s="16">
        <v>0</v>
      </c>
      <c r="R164" s="16"/>
      <c r="S164" s="16">
        <v>0</v>
      </c>
      <c r="T164" s="16"/>
      <c r="U164" s="18"/>
      <c r="V164" s="18"/>
      <c r="W164" s="18"/>
      <c r="X164" s="18"/>
      <c r="Y164" s="18"/>
      <c r="Z164" s="18"/>
      <c r="AA164" s="18"/>
      <c r="AB164" s="18"/>
      <c r="AC164" s="18"/>
      <c r="AD164" s="18"/>
      <c r="AE164" s="18"/>
      <c r="AF164" s="18"/>
      <c r="AG164" s="18"/>
      <c r="AH164" s="18"/>
      <c r="AI164" s="18"/>
      <c r="AJ164" s="18"/>
      <c r="AK164" s="18"/>
      <c r="AL164" s="19"/>
      <c r="AM164" s="19"/>
      <c r="AN164" s="19"/>
      <c r="AO164" s="19"/>
      <c r="AP164" s="19"/>
      <c r="AQ164" s="19"/>
      <c r="AR164" s="19"/>
      <c r="AS164" s="19"/>
      <c r="AT164" s="19"/>
      <c r="AU164" s="19"/>
      <c r="AV164" s="19"/>
      <c r="AW164" s="19"/>
      <c r="AX164" s="19"/>
      <c r="AY164" s="184">
        <v>0</v>
      </c>
      <c r="AZ164" s="25"/>
      <c r="BA164" s="23">
        <v>0</v>
      </c>
      <c r="BB164" s="25"/>
      <c r="BC164" s="23">
        <v>0</v>
      </c>
      <c r="BD164" s="171"/>
      <c r="BE164" s="171"/>
      <c r="BF164" s="171"/>
      <c r="BG164" s="171"/>
      <c r="BH164" s="171"/>
      <c r="BI164" s="171"/>
      <c r="BJ164" s="171"/>
      <c r="BK164" s="171"/>
      <c r="BL164" s="171"/>
      <c r="BM164" s="171"/>
      <c r="BN164" s="171"/>
      <c r="BO164" s="171"/>
      <c r="BP164" s="171"/>
      <c r="BQ164" s="171"/>
      <c r="BR164" s="171"/>
      <c r="BS164" s="171"/>
      <c r="BT164" s="171"/>
      <c r="BU164" s="171"/>
      <c r="BV164" s="171"/>
      <c r="BW164" s="171"/>
      <c r="BX164" s="171"/>
      <c r="BY164" s="171"/>
      <c r="BZ164" s="171"/>
      <c r="CA164" s="171"/>
      <c r="CB164" s="171"/>
      <c r="CC164" s="171"/>
    </row>
    <row r="165" spans="1:81" customFormat="1" ht="21" hidden="1" customHeight="1">
      <c r="A165" s="15"/>
      <c r="B165" s="15"/>
      <c r="C165" s="41" t="s">
        <v>135</v>
      </c>
      <c r="D165" s="658" t="s">
        <v>1439</v>
      </c>
      <c r="E165" s="561">
        <v>11394</v>
      </c>
      <c r="F165" s="542">
        <v>44680</v>
      </c>
      <c r="G165" s="982"/>
      <c r="H165" s="363" t="s">
        <v>352</v>
      </c>
      <c r="I165" s="30">
        <v>44679</v>
      </c>
      <c r="J165" s="510" t="s">
        <v>1441</v>
      </c>
      <c r="K165" s="327" t="s">
        <v>1440</v>
      </c>
      <c r="L165" s="16">
        <v>0</v>
      </c>
      <c r="M165" s="16">
        <v>0</v>
      </c>
      <c r="N165" s="16">
        <v>0</v>
      </c>
      <c r="O165" s="16">
        <v>0</v>
      </c>
      <c r="P165" s="16">
        <v>0</v>
      </c>
      <c r="Q165" s="16">
        <v>0</v>
      </c>
      <c r="R165" s="16"/>
      <c r="S165" s="16">
        <v>0</v>
      </c>
      <c r="T165" s="16"/>
      <c r="U165" s="18"/>
      <c r="V165" s="18"/>
      <c r="W165" s="18"/>
      <c r="X165" s="18"/>
      <c r="Y165" s="18"/>
      <c r="Z165" s="18"/>
      <c r="AA165" s="18"/>
      <c r="AB165" s="18"/>
      <c r="AC165" s="18"/>
      <c r="AD165" s="18"/>
      <c r="AE165" s="18"/>
      <c r="AF165" s="18"/>
      <c r="AG165" s="18"/>
      <c r="AH165" s="18"/>
      <c r="AI165" s="18"/>
      <c r="AJ165" s="18"/>
      <c r="AK165" s="18"/>
      <c r="AL165" s="19"/>
      <c r="AM165" s="19"/>
      <c r="AN165" s="19"/>
      <c r="AO165" s="19"/>
      <c r="AP165" s="19"/>
      <c r="AQ165" s="19"/>
      <c r="AR165" s="19"/>
      <c r="AS165" s="19"/>
      <c r="AT165" s="19"/>
      <c r="AU165" s="19"/>
      <c r="AV165" s="19"/>
      <c r="AW165" s="19"/>
      <c r="AX165" s="19"/>
      <c r="AY165" s="184">
        <v>0</v>
      </c>
      <c r="AZ165" s="25"/>
      <c r="BA165" s="23">
        <v>0</v>
      </c>
      <c r="BB165" s="25"/>
      <c r="BC165" s="23">
        <v>0</v>
      </c>
      <c r="BD165" s="171"/>
      <c r="BE165" s="171"/>
      <c r="BF165" s="171"/>
      <c r="BG165" s="171"/>
      <c r="BH165" s="171"/>
      <c r="BI165" s="171"/>
      <c r="BJ165" s="171"/>
      <c r="BK165" s="171"/>
      <c r="BL165" s="171"/>
      <c r="BM165" s="171"/>
      <c r="BN165" s="171"/>
      <c r="BO165" s="171"/>
      <c r="BP165" s="171"/>
      <c r="BQ165" s="171"/>
      <c r="BR165" s="171"/>
      <c r="BS165" s="171"/>
      <c r="BT165" s="171"/>
      <c r="BU165" s="171"/>
      <c r="BV165" s="171"/>
      <c r="BW165" s="171"/>
      <c r="BX165" s="171"/>
      <c r="BY165" s="171"/>
      <c r="BZ165" s="171"/>
      <c r="CA165" s="171"/>
      <c r="CB165" s="171"/>
      <c r="CC165" s="171"/>
    </row>
    <row r="166" spans="1:81" customFormat="1" ht="21" hidden="1" customHeight="1">
      <c r="A166" s="15"/>
      <c r="B166" s="15"/>
      <c r="C166" s="41" t="s">
        <v>93</v>
      </c>
      <c r="D166" s="658" t="s">
        <v>289</v>
      </c>
      <c r="E166" s="561">
        <v>9944</v>
      </c>
      <c r="F166" s="541">
        <v>38651</v>
      </c>
      <c r="G166" s="982"/>
      <c r="H166" s="363" t="s">
        <v>1483</v>
      </c>
      <c r="I166" s="30">
        <v>35828</v>
      </c>
      <c r="J166" s="510" t="s">
        <v>765</v>
      </c>
      <c r="K166" s="327" t="s">
        <v>764</v>
      </c>
      <c r="L166" s="16">
        <v>0</v>
      </c>
      <c r="M166" s="16">
        <v>0</v>
      </c>
      <c r="N166" s="16">
        <v>0</v>
      </c>
      <c r="O166" s="16">
        <v>0</v>
      </c>
      <c r="P166" s="16">
        <v>0</v>
      </c>
      <c r="Q166" s="16">
        <v>0</v>
      </c>
      <c r="R166" s="16"/>
      <c r="S166" s="16">
        <v>0</v>
      </c>
      <c r="T166" s="16"/>
      <c r="U166" s="18"/>
      <c r="V166" s="18"/>
      <c r="W166" s="18"/>
      <c r="X166" s="18"/>
      <c r="Y166" s="18"/>
      <c r="Z166" s="18"/>
      <c r="AA166" s="18"/>
      <c r="AB166" s="18"/>
      <c r="AC166" s="18"/>
      <c r="AD166" s="18"/>
      <c r="AE166" s="18"/>
      <c r="AF166" s="18"/>
      <c r="AG166" s="18"/>
      <c r="AH166" s="18"/>
      <c r="AI166" s="18"/>
      <c r="AJ166" s="18"/>
      <c r="AK166" s="18"/>
      <c r="AL166" s="19"/>
      <c r="AM166" s="19"/>
      <c r="AN166" s="19"/>
      <c r="AO166" s="19"/>
      <c r="AP166" s="19"/>
      <c r="AQ166" s="19"/>
      <c r="AR166" s="19"/>
      <c r="AS166" s="19"/>
      <c r="AT166" s="19"/>
      <c r="AU166" s="19"/>
      <c r="AV166" s="19"/>
      <c r="AW166" s="19"/>
      <c r="AX166" s="19"/>
      <c r="AY166" s="184">
        <v>0</v>
      </c>
      <c r="AZ166" s="25"/>
      <c r="BA166" s="23">
        <v>0</v>
      </c>
      <c r="BB166" s="25"/>
      <c r="BC166" s="23">
        <v>0</v>
      </c>
      <c r="BD166" s="171"/>
      <c r="BE166" s="171"/>
      <c r="BF166" s="171"/>
      <c r="BG166" s="171"/>
      <c r="BH166" s="171"/>
      <c r="BI166" s="171"/>
      <c r="BJ166" s="171"/>
      <c r="BK166" s="171"/>
      <c r="BL166" s="171"/>
      <c r="BM166" s="171"/>
      <c r="BN166" s="171"/>
      <c r="BO166" s="171"/>
      <c r="BP166" s="171"/>
      <c r="BQ166" s="171"/>
      <c r="BR166" s="171"/>
      <c r="BS166" s="171"/>
      <c r="BT166" s="171"/>
      <c r="BU166" s="171"/>
      <c r="BV166" s="171"/>
      <c r="BW166" s="171"/>
      <c r="BX166" s="171"/>
      <c r="BY166" s="171"/>
      <c r="BZ166" s="171"/>
      <c r="CA166" s="171"/>
      <c r="CB166" s="171"/>
      <c r="CC166" s="171"/>
    </row>
    <row r="167" spans="1:81" s="171" customFormat="1" ht="21.6" hidden="1" customHeight="1">
      <c r="A167" s="15"/>
      <c r="B167" s="15"/>
      <c r="C167" s="41" t="s">
        <v>68</v>
      </c>
      <c r="D167" s="658" t="s">
        <v>1261</v>
      </c>
      <c r="E167" s="561">
        <v>11127</v>
      </c>
      <c r="F167" s="541">
        <v>44323</v>
      </c>
      <c r="G167" s="982"/>
      <c r="H167" s="363" t="s">
        <v>770</v>
      </c>
      <c r="I167" s="30">
        <v>44313</v>
      </c>
      <c r="J167" s="510" t="s">
        <v>1263</v>
      </c>
      <c r="K167" s="327" t="s">
        <v>1262</v>
      </c>
      <c r="L167" s="16">
        <v>0</v>
      </c>
      <c r="M167" s="16">
        <v>0</v>
      </c>
      <c r="N167" s="16">
        <v>0</v>
      </c>
      <c r="O167" s="16">
        <v>2</v>
      </c>
      <c r="P167" s="16">
        <v>2</v>
      </c>
      <c r="Q167" s="16">
        <v>0</v>
      </c>
      <c r="R167" s="16"/>
      <c r="S167" s="16">
        <v>0</v>
      </c>
      <c r="T167" s="16"/>
      <c r="U167" s="18"/>
      <c r="V167" s="18"/>
      <c r="W167" s="18"/>
      <c r="X167" s="18"/>
      <c r="Y167" s="18"/>
      <c r="Z167" s="18"/>
      <c r="AA167" s="18"/>
      <c r="AB167" s="18"/>
      <c r="AC167" s="18"/>
      <c r="AD167" s="18"/>
      <c r="AE167" s="18"/>
      <c r="AF167" s="18"/>
      <c r="AG167" s="18"/>
      <c r="AH167" s="18"/>
      <c r="AI167" s="18"/>
      <c r="AJ167" s="18"/>
      <c r="AK167" s="18"/>
      <c r="AL167" s="19"/>
      <c r="AM167" s="19"/>
      <c r="AN167" s="19"/>
      <c r="AO167" s="19"/>
      <c r="AP167" s="19"/>
      <c r="AQ167" s="19"/>
      <c r="AR167" s="19"/>
      <c r="AS167" s="19"/>
      <c r="AT167" s="19"/>
      <c r="AU167" s="19"/>
      <c r="AV167" s="19"/>
      <c r="AW167" s="19"/>
      <c r="AX167" s="19"/>
      <c r="AY167" s="184">
        <v>0</v>
      </c>
      <c r="AZ167" s="25"/>
      <c r="BA167" s="15">
        <v>0</v>
      </c>
      <c r="BB167" s="25"/>
      <c r="BC167" s="15">
        <v>0</v>
      </c>
    </row>
    <row r="168" spans="1:81" hidden="1">
      <c r="C168" s="230"/>
      <c r="H168" s="231"/>
      <c r="I168" s="231"/>
      <c r="K168" s="231"/>
      <c r="U168" s="111"/>
      <c r="AP168" s="230"/>
      <c r="AQ168" s="230"/>
      <c r="AR168" s="230"/>
      <c r="AY168" s="229"/>
    </row>
    <row r="169" spans="1:81" s="54" customFormat="1" ht="54" hidden="1" customHeight="1">
      <c r="C169" s="53"/>
      <c r="D169" s="53" t="s">
        <v>1787</v>
      </c>
      <c r="E169" s="201"/>
      <c r="F169" s="549"/>
      <c r="G169" s="211"/>
      <c r="H169" s="286"/>
      <c r="I169" s="38"/>
      <c r="J169" s="49"/>
      <c r="K169" s="286"/>
      <c r="BW169" s="283"/>
      <c r="BX169" s="283"/>
      <c r="BY169" s="283"/>
      <c r="CA169" s="283"/>
    </row>
    <row r="170" spans="1:81" hidden="1">
      <c r="C170" s="230"/>
      <c r="H170" s="231"/>
      <c r="I170" s="231"/>
      <c r="K170" s="231"/>
      <c r="U170" s="111"/>
      <c r="AP170" s="230"/>
      <c r="AQ170" s="230"/>
      <c r="AR170" s="230"/>
      <c r="AY170" s="229"/>
    </row>
    <row r="171" spans="1:81" s="62" customFormat="1" ht="34.5" hidden="1" customHeight="1">
      <c r="A171" s="15" t="s">
        <v>11</v>
      </c>
      <c r="B171" s="15" t="s">
        <v>1058</v>
      </c>
      <c r="C171" s="593" t="s">
        <v>12</v>
      </c>
      <c r="D171" s="41" t="s">
        <v>43</v>
      </c>
      <c r="E171" s="489"/>
      <c r="F171" s="404" t="s">
        <v>14</v>
      </c>
      <c r="G171" s="562"/>
      <c r="H171" s="331" t="s">
        <v>1704</v>
      </c>
      <c r="I171" s="285" t="s">
        <v>1705</v>
      </c>
      <c r="J171" s="503"/>
      <c r="K171" s="331"/>
      <c r="L171" s="387" t="s">
        <v>1319</v>
      </c>
      <c r="M171" s="387" t="s">
        <v>1430</v>
      </c>
      <c r="N171" s="387" t="s">
        <v>1431</v>
      </c>
      <c r="O171" s="387" t="s">
        <v>1641</v>
      </c>
      <c r="P171" s="387" t="s">
        <v>1642</v>
      </c>
      <c r="Q171" s="387" t="s">
        <v>1566</v>
      </c>
      <c r="R171" s="387"/>
      <c r="S171" s="387" t="s">
        <v>921</v>
      </c>
      <c r="T171" s="387"/>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2" t="s">
        <v>921</v>
      </c>
      <c r="AZ171" s="13"/>
      <c r="BA171" s="12" t="s">
        <v>922</v>
      </c>
      <c r="BB171" s="172"/>
      <c r="BC171" s="14" t="s">
        <v>1566</v>
      </c>
    </row>
    <row r="172" spans="1:81" s="171" customFormat="1" ht="21.6" hidden="1" customHeight="1">
      <c r="A172" s="15"/>
      <c r="B172" s="15"/>
      <c r="C172" s="41" t="s">
        <v>140</v>
      </c>
      <c r="D172" s="658" t="s">
        <v>1250</v>
      </c>
      <c r="E172" s="489"/>
      <c r="F172" s="541">
        <v>44321</v>
      </c>
      <c r="G172" s="982"/>
      <c r="H172" s="308" t="s">
        <v>770</v>
      </c>
      <c r="I172" s="30">
        <v>44327</v>
      </c>
      <c r="J172" s="504"/>
      <c r="K172" s="308"/>
      <c r="L172" s="16">
        <v>0</v>
      </c>
      <c r="M172" s="16">
        <v>0</v>
      </c>
      <c r="N172" s="16">
        <v>0</v>
      </c>
      <c r="O172" s="16">
        <v>0</v>
      </c>
      <c r="P172" s="16">
        <v>0</v>
      </c>
      <c r="Q172" s="16">
        <v>0</v>
      </c>
      <c r="R172" s="16"/>
      <c r="S172" s="16">
        <v>0</v>
      </c>
      <c r="T172" s="16"/>
      <c r="U172" s="18"/>
      <c r="V172" s="18"/>
      <c r="W172" s="18"/>
      <c r="X172" s="18"/>
      <c r="Y172" s="18"/>
      <c r="Z172" s="18"/>
      <c r="AA172" s="18"/>
      <c r="AB172" s="18"/>
      <c r="AC172" s="18"/>
      <c r="AD172" s="18"/>
      <c r="AE172" s="18"/>
      <c r="AF172" s="18"/>
      <c r="AG172" s="18"/>
      <c r="AH172" s="18"/>
      <c r="AI172" s="18"/>
      <c r="AJ172" s="18"/>
      <c r="AK172" s="18"/>
      <c r="AL172" s="19"/>
      <c r="AM172" s="19"/>
      <c r="AN172" s="19"/>
      <c r="AO172" s="19"/>
      <c r="AP172" s="19"/>
      <c r="AQ172" s="19"/>
      <c r="AR172" s="19"/>
      <c r="AS172" s="19"/>
      <c r="AT172" s="19"/>
      <c r="AU172" s="19"/>
      <c r="AV172" s="19"/>
      <c r="AW172" s="19"/>
      <c r="AX172" s="19"/>
      <c r="AY172" s="184">
        <v>0</v>
      </c>
      <c r="AZ172" s="25"/>
      <c r="BA172" s="15">
        <v>0</v>
      </c>
      <c r="BB172" s="25"/>
      <c r="BC172" s="15">
        <v>0</v>
      </c>
    </row>
    <row r="173" spans="1:81" s="171" customFormat="1" ht="21.6" hidden="1" customHeight="1">
      <c r="A173" s="15"/>
      <c r="B173" s="15"/>
      <c r="C173" s="41" t="s">
        <v>143</v>
      </c>
      <c r="D173" s="658" t="s">
        <v>1307</v>
      </c>
      <c r="E173" s="489"/>
      <c r="F173" s="541">
        <v>44347</v>
      </c>
      <c r="G173" s="982"/>
      <c r="H173" s="308" t="s">
        <v>770</v>
      </c>
      <c r="I173" s="30">
        <v>44326</v>
      </c>
      <c r="J173" s="504"/>
      <c r="K173" s="308"/>
      <c r="L173" s="16">
        <v>0</v>
      </c>
      <c r="M173" s="16">
        <v>0</v>
      </c>
      <c r="N173" s="16">
        <v>0</v>
      </c>
      <c r="O173" s="16">
        <v>0</v>
      </c>
      <c r="P173" s="16">
        <v>0</v>
      </c>
      <c r="Q173" s="16">
        <v>0</v>
      </c>
      <c r="R173" s="16"/>
      <c r="S173" s="16">
        <v>0</v>
      </c>
      <c r="T173" s="16"/>
      <c r="U173" s="18"/>
      <c r="V173" s="18"/>
      <c r="W173" s="18"/>
      <c r="X173" s="18"/>
      <c r="Y173" s="18"/>
      <c r="Z173" s="18"/>
      <c r="AA173" s="18"/>
      <c r="AB173" s="18"/>
      <c r="AC173" s="18"/>
      <c r="AD173" s="18"/>
      <c r="AE173" s="18"/>
      <c r="AF173" s="18"/>
      <c r="AG173" s="18"/>
      <c r="AH173" s="18"/>
      <c r="AI173" s="18"/>
      <c r="AJ173" s="18"/>
      <c r="AK173" s="18"/>
      <c r="AL173" s="19"/>
      <c r="AM173" s="19"/>
      <c r="AN173" s="19"/>
      <c r="AO173" s="19"/>
      <c r="AP173" s="19"/>
      <c r="AQ173" s="19"/>
      <c r="AR173" s="19"/>
      <c r="AS173" s="19"/>
      <c r="AT173" s="19"/>
      <c r="AU173" s="19"/>
      <c r="AV173" s="19"/>
      <c r="AW173" s="19"/>
      <c r="AX173" s="19"/>
      <c r="AY173" s="184">
        <v>0</v>
      </c>
      <c r="AZ173" s="25"/>
      <c r="BA173" s="15">
        <v>0</v>
      </c>
      <c r="BB173" s="25"/>
      <c r="BC173" s="15">
        <v>0</v>
      </c>
    </row>
    <row r="174" spans="1:81" s="62" customFormat="1" ht="34.5" hidden="1" customHeight="1">
      <c r="A174" s="15" t="s">
        <v>11</v>
      </c>
      <c r="B174" s="15" t="s">
        <v>1058</v>
      </c>
      <c r="C174" s="593" t="s">
        <v>12</v>
      </c>
      <c r="D174" s="41" t="s">
        <v>13</v>
      </c>
      <c r="E174" s="489"/>
      <c r="F174" s="404" t="s">
        <v>14</v>
      </c>
      <c r="G174" s="562"/>
      <c r="H174" s="331" t="s">
        <v>1704</v>
      </c>
      <c r="I174" s="285" t="s">
        <v>1705</v>
      </c>
      <c r="J174" s="503"/>
      <c r="K174" s="331"/>
      <c r="L174" s="387" t="s">
        <v>1319</v>
      </c>
      <c r="M174" s="387" t="s">
        <v>1430</v>
      </c>
      <c r="N174" s="387" t="s">
        <v>1431</v>
      </c>
      <c r="O174" s="387" t="s">
        <v>1566</v>
      </c>
      <c r="P174" s="387"/>
      <c r="Q174" s="387" t="s">
        <v>1566</v>
      </c>
      <c r="R174" s="387"/>
      <c r="S174" s="387" t="s">
        <v>921</v>
      </c>
      <c r="T174" s="387"/>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2" t="s">
        <v>921</v>
      </c>
      <c r="AZ174" s="13"/>
      <c r="BA174" s="12" t="s">
        <v>922</v>
      </c>
      <c r="BB174" s="172"/>
      <c r="BC174" s="14" t="s">
        <v>1566</v>
      </c>
    </row>
    <row r="175" spans="1:81" s="273" customFormat="1" ht="21" hidden="1" customHeight="1">
      <c r="A175" s="264"/>
      <c r="B175" s="264"/>
      <c r="C175" s="41" t="s">
        <v>22</v>
      </c>
      <c r="D175" s="658" t="s">
        <v>1563</v>
      </c>
      <c r="E175" s="489"/>
      <c r="F175" s="543">
        <v>44823</v>
      </c>
      <c r="G175" s="982"/>
      <c r="H175" s="276" t="s">
        <v>352</v>
      </c>
      <c r="I175" s="26">
        <v>44658</v>
      </c>
      <c r="J175" s="504"/>
      <c r="K175" s="276"/>
      <c r="L175" s="16">
        <v>0</v>
      </c>
      <c r="M175" s="16">
        <v>0</v>
      </c>
      <c r="N175" s="16">
        <v>0</v>
      </c>
      <c r="O175" s="16">
        <v>0</v>
      </c>
      <c r="P175" s="16">
        <v>0</v>
      </c>
      <c r="Q175" s="16">
        <v>0</v>
      </c>
      <c r="R175" s="16"/>
      <c r="S175" s="16">
        <v>0</v>
      </c>
      <c r="T175" s="16"/>
      <c r="U175" s="18"/>
      <c r="V175" s="18"/>
      <c r="W175" s="18"/>
      <c r="X175" s="18"/>
      <c r="Y175" s="18"/>
      <c r="Z175" s="18"/>
      <c r="AA175" s="18"/>
      <c r="AB175" s="18"/>
      <c r="AC175" s="18"/>
      <c r="AD175" s="18"/>
      <c r="AE175" s="18"/>
      <c r="AF175" s="18"/>
      <c r="AG175" s="18"/>
      <c r="AH175" s="18"/>
      <c r="AI175" s="18"/>
      <c r="AJ175" s="18"/>
      <c r="AK175" s="18"/>
      <c r="AL175" s="20"/>
      <c r="AM175" s="20"/>
      <c r="AN175" s="20"/>
      <c r="AO175" s="20"/>
      <c r="AP175" s="20"/>
      <c r="AQ175" s="20"/>
      <c r="AR175" s="20"/>
      <c r="AS175" s="20"/>
      <c r="AT175" s="20"/>
      <c r="AU175" s="20"/>
      <c r="AV175" s="20"/>
      <c r="AW175" s="20"/>
      <c r="AX175" s="20"/>
      <c r="AY175" s="184">
        <f>COUNT(U175:AK175)</f>
        <v>0</v>
      </c>
      <c r="AZ175" s="171"/>
      <c r="BA175" s="15">
        <f>COUNT(AL175:AX175)</f>
        <v>0</v>
      </c>
      <c r="BB175" s="171"/>
      <c r="BC175" s="15">
        <f>SUM(AY175,BA175)</f>
        <v>0</v>
      </c>
    </row>
    <row r="176" spans="1:81" s="62" customFormat="1" ht="34.5" hidden="1" customHeight="1">
      <c r="A176" s="15" t="s">
        <v>11</v>
      </c>
      <c r="B176" s="15" t="s">
        <v>1058</v>
      </c>
      <c r="C176" s="593" t="s">
        <v>12</v>
      </c>
      <c r="D176" s="41" t="s">
        <v>273</v>
      </c>
      <c r="E176" s="489"/>
      <c r="F176" s="404" t="s">
        <v>14</v>
      </c>
      <c r="G176" s="562"/>
      <c r="H176" s="331" t="s">
        <v>1704</v>
      </c>
      <c r="I176" s="285" t="s">
        <v>1706</v>
      </c>
      <c r="J176" s="503"/>
      <c r="K176" s="331"/>
      <c r="L176" s="387" t="s">
        <v>1319</v>
      </c>
      <c r="M176" s="387" t="s">
        <v>1430</v>
      </c>
      <c r="N176" s="387" t="s">
        <v>1431</v>
      </c>
      <c r="O176" s="387" t="s">
        <v>1566</v>
      </c>
      <c r="P176" s="387"/>
      <c r="Q176" s="387" t="s">
        <v>1566</v>
      </c>
      <c r="R176" s="387"/>
      <c r="S176" s="387" t="s">
        <v>921</v>
      </c>
      <c r="T176" s="387"/>
      <c r="U176" s="15">
        <v>2</v>
      </c>
      <c r="V176" s="15">
        <v>9</v>
      </c>
      <c r="W176" s="15">
        <v>16</v>
      </c>
      <c r="X176" s="15">
        <v>23</v>
      </c>
      <c r="Y176" s="15">
        <v>30</v>
      </c>
      <c r="Z176" s="15">
        <v>6</v>
      </c>
      <c r="AA176" s="15">
        <v>13</v>
      </c>
      <c r="AB176" s="15">
        <v>20</v>
      </c>
      <c r="AC176" s="15">
        <v>27</v>
      </c>
      <c r="AD176" s="15">
        <v>5</v>
      </c>
      <c r="AE176" s="15">
        <v>12</v>
      </c>
      <c r="AF176" s="15">
        <v>19</v>
      </c>
      <c r="AG176" s="15">
        <v>26</v>
      </c>
      <c r="AH176" s="15">
        <v>2</v>
      </c>
      <c r="AI176" s="15">
        <v>9</v>
      </c>
      <c r="AJ176" s="15">
        <v>16</v>
      </c>
      <c r="AK176" s="15">
        <v>23</v>
      </c>
      <c r="AL176" s="15">
        <v>1</v>
      </c>
      <c r="AM176" s="15">
        <v>8</v>
      </c>
      <c r="AN176" s="15">
        <v>22</v>
      </c>
      <c r="AO176" s="15">
        <v>29</v>
      </c>
      <c r="AP176" s="15">
        <v>5</v>
      </c>
      <c r="AQ176" s="15">
        <v>12</v>
      </c>
      <c r="AR176" s="15">
        <v>19</v>
      </c>
      <c r="AS176" s="15">
        <v>26</v>
      </c>
      <c r="AT176" s="15">
        <v>3</v>
      </c>
      <c r="AU176" s="15">
        <v>10</v>
      </c>
      <c r="AV176" s="15">
        <v>17</v>
      </c>
      <c r="AW176" s="15">
        <v>24</v>
      </c>
      <c r="AX176" s="15">
        <v>31</v>
      </c>
      <c r="AY176" s="12" t="s">
        <v>921</v>
      </c>
      <c r="AZ176" s="13"/>
      <c r="BA176" s="12" t="s">
        <v>922</v>
      </c>
      <c r="BB176" s="172"/>
      <c r="BC176" s="14" t="s">
        <v>1566</v>
      </c>
    </row>
    <row r="177" spans="1:81" s="25" customFormat="1" ht="21" hidden="1" customHeight="1">
      <c r="A177" s="15"/>
      <c r="B177" s="266"/>
      <c r="C177" s="335" t="s">
        <v>20</v>
      </c>
      <c r="D177" s="658" t="s">
        <v>281</v>
      </c>
      <c r="E177" s="489"/>
      <c r="F177" s="541">
        <v>40799</v>
      </c>
      <c r="G177" s="982"/>
      <c r="H177" s="308" t="s">
        <v>265</v>
      </c>
      <c r="I177" s="26">
        <v>40806</v>
      </c>
      <c r="J177" s="504"/>
      <c r="K177" s="308"/>
      <c r="L177" s="16">
        <v>127</v>
      </c>
      <c r="M177" s="16">
        <v>24</v>
      </c>
      <c r="N177" s="16">
        <v>151</v>
      </c>
      <c r="O177" s="16">
        <v>13</v>
      </c>
      <c r="P177" s="16">
        <v>164</v>
      </c>
      <c r="Q177" s="16">
        <v>0</v>
      </c>
      <c r="R177" s="16"/>
      <c r="S177" s="16">
        <v>0</v>
      </c>
      <c r="T177" s="16"/>
      <c r="U177" s="18"/>
      <c r="V177" s="18"/>
      <c r="W177" s="18"/>
      <c r="X177" s="18"/>
      <c r="Y177" s="18"/>
      <c r="Z177" s="18"/>
      <c r="AA177" s="18"/>
      <c r="AB177" s="18"/>
      <c r="AC177" s="18"/>
      <c r="AD177" s="18"/>
      <c r="AE177" s="18"/>
      <c r="AF177" s="18"/>
      <c r="AG177" s="18"/>
      <c r="AH177" s="18"/>
      <c r="AI177" s="18"/>
      <c r="AJ177" s="18"/>
      <c r="AK177" s="18"/>
      <c r="AL177" s="20"/>
      <c r="AM177" s="20"/>
      <c r="AN177" s="20"/>
      <c r="AO177" s="20"/>
      <c r="AP177" s="20"/>
      <c r="AQ177" s="20"/>
      <c r="AR177" s="20"/>
      <c r="AS177" s="20"/>
      <c r="AT177" s="20"/>
      <c r="AU177" s="20"/>
      <c r="AV177" s="20"/>
      <c r="AW177" s="20"/>
      <c r="AX177" s="20"/>
      <c r="AY177" s="184">
        <f>COUNT(U177:AK177)</f>
        <v>0</v>
      </c>
      <c r="BA177" s="15">
        <f>COUNT(AL177:AX177)</f>
        <v>0</v>
      </c>
      <c r="BC177" s="15">
        <f>SUM(AY177,BA177)</f>
        <v>0</v>
      </c>
    </row>
    <row r="178" spans="1:81" hidden="1">
      <c r="C178" s="230"/>
      <c r="H178" s="231"/>
      <c r="I178" s="231"/>
      <c r="K178" s="231"/>
      <c r="U178" s="111"/>
      <c r="AP178" s="230"/>
      <c r="AQ178" s="230"/>
      <c r="AR178" s="230"/>
      <c r="AY178" s="229"/>
    </row>
    <row r="179" spans="1:81" ht="53.25" hidden="1" customHeight="1">
      <c r="C179" s="230"/>
      <c r="D179" s="53" t="s">
        <v>1788</v>
      </c>
      <c r="E179" s="201"/>
      <c r="H179" s="231"/>
      <c r="I179" s="231"/>
      <c r="K179" s="231"/>
      <c r="U179" s="111"/>
      <c r="AP179" s="233"/>
      <c r="AT179" s="230"/>
      <c r="AU179" s="230"/>
      <c r="AV179" s="230"/>
      <c r="AY179" s="229"/>
    </row>
    <row r="180" spans="1:81" hidden="1">
      <c r="C180" s="230"/>
      <c r="H180" s="231"/>
      <c r="I180" s="231"/>
      <c r="K180" s="231"/>
      <c r="U180" s="111"/>
      <c r="AP180" s="230"/>
      <c r="AQ180" s="230"/>
      <c r="AR180" s="230"/>
      <c r="AY180" s="229"/>
    </row>
    <row r="181" spans="1:81" s="62" customFormat="1" ht="34.5" hidden="1" customHeight="1">
      <c r="A181" s="15" t="s">
        <v>11</v>
      </c>
      <c r="B181" s="15" t="s">
        <v>1058</v>
      </c>
      <c r="C181" s="593" t="s">
        <v>12</v>
      </c>
      <c r="D181" s="41" t="s">
        <v>13</v>
      </c>
      <c r="E181" s="489"/>
      <c r="F181" s="404" t="s">
        <v>14</v>
      </c>
      <c r="G181" s="562"/>
      <c r="H181" s="285" t="s">
        <v>306</v>
      </c>
      <c r="I181" s="285" t="s">
        <v>15</v>
      </c>
      <c r="J181" s="503"/>
      <c r="K181" s="285"/>
      <c r="L181" s="387" t="s">
        <v>1319</v>
      </c>
      <c r="M181" s="387" t="s">
        <v>1320</v>
      </c>
      <c r="N181" s="387"/>
      <c r="O181" s="387" t="s">
        <v>1320</v>
      </c>
      <c r="P181" s="387"/>
      <c r="Q181" s="387" t="s">
        <v>1320</v>
      </c>
      <c r="R181" s="387"/>
      <c r="S181" s="387" t="s">
        <v>921</v>
      </c>
      <c r="T181" s="387"/>
      <c r="U181" s="15">
        <v>5</v>
      </c>
      <c r="V181" s="15">
        <v>12</v>
      </c>
      <c r="W181" s="15">
        <v>19</v>
      </c>
      <c r="X181" s="15"/>
      <c r="Y181" s="15">
        <v>26</v>
      </c>
      <c r="Z181" s="15">
        <v>2</v>
      </c>
      <c r="AA181" s="15">
        <v>9</v>
      </c>
      <c r="AB181" s="15">
        <v>16</v>
      </c>
      <c r="AC181" s="15">
        <v>23</v>
      </c>
      <c r="AD181" s="15">
        <v>2</v>
      </c>
      <c r="AE181" s="15">
        <v>9</v>
      </c>
      <c r="AF181" s="15">
        <v>16</v>
      </c>
      <c r="AG181" s="15">
        <v>30</v>
      </c>
      <c r="AH181" s="15">
        <v>6</v>
      </c>
      <c r="AI181" s="15">
        <v>13</v>
      </c>
      <c r="AJ181" s="15">
        <v>20</v>
      </c>
      <c r="AK181" s="15"/>
      <c r="AL181" s="15">
        <v>5</v>
      </c>
      <c r="AM181" s="15">
        <v>12</v>
      </c>
      <c r="AN181" s="15"/>
      <c r="AO181" s="15">
        <v>26</v>
      </c>
      <c r="AP181" s="15">
        <v>2</v>
      </c>
      <c r="AQ181" s="15">
        <v>9</v>
      </c>
      <c r="AR181" s="15">
        <v>16</v>
      </c>
      <c r="AS181" s="15">
        <v>30</v>
      </c>
      <c r="AT181" s="15">
        <v>7</v>
      </c>
      <c r="AU181" s="15">
        <v>14</v>
      </c>
      <c r="AV181" s="15"/>
      <c r="AW181" s="15">
        <v>21</v>
      </c>
      <c r="AX181" s="15">
        <v>28</v>
      </c>
      <c r="AY181" s="12" t="s">
        <v>921</v>
      </c>
      <c r="AZ181" s="13"/>
      <c r="BA181" s="12" t="s">
        <v>922</v>
      </c>
      <c r="BB181" s="172"/>
      <c r="BC181" s="14" t="s">
        <v>1320</v>
      </c>
    </row>
    <row r="182" spans="1:81" s="273" customFormat="1" ht="21" hidden="1" customHeight="1">
      <c r="A182" s="263"/>
      <c r="B182" s="263"/>
      <c r="C182" s="41" t="s">
        <v>20</v>
      </c>
      <c r="D182" s="658" t="s">
        <v>1022</v>
      </c>
      <c r="E182" s="489"/>
      <c r="F182" s="551">
        <v>40187</v>
      </c>
      <c r="G182" s="982"/>
      <c r="H182" s="276" t="s">
        <v>967</v>
      </c>
      <c r="I182" s="30" t="s">
        <v>1027</v>
      </c>
      <c r="J182" s="504"/>
      <c r="K182" s="276"/>
      <c r="L182" s="16">
        <v>0</v>
      </c>
      <c r="M182" s="16">
        <v>0</v>
      </c>
      <c r="N182" s="16">
        <v>0</v>
      </c>
      <c r="O182" s="16">
        <v>0</v>
      </c>
      <c r="P182" s="16"/>
      <c r="Q182" s="16">
        <v>0</v>
      </c>
      <c r="R182" s="16"/>
      <c r="S182" s="16">
        <v>0</v>
      </c>
      <c r="T182" s="16"/>
      <c r="U182" s="18"/>
      <c r="V182" s="18"/>
      <c r="W182" s="18"/>
      <c r="X182" s="18"/>
      <c r="Y182" s="18"/>
      <c r="Z182" s="18"/>
      <c r="AA182" s="18"/>
      <c r="AB182" s="18"/>
      <c r="AC182" s="18"/>
      <c r="AD182" s="18"/>
      <c r="AE182" s="18"/>
      <c r="AF182" s="18"/>
      <c r="AG182" s="18"/>
      <c r="AH182" s="18"/>
      <c r="AI182" s="18"/>
      <c r="AJ182" s="18"/>
      <c r="AK182" s="18"/>
      <c r="AL182" s="20"/>
      <c r="AM182" s="20"/>
      <c r="AN182" s="20"/>
      <c r="AO182" s="20"/>
      <c r="AP182" s="20"/>
      <c r="AQ182" s="20"/>
      <c r="AR182" s="20"/>
      <c r="AS182" s="20"/>
      <c r="AT182" s="20"/>
      <c r="AU182" s="20"/>
      <c r="AV182" s="20"/>
      <c r="AW182" s="20"/>
      <c r="AX182" s="20"/>
      <c r="AY182" s="184">
        <v>0</v>
      </c>
      <c r="AZ182" s="171"/>
      <c r="BA182" s="15">
        <v>0</v>
      </c>
      <c r="BB182" s="171"/>
      <c r="BC182" s="15">
        <v>0</v>
      </c>
    </row>
    <row r="183" spans="1:81" s="273" customFormat="1" ht="21" hidden="1" customHeight="1">
      <c r="A183" s="264"/>
      <c r="B183" s="264"/>
      <c r="C183" s="41" t="s">
        <v>26</v>
      </c>
      <c r="D183" s="658" t="s">
        <v>1075</v>
      </c>
      <c r="E183" s="489"/>
      <c r="F183" s="543">
        <v>43838</v>
      </c>
      <c r="G183" s="982"/>
      <c r="H183" s="276" t="s">
        <v>967</v>
      </c>
      <c r="I183" s="26">
        <v>41950</v>
      </c>
      <c r="J183" s="504"/>
      <c r="K183" s="276"/>
      <c r="L183" s="16">
        <v>0</v>
      </c>
      <c r="M183" s="16">
        <v>0</v>
      </c>
      <c r="N183" s="16">
        <v>0</v>
      </c>
      <c r="O183" s="16">
        <v>0</v>
      </c>
      <c r="P183" s="16"/>
      <c r="Q183" s="16">
        <v>0</v>
      </c>
      <c r="R183" s="16"/>
      <c r="S183" s="16">
        <v>0</v>
      </c>
      <c r="T183" s="16"/>
      <c r="U183" s="18"/>
      <c r="V183" s="18"/>
      <c r="W183" s="18"/>
      <c r="X183" s="18"/>
      <c r="Y183" s="18"/>
      <c r="Z183" s="18"/>
      <c r="AA183" s="18"/>
      <c r="AB183" s="18"/>
      <c r="AC183" s="18"/>
      <c r="AD183" s="18"/>
      <c r="AE183" s="18"/>
      <c r="AF183" s="18"/>
      <c r="AG183" s="18"/>
      <c r="AH183" s="18"/>
      <c r="AI183" s="18"/>
      <c r="AJ183" s="18"/>
      <c r="AK183" s="18"/>
      <c r="AL183" s="20"/>
      <c r="AM183" s="20"/>
      <c r="AN183" s="20"/>
      <c r="AO183" s="20"/>
      <c r="AP183" s="20"/>
      <c r="AQ183" s="20"/>
      <c r="AR183" s="20"/>
      <c r="AS183" s="20"/>
      <c r="AT183" s="20"/>
      <c r="AU183" s="20"/>
      <c r="AV183" s="20"/>
      <c r="AW183" s="20"/>
      <c r="AX183" s="20"/>
      <c r="AY183" s="184">
        <v>0</v>
      </c>
      <c r="AZ183" s="171"/>
      <c r="BA183" s="15">
        <v>0</v>
      </c>
      <c r="BB183" s="171"/>
      <c r="BC183" s="15">
        <v>0</v>
      </c>
    </row>
    <row r="184" spans="1:81" s="62" customFormat="1" ht="34.5" hidden="1" customHeight="1">
      <c r="A184" s="15" t="s">
        <v>11</v>
      </c>
      <c r="B184" s="15" t="s">
        <v>1058</v>
      </c>
      <c r="C184" s="593" t="s">
        <v>12</v>
      </c>
      <c r="D184" s="41" t="s">
        <v>43</v>
      </c>
      <c r="E184" s="489"/>
      <c r="F184" s="404" t="s">
        <v>14</v>
      </c>
      <c r="G184" s="562"/>
      <c r="H184" s="285" t="s">
        <v>306</v>
      </c>
      <c r="I184" s="285" t="s">
        <v>15</v>
      </c>
      <c r="J184" s="503"/>
      <c r="K184" s="285"/>
      <c r="L184" s="387" t="s">
        <v>1319</v>
      </c>
      <c r="M184" s="387" t="s">
        <v>1320</v>
      </c>
      <c r="N184" s="387"/>
      <c r="O184" s="387" t="s">
        <v>1320</v>
      </c>
      <c r="P184" s="387"/>
      <c r="Q184" s="387" t="s">
        <v>1320</v>
      </c>
      <c r="R184" s="387"/>
      <c r="S184" s="387" t="s">
        <v>921</v>
      </c>
      <c r="T184" s="387"/>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2" t="s">
        <v>921</v>
      </c>
      <c r="AZ184" s="13"/>
      <c r="BA184" s="12" t="s">
        <v>922</v>
      </c>
      <c r="BB184" s="172"/>
      <c r="BC184" s="14" t="s">
        <v>1320</v>
      </c>
    </row>
    <row r="185" spans="1:81" s="273" customFormat="1" ht="21" hidden="1" customHeight="1">
      <c r="A185" s="15"/>
      <c r="B185" s="15"/>
      <c r="C185" s="41" t="s">
        <v>101</v>
      </c>
      <c r="D185" s="658" t="s">
        <v>287</v>
      </c>
      <c r="E185" s="489"/>
      <c r="F185" s="543">
        <v>38927</v>
      </c>
      <c r="G185" s="982"/>
      <c r="H185" s="308" t="s">
        <v>967</v>
      </c>
      <c r="I185" s="30">
        <v>25062</v>
      </c>
      <c r="J185" s="504"/>
      <c r="K185" s="308"/>
      <c r="L185" s="16">
        <v>0</v>
      </c>
      <c r="M185" s="16">
        <v>0</v>
      </c>
      <c r="N185" s="16">
        <v>0</v>
      </c>
      <c r="O185" s="16">
        <v>0</v>
      </c>
      <c r="P185" s="16"/>
      <c r="Q185" s="16">
        <v>0</v>
      </c>
      <c r="R185" s="16"/>
      <c r="S185" s="16">
        <v>0</v>
      </c>
      <c r="T185" s="16"/>
      <c r="U185" s="18"/>
      <c r="V185" s="18"/>
      <c r="W185" s="18"/>
      <c r="X185" s="18"/>
      <c r="Y185" s="18"/>
      <c r="Z185" s="18"/>
      <c r="AA185" s="18"/>
      <c r="AB185" s="18"/>
      <c r="AC185" s="18"/>
      <c r="AD185" s="18"/>
      <c r="AE185" s="18"/>
      <c r="AF185" s="18"/>
      <c r="AG185" s="18"/>
      <c r="AH185" s="18"/>
      <c r="AI185" s="18"/>
      <c r="AJ185" s="18"/>
      <c r="AK185" s="18"/>
      <c r="AL185" s="19"/>
      <c r="AM185" s="19"/>
      <c r="AN185" s="19"/>
      <c r="AO185" s="19"/>
      <c r="AP185" s="19"/>
      <c r="AQ185" s="19"/>
      <c r="AR185" s="19"/>
      <c r="AS185" s="19"/>
      <c r="AT185" s="19"/>
      <c r="AU185" s="19"/>
      <c r="AV185" s="19"/>
      <c r="AW185" s="19"/>
      <c r="AX185" s="19"/>
      <c r="AY185" s="184">
        <f t="shared" ref="AY185:AY197" si="29">COUNT(U185:AK185)</f>
        <v>0</v>
      </c>
      <c r="AZ185" s="25"/>
      <c r="BA185" s="15">
        <f t="shared" ref="BA185:BA197" si="30">COUNT(AL185:AX185)</f>
        <v>0</v>
      </c>
      <c r="BB185" s="25"/>
      <c r="BC185" s="15">
        <f t="shared" ref="BC185:BC197" si="31">SUM(AY185,BA185)</f>
        <v>0</v>
      </c>
      <c r="BD185" s="171"/>
      <c r="BE185" s="171"/>
      <c r="BZ185" s="171"/>
      <c r="CA185" s="171"/>
      <c r="CB185" s="171"/>
      <c r="CC185" s="171"/>
    </row>
    <row r="186" spans="1:81" s="273" customFormat="1" ht="21" hidden="1" customHeight="1">
      <c r="A186" s="15"/>
      <c r="B186" s="15"/>
      <c r="C186" s="41" t="s">
        <v>107</v>
      </c>
      <c r="D186" s="658" t="s">
        <v>1036</v>
      </c>
      <c r="E186" s="489"/>
      <c r="F186" s="541">
        <v>41444</v>
      </c>
      <c r="G186" s="982"/>
      <c r="H186" s="308" t="s">
        <v>967</v>
      </c>
      <c r="I186" s="30">
        <v>22474</v>
      </c>
      <c r="J186" s="504"/>
      <c r="K186" s="308"/>
      <c r="L186" s="16">
        <v>0</v>
      </c>
      <c r="M186" s="16">
        <v>0</v>
      </c>
      <c r="N186" s="16">
        <v>0</v>
      </c>
      <c r="O186" s="16">
        <v>0</v>
      </c>
      <c r="P186" s="16"/>
      <c r="Q186" s="16">
        <v>0</v>
      </c>
      <c r="R186" s="16"/>
      <c r="S186" s="16">
        <v>0</v>
      </c>
      <c r="T186" s="16"/>
      <c r="U186" s="18"/>
      <c r="V186" s="18"/>
      <c r="W186" s="18"/>
      <c r="X186" s="18"/>
      <c r="Y186" s="18"/>
      <c r="Z186" s="18"/>
      <c r="AA186" s="18"/>
      <c r="AB186" s="18"/>
      <c r="AC186" s="18"/>
      <c r="AD186" s="18"/>
      <c r="AE186" s="18"/>
      <c r="AF186" s="18"/>
      <c r="AG186" s="18"/>
      <c r="AH186" s="18"/>
      <c r="AI186" s="18"/>
      <c r="AJ186" s="18"/>
      <c r="AK186" s="18"/>
      <c r="AL186" s="19"/>
      <c r="AM186" s="19"/>
      <c r="AN186" s="19"/>
      <c r="AO186" s="19"/>
      <c r="AP186" s="19"/>
      <c r="AQ186" s="19"/>
      <c r="AR186" s="19"/>
      <c r="AS186" s="19"/>
      <c r="AT186" s="19"/>
      <c r="AU186" s="19"/>
      <c r="AV186" s="19"/>
      <c r="AW186" s="19"/>
      <c r="AX186" s="19"/>
      <c r="AY186" s="184">
        <f t="shared" si="29"/>
        <v>0</v>
      </c>
      <c r="AZ186" s="25"/>
      <c r="BA186" s="15">
        <f t="shared" si="30"/>
        <v>0</v>
      </c>
      <c r="BB186" s="25"/>
      <c r="BC186" s="15">
        <f t="shared" si="31"/>
        <v>0</v>
      </c>
      <c r="BF186" s="171"/>
      <c r="BG186" s="171"/>
      <c r="BH186" s="171"/>
      <c r="BI186" s="171"/>
      <c r="BJ186" s="171"/>
      <c r="BK186" s="171"/>
      <c r="BL186" s="171"/>
      <c r="BM186" s="171"/>
      <c r="BN186" s="171"/>
      <c r="BO186" s="171"/>
      <c r="BP186" s="171"/>
      <c r="BQ186" s="171"/>
      <c r="BR186" s="171"/>
      <c r="BS186" s="171"/>
      <c r="BT186" s="171"/>
      <c r="BU186" s="171"/>
      <c r="BV186" s="171"/>
      <c r="BW186" s="171"/>
      <c r="BX186" s="171"/>
      <c r="BY186" s="171"/>
      <c r="BZ186" s="171"/>
      <c r="CA186" s="171"/>
      <c r="CB186" s="171"/>
      <c r="CC186" s="171"/>
    </row>
    <row r="187" spans="1:81" s="273" customFormat="1" ht="21" hidden="1" customHeight="1">
      <c r="A187" s="15"/>
      <c r="B187" s="15"/>
      <c r="C187" s="41" t="s">
        <v>68</v>
      </c>
      <c r="D187" s="658" t="s">
        <v>910</v>
      </c>
      <c r="E187" s="489"/>
      <c r="F187" s="542">
        <v>35495</v>
      </c>
      <c r="G187" s="982"/>
      <c r="H187" s="308" t="s">
        <v>265</v>
      </c>
      <c r="I187" s="30">
        <v>35836</v>
      </c>
      <c r="J187" s="504"/>
      <c r="K187" s="308"/>
      <c r="L187" s="16">
        <v>2</v>
      </c>
      <c r="M187" s="16">
        <v>0</v>
      </c>
      <c r="N187" s="16">
        <v>0</v>
      </c>
      <c r="O187" s="16">
        <v>0</v>
      </c>
      <c r="P187" s="16"/>
      <c r="Q187" s="16">
        <v>0</v>
      </c>
      <c r="R187" s="16"/>
      <c r="S187" s="16">
        <v>0</v>
      </c>
      <c r="T187" s="16"/>
      <c r="U187" s="18"/>
      <c r="V187" s="18"/>
      <c r="W187" s="18"/>
      <c r="X187" s="18"/>
      <c r="Y187" s="18"/>
      <c r="Z187" s="18"/>
      <c r="AA187" s="18"/>
      <c r="AB187" s="18"/>
      <c r="AC187" s="18"/>
      <c r="AD187" s="18"/>
      <c r="AE187" s="18"/>
      <c r="AF187" s="18"/>
      <c r="AG187" s="18"/>
      <c r="AH187" s="18"/>
      <c r="AI187" s="18"/>
      <c r="AJ187" s="18"/>
      <c r="AK187" s="18"/>
      <c r="AL187" s="19"/>
      <c r="AM187" s="19"/>
      <c r="AN187" s="19"/>
      <c r="AO187" s="19"/>
      <c r="AP187" s="19"/>
      <c r="AQ187" s="19"/>
      <c r="AR187" s="19"/>
      <c r="AS187" s="19"/>
      <c r="AT187" s="19"/>
      <c r="AU187" s="19"/>
      <c r="AV187" s="19"/>
      <c r="AW187" s="19"/>
      <c r="AX187" s="19"/>
      <c r="AY187" s="184">
        <f t="shared" si="29"/>
        <v>0</v>
      </c>
      <c r="AZ187" s="25"/>
      <c r="BA187" s="15">
        <f t="shared" si="30"/>
        <v>0</v>
      </c>
      <c r="BB187" s="25"/>
      <c r="BC187" s="15">
        <f t="shared" si="31"/>
        <v>0</v>
      </c>
      <c r="BD187" s="171"/>
      <c r="BE187" s="171"/>
      <c r="BF187" s="171"/>
      <c r="BG187" s="171"/>
      <c r="BH187" s="171"/>
      <c r="BI187" s="171"/>
      <c r="BJ187" s="171"/>
      <c r="BK187" s="171"/>
      <c r="BL187" s="171"/>
      <c r="BM187" s="171"/>
      <c r="BN187" s="171"/>
      <c r="BO187" s="171"/>
      <c r="BP187" s="171"/>
      <c r="BQ187" s="171"/>
      <c r="BR187" s="171"/>
      <c r="BS187" s="171"/>
      <c r="BT187" s="171"/>
      <c r="BU187" s="171"/>
      <c r="BV187" s="171"/>
      <c r="BW187" s="171"/>
      <c r="BX187" s="171"/>
      <c r="BY187" s="171"/>
      <c r="BZ187" s="171"/>
      <c r="CA187" s="171"/>
      <c r="CB187" s="171"/>
      <c r="CC187" s="171"/>
    </row>
    <row r="188" spans="1:81" s="273" customFormat="1" ht="21.6" hidden="1" customHeight="1">
      <c r="A188" s="15"/>
      <c r="B188" s="15"/>
      <c r="C188" s="41" t="s">
        <v>139</v>
      </c>
      <c r="D188" s="658" t="s">
        <v>1101</v>
      </c>
      <c r="E188" s="489"/>
      <c r="F188" s="543">
        <v>43847</v>
      </c>
      <c r="G188" s="982"/>
      <c r="H188" s="308" t="s">
        <v>967</v>
      </c>
      <c r="I188" s="30">
        <v>43861</v>
      </c>
      <c r="J188" s="504"/>
      <c r="K188" s="308"/>
      <c r="L188" s="16">
        <v>0</v>
      </c>
      <c r="M188" s="16">
        <v>0</v>
      </c>
      <c r="N188" s="16">
        <v>0</v>
      </c>
      <c r="O188" s="16">
        <v>0</v>
      </c>
      <c r="P188" s="16"/>
      <c r="Q188" s="16">
        <v>0</v>
      </c>
      <c r="R188" s="16"/>
      <c r="S188" s="16">
        <v>0</v>
      </c>
      <c r="T188" s="16"/>
      <c r="U188" s="18"/>
      <c r="V188" s="18"/>
      <c r="W188" s="18"/>
      <c r="X188" s="18"/>
      <c r="Y188" s="18"/>
      <c r="Z188" s="18"/>
      <c r="AA188" s="18"/>
      <c r="AB188" s="18"/>
      <c r="AC188" s="18"/>
      <c r="AD188" s="18"/>
      <c r="AE188" s="18"/>
      <c r="AF188" s="18"/>
      <c r="AG188" s="18"/>
      <c r="AH188" s="18"/>
      <c r="AI188" s="18"/>
      <c r="AJ188" s="18"/>
      <c r="AK188" s="18"/>
      <c r="AL188" s="19"/>
      <c r="AM188" s="19"/>
      <c r="AN188" s="19"/>
      <c r="AO188" s="19"/>
      <c r="AP188" s="19"/>
      <c r="AQ188" s="19"/>
      <c r="AR188" s="19"/>
      <c r="AS188" s="19"/>
      <c r="AT188" s="19"/>
      <c r="AU188" s="19"/>
      <c r="AV188" s="19"/>
      <c r="AW188" s="19"/>
      <c r="AX188" s="19"/>
      <c r="AY188" s="184">
        <f t="shared" si="29"/>
        <v>0</v>
      </c>
      <c r="AZ188" s="25"/>
      <c r="BA188" s="15">
        <f t="shared" si="30"/>
        <v>0</v>
      </c>
      <c r="BB188" s="25"/>
      <c r="BC188" s="15">
        <f t="shared" si="31"/>
        <v>0</v>
      </c>
      <c r="BD188" s="171"/>
      <c r="BE188" s="171"/>
      <c r="BF188" s="171"/>
      <c r="BG188" s="171"/>
      <c r="BH188" s="171"/>
      <c r="BI188" s="171"/>
      <c r="BJ188" s="171"/>
      <c r="BK188" s="171"/>
      <c r="BL188" s="171"/>
      <c r="BM188" s="171"/>
      <c r="BN188" s="171"/>
      <c r="BO188" s="171"/>
      <c r="BP188" s="171"/>
      <c r="BQ188" s="171"/>
      <c r="BR188" s="171"/>
      <c r="BS188" s="171"/>
      <c r="BT188" s="171"/>
      <c r="BU188" s="171"/>
      <c r="BV188" s="171"/>
      <c r="BW188" s="171"/>
      <c r="BX188" s="171"/>
      <c r="BY188" s="171"/>
      <c r="BZ188" s="171"/>
      <c r="CA188" s="171"/>
      <c r="CB188" s="171"/>
      <c r="CC188" s="171"/>
    </row>
    <row r="189" spans="1:81" s="273" customFormat="1" ht="21.6" hidden="1" customHeight="1">
      <c r="A189" s="33"/>
      <c r="B189" s="33"/>
      <c r="C189" s="41" t="s">
        <v>95</v>
      </c>
      <c r="D189" s="658" t="s">
        <v>987</v>
      </c>
      <c r="E189" s="489"/>
      <c r="F189" s="543">
        <v>38309</v>
      </c>
      <c r="G189" s="982"/>
      <c r="H189" s="308" t="s">
        <v>967</v>
      </c>
      <c r="I189" s="30">
        <v>29881</v>
      </c>
      <c r="J189" s="504"/>
      <c r="K189" s="308"/>
      <c r="L189" s="16">
        <v>0</v>
      </c>
      <c r="M189" s="16">
        <v>0</v>
      </c>
      <c r="N189" s="16">
        <v>0</v>
      </c>
      <c r="O189" s="16">
        <v>0</v>
      </c>
      <c r="P189" s="16"/>
      <c r="Q189" s="16">
        <v>0</v>
      </c>
      <c r="R189" s="16"/>
      <c r="S189" s="16">
        <v>0</v>
      </c>
      <c r="T189" s="16"/>
      <c r="U189" s="18"/>
      <c r="V189" s="18"/>
      <c r="W189" s="18"/>
      <c r="X189" s="18"/>
      <c r="Y189" s="18"/>
      <c r="Z189" s="18"/>
      <c r="AA189" s="18"/>
      <c r="AB189" s="18"/>
      <c r="AC189" s="18"/>
      <c r="AD189" s="18"/>
      <c r="AE189" s="18"/>
      <c r="AF189" s="18"/>
      <c r="AG189" s="18"/>
      <c r="AH189" s="18"/>
      <c r="AI189" s="18"/>
      <c r="AJ189" s="18"/>
      <c r="AK189" s="18"/>
      <c r="AL189" s="19"/>
      <c r="AM189" s="19"/>
      <c r="AN189" s="19"/>
      <c r="AO189" s="19"/>
      <c r="AP189" s="19"/>
      <c r="AQ189" s="19"/>
      <c r="AR189" s="19"/>
      <c r="AS189" s="19"/>
      <c r="AT189" s="19"/>
      <c r="AU189" s="19"/>
      <c r="AV189" s="19"/>
      <c r="AW189" s="19"/>
      <c r="AX189" s="19"/>
      <c r="AY189" s="184">
        <f t="shared" si="29"/>
        <v>0</v>
      </c>
      <c r="AZ189" s="171"/>
      <c r="BA189" s="15">
        <f t="shared" si="30"/>
        <v>0</v>
      </c>
      <c r="BB189" s="171"/>
      <c r="BC189" s="15">
        <f t="shared" si="31"/>
        <v>0</v>
      </c>
      <c r="CB189" s="171"/>
      <c r="CC189" s="171"/>
    </row>
    <row r="190" spans="1:81" s="171" customFormat="1" ht="21.6" hidden="1" customHeight="1">
      <c r="A190" s="15"/>
      <c r="B190" s="15"/>
      <c r="C190" s="41" t="s">
        <v>129</v>
      </c>
      <c r="D190" s="37" t="s">
        <v>1090</v>
      </c>
      <c r="E190" s="489"/>
      <c r="F190" s="542">
        <v>43141</v>
      </c>
      <c r="G190" s="982"/>
      <c r="H190" s="308" t="s">
        <v>967</v>
      </c>
      <c r="I190" s="30">
        <v>43844</v>
      </c>
      <c r="J190" s="504"/>
      <c r="K190" s="308"/>
      <c r="L190" s="16">
        <v>0</v>
      </c>
      <c r="M190" s="16">
        <v>0</v>
      </c>
      <c r="N190" s="16">
        <v>0</v>
      </c>
      <c r="O190" s="16">
        <v>0</v>
      </c>
      <c r="P190" s="16"/>
      <c r="Q190" s="16">
        <v>0</v>
      </c>
      <c r="R190" s="16"/>
      <c r="S190" s="16">
        <v>0</v>
      </c>
      <c r="T190" s="16"/>
      <c r="U190" s="18"/>
      <c r="V190" s="18"/>
      <c r="W190" s="18"/>
      <c r="X190" s="18"/>
      <c r="Y190" s="18"/>
      <c r="Z190" s="18"/>
      <c r="AA190" s="18"/>
      <c r="AB190" s="18"/>
      <c r="AC190" s="18"/>
      <c r="AD190" s="18"/>
      <c r="AE190" s="18"/>
      <c r="AF190" s="18"/>
      <c r="AG190" s="18"/>
      <c r="AH190" s="18"/>
      <c r="AI190" s="18"/>
      <c r="AJ190" s="18"/>
      <c r="AK190" s="18"/>
      <c r="AL190" s="19"/>
      <c r="AM190" s="19"/>
      <c r="AN190" s="19"/>
      <c r="AO190" s="19"/>
      <c r="AP190" s="19"/>
      <c r="AQ190" s="19"/>
      <c r="AR190" s="19"/>
      <c r="AS190" s="19"/>
      <c r="AT190" s="19"/>
      <c r="AU190" s="19"/>
      <c r="AV190" s="19"/>
      <c r="AW190" s="19"/>
      <c r="AX190" s="19"/>
      <c r="AY190" s="184">
        <f t="shared" si="29"/>
        <v>0</v>
      </c>
      <c r="AZ190" s="25"/>
      <c r="BA190" s="15">
        <f t="shared" si="30"/>
        <v>0</v>
      </c>
      <c r="BB190" s="25"/>
      <c r="BC190" s="15">
        <f t="shared" si="31"/>
        <v>0</v>
      </c>
    </row>
    <row r="191" spans="1:81" s="171" customFormat="1" ht="21.6" hidden="1" customHeight="1">
      <c r="A191" s="15"/>
      <c r="B191" s="15"/>
      <c r="C191" s="41" t="s">
        <v>112</v>
      </c>
      <c r="D191" s="658" t="s">
        <v>136</v>
      </c>
      <c r="E191" s="489"/>
      <c r="F191" s="541">
        <v>41880</v>
      </c>
      <c r="G191" s="982"/>
      <c r="H191" s="308" t="s">
        <v>967</v>
      </c>
      <c r="I191" s="30">
        <v>21930</v>
      </c>
      <c r="J191" s="504"/>
      <c r="K191" s="308"/>
      <c r="L191" s="16">
        <v>0</v>
      </c>
      <c r="M191" s="16">
        <v>0</v>
      </c>
      <c r="N191" s="16">
        <v>0</v>
      </c>
      <c r="O191" s="16">
        <v>0</v>
      </c>
      <c r="P191" s="16"/>
      <c r="Q191" s="16">
        <v>0</v>
      </c>
      <c r="R191" s="16"/>
      <c r="S191" s="16">
        <v>0</v>
      </c>
      <c r="T191" s="16"/>
      <c r="U191" s="18"/>
      <c r="V191" s="18"/>
      <c r="W191" s="18"/>
      <c r="X191" s="18"/>
      <c r="Y191" s="18"/>
      <c r="Z191" s="18"/>
      <c r="AA191" s="18"/>
      <c r="AB191" s="18"/>
      <c r="AC191" s="18"/>
      <c r="AD191" s="18"/>
      <c r="AE191" s="18"/>
      <c r="AF191" s="18"/>
      <c r="AG191" s="18"/>
      <c r="AH191" s="18"/>
      <c r="AI191" s="18"/>
      <c r="AJ191" s="18"/>
      <c r="AK191" s="18"/>
      <c r="AL191" s="19"/>
      <c r="AM191" s="19"/>
      <c r="AN191" s="19"/>
      <c r="AO191" s="19"/>
      <c r="AP191" s="19"/>
      <c r="AQ191" s="19"/>
      <c r="AR191" s="19"/>
      <c r="AS191" s="19"/>
      <c r="AT191" s="19"/>
      <c r="AU191" s="19"/>
      <c r="AV191" s="19"/>
      <c r="AW191" s="19"/>
      <c r="AX191" s="19"/>
      <c r="AY191" s="184">
        <f t="shared" si="29"/>
        <v>0</v>
      </c>
      <c r="AZ191" s="25"/>
      <c r="BA191" s="15">
        <f t="shared" si="30"/>
        <v>0</v>
      </c>
      <c r="BB191" s="25"/>
      <c r="BC191" s="15">
        <f t="shared" si="31"/>
        <v>0</v>
      </c>
    </row>
    <row r="192" spans="1:81" s="171" customFormat="1" ht="21.6" hidden="1" customHeight="1">
      <c r="A192" s="15"/>
      <c r="B192" s="15"/>
      <c r="C192" s="41" t="s">
        <v>76</v>
      </c>
      <c r="D192" s="658" t="s">
        <v>1481</v>
      </c>
      <c r="E192" s="489"/>
      <c r="F192" s="541">
        <v>30834</v>
      </c>
      <c r="G192" s="982"/>
      <c r="H192" s="308" t="s">
        <v>266</v>
      </c>
      <c r="I192" s="30">
        <v>34716</v>
      </c>
      <c r="J192" s="504"/>
      <c r="K192" s="308"/>
      <c r="L192" s="16">
        <v>1</v>
      </c>
      <c r="M192" s="16">
        <v>0</v>
      </c>
      <c r="N192" s="16">
        <v>0</v>
      </c>
      <c r="O192" s="16">
        <v>0</v>
      </c>
      <c r="P192" s="16"/>
      <c r="Q192" s="16">
        <v>0</v>
      </c>
      <c r="R192" s="16"/>
      <c r="S192" s="16">
        <v>0</v>
      </c>
      <c r="T192" s="16"/>
      <c r="U192" s="18"/>
      <c r="V192" s="18"/>
      <c r="W192" s="18"/>
      <c r="X192" s="18"/>
      <c r="Y192" s="18"/>
      <c r="Z192" s="18"/>
      <c r="AA192" s="18"/>
      <c r="AB192" s="18"/>
      <c r="AC192" s="18"/>
      <c r="AD192" s="18"/>
      <c r="AE192" s="18"/>
      <c r="AF192" s="18"/>
      <c r="AG192" s="18"/>
      <c r="AH192" s="18"/>
      <c r="AI192" s="18"/>
      <c r="AJ192" s="18"/>
      <c r="AK192" s="18"/>
      <c r="AL192" s="19"/>
      <c r="AM192" s="19"/>
      <c r="AN192" s="19"/>
      <c r="AO192" s="19"/>
      <c r="AP192" s="19"/>
      <c r="AQ192" s="19"/>
      <c r="AR192" s="19"/>
      <c r="AS192" s="19"/>
      <c r="AT192" s="19"/>
      <c r="AU192" s="19"/>
      <c r="AV192" s="19"/>
      <c r="AW192" s="19"/>
      <c r="AX192" s="19"/>
      <c r="AY192" s="184">
        <f t="shared" si="29"/>
        <v>0</v>
      </c>
      <c r="AZ192" s="23"/>
      <c r="BA192" s="15">
        <f t="shared" si="30"/>
        <v>0</v>
      </c>
      <c r="BB192" s="23"/>
      <c r="BC192" s="15">
        <f t="shared" si="31"/>
        <v>0</v>
      </c>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row>
    <row r="193" spans="1:81" s="171" customFormat="1" ht="21.6" hidden="1" customHeight="1">
      <c r="A193" s="15"/>
      <c r="B193" s="15"/>
      <c r="C193" s="41" t="s">
        <v>87</v>
      </c>
      <c r="D193" s="658" t="s">
        <v>1115</v>
      </c>
      <c r="E193" s="489"/>
      <c r="F193" s="543">
        <v>36207</v>
      </c>
      <c r="G193" s="982"/>
      <c r="H193" s="308" t="s">
        <v>967</v>
      </c>
      <c r="I193" s="30">
        <v>21808</v>
      </c>
      <c r="J193" s="504"/>
      <c r="K193" s="308"/>
      <c r="L193" s="16">
        <v>0</v>
      </c>
      <c r="M193" s="16">
        <v>0</v>
      </c>
      <c r="N193" s="16">
        <v>0</v>
      </c>
      <c r="O193" s="16">
        <v>0</v>
      </c>
      <c r="P193" s="16"/>
      <c r="Q193" s="16">
        <v>0</v>
      </c>
      <c r="R193" s="16"/>
      <c r="S193" s="16">
        <v>0</v>
      </c>
      <c r="T193" s="16"/>
      <c r="U193" s="18"/>
      <c r="V193" s="18"/>
      <c r="W193" s="18"/>
      <c r="X193" s="18"/>
      <c r="Y193" s="18"/>
      <c r="Z193" s="18"/>
      <c r="AA193" s="18"/>
      <c r="AB193" s="18"/>
      <c r="AC193" s="18"/>
      <c r="AD193" s="18"/>
      <c r="AE193" s="18"/>
      <c r="AF193" s="18"/>
      <c r="AG193" s="18"/>
      <c r="AH193" s="18"/>
      <c r="AI193" s="18"/>
      <c r="AJ193" s="18"/>
      <c r="AK193" s="18"/>
      <c r="AL193" s="19"/>
      <c r="AM193" s="19"/>
      <c r="AN193" s="19"/>
      <c r="AO193" s="19"/>
      <c r="AP193" s="19"/>
      <c r="AQ193" s="19"/>
      <c r="AR193" s="19"/>
      <c r="AS193" s="19"/>
      <c r="AT193" s="19"/>
      <c r="AU193" s="19"/>
      <c r="AV193" s="19"/>
      <c r="AW193" s="19"/>
      <c r="AX193" s="19"/>
      <c r="AY193" s="184">
        <f t="shared" si="29"/>
        <v>0</v>
      </c>
      <c r="AZ193" s="25"/>
      <c r="BA193" s="15">
        <f t="shared" si="30"/>
        <v>0</v>
      </c>
      <c r="BB193" s="25"/>
      <c r="BC193" s="15">
        <f t="shared" si="31"/>
        <v>0</v>
      </c>
      <c r="BF193" s="273"/>
      <c r="BG193" s="273"/>
      <c r="BH193" s="273"/>
      <c r="BI193" s="273"/>
      <c r="BJ193" s="273"/>
      <c r="BK193" s="273"/>
      <c r="BL193" s="273"/>
      <c r="BM193" s="273"/>
      <c r="BN193" s="273"/>
      <c r="BO193" s="273"/>
      <c r="BP193" s="273"/>
      <c r="BQ193" s="273"/>
      <c r="BR193" s="273"/>
      <c r="BS193" s="273"/>
      <c r="BT193" s="273"/>
      <c r="BU193" s="273"/>
      <c r="BV193" s="273"/>
      <c r="BW193" s="273"/>
      <c r="BX193" s="273"/>
      <c r="BY193" s="273"/>
      <c r="BZ193" s="273"/>
      <c r="CA193" s="273"/>
    </row>
    <row r="194" spans="1:81" s="171" customFormat="1" ht="21.6" hidden="1" customHeight="1">
      <c r="A194" s="15"/>
      <c r="B194" s="15"/>
      <c r="C194" s="41" t="s">
        <v>70</v>
      </c>
      <c r="D194" s="658" t="s">
        <v>966</v>
      </c>
      <c r="E194" s="489"/>
      <c r="F194" s="543">
        <v>39264</v>
      </c>
      <c r="G194" s="982"/>
      <c r="H194" s="308" t="s">
        <v>262</v>
      </c>
      <c r="I194" s="30">
        <v>36207</v>
      </c>
      <c r="J194" s="504"/>
      <c r="K194" s="308"/>
      <c r="L194" s="16">
        <v>2</v>
      </c>
      <c r="M194" s="16">
        <v>0</v>
      </c>
      <c r="N194" s="16">
        <v>0</v>
      </c>
      <c r="O194" s="16">
        <v>0</v>
      </c>
      <c r="P194" s="16"/>
      <c r="Q194" s="16">
        <v>0</v>
      </c>
      <c r="R194" s="16"/>
      <c r="S194" s="16">
        <v>0</v>
      </c>
      <c r="T194" s="16"/>
      <c r="U194" s="18"/>
      <c r="V194" s="18"/>
      <c r="W194" s="18"/>
      <c r="X194" s="18"/>
      <c r="Y194" s="18"/>
      <c r="Z194" s="18"/>
      <c r="AA194" s="18"/>
      <c r="AB194" s="18"/>
      <c r="AC194" s="18"/>
      <c r="AD194" s="18"/>
      <c r="AE194" s="18"/>
      <c r="AF194" s="18"/>
      <c r="AG194" s="18"/>
      <c r="AH194" s="18"/>
      <c r="AI194" s="18"/>
      <c r="AJ194" s="18"/>
      <c r="AK194" s="18"/>
      <c r="AL194" s="19"/>
      <c r="AM194" s="19"/>
      <c r="AN194" s="19"/>
      <c r="AO194" s="19"/>
      <c r="AP194" s="19"/>
      <c r="AQ194" s="19"/>
      <c r="AR194" s="19"/>
      <c r="AS194" s="19"/>
      <c r="AT194" s="19"/>
      <c r="AU194" s="19"/>
      <c r="AV194" s="19"/>
      <c r="AW194" s="19"/>
      <c r="AX194" s="19"/>
      <c r="AY194" s="184">
        <f t="shared" si="29"/>
        <v>0</v>
      </c>
      <c r="AZ194" s="23"/>
      <c r="BA194" s="15">
        <f t="shared" si="30"/>
        <v>0</v>
      </c>
      <c r="BB194" s="23"/>
      <c r="BC194" s="15">
        <f t="shared" si="31"/>
        <v>0</v>
      </c>
    </row>
    <row r="195" spans="1:81" s="171" customFormat="1" ht="21.6" hidden="1" customHeight="1">
      <c r="A195" s="15"/>
      <c r="B195" s="15"/>
      <c r="C195" s="41" t="s">
        <v>133</v>
      </c>
      <c r="D195" s="658" t="s">
        <v>1010</v>
      </c>
      <c r="E195" s="489"/>
      <c r="F195" s="542">
        <v>43292</v>
      </c>
      <c r="G195" s="982"/>
      <c r="H195" s="308" t="s">
        <v>967</v>
      </c>
      <c r="I195" s="30">
        <v>22153</v>
      </c>
      <c r="J195" s="504"/>
      <c r="K195" s="308"/>
      <c r="L195" s="16">
        <v>0</v>
      </c>
      <c r="M195" s="16">
        <v>0</v>
      </c>
      <c r="N195" s="16">
        <v>0</v>
      </c>
      <c r="O195" s="16">
        <v>0</v>
      </c>
      <c r="P195" s="16"/>
      <c r="Q195" s="16">
        <v>0</v>
      </c>
      <c r="R195" s="16"/>
      <c r="S195" s="16">
        <v>0</v>
      </c>
      <c r="T195" s="16"/>
      <c r="U195" s="18"/>
      <c r="V195" s="18"/>
      <c r="W195" s="18"/>
      <c r="X195" s="18"/>
      <c r="Y195" s="18"/>
      <c r="Z195" s="18"/>
      <c r="AA195" s="18"/>
      <c r="AB195" s="18"/>
      <c r="AC195" s="18"/>
      <c r="AD195" s="18"/>
      <c r="AE195" s="18"/>
      <c r="AF195" s="18"/>
      <c r="AG195" s="18"/>
      <c r="AH195" s="18"/>
      <c r="AI195" s="18"/>
      <c r="AJ195" s="18"/>
      <c r="AK195" s="18"/>
      <c r="AL195" s="19"/>
      <c r="AM195" s="19"/>
      <c r="AN195" s="19"/>
      <c r="AO195" s="19"/>
      <c r="AP195" s="19"/>
      <c r="AQ195" s="19"/>
      <c r="AR195" s="19"/>
      <c r="AS195" s="19"/>
      <c r="AT195" s="19"/>
      <c r="AU195" s="19"/>
      <c r="AV195" s="19"/>
      <c r="AW195" s="19"/>
      <c r="AX195" s="19"/>
      <c r="AY195" s="184">
        <f t="shared" si="29"/>
        <v>0</v>
      </c>
      <c r="AZ195" s="25"/>
      <c r="BA195" s="15">
        <f t="shared" si="30"/>
        <v>0</v>
      </c>
      <c r="BB195" s="25"/>
      <c r="BC195" s="15">
        <f t="shared" si="31"/>
        <v>0</v>
      </c>
    </row>
    <row r="196" spans="1:81" s="171" customFormat="1" ht="21.6" hidden="1" customHeight="1">
      <c r="A196" s="15"/>
      <c r="B196" s="15"/>
      <c r="C196" s="41" t="s">
        <v>74</v>
      </c>
      <c r="D196" s="658" t="s">
        <v>1482</v>
      </c>
      <c r="E196" s="489"/>
      <c r="F196" s="541">
        <v>43292</v>
      </c>
      <c r="G196" s="982"/>
      <c r="H196" s="308" t="s">
        <v>266</v>
      </c>
      <c r="I196" s="30">
        <v>29271</v>
      </c>
      <c r="J196" s="504"/>
      <c r="K196" s="308"/>
      <c r="L196" s="16">
        <v>1</v>
      </c>
      <c r="M196" s="16">
        <v>0</v>
      </c>
      <c r="N196" s="16">
        <v>0</v>
      </c>
      <c r="O196" s="16">
        <v>0</v>
      </c>
      <c r="P196" s="16"/>
      <c r="Q196" s="16">
        <v>0</v>
      </c>
      <c r="R196" s="16"/>
      <c r="S196" s="16">
        <v>0</v>
      </c>
      <c r="T196" s="16"/>
      <c r="U196" s="18"/>
      <c r="V196" s="18"/>
      <c r="W196" s="18"/>
      <c r="X196" s="18"/>
      <c r="Y196" s="18"/>
      <c r="Z196" s="18"/>
      <c r="AA196" s="18"/>
      <c r="AB196" s="18"/>
      <c r="AC196" s="18"/>
      <c r="AD196" s="18"/>
      <c r="AE196" s="18"/>
      <c r="AF196" s="18"/>
      <c r="AG196" s="18"/>
      <c r="AH196" s="18"/>
      <c r="AI196" s="18"/>
      <c r="AJ196" s="18"/>
      <c r="AK196" s="18"/>
      <c r="AL196" s="19"/>
      <c r="AM196" s="19"/>
      <c r="AN196" s="19"/>
      <c r="AO196" s="19"/>
      <c r="AP196" s="19"/>
      <c r="AQ196" s="19"/>
      <c r="AR196" s="19"/>
      <c r="AS196" s="19"/>
      <c r="AT196" s="19"/>
      <c r="AU196" s="19"/>
      <c r="AV196" s="19"/>
      <c r="AW196" s="19"/>
      <c r="AX196" s="19"/>
      <c r="AY196" s="184">
        <f t="shared" si="29"/>
        <v>0</v>
      </c>
      <c r="AZ196" s="23"/>
      <c r="BA196" s="15">
        <f t="shared" si="30"/>
        <v>0</v>
      </c>
      <c r="BB196" s="23"/>
      <c r="BC196" s="15">
        <f t="shared" si="31"/>
        <v>0</v>
      </c>
      <c r="CB196" s="273"/>
      <c r="CC196" s="273"/>
    </row>
    <row r="197" spans="1:81" s="171" customFormat="1" ht="21.6" hidden="1" customHeight="1">
      <c r="A197" s="15"/>
      <c r="B197" s="15"/>
      <c r="C197" s="41" t="s">
        <v>135</v>
      </c>
      <c r="D197" s="37" t="s">
        <v>1054</v>
      </c>
      <c r="E197" s="489"/>
      <c r="F197" s="542">
        <v>43537</v>
      </c>
      <c r="G197" s="982"/>
      <c r="H197" s="308" t="s">
        <v>967</v>
      </c>
      <c r="I197" s="30">
        <v>42373</v>
      </c>
      <c r="J197" s="504"/>
      <c r="K197" s="308"/>
      <c r="L197" s="16">
        <v>0</v>
      </c>
      <c r="M197" s="16">
        <v>0</v>
      </c>
      <c r="N197" s="16">
        <v>0</v>
      </c>
      <c r="O197" s="16">
        <v>0</v>
      </c>
      <c r="P197" s="16"/>
      <c r="Q197" s="16">
        <v>0</v>
      </c>
      <c r="R197" s="16"/>
      <c r="S197" s="16">
        <v>0</v>
      </c>
      <c r="T197" s="16"/>
      <c r="U197" s="18"/>
      <c r="V197" s="18"/>
      <c r="W197" s="18"/>
      <c r="X197" s="18"/>
      <c r="Y197" s="18"/>
      <c r="Z197" s="18"/>
      <c r="AA197" s="18"/>
      <c r="AB197" s="18"/>
      <c r="AC197" s="18"/>
      <c r="AD197" s="18"/>
      <c r="AE197" s="18"/>
      <c r="AF197" s="18"/>
      <c r="AG197" s="18"/>
      <c r="AH197" s="18"/>
      <c r="AI197" s="18"/>
      <c r="AJ197" s="18"/>
      <c r="AK197" s="18"/>
      <c r="AL197" s="19"/>
      <c r="AM197" s="19"/>
      <c r="AN197" s="19"/>
      <c r="AO197" s="19"/>
      <c r="AP197" s="19"/>
      <c r="AQ197" s="19"/>
      <c r="AR197" s="19"/>
      <c r="AS197" s="19"/>
      <c r="AT197" s="19"/>
      <c r="AU197" s="19"/>
      <c r="AV197" s="19"/>
      <c r="AW197" s="19"/>
      <c r="AX197" s="19"/>
      <c r="AY197" s="184">
        <f t="shared" si="29"/>
        <v>0</v>
      </c>
      <c r="AZ197" s="25"/>
      <c r="BA197" s="15">
        <f t="shared" si="30"/>
        <v>0</v>
      </c>
      <c r="BB197" s="25"/>
      <c r="BC197" s="15">
        <f t="shared" si="31"/>
        <v>0</v>
      </c>
      <c r="BD197" s="273"/>
      <c r="BE197" s="273"/>
      <c r="BF197" s="273"/>
      <c r="BG197" s="273"/>
      <c r="BH197" s="273"/>
      <c r="BI197" s="273"/>
      <c r="BJ197" s="273"/>
      <c r="BK197" s="273"/>
      <c r="BL197" s="273"/>
      <c r="BM197" s="273"/>
      <c r="BN197" s="273"/>
      <c r="BO197" s="273"/>
      <c r="BP197" s="273"/>
      <c r="BQ197" s="273"/>
      <c r="BR197" s="273"/>
      <c r="BS197" s="273"/>
      <c r="BT197" s="273"/>
      <c r="BU197" s="273"/>
      <c r="BV197" s="273"/>
      <c r="BW197" s="273"/>
      <c r="BX197" s="273"/>
      <c r="BY197" s="273"/>
      <c r="BZ197" s="273"/>
      <c r="CA197" s="273"/>
    </row>
    <row r="198" spans="1:81" hidden="1">
      <c r="C198" s="230"/>
      <c r="H198" s="231"/>
      <c r="I198" s="231"/>
      <c r="K198" s="231"/>
      <c r="U198" s="111"/>
      <c r="AP198" s="230"/>
      <c r="AQ198" s="230"/>
      <c r="AR198" s="230"/>
      <c r="AY198" s="229"/>
    </row>
    <row r="199" spans="1:81" s="54" customFormat="1" ht="54" hidden="1" customHeight="1">
      <c r="C199" s="53"/>
      <c r="D199" s="53" t="s">
        <v>1789</v>
      </c>
      <c r="E199" s="201"/>
      <c r="F199" s="549"/>
      <c r="G199" s="211"/>
      <c r="H199" s="286"/>
      <c r="I199" s="38"/>
      <c r="J199" s="49"/>
      <c r="K199" s="286"/>
      <c r="BU199" s="283"/>
      <c r="BV199" s="283"/>
      <c r="BW199" s="283"/>
      <c r="BY199" s="283"/>
    </row>
    <row r="200" spans="1:81" hidden="1">
      <c r="C200" s="230"/>
      <c r="H200" s="231"/>
      <c r="I200" s="231"/>
      <c r="K200" s="231"/>
      <c r="U200" s="111"/>
      <c r="AP200" s="230"/>
      <c r="AQ200" s="230"/>
      <c r="AR200" s="230"/>
      <c r="AY200" s="229"/>
    </row>
    <row r="201" spans="1:81" s="62" customFormat="1" ht="34.5" hidden="1" customHeight="1">
      <c r="A201" s="15" t="s">
        <v>11</v>
      </c>
      <c r="B201" s="15" t="s">
        <v>1058</v>
      </c>
      <c r="C201" s="593" t="s">
        <v>12</v>
      </c>
      <c r="D201" s="41" t="s">
        <v>43</v>
      </c>
      <c r="E201" s="489"/>
      <c r="F201" s="404" t="s">
        <v>14</v>
      </c>
      <c r="G201" s="562"/>
      <c r="H201" s="285" t="s">
        <v>306</v>
      </c>
      <c r="I201" s="285" t="s">
        <v>15</v>
      </c>
      <c r="J201" s="503"/>
      <c r="K201" s="285"/>
      <c r="L201" s="387" t="s">
        <v>1319</v>
      </c>
      <c r="M201" s="387" t="s">
        <v>1320</v>
      </c>
      <c r="N201" s="387"/>
      <c r="O201" s="387" t="s">
        <v>1320</v>
      </c>
      <c r="P201" s="387"/>
      <c r="Q201" s="387" t="s">
        <v>1320</v>
      </c>
      <c r="R201" s="387"/>
      <c r="S201" s="387" t="s">
        <v>921</v>
      </c>
      <c r="T201" s="387"/>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2" t="s">
        <v>921</v>
      </c>
      <c r="AZ201" s="13"/>
      <c r="BA201" s="12" t="s">
        <v>922</v>
      </c>
      <c r="BB201" s="172"/>
      <c r="BC201" s="14" t="s">
        <v>1320</v>
      </c>
    </row>
    <row r="202" spans="1:81" s="171" customFormat="1" ht="21.6" hidden="1" customHeight="1">
      <c r="A202" s="15"/>
      <c r="B202" s="15"/>
      <c r="C202" s="41" t="s">
        <v>119</v>
      </c>
      <c r="D202" s="658" t="s">
        <v>164</v>
      </c>
      <c r="E202" s="489"/>
      <c r="F202" s="541">
        <v>42442</v>
      </c>
      <c r="G202" s="982"/>
      <c r="H202" s="308" t="s">
        <v>352</v>
      </c>
      <c r="I202" s="30">
        <v>34663</v>
      </c>
      <c r="J202" s="504"/>
      <c r="K202" s="308"/>
      <c r="L202" s="16">
        <v>0</v>
      </c>
      <c r="M202" s="16">
        <v>0</v>
      </c>
      <c r="N202" s="16">
        <v>0</v>
      </c>
      <c r="O202" s="16">
        <v>0</v>
      </c>
      <c r="P202" s="16"/>
      <c r="Q202" s="16">
        <v>0</v>
      </c>
      <c r="R202" s="16"/>
      <c r="S202" s="16">
        <v>0</v>
      </c>
      <c r="T202" s="16"/>
      <c r="U202" s="18"/>
      <c r="V202" s="18"/>
      <c r="W202" s="18"/>
      <c r="X202" s="18"/>
      <c r="Y202" s="18"/>
      <c r="Z202" s="18"/>
      <c r="AA202" s="18"/>
      <c r="AB202" s="18"/>
      <c r="AC202" s="18"/>
      <c r="AD202" s="18"/>
      <c r="AE202" s="18"/>
      <c r="AF202" s="18"/>
      <c r="AG202" s="18"/>
      <c r="AH202" s="18"/>
      <c r="AI202" s="18"/>
      <c r="AJ202" s="18"/>
      <c r="AK202" s="18"/>
      <c r="AL202" s="19"/>
      <c r="AM202" s="19"/>
      <c r="AN202" s="19"/>
      <c r="AO202" s="19"/>
      <c r="AP202" s="19"/>
      <c r="AQ202" s="19"/>
      <c r="AR202" s="19"/>
      <c r="AS202" s="19"/>
      <c r="AT202" s="19"/>
      <c r="AU202" s="19"/>
      <c r="AV202" s="19"/>
      <c r="AW202" s="19"/>
      <c r="AX202" s="19"/>
      <c r="AY202" s="184">
        <f>COUNT(U202:AK202)</f>
        <v>0</v>
      </c>
      <c r="AZ202" s="25"/>
      <c r="BA202" s="15">
        <f>COUNT(AL202:AX202)</f>
        <v>0</v>
      </c>
      <c r="BB202" s="25"/>
      <c r="BC202" s="15">
        <f>SUM(AY202,BA202)</f>
        <v>0</v>
      </c>
    </row>
    <row r="203" spans="1:81" s="171" customFormat="1" ht="21" hidden="1" customHeight="1">
      <c r="A203" s="15"/>
      <c r="B203" s="15"/>
      <c r="C203" s="41" t="s">
        <v>67</v>
      </c>
      <c r="D203" s="658" t="s">
        <v>1171</v>
      </c>
      <c r="E203" s="489"/>
      <c r="F203" s="542">
        <v>43991</v>
      </c>
      <c r="G203" s="982"/>
      <c r="H203" s="308" t="s">
        <v>770</v>
      </c>
      <c r="I203" s="30">
        <v>23767</v>
      </c>
      <c r="J203" s="504"/>
      <c r="K203" s="308"/>
      <c r="L203" s="16">
        <v>2</v>
      </c>
      <c r="M203" s="16">
        <v>0</v>
      </c>
      <c r="N203" s="16">
        <v>2</v>
      </c>
      <c r="O203" s="16">
        <v>0</v>
      </c>
      <c r="P203" s="16"/>
      <c r="Q203" s="16">
        <v>0</v>
      </c>
      <c r="R203" s="16"/>
      <c r="S203" s="16">
        <v>0</v>
      </c>
      <c r="T203" s="16"/>
      <c r="U203" s="18"/>
      <c r="V203" s="18"/>
      <c r="W203" s="18"/>
      <c r="X203" s="18"/>
      <c r="Y203" s="18"/>
      <c r="Z203" s="18"/>
      <c r="AA203" s="18"/>
      <c r="AB203" s="18"/>
      <c r="AC203" s="18"/>
      <c r="AD203" s="18"/>
      <c r="AE203" s="18"/>
      <c r="AF203" s="18"/>
      <c r="AG203" s="18"/>
      <c r="AH203" s="18"/>
      <c r="AI203" s="18"/>
      <c r="AJ203" s="18"/>
      <c r="AK203" s="18"/>
      <c r="AL203" s="19"/>
      <c r="AM203" s="19"/>
      <c r="AN203" s="19"/>
      <c r="AO203" s="19"/>
      <c r="AP203" s="19"/>
      <c r="AQ203" s="19"/>
      <c r="AR203" s="19"/>
      <c r="AS203" s="19"/>
      <c r="AT203" s="19"/>
      <c r="AU203" s="19"/>
      <c r="AV203" s="19"/>
      <c r="AW203" s="19"/>
      <c r="AX203" s="19"/>
      <c r="AY203" s="184">
        <f>COUNT(U203:AK203)</f>
        <v>0</v>
      </c>
      <c r="AZ203" s="25"/>
      <c r="BA203" s="15">
        <f>COUNT(AL203:AX203)</f>
        <v>0</v>
      </c>
      <c r="BB203" s="25"/>
      <c r="BC203" s="15">
        <f>SUM(AY203,BA203)</f>
        <v>0</v>
      </c>
      <c r="BZ203" s="273"/>
      <c r="CA203" s="273"/>
    </row>
    <row r="204" spans="1:81" hidden="1">
      <c r="C204" s="230"/>
      <c r="H204" s="231"/>
      <c r="I204" s="231"/>
      <c r="K204" s="231"/>
      <c r="U204" s="111"/>
      <c r="AP204" s="230"/>
      <c r="AQ204" s="230"/>
      <c r="AR204" s="230"/>
      <c r="AY204" s="229"/>
    </row>
    <row r="205" spans="1:81" s="54" customFormat="1" ht="54" hidden="1" customHeight="1">
      <c r="C205" s="53"/>
      <c r="D205" s="53" t="s">
        <v>1790</v>
      </c>
      <c r="E205" s="201"/>
      <c r="F205" s="549"/>
      <c r="G205" s="211"/>
      <c r="H205" s="286"/>
      <c r="I205" s="38"/>
      <c r="J205" s="49"/>
      <c r="K205" s="286"/>
      <c r="BW205" s="283"/>
      <c r="BX205" s="283"/>
      <c r="BY205" s="283"/>
      <c r="CA205" s="283"/>
    </row>
    <row r="206" spans="1:81" hidden="1">
      <c r="C206" s="230"/>
      <c r="H206" s="231"/>
      <c r="I206" s="231"/>
      <c r="K206" s="231"/>
      <c r="U206" s="111"/>
      <c r="AQ206" s="233"/>
      <c r="AS206" s="230"/>
      <c r="AT206" s="230"/>
      <c r="AY206" s="229"/>
    </row>
    <row r="207" spans="1:81" s="172" customFormat="1" ht="34.5" hidden="1" customHeight="1">
      <c r="A207" s="315" t="s">
        <v>11</v>
      </c>
      <c r="B207" s="315" t="s">
        <v>1058</v>
      </c>
      <c r="C207" s="592" t="s">
        <v>12</v>
      </c>
      <c r="D207" s="328" t="s">
        <v>43</v>
      </c>
      <c r="E207" s="562"/>
      <c r="F207" s="404" t="s">
        <v>14</v>
      </c>
      <c r="G207" s="562"/>
      <c r="H207" s="362" t="s">
        <v>306</v>
      </c>
      <c r="I207" s="285" t="s">
        <v>15</v>
      </c>
      <c r="J207" s="503"/>
      <c r="K207" s="362"/>
      <c r="L207" s="387" t="s">
        <v>1319</v>
      </c>
      <c r="M207" s="387">
        <v>17</v>
      </c>
      <c r="N207" s="387"/>
      <c r="O207" s="387">
        <v>17</v>
      </c>
      <c r="P207" s="387"/>
      <c r="Q207" s="387">
        <v>17</v>
      </c>
      <c r="R207" s="387"/>
      <c r="S207" s="387">
        <v>20</v>
      </c>
      <c r="T207" s="387"/>
      <c r="U207" s="387" t="s">
        <v>915</v>
      </c>
      <c r="V207" s="387" t="s">
        <v>1420</v>
      </c>
      <c r="W207" s="315">
        <v>5</v>
      </c>
      <c r="X207" s="315"/>
      <c r="Y207" s="315">
        <v>12</v>
      </c>
      <c r="Z207" s="315">
        <v>19</v>
      </c>
      <c r="AA207" s="315">
        <v>26</v>
      </c>
      <c r="AB207" s="315">
        <v>2</v>
      </c>
      <c r="AC207" s="315">
        <v>9</v>
      </c>
      <c r="AD207" s="315">
        <v>16</v>
      </c>
      <c r="AE207" s="315">
        <v>23</v>
      </c>
      <c r="AF207" s="315">
        <v>2</v>
      </c>
      <c r="AG207" s="315">
        <v>16</v>
      </c>
      <c r="AH207" s="315">
        <v>23</v>
      </c>
      <c r="AI207" s="315">
        <v>30</v>
      </c>
      <c r="AJ207" s="315">
        <v>6</v>
      </c>
      <c r="AK207" s="315"/>
      <c r="AL207" s="315">
        <v>20</v>
      </c>
      <c r="AM207" s="315">
        <v>27</v>
      </c>
      <c r="AN207" s="315"/>
      <c r="AO207" s="315">
        <v>11</v>
      </c>
      <c r="AP207" s="315">
        <v>18</v>
      </c>
      <c r="AQ207" s="315">
        <v>25</v>
      </c>
      <c r="AR207" s="315">
        <v>1</v>
      </c>
      <c r="AS207" s="315">
        <v>15</v>
      </c>
      <c r="AT207" s="315">
        <v>22</v>
      </c>
      <c r="AU207" s="315">
        <v>29</v>
      </c>
      <c r="AV207" s="315"/>
      <c r="AW207" s="315">
        <v>6</v>
      </c>
      <c r="AX207" s="315">
        <v>13</v>
      </c>
      <c r="AY207" s="315">
        <v>20</v>
      </c>
      <c r="AZ207" s="315">
        <v>27</v>
      </c>
      <c r="BA207" s="315">
        <v>3</v>
      </c>
      <c r="BB207" s="315">
        <v>10</v>
      </c>
      <c r="BC207" s="315">
        <v>17</v>
      </c>
      <c r="BD207" s="315">
        <v>24</v>
      </c>
      <c r="BE207" s="315">
        <v>31</v>
      </c>
      <c r="BF207" s="315">
        <v>7</v>
      </c>
      <c r="BG207" s="315">
        <v>14</v>
      </c>
      <c r="BH207" s="315">
        <v>21</v>
      </c>
      <c r="BI207" s="315">
        <v>28</v>
      </c>
      <c r="BJ207" s="315">
        <v>5</v>
      </c>
      <c r="BK207" s="315">
        <v>12</v>
      </c>
      <c r="BL207" s="315">
        <v>19</v>
      </c>
      <c r="BM207" s="315">
        <v>26</v>
      </c>
      <c r="BN207" s="315">
        <v>2</v>
      </c>
      <c r="BO207" s="315">
        <v>9</v>
      </c>
      <c r="BP207" s="315">
        <v>16</v>
      </c>
      <c r="BQ207" s="315">
        <v>23</v>
      </c>
      <c r="BR207" s="315">
        <v>30</v>
      </c>
      <c r="BS207" s="315">
        <v>7</v>
      </c>
      <c r="BT207" s="315">
        <v>14</v>
      </c>
      <c r="BU207" s="315">
        <v>21</v>
      </c>
      <c r="BV207" s="315">
        <v>28</v>
      </c>
      <c r="BW207" s="12" t="s">
        <v>915</v>
      </c>
      <c r="BX207" s="13"/>
      <c r="BY207" s="12" t="s">
        <v>916</v>
      </c>
      <c r="CA207" s="14" t="s">
        <v>1320</v>
      </c>
    </row>
    <row r="208" spans="1:81" s="171" customFormat="1" ht="21.6" hidden="1" customHeight="1">
      <c r="A208" s="15"/>
      <c r="B208" s="15"/>
      <c r="C208" s="41" t="s">
        <v>119</v>
      </c>
      <c r="D208" s="658" t="s">
        <v>258</v>
      </c>
      <c r="E208" s="489"/>
      <c r="F208" s="542">
        <v>42705</v>
      </c>
      <c r="G208" s="982"/>
      <c r="H208" s="308" t="s">
        <v>770</v>
      </c>
      <c r="I208" s="30">
        <v>43321</v>
      </c>
      <c r="J208" s="504"/>
      <c r="K208" s="308"/>
      <c r="L208" s="16">
        <v>0</v>
      </c>
      <c r="M208" s="16">
        <v>0</v>
      </c>
      <c r="N208" s="16"/>
      <c r="O208" s="16">
        <v>0</v>
      </c>
      <c r="P208" s="16"/>
      <c r="Q208" s="16">
        <v>0</v>
      </c>
      <c r="R208" s="16"/>
      <c r="S208" s="16">
        <v>0</v>
      </c>
      <c r="T208" s="16"/>
      <c r="U208" s="18"/>
      <c r="V208" s="18"/>
      <c r="W208" s="18"/>
      <c r="X208" s="18"/>
      <c r="Y208" s="18"/>
      <c r="Z208" s="18"/>
      <c r="AA208" s="18"/>
      <c r="AB208" s="18"/>
      <c r="AC208" s="18"/>
      <c r="AD208" s="18"/>
      <c r="AE208" s="18"/>
      <c r="AF208" s="18"/>
      <c r="AG208" s="18"/>
      <c r="AH208" s="18"/>
      <c r="AI208" s="18"/>
      <c r="AJ208" s="18"/>
      <c r="AK208" s="18"/>
      <c r="AL208" s="19"/>
      <c r="AM208" s="19"/>
      <c r="AN208" s="19"/>
      <c r="AO208" s="19"/>
      <c r="AP208" s="19"/>
      <c r="AQ208" s="19"/>
      <c r="AR208" s="19"/>
      <c r="AS208" s="19"/>
      <c r="AT208" s="19"/>
      <c r="AU208" s="19"/>
      <c r="AV208" s="19"/>
      <c r="AW208" s="19"/>
      <c r="AX208" s="19"/>
      <c r="AY208" s="184">
        <f>COUNT(U208:AK208)</f>
        <v>0</v>
      </c>
      <c r="AZ208" s="25"/>
      <c r="BA208" s="15">
        <f>COUNT(AL208:AX208)</f>
        <v>0</v>
      </c>
      <c r="BB208" s="25"/>
      <c r="BC208" s="15">
        <f>SUM(AY208,BA208)</f>
        <v>0</v>
      </c>
    </row>
    <row r="209" spans="1:79" s="171" customFormat="1" ht="15" hidden="1" customHeight="1">
      <c r="A209" s="23"/>
      <c r="B209" s="23"/>
      <c r="C209" s="62"/>
      <c r="D209" s="238"/>
      <c r="E209" s="201"/>
      <c r="F209" s="194"/>
      <c r="G209" s="990"/>
      <c r="H209" s="279"/>
      <c r="I209" s="38"/>
      <c r="J209" s="502"/>
      <c r="K209" s="279"/>
      <c r="L209" s="47"/>
      <c r="M209" s="47"/>
      <c r="N209" s="47"/>
      <c r="O209" s="47"/>
      <c r="P209" s="47"/>
      <c r="Q209" s="47"/>
      <c r="R209" s="47"/>
      <c r="S209" s="47"/>
      <c r="T209" s="47"/>
      <c r="U209" s="48"/>
      <c r="V209" s="48"/>
      <c r="W209" s="48"/>
      <c r="X209" s="48"/>
      <c r="Y209" s="48"/>
      <c r="Z209" s="48"/>
      <c r="AA209" s="48"/>
      <c r="AB209" s="48"/>
      <c r="AC209" s="48"/>
      <c r="AD209" s="48"/>
      <c r="AE209" s="48"/>
      <c r="AF209" s="48"/>
      <c r="AG209" s="48"/>
      <c r="AH209" s="48"/>
      <c r="AI209" s="48"/>
      <c r="AJ209" s="48"/>
      <c r="AK209" s="48"/>
      <c r="AL209" s="56"/>
      <c r="AM209" s="56"/>
      <c r="AN209" s="56"/>
      <c r="AO209" s="56"/>
      <c r="AP209" s="56"/>
      <c r="AQ209" s="56"/>
      <c r="AR209" s="56"/>
      <c r="AS209" s="56"/>
      <c r="AT209" s="56"/>
      <c r="AU209" s="56"/>
      <c r="AV209" s="56"/>
      <c r="AW209" s="56"/>
      <c r="AX209" s="56"/>
      <c r="AY209" s="11"/>
      <c r="AZ209" s="25"/>
      <c r="BA209" s="23"/>
      <c r="BB209" s="25"/>
      <c r="BC209" s="23"/>
    </row>
    <row r="210" spans="1:79" s="54" customFormat="1" ht="54" hidden="1" customHeight="1">
      <c r="C210" s="53"/>
      <c r="D210" s="53" t="s">
        <v>1791</v>
      </c>
      <c r="E210" s="201"/>
      <c r="F210" s="549"/>
      <c r="G210" s="211"/>
      <c r="H210" s="286"/>
      <c r="I210" s="38"/>
      <c r="J210" s="49"/>
      <c r="K210" s="286"/>
      <c r="BW210" s="283"/>
      <c r="BX210" s="283"/>
      <c r="BY210" s="283"/>
      <c r="CA210" s="283"/>
    </row>
    <row r="211" spans="1:79" s="54" customFormat="1" ht="15" hidden="1" customHeight="1">
      <c r="C211" s="53"/>
      <c r="D211" s="53"/>
      <c r="E211" s="201"/>
      <c r="F211" s="549"/>
      <c r="G211" s="211"/>
      <c r="H211" s="286"/>
      <c r="I211" s="38"/>
      <c r="J211" s="49"/>
      <c r="K211" s="286"/>
      <c r="BW211" s="283"/>
      <c r="BX211" s="283"/>
      <c r="BY211" s="283"/>
      <c r="CA211" s="283"/>
    </row>
    <row r="212" spans="1:79" s="172" customFormat="1" ht="34.5" hidden="1" customHeight="1">
      <c r="A212" s="315" t="s">
        <v>11</v>
      </c>
      <c r="B212" s="315" t="s">
        <v>1058</v>
      </c>
      <c r="C212" s="592" t="s">
        <v>12</v>
      </c>
      <c r="D212" s="328" t="s">
        <v>43</v>
      </c>
      <c r="E212" s="562"/>
      <c r="F212" s="404" t="s">
        <v>14</v>
      </c>
      <c r="G212" s="562"/>
      <c r="H212" s="362" t="s">
        <v>306</v>
      </c>
      <c r="I212" s="285" t="s">
        <v>15</v>
      </c>
      <c r="J212" s="503"/>
      <c r="K212" s="362"/>
      <c r="L212" s="387" t="s">
        <v>1319</v>
      </c>
      <c r="M212" s="387">
        <v>17</v>
      </c>
      <c r="N212" s="387"/>
      <c r="O212" s="387">
        <v>17</v>
      </c>
      <c r="P212" s="387"/>
      <c r="Q212" s="387">
        <v>17</v>
      </c>
      <c r="R212" s="387"/>
      <c r="S212" s="387">
        <v>20</v>
      </c>
      <c r="T212" s="387"/>
      <c r="U212" s="387" t="s">
        <v>915</v>
      </c>
      <c r="V212" s="387" t="s">
        <v>1420</v>
      </c>
      <c r="W212" s="315">
        <v>5</v>
      </c>
      <c r="X212" s="315"/>
      <c r="Y212" s="315">
        <v>12</v>
      </c>
      <c r="Z212" s="315">
        <v>19</v>
      </c>
      <c r="AA212" s="315">
        <v>26</v>
      </c>
      <c r="AB212" s="315">
        <v>2</v>
      </c>
      <c r="AC212" s="315">
        <v>9</v>
      </c>
      <c r="AD212" s="315">
        <v>16</v>
      </c>
      <c r="AE212" s="315">
        <v>23</v>
      </c>
      <c r="AF212" s="315">
        <v>2</v>
      </c>
      <c r="AG212" s="315">
        <v>16</v>
      </c>
      <c r="AH212" s="315">
        <v>23</v>
      </c>
      <c r="AI212" s="315">
        <v>30</v>
      </c>
      <c r="AJ212" s="315">
        <v>6</v>
      </c>
      <c r="AK212" s="315"/>
      <c r="AL212" s="315">
        <v>20</v>
      </c>
      <c r="AM212" s="315">
        <v>27</v>
      </c>
      <c r="AN212" s="315"/>
      <c r="AO212" s="315">
        <v>11</v>
      </c>
      <c r="AP212" s="315">
        <v>18</v>
      </c>
      <c r="AQ212" s="315">
        <v>25</v>
      </c>
      <c r="AR212" s="315">
        <v>1</v>
      </c>
      <c r="AS212" s="315">
        <v>15</v>
      </c>
      <c r="AT212" s="315">
        <v>22</v>
      </c>
      <c r="AU212" s="315">
        <v>29</v>
      </c>
      <c r="AV212" s="315"/>
      <c r="AW212" s="315">
        <v>6</v>
      </c>
      <c r="AX212" s="315">
        <v>13</v>
      </c>
      <c r="AY212" s="315">
        <v>20</v>
      </c>
      <c r="AZ212" s="315">
        <v>27</v>
      </c>
      <c r="BA212" s="315">
        <v>3</v>
      </c>
      <c r="BB212" s="315">
        <v>10</v>
      </c>
      <c r="BC212" s="315">
        <v>17</v>
      </c>
      <c r="BD212" s="315">
        <v>24</v>
      </c>
      <c r="BE212" s="315">
        <v>31</v>
      </c>
      <c r="BF212" s="315">
        <v>7</v>
      </c>
      <c r="BG212" s="315">
        <v>14</v>
      </c>
      <c r="BH212" s="315">
        <v>21</v>
      </c>
      <c r="BI212" s="315">
        <v>28</v>
      </c>
      <c r="BJ212" s="315">
        <v>5</v>
      </c>
      <c r="BK212" s="315">
        <v>12</v>
      </c>
      <c r="BL212" s="315">
        <v>19</v>
      </c>
      <c r="BM212" s="315">
        <v>26</v>
      </c>
      <c r="BN212" s="315">
        <v>2</v>
      </c>
      <c r="BO212" s="315">
        <v>9</v>
      </c>
      <c r="BP212" s="315">
        <v>16</v>
      </c>
      <c r="BQ212" s="315">
        <v>23</v>
      </c>
      <c r="BR212" s="315">
        <v>30</v>
      </c>
      <c r="BS212" s="315">
        <v>7</v>
      </c>
      <c r="BT212" s="315">
        <v>14</v>
      </c>
      <c r="BU212" s="315">
        <v>21</v>
      </c>
      <c r="BV212" s="315">
        <v>28</v>
      </c>
      <c r="BW212" s="12" t="s">
        <v>915</v>
      </c>
      <c r="BX212" s="13"/>
      <c r="BY212" s="12" t="s">
        <v>916</v>
      </c>
      <c r="CA212" s="14" t="s">
        <v>1320</v>
      </c>
    </row>
    <row r="213" spans="1:79" s="171" customFormat="1" ht="21.6" hidden="1" customHeight="1">
      <c r="A213" s="15"/>
      <c r="B213" s="15"/>
      <c r="C213" s="41" t="s">
        <v>102</v>
      </c>
      <c r="D213" s="658" t="s">
        <v>1427</v>
      </c>
      <c r="E213" s="489"/>
      <c r="F213" s="541">
        <v>36123</v>
      </c>
      <c r="G213" s="982"/>
      <c r="H213" s="308" t="s">
        <v>770</v>
      </c>
      <c r="I213" s="30">
        <v>22463</v>
      </c>
      <c r="J213" s="504"/>
      <c r="K213" s="308"/>
      <c r="L213" s="16">
        <v>0</v>
      </c>
      <c r="M213" s="16">
        <v>0</v>
      </c>
      <c r="N213" s="16"/>
      <c r="O213" s="16">
        <v>0</v>
      </c>
      <c r="P213" s="16"/>
      <c r="Q213" s="16">
        <v>0</v>
      </c>
      <c r="R213" s="16"/>
      <c r="S213" s="16">
        <v>0</v>
      </c>
      <c r="T213" s="16"/>
      <c r="U213" s="18"/>
      <c r="V213" s="18"/>
      <c r="W213" s="18"/>
      <c r="X213" s="18"/>
      <c r="Y213" s="18"/>
      <c r="Z213" s="18"/>
      <c r="AA213" s="18"/>
      <c r="AB213" s="18"/>
      <c r="AC213" s="18"/>
      <c r="AD213" s="18"/>
      <c r="AE213" s="18"/>
      <c r="AF213" s="18"/>
      <c r="AG213" s="18"/>
      <c r="AH213" s="18"/>
      <c r="AI213" s="18"/>
      <c r="AJ213" s="18"/>
      <c r="AK213" s="18"/>
      <c r="AL213" s="19"/>
      <c r="AM213" s="19"/>
      <c r="AN213" s="19"/>
      <c r="AO213" s="19"/>
      <c r="AP213" s="19"/>
      <c r="AQ213" s="19"/>
      <c r="AR213" s="19"/>
      <c r="AS213" s="19"/>
      <c r="AT213" s="19"/>
      <c r="AU213" s="19"/>
      <c r="AV213" s="19"/>
      <c r="AW213" s="19"/>
      <c r="AX213" s="19"/>
      <c r="AY213" s="184">
        <f>COUNT(U213:AK213)</f>
        <v>0</v>
      </c>
      <c r="AZ213" s="25"/>
      <c r="BA213" s="15">
        <f>COUNT(AL213:AX213)</f>
        <v>0</v>
      </c>
      <c r="BB213" s="25"/>
      <c r="BC213" s="15">
        <f>SUM(AY213,BA213)</f>
        <v>0</v>
      </c>
    </row>
    <row r="214" spans="1:79" hidden="1">
      <c r="C214" s="230"/>
      <c r="H214" s="231"/>
      <c r="I214" s="231"/>
      <c r="K214" s="231"/>
      <c r="U214" s="232"/>
      <c r="V214" s="232"/>
      <c r="W214" s="111"/>
      <c r="X214" s="111"/>
      <c r="AQ214" s="233"/>
      <c r="AS214" s="230"/>
      <c r="AT214" s="230"/>
      <c r="AU214" s="230"/>
      <c r="AV214" s="230"/>
      <c r="AY214" s="229"/>
    </row>
    <row r="215" spans="1:79" s="54" customFormat="1" ht="54" hidden="1" customHeight="1">
      <c r="C215" s="53"/>
      <c r="D215" s="53" t="s">
        <v>1792</v>
      </c>
      <c r="E215" s="201"/>
      <c r="F215" s="549"/>
      <c r="G215" s="211"/>
      <c r="H215" s="286"/>
      <c r="I215" s="38"/>
      <c r="J215" s="49"/>
      <c r="K215" s="286"/>
      <c r="BW215" s="283"/>
      <c r="BX215" s="283"/>
      <c r="BY215" s="283"/>
      <c r="CA215" s="283"/>
    </row>
    <row r="216" spans="1:79" s="54" customFormat="1" ht="15" hidden="1" customHeight="1">
      <c r="C216" s="53"/>
      <c r="D216" s="53"/>
      <c r="E216" s="201"/>
      <c r="F216" s="549"/>
      <c r="G216" s="211"/>
      <c r="H216" s="286"/>
      <c r="I216" s="38"/>
      <c r="J216" s="49"/>
      <c r="K216" s="286"/>
      <c r="BW216" s="283"/>
      <c r="BX216" s="283"/>
      <c r="BY216" s="283"/>
      <c r="CA216" s="283"/>
    </row>
    <row r="217" spans="1:79" s="172" customFormat="1" ht="34.5" hidden="1" customHeight="1">
      <c r="A217" s="315" t="s">
        <v>11</v>
      </c>
      <c r="B217" s="315" t="s">
        <v>1058</v>
      </c>
      <c r="C217" s="592" t="s">
        <v>12</v>
      </c>
      <c r="D217" s="328" t="s">
        <v>43</v>
      </c>
      <c r="E217" s="562"/>
      <c r="F217" s="404" t="s">
        <v>14</v>
      </c>
      <c r="G217" s="562"/>
      <c r="H217" s="362" t="s">
        <v>306</v>
      </c>
      <c r="I217" s="285" t="s">
        <v>15</v>
      </c>
      <c r="J217" s="503"/>
      <c r="K217" s="362"/>
      <c r="L217" s="387" t="s">
        <v>1319</v>
      </c>
      <c r="M217" s="387">
        <v>17</v>
      </c>
      <c r="N217" s="387"/>
      <c r="O217" s="387">
        <v>17</v>
      </c>
      <c r="P217" s="387"/>
      <c r="Q217" s="387">
        <v>17</v>
      </c>
      <c r="R217" s="387"/>
      <c r="S217" s="387">
        <v>20</v>
      </c>
      <c r="T217" s="387"/>
      <c r="U217" s="387" t="s">
        <v>915</v>
      </c>
      <c r="V217" s="387" t="s">
        <v>1420</v>
      </c>
      <c r="W217" s="315">
        <v>5</v>
      </c>
      <c r="X217" s="315"/>
      <c r="Y217" s="315">
        <v>12</v>
      </c>
      <c r="Z217" s="315">
        <v>19</v>
      </c>
      <c r="AA217" s="315">
        <v>26</v>
      </c>
      <c r="AB217" s="315">
        <v>2</v>
      </c>
      <c r="AC217" s="315">
        <v>9</v>
      </c>
      <c r="AD217" s="315">
        <v>16</v>
      </c>
      <c r="AE217" s="315">
        <v>23</v>
      </c>
      <c r="AF217" s="315">
        <v>2</v>
      </c>
      <c r="AG217" s="315">
        <v>16</v>
      </c>
      <c r="AH217" s="315">
        <v>23</v>
      </c>
      <c r="AI217" s="315">
        <v>30</v>
      </c>
      <c r="AJ217" s="315">
        <v>6</v>
      </c>
      <c r="AK217" s="315"/>
      <c r="AL217" s="315">
        <v>20</v>
      </c>
      <c r="AM217" s="315">
        <v>27</v>
      </c>
      <c r="AN217" s="315"/>
      <c r="AO217" s="315">
        <v>11</v>
      </c>
      <c r="AP217" s="315">
        <v>18</v>
      </c>
      <c r="AQ217" s="315">
        <v>25</v>
      </c>
      <c r="AR217" s="315">
        <v>1</v>
      </c>
      <c r="AS217" s="315">
        <v>15</v>
      </c>
      <c r="AT217" s="315">
        <v>22</v>
      </c>
      <c r="AU217" s="315">
        <v>29</v>
      </c>
      <c r="AV217" s="315"/>
      <c r="AW217" s="315">
        <v>6</v>
      </c>
      <c r="AX217" s="315">
        <v>13</v>
      </c>
      <c r="AY217" s="315">
        <v>20</v>
      </c>
      <c r="AZ217" s="315">
        <v>27</v>
      </c>
      <c r="BA217" s="315">
        <v>3</v>
      </c>
      <c r="BB217" s="315">
        <v>10</v>
      </c>
      <c r="BC217" s="315">
        <v>17</v>
      </c>
      <c r="BD217" s="315">
        <v>24</v>
      </c>
      <c r="BE217" s="315">
        <v>31</v>
      </c>
      <c r="BF217" s="315">
        <v>7</v>
      </c>
      <c r="BG217" s="315">
        <v>14</v>
      </c>
      <c r="BH217" s="315">
        <v>21</v>
      </c>
      <c r="BI217" s="315">
        <v>28</v>
      </c>
      <c r="BJ217" s="315">
        <v>5</v>
      </c>
      <c r="BK217" s="315">
        <v>12</v>
      </c>
      <c r="BL217" s="315">
        <v>19</v>
      </c>
      <c r="BM217" s="315">
        <v>26</v>
      </c>
      <c r="BN217" s="315">
        <v>2</v>
      </c>
      <c r="BO217" s="315">
        <v>9</v>
      </c>
      <c r="BP217" s="315">
        <v>16</v>
      </c>
      <c r="BQ217" s="315">
        <v>23</v>
      </c>
      <c r="BR217" s="315">
        <v>30</v>
      </c>
      <c r="BS217" s="315">
        <v>7</v>
      </c>
      <c r="BT217" s="315">
        <v>14</v>
      </c>
      <c r="BU217" s="315">
        <v>21</v>
      </c>
      <c r="BV217" s="315">
        <v>28</v>
      </c>
      <c r="BW217" s="12" t="s">
        <v>915</v>
      </c>
      <c r="BX217" s="13"/>
      <c r="BY217" s="12" t="s">
        <v>916</v>
      </c>
      <c r="CA217" s="14" t="s">
        <v>1320</v>
      </c>
    </row>
    <row r="218" spans="1:79" s="171" customFormat="1" ht="21.6" hidden="1" customHeight="1">
      <c r="A218" s="15"/>
      <c r="B218" s="15"/>
      <c r="C218" s="41" t="s">
        <v>131</v>
      </c>
      <c r="D218" s="37" t="s">
        <v>1042</v>
      </c>
      <c r="E218" s="489"/>
      <c r="F218" s="542">
        <v>43798</v>
      </c>
      <c r="G218" s="982"/>
      <c r="H218" s="308" t="s">
        <v>967</v>
      </c>
      <c r="I218" s="30">
        <v>43798</v>
      </c>
      <c r="J218" s="504"/>
      <c r="K218" s="308"/>
      <c r="L218" s="16">
        <v>0</v>
      </c>
      <c r="M218" s="16">
        <v>0</v>
      </c>
      <c r="N218" s="16"/>
      <c r="O218" s="16">
        <v>0</v>
      </c>
      <c r="P218" s="16"/>
      <c r="Q218" s="16">
        <v>0</v>
      </c>
      <c r="R218" s="16"/>
      <c r="S218" s="16">
        <v>0</v>
      </c>
      <c r="T218" s="16"/>
      <c r="U218" s="18"/>
      <c r="V218" s="18"/>
      <c r="W218" s="18"/>
      <c r="X218" s="18"/>
      <c r="Y218" s="18"/>
      <c r="Z218" s="18"/>
      <c r="AA218" s="18"/>
      <c r="AB218" s="18"/>
      <c r="AC218" s="18"/>
      <c r="AD218" s="18"/>
      <c r="AE218" s="18"/>
      <c r="AF218" s="18"/>
      <c r="AG218" s="18"/>
      <c r="AH218" s="18"/>
      <c r="AI218" s="18"/>
      <c r="AJ218" s="18"/>
      <c r="AK218" s="18"/>
      <c r="AL218" s="19"/>
      <c r="AM218" s="19"/>
      <c r="AN218" s="19"/>
      <c r="AO218" s="19"/>
      <c r="AP218" s="19"/>
      <c r="AQ218" s="19"/>
      <c r="AR218" s="19"/>
      <c r="AS218" s="19"/>
      <c r="AT218" s="19"/>
      <c r="AU218" s="19"/>
      <c r="AV218" s="19"/>
      <c r="AW218" s="19"/>
      <c r="AX218" s="19"/>
      <c r="AY218" s="184">
        <f>COUNT(U218:AK218)</f>
        <v>0</v>
      </c>
      <c r="AZ218" s="25"/>
      <c r="BA218" s="15">
        <f>COUNT(AL218:AX218)</f>
        <v>0</v>
      </c>
      <c r="BB218" s="25"/>
      <c r="BC218" s="15">
        <f>SUM(AY218,BA218)</f>
        <v>0</v>
      </c>
    </row>
    <row r="219" spans="1:79" hidden="1">
      <c r="C219" s="230"/>
      <c r="H219" s="231"/>
      <c r="I219" s="231"/>
      <c r="K219" s="231"/>
      <c r="U219" s="111"/>
      <c r="AP219" s="230"/>
      <c r="AQ219" s="230"/>
      <c r="AR219" s="230"/>
      <c r="AY219" s="229"/>
    </row>
    <row r="220" spans="1:79" s="49" customFormat="1" ht="54" hidden="1" customHeight="1">
      <c r="C220" s="53"/>
      <c r="D220" s="53" t="s">
        <v>1421</v>
      </c>
      <c r="E220" s="201"/>
      <c r="F220" s="547"/>
      <c r="G220" s="211"/>
      <c r="H220" s="50"/>
      <c r="I220" s="38"/>
      <c r="K220" s="50"/>
    </row>
    <row r="221" spans="1:79" hidden="1">
      <c r="C221" s="230"/>
      <c r="H221" s="231"/>
      <c r="I221" s="231"/>
      <c r="K221" s="231"/>
      <c r="U221" s="111"/>
      <c r="AP221" s="230"/>
      <c r="AQ221" s="230"/>
      <c r="AR221" s="230"/>
      <c r="AY221" s="229"/>
    </row>
    <row r="222" spans="1:79" s="62" customFormat="1" ht="34.5" hidden="1" customHeight="1">
      <c r="A222" s="15" t="s">
        <v>11</v>
      </c>
      <c r="B222" s="15" t="s">
        <v>1058</v>
      </c>
      <c r="C222" s="593" t="s">
        <v>12</v>
      </c>
      <c r="D222" s="41" t="s">
        <v>43</v>
      </c>
      <c r="E222" s="489"/>
      <c r="F222" s="404" t="s">
        <v>14</v>
      </c>
      <c r="G222" s="562"/>
      <c r="H222" s="285" t="s">
        <v>306</v>
      </c>
      <c r="I222" s="285" t="s">
        <v>15</v>
      </c>
      <c r="J222" s="503"/>
      <c r="K222" s="285"/>
      <c r="L222" s="387" t="s">
        <v>1319</v>
      </c>
      <c r="M222" s="387" t="s">
        <v>1320</v>
      </c>
      <c r="N222" s="387"/>
      <c r="O222" s="387" t="s">
        <v>1320</v>
      </c>
      <c r="P222" s="387"/>
      <c r="Q222" s="387" t="s">
        <v>1320</v>
      </c>
      <c r="R222" s="387"/>
      <c r="S222" s="387" t="s">
        <v>921</v>
      </c>
      <c r="T222" s="387"/>
      <c r="U222" s="15">
        <v>4</v>
      </c>
      <c r="V222" s="15">
        <v>11</v>
      </c>
      <c r="W222" s="15">
        <v>18</v>
      </c>
      <c r="X222" s="15"/>
      <c r="Y222" s="15">
        <v>25</v>
      </c>
      <c r="Z222" s="15">
        <v>1</v>
      </c>
      <c r="AA222" s="15">
        <v>8</v>
      </c>
      <c r="AB222" s="15">
        <v>15</v>
      </c>
      <c r="AC222" s="15">
        <v>22</v>
      </c>
      <c r="AD222" s="15">
        <v>1</v>
      </c>
      <c r="AE222" s="15">
        <v>8</v>
      </c>
      <c r="AF222" s="15">
        <v>15</v>
      </c>
      <c r="AG222" s="15">
        <v>29</v>
      </c>
      <c r="AH222" s="15">
        <v>5</v>
      </c>
      <c r="AI222" s="15">
        <v>12</v>
      </c>
      <c r="AJ222" s="15">
        <v>19</v>
      </c>
      <c r="AK222" s="15"/>
      <c r="AL222" s="15">
        <v>4</v>
      </c>
      <c r="AM222" s="15">
        <v>11</v>
      </c>
      <c r="AN222" s="15"/>
      <c r="AO222" s="15">
        <v>25</v>
      </c>
      <c r="AP222" s="15">
        <v>1</v>
      </c>
      <c r="AQ222" s="15">
        <v>8</v>
      </c>
      <c r="AR222" s="15">
        <v>15</v>
      </c>
      <c r="AS222" s="15">
        <v>29</v>
      </c>
      <c r="AT222" s="15">
        <v>6</v>
      </c>
      <c r="AU222" s="15">
        <v>13</v>
      </c>
      <c r="AV222" s="15"/>
      <c r="AW222" s="15">
        <v>20</v>
      </c>
      <c r="AX222" s="15">
        <v>27</v>
      </c>
      <c r="AY222" s="12" t="s">
        <v>921</v>
      </c>
      <c r="AZ222" s="13"/>
      <c r="BA222" s="12" t="s">
        <v>922</v>
      </c>
      <c r="BB222" s="172"/>
      <c r="BC222" s="14" t="s">
        <v>1320</v>
      </c>
    </row>
    <row r="223" spans="1:79" s="171" customFormat="1" ht="21" hidden="1" customHeight="1">
      <c r="A223" s="33"/>
      <c r="B223" s="33"/>
      <c r="C223" s="41" t="s">
        <v>56</v>
      </c>
      <c r="D223" s="658" t="s">
        <v>220</v>
      </c>
      <c r="E223" s="489"/>
      <c r="F223" s="541">
        <v>36537</v>
      </c>
      <c r="G223" s="982"/>
      <c r="H223" s="308" t="s">
        <v>266</v>
      </c>
      <c r="I223" s="30">
        <v>26063</v>
      </c>
      <c r="J223" s="504"/>
      <c r="K223" s="308"/>
      <c r="L223" s="16">
        <v>16</v>
      </c>
      <c r="M223" s="16">
        <v>0</v>
      </c>
      <c r="N223" s="16"/>
      <c r="O223" s="16">
        <v>0</v>
      </c>
      <c r="P223" s="16"/>
      <c r="Q223" s="16">
        <v>0</v>
      </c>
      <c r="R223" s="16"/>
      <c r="S223" s="16">
        <v>0</v>
      </c>
      <c r="T223" s="16"/>
      <c r="U223" s="18"/>
      <c r="V223" s="18"/>
      <c r="W223" s="18"/>
      <c r="X223" s="18"/>
      <c r="Y223" s="18"/>
      <c r="Z223" s="18"/>
      <c r="AA223" s="18"/>
      <c r="AB223" s="18"/>
      <c r="AC223" s="18"/>
      <c r="AD223" s="18"/>
      <c r="AE223" s="18"/>
      <c r="AF223" s="18"/>
      <c r="AG223" s="18"/>
      <c r="AH223" s="18"/>
      <c r="AI223" s="18"/>
      <c r="AJ223" s="18"/>
      <c r="AK223" s="18"/>
      <c r="AL223" s="19"/>
      <c r="AM223" s="19"/>
      <c r="AN223" s="19"/>
      <c r="AO223" s="19"/>
      <c r="AP223" s="19"/>
      <c r="AQ223" s="19"/>
      <c r="AR223" s="19"/>
      <c r="AS223" s="19"/>
      <c r="AT223" s="19"/>
      <c r="AU223" s="19"/>
      <c r="AV223" s="19"/>
      <c r="AW223" s="19"/>
      <c r="AX223" s="19"/>
      <c r="AY223" s="184">
        <f>COUNT(U223:AK223)</f>
        <v>0</v>
      </c>
      <c r="BA223" s="15">
        <f>COUNT(AL223:AX223)</f>
        <v>0</v>
      </c>
      <c r="BC223" s="15">
        <f>SUM(AY223,BA223)</f>
        <v>0</v>
      </c>
    </row>
    <row r="224" spans="1:79" hidden="1">
      <c r="C224" s="230"/>
      <c r="H224" s="231"/>
      <c r="I224" s="231"/>
      <c r="K224" s="231"/>
      <c r="U224" s="111"/>
      <c r="AP224" s="230"/>
      <c r="AQ224" s="230"/>
      <c r="AR224" s="230"/>
      <c r="AY224" s="229"/>
    </row>
    <row r="225" spans="1:79" ht="53.25" hidden="1" customHeight="1">
      <c r="C225" s="230"/>
      <c r="D225" s="53" t="s">
        <v>1793</v>
      </c>
      <c r="E225" s="201"/>
      <c r="H225" s="231"/>
      <c r="I225" s="231"/>
      <c r="K225" s="231"/>
      <c r="U225" s="111"/>
      <c r="AP225" s="233"/>
      <c r="AT225" s="230"/>
      <c r="AU225" s="230"/>
      <c r="AV225" s="230"/>
      <c r="AY225" s="229"/>
    </row>
    <row r="226" spans="1:79" hidden="1">
      <c r="C226" s="230"/>
      <c r="H226" s="231"/>
      <c r="I226" s="231"/>
      <c r="K226" s="231"/>
      <c r="U226" s="111"/>
      <c r="AP226" s="230"/>
      <c r="AQ226" s="230"/>
      <c r="AR226" s="230"/>
      <c r="AY226" s="229"/>
    </row>
    <row r="227" spans="1:79" s="62" customFormat="1" ht="34.5" hidden="1" customHeight="1">
      <c r="A227" s="15" t="s">
        <v>11</v>
      </c>
      <c r="B227" s="15" t="s">
        <v>1058</v>
      </c>
      <c r="C227" s="593" t="s">
        <v>12</v>
      </c>
      <c r="D227" s="41" t="s">
        <v>13</v>
      </c>
      <c r="E227" s="489"/>
      <c r="F227" s="404" t="s">
        <v>14</v>
      </c>
      <c r="G227" s="562"/>
      <c r="H227" s="285" t="s">
        <v>306</v>
      </c>
      <c r="I227" s="285" t="s">
        <v>15</v>
      </c>
      <c r="J227" s="503"/>
      <c r="K227" s="285"/>
      <c r="L227" s="387" t="s">
        <v>1319</v>
      </c>
      <c r="M227" s="387" t="s">
        <v>1320</v>
      </c>
      <c r="N227" s="387"/>
      <c r="O227" s="387" t="s">
        <v>1320</v>
      </c>
      <c r="P227" s="387"/>
      <c r="Q227" s="387" t="s">
        <v>1320</v>
      </c>
      <c r="R227" s="387"/>
      <c r="S227" s="387" t="s">
        <v>921</v>
      </c>
      <c r="T227" s="387"/>
      <c r="U227" s="15">
        <v>5</v>
      </c>
      <c r="V227" s="15">
        <v>12</v>
      </c>
      <c r="W227" s="15">
        <v>19</v>
      </c>
      <c r="X227" s="15"/>
      <c r="Y227" s="15">
        <v>26</v>
      </c>
      <c r="Z227" s="15">
        <v>2</v>
      </c>
      <c r="AA227" s="15">
        <v>9</v>
      </c>
      <c r="AB227" s="15">
        <v>16</v>
      </c>
      <c r="AC227" s="15">
        <v>23</v>
      </c>
      <c r="AD227" s="15">
        <v>2</v>
      </c>
      <c r="AE227" s="15">
        <v>9</v>
      </c>
      <c r="AF227" s="15">
        <v>16</v>
      </c>
      <c r="AG227" s="15">
        <v>30</v>
      </c>
      <c r="AH227" s="15">
        <v>6</v>
      </c>
      <c r="AI227" s="15">
        <v>13</v>
      </c>
      <c r="AJ227" s="15">
        <v>20</v>
      </c>
      <c r="AK227" s="15"/>
      <c r="AL227" s="15">
        <v>5</v>
      </c>
      <c r="AM227" s="15">
        <v>12</v>
      </c>
      <c r="AN227" s="15"/>
      <c r="AO227" s="15">
        <v>26</v>
      </c>
      <c r="AP227" s="15">
        <v>2</v>
      </c>
      <c r="AQ227" s="15">
        <v>9</v>
      </c>
      <c r="AR227" s="15">
        <v>16</v>
      </c>
      <c r="AS227" s="15">
        <v>30</v>
      </c>
      <c r="AT227" s="15">
        <v>7</v>
      </c>
      <c r="AU227" s="15">
        <v>14</v>
      </c>
      <c r="AV227" s="15"/>
      <c r="AW227" s="15">
        <v>21</v>
      </c>
      <c r="AX227" s="15">
        <v>28</v>
      </c>
      <c r="AY227" s="12" t="s">
        <v>921</v>
      </c>
      <c r="AZ227" s="13"/>
      <c r="BA227" s="12" t="s">
        <v>922</v>
      </c>
      <c r="BB227" s="172"/>
      <c r="BC227" s="14" t="s">
        <v>1320</v>
      </c>
    </row>
    <row r="228" spans="1:79" s="273" customFormat="1" ht="21" hidden="1" customHeight="1">
      <c r="A228" s="264"/>
      <c r="B228" s="264"/>
      <c r="C228" s="41" t="s">
        <v>19</v>
      </c>
      <c r="D228" s="658" t="s">
        <v>21</v>
      </c>
      <c r="E228" s="489"/>
      <c r="F228" s="542">
        <v>41260</v>
      </c>
      <c r="G228" s="982"/>
      <c r="H228" s="276" t="s">
        <v>261</v>
      </c>
      <c r="I228" s="26">
        <v>39379</v>
      </c>
      <c r="J228" s="504"/>
      <c r="K228" s="276"/>
      <c r="L228" s="16">
        <v>11</v>
      </c>
      <c r="M228" s="16">
        <v>0</v>
      </c>
      <c r="N228" s="16"/>
      <c r="O228" s="16">
        <v>0</v>
      </c>
      <c r="P228" s="16"/>
      <c r="Q228" s="16">
        <v>0</v>
      </c>
      <c r="R228" s="16"/>
      <c r="S228" s="16">
        <v>0</v>
      </c>
      <c r="T228" s="16"/>
      <c r="U228" s="18"/>
      <c r="V228" s="18"/>
      <c r="W228" s="18"/>
      <c r="X228" s="18"/>
      <c r="Y228" s="18"/>
      <c r="Z228" s="18"/>
      <c r="AA228" s="18"/>
      <c r="AB228" s="18"/>
      <c r="AC228" s="18"/>
      <c r="AD228" s="18"/>
      <c r="AE228" s="18"/>
      <c r="AF228" s="18"/>
      <c r="AG228" s="18"/>
      <c r="AH228" s="18"/>
      <c r="AI228" s="18"/>
      <c r="AJ228" s="18"/>
      <c r="AK228" s="18"/>
      <c r="AL228" s="20"/>
      <c r="AM228" s="20"/>
      <c r="AN228" s="20"/>
      <c r="AO228" s="20"/>
      <c r="AP228" s="20"/>
      <c r="AQ228" s="20"/>
      <c r="AR228" s="20"/>
      <c r="AS228" s="20"/>
      <c r="AT228" s="20"/>
      <c r="AU228" s="20"/>
      <c r="AV228" s="20"/>
      <c r="AW228" s="20"/>
      <c r="AX228" s="20"/>
      <c r="AY228" s="184">
        <f>COUNT(U228:AK228)</f>
        <v>0</v>
      </c>
      <c r="AZ228" s="171"/>
      <c r="BA228" s="15">
        <f>COUNT(AL228:AX228)</f>
        <v>0</v>
      </c>
      <c r="BB228" s="171"/>
      <c r="BC228" s="15">
        <f>SUM(AY228,BA228)</f>
        <v>0</v>
      </c>
      <c r="BD228" s="229"/>
      <c r="BE228" s="229"/>
    </row>
    <row r="229" spans="1:79" s="62" customFormat="1" ht="34.5" hidden="1" customHeight="1">
      <c r="A229" s="15" t="s">
        <v>11</v>
      </c>
      <c r="B229" s="15" t="s">
        <v>1058</v>
      </c>
      <c r="C229" s="593" t="s">
        <v>12</v>
      </c>
      <c r="D229" s="41" t="s">
        <v>43</v>
      </c>
      <c r="E229" s="489"/>
      <c r="F229" s="404" t="s">
        <v>14</v>
      </c>
      <c r="G229" s="562"/>
      <c r="H229" s="285" t="s">
        <v>306</v>
      </c>
      <c r="I229" s="285" t="s">
        <v>15</v>
      </c>
      <c r="J229" s="503"/>
      <c r="K229" s="285"/>
      <c r="L229" s="387" t="s">
        <v>1319</v>
      </c>
      <c r="M229" s="387" t="s">
        <v>1320</v>
      </c>
      <c r="N229" s="387"/>
      <c r="O229" s="387" t="s">
        <v>1320</v>
      </c>
      <c r="P229" s="387"/>
      <c r="Q229" s="387" t="s">
        <v>1320</v>
      </c>
      <c r="R229" s="387"/>
      <c r="S229" s="387" t="s">
        <v>921</v>
      </c>
      <c r="T229" s="387"/>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2" t="s">
        <v>921</v>
      </c>
      <c r="AZ229" s="13"/>
      <c r="BA229" s="12" t="s">
        <v>922</v>
      </c>
      <c r="BB229" s="172"/>
      <c r="BC229" s="14" t="s">
        <v>1320</v>
      </c>
    </row>
    <row r="230" spans="1:79" s="273" customFormat="1" ht="21" hidden="1" customHeight="1">
      <c r="A230" s="15"/>
      <c r="B230" s="15"/>
      <c r="C230" s="41" t="s">
        <v>117</v>
      </c>
      <c r="D230" s="658" t="s">
        <v>930</v>
      </c>
      <c r="E230" s="489"/>
      <c r="F230" s="543">
        <v>39253</v>
      </c>
      <c r="G230" s="982"/>
      <c r="H230" s="308" t="s">
        <v>265</v>
      </c>
      <c r="I230" s="30">
        <v>39272</v>
      </c>
      <c r="J230" s="504"/>
      <c r="K230" s="308"/>
      <c r="L230" s="16">
        <v>0</v>
      </c>
      <c r="M230" s="16">
        <v>0</v>
      </c>
      <c r="N230" s="16"/>
      <c r="O230" s="16">
        <v>0</v>
      </c>
      <c r="P230" s="16"/>
      <c r="Q230" s="16">
        <v>0</v>
      </c>
      <c r="R230" s="16"/>
      <c r="S230" s="16">
        <v>0</v>
      </c>
      <c r="T230" s="16"/>
      <c r="U230" s="18"/>
      <c r="V230" s="18"/>
      <c r="W230" s="18"/>
      <c r="X230" s="18"/>
      <c r="Y230" s="18"/>
      <c r="Z230" s="18"/>
      <c r="AA230" s="18"/>
      <c r="AB230" s="18"/>
      <c r="AC230" s="18"/>
      <c r="AD230" s="18"/>
      <c r="AE230" s="18"/>
      <c r="AF230" s="18"/>
      <c r="AG230" s="18"/>
      <c r="AH230" s="18"/>
      <c r="AI230" s="18"/>
      <c r="AJ230" s="18"/>
      <c r="AK230" s="18"/>
      <c r="AL230" s="19"/>
      <c r="AM230" s="19"/>
      <c r="AN230" s="19"/>
      <c r="AO230" s="19"/>
      <c r="AP230" s="19"/>
      <c r="AQ230" s="19"/>
      <c r="AR230" s="19"/>
      <c r="AS230" s="19"/>
      <c r="AT230" s="19"/>
      <c r="AU230" s="19"/>
      <c r="AV230" s="19"/>
      <c r="AW230" s="19"/>
      <c r="AX230" s="19"/>
      <c r="AY230" s="184">
        <f t="shared" ref="AY230:AY246" si="32">COUNT(U230:AK230)</f>
        <v>0</v>
      </c>
      <c r="AZ230" s="25"/>
      <c r="BA230" s="15">
        <f t="shared" ref="BA230:BA246" si="33">COUNT(AL230:AX230)</f>
        <v>0</v>
      </c>
      <c r="BB230" s="25"/>
      <c r="BC230" s="15">
        <f t="shared" ref="BC230:BC246" si="34">SUM(AY230,BA230)</f>
        <v>0</v>
      </c>
      <c r="BZ230" s="171"/>
      <c r="CA230" s="171"/>
    </row>
    <row r="231" spans="1:79" s="273" customFormat="1" ht="21" hidden="1" customHeight="1">
      <c r="A231" s="15"/>
      <c r="B231" s="15"/>
      <c r="C231" s="41" t="s">
        <v>84</v>
      </c>
      <c r="D231" s="658" t="s">
        <v>25</v>
      </c>
      <c r="E231" s="489"/>
      <c r="F231" s="551">
        <v>21052</v>
      </c>
      <c r="G231" s="982"/>
      <c r="H231" s="276" t="s">
        <v>265</v>
      </c>
      <c r="I231" s="30">
        <v>31166</v>
      </c>
      <c r="J231" s="504"/>
      <c r="K231" s="276"/>
      <c r="L231" s="16">
        <v>0</v>
      </c>
      <c r="M231" s="16">
        <v>0</v>
      </c>
      <c r="N231" s="16"/>
      <c r="O231" s="16">
        <v>0</v>
      </c>
      <c r="P231" s="16"/>
      <c r="Q231" s="16">
        <v>0</v>
      </c>
      <c r="R231" s="16"/>
      <c r="S231" s="16">
        <v>0</v>
      </c>
      <c r="T231" s="16"/>
      <c r="U231" s="18"/>
      <c r="V231" s="18"/>
      <c r="W231" s="18"/>
      <c r="X231" s="18"/>
      <c r="Y231" s="18"/>
      <c r="Z231" s="18"/>
      <c r="AA231" s="18"/>
      <c r="AB231" s="18"/>
      <c r="AC231" s="18"/>
      <c r="AD231" s="18"/>
      <c r="AE231" s="18"/>
      <c r="AF231" s="18"/>
      <c r="AG231" s="18"/>
      <c r="AH231" s="18"/>
      <c r="AI231" s="18"/>
      <c r="AJ231" s="18"/>
      <c r="AK231" s="18"/>
      <c r="AL231" s="19"/>
      <c r="AM231" s="19"/>
      <c r="AN231" s="19"/>
      <c r="AO231" s="19"/>
      <c r="AP231" s="19"/>
      <c r="AQ231" s="19"/>
      <c r="AR231" s="19"/>
      <c r="AS231" s="19"/>
      <c r="AT231" s="19"/>
      <c r="AU231" s="19"/>
      <c r="AV231" s="19"/>
      <c r="AW231" s="19"/>
      <c r="AX231" s="19"/>
      <c r="AY231" s="184">
        <f t="shared" si="32"/>
        <v>0</v>
      </c>
      <c r="AZ231" s="25"/>
      <c r="BA231" s="15">
        <f t="shared" si="33"/>
        <v>0</v>
      </c>
      <c r="BB231" s="25"/>
      <c r="BC231" s="15">
        <f t="shared" si="34"/>
        <v>0</v>
      </c>
    </row>
    <row r="232" spans="1:79" s="273" customFormat="1" ht="21" hidden="1" customHeight="1">
      <c r="A232" s="15"/>
      <c r="B232" s="15"/>
      <c r="C232" s="41" t="s">
        <v>89</v>
      </c>
      <c r="D232" s="658" t="s">
        <v>207</v>
      </c>
      <c r="E232" s="489"/>
      <c r="F232" s="543">
        <v>33563</v>
      </c>
      <c r="G232" s="982"/>
      <c r="H232" s="308" t="s">
        <v>265</v>
      </c>
      <c r="I232" s="30">
        <v>21530</v>
      </c>
      <c r="J232" s="504"/>
      <c r="K232" s="308"/>
      <c r="L232" s="16">
        <v>0</v>
      </c>
      <c r="M232" s="16">
        <v>0</v>
      </c>
      <c r="N232" s="16"/>
      <c r="O232" s="16">
        <v>0</v>
      </c>
      <c r="P232" s="16"/>
      <c r="Q232" s="16">
        <v>0</v>
      </c>
      <c r="R232" s="16"/>
      <c r="S232" s="16">
        <v>0</v>
      </c>
      <c r="T232" s="16"/>
      <c r="U232" s="18"/>
      <c r="V232" s="18"/>
      <c r="W232" s="18"/>
      <c r="X232" s="18"/>
      <c r="Y232" s="18"/>
      <c r="Z232" s="18"/>
      <c r="AA232" s="18"/>
      <c r="AB232" s="18"/>
      <c r="AC232" s="18"/>
      <c r="AD232" s="18"/>
      <c r="AE232" s="18"/>
      <c r="AF232" s="18"/>
      <c r="AG232" s="18"/>
      <c r="AH232" s="18"/>
      <c r="AI232" s="18"/>
      <c r="AJ232" s="18"/>
      <c r="AK232" s="18"/>
      <c r="AL232" s="19"/>
      <c r="AM232" s="19"/>
      <c r="AN232" s="19"/>
      <c r="AO232" s="19"/>
      <c r="AP232" s="19"/>
      <c r="AQ232" s="19"/>
      <c r="AR232" s="19"/>
      <c r="AS232" s="19"/>
      <c r="AT232" s="19"/>
      <c r="AU232" s="19"/>
      <c r="AV232" s="19"/>
      <c r="AW232" s="19"/>
      <c r="AX232" s="19"/>
      <c r="AY232" s="184">
        <f t="shared" si="32"/>
        <v>0</v>
      </c>
      <c r="AZ232" s="25"/>
      <c r="BA232" s="15">
        <f t="shared" si="33"/>
        <v>0</v>
      </c>
      <c r="BB232" s="25"/>
      <c r="BC232" s="15">
        <f t="shared" si="34"/>
        <v>0</v>
      </c>
    </row>
    <row r="233" spans="1:79" s="171" customFormat="1" ht="21" hidden="1" customHeight="1">
      <c r="A233" s="33"/>
      <c r="B233" s="33"/>
      <c r="C233" s="41" t="s">
        <v>121</v>
      </c>
      <c r="D233" s="658" t="s">
        <v>118</v>
      </c>
      <c r="E233" s="489"/>
      <c r="F233" s="543">
        <v>40808</v>
      </c>
      <c r="G233" s="982"/>
      <c r="H233" s="308" t="s">
        <v>265</v>
      </c>
      <c r="I233" s="30">
        <v>40819</v>
      </c>
      <c r="J233" s="504"/>
      <c r="K233" s="308"/>
      <c r="L233" s="16">
        <v>0</v>
      </c>
      <c r="M233" s="16">
        <v>0</v>
      </c>
      <c r="N233" s="16"/>
      <c r="O233" s="16">
        <v>0</v>
      </c>
      <c r="P233" s="16"/>
      <c r="Q233" s="16">
        <v>0</v>
      </c>
      <c r="R233" s="16"/>
      <c r="S233" s="16">
        <v>0</v>
      </c>
      <c r="T233" s="16"/>
      <c r="U233" s="18"/>
      <c r="V233" s="18"/>
      <c r="W233" s="18"/>
      <c r="X233" s="18"/>
      <c r="Y233" s="18"/>
      <c r="Z233" s="18"/>
      <c r="AA233" s="18"/>
      <c r="AB233" s="18"/>
      <c r="AC233" s="18"/>
      <c r="AD233" s="18"/>
      <c r="AE233" s="18"/>
      <c r="AF233" s="18"/>
      <c r="AG233" s="18"/>
      <c r="AH233" s="18"/>
      <c r="AI233" s="18"/>
      <c r="AJ233" s="18"/>
      <c r="AK233" s="18"/>
      <c r="AL233" s="19"/>
      <c r="AM233" s="19"/>
      <c r="AN233" s="19"/>
      <c r="AO233" s="19"/>
      <c r="AP233" s="19"/>
      <c r="AQ233" s="19"/>
      <c r="AR233" s="19"/>
      <c r="AS233" s="19"/>
      <c r="AT233" s="19"/>
      <c r="AU233" s="19"/>
      <c r="AV233" s="19"/>
      <c r="AW233" s="19"/>
      <c r="AX233" s="19"/>
      <c r="AY233" s="184">
        <f t="shared" si="32"/>
        <v>0</v>
      </c>
      <c r="BA233" s="15">
        <f t="shared" si="33"/>
        <v>0</v>
      </c>
      <c r="BC233" s="15">
        <f t="shared" si="34"/>
        <v>0</v>
      </c>
      <c r="BD233" s="273"/>
      <c r="BE233" s="273"/>
    </row>
    <row r="234" spans="1:79" s="273" customFormat="1" ht="21" hidden="1" customHeight="1">
      <c r="A234" s="15"/>
      <c r="B234" s="15"/>
      <c r="C234" s="41" t="s">
        <v>142</v>
      </c>
      <c r="D234" s="658" t="s">
        <v>906</v>
      </c>
      <c r="E234" s="489"/>
      <c r="F234" s="541">
        <v>42384</v>
      </c>
      <c r="G234" s="982"/>
      <c r="H234" s="308" t="s">
        <v>265</v>
      </c>
      <c r="I234" s="30">
        <v>42429</v>
      </c>
      <c r="J234" s="504"/>
      <c r="K234" s="308"/>
      <c r="L234" s="16">
        <v>0</v>
      </c>
      <c r="M234" s="16">
        <v>0</v>
      </c>
      <c r="N234" s="16"/>
      <c r="O234" s="16">
        <v>0</v>
      </c>
      <c r="P234" s="16"/>
      <c r="Q234" s="16">
        <v>0</v>
      </c>
      <c r="R234" s="16"/>
      <c r="S234" s="16">
        <v>0</v>
      </c>
      <c r="T234" s="16"/>
      <c r="U234" s="18"/>
      <c r="V234" s="18"/>
      <c r="W234" s="18"/>
      <c r="X234" s="18"/>
      <c r="Y234" s="18"/>
      <c r="Z234" s="18"/>
      <c r="AA234" s="18"/>
      <c r="AB234" s="18"/>
      <c r="AC234" s="18"/>
      <c r="AD234" s="18"/>
      <c r="AE234" s="18"/>
      <c r="AF234" s="18"/>
      <c r="AG234" s="18"/>
      <c r="AH234" s="18"/>
      <c r="AI234" s="18"/>
      <c r="AJ234" s="18"/>
      <c r="AK234" s="18"/>
      <c r="AL234" s="19"/>
      <c r="AM234" s="19"/>
      <c r="AN234" s="19"/>
      <c r="AO234" s="19"/>
      <c r="AP234" s="19"/>
      <c r="AQ234" s="19"/>
      <c r="AR234" s="19"/>
      <c r="AS234" s="19"/>
      <c r="AT234" s="19"/>
      <c r="AU234" s="19"/>
      <c r="AV234" s="19"/>
      <c r="AW234" s="19"/>
      <c r="AX234" s="19"/>
      <c r="AY234" s="184">
        <f t="shared" si="32"/>
        <v>0</v>
      </c>
      <c r="AZ234" s="25"/>
      <c r="BA234" s="15">
        <f t="shared" si="33"/>
        <v>0</v>
      </c>
      <c r="BB234" s="25"/>
      <c r="BC234" s="15">
        <f t="shared" si="34"/>
        <v>0</v>
      </c>
      <c r="BF234" s="171"/>
      <c r="BG234" s="171"/>
      <c r="BH234" s="171"/>
      <c r="BI234" s="171"/>
      <c r="BJ234" s="171"/>
      <c r="BK234" s="171"/>
      <c r="BL234" s="171"/>
      <c r="BM234" s="171"/>
      <c r="BN234" s="171"/>
      <c r="BO234" s="171"/>
      <c r="BP234" s="171"/>
      <c r="BQ234" s="171"/>
      <c r="BR234" s="171"/>
      <c r="BS234" s="171"/>
      <c r="BT234" s="171"/>
      <c r="BU234" s="171"/>
      <c r="BV234" s="171"/>
      <c r="BW234" s="171"/>
      <c r="BX234" s="171"/>
      <c r="BY234" s="171"/>
      <c r="BZ234" s="171"/>
      <c r="CA234" s="171"/>
    </row>
    <row r="235" spans="1:79" s="273" customFormat="1" ht="21" hidden="1" customHeight="1">
      <c r="A235" s="15"/>
      <c r="B235" s="15"/>
      <c r="C235" s="41" t="s">
        <v>78</v>
      </c>
      <c r="D235" s="658" t="s">
        <v>988</v>
      </c>
      <c r="E235" s="489"/>
      <c r="F235" s="543">
        <v>38309</v>
      </c>
      <c r="G235" s="982"/>
      <c r="H235" s="308" t="s">
        <v>265</v>
      </c>
      <c r="I235" s="30">
        <v>29881</v>
      </c>
      <c r="J235" s="504"/>
      <c r="K235" s="308"/>
      <c r="L235" s="16">
        <v>1</v>
      </c>
      <c r="M235" s="16">
        <v>0</v>
      </c>
      <c r="N235" s="16"/>
      <c r="O235" s="16">
        <v>0</v>
      </c>
      <c r="P235" s="16"/>
      <c r="Q235" s="16">
        <v>0</v>
      </c>
      <c r="R235" s="16"/>
      <c r="S235" s="16">
        <v>0</v>
      </c>
      <c r="T235" s="16"/>
      <c r="U235" s="18"/>
      <c r="V235" s="18"/>
      <c r="W235" s="18"/>
      <c r="X235" s="18"/>
      <c r="Y235" s="18"/>
      <c r="Z235" s="18"/>
      <c r="AA235" s="18"/>
      <c r="AB235" s="18"/>
      <c r="AC235" s="18"/>
      <c r="AD235" s="18"/>
      <c r="AE235" s="18"/>
      <c r="AF235" s="18"/>
      <c r="AG235" s="18"/>
      <c r="AH235" s="18"/>
      <c r="AI235" s="18"/>
      <c r="AJ235" s="18"/>
      <c r="AK235" s="18"/>
      <c r="AL235" s="19"/>
      <c r="AM235" s="19"/>
      <c r="AN235" s="19"/>
      <c r="AO235" s="19"/>
      <c r="AP235" s="19"/>
      <c r="AQ235" s="19"/>
      <c r="AR235" s="19"/>
      <c r="AS235" s="19"/>
      <c r="AT235" s="19"/>
      <c r="AU235" s="19"/>
      <c r="AV235" s="19"/>
      <c r="AW235" s="19"/>
      <c r="AX235" s="19"/>
      <c r="AY235" s="184">
        <f t="shared" si="32"/>
        <v>0</v>
      </c>
      <c r="AZ235" s="23"/>
      <c r="BA235" s="15">
        <f t="shared" si="33"/>
        <v>0</v>
      </c>
      <c r="BB235" s="23"/>
      <c r="BC235" s="15">
        <f t="shared" si="34"/>
        <v>0</v>
      </c>
    </row>
    <row r="236" spans="1:79" s="273" customFormat="1" ht="21" hidden="1" customHeight="1">
      <c r="A236" s="15"/>
      <c r="B236" s="15"/>
      <c r="C236" s="41" t="s">
        <v>101</v>
      </c>
      <c r="D236" s="658" t="s">
        <v>226</v>
      </c>
      <c r="E236" s="489"/>
      <c r="F236" s="541">
        <v>36746</v>
      </c>
      <c r="G236" s="982"/>
      <c r="H236" s="308" t="s">
        <v>265</v>
      </c>
      <c r="I236" s="30">
        <v>36830</v>
      </c>
      <c r="J236" s="504"/>
      <c r="K236" s="308"/>
      <c r="L236" s="16">
        <v>0</v>
      </c>
      <c r="M236" s="16">
        <v>0</v>
      </c>
      <c r="N236" s="16"/>
      <c r="O236" s="16">
        <v>0</v>
      </c>
      <c r="P236" s="16"/>
      <c r="Q236" s="16">
        <v>0</v>
      </c>
      <c r="R236" s="16"/>
      <c r="S236" s="16">
        <v>0</v>
      </c>
      <c r="T236" s="16"/>
      <c r="U236" s="18"/>
      <c r="V236" s="18"/>
      <c r="W236" s="18"/>
      <c r="X236" s="18"/>
      <c r="Y236" s="18"/>
      <c r="Z236" s="18"/>
      <c r="AA236" s="18"/>
      <c r="AB236" s="18"/>
      <c r="AC236" s="18"/>
      <c r="AD236" s="18"/>
      <c r="AE236" s="18"/>
      <c r="AF236" s="18"/>
      <c r="AG236" s="18"/>
      <c r="AH236" s="18"/>
      <c r="AI236" s="18"/>
      <c r="AJ236" s="18"/>
      <c r="AK236" s="18"/>
      <c r="AL236" s="19"/>
      <c r="AM236" s="19"/>
      <c r="AN236" s="19"/>
      <c r="AO236" s="19"/>
      <c r="AP236" s="19"/>
      <c r="AQ236" s="19"/>
      <c r="AR236" s="19"/>
      <c r="AS236" s="19"/>
      <c r="AT236" s="19"/>
      <c r="AU236" s="19"/>
      <c r="AV236" s="19"/>
      <c r="AW236" s="19"/>
      <c r="AX236" s="19"/>
      <c r="AY236" s="184">
        <f t="shared" si="32"/>
        <v>0</v>
      </c>
      <c r="AZ236" s="23"/>
      <c r="BA236" s="15">
        <f t="shared" si="33"/>
        <v>0</v>
      </c>
      <c r="BB236" s="23"/>
      <c r="BC236" s="15">
        <f t="shared" si="34"/>
        <v>0</v>
      </c>
    </row>
    <row r="237" spans="1:79" s="273" customFormat="1" ht="21" hidden="1" customHeight="1">
      <c r="A237" s="33"/>
      <c r="B237" s="33"/>
      <c r="C237" s="41" t="s">
        <v>110</v>
      </c>
      <c r="D237" s="658" t="s">
        <v>940</v>
      </c>
      <c r="E237" s="489"/>
      <c r="F237" s="543">
        <v>38679</v>
      </c>
      <c r="G237" s="982"/>
      <c r="H237" s="308" t="s">
        <v>265</v>
      </c>
      <c r="I237" s="30">
        <v>38731</v>
      </c>
      <c r="J237" s="504"/>
      <c r="K237" s="308"/>
      <c r="L237" s="16">
        <v>0</v>
      </c>
      <c r="M237" s="16">
        <v>0</v>
      </c>
      <c r="N237" s="16"/>
      <c r="O237" s="16">
        <v>0</v>
      </c>
      <c r="P237" s="16"/>
      <c r="Q237" s="16">
        <v>0</v>
      </c>
      <c r="R237" s="16"/>
      <c r="S237" s="16">
        <v>0</v>
      </c>
      <c r="T237" s="16"/>
      <c r="U237" s="18"/>
      <c r="V237" s="18"/>
      <c r="W237" s="18"/>
      <c r="X237" s="18"/>
      <c r="Y237" s="18"/>
      <c r="Z237" s="18"/>
      <c r="AA237" s="18"/>
      <c r="AB237" s="18"/>
      <c r="AC237" s="18"/>
      <c r="AD237" s="18"/>
      <c r="AE237" s="18"/>
      <c r="AF237" s="18"/>
      <c r="AG237" s="18"/>
      <c r="AH237" s="18"/>
      <c r="AI237" s="18"/>
      <c r="AJ237" s="18"/>
      <c r="AK237" s="18"/>
      <c r="AL237" s="19"/>
      <c r="AM237" s="19"/>
      <c r="AN237" s="19"/>
      <c r="AO237" s="19"/>
      <c r="AP237" s="19"/>
      <c r="AQ237" s="19"/>
      <c r="AR237" s="19"/>
      <c r="AS237" s="19"/>
      <c r="AT237" s="19"/>
      <c r="AU237" s="19"/>
      <c r="AV237" s="19"/>
      <c r="AW237" s="19"/>
      <c r="AX237" s="19"/>
      <c r="AY237" s="184">
        <f t="shared" si="32"/>
        <v>0</v>
      </c>
      <c r="AZ237" s="171"/>
      <c r="BA237" s="15">
        <f t="shared" si="33"/>
        <v>0</v>
      </c>
      <c r="BB237" s="171"/>
      <c r="BC237" s="15">
        <f t="shared" si="34"/>
        <v>0</v>
      </c>
    </row>
    <row r="238" spans="1:79" s="273" customFormat="1" ht="21" hidden="1" customHeight="1">
      <c r="A238" s="15"/>
      <c r="B238" s="15"/>
      <c r="C238" s="41" t="s">
        <v>95</v>
      </c>
      <c r="D238" s="658" t="s">
        <v>216</v>
      </c>
      <c r="E238" s="489"/>
      <c r="F238" s="542">
        <v>35219</v>
      </c>
      <c r="G238" s="982"/>
      <c r="H238" s="308" t="s">
        <v>265</v>
      </c>
      <c r="I238" s="30">
        <v>17683</v>
      </c>
      <c r="J238" s="504"/>
      <c r="K238" s="308"/>
      <c r="L238" s="16">
        <v>0</v>
      </c>
      <c r="M238" s="16">
        <v>0</v>
      </c>
      <c r="N238" s="16"/>
      <c r="O238" s="16">
        <v>0</v>
      </c>
      <c r="P238" s="16"/>
      <c r="Q238" s="16">
        <v>0</v>
      </c>
      <c r="R238" s="16"/>
      <c r="S238" s="16">
        <v>0</v>
      </c>
      <c r="T238" s="16"/>
      <c r="U238" s="18"/>
      <c r="V238" s="18"/>
      <c r="W238" s="18"/>
      <c r="X238" s="18"/>
      <c r="Y238" s="18"/>
      <c r="Z238" s="18"/>
      <c r="AA238" s="18"/>
      <c r="AB238" s="18"/>
      <c r="AC238" s="18"/>
      <c r="AD238" s="18"/>
      <c r="AE238" s="18"/>
      <c r="AF238" s="18"/>
      <c r="AG238" s="18"/>
      <c r="AH238" s="18"/>
      <c r="AI238" s="18"/>
      <c r="AJ238" s="18"/>
      <c r="AK238" s="18"/>
      <c r="AL238" s="19"/>
      <c r="AM238" s="19"/>
      <c r="AN238" s="19"/>
      <c r="AO238" s="19"/>
      <c r="AP238" s="19"/>
      <c r="AQ238" s="19"/>
      <c r="AR238" s="19"/>
      <c r="AS238" s="19"/>
      <c r="AT238" s="19"/>
      <c r="AU238" s="19"/>
      <c r="AV238" s="19"/>
      <c r="AW238" s="19"/>
      <c r="AX238" s="19"/>
      <c r="AY238" s="184">
        <f t="shared" si="32"/>
        <v>0</v>
      </c>
      <c r="AZ238" s="25"/>
      <c r="BA238" s="15">
        <f t="shared" si="33"/>
        <v>0</v>
      </c>
      <c r="BB238" s="25"/>
      <c r="BC238" s="15">
        <f t="shared" si="34"/>
        <v>0</v>
      </c>
      <c r="BF238" s="171"/>
      <c r="BG238" s="171"/>
      <c r="BH238" s="171"/>
      <c r="BI238" s="171"/>
      <c r="BJ238" s="171"/>
      <c r="BK238" s="171"/>
      <c r="BL238" s="171"/>
      <c r="BM238" s="171"/>
      <c r="BN238" s="171"/>
      <c r="BO238" s="171"/>
      <c r="BP238" s="171"/>
      <c r="BQ238" s="171"/>
      <c r="BR238" s="171"/>
      <c r="BS238" s="171"/>
      <c r="BT238" s="171"/>
      <c r="BU238" s="171"/>
      <c r="BV238" s="171"/>
      <c r="BW238" s="171"/>
      <c r="BX238" s="171"/>
      <c r="BY238" s="171"/>
    </row>
    <row r="239" spans="1:79" s="273" customFormat="1" ht="21" hidden="1" customHeight="1">
      <c r="A239" s="15"/>
      <c r="B239" s="15"/>
      <c r="C239" s="41" t="s">
        <v>103</v>
      </c>
      <c r="D239" s="658" t="s">
        <v>229</v>
      </c>
      <c r="E239" s="489"/>
      <c r="F239" s="543">
        <v>37530</v>
      </c>
      <c r="G239" s="982"/>
      <c r="H239" s="308" t="s">
        <v>265</v>
      </c>
      <c r="I239" s="30">
        <v>34979</v>
      </c>
      <c r="J239" s="504"/>
      <c r="K239" s="308"/>
      <c r="L239" s="16">
        <v>0</v>
      </c>
      <c r="M239" s="16">
        <v>0</v>
      </c>
      <c r="N239" s="16"/>
      <c r="O239" s="16">
        <v>0</v>
      </c>
      <c r="P239" s="16"/>
      <c r="Q239" s="16">
        <v>0</v>
      </c>
      <c r="R239" s="16"/>
      <c r="S239" s="16">
        <v>0</v>
      </c>
      <c r="T239" s="16"/>
      <c r="U239" s="18"/>
      <c r="V239" s="18"/>
      <c r="W239" s="18"/>
      <c r="X239" s="18"/>
      <c r="Y239" s="18"/>
      <c r="Z239" s="18"/>
      <c r="AA239" s="18"/>
      <c r="AB239" s="18"/>
      <c r="AC239" s="18"/>
      <c r="AD239" s="18"/>
      <c r="AE239" s="18"/>
      <c r="AF239" s="18"/>
      <c r="AG239" s="18"/>
      <c r="AH239" s="18"/>
      <c r="AI239" s="18"/>
      <c r="AJ239" s="18"/>
      <c r="AK239" s="18"/>
      <c r="AL239" s="19"/>
      <c r="AM239" s="19"/>
      <c r="AN239" s="19"/>
      <c r="AO239" s="19"/>
      <c r="AP239" s="19"/>
      <c r="AQ239" s="19"/>
      <c r="AR239" s="19"/>
      <c r="AS239" s="19"/>
      <c r="AT239" s="19"/>
      <c r="AU239" s="19"/>
      <c r="AV239" s="19"/>
      <c r="AW239" s="19"/>
      <c r="AX239" s="19"/>
      <c r="AY239" s="184">
        <f t="shared" si="32"/>
        <v>0</v>
      </c>
      <c r="AZ239" s="25"/>
      <c r="BA239" s="15">
        <f t="shared" si="33"/>
        <v>0</v>
      </c>
      <c r="BB239" s="25"/>
      <c r="BC239" s="15">
        <f t="shared" si="34"/>
        <v>0</v>
      </c>
    </row>
    <row r="240" spans="1:79" s="273" customFormat="1" ht="21" hidden="1" customHeight="1">
      <c r="A240" s="15"/>
      <c r="B240" s="15"/>
      <c r="C240" s="41" t="s">
        <v>98</v>
      </c>
      <c r="D240" s="658" t="s">
        <v>288</v>
      </c>
      <c r="E240" s="489"/>
      <c r="F240" s="543">
        <v>36648</v>
      </c>
      <c r="G240" s="982"/>
      <c r="H240" s="308" t="s">
        <v>265</v>
      </c>
      <c r="I240" s="30">
        <v>36670</v>
      </c>
      <c r="J240" s="504"/>
      <c r="K240" s="308"/>
      <c r="L240" s="16">
        <v>0</v>
      </c>
      <c r="M240" s="16">
        <v>0</v>
      </c>
      <c r="N240" s="16"/>
      <c r="O240" s="16">
        <v>0</v>
      </c>
      <c r="P240" s="16"/>
      <c r="Q240" s="16">
        <v>0</v>
      </c>
      <c r="R240" s="16"/>
      <c r="S240" s="16">
        <v>0</v>
      </c>
      <c r="T240" s="16"/>
      <c r="U240" s="18"/>
      <c r="V240" s="18"/>
      <c r="W240" s="18"/>
      <c r="X240" s="18"/>
      <c r="Y240" s="18"/>
      <c r="Z240" s="18"/>
      <c r="AA240" s="18"/>
      <c r="AB240" s="18"/>
      <c r="AC240" s="18"/>
      <c r="AD240" s="18"/>
      <c r="AE240" s="18"/>
      <c r="AF240" s="18"/>
      <c r="AG240" s="18"/>
      <c r="AH240" s="18"/>
      <c r="AI240" s="18"/>
      <c r="AJ240" s="18"/>
      <c r="AK240" s="18"/>
      <c r="AL240" s="19"/>
      <c r="AM240" s="19"/>
      <c r="AN240" s="19"/>
      <c r="AO240" s="19"/>
      <c r="AP240" s="19"/>
      <c r="AQ240" s="19"/>
      <c r="AR240" s="19"/>
      <c r="AS240" s="19"/>
      <c r="AT240" s="19"/>
      <c r="AU240" s="19"/>
      <c r="AV240" s="19"/>
      <c r="AW240" s="19"/>
      <c r="AX240" s="19"/>
      <c r="AY240" s="184">
        <f t="shared" si="32"/>
        <v>0</v>
      </c>
      <c r="AZ240" s="25"/>
      <c r="BA240" s="15">
        <f t="shared" si="33"/>
        <v>0</v>
      </c>
      <c r="BB240" s="25"/>
      <c r="BC240" s="15">
        <f t="shared" si="34"/>
        <v>0</v>
      </c>
    </row>
    <row r="241" spans="1:79" s="273" customFormat="1" ht="21" hidden="1" customHeight="1">
      <c r="A241" s="15"/>
      <c r="B241" s="15"/>
      <c r="C241" s="41" t="s">
        <v>135</v>
      </c>
      <c r="D241" s="658" t="s">
        <v>932</v>
      </c>
      <c r="E241" s="489"/>
      <c r="F241" s="541">
        <v>42051</v>
      </c>
      <c r="G241" s="982"/>
      <c r="H241" s="308" t="s">
        <v>265</v>
      </c>
      <c r="I241" s="30">
        <v>36725</v>
      </c>
      <c r="J241" s="504"/>
      <c r="K241" s="308"/>
      <c r="L241" s="16">
        <v>0</v>
      </c>
      <c r="M241" s="16">
        <v>0</v>
      </c>
      <c r="N241" s="16"/>
      <c r="O241" s="16">
        <v>0</v>
      </c>
      <c r="P241" s="16"/>
      <c r="Q241" s="16">
        <v>0</v>
      </c>
      <c r="R241" s="16"/>
      <c r="S241" s="16">
        <v>0</v>
      </c>
      <c r="T241" s="16"/>
      <c r="U241" s="18"/>
      <c r="V241" s="18"/>
      <c r="W241" s="18"/>
      <c r="X241" s="18"/>
      <c r="Y241" s="18"/>
      <c r="Z241" s="18"/>
      <c r="AA241" s="18"/>
      <c r="AB241" s="18"/>
      <c r="AC241" s="18"/>
      <c r="AD241" s="18"/>
      <c r="AE241" s="18"/>
      <c r="AF241" s="18"/>
      <c r="AG241" s="18"/>
      <c r="AH241" s="18"/>
      <c r="AI241" s="18"/>
      <c r="AJ241" s="18"/>
      <c r="AK241" s="18"/>
      <c r="AL241" s="19"/>
      <c r="AM241" s="19"/>
      <c r="AN241" s="19"/>
      <c r="AO241" s="19"/>
      <c r="AP241" s="19"/>
      <c r="AQ241" s="19"/>
      <c r="AR241" s="19"/>
      <c r="AS241" s="19"/>
      <c r="AT241" s="19"/>
      <c r="AU241" s="19"/>
      <c r="AV241" s="19"/>
      <c r="AW241" s="19"/>
      <c r="AX241" s="19"/>
      <c r="AY241" s="184">
        <f t="shared" si="32"/>
        <v>0</v>
      </c>
      <c r="AZ241" s="23"/>
      <c r="BA241" s="15">
        <f t="shared" si="33"/>
        <v>0</v>
      </c>
      <c r="BB241" s="23"/>
      <c r="BC241" s="15">
        <f t="shared" si="34"/>
        <v>0</v>
      </c>
      <c r="BF241" s="171"/>
      <c r="BG241" s="171"/>
      <c r="BH241" s="171"/>
      <c r="BI241" s="171"/>
      <c r="BJ241" s="171"/>
      <c r="BK241" s="171"/>
      <c r="BL241" s="171"/>
      <c r="BM241" s="171"/>
      <c r="BN241" s="171"/>
      <c r="BO241" s="171"/>
      <c r="BP241" s="171"/>
      <c r="BQ241" s="171"/>
      <c r="BR241" s="171"/>
      <c r="BS241" s="171"/>
      <c r="BT241" s="171"/>
      <c r="BU241" s="171"/>
      <c r="BV241" s="171"/>
      <c r="BW241" s="171"/>
      <c r="BX241" s="171"/>
      <c r="BY241" s="171"/>
      <c r="BZ241" s="171"/>
      <c r="CA241" s="171"/>
    </row>
    <row r="242" spans="1:79" s="273" customFormat="1" ht="21" hidden="1" customHeight="1">
      <c r="A242" s="33"/>
      <c r="B242" s="33"/>
      <c r="C242" s="41" t="s">
        <v>134</v>
      </c>
      <c r="D242" s="658" t="s">
        <v>933</v>
      </c>
      <c r="E242" s="489"/>
      <c r="F242" s="541">
        <v>42051</v>
      </c>
      <c r="G242" s="982"/>
      <c r="H242" s="308" t="s">
        <v>265</v>
      </c>
      <c r="I242" s="30">
        <v>37910</v>
      </c>
      <c r="J242" s="504"/>
      <c r="K242" s="308"/>
      <c r="L242" s="16">
        <v>0</v>
      </c>
      <c r="M242" s="16">
        <v>0</v>
      </c>
      <c r="N242" s="16"/>
      <c r="O242" s="16">
        <v>0</v>
      </c>
      <c r="P242" s="16"/>
      <c r="Q242" s="16">
        <v>0</v>
      </c>
      <c r="R242" s="16"/>
      <c r="S242" s="16">
        <v>0</v>
      </c>
      <c r="T242" s="16"/>
      <c r="U242" s="18"/>
      <c r="V242" s="18"/>
      <c r="W242" s="18"/>
      <c r="X242" s="18"/>
      <c r="Y242" s="18"/>
      <c r="Z242" s="18"/>
      <c r="AA242" s="18"/>
      <c r="AB242" s="18"/>
      <c r="AC242" s="18"/>
      <c r="AD242" s="18"/>
      <c r="AE242" s="18"/>
      <c r="AF242" s="18"/>
      <c r="AG242" s="18"/>
      <c r="AH242" s="18"/>
      <c r="AI242" s="18"/>
      <c r="AJ242" s="18"/>
      <c r="AK242" s="18"/>
      <c r="AL242" s="19"/>
      <c r="AM242" s="19"/>
      <c r="AN242" s="19"/>
      <c r="AO242" s="19"/>
      <c r="AP242" s="19"/>
      <c r="AQ242" s="19"/>
      <c r="AR242" s="19"/>
      <c r="AS242" s="19"/>
      <c r="AT242" s="19"/>
      <c r="AU242" s="19"/>
      <c r="AV242" s="19"/>
      <c r="AW242" s="19"/>
      <c r="AX242" s="19"/>
      <c r="AY242" s="184">
        <f t="shared" si="32"/>
        <v>0</v>
      </c>
      <c r="AZ242" s="171"/>
      <c r="BA242" s="15">
        <f t="shared" si="33"/>
        <v>0</v>
      </c>
      <c r="BB242" s="171"/>
      <c r="BC242" s="15">
        <f t="shared" si="34"/>
        <v>0</v>
      </c>
      <c r="BF242" s="171"/>
      <c r="BG242" s="171"/>
      <c r="BH242" s="171"/>
      <c r="BI242" s="171"/>
      <c r="BJ242" s="171"/>
      <c r="BK242" s="171"/>
      <c r="BL242" s="171"/>
      <c r="BM242" s="171"/>
      <c r="BN242" s="171"/>
      <c r="BO242" s="171"/>
      <c r="BP242" s="171"/>
      <c r="BQ242" s="171"/>
      <c r="BR242" s="171"/>
      <c r="BS242" s="171"/>
      <c r="BT242" s="171"/>
      <c r="BU242" s="171"/>
      <c r="BV242" s="171"/>
      <c r="BW242" s="171"/>
      <c r="BX242" s="171"/>
      <c r="BY242" s="171"/>
      <c r="BZ242" s="171"/>
      <c r="CA242" s="171"/>
    </row>
    <row r="243" spans="1:79" s="273" customFormat="1" ht="21" hidden="1" customHeight="1">
      <c r="A243" s="33"/>
      <c r="B243" s="33"/>
      <c r="C243" s="41" t="s">
        <v>109</v>
      </c>
      <c r="D243" s="658" t="s">
        <v>289</v>
      </c>
      <c r="E243" s="489"/>
      <c r="F243" s="542">
        <v>38651</v>
      </c>
      <c r="G243" s="982"/>
      <c r="H243" s="308" t="s">
        <v>265</v>
      </c>
      <c r="I243" s="30">
        <v>35828</v>
      </c>
      <c r="J243" s="504"/>
      <c r="K243" s="308"/>
      <c r="L243" s="16">
        <v>0</v>
      </c>
      <c r="M243" s="16">
        <v>0</v>
      </c>
      <c r="N243" s="16"/>
      <c r="O243" s="16">
        <v>0</v>
      </c>
      <c r="P243" s="16"/>
      <c r="Q243" s="16">
        <v>0</v>
      </c>
      <c r="R243" s="16"/>
      <c r="S243" s="16">
        <v>0</v>
      </c>
      <c r="T243" s="16"/>
      <c r="U243" s="18"/>
      <c r="V243" s="18"/>
      <c r="W243" s="18"/>
      <c r="X243" s="18"/>
      <c r="Y243" s="18"/>
      <c r="Z243" s="18"/>
      <c r="AA243" s="18"/>
      <c r="AB243" s="18"/>
      <c r="AC243" s="18"/>
      <c r="AD243" s="18"/>
      <c r="AE243" s="18"/>
      <c r="AF243" s="18"/>
      <c r="AG243" s="18"/>
      <c r="AH243" s="18"/>
      <c r="AI243" s="18"/>
      <c r="AJ243" s="18"/>
      <c r="AK243" s="18"/>
      <c r="AL243" s="19"/>
      <c r="AM243" s="19"/>
      <c r="AN243" s="19"/>
      <c r="AO243" s="19"/>
      <c r="AP243" s="19"/>
      <c r="AQ243" s="19"/>
      <c r="AR243" s="19"/>
      <c r="AS243" s="19"/>
      <c r="AT243" s="19"/>
      <c r="AU243" s="19"/>
      <c r="AV243" s="19"/>
      <c r="AW243" s="19"/>
      <c r="AX243" s="19"/>
      <c r="AY243" s="184">
        <f t="shared" si="32"/>
        <v>0</v>
      </c>
      <c r="AZ243" s="171"/>
      <c r="BA243" s="15">
        <f t="shared" si="33"/>
        <v>0</v>
      </c>
      <c r="BB243" s="171"/>
      <c r="BC243" s="15">
        <f t="shared" si="34"/>
        <v>0</v>
      </c>
    </row>
    <row r="244" spans="1:79" s="171" customFormat="1" ht="21.6" hidden="1" customHeight="1">
      <c r="A244" s="15"/>
      <c r="B244" s="15"/>
      <c r="C244" s="41" t="s">
        <v>129</v>
      </c>
      <c r="D244" s="658" t="s">
        <v>1138</v>
      </c>
      <c r="E244" s="489"/>
      <c r="F244" s="543">
        <v>41551</v>
      </c>
      <c r="G244" s="982"/>
      <c r="H244" s="308" t="s">
        <v>265</v>
      </c>
      <c r="I244" s="30">
        <v>41524</v>
      </c>
      <c r="J244" s="504"/>
      <c r="K244" s="308"/>
      <c r="L244" s="16">
        <v>0</v>
      </c>
      <c r="M244" s="16">
        <v>0</v>
      </c>
      <c r="N244" s="16"/>
      <c r="O244" s="16">
        <v>0</v>
      </c>
      <c r="P244" s="16"/>
      <c r="Q244" s="16">
        <v>0</v>
      </c>
      <c r="R244" s="16"/>
      <c r="S244" s="16">
        <v>0</v>
      </c>
      <c r="T244" s="16"/>
      <c r="U244" s="18"/>
      <c r="V244" s="18"/>
      <c r="W244" s="18"/>
      <c r="X244" s="18"/>
      <c r="Y244" s="18"/>
      <c r="Z244" s="18"/>
      <c r="AA244" s="18"/>
      <c r="AB244" s="18"/>
      <c r="AC244" s="18"/>
      <c r="AD244" s="18"/>
      <c r="AE244" s="18"/>
      <c r="AF244" s="18"/>
      <c r="AG244" s="18"/>
      <c r="AH244" s="18"/>
      <c r="AI244" s="18"/>
      <c r="AJ244" s="18"/>
      <c r="AK244" s="18"/>
      <c r="AL244" s="19"/>
      <c r="AM244" s="19"/>
      <c r="AN244" s="19"/>
      <c r="AO244" s="19"/>
      <c r="AP244" s="19"/>
      <c r="AQ244" s="19"/>
      <c r="AR244" s="19"/>
      <c r="AS244" s="19"/>
      <c r="AT244" s="19"/>
      <c r="AU244" s="19"/>
      <c r="AV244" s="19"/>
      <c r="AW244" s="19"/>
      <c r="AX244" s="19"/>
      <c r="AY244" s="184">
        <f t="shared" si="32"/>
        <v>0</v>
      </c>
      <c r="AZ244" s="25"/>
      <c r="BA244" s="15">
        <f t="shared" si="33"/>
        <v>0</v>
      </c>
      <c r="BB244" s="25"/>
      <c r="BC244" s="15">
        <f t="shared" si="34"/>
        <v>0</v>
      </c>
      <c r="BD244" s="273"/>
      <c r="BE244" s="273"/>
    </row>
    <row r="245" spans="1:79" s="273" customFormat="1" ht="21" hidden="1" customHeight="1">
      <c r="A245" s="15"/>
      <c r="B245" s="15"/>
      <c r="C245" s="41" t="s">
        <v>62</v>
      </c>
      <c r="D245" s="658" t="s">
        <v>239</v>
      </c>
      <c r="E245" s="489"/>
      <c r="F245" s="541">
        <v>38687</v>
      </c>
      <c r="G245" s="982"/>
      <c r="H245" s="308" t="s">
        <v>266</v>
      </c>
      <c r="I245" s="30">
        <v>22007</v>
      </c>
      <c r="J245" s="504"/>
      <c r="K245" s="308"/>
      <c r="L245" s="16">
        <v>10</v>
      </c>
      <c r="M245" s="16">
        <v>0</v>
      </c>
      <c r="N245" s="16"/>
      <c r="O245" s="16">
        <v>0</v>
      </c>
      <c r="P245" s="16"/>
      <c r="Q245" s="16">
        <v>0</v>
      </c>
      <c r="R245" s="16"/>
      <c r="S245" s="16">
        <v>0</v>
      </c>
      <c r="T245" s="16"/>
      <c r="U245" s="18"/>
      <c r="V245" s="18"/>
      <c r="W245" s="18"/>
      <c r="X245" s="18"/>
      <c r="Y245" s="18"/>
      <c r="Z245" s="18"/>
      <c r="AA245" s="18"/>
      <c r="AB245" s="18"/>
      <c r="AC245" s="18"/>
      <c r="AD245" s="18"/>
      <c r="AE245" s="18"/>
      <c r="AF245" s="18"/>
      <c r="AG245" s="18"/>
      <c r="AH245" s="18"/>
      <c r="AI245" s="18"/>
      <c r="AJ245" s="18"/>
      <c r="AK245" s="18"/>
      <c r="AL245" s="19"/>
      <c r="AM245" s="19"/>
      <c r="AN245" s="19"/>
      <c r="AO245" s="19"/>
      <c r="AP245" s="19"/>
      <c r="AQ245" s="19"/>
      <c r="AR245" s="19"/>
      <c r="AS245" s="19"/>
      <c r="AT245" s="19"/>
      <c r="AU245" s="19"/>
      <c r="AV245" s="19"/>
      <c r="AW245" s="19"/>
      <c r="AX245" s="19"/>
      <c r="AY245" s="184">
        <f t="shared" si="32"/>
        <v>0</v>
      </c>
      <c r="AZ245" s="25"/>
      <c r="BA245" s="15">
        <f t="shared" si="33"/>
        <v>0</v>
      </c>
      <c r="BB245" s="25"/>
      <c r="BC245" s="15">
        <f t="shared" si="34"/>
        <v>0</v>
      </c>
      <c r="BD245" s="171"/>
      <c r="BE245" s="171"/>
      <c r="BF245" s="171"/>
      <c r="BG245" s="171"/>
      <c r="BH245" s="171"/>
      <c r="BI245" s="171"/>
      <c r="BJ245" s="171"/>
      <c r="BK245" s="171"/>
      <c r="BL245" s="171"/>
      <c r="BM245" s="171"/>
      <c r="BN245" s="171"/>
      <c r="BO245" s="171"/>
      <c r="BP245" s="171"/>
      <c r="BQ245" s="171"/>
      <c r="BR245" s="171"/>
      <c r="BS245" s="171"/>
      <c r="BT245" s="171"/>
      <c r="BU245" s="171"/>
      <c r="BV245" s="171"/>
      <c r="BW245" s="171"/>
      <c r="BX245" s="171"/>
      <c r="BY245" s="171"/>
      <c r="BZ245" s="171"/>
      <c r="CA245" s="171"/>
    </row>
    <row r="246" spans="1:79" s="273" customFormat="1" ht="21.6" hidden="1" customHeight="1">
      <c r="A246" s="15"/>
      <c r="B246" s="15"/>
      <c r="C246" s="41" t="s">
        <v>87</v>
      </c>
      <c r="D246" s="658" t="s">
        <v>923</v>
      </c>
      <c r="E246" s="489"/>
      <c r="F246" s="543">
        <v>32249</v>
      </c>
      <c r="G246" s="982"/>
      <c r="H246" s="308" t="s">
        <v>265</v>
      </c>
      <c r="I246" s="30">
        <v>19758</v>
      </c>
      <c r="J246" s="504"/>
      <c r="K246" s="308"/>
      <c r="L246" s="16">
        <v>0</v>
      </c>
      <c r="M246" s="16">
        <v>0</v>
      </c>
      <c r="N246" s="16"/>
      <c r="O246" s="16">
        <v>0</v>
      </c>
      <c r="P246" s="16"/>
      <c r="Q246" s="16">
        <v>0</v>
      </c>
      <c r="R246" s="16"/>
      <c r="S246" s="16">
        <v>0</v>
      </c>
      <c r="T246" s="16"/>
      <c r="U246" s="18"/>
      <c r="V246" s="18"/>
      <c r="W246" s="18"/>
      <c r="X246" s="18"/>
      <c r="Y246" s="18"/>
      <c r="Z246" s="18"/>
      <c r="AA246" s="18"/>
      <c r="AB246" s="18"/>
      <c r="AC246" s="18"/>
      <c r="AD246" s="18"/>
      <c r="AE246" s="18"/>
      <c r="AF246" s="18"/>
      <c r="AG246" s="18"/>
      <c r="AH246" s="18"/>
      <c r="AI246" s="18"/>
      <c r="AJ246" s="18"/>
      <c r="AK246" s="18"/>
      <c r="AL246" s="19"/>
      <c r="AM246" s="19"/>
      <c r="AN246" s="19"/>
      <c r="AO246" s="19"/>
      <c r="AP246" s="19"/>
      <c r="AQ246" s="19"/>
      <c r="AR246" s="19"/>
      <c r="AS246" s="19"/>
      <c r="AT246" s="19"/>
      <c r="AU246" s="19"/>
      <c r="AV246" s="19"/>
      <c r="AW246" s="19"/>
      <c r="AX246" s="19"/>
      <c r="AY246" s="184">
        <f t="shared" si="32"/>
        <v>0</v>
      </c>
      <c r="AZ246" s="25"/>
      <c r="BA246" s="15">
        <f t="shared" si="33"/>
        <v>0</v>
      </c>
      <c r="BB246" s="25"/>
      <c r="BC246" s="15">
        <f t="shared" si="34"/>
        <v>0</v>
      </c>
      <c r="BZ246" s="171"/>
      <c r="CA246" s="171"/>
    </row>
    <row r="247" spans="1:79" s="62" customFormat="1" ht="34.5" hidden="1" customHeight="1">
      <c r="A247" s="15" t="s">
        <v>11</v>
      </c>
      <c r="B247" s="15" t="s">
        <v>1058</v>
      </c>
      <c r="C247" s="593" t="s">
        <v>12</v>
      </c>
      <c r="D247" s="41" t="s">
        <v>273</v>
      </c>
      <c r="E247" s="489"/>
      <c r="F247" s="404" t="s">
        <v>14</v>
      </c>
      <c r="G247" s="562"/>
      <c r="H247" s="285" t="s">
        <v>306</v>
      </c>
      <c r="I247" s="285" t="s">
        <v>991</v>
      </c>
      <c r="J247" s="503"/>
      <c r="K247" s="285"/>
      <c r="L247" s="387" t="s">
        <v>1319</v>
      </c>
      <c r="M247" s="387" t="s">
        <v>1320</v>
      </c>
      <c r="N247" s="387"/>
      <c r="O247" s="387" t="s">
        <v>1320</v>
      </c>
      <c r="P247" s="387"/>
      <c r="Q247" s="387" t="s">
        <v>1320</v>
      </c>
      <c r="R247" s="387"/>
      <c r="S247" s="387" t="s">
        <v>921</v>
      </c>
      <c r="T247" s="387"/>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2" t="s">
        <v>921</v>
      </c>
      <c r="AZ247" s="13"/>
      <c r="BA247" s="12" t="s">
        <v>922</v>
      </c>
      <c r="BB247" s="172"/>
      <c r="BC247" s="14" t="s">
        <v>1320</v>
      </c>
    </row>
    <row r="248" spans="1:79" s="25" customFormat="1" ht="21" hidden="1" customHeight="1">
      <c r="A248" s="44"/>
      <c r="B248" s="336"/>
      <c r="C248" s="335" t="s">
        <v>22</v>
      </c>
      <c r="D248" s="658" t="s">
        <v>304</v>
      </c>
      <c r="E248" s="489"/>
      <c r="F248" s="541">
        <v>31837</v>
      </c>
      <c r="G248" s="982"/>
      <c r="H248" s="308" t="s">
        <v>265</v>
      </c>
      <c r="I248" s="26">
        <v>35418</v>
      </c>
      <c r="J248" s="504"/>
      <c r="K248" s="308"/>
      <c r="L248" s="16">
        <v>0</v>
      </c>
      <c r="M248" s="16">
        <v>0</v>
      </c>
      <c r="N248" s="16"/>
      <c r="O248" s="16">
        <v>0</v>
      </c>
      <c r="P248" s="16"/>
      <c r="Q248" s="16">
        <v>0</v>
      </c>
      <c r="R248" s="16"/>
      <c r="S248" s="16">
        <v>0</v>
      </c>
      <c r="T248" s="16"/>
      <c r="U248" s="44"/>
      <c r="V248" s="44"/>
      <c r="W248" s="44"/>
      <c r="X248" s="44"/>
      <c r="Y248" s="44"/>
      <c r="Z248" s="44"/>
      <c r="AA248" s="44"/>
      <c r="AB248" s="44"/>
      <c r="AC248" s="44"/>
      <c r="AD248" s="44"/>
      <c r="AE248" s="44"/>
      <c r="AF248" s="44"/>
      <c r="AG248" s="44"/>
      <c r="AH248" s="44"/>
      <c r="AI248" s="44"/>
      <c r="AJ248" s="44"/>
      <c r="AK248" s="44"/>
      <c r="AL248" s="259"/>
      <c r="AM248" s="259"/>
      <c r="AN248" s="259"/>
      <c r="AO248" s="259"/>
      <c r="AP248" s="259"/>
      <c r="AQ248" s="259"/>
      <c r="AR248" s="259"/>
      <c r="AS248" s="259"/>
      <c r="AT248" s="259"/>
      <c r="AU248" s="259"/>
      <c r="AV248" s="259"/>
      <c r="AW248" s="259"/>
      <c r="AX248" s="259"/>
      <c r="AY248" s="184">
        <f t="shared" ref="AY248:AY255" si="35">COUNT(U248:AK248)</f>
        <v>0</v>
      </c>
      <c r="BA248" s="15">
        <f t="shared" ref="BA248:BA255" si="36">COUNT(AL248:AX248)</f>
        <v>0</v>
      </c>
      <c r="BC248" s="15">
        <f t="shared" ref="BC248:BC255" si="37">SUM(AY248,BA248)</f>
        <v>0</v>
      </c>
    </row>
    <row r="249" spans="1:79" s="25" customFormat="1" ht="21" hidden="1" customHeight="1">
      <c r="A249" s="15"/>
      <c r="B249" s="266"/>
      <c r="C249" s="335" t="s">
        <v>24</v>
      </c>
      <c r="D249" s="658" t="s">
        <v>837</v>
      </c>
      <c r="E249" s="489"/>
      <c r="F249" s="541">
        <v>32485</v>
      </c>
      <c r="G249" s="982"/>
      <c r="H249" s="308" t="s">
        <v>265</v>
      </c>
      <c r="I249" s="26">
        <v>35408</v>
      </c>
      <c r="J249" s="504"/>
      <c r="K249" s="308"/>
      <c r="L249" s="16">
        <v>0</v>
      </c>
      <c r="M249" s="16">
        <v>0</v>
      </c>
      <c r="N249" s="16"/>
      <c r="O249" s="16">
        <v>0</v>
      </c>
      <c r="P249" s="16"/>
      <c r="Q249" s="16">
        <v>0</v>
      </c>
      <c r="R249" s="16"/>
      <c r="S249" s="16">
        <v>0</v>
      </c>
      <c r="T249" s="16"/>
      <c r="U249" s="18"/>
      <c r="V249" s="18"/>
      <c r="W249" s="18"/>
      <c r="X249" s="18"/>
      <c r="Y249" s="18"/>
      <c r="Z249" s="18"/>
      <c r="AA249" s="18"/>
      <c r="AB249" s="18"/>
      <c r="AC249" s="18"/>
      <c r="AD249" s="18"/>
      <c r="AE249" s="18"/>
      <c r="AF249" s="18"/>
      <c r="AG249" s="18"/>
      <c r="AH249" s="18"/>
      <c r="AI249" s="18"/>
      <c r="AJ249" s="18"/>
      <c r="AK249" s="18"/>
      <c r="AL249" s="20"/>
      <c r="AM249" s="20"/>
      <c r="AN249" s="20"/>
      <c r="AO249" s="20"/>
      <c r="AP249" s="20"/>
      <c r="AQ249" s="20"/>
      <c r="AR249" s="20"/>
      <c r="AS249" s="20"/>
      <c r="AT249" s="20"/>
      <c r="AU249" s="20"/>
      <c r="AV249" s="20"/>
      <c r="AW249" s="20"/>
      <c r="AX249" s="20"/>
      <c r="AY249" s="184">
        <f t="shared" si="35"/>
        <v>0</v>
      </c>
      <c r="BA249" s="15">
        <f t="shared" si="36"/>
        <v>0</v>
      </c>
      <c r="BC249" s="15">
        <f t="shared" si="37"/>
        <v>0</v>
      </c>
    </row>
    <row r="250" spans="1:79" s="25" customFormat="1" ht="21" hidden="1" customHeight="1">
      <c r="A250" s="44"/>
      <c r="B250" s="336"/>
      <c r="C250" s="335" t="s">
        <v>26</v>
      </c>
      <c r="D250" s="658" t="s">
        <v>286</v>
      </c>
      <c r="E250" s="489"/>
      <c r="F250" s="541">
        <v>38610</v>
      </c>
      <c r="G250" s="982"/>
      <c r="H250" s="308" t="s">
        <v>265</v>
      </c>
      <c r="I250" s="26">
        <v>38637</v>
      </c>
      <c r="J250" s="504"/>
      <c r="K250" s="308"/>
      <c r="L250" s="16">
        <v>0</v>
      </c>
      <c r="M250" s="16">
        <v>0</v>
      </c>
      <c r="N250" s="16"/>
      <c r="O250" s="16">
        <v>0</v>
      </c>
      <c r="P250" s="16"/>
      <c r="Q250" s="16">
        <v>0</v>
      </c>
      <c r="R250" s="16"/>
      <c r="S250" s="16">
        <v>0</v>
      </c>
      <c r="T250" s="16"/>
      <c r="U250" s="44"/>
      <c r="V250" s="44"/>
      <c r="W250" s="44"/>
      <c r="X250" s="44"/>
      <c r="Y250" s="44"/>
      <c r="Z250" s="44"/>
      <c r="AA250" s="44"/>
      <c r="AB250" s="44"/>
      <c r="AC250" s="44"/>
      <c r="AD250" s="44"/>
      <c r="AE250" s="44"/>
      <c r="AF250" s="44"/>
      <c r="AG250" s="44"/>
      <c r="AH250" s="44"/>
      <c r="AI250" s="44"/>
      <c r="AJ250" s="44"/>
      <c r="AK250" s="44"/>
      <c r="AL250" s="259"/>
      <c r="AM250" s="259"/>
      <c r="AN250" s="259"/>
      <c r="AO250" s="259"/>
      <c r="AP250" s="259"/>
      <c r="AQ250" s="259"/>
      <c r="AR250" s="259"/>
      <c r="AS250" s="259"/>
      <c r="AT250" s="259"/>
      <c r="AU250" s="259"/>
      <c r="AV250" s="259"/>
      <c r="AW250" s="259"/>
      <c r="AX250" s="259"/>
      <c r="AY250" s="184">
        <f t="shared" si="35"/>
        <v>0</v>
      </c>
      <c r="BA250" s="15">
        <f t="shared" si="36"/>
        <v>0</v>
      </c>
      <c r="BC250" s="15">
        <f t="shared" si="37"/>
        <v>0</v>
      </c>
    </row>
    <row r="251" spans="1:79" s="25" customFormat="1" ht="21" hidden="1" customHeight="1">
      <c r="A251" s="15"/>
      <c r="B251" s="266"/>
      <c r="C251" s="335" t="s">
        <v>28</v>
      </c>
      <c r="D251" s="658" t="s">
        <v>279</v>
      </c>
      <c r="E251" s="489"/>
      <c r="F251" s="541">
        <v>39464</v>
      </c>
      <c r="G251" s="982"/>
      <c r="H251" s="308" t="s">
        <v>265</v>
      </c>
      <c r="I251" s="26">
        <v>39469</v>
      </c>
      <c r="J251" s="504"/>
      <c r="K251" s="308"/>
      <c r="L251" s="16">
        <v>0</v>
      </c>
      <c r="M251" s="16">
        <v>0</v>
      </c>
      <c r="N251" s="16"/>
      <c r="O251" s="16">
        <v>0</v>
      </c>
      <c r="P251" s="16"/>
      <c r="Q251" s="16">
        <v>0</v>
      </c>
      <c r="R251" s="16"/>
      <c r="S251" s="16">
        <v>0</v>
      </c>
      <c r="T251" s="16"/>
      <c r="U251" s="18"/>
      <c r="V251" s="18"/>
      <c r="W251" s="18"/>
      <c r="X251" s="18"/>
      <c r="Y251" s="18"/>
      <c r="Z251" s="18"/>
      <c r="AA251" s="18"/>
      <c r="AB251" s="18"/>
      <c r="AC251" s="18"/>
      <c r="AD251" s="18"/>
      <c r="AE251" s="18"/>
      <c r="AF251" s="18"/>
      <c r="AG251" s="18"/>
      <c r="AH251" s="18"/>
      <c r="AI251" s="18"/>
      <c r="AJ251" s="18"/>
      <c r="AK251" s="18"/>
      <c r="AL251" s="20"/>
      <c r="AM251" s="20"/>
      <c r="AN251" s="20"/>
      <c r="AO251" s="20"/>
      <c r="AP251" s="20"/>
      <c r="AQ251" s="20"/>
      <c r="AR251" s="20"/>
      <c r="AS251" s="20"/>
      <c r="AT251" s="20"/>
      <c r="AU251" s="20"/>
      <c r="AV251" s="20"/>
      <c r="AW251" s="20"/>
      <c r="AX251" s="20"/>
      <c r="AY251" s="184">
        <f t="shared" si="35"/>
        <v>0</v>
      </c>
      <c r="BA251" s="15">
        <f t="shared" si="36"/>
        <v>0</v>
      </c>
      <c r="BC251" s="15">
        <f t="shared" si="37"/>
        <v>0</v>
      </c>
    </row>
    <row r="252" spans="1:79" s="25" customFormat="1" ht="21" hidden="1" customHeight="1">
      <c r="A252" s="15"/>
      <c r="B252" s="266"/>
      <c r="C252" s="335" t="s">
        <v>30</v>
      </c>
      <c r="D252" s="658" t="s">
        <v>283</v>
      </c>
      <c r="E252" s="489"/>
      <c r="F252" s="541">
        <v>39940</v>
      </c>
      <c r="G252" s="982"/>
      <c r="H252" s="308" t="s">
        <v>265</v>
      </c>
      <c r="I252" s="26">
        <v>40101</v>
      </c>
      <c r="J252" s="504"/>
      <c r="K252" s="308"/>
      <c r="L252" s="16">
        <v>0</v>
      </c>
      <c r="M252" s="16">
        <v>0</v>
      </c>
      <c r="N252" s="16"/>
      <c r="O252" s="16">
        <v>0</v>
      </c>
      <c r="P252" s="16"/>
      <c r="Q252" s="16">
        <v>0</v>
      </c>
      <c r="R252" s="16"/>
      <c r="S252" s="16">
        <v>0</v>
      </c>
      <c r="T252" s="16"/>
      <c r="U252" s="18"/>
      <c r="V252" s="18"/>
      <c r="W252" s="18"/>
      <c r="X252" s="18"/>
      <c r="Y252" s="18"/>
      <c r="Z252" s="18"/>
      <c r="AA252" s="18"/>
      <c r="AB252" s="18"/>
      <c r="AC252" s="18"/>
      <c r="AD252" s="18"/>
      <c r="AE252" s="18"/>
      <c r="AF252" s="18"/>
      <c r="AG252" s="18"/>
      <c r="AH252" s="18"/>
      <c r="AI252" s="18"/>
      <c r="AJ252" s="18"/>
      <c r="AK252" s="18"/>
      <c r="AL252" s="20"/>
      <c r="AM252" s="20"/>
      <c r="AN252" s="20"/>
      <c r="AO252" s="20"/>
      <c r="AP252" s="20"/>
      <c r="AQ252" s="20"/>
      <c r="AR252" s="20"/>
      <c r="AS252" s="20"/>
      <c r="AT252" s="20"/>
      <c r="AU252" s="20"/>
      <c r="AV252" s="20"/>
      <c r="AW252" s="20"/>
      <c r="AX252" s="20"/>
      <c r="AY252" s="184">
        <f t="shared" si="35"/>
        <v>0</v>
      </c>
      <c r="BA252" s="15">
        <f t="shared" si="36"/>
        <v>0</v>
      </c>
      <c r="BC252" s="15">
        <f t="shared" si="37"/>
        <v>0</v>
      </c>
    </row>
    <row r="253" spans="1:79" s="25" customFormat="1" ht="21" hidden="1" customHeight="1">
      <c r="A253" s="44"/>
      <c r="B253" s="336"/>
      <c r="C253" s="335" t="s">
        <v>32</v>
      </c>
      <c r="D253" s="658" t="s">
        <v>285</v>
      </c>
      <c r="E253" s="489"/>
      <c r="F253" s="541">
        <v>40961</v>
      </c>
      <c r="G253" s="982"/>
      <c r="H253" s="308" t="s">
        <v>265</v>
      </c>
      <c r="I253" s="26">
        <v>40966</v>
      </c>
      <c r="J253" s="504"/>
      <c r="K253" s="308"/>
      <c r="L253" s="16">
        <v>0</v>
      </c>
      <c r="M253" s="16">
        <v>0</v>
      </c>
      <c r="N253" s="16"/>
      <c r="O253" s="16">
        <v>0</v>
      </c>
      <c r="P253" s="16"/>
      <c r="Q253" s="16">
        <v>0</v>
      </c>
      <c r="R253" s="16"/>
      <c r="S253" s="16">
        <v>0</v>
      </c>
      <c r="T253" s="16"/>
      <c r="U253" s="44"/>
      <c r="V253" s="44"/>
      <c r="W253" s="44"/>
      <c r="X253" s="44"/>
      <c r="Y253" s="44"/>
      <c r="Z253" s="44"/>
      <c r="AA253" s="44"/>
      <c r="AB253" s="44"/>
      <c r="AC253" s="44"/>
      <c r="AD253" s="44"/>
      <c r="AE253" s="44"/>
      <c r="AF253" s="44"/>
      <c r="AG253" s="44"/>
      <c r="AH253" s="44"/>
      <c r="AI253" s="44"/>
      <c r="AJ253" s="44"/>
      <c r="AK253" s="44"/>
      <c r="AL253" s="259"/>
      <c r="AM253" s="259"/>
      <c r="AN253" s="259"/>
      <c r="AO253" s="259"/>
      <c r="AP253" s="259"/>
      <c r="AQ253" s="259"/>
      <c r="AR253" s="259"/>
      <c r="AS253" s="259"/>
      <c r="AT253" s="259"/>
      <c r="AU253" s="259"/>
      <c r="AV253" s="259"/>
      <c r="AW253" s="259"/>
      <c r="AX253" s="259"/>
      <c r="AY253" s="184">
        <f t="shared" si="35"/>
        <v>0</v>
      </c>
      <c r="BA253" s="15">
        <f t="shared" si="36"/>
        <v>0</v>
      </c>
      <c r="BC253" s="15">
        <f t="shared" si="37"/>
        <v>0</v>
      </c>
    </row>
    <row r="254" spans="1:79" s="25" customFormat="1" ht="21" hidden="1" customHeight="1">
      <c r="A254" s="15"/>
      <c r="B254" s="266"/>
      <c r="C254" s="335" t="s">
        <v>34</v>
      </c>
      <c r="D254" s="144" t="s">
        <v>963</v>
      </c>
      <c r="E254" s="460"/>
      <c r="F254" s="541">
        <v>41010</v>
      </c>
      <c r="G254" s="982"/>
      <c r="H254" s="308" t="s">
        <v>265</v>
      </c>
      <c r="I254" s="26">
        <v>41015</v>
      </c>
      <c r="J254" s="504"/>
      <c r="K254" s="308"/>
      <c r="L254" s="16">
        <v>0</v>
      </c>
      <c r="M254" s="16">
        <v>0</v>
      </c>
      <c r="N254" s="16"/>
      <c r="O254" s="16">
        <v>0</v>
      </c>
      <c r="P254" s="16"/>
      <c r="Q254" s="16">
        <v>0</v>
      </c>
      <c r="R254" s="16"/>
      <c r="S254" s="16">
        <v>0</v>
      </c>
      <c r="T254" s="16"/>
      <c r="U254" s="44"/>
      <c r="V254" s="44"/>
      <c r="W254" s="44"/>
      <c r="X254" s="44"/>
      <c r="Y254" s="44"/>
      <c r="Z254" s="44"/>
      <c r="AA254" s="44"/>
      <c r="AB254" s="44"/>
      <c r="AC254" s="44"/>
      <c r="AD254" s="44"/>
      <c r="AE254" s="44"/>
      <c r="AF254" s="44"/>
      <c r="AG254" s="44"/>
      <c r="AH254" s="44"/>
      <c r="AI254" s="44"/>
      <c r="AJ254" s="44"/>
      <c r="AK254" s="44"/>
      <c r="AL254" s="259"/>
      <c r="AM254" s="259"/>
      <c r="AN254" s="259"/>
      <c r="AO254" s="259"/>
      <c r="AP254" s="259"/>
      <c r="AQ254" s="259"/>
      <c r="AR254" s="259"/>
      <c r="AS254" s="259"/>
      <c r="AT254" s="259"/>
      <c r="AU254" s="259"/>
      <c r="AV254" s="259"/>
      <c r="AW254" s="259"/>
      <c r="AX254" s="259"/>
      <c r="AY254" s="184">
        <f t="shared" si="35"/>
        <v>0</v>
      </c>
      <c r="BA254" s="15">
        <f t="shared" si="36"/>
        <v>0</v>
      </c>
      <c r="BC254" s="15">
        <f t="shared" si="37"/>
        <v>0</v>
      </c>
    </row>
    <row r="255" spans="1:79" s="25" customFormat="1" ht="21" hidden="1" customHeight="1">
      <c r="A255" s="15"/>
      <c r="B255" s="266"/>
      <c r="C255" s="335" t="s">
        <v>35</v>
      </c>
      <c r="D255" s="619" t="s">
        <v>842</v>
      </c>
      <c r="E255" s="166"/>
      <c r="F255" s="541">
        <v>42790</v>
      </c>
      <c r="G255" s="982"/>
      <c r="H255" s="308" t="s">
        <v>265</v>
      </c>
      <c r="I255" s="26">
        <v>42542</v>
      </c>
      <c r="J255" s="504"/>
      <c r="K255" s="308"/>
      <c r="L255" s="16">
        <v>0</v>
      </c>
      <c r="M255" s="16">
        <v>0</v>
      </c>
      <c r="N255" s="16"/>
      <c r="O255" s="16">
        <v>0</v>
      </c>
      <c r="P255" s="16"/>
      <c r="Q255" s="16">
        <v>0</v>
      </c>
      <c r="R255" s="16"/>
      <c r="S255" s="16">
        <v>0</v>
      </c>
      <c r="T255" s="16"/>
      <c r="U255" s="44"/>
      <c r="V255" s="44"/>
      <c r="W255" s="44"/>
      <c r="X255" s="44"/>
      <c r="Y255" s="44"/>
      <c r="Z255" s="44"/>
      <c r="AA255" s="44"/>
      <c r="AB255" s="44"/>
      <c r="AC255" s="44"/>
      <c r="AD255" s="44"/>
      <c r="AE255" s="44"/>
      <c r="AF255" s="44"/>
      <c r="AG255" s="44"/>
      <c r="AH255" s="44"/>
      <c r="AI255" s="44"/>
      <c r="AJ255" s="44"/>
      <c r="AK255" s="44"/>
      <c r="AL255" s="259"/>
      <c r="AM255" s="259"/>
      <c r="AN255" s="259"/>
      <c r="AO255" s="259"/>
      <c r="AP255" s="259"/>
      <c r="AQ255" s="259"/>
      <c r="AR255" s="259"/>
      <c r="AS255" s="259"/>
      <c r="AT255" s="259"/>
      <c r="AU255" s="259"/>
      <c r="AV255" s="259"/>
      <c r="AW255" s="259"/>
      <c r="AX255" s="259"/>
      <c r="AY255" s="184">
        <f t="shared" si="35"/>
        <v>0</v>
      </c>
      <c r="BA255" s="15">
        <f t="shared" si="36"/>
        <v>0</v>
      </c>
      <c r="BC255" s="15">
        <f t="shared" si="37"/>
        <v>0</v>
      </c>
    </row>
    <row r="256" spans="1:79" hidden="1">
      <c r="C256" s="230"/>
      <c r="H256" s="231"/>
      <c r="I256" s="231"/>
      <c r="K256" s="231"/>
      <c r="U256" s="111"/>
      <c r="AP256" s="230"/>
      <c r="AQ256" s="230"/>
      <c r="AR256" s="230"/>
      <c r="AY256" s="229"/>
    </row>
  </sheetData>
  <sortState xmlns:xlrd2="http://schemas.microsoft.com/office/spreadsheetml/2017/richdata2" ref="A71:CF71">
    <sortCondition descending="1" ref="G71"/>
    <sortCondition ref="F71"/>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"16"</oddHeader>
    <oddFooter>&amp;L&amp;D&amp;C&amp;P di &amp;N&amp;R&amp;A</oddFooter>
  </headerFooter>
  <rowBreaks count="2" manualBreakCount="2">
    <brk id="39" max="6" man="1"/>
    <brk id="80" max="6"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AQ57"/>
  <sheetViews>
    <sheetView zoomScale="60" zoomScaleNormal="60" workbookViewId="0">
      <selection activeCell="A14" sqref="A14"/>
    </sheetView>
  </sheetViews>
  <sheetFormatPr defaultColWidth="7.44140625" defaultRowHeight="27" outlineLevelCol="2"/>
  <cols>
    <col min="1" max="1" width="40.77734375" style="149" customWidth="1"/>
    <col min="2" max="2" width="54.6640625" style="871" customWidth="1"/>
    <col min="3" max="3" width="54.6640625" style="892" customWidth="1"/>
    <col min="4" max="4" width="61.6640625" style="149" customWidth="1"/>
    <col min="5" max="5" width="26" style="483" customWidth="1" outlineLevel="2"/>
    <col min="6" max="6" width="22.5546875" style="152" customWidth="1" outlineLevel="2"/>
    <col min="7" max="7" width="7.21875" style="152" customWidth="1" outlineLevel="2"/>
    <col min="8" max="8" width="25.77734375" style="490" customWidth="1" outlineLevel="2"/>
    <col min="9" max="9" width="22.5546875" style="153" customWidth="1" outlineLevel="2"/>
    <col min="10" max="10" width="33.33203125" style="490" customWidth="1" outlineLevel="2"/>
    <col min="11" max="11" width="33.21875" style="272" customWidth="1" outlineLevel="1"/>
    <col min="12" max="12" width="7" style="356" customWidth="1" outlineLevel="1"/>
    <col min="13" max="13" width="16.21875" style="149" customWidth="1" outlineLevel="1"/>
    <col min="14" max="14" width="16.21875" style="406" customWidth="1" outlineLevel="1"/>
    <col min="15" max="15" width="30.77734375" style="406" customWidth="1" outlineLevel="1"/>
    <col min="16" max="16" width="29.109375" style="155" customWidth="1" outlineLevel="1"/>
    <col min="17" max="17" width="16.21875" style="149" customWidth="1" outlineLevel="1"/>
    <col min="18" max="41" width="13" style="149" customWidth="1"/>
    <col min="42" max="16384" width="7.44140625" style="149"/>
  </cols>
  <sheetData>
    <row r="1" spans="1:41" s="140" customFormat="1" ht="64.900000000000006" customHeight="1">
      <c r="A1" s="66" t="s">
        <v>305</v>
      </c>
      <c r="B1" s="804" t="s">
        <v>1816</v>
      </c>
      <c r="C1" s="904" t="s">
        <v>1880</v>
      </c>
      <c r="D1" s="137" t="s">
        <v>799</v>
      </c>
      <c r="E1" s="482" t="s">
        <v>1716</v>
      </c>
      <c r="F1" s="134" t="s">
        <v>14</v>
      </c>
      <c r="G1" s="474"/>
      <c r="H1" s="906" t="s">
        <v>306</v>
      </c>
      <c r="I1" s="135" t="s">
        <v>15</v>
      </c>
      <c r="J1" s="465" t="s">
        <v>308</v>
      </c>
      <c r="K1" s="136" t="s">
        <v>307</v>
      </c>
      <c r="L1" s="71"/>
      <c r="M1" s="136" t="s">
        <v>309</v>
      </c>
      <c r="N1" s="405" t="s">
        <v>773</v>
      </c>
      <c r="O1" s="405" t="s">
        <v>1509</v>
      </c>
      <c r="P1" s="137" t="s">
        <v>311</v>
      </c>
      <c r="Q1" s="136" t="s">
        <v>312</v>
      </c>
      <c r="R1" s="68" t="s">
        <v>313</v>
      </c>
      <c r="S1" s="68" t="s">
        <v>314</v>
      </c>
      <c r="T1" s="68" t="s">
        <v>315</v>
      </c>
      <c r="U1" s="68" t="s">
        <v>316</v>
      </c>
      <c r="V1" s="68" t="s">
        <v>317</v>
      </c>
      <c r="W1" s="68" t="s">
        <v>318</v>
      </c>
      <c r="X1" s="68" t="s">
        <v>319</v>
      </c>
      <c r="Y1" s="138" t="s">
        <v>320</v>
      </c>
      <c r="Z1" s="139" t="s">
        <v>321</v>
      </c>
      <c r="AA1" s="69" t="s">
        <v>322</v>
      </c>
      <c r="AB1" s="139" t="s">
        <v>323</v>
      </c>
      <c r="AC1" s="69" t="s">
        <v>324</v>
      </c>
      <c r="AD1" s="69" t="s">
        <v>325</v>
      </c>
      <c r="AE1" s="138" t="s">
        <v>1070</v>
      </c>
      <c r="AF1" s="139" t="s">
        <v>324</v>
      </c>
      <c r="AG1" s="70" t="s">
        <v>322</v>
      </c>
      <c r="AH1" s="72" t="s">
        <v>326</v>
      </c>
      <c r="AI1" s="72" t="s">
        <v>327</v>
      </c>
      <c r="AJ1" s="72" t="s">
        <v>328</v>
      </c>
      <c r="AK1" s="71" t="s">
        <v>329</v>
      </c>
      <c r="AL1" s="71" t="s">
        <v>330</v>
      </c>
      <c r="AM1" s="71" t="s">
        <v>774</v>
      </c>
      <c r="AN1" s="71" t="s">
        <v>331</v>
      </c>
      <c r="AO1" s="72" t="s">
        <v>332</v>
      </c>
    </row>
    <row r="2" spans="1:41" s="88" customFormat="1" ht="39.6" customHeight="1">
      <c r="A2" s="529"/>
      <c r="B2" s="870" t="s">
        <v>2118</v>
      </c>
      <c r="C2" s="946" t="s">
        <v>2117</v>
      </c>
      <c r="D2" s="144" t="s">
        <v>1295</v>
      </c>
      <c r="E2" s="561">
        <v>8423</v>
      </c>
      <c r="F2" s="542">
        <v>41967</v>
      </c>
      <c r="G2" s="94"/>
      <c r="H2" s="327" t="s">
        <v>1685</v>
      </c>
      <c r="I2" s="26">
        <v>28880</v>
      </c>
      <c r="J2" s="511" t="s">
        <v>775</v>
      </c>
      <c r="K2" s="143" t="s">
        <v>775</v>
      </c>
      <c r="L2" s="360"/>
      <c r="M2" s="142" t="s">
        <v>336</v>
      </c>
      <c r="N2" s="86" t="s">
        <v>1294</v>
      </c>
      <c r="O2" s="86"/>
      <c r="P2" s="144" t="s">
        <v>381</v>
      </c>
      <c r="Q2" s="145">
        <v>40974</v>
      </c>
      <c r="R2" s="132"/>
      <c r="S2" s="132"/>
      <c r="T2" s="132"/>
      <c r="U2" s="132"/>
      <c r="V2" s="132"/>
      <c r="W2" s="132"/>
      <c r="X2" s="132"/>
      <c r="Y2" s="132"/>
      <c r="Z2" s="146"/>
      <c r="AA2" s="132"/>
      <c r="AB2" s="146"/>
      <c r="AC2" s="132"/>
      <c r="AD2" s="132"/>
      <c r="AE2" s="132"/>
      <c r="AF2" s="146"/>
      <c r="AG2" s="132">
        <v>1</v>
      </c>
      <c r="AH2" s="147"/>
      <c r="AI2" s="147"/>
      <c r="AJ2" s="147"/>
      <c r="AK2" s="133"/>
      <c r="AL2" s="133"/>
      <c r="AM2" s="133"/>
      <c r="AN2" s="133"/>
      <c r="AO2" s="147"/>
    </row>
    <row r="3" spans="1:41" s="88" customFormat="1" ht="39.6" customHeight="1">
      <c r="A3" s="321"/>
      <c r="B3" s="99">
        <v>3398907566</v>
      </c>
      <c r="C3" s="951" t="s">
        <v>2119</v>
      </c>
      <c r="D3" s="37" t="s">
        <v>777</v>
      </c>
      <c r="E3" s="561">
        <v>11498</v>
      </c>
      <c r="F3" s="541">
        <v>34767</v>
      </c>
      <c r="G3" s="87"/>
      <c r="H3" s="363" t="s">
        <v>1685</v>
      </c>
      <c r="I3" s="30">
        <v>28661</v>
      </c>
      <c r="J3" s="718" t="s">
        <v>779</v>
      </c>
      <c r="K3" s="143" t="s">
        <v>778</v>
      </c>
      <c r="L3" s="360"/>
      <c r="M3" s="78" t="s">
        <v>336</v>
      </c>
      <c r="N3" s="76" t="s">
        <v>657</v>
      </c>
      <c r="O3" s="76"/>
      <c r="P3" s="79" t="s">
        <v>780</v>
      </c>
      <c r="Q3" s="77">
        <v>38262</v>
      </c>
      <c r="R3" s="132"/>
      <c r="S3" s="132"/>
      <c r="T3" s="132"/>
      <c r="U3" s="132"/>
      <c r="V3" s="132"/>
      <c r="W3" s="132"/>
      <c r="X3" s="132"/>
      <c r="Y3" s="132"/>
      <c r="Z3" s="148"/>
      <c r="AA3" s="132"/>
      <c r="AB3" s="148"/>
      <c r="AC3" s="132"/>
      <c r="AD3" s="132">
        <v>1</v>
      </c>
      <c r="AE3" s="132"/>
      <c r="AF3" s="146"/>
      <c r="AG3" s="132"/>
      <c r="AH3" s="147"/>
      <c r="AI3" s="147"/>
      <c r="AJ3" s="147"/>
      <c r="AK3" s="133"/>
      <c r="AL3" s="133"/>
      <c r="AM3" s="133"/>
      <c r="AN3" s="133"/>
      <c r="AO3" s="147"/>
    </row>
    <row r="4" spans="1:41" s="88" customFormat="1" ht="39.6" customHeight="1">
      <c r="A4" s="321"/>
      <c r="B4" s="109">
        <v>3356798682</v>
      </c>
      <c r="C4" s="1002" t="s">
        <v>2366</v>
      </c>
      <c r="D4" s="37" t="s">
        <v>2367</v>
      </c>
      <c r="E4" s="561">
        <v>11712</v>
      </c>
      <c r="F4" s="541" t="s">
        <v>2368</v>
      </c>
      <c r="G4" s="87"/>
      <c r="H4" s="363" t="s">
        <v>1941</v>
      </c>
      <c r="I4" s="30"/>
      <c r="J4" s="511" t="s">
        <v>2369</v>
      </c>
      <c r="K4" s="511" t="s">
        <v>2369</v>
      </c>
      <c r="L4" s="360"/>
      <c r="M4" s="78" t="s">
        <v>336</v>
      </c>
      <c r="N4" s="76" t="s">
        <v>2370</v>
      </c>
      <c r="O4" s="76"/>
      <c r="P4" s="79" t="s">
        <v>2371</v>
      </c>
      <c r="Q4" s="77">
        <v>44979</v>
      </c>
      <c r="R4" s="132"/>
      <c r="S4" s="132"/>
      <c r="T4" s="132"/>
      <c r="U4" s="132"/>
      <c r="V4" s="132"/>
      <c r="W4" s="132"/>
      <c r="X4" s="132"/>
      <c r="Y4" s="132"/>
      <c r="Z4" s="148"/>
      <c r="AA4" s="132"/>
      <c r="AB4" s="148"/>
      <c r="AC4" s="132"/>
      <c r="AD4" s="132">
        <v>1</v>
      </c>
      <c r="AE4" s="132"/>
      <c r="AF4" s="146"/>
      <c r="AG4" s="132"/>
      <c r="AH4" s="147"/>
      <c r="AI4" s="147"/>
      <c r="AJ4" s="147"/>
      <c r="AK4" s="133"/>
      <c r="AL4" s="133"/>
      <c r="AM4" s="133"/>
      <c r="AN4" s="133"/>
      <c r="AO4" s="147"/>
    </row>
    <row r="5" spans="1:41" s="88" customFormat="1" ht="39.6" customHeight="1">
      <c r="A5" s="321"/>
      <c r="B5" s="99">
        <v>3389691743</v>
      </c>
      <c r="C5" s="946" t="s">
        <v>2120</v>
      </c>
      <c r="D5" s="37" t="s">
        <v>31</v>
      </c>
      <c r="E5" s="561">
        <v>218</v>
      </c>
      <c r="F5" s="541">
        <v>37074</v>
      </c>
      <c r="G5" s="87"/>
      <c r="H5" s="363" t="s">
        <v>1685</v>
      </c>
      <c r="I5" s="30">
        <v>36810</v>
      </c>
      <c r="J5" s="718" t="s">
        <v>785</v>
      </c>
      <c r="K5" s="143" t="s">
        <v>784</v>
      </c>
      <c r="L5" s="360"/>
      <c r="M5" s="78" t="s">
        <v>336</v>
      </c>
      <c r="N5" s="76" t="s">
        <v>1686</v>
      </c>
      <c r="O5" s="76"/>
      <c r="P5" s="79" t="s">
        <v>1687</v>
      </c>
      <c r="Q5" s="77">
        <v>37564</v>
      </c>
      <c r="R5" s="132"/>
      <c r="S5" s="132"/>
      <c r="T5" s="132"/>
      <c r="U5" s="132">
        <v>1</v>
      </c>
      <c r="V5" s="132">
        <v>1</v>
      </c>
      <c r="W5" s="132"/>
      <c r="X5" s="132"/>
      <c r="Y5" s="132">
        <v>1</v>
      </c>
      <c r="Z5" s="148"/>
      <c r="AA5" s="132"/>
      <c r="AB5" s="148"/>
      <c r="AC5" s="132"/>
      <c r="AD5" s="132"/>
      <c r="AE5" s="132"/>
      <c r="AF5" s="146"/>
      <c r="AG5" s="132"/>
      <c r="AH5" s="147"/>
      <c r="AI5" s="147"/>
      <c r="AJ5" s="147"/>
      <c r="AK5" s="133"/>
      <c r="AL5" s="133"/>
      <c r="AM5" s="133"/>
      <c r="AN5" s="133"/>
      <c r="AO5" s="147"/>
    </row>
    <row r="6" spans="1:41" s="88" customFormat="1" ht="39.6" customHeight="1">
      <c r="A6" s="321"/>
      <c r="B6" s="99">
        <v>33113252336</v>
      </c>
      <c r="C6" s="951" t="s">
        <v>2121</v>
      </c>
      <c r="D6" s="37" t="s">
        <v>1882</v>
      </c>
      <c r="E6" s="561">
        <v>11526</v>
      </c>
      <c r="F6" s="541">
        <v>44723</v>
      </c>
      <c r="G6" s="87"/>
      <c r="H6" s="363" t="s">
        <v>1685</v>
      </c>
      <c r="I6" s="30">
        <v>44995</v>
      </c>
      <c r="J6" s="718" t="s">
        <v>1883</v>
      </c>
      <c r="K6" s="143" t="s">
        <v>1884</v>
      </c>
      <c r="L6" s="360"/>
      <c r="M6" s="78" t="s">
        <v>336</v>
      </c>
      <c r="N6" s="76" t="s">
        <v>1885</v>
      </c>
      <c r="O6" s="76"/>
      <c r="P6" s="79" t="s">
        <v>335</v>
      </c>
      <c r="Q6" s="77">
        <v>44995</v>
      </c>
      <c r="R6" s="132">
        <v>1</v>
      </c>
      <c r="S6" s="132">
        <v>1</v>
      </c>
      <c r="T6" s="132"/>
      <c r="U6" s="132"/>
      <c r="V6" s="132"/>
      <c r="W6" s="132"/>
      <c r="X6" s="132"/>
      <c r="Y6" s="132">
        <v>1</v>
      </c>
      <c r="Z6" s="148"/>
      <c r="AA6" s="132"/>
      <c r="AB6" s="148"/>
      <c r="AC6" s="132"/>
      <c r="AD6" s="132"/>
      <c r="AE6" s="132"/>
      <c r="AF6" s="146"/>
      <c r="AG6" s="132"/>
      <c r="AH6" s="147"/>
      <c r="AI6" s="147"/>
      <c r="AJ6" s="147"/>
      <c r="AK6" s="133"/>
      <c r="AL6" s="133"/>
      <c r="AM6" s="133"/>
      <c r="AN6" s="133"/>
      <c r="AO6" s="147"/>
    </row>
    <row r="7" spans="1:41" s="88" customFormat="1" ht="38.25" customHeight="1">
      <c r="A7" s="650" t="s">
        <v>1865</v>
      </c>
      <c r="B7" s="99">
        <v>3297425127</v>
      </c>
      <c r="C7" s="952" t="s">
        <v>2122</v>
      </c>
      <c r="D7" s="37" t="s">
        <v>1864</v>
      </c>
      <c r="E7" s="561">
        <v>11388</v>
      </c>
      <c r="F7" s="541">
        <v>43124</v>
      </c>
      <c r="G7" s="87"/>
      <c r="H7" s="363" t="s">
        <v>352</v>
      </c>
      <c r="I7" s="30">
        <v>43124</v>
      </c>
      <c r="J7" s="511" t="s">
        <v>1417</v>
      </c>
      <c r="K7" s="327" t="s">
        <v>1416</v>
      </c>
      <c r="L7" s="358"/>
      <c r="M7" s="78" t="s">
        <v>336</v>
      </c>
      <c r="N7" s="76" t="s">
        <v>1418</v>
      </c>
      <c r="O7" s="76"/>
      <c r="P7" s="79" t="s">
        <v>1419</v>
      </c>
      <c r="Q7" s="77">
        <v>43124</v>
      </c>
      <c r="R7" s="400"/>
      <c r="S7" s="132"/>
      <c r="T7" s="132"/>
      <c r="U7" s="132"/>
      <c r="V7" s="132"/>
      <c r="W7" s="132"/>
      <c r="X7" s="401"/>
      <c r="Y7" s="132"/>
      <c r="Z7" s="146"/>
      <c r="AA7" s="132"/>
      <c r="AB7" s="146"/>
      <c r="AC7" s="132"/>
      <c r="AD7" s="132"/>
      <c r="AE7" s="132">
        <v>1</v>
      </c>
      <c r="AF7" s="146"/>
      <c r="AG7" s="132"/>
      <c r="AH7" s="146"/>
      <c r="AI7" s="146"/>
      <c r="AJ7" s="146"/>
      <c r="AK7" s="133"/>
      <c r="AL7" s="133"/>
      <c r="AM7" s="133"/>
      <c r="AN7" s="133"/>
      <c r="AO7" s="147"/>
    </row>
    <row r="8" spans="1:41" s="88" customFormat="1" ht="38.25" customHeight="1">
      <c r="A8" s="404"/>
      <c r="B8" s="870" t="s">
        <v>2124</v>
      </c>
      <c r="C8" s="946" t="s">
        <v>2123</v>
      </c>
      <c r="D8" s="37" t="s">
        <v>1949</v>
      </c>
      <c r="E8" s="561">
        <v>242</v>
      </c>
      <c r="F8" s="541">
        <v>31796</v>
      </c>
      <c r="G8" s="87"/>
      <c r="H8" s="363" t="s">
        <v>1941</v>
      </c>
      <c r="I8" s="30">
        <v>26632</v>
      </c>
      <c r="J8" s="511" t="s">
        <v>1950</v>
      </c>
      <c r="K8" s="327" t="s">
        <v>1951</v>
      </c>
      <c r="L8" s="358"/>
      <c r="M8" s="78" t="s">
        <v>333</v>
      </c>
      <c r="N8" s="76" t="s">
        <v>1952</v>
      </c>
      <c r="O8" s="76" t="s">
        <v>2011</v>
      </c>
      <c r="P8" s="79" t="s">
        <v>335</v>
      </c>
      <c r="Q8" s="77">
        <v>42921</v>
      </c>
      <c r="R8" s="400"/>
      <c r="S8" s="132"/>
      <c r="T8" s="132"/>
      <c r="U8" s="132"/>
      <c r="V8" s="132"/>
      <c r="W8" s="132">
        <v>1</v>
      </c>
      <c r="X8" s="401"/>
      <c r="Y8" s="132"/>
      <c r="Z8" s="146"/>
      <c r="AA8" s="132"/>
      <c r="AB8" s="146"/>
      <c r="AC8" s="132"/>
      <c r="AD8" s="132"/>
      <c r="AE8" s="132"/>
      <c r="AF8" s="146"/>
      <c r="AG8" s="132"/>
      <c r="AH8" s="146"/>
      <c r="AI8" s="146"/>
      <c r="AJ8" s="146"/>
      <c r="AK8" s="133"/>
      <c r="AL8" s="133"/>
      <c r="AM8" s="133"/>
      <c r="AN8" s="133"/>
      <c r="AO8" s="147"/>
    </row>
    <row r="9" spans="1:41" s="88" customFormat="1" ht="39.6" customHeight="1">
      <c r="A9" s="529"/>
      <c r="B9" s="870" t="s">
        <v>2126</v>
      </c>
      <c r="C9" s="946" t="s">
        <v>2125</v>
      </c>
      <c r="D9" s="144" t="s">
        <v>964</v>
      </c>
      <c r="E9" s="561">
        <v>283</v>
      </c>
      <c r="F9" s="543">
        <v>38950</v>
      </c>
      <c r="G9" s="77"/>
      <c r="H9" s="327" t="s">
        <v>265</v>
      </c>
      <c r="I9" s="26">
        <v>32127</v>
      </c>
      <c r="J9" s="511" t="s">
        <v>788</v>
      </c>
      <c r="K9" s="143" t="s">
        <v>787</v>
      </c>
      <c r="L9" s="360"/>
      <c r="M9" s="142" t="s">
        <v>333</v>
      </c>
      <c r="N9" s="86" t="s">
        <v>965</v>
      </c>
      <c r="O9" s="86"/>
      <c r="P9" s="144" t="s">
        <v>411</v>
      </c>
      <c r="Q9" s="145">
        <v>42081</v>
      </c>
      <c r="R9" s="132"/>
      <c r="S9" s="132">
        <v>1</v>
      </c>
      <c r="T9" s="132"/>
      <c r="U9" s="132"/>
      <c r="V9" s="132"/>
      <c r="W9" s="132"/>
      <c r="X9" s="132"/>
      <c r="Y9" s="132"/>
      <c r="Z9" s="148"/>
      <c r="AA9" s="132"/>
      <c r="AB9" s="148"/>
      <c r="AC9" s="132"/>
      <c r="AD9" s="132"/>
      <c r="AE9" s="132"/>
      <c r="AF9" s="146"/>
      <c r="AG9" s="132"/>
      <c r="AH9" s="147"/>
      <c r="AI9" s="147"/>
      <c r="AJ9" s="147"/>
      <c r="AK9" s="133">
        <v>1</v>
      </c>
      <c r="AL9" s="133"/>
      <c r="AM9" s="133"/>
      <c r="AN9" s="133"/>
      <c r="AO9" s="147"/>
    </row>
    <row r="10" spans="1:41" s="88" customFormat="1" ht="39.6" customHeight="1">
      <c r="A10" s="529"/>
      <c r="B10" s="76" t="s">
        <v>2344</v>
      </c>
      <c r="C10" s="953" t="s">
        <v>2127</v>
      </c>
      <c r="D10" s="144" t="s">
        <v>1351</v>
      </c>
      <c r="E10" s="561">
        <v>11395</v>
      </c>
      <c r="F10" s="543">
        <v>44593</v>
      </c>
      <c r="G10" s="77"/>
      <c r="H10" s="327" t="s">
        <v>352</v>
      </c>
      <c r="I10" s="26">
        <v>44581</v>
      </c>
      <c r="J10" s="511" t="s">
        <v>1353</v>
      </c>
      <c r="K10" s="143" t="s">
        <v>1352</v>
      </c>
      <c r="L10" s="360"/>
      <c r="M10" s="142" t="s">
        <v>336</v>
      </c>
      <c r="N10" s="86" t="s">
        <v>1354</v>
      </c>
      <c r="O10" s="86"/>
      <c r="P10" s="144" t="s">
        <v>335</v>
      </c>
      <c r="Q10" s="145">
        <v>44581</v>
      </c>
      <c r="R10" s="132">
        <v>1</v>
      </c>
      <c r="S10" s="132"/>
      <c r="T10" s="132"/>
      <c r="U10" s="132">
        <v>1</v>
      </c>
      <c r="V10" s="132"/>
      <c r="W10" s="132"/>
      <c r="X10" s="132"/>
      <c r="Y10" s="132"/>
      <c r="Z10" s="148"/>
      <c r="AA10" s="132"/>
      <c r="AB10" s="148"/>
      <c r="AC10" s="132"/>
      <c r="AD10" s="132">
        <v>1</v>
      </c>
      <c r="AE10" s="132">
        <v>1</v>
      </c>
      <c r="AF10" s="146"/>
      <c r="AG10" s="132"/>
      <c r="AH10" s="147"/>
      <c r="AI10" s="147"/>
      <c r="AJ10" s="147"/>
      <c r="AK10" s="133">
        <v>1</v>
      </c>
      <c r="AL10" s="133"/>
      <c r="AM10" s="133"/>
      <c r="AN10" s="133"/>
      <c r="AO10" s="147"/>
    </row>
    <row r="11" spans="1:41" s="88" customFormat="1" ht="39.6" customHeight="1">
      <c r="A11" s="321"/>
      <c r="B11" s="870" t="s">
        <v>2129</v>
      </c>
      <c r="C11" s="946" t="s">
        <v>2128</v>
      </c>
      <c r="D11" s="144" t="s">
        <v>1066</v>
      </c>
      <c r="E11" s="561">
        <v>9544</v>
      </c>
      <c r="F11" s="543">
        <v>43885</v>
      </c>
      <c r="G11" s="77"/>
      <c r="H11" s="327" t="s">
        <v>967</v>
      </c>
      <c r="I11" s="26">
        <v>43888</v>
      </c>
      <c r="J11" s="511" t="s">
        <v>1068</v>
      </c>
      <c r="K11" s="143" t="s">
        <v>1067</v>
      </c>
      <c r="L11" s="360"/>
      <c r="M11" s="142" t="s">
        <v>336</v>
      </c>
      <c r="N11" s="86" t="s">
        <v>1069</v>
      </c>
      <c r="O11" s="86"/>
      <c r="P11" s="144" t="s">
        <v>335</v>
      </c>
      <c r="Q11" s="145">
        <v>43888</v>
      </c>
      <c r="R11" s="132"/>
      <c r="S11" s="132"/>
      <c r="T11" s="132"/>
      <c r="U11" s="132"/>
      <c r="V11" s="132"/>
      <c r="W11" s="132"/>
      <c r="X11" s="132"/>
      <c r="Y11" s="132"/>
      <c r="Z11" s="148"/>
      <c r="AA11" s="132"/>
      <c r="AB11" s="148"/>
      <c r="AC11" s="132"/>
      <c r="AD11" s="132"/>
      <c r="AE11" s="132">
        <v>1</v>
      </c>
      <c r="AF11" s="146"/>
      <c r="AG11" s="132"/>
      <c r="AH11" s="147"/>
      <c r="AI11" s="147"/>
      <c r="AJ11" s="147"/>
      <c r="AK11" s="133"/>
      <c r="AL11" s="133"/>
      <c r="AM11" s="133"/>
      <c r="AN11" s="133"/>
      <c r="AO11" s="147"/>
    </row>
    <row r="12" spans="1:41" s="88" customFormat="1" ht="39.6" customHeight="1">
      <c r="A12" s="321"/>
      <c r="B12" s="870" t="s">
        <v>2316</v>
      </c>
      <c r="C12" s="945" t="s">
        <v>2317</v>
      </c>
      <c r="D12" s="144" t="s">
        <v>2318</v>
      </c>
      <c r="E12" s="561">
        <v>11686</v>
      </c>
      <c r="F12" s="543">
        <v>43703</v>
      </c>
      <c r="G12" s="77"/>
      <c r="H12" s="327" t="s">
        <v>1941</v>
      </c>
      <c r="I12" s="26">
        <v>43705</v>
      </c>
      <c r="J12" s="511" t="s">
        <v>2319</v>
      </c>
      <c r="K12" s="143" t="s">
        <v>2320</v>
      </c>
      <c r="L12" s="360"/>
      <c r="M12" s="142" t="s">
        <v>336</v>
      </c>
      <c r="N12" s="86" t="s">
        <v>2321</v>
      </c>
      <c r="O12" s="86"/>
      <c r="P12" s="144" t="s">
        <v>335</v>
      </c>
      <c r="Q12" s="145">
        <v>43705</v>
      </c>
      <c r="R12" s="132">
        <v>1</v>
      </c>
      <c r="S12" s="132">
        <v>1</v>
      </c>
      <c r="T12" s="132">
        <v>1</v>
      </c>
      <c r="U12" s="132">
        <v>1</v>
      </c>
      <c r="V12" s="132">
        <v>1</v>
      </c>
      <c r="W12" s="132">
        <v>1</v>
      </c>
      <c r="X12" s="132">
        <v>1</v>
      </c>
      <c r="Y12" s="132">
        <v>1</v>
      </c>
      <c r="Z12" s="148"/>
      <c r="AA12" s="132">
        <v>1</v>
      </c>
      <c r="AB12" s="148"/>
      <c r="AC12" s="132">
        <v>1</v>
      </c>
      <c r="AD12" s="132">
        <v>1</v>
      </c>
      <c r="AE12" s="132">
        <v>1</v>
      </c>
      <c r="AF12" s="146"/>
      <c r="AG12" s="132">
        <v>1</v>
      </c>
      <c r="AH12" s="147"/>
      <c r="AI12" s="147"/>
      <c r="AJ12" s="147"/>
      <c r="AK12" s="133">
        <v>1</v>
      </c>
      <c r="AL12" s="133">
        <v>1</v>
      </c>
      <c r="AM12" s="133">
        <v>1</v>
      </c>
      <c r="AN12" s="133"/>
      <c r="AO12" s="147"/>
    </row>
    <row r="13" spans="1:41" s="88" customFormat="1" ht="39.6" customHeight="1">
      <c r="A13" s="322" t="s">
        <v>1179</v>
      </c>
      <c r="B13" s="99">
        <v>3391667935</v>
      </c>
      <c r="C13" s="951" t="s">
        <v>2340</v>
      </c>
      <c r="D13" s="37" t="s">
        <v>1177</v>
      </c>
      <c r="E13" s="561">
        <v>11405</v>
      </c>
      <c r="F13" s="541">
        <v>33633</v>
      </c>
      <c r="G13" s="87"/>
      <c r="H13" s="363" t="s">
        <v>770</v>
      </c>
      <c r="I13" s="26">
        <v>43516</v>
      </c>
      <c r="J13" s="718" t="s">
        <v>1703</v>
      </c>
      <c r="K13" s="327" t="s">
        <v>1178</v>
      </c>
      <c r="L13" s="358"/>
      <c r="M13" s="142" t="s">
        <v>336</v>
      </c>
      <c r="N13" s="86" t="s">
        <v>1180</v>
      </c>
      <c r="O13" s="86"/>
      <c r="P13" s="144" t="s">
        <v>372</v>
      </c>
      <c r="Q13" s="145">
        <v>43516</v>
      </c>
      <c r="R13" s="132"/>
      <c r="S13" s="132"/>
      <c r="T13" s="132"/>
      <c r="U13" s="132"/>
      <c r="V13" s="132"/>
      <c r="W13" s="132"/>
      <c r="X13" s="132"/>
      <c r="Y13" s="132"/>
      <c r="Z13" s="148"/>
      <c r="AA13" s="132"/>
      <c r="AB13" s="148"/>
      <c r="AC13" s="132"/>
      <c r="AD13" s="132"/>
      <c r="AE13" s="132"/>
      <c r="AF13" s="146"/>
      <c r="AG13" s="132"/>
      <c r="AH13" s="147"/>
      <c r="AI13" s="147"/>
      <c r="AJ13" s="147"/>
      <c r="AK13" s="133">
        <v>1</v>
      </c>
      <c r="AL13" s="133"/>
      <c r="AM13" s="133"/>
      <c r="AN13" s="133"/>
      <c r="AO13" s="147"/>
    </row>
    <row r="14" spans="1:41" s="88" customFormat="1" ht="39.6" customHeight="1">
      <c r="A14" s="1051"/>
      <c r="B14" s="99" t="s">
        <v>2434</v>
      </c>
      <c r="C14" s="1002" t="s">
        <v>2435</v>
      </c>
      <c r="D14" s="37" t="s">
        <v>2436</v>
      </c>
      <c r="E14" s="1054">
        <v>11822</v>
      </c>
      <c r="F14" s="541">
        <v>44868</v>
      </c>
      <c r="G14" s="87"/>
      <c r="H14" s="363" t="s">
        <v>1941</v>
      </c>
      <c r="I14" s="26">
        <v>44694</v>
      </c>
      <c r="J14" s="718" t="s">
        <v>2437</v>
      </c>
      <c r="K14" s="327" t="s">
        <v>2438</v>
      </c>
      <c r="L14" s="358"/>
      <c r="M14" s="142" t="s">
        <v>336</v>
      </c>
      <c r="N14" s="86" t="s">
        <v>2439</v>
      </c>
      <c r="O14" s="86"/>
      <c r="P14" s="144" t="s">
        <v>335</v>
      </c>
      <c r="Q14" s="145">
        <v>44694</v>
      </c>
      <c r="R14" s="132">
        <v>1</v>
      </c>
      <c r="S14" s="132">
        <v>1</v>
      </c>
      <c r="T14" s="132">
        <v>1</v>
      </c>
      <c r="U14" s="132"/>
      <c r="V14" s="132"/>
      <c r="W14" s="132"/>
      <c r="X14" s="132"/>
      <c r="Y14" s="132">
        <v>1</v>
      </c>
      <c r="Z14" s="148"/>
      <c r="AA14" s="132">
        <v>1</v>
      </c>
      <c r="AB14" s="148"/>
      <c r="AC14" s="132"/>
      <c r="AD14" s="132"/>
      <c r="AE14" s="132"/>
      <c r="AF14" s="146"/>
      <c r="AG14" s="132">
        <v>1</v>
      </c>
      <c r="AH14" s="147"/>
      <c r="AI14" s="147"/>
      <c r="AJ14" s="147"/>
      <c r="AK14" s="133"/>
      <c r="AL14" s="133"/>
      <c r="AM14" s="133">
        <v>1</v>
      </c>
      <c r="AN14" s="133"/>
      <c r="AO14" s="147"/>
    </row>
    <row r="15" spans="1:41" s="88" customFormat="1" ht="39.6" customHeight="1">
      <c r="A15" s="743"/>
      <c r="B15" s="869" t="s">
        <v>2130</v>
      </c>
      <c r="C15" s="946" t="s">
        <v>1983</v>
      </c>
      <c r="D15" s="37" t="s">
        <v>29</v>
      </c>
      <c r="E15" s="561">
        <v>455</v>
      </c>
      <c r="F15" s="541">
        <v>35831</v>
      </c>
      <c r="G15" s="87"/>
      <c r="H15" s="363" t="s">
        <v>1941</v>
      </c>
      <c r="I15" s="907"/>
      <c r="J15" s="718" t="s">
        <v>792</v>
      </c>
      <c r="K15" s="327" t="s">
        <v>791</v>
      </c>
      <c r="L15" s="358"/>
      <c r="M15" s="142" t="s">
        <v>333</v>
      </c>
      <c r="N15" s="86" t="s">
        <v>1453</v>
      </c>
      <c r="O15" s="86"/>
      <c r="P15" s="144" t="s">
        <v>340</v>
      </c>
      <c r="Q15" s="145">
        <v>43510</v>
      </c>
      <c r="R15" s="132"/>
      <c r="S15" s="132"/>
      <c r="T15" s="132"/>
      <c r="U15" s="132"/>
      <c r="V15" s="132"/>
      <c r="W15" s="132">
        <v>1</v>
      </c>
      <c r="X15" s="132"/>
      <c r="Y15" s="132"/>
      <c r="Z15" s="148"/>
      <c r="AA15" s="132"/>
      <c r="AB15" s="148"/>
      <c r="AC15" s="132"/>
      <c r="AD15" s="132"/>
      <c r="AE15" s="132"/>
      <c r="AF15" s="146"/>
      <c r="AG15" s="132"/>
      <c r="AH15" s="147"/>
      <c r="AI15" s="147"/>
      <c r="AJ15" s="147"/>
      <c r="AK15" s="133"/>
      <c r="AL15" s="133"/>
      <c r="AM15" s="133"/>
      <c r="AN15" s="133"/>
      <c r="AO15" s="147"/>
    </row>
    <row r="16" spans="1:41" s="88" customFormat="1" ht="39.6" customHeight="1">
      <c r="A16" s="529"/>
      <c r="B16" s="76" t="s">
        <v>2309</v>
      </c>
      <c r="C16" s="954" t="s">
        <v>2308</v>
      </c>
      <c r="D16" s="144" t="s">
        <v>1810</v>
      </c>
      <c r="E16" s="561">
        <v>6638</v>
      </c>
      <c r="F16" s="542">
        <v>41260</v>
      </c>
      <c r="G16" s="94"/>
      <c r="H16" s="327" t="s">
        <v>1685</v>
      </c>
      <c r="I16" s="26">
        <v>39379</v>
      </c>
      <c r="J16" s="511" t="s">
        <v>794</v>
      </c>
      <c r="K16" s="143" t="s">
        <v>794</v>
      </c>
      <c r="L16" s="360"/>
      <c r="M16" s="142" t="s">
        <v>336</v>
      </c>
      <c r="N16" s="86" t="s">
        <v>795</v>
      </c>
      <c r="O16" s="86"/>
      <c r="P16" s="144" t="s">
        <v>771</v>
      </c>
      <c r="Q16" s="145">
        <v>41324</v>
      </c>
      <c r="R16" s="89"/>
      <c r="S16" s="89"/>
      <c r="T16" s="89"/>
      <c r="U16" s="89"/>
      <c r="V16" s="89"/>
      <c r="W16" s="89"/>
      <c r="X16" s="89"/>
      <c r="Y16" s="132">
        <v>1</v>
      </c>
      <c r="Z16" s="784"/>
      <c r="AA16" s="132">
        <v>1</v>
      </c>
      <c r="AB16" s="784"/>
      <c r="AC16" s="89"/>
      <c r="AD16" s="89"/>
      <c r="AE16" s="89"/>
      <c r="AF16" s="90"/>
      <c r="AG16" s="89"/>
      <c r="AH16" s="84"/>
      <c r="AI16" s="84"/>
      <c r="AJ16" s="84"/>
      <c r="AK16" s="83"/>
      <c r="AL16" s="83"/>
      <c r="AM16" s="83"/>
      <c r="AN16" s="83"/>
      <c r="AO16" s="84"/>
    </row>
    <row r="17" spans="1:43" s="88" customFormat="1" ht="39.6" customHeight="1">
      <c r="A17" s="920"/>
      <c r="B17" s="919" t="s">
        <v>2346</v>
      </c>
      <c r="C17" s="955" t="s">
        <v>2348</v>
      </c>
      <c r="D17" s="144" t="s">
        <v>1075</v>
      </c>
      <c r="E17" s="561">
        <v>9664</v>
      </c>
      <c r="F17" s="542">
        <v>43838</v>
      </c>
      <c r="G17" s="94"/>
      <c r="H17" s="327" t="s">
        <v>1941</v>
      </c>
      <c r="I17" s="26">
        <v>22889</v>
      </c>
      <c r="J17" s="511" t="s">
        <v>1076</v>
      </c>
      <c r="K17" s="143" t="s">
        <v>1076</v>
      </c>
      <c r="L17" s="360"/>
      <c r="M17" s="142" t="s">
        <v>336</v>
      </c>
      <c r="N17" s="86" t="s">
        <v>2349</v>
      </c>
      <c r="O17" s="86"/>
      <c r="P17" s="144" t="s">
        <v>2350</v>
      </c>
      <c r="Q17" s="145">
        <v>43838</v>
      </c>
      <c r="R17" s="89">
        <v>1</v>
      </c>
      <c r="S17" s="89">
        <v>1</v>
      </c>
      <c r="T17" s="89"/>
      <c r="U17" s="89"/>
      <c r="V17" s="89"/>
      <c r="W17" s="89"/>
      <c r="X17" s="89"/>
      <c r="Y17" s="89"/>
      <c r="Z17" s="784"/>
      <c r="AA17" s="89"/>
      <c r="AB17" s="784"/>
      <c r="AC17" s="89"/>
      <c r="AD17" s="89"/>
      <c r="AE17" s="89"/>
      <c r="AF17" s="90"/>
      <c r="AG17" s="89"/>
      <c r="AH17" s="84"/>
      <c r="AI17" s="84"/>
      <c r="AJ17" s="84"/>
      <c r="AK17" s="83">
        <v>1</v>
      </c>
      <c r="AL17" s="83">
        <v>1</v>
      </c>
      <c r="AM17" s="83">
        <v>1</v>
      </c>
      <c r="AN17" s="83">
        <v>1</v>
      </c>
      <c r="AO17" s="84"/>
    </row>
    <row r="18" spans="1:43" s="88" customFormat="1" ht="39.6" customHeight="1">
      <c r="A18" s="529"/>
      <c r="B18" s="76" t="s">
        <v>2132</v>
      </c>
      <c r="C18" s="954" t="s">
        <v>2131</v>
      </c>
      <c r="D18" s="144" t="s">
        <v>1187</v>
      </c>
      <c r="E18" s="561">
        <v>5494</v>
      </c>
      <c r="F18" s="542">
        <v>35066</v>
      </c>
      <c r="G18" s="94"/>
      <c r="H18" s="363" t="s">
        <v>352</v>
      </c>
      <c r="I18" s="26">
        <v>38258</v>
      </c>
      <c r="J18" s="510" t="s">
        <v>1189</v>
      </c>
      <c r="K18" s="143" t="s">
        <v>1188</v>
      </c>
      <c r="L18" s="360"/>
      <c r="M18" s="142" t="s">
        <v>336</v>
      </c>
      <c r="N18" s="86" t="s">
        <v>1190</v>
      </c>
      <c r="O18" s="86"/>
      <c r="P18" s="144" t="s">
        <v>1135</v>
      </c>
      <c r="Q18" s="145">
        <v>38258</v>
      </c>
      <c r="R18" s="132"/>
      <c r="S18" s="132"/>
      <c r="T18" s="132"/>
      <c r="U18" s="132"/>
      <c r="V18" s="132"/>
      <c r="W18" s="132"/>
      <c r="X18" s="132"/>
      <c r="Y18" s="132"/>
      <c r="Z18" s="148"/>
      <c r="AA18" s="132"/>
      <c r="AB18" s="148"/>
      <c r="AC18" s="132"/>
      <c r="AD18" s="132"/>
      <c r="AE18" s="132"/>
      <c r="AF18" s="146"/>
      <c r="AG18" s="132"/>
      <c r="AH18" s="147"/>
      <c r="AI18" s="147"/>
      <c r="AJ18" s="147"/>
      <c r="AK18" s="133">
        <v>1</v>
      </c>
      <c r="AL18" s="133"/>
      <c r="AM18" s="133"/>
      <c r="AN18" s="133"/>
      <c r="AO18" s="147"/>
    </row>
    <row r="19" spans="1:43" ht="48" customHeight="1">
      <c r="C19" s="891"/>
      <c r="P19" s="154" t="s">
        <v>758</v>
      </c>
      <c r="R19" s="318">
        <f t="shared" ref="R19:Z19" si="0">SUM(R2:R18)</f>
        <v>5</v>
      </c>
      <c r="S19" s="318">
        <f t="shared" si="0"/>
        <v>5</v>
      </c>
      <c r="T19" s="318">
        <f t="shared" si="0"/>
        <v>2</v>
      </c>
      <c r="U19" s="318">
        <f t="shared" si="0"/>
        <v>3</v>
      </c>
      <c r="V19" s="318">
        <f t="shared" si="0"/>
        <v>2</v>
      </c>
      <c r="W19" s="318">
        <f t="shared" si="0"/>
        <v>3</v>
      </c>
      <c r="X19" s="318">
        <f t="shared" si="0"/>
        <v>1</v>
      </c>
      <c r="Y19" s="318">
        <f t="shared" si="0"/>
        <v>5</v>
      </c>
      <c r="Z19" s="318">
        <f t="shared" si="0"/>
        <v>0</v>
      </c>
      <c r="AA19" s="318">
        <f>SUM(AA1:AA18)</f>
        <v>3</v>
      </c>
      <c r="AB19" s="318">
        <f t="shared" ref="AB19:AO19" si="1">SUM(AB2:AB18)</f>
        <v>0</v>
      </c>
      <c r="AC19" s="318">
        <f t="shared" si="1"/>
        <v>1</v>
      </c>
      <c r="AD19" s="318">
        <f t="shared" si="1"/>
        <v>4</v>
      </c>
      <c r="AE19" s="318">
        <f t="shared" si="1"/>
        <v>4</v>
      </c>
      <c r="AF19" s="318">
        <f t="shared" si="1"/>
        <v>0</v>
      </c>
      <c r="AG19" s="318">
        <f t="shared" si="1"/>
        <v>3</v>
      </c>
      <c r="AH19" s="318">
        <f t="shared" si="1"/>
        <v>0</v>
      </c>
      <c r="AI19" s="318">
        <f t="shared" si="1"/>
        <v>0</v>
      </c>
      <c r="AJ19" s="318">
        <f t="shared" si="1"/>
        <v>0</v>
      </c>
      <c r="AK19" s="318">
        <f t="shared" si="1"/>
        <v>6</v>
      </c>
      <c r="AL19" s="318">
        <f t="shared" si="1"/>
        <v>2</v>
      </c>
      <c r="AM19" s="318">
        <f t="shared" si="1"/>
        <v>3</v>
      </c>
      <c r="AN19" s="318">
        <f t="shared" si="1"/>
        <v>1</v>
      </c>
      <c r="AO19" s="318">
        <f t="shared" si="1"/>
        <v>0</v>
      </c>
    </row>
    <row r="20" spans="1:43" ht="25.15" customHeight="1">
      <c r="P20" s="154"/>
      <c r="R20" s="291"/>
      <c r="S20" s="291"/>
      <c r="T20" s="291"/>
      <c r="U20" s="291"/>
      <c r="V20" s="291"/>
      <c r="W20" s="291"/>
      <c r="X20" s="291"/>
      <c r="Y20" s="291"/>
      <c r="Z20" s="291"/>
      <c r="AA20" s="291"/>
      <c r="AB20" s="291"/>
      <c r="AC20" s="291"/>
      <c r="AD20" s="291"/>
      <c r="AE20" s="291"/>
      <c r="AF20" s="291"/>
      <c r="AG20" s="291"/>
      <c r="AH20" s="291"/>
      <c r="AI20" s="291"/>
      <c r="AJ20" s="291"/>
      <c r="AK20" s="291"/>
      <c r="AL20" s="291"/>
      <c r="AM20" s="291"/>
      <c r="AN20" s="291"/>
      <c r="AO20" s="291"/>
    </row>
    <row r="21" spans="1:43" ht="25.5" customHeight="1">
      <c r="P21" s="154"/>
      <c r="R21" s="291"/>
      <c r="S21" s="291"/>
      <c r="T21" s="291"/>
      <c r="U21" s="291"/>
      <c r="V21" s="291"/>
      <c r="W21" s="291"/>
      <c r="X21" s="291"/>
      <c r="Y21" s="291"/>
      <c r="Z21" s="291"/>
      <c r="AA21" s="291"/>
      <c r="AB21" s="291"/>
      <c r="AC21" s="291"/>
      <c r="AD21" s="291"/>
      <c r="AE21" s="291"/>
      <c r="AF21" s="291"/>
      <c r="AG21" s="291"/>
      <c r="AH21" s="291"/>
      <c r="AI21" s="291"/>
      <c r="AJ21" s="291"/>
      <c r="AK21" s="291"/>
      <c r="AL21" s="291"/>
      <c r="AM21" s="291"/>
      <c r="AN21" s="291"/>
      <c r="AO21" s="291"/>
    </row>
    <row r="22" spans="1:43" ht="25.15" hidden="1" customHeight="1">
      <c r="P22" s="154"/>
      <c r="R22" s="291"/>
      <c r="S22" s="291"/>
      <c r="T22" s="291"/>
      <c r="U22" s="291"/>
      <c r="V22" s="291"/>
      <c r="W22" s="291"/>
      <c r="X22" s="291"/>
      <c r="Y22" s="291"/>
      <c r="Z22" s="291"/>
      <c r="AA22" s="291"/>
      <c r="AB22" s="291"/>
      <c r="AC22" s="291"/>
      <c r="AD22" s="291"/>
      <c r="AE22" s="291"/>
      <c r="AF22" s="291"/>
      <c r="AG22" s="291"/>
      <c r="AH22" s="291"/>
      <c r="AI22" s="291"/>
      <c r="AJ22" s="291"/>
      <c r="AK22" s="291"/>
      <c r="AL22" s="291"/>
      <c r="AM22" s="291"/>
      <c r="AN22" s="291"/>
      <c r="AO22" s="291"/>
    </row>
    <row r="23" spans="1:43" ht="25.15" hidden="1" customHeight="1">
      <c r="P23" s="154"/>
      <c r="R23" s="291"/>
      <c r="S23" s="291"/>
      <c r="T23" s="291"/>
      <c r="U23" s="291"/>
      <c r="V23" s="291"/>
      <c r="W23" s="291"/>
      <c r="X23" s="291"/>
      <c r="Y23" s="291"/>
      <c r="Z23" s="291"/>
      <c r="AA23" s="291"/>
      <c r="AB23" s="291"/>
      <c r="AC23" s="291"/>
      <c r="AD23" s="291"/>
      <c r="AE23" s="291"/>
      <c r="AF23" s="291"/>
      <c r="AG23" s="291"/>
      <c r="AH23" s="291"/>
      <c r="AI23" s="291"/>
      <c r="AJ23" s="291"/>
      <c r="AK23" s="291"/>
      <c r="AL23" s="291"/>
      <c r="AM23" s="291"/>
      <c r="AN23" s="291"/>
      <c r="AO23" s="291"/>
    </row>
    <row r="24" spans="1:43" s="88" customFormat="1" ht="49.5" hidden="1" customHeight="1">
      <c r="A24" s="786" t="s">
        <v>2027</v>
      </c>
      <c r="B24" s="872"/>
      <c r="C24" s="893"/>
      <c r="D24" s="787"/>
      <c r="E24" s="788"/>
      <c r="F24" s="670"/>
      <c r="G24" s="677"/>
      <c r="H24" s="905"/>
      <c r="I24" s="789"/>
      <c r="J24" s="677"/>
      <c r="K24" s="790"/>
      <c r="L24" s="791"/>
      <c r="M24" s="792"/>
      <c r="N24" s="792"/>
      <c r="O24" s="114"/>
      <c r="P24" s="115"/>
      <c r="Q24" s="115"/>
      <c r="R24" s="116"/>
      <c r="S24" s="115"/>
      <c r="T24" s="115"/>
      <c r="U24" s="115"/>
      <c r="V24" s="115"/>
      <c r="W24" s="115"/>
      <c r="X24" s="115"/>
      <c r="Y24" s="117"/>
      <c r="Z24" s="117"/>
      <c r="AA24" s="117"/>
      <c r="AB24" s="117"/>
      <c r="AC24" s="117"/>
      <c r="AD24" s="117"/>
      <c r="AE24" s="117"/>
      <c r="AF24" s="118"/>
      <c r="AG24" s="117"/>
      <c r="AH24" s="117"/>
      <c r="AI24" s="117"/>
      <c r="AJ24" s="117"/>
      <c r="AK24" s="117"/>
      <c r="AL24" s="119"/>
      <c r="AM24" s="117"/>
      <c r="AN24" s="117"/>
      <c r="AO24" s="113"/>
      <c r="AP24" s="113"/>
      <c r="AQ24" s="113"/>
    </row>
    <row r="25" spans="1:43" s="88" customFormat="1" ht="39.6" hidden="1" customHeight="1">
      <c r="A25" s="321" t="s">
        <v>2023</v>
      </c>
      <c r="B25" s="332"/>
      <c r="C25" s="894"/>
      <c r="D25" s="338" t="s">
        <v>1075</v>
      </c>
      <c r="E25" s="450">
        <v>9664</v>
      </c>
      <c r="F25" s="94">
        <v>43838</v>
      </c>
      <c r="G25" s="94"/>
      <c r="H25" s="327" t="s">
        <v>967</v>
      </c>
      <c r="I25" s="87">
        <v>22889</v>
      </c>
      <c r="J25" s="143" t="s">
        <v>1076</v>
      </c>
      <c r="K25" s="143" t="s">
        <v>1076</v>
      </c>
      <c r="L25" s="360"/>
      <c r="M25" s="142" t="s">
        <v>333</v>
      </c>
      <c r="N25" s="86" t="s">
        <v>1077</v>
      </c>
      <c r="O25" s="86"/>
      <c r="P25" s="144" t="s">
        <v>335</v>
      </c>
      <c r="Q25" s="145">
        <v>41950</v>
      </c>
      <c r="R25" s="89"/>
      <c r="S25" s="89"/>
      <c r="T25" s="89"/>
      <c r="U25" s="89"/>
      <c r="V25" s="89"/>
      <c r="W25" s="89"/>
      <c r="X25" s="89"/>
      <c r="Y25" s="89"/>
      <c r="Z25" s="784"/>
      <c r="AA25" s="89"/>
      <c r="AB25" s="784"/>
      <c r="AC25" s="89">
        <v>1</v>
      </c>
      <c r="AD25" s="89"/>
      <c r="AE25" s="89"/>
      <c r="AF25" s="90"/>
      <c r="AG25" s="89"/>
      <c r="AH25" s="84"/>
      <c r="AI25" s="84"/>
      <c r="AJ25" s="84"/>
      <c r="AK25" s="83">
        <v>1</v>
      </c>
      <c r="AL25" s="83">
        <v>1</v>
      </c>
      <c r="AM25" s="83"/>
      <c r="AN25" s="83">
        <v>1</v>
      </c>
      <c r="AO25" s="84"/>
    </row>
    <row r="26" spans="1:43" ht="25.15" hidden="1" customHeight="1">
      <c r="P26" s="154"/>
      <c r="R26" s="785"/>
      <c r="S26" s="785"/>
      <c r="T26" s="785"/>
      <c r="U26" s="785"/>
      <c r="V26" s="785"/>
      <c r="W26" s="785"/>
      <c r="X26" s="785"/>
      <c r="Y26" s="785"/>
      <c r="Z26" s="785"/>
      <c r="AA26" s="785"/>
      <c r="AB26" s="785"/>
      <c r="AC26" s="785"/>
      <c r="AD26" s="785"/>
      <c r="AE26" s="785"/>
      <c r="AF26" s="785"/>
      <c r="AG26" s="785"/>
      <c r="AH26" s="785"/>
      <c r="AI26" s="785"/>
      <c r="AJ26" s="785"/>
      <c r="AK26" s="785"/>
      <c r="AL26" s="785"/>
      <c r="AM26" s="785"/>
      <c r="AN26" s="785"/>
      <c r="AO26" s="785"/>
    </row>
    <row r="27" spans="1:43" ht="25.15" hidden="1" customHeight="1">
      <c r="P27" s="154"/>
      <c r="R27" s="785"/>
      <c r="S27" s="785"/>
      <c r="T27" s="785"/>
      <c r="U27" s="785"/>
      <c r="V27" s="785"/>
      <c r="W27" s="785"/>
      <c r="X27" s="785"/>
      <c r="Y27" s="785"/>
      <c r="Z27" s="785"/>
      <c r="AA27" s="785"/>
      <c r="AB27" s="785"/>
      <c r="AC27" s="785"/>
      <c r="AD27" s="785"/>
      <c r="AE27" s="785"/>
      <c r="AF27" s="785"/>
      <c r="AG27" s="785"/>
      <c r="AH27" s="785"/>
      <c r="AI27" s="785"/>
      <c r="AJ27" s="785"/>
      <c r="AK27" s="785"/>
      <c r="AL27" s="785"/>
      <c r="AM27" s="785"/>
      <c r="AN27" s="785"/>
      <c r="AO27" s="785"/>
    </row>
    <row r="28" spans="1:43" s="88" customFormat="1" ht="49.5" hidden="1" customHeight="1">
      <c r="A28" s="310" t="s">
        <v>1714</v>
      </c>
      <c r="B28" s="873"/>
      <c r="C28" s="895"/>
      <c r="D28" s="776"/>
      <c r="E28" s="777"/>
      <c r="F28" s="778"/>
      <c r="G28" s="778"/>
      <c r="H28" s="673"/>
      <c r="I28" s="779"/>
      <c r="J28" s="780"/>
      <c r="K28" s="781"/>
      <c r="L28" s="782"/>
      <c r="M28" s="299"/>
      <c r="N28" s="298"/>
      <c r="O28" s="298"/>
      <c r="P28" s="300"/>
      <c r="Q28" s="298"/>
      <c r="R28" s="298"/>
      <c r="S28" s="298"/>
      <c r="T28" s="298"/>
      <c r="U28" s="298"/>
      <c r="V28" s="298"/>
      <c r="W28" s="301"/>
      <c r="X28" s="301"/>
      <c r="Y28" s="301"/>
      <c r="Z28" s="301"/>
      <c r="AA28" s="301"/>
      <c r="AB28" s="301"/>
      <c r="AC28" s="301"/>
      <c r="AD28" s="302"/>
      <c r="AE28" s="301"/>
      <c r="AF28" s="301"/>
      <c r="AG28" s="301"/>
      <c r="AH28" s="301"/>
      <c r="AI28" s="301"/>
      <c r="AJ28" s="303"/>
      <c r="AK28" s="301"/>
      <c r="AL28" s="301"/>
      <c r="AM28" s="297"/>
      <c r="AN28" s="297"/>
      <c r="AO28" s="297"/>
    </row>
    <row r="29" spans="1:43" s="88" customFormat="1" ht="39.6" hidden="1" customHeight="1">
      <c r="A29" s="529"/>
      <c r="B29" s="783"/>
      <c r="C29" s="896"/>
      <c r="D29" s="338" t="s">
        <v>1295</v>
      </c>
      <c r="E29" s="450">
        <v>8423</v>
      </c>
      <c r="F29" s="94">
        <v>41967</v>
      </c>
      <c r="G29" s="94"/>
      <c r="H29" s="327" t="s">
        <v>770</v>
      </c>
      <c r="I29" s="87">
        <v>28880</v>
      </c>
      <c r="J29" s="143" t="s">
        <v>775</v>
      </c>
      <c r="K29" s="143" t="s">
        <v>775</v>
      </c>
      <c r="L29" s="360"/>
      <c r="M29" s="142" t="s">
        <v>336</v>
      </c>
      <c r="N29" s="86" t="s">
        <v>1294</v>
      </c>
      <c r="O29" s="86"/>
      <c r="P29" s="144" t="s">
        <v>539</v>
      </c>
      <c r="Q29" s="145">
        <v>40974</v>
      </c>
      <c r="R29" s="89"/>
      <c r="S29" s="89"/>
      <c r="T29" s="89"/>
      <c r="U29" s="89"/>
      <c r="V29" s="89"/>
      <c r="W29" s="89"/>
      <c r="X29" s="89"/>
      <c r="Y29" s="89"/>
      <c r="Z29" s="90"/>
      <c r="AA29" s="89"/>
      <c r="AB29" s="90"/>
      <c r="AC29" s="89"/>
      <c r="AD29" s="89"/>
      <c r="AE29" s="89"/>
      <c r="AF29" s="90"/>
      <c r="AG29" s="89"/>
      <c r="AH29" s="84"/>
      <c r="AI29" s="84"/>
      <c r="AJ29" s="84"/>
      <c r="AK29" s="83"/>
      <c r="AL29" s="83"/>
      <c r="AM29" s="83"/>
      <c r="AN29" s="83"/>
      <c r="AO29" s="84"/>
    </row>
    <row r="30" spans="1:43" s="88" customFormat="1" ht="39" hidden="1" customHeight="1">
      <c r="A30" s="309"/>
      <c r="B30" s="99"/>
      <c r="C30" s="876"/>
      <c r="D30" s="338" t="s">
        <v>41</v>
      </c>
      <c r="E30" s="450">
        <v>11401</v>
      </c>
      <c r="F30" s="87">
        <v>42145</v>
      </c>
      <c r="G30" s="87"/>
      <c r="H30" s="327" t="s">
        <v>770</v>
      </c>
      <c r="I30" s="87">
        <v>28804</v>
      </c>
      <c r="J30" s="460" t="s">
        <v>626</v>
      </c>
      <c r="K30" s="143">
        <v>2366640395</v>
      </c>
      <c r="L30" s="360"/>
      <c r="M30" s="142" t="s">
        <v>336</v>
      </c>
      <c r="N30" s="86" t="s">
        <v>759</v>
      </c>
      <c r="O30" s="86"/>
      <c r="P30" s="144" t="s">
        <v>367</v>
      </c>
      <c r="Q30" s="145">
        <v>40542</v>
      </c>
      <c r="R30" s="89"/>
      <c r="S30" s="89"/>
      <c r="T30" s="89"/>
      <c r="U30" s="89"/>
      <c r="V30" s="89"/>
      <c r="W30" s="89"/>
      <c r="X30" s="89"/>
      <c r="Y30" s="89"/>
      <c r="Z30" s="784"/>
      <c r="AA30" s="89"/>
      <c r="AB30" s="784"/>
      <c r="AC30" s="89"/>
      <c r="AD30" s="89"/>
      <c r="AE30" s="89"/>
      <c r="AF30" s="90"/>
      <c r="AG30" s="89"/>
      <c r="AH30" s="84"/>
      <c r="AI30" s="84"/>
      <c r="AJ30" s="84"/>
      <c r="AK30" s="83"/>
      <c r="AL30" s="83"/>
      <c r="AM30" s="83"/>
      <c r="AN30" s="83"/>
      <c r="AO30" s="84"/>
    </row>
    <row r="31" spans="1:43" s="88" customFormat="1" ht="39.6" hidden="1" customHeight="1">
      <c r="A31" s="529"/>
      <c r="B31" s="783"/>
      <c r="C31" s="896"/>
      <c r="D31" s="338" t="s">
        <v>793</v>
      </c>
      <c r="E31" s="450">
        <v>6638</v>
      </c>
      <c r="F31" s="94">
        <v>41260</v>
      </c>
      <c r="G31" s="94"/>
      <c r="H31" s="327" t="s">
        <v>261</v>
      </c>
      <c r="I31" s="87">
        <v>39379</v>
      </c>
      <c r="J31" s="143" t="s">
        <v>794</v>
      </c>
      <c r="K31" s="143" t="s">
        <v>794</v>
      </c>
      <c r="L31" s="360"/>
      <c r="M31" s="142" t="s">
        <v>336</v>
      </c>
      <c r="N31" s="86" t="s">
        <v>795</v>
      </c>
      <c r="O31" s="86"/>
      <c r="P31" s="144" t="s">
        <v>771</v>
      </c>
      <c r="Q31" s="145">
        <v>41324</v>
      </c>
      <c r="R31" s="89"/>
      <c r="S31" s="89"/>
      <c r="T31" s="89"/>
      <c r="U31" s="89"/>
      <c r="V31" s="89"/>
      <c r="W31" s="89"/>
      <c r="X31" s="89"/>
      <c r="Y31" s="89"/>
      <c r="Z31" s="784"/>
      <c r="AA31" s="89"/>
      <c r="AB31" s="784"/>
      <c r="AC31" s="89"/>
      <c r="AD31" s="89"/>
      <c r="AE31" s="89"/>
      <c r="AF31" s="90"/>
      <c r="AG31" s="89"/>
      <c r="AH31" s="84"/>
      <c r="AI31" s="84"/>
      <c r="AJ31" s="84"/>
      <c r="AK31" s="83"/>
      <c r="AL31" s="83"/>
      <c r="AM31" s="83"/>
      <c r="AN31" s="83"/>
      <c r="AO31" s="84"/>
    </row>
    <row r="32" spans="1:43" ht="25.15" hidden="1" customHeight="1">
      <c r="P32" s="154"/>
      <c r="R32" s="785"/>
      <c r="S32" s="785"/>
      <c r="T32" s="785"/>
      <c r="U32" s="785"/>
      <c r="V32" s="785"/>
      <c r="W32" s="785"/>
      <c r="X32" s="785"/>
      <c r="Y32" s="785"/>
      <c r="Z32" s="785"/>
      <c r="AA32" s="785"/>
      <c r="AB32" s="785"/>
      <c r="AC32" s="785"/>
      <c r="AD32" s="785"/>
      <c r="AE32" s="785"/>
      <c r="AF32" s="785"/>
      <c r="AG32" s="785"/>
      <c r="AH32" s="785"/>
      <c r="AI32" s="785"/>
      <c r="AJ32" s="785"/>
      <c r="AK32" s="785"/>
      <c r="AL32" s="785"/>
      <c r="AM32" s="785"/>
      <c r="AN32" s="785"/>
      <c r="AO32" s="785"/>
    </row>
    <row r="33" spans="1:42" s="88" customFormat="1" ht="49.5" hidden="1" customHeight="1">
      <c r="A33" s="793" t="s">
        <v>2034</v>
      </c>
      <c r="B33" s="874"/>
      <c r="C33" s="897"/>
      <c r="D33" s="656"/>
      <c r="E33" s="794"/>
      <c r="F33" s="795"/>
      <c r="G33" s="795"/>
      <c r="H33" s="674"/>
      <c r="I33" s="796"/>
      <c r="J33" s="797"/>
      <c r="K33" s="798"/>
      <c r="L33" s="799"/>
      <c r="M33" s="125"/>
      <c r="N33" s="126"/>
      <c r="O33" s="126"/>
      <c r="P33" s="126"/>
      <c r="Q33" s="127"/>
      <c r="R33" s="126"/>
      <c r="S33" s="126"/>
      <c r="T33" s="126"/>
      <c r="U33" s="126"/>
      <c r="V33" s="126"/>
      <c r="W33" s="126"/>
      <c r="X33" s="128"/>
      <c r="Y33" s="128"/>
      <c r="Z33" s="128"/>
      <c r="AA33" s="128"/>
      <c r="AB33" s="128"/>
      <c r="AC33" s="128"/>
      <c r="AD33" s="128"/>
      <c r="AE33" s="129"/>
      <c r="AF33" s="128"/>
      <c r="AG33" s="128"/>
      <c r="AH33" s="128"/>
      <c r="AI33" s="128"/>
      <c r="AJ33" s="128"/>
      <c r="AK33" s="130"/>
      <c r="AL33" s="128"/>
      <c r="AM33" s="128"/>
      <c r="AN33" s="121"/>
      <c r="AO33" s="121"/>
      <c r="AP33" s="121"/>
    </row>
    <row r="34" spans="1:42" s="88" customFormat="1" ht="39.6" hidden="1" customHeight="1">
      <c r="A34" s="131"/>
      <c r="B34" s="818"/>
      <c r="C34" s="898"/>
      <c r="D34" s="141" t="s">
        <v>1110</v>
      </c>
      <c r="E34" s="450">
        <v>9164</v>
      </c>
      <c r="F34" s="94">
        <v>41852</v>
      </c>
      <c r="G34" s="94"/>
      <c r="H34" s="327" t="s">
        <v>967</v>
      </c>
      <c r="I34" s="87">
        <v>41988</v>
      </c>
      <c r="J34" s="143" t="s">
        <v>1112</v>
      </c>
      <c r="K34" s="143" t="s">
        <v>1111</v>
      </c>
      <c r="L34" s="360"/>
      <c r="M34" s="142" t="s">
        <v>336</v>
      </c>
      <c r="N34" s="86" t="s">
        <v>1113</v>
      </c>
      <c r="O34" s="86"/>
      <c r="P34" s="144" t="s">
        <v>1114</v>
      </c>
      <c r="Q34" s="145">
        <v>41988</v>
      </c>
      <c r="R34" s="89"/>
      <c r="S34" s="89">
        <v>1</v>
      </c>
      <c r="T34" s="89"/>
      <c r="U34" s="89"/>
      <c r="V34" s="89"/>
      <c r="W34" s="89"/>
      <c r="X34" s="89"/>
      <c r="Y34" s="89"/>
      <c r="Z34" s="90"/>
      <c r="AA34" s="89"/>
      <c r="AB34" s="90"/>
      <c r="AC34" s="89"/>
      <c r="AD34" s="89"/>
      <c r="AE34" s="89"/>
      <c r="AF34" s="90"/>
      <c r="AG34" s="89"/>
      <c r="AH34" s="84"/>
      <c r="AI34" s="84"/>
      <c r="AJ34" s="84"/>
      <c r="AK34" s="83"/>
      <c r="AL34" s="83"/>
      <c r="AM34" s="83"/>
      <c r="AN34" s="83"/>
      <c r="AO34" s="84"/>
    </row>
    <row r="35" spans="1:42" ht="25.15" hidden="1" customHeight="1">
      <c r="P35" s="154"/>
      <c r="R35" s="785"/>
      <c r="S35" s="785"/>
      <c r="T35" s="785"/>
      <c r="U35" s="785"/>
      <c r="V35" s="785"/>
      <c r="W35" s="785"/>
      <c r="X35" s="785"/>
      <c r="Y35" s="785"/>
      <c r="Z35" s="785"/>
      <c r="AA35" s="785"/>
      <c r="AB35" s="785"/>
      <c r="AC35" s="785"/>
      <c r="AD35" s="785"/>
      <c r="AE35" s="785"/>
      <c r="AF35" s="785"/>
      <c r="AG35" s="785"/>
      <c r="AH35" s="785"/>
      <c r="AI35" s="785"/>
      <c r="AJ35" s="785"/>
      <c r="AK35" s="785"/>
      <c r="AL35" s="785"/>
      <c r="AM35" s="785"/>
      <c r="AN35" s="785"/>
      <c r="AO35" s="785"/>
    </row>
    <row r="36" spans="1:42" s="88" customFormat="1" ht="49.5" hidden="1" customHeight="1">
      <c r="A36" s="120" t="s">
        <v>1712</v>
      </c>
      <c r="B36" s="875"/>
      <c r="C36" s="899"/>
      <c r="D36" s="121"/>
      <c r="E36" s="800"/>
      <c r="F36" s="123"/>
      <c r="G36" s="123"/>
      <c r="H36" s="675"/>
      <c r="I36" s="124"/>
      <c r="J36" s="477"/>
      <c r="K36" s="479"/>
      <c r="L36" s="361"/>
      <c r="M36" s="125"/>
      <c r="N36" s="126"/>
      <c r="O36" s="126"/>
      <c r="P36" s="127"/>
      <c r="Q36" s="126"/>
      <c r="R36" s="128"/>
      <c r="S36" s="128"/>
      <c r="T36" s="128"/>
      <c r="U36" s="128"/>
      <c r="V36" s="128"/>
      <c r="W36" s="128"/>
      <c r="X36" s="128"/>
      <c r="Y36" s="129"/>
      <c r="Z36" s="128"/>
      <c r="AA36" s="128"/>
      <c r="AB36" s="128"/>
      <c r="AC36" s="128"/>
      <c r="AD36" s="128"/>
      <c r="AE36" s="130"/>
      <c r="AF36" s="128"/>
      <c r="AG36" s="128"/>
      <c r="AH36" s="121"/>
      <c r="AI36" s="121"/>
      <c r="AJ36" s="121"/>
      <c r="AK36" s="121"/>
      <c r="AL36" s="121"/>
      <c r="AM36" s="121"/>
      <c r="AN36" s="121"/>
      <c r="AO36" s="121"/>
    </row>
    <row r="37" spans="1:42" s="88" customFormat="1" ht="38.25" hidden="1" customHeight="1">
      <c r="A37" s="74" t="s">
        <v>272</v>
      </c>
      <c r="B37" s="640"/>
      <c r="C37" s="900"/>
      <c r="D37" s="75" t="s">
        <v>1563</v>
      </c>
      <c r="E37" s="450">
        <v>11382</v>
      </c>
      <c r="F37" s="87">
        <v>44823</v>
      </c>
      <c r="G37" s="87"/>
      <c r="H37" s="363" t="s">
        <v>352</v>
      </c>
      <c r="I37" s="77">
        <v>44658</v>
      </c>
      <c r="J37" s="143" t="s">
        <v>1469</v>
      </c>
      <c r="K37" s="327" t="s">
        <v>1468</v>
      </c>
      <c r="L37" s="358"/>
      <c r="M37" s="78" t="s">
        <v>336</v>
      </c>
      <c r="N37" s="76" t="s">
        <v>1470</v>
      </c>
      <c r="O37" s="76"/>
      <c r="P37" s="79" t="s">
        <v>335</v>
      </c>
      <c r="Q37" s="77">
        <v>44658</v>
      </c>
      <c r="R37" s="89">
        <v>1</v>
      </c>
      <c r="S37" s="89">
        <v>1</v>
      </c>
      <c r="T37" s="89">
        <v>1</v>
      </c>
      <c r="U37" s="89">
        <v>1</v>
      </c>
      <c r="V37" s="89">
        <v>1</v>
      </c>
      <c r="W37" s="89">
        <v>1</v>
      </c>
      <c r="X37" s="81">
        <v>1</v>
      </c>
      <c r="Y37" s="89">
        <v>1</v>
      </c>
      <c r="Z37" s="801"/>
      <c r="AA37" s="89">
        <v>1</v>
      </c>
      <c r="AB37" s="801"/>
      <c r="AC37" s="89">
        <v>1</v>
      </c>
      <c r="AD37" s="89"/>
      <c r="AE37" s="89">
        <v>1</v>
      </c>
      <c r="AF37" s="801"/>
      <c r="AG37" s="89">
        <v>1</v>
      </c>
      <c r="AH37" s="802"/>
      <c r="AI37" s="802"/>
      <c r="AJ37" s="802"/>
      <c r="AK37" s="83"/>
      <c r="AL37" s="83"/>
      <c r="AM37" s="83"/>
      <c r="AN37" s="83"/>
      <c r="AO37" s="84"/>
    </row>
    <row r="38" spans="1:42" s="88" customFormat="1" ht="39.6" hidden="1" customHeight="1">
      <c r="A38" s="74" t="s">
        <v>272</v>
      </c>
      <c r="B38" s="640"/>
      <c r="C38" s="900"/>
      <c r="D38" s="338" t="s">
        <v>1220</v>
      </c>
      <c r="E38" s="450">
        <v>11387</v>
      </c>
      <c r="F38" s="87">
        <v>42892</v>
      </c>
      <c r="G38" s="87"/>
      <c r="H38" s="327" t="s">
        <v>770</v>
      </c>
      <c r="I38" s="87">
        <v>43851</v>
      </c>
      <c r="J38" s="460" t="s">
        <v>1222</v>
      </c>
      <c r="K38" s="143" t="s">
        <v>1221</v>
      </c>
      <c r="L38" s="360"/>
      <c r="M38" s="142" t="s">
        <v>336</v>
      </c>
      <c r="N38" s="86" t="s">
        <v>1223</v>
      </c>
      <c r="O38" s="86"/>
      <c r="P38" s="144" t="s">
        <v>381</v>
      </c>
      <c r="Q38" s="145">
        <v>43851</v>
      </c>
      <c r="R38" s="89">
        <v>1</v>
      </c>
      <c r="S38" s="89">
        <v>1</v>
      </c>
      <c r="T38" s="89"/>
      <c r="U38" s="89"/>
      <c r="V38" s="89"/>
      <c r="W38" s="89"/>
      <c r="X38" s="89"/>
      <c r="Y38" s="89"/>
      <c r="Z38" s="784"/>
      <c r="AA38" s="89"/>
      <c r="AB38" s="784"/>
      <c r="AC38" s="89"/>
      <c r="AD38" s="89"/>
      <c r="AE38" s="89"/>
      <c r="AF38" s="90"/>
      <c r="AG38" s="89"/>
      <c r="AH38" s="84"/>
      <c r="AI38" s="84"/>
      <c r="AJ38" s="84"/>
      <c r="AK38" s="83"/>
      <c r="AL38" s="83"/>
      <c r="AM38" s="83"/>
      <c r="AN38" s="83"/>
      <c r="AO38" s="84"/>
    </row>
    <row r="39" spans="1:42" ht="25.15" hidden="1" customHeight="1">
      <c r="P39" s="154"/>
      <c r="R39" s="785"/>
      <c r="S39" s="785"/>
      <c r="T39" s="785"/>
      <c r="U39" s="785"/>
      <c r="V39" s="785"/>
      <c r="W39" s="785"/>
      <c r="X39" s="785"/>
      <c r="Y39" s="785"/>
      <c r="Z39" s="785"/>
      <c r="AA39" s="785"/>
      <c r="AB39" s="785"/>
      <c r="AC39" s="785"/>
      <c r="AD39" s="785"/>
      <c r="AE39" s="785"/>
      <c r="AF39" s="785"/>
      <c r="AG39" s="785"/>
      <c r="AH39" s="785"/>
      <c r="AI39" s="785"/>
      <c r="AJ39" s="785"/>
      <c r="AK39" s="785"/>
      <c r="AL39" s="785"/>
      <c r="AM39" s="785"/>
      <c r="AN39" s="785"/>
      <c r="AO39" s="785"/>
    </row>
    <row r="40" spans="1:42" ht="25.15" hidden="1" customHeight="1">
      <c r="P40" s="154"/>
      <c r="R40" s="785"/>
      <c r="S40" s="785"/>
      <c r="T40" s="785"/>
      <c r="U40" s="785"/>
      <c r="V40" s="785"/>
      <c r="W40" s="785"/>
      <c r="X40" s="785"/>
      <c r="Y40" s="785"/>
      <c r="Z40" s="785"/>
      <c r="AA40" s="785"/>
      <c r="AB40" s="785"/>
      <c r="AC40" s="785"/>
      <c r="AD40" s="785"/>
      <c r="AE40" s="785"/>
      <c r="AF40" s="785"/>
      <c r="AG40" s="785"/>
      <c r="AH40" s="785"/>
      <c r="AI40" s="785"/>
      <c r="AJ40" s="785"/>
      <c r="AK40" s="785"/>
      <c r="AL40" s="785"/>
      <c r="AM40" s="785"/>
      <c r="AN40" s="785"/>
      <c r="AO40" s="785"/>
    </row>
    <row r="41" spans="1:42" s="88" customFormat="1" ht="49.5" hidden="1" customHeight="1">
      <c r="A41" s="310" t="s">
        <v>1586</v>
      </c>
      <c r="B41" s="873"/>
      <c r="C41" s="895"/>
      <c r="D41" s="776"/>
      <c r="E41" s="777"/>
      <c r="F41" s="778"/>
      <c r="G41" s="778"/>
      <c r="H41" s="673"/>
      <c r="I41" s="779"/>
      <c r="J41" s="780"/>
      <c r="K41" s="781"/>
      <c r="L41" s="782"/>
      <c r="M41" s="299"/>
      <c r="N41" s="298"/>
      <c r="O41" s="298"/>
      <c r="P41" s="300"/>
      <c r="Q41" s="298"/>
      <c r="R41" s="298"/>
      <c r="S41" s="298"/>
      <c r="T41" s="298"/>
      <c r="U41" s="298"/>
      <c r="V41" s="298"/>
      <c r="W41" s="301"/>
      <c r="X41" s="301"/>
      <c r="Y41" s="301"/>
      <c r="Z41" s="301"/>
      <c r="AA41" s="301"/>
      <c r="AB41" s="301"/>
      <c r="AC41" s="301"/>
      <c r="AD41" s="302"/>
      <c r="AE41" s="301"/>
      <c r="AF41" s="301"/>
      <c r="AG41" s="301"/>
      <c r="AH41" s="301"/>
      <c r="AI41" s="301"/>
      <c r="AJ41" s="303"/>
      <c r="AK41" s="301"/>
      <c r="AL41" s="301"/>
      <c r="AM41" s="297"/>
      <c r="AN41" s="297"/>
      <c r="AO41" s="297"/>
    </row>
    <row r="42" spans="1:42" s="88" customFormat="1" ht="39.6" hidden="1" customHeight="1">
      <c r="A42" s="529"/>
      <c r="B42" s="783"/>
      <c r="C42" s="896"/>
      <c r="D42" s="338" t="s">
        <v>23</v>
      </c>
      <c r="E42" s="803"/>
      <c r="F42" s="87">
        <v>30855</v>
      </c>
      <c r="G42" s="87"/>
      <c r="H42" s="327" t="s">
        <v>264</v>
      </c>
      <c r="I42" s="87">
        <v>30005</v>
      </c>
      <c r="J42" s="460" t="s">
        <v>782</v>
      </c>
      <c r="K42" s="143" t="s">
        <v>781</v>
      </c>
      <c r="L42" s="360"/>
      <c r="M42" s="142" t="s">
        <v>333</v>
      </c>
      <c r="N42" s="86" t="s">
        <v>783</v>
      </c>
      <c r="O42" s="86"/>
      <c r="P42" s="144" t="s">
        <v>411</v>
      </c>
      <c r="Q42" s="145">
        <v>35039</v>
      </c>
      <c r="R42" s="89"/>
      <c r="S42" s="89"/>
      <c r="T42" s="89"/>
      <c r="U42" s="89"/>
      <c r="V42" s="89"/>
      <c r="W42" s="89"/>
      <c r="X42" s="89"/>
      <c r="Y42" s="89"/>
      <c r="Z42" s="784"/>
      <c r="AA42" s="89"/>
      <c r="AB42" s="784"/>
      <c r="AC42" s="89"/>
      <c r="AD42" s="89"/>
      <c r="AE42" s="89"/>
      <c r="AF42" s="90"/>
      <c r="AG42" s="89"/>
      <c r="AH42" s="84"/>
      <c r="AI42" s="84"/>
      <c r="AJ42" s="84"/>
      <c r="AK42" s="83"/>
      <c r="AL42" s="83"/>
      <c r="AM42" s="83"/>
      <c r="AN42" s="83"/>
      <c r="AO42" s="84"/>
    </row>
    <row r="43" spans="1:42" s="88" customFormat="1" ht="39.6" hidden="1" customHeight="1">
      <c r="A43" s="285"/>
      <c r="B43" s="362"/>
      <c r="C43" s="901"/>
      <c r="D43" s="165" t="s">
        <v>971</v>
      </c>
      <c r="E43" s="641"/>
      <c r="F43" s="94">
        <v>42527</v>
      </c>
      <c r="G43" s="94"/>
      <c r="H43" s="363" t="s">
        <v>265</v>
      </c>
      <c r="I43" s="87">
        <v>43659</v>
      </c>
      <c r="J43" s="461" t="s">
        <v>973</v>
      </c>
      <c r="K43" s="143" t="s">
        <v>972</v>
      </c>
      <c r="L43" s="360"/>
      <c r="M43" s="142" t="s">
        <v>336</v>
      </c>
      <c r="N43" s="86" t="s">
        <v>974</v>
      </c>
      <c r="O43" s="86"/>
      <c r="P43" s="144" t="s">
        <v>975</v>
      </c>
      <c r="Q43" s="145">
        <v>43659</v>
      </c>
      <c r="R43" s="89"/>
      <c r="S43" s="89"/>
      <c r="T43" s="89"/>
      <c r="U43" s="89"/>
      <c r="V43" s="89"/>
      <c r="W43" s="89"/>
      <c r="X43" s="89"/>
      <c r="Y43" s="89"/>
      <c r="Z43" s="784"/>
      <c r="AA43" s="89"/>
      <c r="AB43" s="784"/>
      <c r="AC43" s="89"/>
      <c r="AD43" s="89"/>
      <c r="AE43" s="89"/>
      <c r="AF43" s="90"/>
      <c r="AG43" s="89"/>
      <c r="AH43" s="84"/>
      <c r="AI43" s="84"/>
      <c r="AJ43" s="84"/>
      <c r="AK43" s="83"/>
      <c r="AL43" s="83"/>
      <c r="AM43" s="83"/>
      <c r="AN43" s="83"/>
      <c r="AO43" s="84"/>
    </row>
    <row r="44" spans="1:42" s="88" customFormat="1" ht="39.6" hidden="1" customHeight="1">
      <c r="A44" s="309"/>
      <c r="B44" s="819"/>
      <c r="C44" s="902"/>
      <c r="D44" s="141" t="s">
        <v>1022</v>
      </c>
      <c r="E44" s="803"/>
      <c r="F44" s="94">
        <v>40187</v>
      </c>
      <c r="G44" s="94"/>
      <c r="H44" s="327" t="s">
        <v>967</v>
      </c>
      <c r="I44" s="87">
        <v>40187</v>
      </c>
      <c r="J44" s="461" t="s">
        <v>1024</v>
      </c>
      <c r="K44" s="143" t="s">
        <v>1023</v>
      </c>
      <c r="L44" s="360"/>
      <c r="M44" s="142" t="s">
        <v>336</v>
      </c>
      <c r="N44" s="86" t="s">
        <v>1025</v>
      </c>
      <c r="O44" s="86"/>
      <c r="P44" s="144" t="s">
        <v>1026</v>
      </c>
      <c r="Q44" s="145">
        <v>40187</v>
      </c>
      <c r="R44" s="89"/>
      <c r="S44" s="89"/>
      <c r="T44" s="89"/>
      <c r="U44" s="89"/>
      <c r="V44" s="89"/>
      <c r="W44" s="89"/>
      <c r="X44" s="89"/>
      <c r="Y44" s="89"/>
      <c r="Z44" s="784"/>
      <c r="AA44" s="89"/>
      <c r="AB44" s="784"/>
      <c r="AC44" s="89"/>
      <c r="AD44" s="89"/>
      <c r="AE44" s="89"/>
      <c r="AF44" s="90"/>
      <c r="AG44" s="89"/>
      <c r="AH44" s="84"/>
      <c r="AI44" s="84"/>
      <c r="AJ44" s="84"/>
      <c r="AK44" s="83"/>
      <c r="AL44" s="83"/>
      <c r="AM44" s="83"/>
      <c r="AN44" s="83"/>
      <c r="AO44" s="84"/>
    </row>
    <row r="45" spans="1:42" ht="25.15" hidden="1" customHeight="1">
      <c r="P45" s="154"/>
      <c r="R45" s="785"/>
      <c r="S45" s="785"/>
      <c r="T45" s="785"/>
      <c r="U45" s="785"/>
      <c r="V45" s="785"/>
      <c r="W45" s="785"/>
      <c r="X45" s="785"/>
      <c r="Y45" s="785"/>
      <c r="Z45" s="785"/>
      <c r="AA45" s="785"/>
      <c r="AB45" s="785"/>
      <c r="AC45" s="785"/>
      <c r="AD45" s="785"/>
      <c r="AE45" s="785"/>
      <c r="AF45" s="785"/>
      <c r="AG45" s="785"/>
      <c r="AH45" s="785"/>
      <c r="AI45" s="785"/>
      <c r="AJ45" s="785"/>
      <c r="AK45" s="785"/>
      <c r="AL45" s="785"/>
      <c r="AM45" s="785"/>
      <c r="AN45" s="785"/>
      <c r="AO45" s="785"/>
    </row>
    <row r="46" spans="1:42" s="88" customFormat="1" ht="49.5" hidden="1" customHeight="1">
      <c r="A46" s="793" t="s">
        <v>2035</v>
      </c>
      <c r="B46" s="874"/>
      <c r="C46" s="897"/>
      <c r="D46" s="656"/>
      <c r="E46" s="794"/>
      <c r="F46" s="795"/>
      <c r="G46" s="795"/>
      <c r="H46" s="674"/>
      <c r="I46" s="796"/>
      <c r="J46" s="797"/>
      <c r="K46" s="798"/>
      <c r="L46" s="799"/>
      <c r="M46" s="125"/>
      <c r="N46" s="126"/>
      <c r="O46" s="126"/>
      <c r="P46" s="126"/>
      <c r="Q46" s="127"/>
      <c r="R46" s="126"/>
      <c r="S46" s="126"/>
      <c r="T46" s="126"/>
      <c r="U46" s="126"/>
      <c r="V46" s="126"/>
      <c r="W46" s="126"/>
      <c r="X46" s="128"/>
      <c r="Y46" s="128"/>
      <c r="Z46" s="128"/>
      <c r="AA46" s="128"/>
      <c r="AB46" s="128"/>
      <c r="AC46" s="128"/>
      <c r="AD46" s="128"/>
      <c r="AE46" s="129"/>
      <c r="AF46" s="128"/>
      <c r="AG46" s="128"/>
      <c r="AH46" s="128"/>
      <c r="AI46" s="128"/>
      <c r="AJ46" s="128"/>
      <c r="AK46" s="130"/>
      <c r="AL46" s="128"/>
      <c r="AM46" s="128"/>
      <c r="AN46" s="121"/>
      <c r="AO46" s="121"/>
      <c r="AP46" s="121"/>
    </row>
    <row r="47" spans="1:42" s="88" customFormat="1" ht="39.6" hidden="1" customHeight="1">
      <c r="A47" s="529"/>
      <c r="B47" s="783"/>
      <c r="C47" s="896"/>
      <c r="D47" s="338" t="s">
        <v>1304</v>
      </c>
      <c r="E47" s="803"/>
      <c r="F47" s="87">
        <v>43283</v>
      </c>
      <c r="G47" s="87"/>
      <c r="H47" s="327" t="s">
        <v>770</v>
      </c>
      <c r="I47" s="87">
        <v>44076</v>
      </c>
      <c r="J47" s="460" t="s">
        <v>1302</v>
      </c>
      <c r="K47" s="143" t="s">
        <v>1301</v>
      </c>
      <c r="L47" s="360"/>
      <c r="M47" s="142" t="s">
        <v>336</v>
      </c>
      <c r="N47" s="86" t="s">
        <v>1303</v>
      </c>
      <c r="O47" s="86"/>
      <c r="P47" s="144" t="s">
        <v>340</v>
      </c>
      <c r="Q47" s="145">
        <v>44076</v>
      </c>
      <c r="R47" s="89">
        <v>1</v>
      </c>
      <c r="S47" s="89">
        <v>1</v>
      </c>
      <c r="T47" s="89"/>
      <c r="U47" s="89"/>
      <c r="V47" s="89">
        <v>1</v>
      </c>
      <c r="W47" s="89"/>
      <c r="X47" s="89"/>
      <c r="Y47" s="89"/>
      <c r="Z47" s="784"/>
      <c r="AA47" s="89">
        <v>1</v>
      </c>
      <c r="AB47" s="784"/>
      <c r="AC47" s="89"/>
      <c r="AD47" s="89"/>
      <c r="AE47" s="89"/>
      <c r="AF47" s="90"/>
      <c r="AG47" s="89"/>
      <c r="AH47" s="84"/>
      <c r="AI47" s="84"/>
      <c r="AJ47" s="84"/>
      <c r="AK47" s="83">
        <v>1</v>
      </c>
      <c r="AL47" s="83">
        <v>1</v>
      </c>
      <c r="AM47" s="83"/>
      <c r="AN47" s="83"/>
      <c r="AO47" s="84"/>
    </row>
    <row r="48" spans="1:42" ht="25.15" hidden="1" customHeight="1">
      <c r="P48" s="154"/>
      <c r="R48" s="785"/>
      <c r="S48" s="785"/>
      <c r="T48" s="785"/>
      <c r="U48" s="785"/>
      <c r="V48" s="785"/>
      <c r="W48" s="785"/>
      <c r="X48" s="785"/>
      <c r="Y48" s="785"/>
      <c r="Z48" s="785"/>
      <c r="AA48" s="785"/>
      <c r="AB48" s="785"/>
      <c r="AC48" s="785"/>
      <c r="AD48" s="785"/>
      <c r="AE48" s="785"/>
      <c r="AF48" s="785"/>
      <c r="AG48" s="785"/>
      <c r="AH48" s="785"/>
      <c r="AI48" s="785"/>
      <c r="AJ48" s="785"/>
      <c r="AK48" s="785"/>
      <c r="AL48" s="785"/>
      <c r="AM48" s="785"/>
      <c r="AN48" s="785"/>
      <c r="AO48" s="785"/>
    </row>
    <row r="49" spans="1:41" s="88" customFormat="1" ht="49.5" hidden="1" customHeight="1">
      <c r="A49" s="120" t="s">
        <v>1569</v>
      </c>
      <c r="B49" s="875"/>
      <c r="C49" s="899"/>
      <c r="D49" s="121"/>
      <c r="E49" s="800"/>
      <c r="F49" s="123"/>
      <c r="G49" s="123"/>
      <c r="H49" s="675"/>
      <c r="I49" s="124"/>
      <c r="J49" s="477"/>
      <c r="K49" s="479"/>
      <c r="L49" s="361"/>
      <c r="M49" s="125"/>
      <c r="N49" s="126"/>
      <c r="O49" s="126"/>
      <c r="P49" s="127"/>
      <c r="Q49" s="126"/>
      <c r="R49" s="128"/>
      <c r="S49" s="128"/>
      <c r="T49" s="128"/>
      <c r="U49" s="128"/>
      <c r="V49" s="128"/>
      <c r="W49" s="128"/>
      <c r="X49" s="128"/>
      <c r="Y49" s="129"/>
      <c r="Z49" s="128"/>
      <c r="AA49" s="128"/>
      <c r="AB49" s="128"/>
      <c r="AC49" s="128"/>
      <c r="AD49" s="128"/>
      <c r="AE49" s="130"/>
      <c r="AF49" s="128"/>
      <c r="AG49" s="128"/>
      <c r="AH49" s="121"/>
      <c r="AI49" s="121"/>
      <c r="AJ49" s="121"/>
      <c r="AK49" s="121"/>
      <c r="AL49" s="121"/>
      <c r="AM49" s="121"/>
      <c r="AN49" s="121"/>
      <c r="AO49" s="121"/>
    </row>
    <row r="50" spans="1:41" s="88" customFormat="1" ht="39.6" hidden="1" customHeight="1">
      <c r="A50" s="74" t="s">
        <v>272</v>
      </c>
      <c r="B50" s="820"/>
      <c r="C50" s="903"/>
      <c r="D50" s="141" t="s">
        <v>1094</v>
      </c>
      <c r="E50" s="803"/>
      <c r="F50" s="87">
        <v>43663</v>
      </c>
      <c r="G50" s="87"/>
      <c r="H50" s="327" t="s">
        <v>967</v>
      </c>
      <c r="I50" s="87">
        <v>43662</v>
      </c>
      <c r="J50" s="460" t="s">
        <v>1096</v>
      </c>
      <c r="K50" s="143" t="s">
        <v>1095</v>
      </c>
      <c r="L50" s="360"/>
      <c r="M50" s="142" t="s">
        <v>336</v>
      </c>
      <c r="N50" s="86" t="s">
        <v>1097</v>
      </c>
      <c r="O50" s="86"/>
      <c r="P50" s="144" t="s">
        <v>521</v>
      </c>
      <c r="Q50" s="145">
        <v>43662</v>
      </c>
      <c r="R50" s="89">
        <v>1</v>
      </c>
      <c r="S50" s="89"/>
      <c r="T50" s="89"/>
      <c r="U50" s="89"/>
      <c r="V50" s="89"/>
      <c r="W50" s="89"/>
      <c r="X50" s="89"/>
      <c r="Y50" s="89"/>
      <c r="Z50" s="784"/>
      <c r="AA50" s="89"/>
      <c r="AB50" s="784"/>
      <c r="AC50" s="89"/>
      <c r="AD50" s="89">
        <v>1</v>
      </c>
      <c r="AE50" s="89"/>
      <c r="AF50" s="90"/>
      <c r="AG50" s="89"/>
      <c r="AH50" s="84"/>
      <c r="AI50" s="84"/>
      <c r="AJ50" s="84"/>
      <c r="AK50" s="83">
        <v>1</v>
      </c>
      <c r="AL50" s="83">
        <v>1</v>
      </c>
      <c r="AM50" s="83">
        <v>1</v>
      </c>
      <c r="AN50" s="83">
        <v>1</v>
      </c>
      <c r="AO50" s="84"/>
    </row>
    <row r="51" spans="1:41" s="88" customFormat="1" ht="39.6" hidden="1" customHeight="1">
      <c r="A51" s="74" t="s">
        <v>272</v>
      </c>
      <c r="B51" s="820"/>
      <c r="C51" s="903"/>
      <c r="D51" s="141" t="s">
        <v>796</v>
      </c>
      <c r="E51" s="484" t="s">
        <v>1843</v>
      </c>
      <c r="F51" s="94">
        <v>42723</v>
      </c>
      <c r="G51" s="94"/>
      <c r="H51" s="363" t="s">
        <v>265</v>
      </c>
      <c r="I51" s="87">
        <v>36944</v>
      </c>
      <c r="J51" s="461" t="s">
        <v>798</v>
      </c>
      <c r="K51" s="143" t="s">
        <v>797</v>
      </c>
      <c r="L51" s="360"/>
      <c r="M51" s="142" t="s">
        <v>336</v>
      </c>
      <c r="N51" s="86" t="s">
        <v>603</v>
      </c>
      <c r="O51" s="86"/>
      <c r="P51" s="144" t="s">
        <v>411</v>
      </c>
      <c r="Q51" s="145">
        <v>42776</v>
      </c>
      <c r="R51" s="89"/>
      <c r="S51" s="89"/>
      <c r="T51" s="89"/>
      <c r="U51" s="89">
        <v>1</v>
      </c>
      <c r="V51" s="89"/>
      <c r="W51" s="89"/>
      <c r="X51" s="89"/>
      <c r="Y51" s="89">
        <v>1</v>
      </c>
      <c r="Z51" s="784"/>
      <c r="AA51" s="89"/>
      <c r="AB51" s="784"/>
      <c r="AC51" s="89"/>
      <c r="AD51" s="89"/>
      <c r="AE51" s="89"/>
      <c r="AF51" s="90"/>
      <c r="AG51" s="89"/>
      <c r="AH51" s="84"/>
      <c r="AI51" s="84"/>
      <c r="AJ51" s="84"/>
      <c r="AK51" s="83"/>
      <c r="AL51" s="83"/>
      <c r="AM51" s="83"/>
      <c r="AN51" s="83"/>
      <c r="AO51" s="84"/>
    </row>
    <row r="52" spans="1:41" ht="25.15" hidden="1" customHeight="1">
      <c r="P52" s="154"/>
      <c r="R52" s="785"/>
      <c r="S52" s="785"/>
      <c r="T52" s="785"/>
      <c r="U52" s="785"/>
      <c r="V52" s="785"/>
      <c r="W52" s="785"/>
      <c r="X52" s="785"/>
      <c r="Y52" s="785"/>
      <c r="Z52" s="785"/>
      <c r="AA52" s="785"/>
      <c r="AB52" s="785"/>
      <c r="AC52" s="785"/>
      <c r="AD52" s="785"/>
      <c r="AE52" s="785"/>
      <c r="AF52" s="785"/>
      <c r="AG52" s="785"/>
      <c r="AH52" s="785"/>
      <c r="AI52" s="785"/>
      <c r="AJ52" s="785"/>
      <c r="AK52" s="785"/>
      <c r="AL52" s="785"/>
      <c r="AM52" s="785"/>
      <c r="AN52" s="785"/>
      <c r="AO52" s="785"/>
    </row>
    <row r="53" spans="1:41" s="88" customFormat="1" ht="49.5" hidden="1" customHeight="1">
      <c r="A53" s="310" t="s">
        <v>1350</v>
      </c>
      <c r="B53" s="873"/>
      <c r="C53" s="895"/>
      <c r="D53" s="776"/>
      <c r="E53" s="777"/>
      <c r="F53" s="778"/>
      <c r="G53" s="778"/>
      <c r="H53" s="673"/>
      <c r="I53" s="779"/>
      <c r="J53" s="780"/>
      <c r="K53" s="781"/>
      <c r="L53" s="782"/>
      <c r="M53" s="299"/>
      <c r="N53" s="298"/>
      <c r="O53" s="298"/>
      <c r="P53" s="300"/>
      <c r="Q53" s="298"/>
      <c r="R53" s="298"/>
      <c r="S53" s="298"/>
      <c r="T53" s="298"/>
      <c r="U53" s="298"/>
      <c r="V53" s="298"/>
      <c r="W53" s="301"/>
      <c r="X53" s="301"/>
      <c r="Y53" s="301"/>
      <c r="Z53" s="301"/>
      <c r="AA53" s="301"/>
      <c r="AB53" s="301"/>
      <c r="AC53" s="301"/>
      <c r="AD53" s="302"/>
      <c r="AE53" s="301"/>
      <c r="AF53" s="301"/>
      <c r="AG53" s="301"/>
      <c r="AH53" s="301"/>
      <c r="AI53" s="301"/>
      <c r="AJ53" s="303"/>
      <c r="AK53" s="301"/>
      <c r="AL53" s="301"/>
      <c r="AM53" s="297"/>
      <c r="AN53" s="297"/>
      <c r="AO53" s="297"/>
    </row>
    <row r="54" spans="1:41" s="88" customFormat="1" ht="39.6" hidden="1" customHeight="1">
      <c r="A54" s="529"/>
      <c r="B54" s="783"/>
      <c r="C54" s="896"/>
      <c r="D54" s="338" t="s">
        <v>31</v>
      </c>
      <c r="E54" s="803"/>
      <c r="F54" s="87">
        <v>37074</v>
      </c>
      <c r="G54" s="87"/>
      <c r="H54" s="327" t="s">
        <v>262</v>
      </c>
      <c r="I54" s="87">
        <v>16837</v>
      </c>
      <c r="J54" s="460" t="s">
        <v>785</v>
      </c>
      <c r="K54" s="143" t="s">
        <v>784</v>
      </c>
      <c r="L54" s="360"/>
      <c r="M54" s="142" t="s">
        <v>333</v>
      </c>
      <c r="N54" s="86" t="s">
        <v>786</v>
      </c>
      <c r="O54" s="86"/>
      <c r="P54" s="144" t="s">
        <v>335</v>
      </c>
      <c r="Q54" s="145">
        <v>38473</v>
      </c>
      <c r="R54" s="89"/>
      <c r="S54" s="89"/>
      <c r="T54" s="89"/>
      <c r="U54" s="89"/>
      <c r="V54" s="89"/>
      <c r="W54" s="89"/>
      <c r="X54" s="89"/>
      <c r="Y54" s="89"/>
      <c r="Z54" s="784"/>
      <c r="AA54" s="89"/>
      <c r="AB54" s="784"/>
      <c r="AC54" s="89"/>
      <c r="AD54" s="89"/>
      <c r="AE54" s="89"/>
      <c r="AF54" s="90"/>
      <c r="AG54" s="89"/>
      <c r="AH54" s="84"/>
      <c r="AI54" s="84"/>
      <c r="AJ54" s="84"/>
      <c r="AK54" s="83"/>
      <c r="AL54" s="83"/>
      <c r="AM54" s="83"/>
      <c r="AN54" s="83"/>
      <c r="AO54" s="84"/>
    </row>
    <row r="55" spans="1:41" s="88" customFormat="1" ht="39.6" hidden="1" customHeight="1">
      <c r="A55" s="529"/>
      <c r="B55" s="783"/>
      <c r="C55" s="896"/>
      <c r="D55" s="338" t="s">
        <v>33</v>
      </c>
      <c r="E55" s="803"/>
      <c r="F55" s="77">
        <v>38950</v>
      </c>
      <c r="G55" s="77"/>
      <c r="H55" s="327" t="s">
        <v>266</v>
      </c>
      <c r="I55" s="87">
        <v>25020</v>
      </c>
      <c r="J55" s="143" t="s">
        <v>788</v>
      </c>
      <c r="K55" s="143" t="s">
        <v>787</v>
      </c>
      <c r="L55" s="360"/>
      <c r="M55" s="142" t="s">
        <v>333</v>
      </c>
      <c r="N55" s="86" t="s">
        <v>789</v>
      </c>
      <c r="O55" s="86"/>
      <c r="P55" s="144" t="s">
        <v>335</v>
      </c>
      <c r="Q55" s="145">
        <v>39609</v>
      </c>
      <c r="R55" s="89"/>
      <c r="S55" s="89"/>
      <c r="T55" s="89"/>
      <c r="U55" s="89"/>
      <c r="V55" s="89"/>
      <c r="W55" s="89"/>
      <c r="X55" s="89"/>
      <c r="Y55" s="89"/>
      <c r="Z55" s="784"/>
      <c r="AA55" s="89"/>
      <c r="AB55" s="784"/>
      <c r="AC55" s="89"/>
      <c r="AD55" s="89"/>
      <c r="AE55" s="89"/>
      <c r="AF55" s="90"/>
      <c r="AG55" s="89"/>
      <c r="AH55" s="84"/>
      <c r="AI55" s="84"/>
      <c r="AJ55" s="84"/>
      <c r="AK55" s="83"/>
      <c r="AL55" s="83"/>
      <c r="AM55" s="83"/>
      <c r="AN55" s="83"/>
      <c r="AO55" s="84"/>
    </row>
    <row r="56" spans="1:41" ht="25.15" hidden="1" customHeight="1">
      <c r="P56" s="154"/>
      <c r="R56" s="785"/>
      <c r="S56" s="785"/>
      <c r="T56" s="785"/>
      <c r="U56" s="785"/>
      <c r="V56" s="785"/>
      <c r="W56" s="785"/>
      <c r="X56" s="785"/>
      <c r="Y56" s="785"/>
      <c r="Z56" s="785"/>
      <c r="AA56" s="785"/>
      <c r="AB56" s="785"/>
      <c r="AC56" s="785"/>
      <c r="AD56" s="785"/>
      <c r="AE56" s="785"/>
      <c r="AF56" s="785"/>
      <c r="AG56" s="785"/>
      <c r="AH56" s="785"/>
      <c r="AI56" s="785"/>
      <c r="AJ56" s="785"/>
      <c r="AK56" s="785"/>
      <c r="AL56" s="785"/>
      <c r="AM56" s="785"/>
      <c r="AN56" s="785"/>
      <c r="AO56" s="785"/>
    </row>
    <row r="57" spans="1:41" hidden="1"/>
  </sheetData>
  <sortState xmlns:xlrd2="http://schemas.microsoft.com/office/spreadsheetml/2017/richdata2" ref="A2:AP18">
    <sortCondition ref="D2:D18"/>
  </sortState>
  <hyperlinks>
    <hyperlink ref="C3" r:id="rId1" xr:uid="{00000000-0004-0000-0100-000000000000}"/>
    <hyperlink ref="C6" r:id="rId2" xr:uid="{00000000-0004-0000-0100-000001000000}"/>
    <hyperlink ref="C7" r:id="rId3" xr:uid="{00000000-0004-0000-0100-000002000000}"/>
    <hyperlink ref="C10" r:id="rId4" xr:uid="{00000000-0004-0000-0100-000003000000}"/>
    <hyperlink ref="C18" r:id="rId5" xr:uid="{00000000-0004-0000-0100-000004000000}"/>
    <hyperlink ref="C16" r:id="rId6" xr:uid="{00000000-0004-0000-0100-000005000000}"/>
    <hyperlink ref="C12" r:id="rId7" xr:uid="{00000000-0004-0000-0100-000006000000}"/>
    <hyperlink ref="C13" r:id="rId8" xr:uid="{00000000-0004-0000-0100-000007000000}"/>
    <hyperlink ref="C4" r:id="rId9" xr:uid="{00000000-0004-0000-0100-000008000000}"/>
    <hyperlink ref="C14" r:id="rId10" xr:uid="{7C974E27-0AF2-4B85-A4AA-207D6D6733A0}"/>
  </hyperlinks>
  <pageMargins left="0.7" right="0.7" top="0.75" bottom="0.75" header="0.3" footer="0.3"/>
  <pageSetup paperSize="9" orientation="portrait" r:id="rId11"/>
  <legacyDrawing r:id="rId1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CO264"/>
  <sheetViews>
    <sheetView topLeftCell="A46" zoomScale="70" zoomScaleNormal="70" zoomScaleSheetLayoutView="70" workbookViewId="0">
      <selection activeCell="C51" sqref="C51"/>
    </sheetView>
  </sheetViews>
  <sheetFormatPr defaultColWidth="7.44140625" defaultRowHeight="20.25" outlineLevelCol="1"/>
  <cols>
    <col min="1" max="1" width="6.77734375" style="93" customWidth="1"/>
    <col min="2" max="2" width="33.6640625" style="88" customWidth="1"/>
    <col min="3" max="3" width="9.6640625" style="273" customWidth="1"/>
    <col min="4" max="4" width="11.77734375" style="607" customWidth="1"/>
    <col min="5" max="5" width="8.6640625" style="274" customWidth="1"/>
    <col min="6" max="7" width="12.77734375" style="269" hidden="1" customWidth="1" outlineLevel="1"/>
    <col min="8" max="8" width="17.77734375" style="88" hidden="1" customWidth="1" outlineLevel="1"/>
    <col min="9" max="9" width="14.6640625" style="269" hidden="1" customWidth="1" outlineLevel="1"/>
    <col min="10" max="11" width="10.88671875" style="274" hidden="1" customWidth="1" outlineLevel="1"/>
    <col min="12" max="12" width="10.88671875" style="88" hidden="1" customWidth="1" outlineLevel="1"/>
    <col min="13" max="16" width="10.88671875" style="274" hidden="1" customWidth="1" outlineLevel="1"/>
    <col min="17" max="17" width="6.21875" style="88" customWidth="1" collapsed="1"/>
    <col min="18" max="18" width="6.21875" style="88" customWidth="1"/>
    <col min="19" max="19" width="8.6640625" style="88" customWidth="1"/>
    <col min="20" max="25" width="6.21875" style="88" customWidth="1"/>
    <col min="26" max="26" width="8.6640625" style="88" customWidth="1"/>
    <col min="27" max="38" width="7.44140625" style="88" customWidth="1"/>
    <col min="39" max="16384" width="7.44140625" style="88"/>
  </cols>
  <sheetData>
    <row r="1" spans="1:93" ht="46.15" customHeight="1">
      <c r="M1" s="88"/>
    </row>
    <row r="2" spans="1:93" ht="33.75" customHeight="1">
      <c r="A2" s="265"/>
      <c r="B2" s="438"/>
      <c r="C2" s="574"/>
      <c r="D2" s="555"/>
      <c r="E2" s="435"/>
      <c r="F2" s="262"/>
      <c r="G2" s="262"/>
      <c r="H2" s="606"/>
      <c r="I2" s="262"/>
      <c r="J2" s="435"/>
      <c r="K2" s="435"/>
      <c r="L2" s="437"/>
      <c r="M2" s="366"/>
      <c r="N2" s="435"/>
      <c r="O2" s="435"/>
      <c r="P2" s="435"/>
      <c r="Q2" s="203"/>
      <c r="R2" s="203"/>
      <c r="S2" s="203"/>
      <c r="T2" s="203"/>
      <c r="U2" s="203"/>
      <c r="V2" s="203"/>
      <c r="W2" s="203"/>
      <c r="X2" s="203"/>
      <c r="Y2" s="203"/>
      <c r="Z2" s="203"/>
    </row>
    <row r="3" spans="1:93" ht="33.75" customHeight="1">
      <c r="A3" s="587"/>
      <c r="B3" s="340"/>
      <c r="C3" s="588"/>
      <c r="D3" s="589"/>
      <c r="E3" s="435"/>
      <c r="F3" s="270"/>
      <c r="G3" s="270"/>
      <c r="H3" s="606"/>
      <c r="I3" s="262"/>
      <c r="J3" s="435"/>
      <c r="K3" s="435"/>
      <c r="L3" s="437"/>
      <c r="M3" s="366"/>
      <c r="N3" s="435"/>
      <c r="O3" s="435"/>
      <c r="P3" s="435"/>
      <c r="Q3" s="441" t="s">
        <v>1694</v>
      </c>
      <c r="R3" s="431"/>
      <c r="S3" s="442" t="s">
        <v>2003</v>
      </c>
      <c r="T3" s="441" t="s">
        <v>2002</v>
      </c>
      <c r="U3" s="436"/>
      <c r="V3" s="441" t="s">
        <v>1695</v>
      </c>
      <c r="W3" s="436"/>
      <c r="X3" s="441" t="s">
        <v>1708</v>
      </c>
      <c r="Y3" s="431"/>
      <c r="Z3" s="442" t="s">
        <v>2004</v>
      </c>
    </row>
    <row r="4" spans="1:93" s="610" customFormat="1" ht="38.25" customHeight="1">
      <c r="A4" s="727" t="s">
        <v>12</v>
      </c>
      <c r="B4" s="721" t="s">
        <v>43</v>
      </c>
      <c r="C4" s="719" t="s">
        <v>1760</v>
      </c>
      <c r="D4" s="722" t="s">
        <v>14</v>
      </c>
      <c r="E4" s="719" t="s">
        <v>1868</v>
      </c>
      <c r="F4" s="722" t="s">
        <v>1704</v>
      </c>
      <c r="G4" s="722" t="s">
        <v>1705</v>
      </c>
      <c r="H4" s="719" t="s">
        <v>308</v>
      </c>
      <c r="I4" s="722" t="s">
        <v>307</v>
      </c>
      <c r="J4" s="564" t="s">
        <v>1319</v>
      </c>
      <c r="K4" s="608" t="s">
        <v>1432</v>
      </c>
      <c r="L4" s="564" t="s">
        <v>1431</v>
      </c>
      <c r="M4" s="608" t="s">
        <v>1643</v>
      </c>
      <c r="N4" s="564" t="s">
        <v>1642</v>
      </c>
      <c r="O4" s="608" t="s">
        <v>1869</v>
      </c>
      <c r="P4" s="564" t="s">
        <v>1868</v>
      </c>
      <c r="Q4" s="609" t="s">
        <v>310</v>
      </c>
      <c r="R4" s="609" t="s">
        <v>1693</v>
      </c>
      <c r="S4" s="623" t="s">
        <v>1709</v>
      </c>
      <c r="T4" s="609" t="s">
        <v>310</v>
      </c>
      <c r="U4" s="609" t="s">
        <v>1693</v>
      </c>
      <c r="V4" s="609" t="s">
        <v>310</v>
      </c>
      <c r="W4" s="609" t="s">
        <v>1693</v>
      </c>
      <c r="X4" s="609" t="s">
        <v>310</v>
      </c>
      <c r="Y4" s="609" t="s">
        <v>1693</v>
      </c>
      <c r="Z4" s="623" t="s">
        <v>1709</v>
      </c>
    </row>
    <row r="5" spans="1:93" ht="21" customHeight="1">
      <c r="A5" s="428" t="s">
        <v>19</v>
      </c>
      <c r="B5" s="658" t="s">
        <v>136</v>
      </c>
      <c r="C5" s="561">
        <v>1917</v>
      </c>
      <c r="D5" s="543">
        <v>41880</v>
      </c>
      <c r="E5" s="460">
        <v>10</v>
      </c>
      <c r="F5" s="363" t="s">
        <v>1941</v>
      </c>
      <c r="G5" s="30">
        <v>21930</v>
      </c>
      <c r="H5" s="518" t="s">
        <v>1778</v>
      </c>
      <c r="I5" s="327" t="s">
        <v>522</v>
      </c>
      <c r="J5" s="91">
        <v>3</v>
      </c>
      <c r="K5" s="341">
        <v>4</v>
      </c>
      <c r="L5" s="91">
        <v>7</v>
      </c>
      <c r="M5" s="341">
        <v>1</v>
      </c>
      <c r="N5" s="91">
        <v>8</v>
      </c>
      <c r="O5" s="341">
        <v>2</v>
      </c>
      <c r="P5" s="91">
        <v>10</v>
      </c>
      <c r="Q5" s="392"/>
      <c r="R5" s="392"/>
      <c r="S5" s="717" t="s">
        <v>1696</v>
      </c>
      <c r="T5" s="392"/>
      <c r="U5" s="392"/>
      <c r="V5" s="392"/>
      <c r="W5" s="392"/>
      <c r="X5" s="392"/>
      <c r="Y5" s="392"/>
      <c r="Z5" s="717" t="s">
        <v>2005</v>
      </c>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c r="BJ5" s="273"/>
      <c r="BK5" s="273"/>
      <c r="BL5" s="273"/>
      <c r="BM5" s="273"/>
      <c r="BN5" s="273"/>
      <c r="BO5" s="273"/>
      <c r="BP5" s="273"/>
      <c r="BQ5" s="273"/>
      <c r="BR5" s="273"/>
      <c r="BS5" s="273"/>
      <c r="BT5" s="273"/>
      <c r="BU5" s="273"/>
      <c r="BV5" s="273"/>
      <c r="CN5" s="273"/>
      <c r="CO5" s="273"/>
    </row>
    <row r="6" spans="1:93" s="273" customFormat="1" ht="21" customHeight="1">
      <c r="A6" s="428" t="s">
        <v>20</v>
      </c>
      <c r="B6" s="37" t="s">
        <v>162</v>
      </c>
      <c r="C6" s="561">
        <v>1064</v>
      </c>
      <c r="D6" s="543">
        <v>40554</v>
      </c>
      <c r="E6" s="460">
        <v>5</v>
      </c>
      <c r="F6" s="363" t="s">
        <v>266</v>
      </c>
      <c r="G6" s="30">
        <v>40613</v>
      </c>
      <c r="H6" s="518" t="s">
        <v>755</v>
      </c>
      <c r="I6" s="327" t="s">
        <v>754</v>
      </c>
      <c r="J6" s="91">
        <v>4</v>
      </c>
      <c r="K6" s="341">
        <v>0</v>
      </c>
      <c r="L6" s="91">
        <v>4</v>
      </c>
      <c r="M6" s="341">
        <v>0</v>
      </c>
      <c r="N6" s="91">
        <v>4</v>
      </c>
      <c r="O6" s="341">
        <v>1</v>
      </c>
      <c r="P6" s="91">
        <v>5</v>
      </c>
      <c r="Q6" s="392"/>
      <c r="R6" s="392"/>
      <c r="S6" s="717" t="s">
        <v>1696</v>
      </c>
      <c r="T6" s="392"/>
      <c r="U6" s="392"/>
      <c r="V6" s="392"/>
      <c r="W6" s="392"/>
      <c r="X6" s="392"/>
      <c r="Y6" s="392"/>
      <c r="Z6" s="717" t="s">
        <v>2005</v>
      </c>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row>
    <row r="7" spans="1:93" ht="21" customHeight="1">
      <c r="A7" s="428" t="s">
        <v>22</v>
      </c>
      <c r="B7" s="658" t="s">
        <v>1100</v>
      </c>
      <c r="C7" s="561">
        <v>1674</v>
      </c>
      <c r="D7" s="542">
        <v>41394</v>
      </c>
      <c r="E7" s="460">
        <v>3</v>
      </c>
      <c r="F7" s="363" t="s">
        <v>1483</v>
      </c>
      <c r="G7" s="30">
        <v>17158</v>
      </c>
      <c r="H7" s="510" t="s">
        <v>1099</v>
      </c>
      <c r="I7" s="327" t="s">
        <v>1098</v>
      </c>
      <c r="J7" s="91">
        <v>0</v>
      </c>
      <c r="K7" s="341">
        <v>0</v>
      </c>
      <c r="L7" s="91">
        <v>0</v>
      </c>
      <c r="M7" s="341">
        <v>0</v>
      </c>
      <c r="N7" s="91">
        <v>0</v>
      </c>
      <c r="O7" s="341">
        <v>3</v>
      </c>
      <c r="P7" s="91">
        <v>3</v>
      </c>
      <c r="Q7" s="392"/>
      <c r="R7" s="392"/>
      <c r="S7" s="717" t="s">
        <v>1696</v>
      </c>
      <c r="T7" s="392"/>
      <c r="U7" s="392"/>
      <c r="V7" s="392"/>
      <c r="W7" s="392"/>
      <c r="X7" s="392"/>
      <c r="Y7" s="392"/>
      <c r="Z7" s="717" t="s">
        <v>2005</v>
      </c>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273"/>
      <c r="CM7" s="273"/>
    </row>
    <row r="8" spans="1:93" ht="21" customHeight="1">
      <c r="A8" s="428" t="s">
        <v>24</v>
      </c>
      <c r="B8" s="658" t="s">
        <v>1757</v>
      </c>
      <c r="C8" s="561">
        <v>10704</v>
      </c>
      <c r="D8" s="543">
        <v>44237</v>
      </c>
      <c r="E8" s="460">
        <v>2</v>
      </c>
      <c r="F8" s="363" t="s">
        <v>1685</v>
      </c>
      <c r="G8" s="30">
        <v>36516</v>
      </c>
      <c r="H8" s="724" t="s">
        <v>1215</v>
      </c>
      <c r="I8" s="454" t="s">
        <v>1214</v>
      </c>
      <c r="J8" s="91">
        <v>0</v>
      </c>
      <c r="K8" s="341">
        <v>0</v>
      </c>
      <c r="L8" s="91">
        <v>0</v>
      </c>
      <c r="M8" s="341">
        <v>1</v>
      </c>
      <c r="N8" s="91">
        <v>1</v>
      </c>
      <c r="O8" s="341">
        <v>1</v>
      </c>
      <c r="P8" s="91">
        <v>2</v>
      </c>
      <c r="Q8" s="392"/>
      <c r="R8" s="392"/>
      <c r="S8" s="717" t="s">
        <v>1696</v>
      </c>
      <c r="T8" s="392"/>
      <c r="U8" s="392"/>
      <c r="V8" s="392"/>
      <c r="W8" s="392"/>
      <c r="X8" s="392"/>
      <c r="Y8" s="392"/>
      <c r="Z8" s="717" t="s">
        <v>2005</v>
      </c>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CN8" s="273"/>
      <c r="CO8" s="273"/>
    </row>
    <row r="9" spans="1:93" ht="21" customHeight="1">
      <c r="A9" s="428" t="s">
        <v>26</v>
      </c>
      <c r="B9" s="658" t="s">
        <v>191</v>
      </c>
      <c r="C9" s="561">
        <v>9224</v>
      </c>
      <c r="D9" s="541">
        <v>29953</v>
      </c>
      <c r="E9" s="460">
        <v>0</v>
      </c>
      <c r="F9" s="363" t="s">
        <v>1483</v>
      </c>
      <c r="G9" s="30">
        <v>27822</v>
      </c>
      <c r="H9" s="511" t="s">
        <v>499</v>
      </c>
      <c r="I9" s="327" t="s">
        <v>498</v>
      </c>
      <c r="J9" s="91">
        <v>0</v>
      </c>
      <c r="K9" s="341">
        <v>0</v>
      </c>
      <c r="L9" s="91">
        <v>0</v>
      </c>
      <c r="M9" s="341">
        <v>0</v>
      </c>
      <c r="N9" s="91">
        <v>0</v>
      </c>
      <c r="O9" s="341">
        <v>0</v>
      </c>
      <c r="P9" s="91">
        <v>0</v>
      </c>
      <c r="Q9" s="392"/>
      <c r="R9" s="392"/>
      <c r="S9" s="717" t="s">
        <v>1696</v>
      </c>
      <c r="T9" s="392"/>
      <c r="U9" s="392"/>
      <c r="V9" s="392"/>
      <c r="W9" s="392"/>
      <c r="X9" s="392"/>
      <c r="Y9" s="392"/>
      <c r="Z9" s="717" t="s">
        <v>2005</v>
      </c>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CN9" s="273"/>
      <c r="CO9" s="273"/>
    </row>
    <row r="10" spans="1:93" ht="21" customHeight="1">
      <c r="A10" s="428" t="s">
        <v>28</v>
      </c>
      <c r="B10" s="658" t="s">
        <v>1342</v>
      </c>
      <c r="C10" s="561">
        <v>11410</v>
      </c>
      <c r="D10" s="541">
        <v>32569</v>
      </c>
      <c r="E10" s="460">
        <v>0</v>
      </c>
      <c r="F10" s="363" t="s">
        <v>1941</v>
      </c>
      <c r="G10" s="30">
        <v>42151</v>
      </c>
      <c r="H10" s="511" t="s">
        <v>1344</v>
      </c>
      <c r="I10" s="327" t="s">
        <v>1343</v>
      </c>
      <c r="J10" s="91">
        <v>0</v>
      </c>
      <c r="K10" s="341">
        <v>0</v>
      </c>
      <c r="L10" s="91">
        <v>0</v>
      </c>
      <c r="M10" s="341">
        <v>0</v>
      </c>
      <c r="N10" s="91">
        <v>0</v>
      </c>
      <c r="O10" s="341">
        <v>0</v>
      </c>
      <c r="P10" s="91">
        <v>0</v>
      </c>
      <c r="Q10" s="392"/>
      <c r="R10" s="392"/>
      <c r="S10" s="717" t="s">
        <v>1696</v>
      </c>
      <c r="T10" s="392"/>
      <c r="U10" s="392"/>
      <c r="V10" s="392"/>
      <c r="W10" s="392"/>
      <c r="X10" s="392"/>
      <c r="Y10" s="392"/>
      <c r="Z10" s="717" t="s">
        <v>2005</v>
      </c>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row>
    <row r="11" spans="1:93" ht="21" customHeight="1">
      <c r="A11" s="428" t="s">
        <v>30</v>
      </c>
      <c r="B11" s="658" t="s">
        <v>106</v>
      </c>
      <c r="C11" s="561">
        <v>1700</v>
      </c>
      <c r="D11" s="543">
        <v>34494</v>
      </c>
      <c r="E11" s="460">
        <v>0</v>
      </c>
      <c r="F11" s="363" t="s">
        <v>1685</v>
      </c>
      <c r="G11" s="30">
        <v>35626</v>
      </c>
      <c r="H11" s="518" t="s">
        <v>440</v>
      </c>
      <c r="I11" s="327" t="s">
        <v>439</v>
      </c>
      <c r="J11" s="91">
        <v>0</v>
      </c>
      <c r="K11" s="341">
        <v>0</v>
      </c>
      <c r="L11" s="91">
        <v>0</v>
      </c>
      <c r="M11" s="341">
        <v>0</v>
      </c>
      <c r="N11" s="91">
        <v>0</v>
      </c>
      <c r="O11" s="341">
        <v>0</v>
      </c>
      <c r="P11" s="91">
        <v>0</v>
      </c>
      <c r="Q11" s="392"/>
      <c r="R11" s="392"/>
      <c r="S11" s="717" t="s">
        <v>1696</v>
      </c>
      <c r="T11" s="392"/>
      <c r="U11" s="392"/>
      <c r="V11" s="392"/>
      <c r="W11" s="392"/>
      <c r="X11" s="392"/>
      <c r="Y11" s="392"/>
      <c r="Z11" s="717" t="s">
        <v>2005</v>
      </c>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row>
    <row r="12" spans="1:93" ht="21" customHeight="1">
      <c r="A12" s="428" t="s">
        <v>32</v>
      </c>
      <c r="B12" s="658" t="s">
        <v>1676</v>
      </c>
      <c r="C12" s="561">
        <v>9604</v>
      </c>
      <c r="D12" s="542">
        <v>35583</v>
      </c>
      <c r="E12" s="460">
        <v>0</v>
      </c>
      <c r="F12" s="363" t="s">
        <v>1483</v>
      </c>
      <c r="G12" s="30">
        <v>21685</v>
      </c>
      <c r="H12" s="518" t="s">
        <v>1678</v>
      </c>
      <c r="I12" s="327" t="s">
        <v>1677</v>
      </c>
      <c r="J12" s="91">
        <v>0</v>
      </c>
      <c r="K12" s="341">
        <v>0</v>
      </c>
      <c r="L12" s="91">
        <v>0</v>
      </c>
      <c r="M12" s="341">
        <v>0</v>
      </c>
      <c r="N12" s="91">
        <v>0</v>
      </c>
      <c r="O12" s="341">
        <v>0</v>
      </c>
      <c r="P12" s="91">
        <v>0</v>
      </c>
      <c r="Q12" s="392"/>
      <c r="R12" s="392"/>
      <c r="S12" s="717" t="s">
        <v>1696</v>
      </c>
      <c r="T12" s="392"/>
      <c r="U12" s="392"/>
      <c r="V12" s="392"/>
      <c r="W12" s="392"/>
      <c r="X12" s="392"/>
      <c r="Y12" s="392"/>
      <c r="Z12" s="717" t="s">
        <v>2005</v>
      </c>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row>
    <row r="13" spans="1:93" ht="21" customHeight="1">
      <c r="A13" s="428" t="s">
        <v>34</v>
      </c>
      <c r="B13" s="658" t="s">
        <v>71</v>
      </c>
      <c r="C13" s="561">
        <v>293</v>
      </c>
      <c r="D13" s="541">
        <v>35937</v>
      </c>
      <c r="E13" s="460">
        <v>0</v>
      </c>
      <c r="F13" s="363" t="s">
        <v>1685</v>
      </c>
      <c r="G13" s="30">
        <v>35836</v>
      </c>
      <c r="H13" s="511" t="s">
        <v>561</v>
      </c>
      <c r="I13" s="327" t="s">
        <v>560</v>
      </c>
      <c r="J13" s="91">
        <v>0</v>
      </c>
      <c r="K13" s="341">
        <v>0</v>
      </c>
      <c r="L13" s="91">
        <v>0</v>
      </c>
      <c r="M13" s="341">
        <v>0</v>
      </c>
      <c r="N13" s="91">
        <v>0</v>
      </c>
      <c r="O13" s="341">
        <v>0</v>
      </c>
      <c r="P13" s="91">
        <v>0</v>
      </c>
      <c r="Q13" s="392"/>
      <c r="R13" s="392"/>
      <c r="S13" s="717" t="s">
        <v>1696</v>
      </c>
      <c r="T13" s="392"/>
      <c r="U13" s="392"/>
      <c r="V13" s="392"/>
      <c r="W13" s="392"/>
      <c r="X13" s="392"/>
      <c r="Y13" s="392"/>
      <c r="Z13" s="717" t="s">
        <v>2005</v>
      </c>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row>
    <row r="14" spans="1:93" ht="21" customHeight="1">
      <c r="A14" s="428" t="s">
        <v>35</v>
      </c>
      <c r="B14" s="658" t="s">
        <v>1662</v>
      </c>
      <c r="C14" s="561">
        <v>71</v>
      </c>
      <c r="D14" s="543">
        <v>36510</v>
      </c>
      <c r="E14" s="460">
        <v>0</v>
      </c>
      <c r="F14" s="363" t="s">
        <v>1483</v>
      </c>
      <c r="G14" s="30">
        <v>39720</v>
      </c>
      <c r="H14" s="518" t="s">
        <v>1663</v>
      </c>
      <c r="I14" s="327" t="s">
        <v>1707</v>
      </c>
      <c r="J14" s="91">
        <v>0</v>
      </c>
      <c r="K14" s="341">
        <v>0</v>
      </c>
      <c r="L14" s="91">
        <v>0</v>
      </c>
      <c r="M14" s="341">
        <v>0</v>
      </c>
      <c r="N14" s="91">
        <v>0</v>
      </c>
      <c r="O14" s="341">
        <v>0</v>
      </c>
      <c r="P14" s="91">
        <v>0</v>
      </c>
      <c r="Q14" s="392"/>
      <c r="R14" s="392"/>
      <c r="S14" s="717" t="s">
        <v>1696</v>
      </c>
      <c r="T14" s="392"/>
      <c r="U14" s="392"/>
      <c r="V14" s="392"/>
      <c r="W14" s="392"/>
      <c r="X14" s="392"/>
      <c r="Y14" s="392"/>
      <c r="Z14" s="717" t="s">
        <v>2005</v>
      </c>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row>
    <row r="15" spans="1:93" ht="21" customHeight="1">
      <c r="A15" s="428" t="s">
        <v>37</v>
      </c>
      <c r="B15" s="658" t="s">
        <v>233</v>
      </c>
      <c r="C15" s="561">
        <v>535</v>
      </c>
      <c r="D15" s="543">
        <v>37767</v>
      </c>
      <c r="E15" s="460">
        <v>0</v>
      </c>
      <c r="F15" s="363" t="s">
        <v>1685</v>
      </c>
      <c r="G15" s="30">
        <v>36438</v>
      </c>
      <c r="H15" s="518" t="s">
        <v>732</v>
      </c>
      <c r="I15" s="327" t="s">
        <v>731</v>
      </c>
      <c r="J15" s="91">
        <v>0</v>
      </c>
      <c r="K15" s="341">
        <v>0</v>
      </c>
      <c r="L15" s="91">
        <v>0</v>
      </c>
      <c r="M15" s="341">
        <v>0</v>
      </c>
      <c r="N15" s="91">
        <v>0</v>
      </c>
      <c r="O15" s="341">
        <v>0</v>
      </c>
      <c r="P15" s="91">
        <v>0</v>
      </c>
      <c r="Q15" s="392"/>
      <c r="R15" s="392"/>
      <c r="S15" s="717" t="s">
        <v>1696</v>
      </c>
      <c r="T15" s="392"/>
      <c r="U15" s="392"/>
      <c r="V15" s="392"/>
      <c r="W15" s="392"/>
      <c r="X15" s="392"/>
      <c r="Y15" s="392"/>
      <c r="Z15" s="717" t="s">
        <v>2005</v>
      </c>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row>
    <row r="16" spans="1:93" ht="21" customHeight="1">
      <c r="A16" s="428" t="s">
        <v>38</v>
      </c>
      <c r="B16" s="37" t="s">
        <v>182</v>
      </c>
      <c r="C16" s="561">
        <v>11393</v>
      </c>
      <c r="D16" s="542">
        <v>38274</v>
      </c>
      <c r="E16" s="460">
        <v>0</v>
      </c>
      <c r="F16" s="363" t="s">
        <v>1685</v>
      </c>
      <c r="G16" s="30">
        <v>40736</v>
      </c>
      <c r="H16" s="510" t="s">
        <v>565</v>
      </c>
      <c r="I16" s="327" t="s">
        <v>564</v>
      </c>
      <c r="J16" s="91">
        <v>0</v>
      </c>
      <c r="K16" s="341">
        <v>0</v>
      </c>
      <c r="L16" s="91">
        <v>0</v>
      </c>
      <c r="M16" s="341">
        <v>0</v>
      </c>
      <c r="N16" s="91">
        <v>0</v>
      </c>
      <c r="O16" s="341">
        <v>0</v>
      </c>
      <c r="P16" s="91">
        <v>0</v>
      </c>
      <c r="Q16" s="392"/>
      <c r="R16" s="392"/>
      <c r="S16" s="717" t="s">
        <v>1696</v>
      </c>
      <c r="T16" s="392"/>
      <c r="U16" s="392"/>
      <c r="V16" s="392"/>
      <c r="W16" s="392"/>
      <c r="X16" s="392"/>
      <c r="Y16" s="392"/>
      <c r="Z16" s="717" t="s">
        <v>2005</v>
      </c>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row>
    <row r="17" spans="1:93" ht="21" customHeight="1">
      <c r="A17" s="428" t="s">
        <v>39</v>
      </c>
      <c r="B17" s="658" t="s">
        <v>289</v>
      </c>
      <c r="C17" s="561">
        <v>9944</v>
      </c>
      <c r="D17" s="541">
        <v>38651</v>
      </c>
      <c r="E17" s="982">
        <v>0</v>
      </c>
      <c r="F17" s="363" t="s">
        <v>1941</v>
      </c>
      <c r="G17" s="30">
        <v>35828</v>
      </c>
      <c r="H17" s="510" t="s">
        <v>765</v>
      </c>
      <c r="I17" s="327" t="s">
        <v>764</v>
      </c>
      <c r="J17" s="91">
        <v>0</v>
      </c>
      <c r="K17" s="341">
        <v>0</v>
      </c>
      <c r="L17" s="91">
        <v>0</v>
      </c>
      <c r="M17" s="341">
        <v>0</v>
      </c>
      <c r="N17" s="91">
        <v>0</v>
      </c>
      <c r="O17" s="341">
        <v>0</v>
      </c>
      <c r="P17" s="91">
        <v>0</v>
      </c>
      <c r="Q17" s="392"/>
      <c r="R17" s="392"/>
      <c r="S17" s="717" t="s">
        <v>1696</v>
      </c>
      <c r="T17" s="392"/>
      <c r="U17" s="392"/>
      <c r="V17" s="392"/>
      <c r="W17" s="392"/>
      <c r="X17" s="392"/>
      <c r="Y17" s="392"/>
      <c r="Z17" s="717" t="s">
        <v>2005</v>
      </c>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CN17" s="273"/>
      <c r="CO17" s="273"/>
    </row>
    <row r="18" spans="1:93" ht="21" customHeight="1">
      <c r="A18" s="428" t="s">
        <v>40</v>
      </c>
      <c r="B18" s="37" t="s">
        <v>2213</v>
      </c>
      <c r="C18" s="561">
        <v>523</v>
      </c>
      <c r="D18" s="542">
        <v>38803</v>
      </c>
      <c r="E18" s="460">
        <v>0</v>
      </c>
      <c r="F18" s="363" t="s">
        <v>1941</v>
      </c>
      <c r="G18" s="30">
        <v>23320</v>
      </c>
      <c r="H18" s="510" t="s">
        <v>2214</v>
      </c>
      <c r="I18" s="327" t="s">
        <v>2215</v>
      </c>
      <c r="J18" s="91">
        <v>0</v>
      </c>
      <c r="K18" s="341">
        <v>0</v>
      </c>
      <c r="L18" s="91">
        <v>0</v>
      </c>
      <c r="M18" s="341">
        <v>0</v>
      </c>
      <c r="N18" s="91">
        <v>0</v>
      </c>
      <c r="O18" s="341">
        <v>0</v>
      </c>
      <c r="P18" s="91">
        <v>0</v>
      </c>
      <c r="Q18" s="392"/>
      <c r="R18" s="392"/>
      <c r="S18" s="717" t="s">
        <v>1696</v>
      </c>
      <c r="T18" s="392"/>
      <c r="U18" s="392"/>
      <c r="V18" s="392"/>
      <c r="W18" s="392"/>
      <c r="X18" s="392"/>
      <c r="Y18" s="392"/>
      <c r="Z18" s="717" t="s">
        <v>2005</v>
      </c>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row>
    <row r="19" spans="1:93" ht="21" customHeight="1">
      <c r="A19" s="428" t="s">
        <v>42</v>
      </c>
      <c r="B19" s="658" t="s">
        <v>1761</v>
      </c>
      <c r="C19" s="561">
        <v>1672</v>
      </c>
      <c r="D19" s="543">
        <v>38927</v>
      </c>
      <c r="E19" s="460">
        <v>0</v>
      </c>
      <c r="F19" s="363" t="s">
        <v>1483</v>
      </c>
      <c r="G19" s="30">
        <v>41081</v>
      </c>
      <c r="H19" s="518" t="s">
        <v>760</v>
      </c>
      <c r="I19" s="327" t="s">
        <v>760</v>
      </c>
      <c r="J19" s="91">
        <v>0</v>
      </c>
      <c r="K19" s="341">
        <v>0</v>
      </c>
      <c r="L19" s="91">
        <v>0</v>
      </c>
      <c r="M19" s="341">
        <v>0</v>
      </c>
      <c r="N19" s="91">
        <v>0</v>
      </c>
      <c r="O19" s="341">
        <v>0</v>
      </c>
      <c r="P19" s="91">
        <v>0</v>
      </c>
      <c r="Q19" s="392"/>
      <c r="R19" s="392"/>
      <c r="S19" s="717" t="s">
        <v>1696</v>
      </c>
      <c r="T19" s="392"/>
      <c r="U19" s="392"/>
      <c r="V19" s="392"/>
      <c r="W19" s="392"/>
      <c r="X19" s="392"/>
      <c r="Y19" s="392"/>
      <c r="Z19" s="717" t="s">
        <v>2005</v>
      </c>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row>
    <row r="20" spans="1:93" ht="21" customHeight="1">
      <c r="A20" s="428" t="s">
        <v>54</v>
      </c>
      <c r="B20" s="658" t="s">
        <v>1765</v>
      </c>
      <c r="C20" s="561">
        <v>513</v>
      </c>
      <c r="D20" s="541">
        <v>39190</v>
      </c>
      <c r="E20" s="460">
        <v>0</v>
      </c>
      <c r="F20" s="363" t="s">
        <v>1941</v>
      </c>
      <c r="G20" s="30">
        <v>39230</v>
      </c>
      <c r="H20" s="718" t="s">
        <v>1766</v>
      </c>
      <c r="I20" s="327" t="s">
        <v>1767</v>
      </c>
      <c r="J20" s="91">
        <v>0</v>
      </c>
      <c r="K20" s="341">
        <v>0</v>
      </c>
      <c r="L20" s="91">
        <v>0</v>
      </c>
      <c r="M20" s="341">
        <v>0</v>
      </c>
      <c r="N20" s="91">
        <v>0</v>
      </c>
      <c r="O20" s="341">
        <v>0</v>
      </c>
      <c r="P20" s="91">
        <v>0</v>
      </c>
      <c r="Q20" s="392"/>
      <c r="R20" s="392"/>
      <c r="S20" s="717" t="s">
        <v>1696</v>
      </c>
      <c r="T20" s="392"/>
      <c r="U20" s="392"/>
      <c r="V20" s="392"/>
      <c r="W20" s="392"/>
      <c r="X20" s="392"/>
      <c r="Y20" s="392"/>
      <c r="Z20" s="717" t="s">
        <v>2005</v>
      </c>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row>
    <row r="21" spans="1:93" ht="21" customHeight="1">
      <c r="A21" s="428" t="s">
        <v>56</v>
      </c>
      <c r="B21" s="658" t="s">
        <v>461</v>
      </c>
      <c r="C21" s="561">
        <v>175</v>
      </c>
      <c r="D21" s="543">
        <v>40107</v>
      </c>
      <c r="E21" s="460">
        <v>0</v>
      </c>
      <c r="F21" s="363" t="s">
        <v>1685</v>
      </c>
      <c r="G21" s="30">
        <v>36733</v>
      </c>
      <c r="H21" s="518" t="s">
        <v>463</v>
      </c>
      <c r="I21" s="327" t="s">
        <v>462</v>
      </c>
      <c r="J21" s="91">
        <v>0</v>
      </c>
      <c r="K21" s="341">
        <v>0</v>
      </c>
      <c r="L21" s="91">
        <v>0</v>
      </c>
      <c r="M21" s="341">
        <v>0</v>
      </c>
      <c r="N21" s="91">
        <v>0</v>
      </c>
      <c r="O21" s="341">
        <v>0</v>
      </c>
      <c r="P21" s="91">
        <v>0</v>
      </c>
      <c r="Q21" s="392"/>
      <c r="R21" s="392"/>
      <c r="S21" s="717" t="s">
        <v>1696</v>
      </c>
      <c r="T21" s="392"/>
      <c r="U21" s="392"/>
      <c r="V21" s="392"/>
      <c r="W21" s="392"/>
      <c r="X21" s="392"/>
      <c r="Y21" s="392"/>
      <c r="Z21" s="717" t="s">
        <v>2005</v>
      </c>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row>
    <row r="22" spans="1:93" ht="21" customHeight="1">
      <c r="A22" s="428" t="s">
        <v>58</v>
      </c>
      <c r="B22" s="37" t="s">
        <v>1969</v>
      </c>
      <c r="C22" s="561">
        <v>4513</v>
      </c>
      <c r="D22" s="545">
        <v>40210</v>
      </c>
      <c r="E22" s="460">
        <v>0</v>
      </c>
      <c r="F22" s="363" t="s">
        <v>1941</v>
      </c>
      <c r="G22" s="30">
        <v>39899</v>
      </c>
      <c r="H22" s="518" t="s">
        <v>1970</v>
      </c>
      <c r="I22" s="327" t="s">
        <v>1971</v>
      </c>
      <c r="J22" s="91">
        <v>0</v>
      </c>
      <c r="K22" s="341">
        <v>0</v>
      </c>
      <c r="L22" s="91">
        <v>0</v>
      </c>
      <c r="M22" s="341">
        <v>0</v>
      </c>
      <c r="N22" s="91">
        <v>0</v>
      </c>
      <c r="O22" s="341">
        <v>0</v>
      </c>
      <c r="P22" s="91">
        <v>0</v>
      </c>
      <c r="Q22" s="392"/>
      <c r="R22" s="392"/>
      <c r="S22" s="717" t="s">
        <v>1696</v>
      </c>
      <c r="T22" s="392"/>
      <c r="U22" s="392"/>
      <c r="V22" s="392"/>
      <c r="W22" s="392"/>
      <c r="X22" s="392"/>
      <c r="Y22" s="392"/>
      <c r="Z22" s="717" t="s">
        <v>2005</v>
      </c>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row>
    <row r="23" spans="1:93" ht="21" customHeight="1">
      <c r="A23" s="428" t="s">
        <v>60</v>
      </c>
      <c r="B23" s="37" t="s">
        <v>1920</v>
      </c>
      <c r="C23" s="561">
        <v>331</v>
      </c>
      <c r="D23" s="542">
        <v>40626</v>
      </c>
      <c r="E23" s="460">
        <v>0</v>
      </c>
      <c r="F23" s="363" t="s">
        <v>1685</v>
      </c>
      <c r="G23" s="30">
        <v>16877</v>
      </c>
      <c r="H23" s="518" t="s">
        <v>1923</v>
      </c>
      <c r="I23" s="327" t="s">
        <v>1924</v>
      </c>
      <c r="J23" s="91">
        <v>0</v>
      </c>
      <c r="K23" s="341">
        <v>0</v>
      </c>
      <c r="L23" s="91">
        <v>0</v>
      </c>
      <c r="M23" s="341">
        <v>0</v>
      </c>
      <c r="N23" s="91">
        <v>0</v>
      </c>
      <c r="O23" s="341">
        <v>0</v>
      </c>
      <c r="P23" s="91">
        <v>0</v>
      </c>
      <c r="Q23" s="392"/>
      <c r="R23" s="392"/>
      <c r="S23" s="717" t="s">
        <v>1696</v>
      </c>
      <c r="T23" s="392"/>
      <c r="U23" s="392"/>
      <c r="V23" s="392"/>
      <c r="W23" s="392"/>
      <c r="X23" s="392"/>
      <c r="Y23" s="392"/>
      <c r="Z23" s="717" t="s">
        <v>2005</v>
      </c>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row>
    <row r="24" spans="1:93" ht="21" customHeight="1">
      <c r="A24" s="428" t="s">
        <v>62</v>
      </c>
      <c r="B24" s="658" t="s">
        <v>118</v>
      </c>
      <c r="C24" s="561">
        <v>1524</v>
      </c>
      <c r="D24" s="543">
        <v>40808</v>
      </c>
      <c r="E24" s="982">
        <v>0</v>
      </c>
      <c r="F24" s="363" t="s">
        <v>1941</v>
      </c>
      <c r="G24" s="30">
        <v>40808</v>
      </c>
      <c r="H24" s="518" t="s">
        <v>466</v>
      </c>
      <c r="I24" s="327" t="s">
        <v>465</v>
      </c>
      <c r="J24" s="91">
        <v>0</v>
      </c>
      <c r="K24" s="341">
        <v>0</v>
      </c>
      <c r="L24" s="91">
        <v>0</v>
      </c>
      <c r="M24" s="341">
        <v>0</v>
      </c>
      <c r="N24" s="91">
        <v>0</v>
      </c>
      <c r="O24" s="341">
        <v>0</v>
      </c>
      <c r="P24" s="91">
        <v>0</v>
      </c>
      <c r="Q24" s="392"/>
      <c r="R24" s="392"/>
      <c r="S24" s="717" t="s">
        <v>1696</v>
      </c>
      <c r="T24" s="392"/>
      <c r="U24" s="392"/>
      <c r="V24" s="392"/>
      <c r="W24" s="392"/>
      <c r="X24" s="392"/>
      <c r="Y24" s="392"/>
      <c r="Z24" s="717" t="s">
        <v>2005</v>
      </c>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CN24" s="273"/>
      <c r="CO24" s="273"/>
    </row>
    <row r="25" spans="1:93" ht="21" customHeight="1">
      <c r="A25" s="428" t="s">
        <v>63</v>
      </c>
      <c r="B25" s="37" t="s">
        <v>253</v>
      </c>
      <c r="C25" s="561">
        <v>266</v>
      </c>
      <c r="D25" s="542">
        <v>41047</v>
      </c>
      <c r="E25" s="460">
        <v>0</v>
      </c>
      <c r="F25" s="363" t="s">
        <v>1941</v>
      </c>
      <c r="G25" s="30">
        <v>26378</v>
      </c>
      <c r="H25" s="510" t="s">
        <v>1461</v>
      </c>
      <c r="I25" s="327" t="s">
        <v>1460</v>
      </c>
      <c r="J25" s="91">
        <v>0</v>
      </c>
      <c r="K25" s="341">
        <v>0</v>
      </c>
      <c r="L25" s="91">
        <v>0</v>
      </c>
      <c r="M25" s="341">
        <v>0</v>
      </c>
      <c r="N25" s="91">
        <v>0</v>
      </c>
      <c r="O25" s="341">
        <v>0</v>
      </c>
      <c r="P25" s="91">
        <v>0</v>
      </c>
      <c r="Q25" s="392"/>
      <c r="R25" s="392"/>
      <c r="S25" s="717" t="s">
        <v>1696</v>
      </c>
      <c r="T25" s="392"/>
      <c r="U25" s="392"/>
      <c r="V25" s="392"/>
      <c r="W25" s="392"/>
      <c r="X25" s="392"/>
      <c r="Y25" s="392"/>
      <c r="Z25" s="717" t="s">
        <v>2005</v>
      </c>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CN25" s="273"/>
      <c r="CO25" s="273"/>
    </row>
    <row r="26" spans="1:93" ht="21" customHeight="1">
      <c r="A26" s="428" t="s">
        <v>65</v>
      </c>
      <c r="B26" s="658" t="s">
        <v>1698</v>
      </c>
      <c r="C26" s="561">
        <v>3867</v>
      </c>
      <c r="D26" s="541">
        <v>41100</v>
      </c>
      <c r="E26" s="460">
        <v>0</v>
      </c>
      <c r="F26" s="363" t="s">
        <v>1685</v>
      </c>
      <c r="G26" s="30">
        <v>41243</v>
      </c>
      <c r="H26" s="511" t="s">
        <v>1700</v>
      </c>
      <c r="I26" s="327" t="s">
        <v>1699</v>
      </c>
      <c r="J26" s="91">
        <v>0</v>
      </c>
      <c r="K26" s="341">
        <v>0</v>
      </c>
      <c r="L26" s="91">
        <v>0</v>
      </c>
      <c r="M26" s="341">
        <v>0</v>
      </c>
      <c r="N26" s="91">
        <v>0</v>
      </c>
      <c r="O26" s="341">
        <v>0</v>
      </c>
      <c r="P26" s="91">
        <v>0</v>
      </c>
      <c r="Q26" s="392"/>
      <c r="R26" s="392"/>
      <c r="S26" s="717" t="s">
        <v>1696</v>
      </c>
      <c r="T26" s="392"/>
      <c r="U26" s="392"/>
      <c r="V26" s="392"/>
      <c r="W26" s="392"/>
      <c r="X26" s="392"/>
      <c r="Y26" s="392"/>
      <c r="Z26" s="717" t="s">
        <v>2005</v>
      </c>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row>
    <row r="27" spans="1:93" ht="21" customHeight="1">
      <c r="A27" s="428" t="s">
        <v>67</v>
      </c>
      <c r="B27" s="37" t="s">
        <v>254</v>
      </c>
      <c r="C27" s="561">
        <v>11375</v>
      </c>
      <c r="D27" s="541">
        <v>41226</v>
      </c>
      <c r="E27" s="460">
        <v>0</v>
      </c>
      <c r="F27" s="363" t="s">
        <v>1941</v>
      </c>
      <c r="G27" s="30">
        <v>40436</v>
      </c>
      <c r="H27" s="511" t="s">
        <v>404</v>
      </c>
      <c r="I27" s="327" t="s">
        <v>403</v>
      </c>
      <c r="J27" s="91">
        <v>0</v>
      </c>
      <c r="K27" s="341">
        <v>0</v>
      </c>
      <c r="L27" s="91">
        <v>0</v>
      </c>
      <c r="M27" s="341">
        <v>0</v>
      </c>
      <c r="N27" s="91">
        <v>0</v>
      </c>
      <c r="O27" s="341">
        <v>0</v>
      </c>
      <c r="P27" s="91">
        <v>0</v>
      </c>
      <c r="Q27" s="392"/>
      <c r="R27" s="392"/>
      <c r="S27" s="717" t="s">
        <v>1696</v>
      </c>
      <c r="T27" s="392"/>
      <c r="U27" s="392"/>
      <c r="V27" s="392"/>
      <c r="W27" s="392"/>
      <c r="X27" s="392"/>
      <c r="Y27" s="392"/>
      <c r="Z27" s="717" t="s">
        <v>2005</v>
      </c>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row>
    <row r="28" spans="1:93" ht="21" customHeight="1">
      <c r="A28" s="428" t="s">
        <v>68</v>
      </c>
      <c r="B28" s="658" t="s">
        <v>1139</v>
      </c>
      <c r="C28" s="561">
        <v>6258</v>
      </c>
      <c r="D28" s="541">
        <v>41551</v>
      </c>
      <c r="E28" s="460">
        <v>0</v>
      </c>
      <c r="F28" s="363" t="s">
        <v>1685</v>
      </c>
      <c r="G28" s="30">
        <v>37930</v>
      </c>
      <c r="H28" s="511" t="s">
        <v>669</v>
      </c>
      <c r="I28" s="327" t="s">
        <v>668</v>
      </c>
      <c r="J28" s="91">
        <v>0</v>
      </c>
      <c r="K28" s="341">
        <v>0</v>
      </c>
      <c r="L28" s="91">
        <v>0</v>
      </c>
      <c r="M28" s="341">
        <v>0</v>
      </c>
      <c r="N28" s="91">
        <v>0</v>
      </c>
      <c r="O28" s="341">
        <v>0</v>
      </c>
      <c r="P28" s="91">
        <v>0</v>
      </c>
      <c r="Q28" s="392"/>
      <c r="R28" s="392"/>
      <c r="S28" s="717" t="s">
        <v>1696</v>
      </c>
      <c r="T28" s="392"/>
      <c r="U28" s="392"/>
      <c r="V28" s="392"/>
      <c r="W28" s="392"/>
      <c r="X28" s="392"/>
      <c r="Y28" s="392"/>
      <c r="Z28" s="717" t="s">
        <v>2005</v>
      </c>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row>
    <row r="29" spans="1:93" ht="21" customHeight="1">
      <c r="A29" s="428" t="s">
        <v>70</v>
      </c>
      <c r="B29" s="37" t="s">
        <v>2376</v>
      </c>
      <c r="C29" s="561">
        <v>3224</v>
      </c>
      <c r="D29" s="541">
        <v>41831</v>
      </c>
      <c r="E29" s="460">
        <v>0</v>
      </c>
      <c r="F29" s="363" t="s">
        <v>1941</v>
      </c>
      <c r="G29" s="30">
        <v>21466</v>
      </c>
      <c r="H29" s="511" t="s">
        <v>2377</v>
      </c>
      <c r="I29" s="327" t="s">
        <v>2378</v>
      </c>
      <c r="J29" s="91">
        <v>0</v>
      </c>
      <c r="K29" s="341">
        <v>0</v>
      </c>
      <c r="L29" s="91">
        <v>0</v>
      </c>
      <c r="M29" s="341">
        <v>0</v>
      </c>
      <c r="N29" s="91">
        <v>0</v>
      </c>
      <c r="O29" s="341">
        <v>0</v>
      </c>
      <c r="P29" s="91">
        <v>0</v>
      </c>
      <c r="Q29" s="392"/>
      <c r="R29" s="392"/>
      <c r="S29" s="717" t="s">
        <v>1696</v>
      </c>
      <c r="T29" s="392"/>
      <c r="U29" s="392"/>
      <c r="V29" s="392"/>
      <c r="W29" s="392"/>
      <c r="X29" s="392"/>
      <c r="Y29" s="392"/>
      <c r="Z29" s="717" t="s">
        <v>2005</v>
      </c>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CN29" s="273"/>
      <c r="CO29" s="273"/>
    </row>
    <row r="30" spans="1:93" ht="21" customHeight="1">
      <c r="A30" s="428" t="s">
        <v>72</v>
      </c>
      <c r="B30" s="658" t="s">
        <v>104</v>
      </c>
      <c r="C30" s="561">
        <v>1917</v>
      </c>
      <c r="D30" s="543">
        <v>41880</v>
      </c>
      <c r="E30" s="460">
        <v>0</v>
      </c>
      <c r="F30" s="363" t="s">
        <v>1941</v>
      </c>
      <c r="G30" s="30">
        <v>15981</v>
      </c>
      <c r="H30" s="518" t="s">
        <v>1778</v>
      </c>
      <c r="I30" s="327" t="s">
        <v>522</v>
      </c>
      <c r="J30" s="91">
        <v>0</v>
      </c>
      <c r="K30" s="341">
        <v>0</v>
      </c>
      <c r="L30" s="91">
        <v>0</v>
      </c>
      <c r="M30" s="341">
        <v>0</v>
      </c>
      <c r="N30" s="91">
        <v>0</v>
      </c>
      <c r="O30" s="341">
        <v>0</v>
      </c>
      <c r="P30" s="91">
        <v>0</v>
      </c>
      <c r="Q30" s="392"/>
      <c r="R30" s="392"/>
      <c r="S30" s="717" t="s">
        <v>1696</v>
      </c>
      <c r="T30" s="392"/>
      <c r="U30" s="392"/>
      <c r="V30" s="392"/>
      <c r="W30" s="392"/>
      <c r="X30" s="392"/>
      <c r="Y30" s="392"/>
      <c r="Z30" s="717" t="s">
        <v>2005</v>
      </c>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CN30" s="273"/>
      <c r="CO30" s="273"/>
    </row>
    <row r="31" spans="1:93" ht="21" customHeight="1">
      <c r="A31" s="428" t="s">
        <v>74</v>
      </c>
      <c r="B31" s="658" t="s">
        <v>1237</v>
      </c>
      <c r="C31" s="561">
        <v>2409</v>
      </c>
      <c r="D31" s="541">
        <v>42051</v>
      </c>
      <c r="E31" s="460">
        <v>0</v>
      </c>
      <c r="F31" s="363" t="s">
        <v>1941</v>
      </c>
      <c r="G31" s="30">
        <v>43052</v>
      </c>
      <c r="H31" s="518" t="s">
        <v>655</v>
      </c>
      <c r="I31" s="327" t="s">
        <v>655</v>
      </c>
      <c r="J31" s="91">
        <v>0</v>
      </c>
      <c r="K31" s="341">
        <v>0</v>
      </c>
      <c r="L31" s="91">
        <v>0</v>
      </c>
      <c r="M31" s="341">
        <v>0</v>
      </c>
      <c r="N31" s="91">
        <v>0</v>
      </c>
      <c r="O31" s="341">
        <v>0</v>
      </c>
      <c r="P31" s="91">
        <v>0</v>
      </c>
      <c r="Q31" s="392"/>
      <c r="R31" s="392"/>
      <c r="S31" s="717" t="s">
        <v>1696</v>
      </c>
      <c r="T31" s="392"/>
      <c r="U31" s="392"/>
      <c r="V31" s="392"/>
      <c r="W31" s="392"/>
      <c r="X31" s="392"/>
      <c r="Y31" s="392"/>
      <c r="Z31" s="717" t="s">
        <v>2005</v>
      </c>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row>
    <row r="32" spans="1:93" ht="21" customHeight="1">
      <c r="A32" s="428" t="s">
        <v>76</v>
      </c>
      <c r="B32" s="658" t="s">
        <v>75</v>
      </c>
      <c r="C32" s="561">
        <v>4210</v>
      </c>
      <c r="D32" s="541">
        <v>42419</v>
      </c>
      <c r="E32" s="460">
        <v>0</v>
      </c>
      <c r="F32" s="363" t="s">
        <v>1483</v>
      </c>
      <c r="G32" s="30" t="s">
        <v>1668</v>
      </c>
      <c r="H32" s="718" t="s">
        <v>1667</v>
      </c>
      <c r="I32" s="327" t="s">
        <v>1666</v>
      </c>
      <c r="J32" s="91">
        <v>0</v>
      </c>
      <c r="K32" s="341">
        <v>0</v>
      </c>
      <c r="L32" s="91">
        <v>0</v>
      </c>
      <c r="M32" s="341">
        <v>0</v>
      </c>
      <c r="N32" s="91">
        <v>0</v>
      </c>
      <c r="O32" s="341">
        <v>0</v>
      </c>
      <c r="P32" s="91">
        <v>0</v>
      </c>
      <c r="Q32" s="392"/>
      <c r="R32" s="392"/>
      <c r="S32" s="717" t="s">
        <v>1696</v>
      </c>
      <c r="T32" s="392"/>
      <c r="U32" s="392"/>
      <c r="V32" s="392"/>
      <c r="W32" s="392"/>
      <c r="X32" s="392"/>
      <c r="Y32" s="392"/>
      <c r="Z32" s="717" t="s">
        <v>2005</v>
      </c>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row>
    <row r="33" spans="1:93" ht="21" customHeight="1">
      <c r="A33" s="428" t="s">
        <v>78</v>
      </c>
      <c r="B33" s="658" t="s">
        <v>1621</v>
      </c>
      <c r="C33" s="561">
        <v>11368</v>
      </c>
      <c r="D33" s="542">
        <v>43005</v>
      </c>
      <c r="E33" s="460">
        <v>0</v>
      </c>
      <c r="F33" s="363" t="s">
        <v>1483</v>
      </c>
      <c r="G33" s="30">
        <v>34907</v>
      </c>
      <c r="H33" s="510" t="s">
        <v>1622</v>
      </c>
      <c r="I33" s="327" t="s">
        <v>1625</v>
      </c>
      <c r="J33" s="91">
        <v>0</v>
      </c>
      <c r="K33" s="341">
        <v>0</v>
      </c>
      <c r="L33" s="91">
        <v>0</v>
      </c>
      <c r="M33" s="341">
        <v>0</v>
      </c>
      <c r="N33" s="91">
        <v>0</v>
      </c>
      <c r="O33" s="341">
        <v>0</v>
      </c>
      <c r="P33" s="91">
        <v>0</v>
      </c>
      <c r="Q33" s="392"/>
      <c r="R33" s="392"/>
      <c r="S33" s="717" t="s">
        <v>1696</v>
      </c>
      <c r="T33" s="392"/>
      <c r="U33" s="392"/>
      <c r="V33" s="392"/>
      <c r="W33" s="392"/>
      <c r="X33" s="392"/>
      <c r="Y33" s="392"/>
      <c r="Z33" s="717" t="s">
        <v>2005</v>
      </c>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row>
    <row r="34" spans="1:93" ht="21" customHeight="1">
      <c r="A34" s="428" t="s">
        <v>79</v>
      </c>
      <c r="B34" s="37" t="s">
        <v>1931</v>
      </c>
      <c r="C34" s="561">
        <v>8683</v>
      </c>
      <c r="D34" s="542">
        <v>43237</v>
      </c>
      <c r="E34" s="460">
        <v>0</v>
      </c>
      <c r="F34" s="363" t="s">
        <v>1685</v>
      </c>
      <c r="G34" s="30">
        <v>45215</v>
      </c>
      <c r="H34" s="510" t="s">
        <v>1045</v>
      </c>
      <c r="I34" s="327" t="s">
        <v>1044</v>
      </c>
      <c r="J34" s="91">
        <v>0</v>
      </c>
      <c r="K34" s="341">
        <v>0</v>
      </c>
      <c r="L34" s="91">
        <v>0</v>
      </c>
      <c r="M34" s="341">
        <v>0</v>
      </c>
      <c r="N34" s="91">
        <v>0</v>
      </c>
      <c r="O34" s="341">
        <v>0</v>
      </c>
      <c r="P34" s="91">
        <v>0</v>
      </c>
      <c r="Q34" s="392"/>
      <c r="R34" s="392"/>
      <c r="S34" s="717" t="s">
        <v>1696</v>
      </c>
      <c r="T34" s="392"/>
      <c r="U34" s="392"/>
      <c r="V34" s="392"/>
      <c r="W34" s="392"/>
      <c r="X34" s="392"/>
      <c r="Y34" s="392"/>
      <c r="Z34" s="717" t="s">
        <v>2005</v>
      </c>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row>
    <row r="35" spans="1:93" ht="21" customHeight="1">
      <c r="A35" s="428" t="s">
        <v>81</v>
      </c>
      <c r="B35" s="658" t="s">
        <v>1065</v>
      </c>
      <c r="C35" s="561">
        <v>9964</v>
      </c>
      <c r="D35" s="542">
        <v>43892</v>
      </c>
      <c r="E35" s="460">
        <v>0</v>
      </c>
      <c r="F35" s="363" t="s">
        <v>1483</v>
      </c>
      <c r="G35" s="30">
        <v>39317</v>
      </c>
      <c r="H35" s="518" t="s">
        <v>1064</v>
      </c>
      <c r="I35" s="327" t="s">
        <v>1063</v>
      </c>
      <c r="J35" s="91">
        <v>0</v>
      </c>
      <c r="K35" s="341">
        <v>0</v>
      </c>
      <c r="L35" s="91">
        <v>0</v>
      </c>
      <c r="M35" s="341">
        <v>0</v>
      </c>
      <c r="N35" s="91">
        <v>0</v>
      </c>
      <c r="O35" s="341">
        <v>0</v>
      </c>
      <c r="P35" s="91">
        <v>0</v>
      </c>
      <c r="Q35" s="392"/>
      <c r="R35" s="392"/>
      <c r="S35" s="717" t="s">
        <v>1696</v>
      </c>
      <c r="T35" s="392"/>
      <c r="U35" s="392"/>
      <c r="V35" s="392"/>
      <c r="W35" s="392"/>
      <c r="X35" s="392"/>
      <c r="Y35" s="392"/>
      <c r="Z35" s="717" t="s">
        <v>2005</v>
      </c>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row>
    <row r="36" spans="1:93" ht="21" customHeight="1">
      <c r="A36" s="428" t="s">
        <v>83</v>
      </c>
      <c r="B36" s="658" t="s">
        <v>1779</v>
      </c>
      <c r="C36" s="561">
        <v>11420</v>
      </c>
      <c r="D36" s="542">
        <v>44035</v>
      </c>
      <c r="E36" s="460">
        <v>0</v>
      </c>
      <c r="F36" s="363" t="s">
        <v>1685</v>
      </c>
      <c r="G36" s="30"/>
      <c r="H36" s="510" t="s">
        <v>1782</v>
      </c>
      <c r="I36" s="327" t="s">
        <v>1783</v>
      </c>
      <c r="J36" s="91">
        <v>0</v>
      </c>
      <c r="K36" s="341">
        <v>0</v>
      </c>
      <c r="L36" s="91">
        <v>0</v>
      </c>
      <c r="M36" s="341">
        <v>0</v>
      </c>
      <c r="N36" s="91">
        <v>0</v>
      </c>
      <c r="O36" s="341">
        <v>0</v>
      </c>
      <c r="P36" s="91">
        <v>0</v>
      </c>
      <c r="Q36" s="392"/>
      <c r="R36" s="392"/>
      <c r="S36" s="717" t="s">
        <v>1696</v>
      </c>
      <c r="T36" s="392"/>
      <c r="U36" s="392"/>
      <c r="V36" s="392"/>
      <c r="W36" s="392"/>
      <c r="X36" s="392"/>
      <c r="Y36" s="392"/>
      <c r="Z36" s="717" t="s">
        <v>2005</v>
      </c>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row>
    <row r="37" spans="1:93" ht="21" customHeight="1">
      <c r="A37" s="428" t="s">
        <v>84</v>
      </c>
      <c r="B37" s="658" t="s">
        <v>1488</v>
      </c>
      <c r="C37" s="561">
        <v>10915</v>
      </c>
      <c r="D37" s="542">
        <v>44272</v>
      </c>
      <c r="E37" s="460">
        <v>0</v>
      </c>
      <c r="F37" s="363" t="s">
        <v>1483</v>
      </c>
      <c r="G37" s="30">
        <v>38474</v>
      </c>
      <c r="H37" s="510" t="s">
        <v>1490</v>
      </c>
      <c r="I37" s="327" t="s">
        <v>1489</v>
      </c>
      <c r="J37" s="91">
        <v>0</v>
      </c>
      <c r="K37" s="341">
        <v>0</v>
      </c>
      <c r="L37" s="91">
        <v>0</v>
      </c>
      <c r="M37" s="341">
        <v>0</v>
      </c>
      <c r="N37" s="91">
        <v>0</v>
      </c>
      <c r="O37" s="341">
        <v>0</v>
      </c>
      <c r="P37" s="91">
        <v>0</v>
      </c>
      <c r="Q37" s="392"/>
      <c r="R37" s="392"/>
      <c r="S37" s="717" t="s">
        <v>1696</v>
      </c>
      <c r="T37" s="392"/>
      <c r="U37" s="392"/>
      <c r="V37" s="392"/>
      <c r="W37" s="392"/>
      <c r="X37" s="392"/>
      <c r="Y37" s="392"/>
      <c r="Z37" s="717" t="s">
        <v>2005</v>
      </c>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row>
    <row r="38" spans="1:93" ht="21" customHeight="1">
      <c r="A38" s="428" t="s">
        <v>85</v>
      </c>
      <c r="B38" s="37" t="s">
        <v>1401</v>
      </c>
      <c r="C38" s="561">
        <v>10923</v>
      </c>
      <c r="D38" s="542">
        <v>44350</v>
      </c>
      <c r="E38" s="460">
        <v>0</v>
      </c>
      <c r="F38" s="363" t="s">
        <v>1685</v>
      </c>
      <c r="G38" s="30">
        <v>31951</v>
      </c>
      <c r="H38" s="510" t="s">
        <v>1267</v>
      </c>
      <c r="I38" s="327" t="s">
        <v>1266</v>
      </c>
      <c r="J38" s="91">
        <v>0</v>
      </c>
      <c r="K38" s="341">
        <v>0</v>
      </c>
      <c r="L38" s="91">
        <v>0</v>
      </c>
      <c r="M38" s="341">
        <v>0</v>
      </c>
      <c r="N38" s="91">
        <v>0</v>
      </c>
      <c r="O38" s="341">
        <v>0</v>
      </c>
      <c r="P38" s="91">
        <v>0</v>
      </c>
      <c r="Q38" s="392"/>
      <c r="R38" s="392"/>
      <c r="S38" s="717" t="s">
        <v>1696</v>
      </c>
      <c r="T38" s="392"/>
      <c r="U38" s="392"/>
      <c r="V38" s="392"/>
      <c r="W38" s="392"/>
      <c r="X38" s="392"/>
      <c r="Y38" s="392"/>
      <c r="Z38" s="717" t="s">
        <v>2005</v>
      </c>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row>
    <row r="39" spans="1:93" s="273" customFormat="1" ht="21" customHeight="1">
      <c r="A39" s="428" t="s">
        <v>87</v>
      </c>
      <c r="B39" s="658" t="s">
        <v>1265</v>
      </c>
      <c r="C39" s="561">
        <v>10923</v>
      </c>
      <c r="D39" s="542">
        <v>44350</v>
      </c>
      <c r="E39" s="460">
        <v>0</v>
      </c>
      <c r="F39" s="363" t="s">
        <v>1685</v>
      </c>
      <c r="G39" s="30">
        <v>44342</v>
      </c>
      <c r="H39" s="510" t="s">
        <v>1267</v>
      </c>
      <c r="I39" s="327" t="s">
        <v>1266</v>
      </c>
      <c r="J39" s="91">
        <v>0</v>
      </c>
      <c r="K39" s="341">
        <v>0</v>
      </c>
      <c r="L39" s="91">
        <v>0</v>
      </c>
      <c r="M39" s="341">
        <v>0</v>
      </c>
      <c r="N39" s="91">
        <v>0</v>
      </c>
      <c r="O39" s="341">
        <v>0</v>
      </c>
      <c r="P39" s="91">
        <v>0</v>
      </c>
      <c r="Q39" s="392"/>
      <c r="R39" s="392"/>
      <c r="S39" s="717" t="s">
        <v>1696</v>
      </c>
      <c r="T39" s="392"/>
      <c r="U39" s="392"/>
      <c r="V39" s="392"/>
      <c r="W39" s="392"/>
      <c r="X39" s="392"/>
      <c r="Y39" s="392"/>
      <c r="Z39" s="717" t="s">
        <v>2005</v>
      </c>
      <c r="CN39" s="88"/>
      <c r="CO39" s="88"/>
    </row>
    <row r="40" spans="1:93" s="273" customFormat="1" ht="21" customHeight="1">
      <c r="A40" s="428" t="s">
        <v>89</v>
      </c>
      <c r="B40" s="658" t="s">
        <v>1607</v>
      </c>
      <c r="C40" s="561">
        <v>11184</v>
      </c>
      <c r="D40" s="542">
        <v>44623</v>
      </c>
      <c r="E40" s="460">
        <v>0</v>
      </c>
      <c r="F40" s="363" t="s">
        <v>1685</v>
      </c>
      <c r="G40" s="30"/>
      <c r="H40" s="510" t="s">
        <v>1609</v>
      </c>
      <c r="I40" s="327" t="s">
        <v>1608</v>
      </c>
      <c r="J40" s="91">
        <v>0</v>
      </c>
      <c r="K40" s="341">
        <v>0</v>
      </c>
      <c r="L40" s="91">
        <v>0</v>
      </c>
      <c r="M40" s="341">
        <v>0</v>
      </c>
      <c r="N40" s="91">
        <v>0</v>
      </c>
      <c r="O40" s="341">
        <v>0</v>
      </c>
      <c r="P40" s="91">
        <v>0</v>
      </c>
      <c r="Q40" s="392"/>
      <c r="R40" s="392"/>
      <c r="S40" s="717" t="s">
        <v>1696</v>
      </c>
      <c r="T40" s="392"/>
      <c r="U40" s="392"/>
      <c r="V40" s="392"/>
      <c r="W40" s="392"/>
      <c r="X40" s="392"/>
      <c r="Y40" s="392"/>
      <c r="Z40" s="717" t="s">
        <v>2005</v>
      </c>
      <c r="BW40" s="88"/>
      <c r="BX40" s="88"/>
      <c r="BY40" s="88"/>
      <c r="BZ40" s="88"/>
      <c r="CA40" s="88"/>
      <c r="CB40" s="88"/>
      <c r="CC40" s="88"/>
      <c r="CD40" s="88"/>
      <c r="CE40" s="88"/>
      <c r="CF40" s="88"/>
      <c r="CG40" s="88"/>
      <c r="CH40" s="88"/>
      <c r="CI40" s="88"/>
      <c r="CJ40" s="88"/>
      <c r="CK40" s="88"/>
      <c r="CL40" s="88"/>
      <c r="CM40" s="88"/>
      <c r="CN40" s="88"/>
      <c r="CO40" s="88"/>
    </row>
    <row r="41" spans="1:93" s="273" customFormat="1" ht="21" customHeight="1">
      <c r="A41" s="428" t="s">
        <v>91</v>
      </c>
      <c r="B41" s="658" t="s">
        <v>1500</v>
      </c>
      <c r="C41" s="561">
        <v>10988</v>
      </c>
      <c r="D41" s="543">
        <v>44636</v>
      </c>
      <c r="E41" s="460">
        <v>0</v>
      </c>
      <c r="F41" s="363" t="s">
        <v>1483</v>
      </c>
      <c r="G41" s="30">
        <v>21759</v>
      </c>
      <c r="H41" s="518" t="s">
        <v>1502</v>
      </c>
      <c r="I41" s="327" t="s">
        <v>1501</v>
      </c>
      <c r="J41" s="91">
        <v>0</v>
      </c>
      <c r="K41" s="341">
        <v>0</v>
      </c>
      <c r="L41" s="91">
        <v>0</v>
      </c>
      <c r="M41" s="341">
        <v>0</v>
      </c>
      <c r="N41" s="91">
        <v>0</v>
      </c>
      <c r="O41" s="341">
        <v>0</v>
      </c>
      <c r="P41" s="91">
        <v>0</v>
      </c>
      <c r="Q41" s="392"/>
      <c r="R41" s="392"/>
      <c r="S41" s="717" t="s">
        <v>1696</v>
      </c>
      <c r="T41" s="392"/>
      <c r="U41" s="392"/>
      <c r="V41" s="392"/>
      <c r="W41" s="392"/>
      <c r="X41" s="392"/>
      <c r="Y41" s="392"/>
      <c r="Z41" s="717" t="s">
        <v>2005</v>
      </c>
      <c r="BW41" s="88"/>
      <c r="BX41" s="88"/>
      <c r="BY41" s="88"/>
      <c r="BZ41" s="88"/>
      <c r="CA41" s="88"/>
      <c r="CB41" s="88"/>
      <c r="CC41" s="88"/>
      <c r="CD41" s="88"/>
      <c r="CE41" s="88"/>
      <c r="CF41" s="88"/>
      <c r="CG41" s="88"/>
      <c r="CH41" s="88"/>
      <c r="CI41" s="88"/>
      <c r="CJ41" s="88"/>
      <c r="CK41" s="88"/>
      <c r="CL41" s="88"/>
      <c r="CM41" s="88"/>
      <c r="CN41" s="88"/>
      <c r="CO41" s="88"/>
    </row>
    <row r="42" spans="1:93" s="273" customFormat="1" ht="21" customHeight="1">
      <c r="A42" s="428" t="s">
        <v>93</v>
      </c>
      <c r="B42" s="658" t="s">
        <v>1581</v>
      </c>
      <c r="C42" s="561">
        <v>11331</v>
      </c>
      <c r="D42" s="543">
        <v>44686</v>
      </c>
      <c r="E42" s="460">
        <v>0</v>
      </c>
      <c r="F42" s="706" t="s">
        <v>1483</v>
      </c>
      <c r="G42" s="30">
        <v>44959</v>
      </c>
      <c r="H42" s="518" t="s">
        <v>1579</v>
      </c>
      <c r="I42" s="327" t="s">
        <v>1578</v>
      </c>
      <c r="J42" s="91">
        <v>0</v>
      </c>
      <c r="K42" s="341">
        <v>0</v>
      </c>
      <c r="L42" s="91">
        <v>0</v>
      </c>
      <c r="M42" s="341">
        <v>0</v>
      </c>
      <c r="N42" s="91">
        <v>0</v>
      </c>
      <c r="O42" s="341">
        <v>0</v>
      </c>
      <c r="P42" s="91">
        <v>0</v>
      </c>
      <c r="Q42" s="392"/>
      <c r="R42" s="392"/>
      <c r="S42" s="717" t="s">
        <v>1696</v>
      </c>
      <c r="T42" s="392"/>
      <c r="U42" s="392"/>
      <c r="V42" s="392"/>
      <c r="W42" s="392"/>
      <c r="X42" s="392"/>
      <c r="Y42" s="392"/>
      <c r="Z42" s="717" t="s">
        <v>2005</v>
      </c>
      <c r="BW42" s="88"/>
      <c r="BX42" s="88"/>
      <c r="BY42" s="88"/>
      <c r="BZ42" s="88"/>
      <c r="CA42" s="88"/>
      <c r="CB42" s="88"/>
      <c r="CC42" s="88"/>
      <c r="CD42" s="88"/>
      <c r="CE42" s="88"/>
      <c r="CF42" s="88"/>
      <c r="CG42" s="88"/>
      <c r="CH42" s="88"/>
      <c r="CI42" s="88"/>
      <c r="CJ42" s="88"/>
      <c r="CK42" s="88"/>
      <c r="CL42" s="88"/>
      <c r="CM42" s="88"/>
      <c r="CN42" s="88"/>
      <c r="CO42" s="88"/>
    </row>
    <row r="43" spans="1:93" s="273" customFormat="1" ht="21" customHeight="1">
      <c r="A43" s="428" t="s">
        <v>95</v>
      </c>
      <c r="B43" s="658" t="s">
        <v>1451</v>
      </c>
      <c r="C43" s="561">
        <v>11168</v>
      </c>
      <c r="D43" s="541">
        <v>44768</v>
      </c>
      <c r="E43" s="460">
        <v>0</v>
      </c>
      <c r="F43" s="363" t="s">
        <v>1483</v>
      </c>
      <c r="G43" s="30">
        <v>44776</v>
      </c>
      <c r="H43" s="511" t="s">
        <v>1452</v>
      </c>
      <c r="I43" s="327" t="s">
        <v>1450</v>
      </c>
      <c r="J43" s="91">
        <v>0</v>
      </c>
      <c r="K43" s="341">
        <v>0</v>
      </c>
      <c r="L43" s="91">
        <v>0</v>
      </c>
      <c r="M43" s="341">
        <v>0</v>
      </c>
      <c r="N43" s="91">
        <v>0</v>
      </c>
      <c r="O43" s="341">
        <v>0</v>
      </c>
      <c r="P43" s="91">
        <v>0</v>
      </c>
      <c r="Q43" s="392"/>
      <c r="R43" s="392"/>
      <c r="S43" s="717" t="s">
        <v>1696</v>
      </c>
      <c r="T43" s="392"/>
      <c r="U43" s="392"/>
      <c r="V43" s="392"/>
      <c r="W43" s="392"/>
      <c r="X43" s="392"/>
      <c r="Y43" s="392"/>
      <c r="Z43" s="717" t="s">
        <v>2005</v>
      </c>
      <c r="BW43" s="88"/>
      <c r="BX43" s="88"/>
      <c r="BY43" s="88"/>
      <c r="BZ43" s="88"/>
      <c r="CA43" s="88"/>
      <c r="CB43" s="88"/>
      <c r="CC43" s="88"/>
      <c r="CD43" s="88"/>
      <c r="CE43" s="88"/>
      <c r="CF43" s="88"/>
      <c r="CG43" s="88"/>
      <c r="CH43" s="88"/>
      <c r="CI43" s="88"/>
      <c r="CJ43" s="88"/>
      <c r="CK43" s="88"/>
      <c r="CL43" s="88"/>
      <c r="CM43" s="88"/>
      <c r="CN43" s="88"/>
      <c r="CO43" s="88"/>
    </row>
    <row r="44" spans="1:93" s="273" customFormat="1" ht="21" customHeight="1">
      <c r="A44" s="428" t="s">
        <v>96</v>
      </c>
      <c r="B44" s="37" t="s">
        <v>1875</v>
      </c>
      <c r="C44" s="561">
        <v>11515</v>
      </c>
      <c r="D44" s="541">
        <v>44967</v>
      </c>
      <c r="E44" s="460">
        <v>0</v>
      </c>
      <c r="F44" s="363" t="s">
        <v>1685</v>
      </c>
      <c r="G44" s="30">
        <v>45461</v>
      </c>
      <c r="H44" s="511" t="s">
        <v>1876</v>
      </c>
      <c r="I44" s="327" t="s">
        <v>1877</v>
      </c>
      <c r="J44" s="91">
        <v>0</v>
      </c>
      <c r="K44" s="341">
        <v>0</v>
      </c>
      <c r="L44" s="91">
        <v>0</v>
      </c>
      <c r="M44" s="341">
        <v>0</v>
      </c>
      <c r="N44" s="91">
        <v>0</v>
      </c>
      <c r="O44" s="341">
        <v>0</v>
      </c>
      <c r="P44" s="91">
        <v>0</v>
      </c>
      <c r="Q44" s="392"/>
      <c r="R44" s="392"/>
      <c r="S44" s="717" t="s">
        <v>1696</v>
      </c>
      <c r="T44" s="392"/>
      <c r="U44" s="392"/>
      <c r="V44" s="392"/>
      <c r="W44" s="392"/>
      <c r="X44" s="392"/>
      <c r="Y44" s="392"/>
      <c r="Z44" s="717" t="s">
        <v>2005</v>
      </c>
      <c r="BW44" s="88"/>
      <c r="BX44" s="88"/>
      <c r="BY44" s="88"/>
      <c r="BZ44" s="88"/>
      <c r="CA44" s="88"/>
      <c r="CB44" s="88"/>
      <c r="CC44" s="88"/>
      <c r="CD44" s="88"/>
      <c r="CE44" s="88"/>
      <c r="CF44" s="88"/>
      <c r="CG44" s="88"/>
      <c r="CH44" s="88"/>
      <c r="CI44" s="88"/>
      <c r="CJ44" s="88"/>
      <c r="CK44" s="88"/>
      <c r="CL44" s="88"/>
      <c r="CM44" s="88"/>
      <c r="CN44" s="88"/>
      <c r="CO44" s="88"/>
    </row>
    <row r="45" spans="1:93" s="273" customFormat="1" ht="21" customHeight="1">
      <c r="A45" s="428" t="s">
        <v>98</v>
      </c>
      <c r="B45" s="37" t="s">
        <v>1978</v>
      </c>
      <c r="C45" s="561">
        <v>11328</v>
      </c>
      <c r="D45" s="545">
        <v>45062</v>
      </c>
      <c r="E45" s="460">
        <v>0</v>
      </c>
      <c r="F45" s="363" t="s">
        <v>1941</v>
      </c>
      <c r="G45" s="30">
        <v>17758</v>
      </c>
      <c r="H45" s="518" t="s">
        <v>1979</v>
      </c>
      <c r="I45" s="327" t="s">
        <v>1980</v>
      </c>
      <c r="J45" s="91">
        <v>0</v>
      </c>
      <c r="K45" s="341">
        <v>0</v>
      </c>
      <c r="L45" s="91">
        <v>0</v>
      </c>
      <c r="M45" s="341">
        <v>0</v>
      </c>
      <c r="N45" s="91">
        <v>0</v>
      </c>
      <c r="O45" s="341">
        <v>0</v>
      </c>
      <c r="P45" s="91">
        <v>0</v>
      </c>
      <c r="Q45" s="392"/>
      <c r="R45" s="392"/>
      <c r="S45" s="717" t="s">
        <v>1696</v>
      </c>
      <c r="T45" s="392"/>
      <c r="U45" s="392"/>
      <c r="V45" s="392"/>
      <c r="W45" s="392"/>
      <c r="X45" s="392"/>
      <c r="Y45" s="392"/>
      <c r="Z45" s="717" t="s">
        <v>2005</v>
      </c>
      <c r="BW45" s="88"/>
      <c r="BX45" s="88"/>
      <c r="BY45" s="88"/>
      <c r="BZ45" s="88"/>
      <c r="CA45" s="88"/>
      <c r="CB45" s="88"/>
      <c r="CC45" s="88"/>
      <c r="CD45" s="88"/>
      <c r="CE45" s="88"/>
      <c r="CF45" s="88"/>
      <c r="CG45" s="88"/>
      <c r="CH45" s="88"/>
      <c r="CI45" s="88"/>
      <c r="CJ45" s="88"/>
      <c r="CK45" s="88"/>
      <c r="CL45" s="88"/>
      <c r="CM45" s="88"/>
      <c r="CN45" s="88"/>
      <c r="CO45" s="88"/>
    </row>
    <row r="46" spans="1:93" s="273" customFormat="1" ht="21" customHeight="1">
      <c r="A46" s="428" t="s">
        <v>100</v>
      </c>
      <c r="B46" s="37" t="s">
        <v>2404</v>
      </c>
      <c r="C46" s="561">
        <v>11751</v>
      </c>
      <c r="D46" s="541">
        <v>45706</v>
      </c>
      <c r="E46" s="982">
        <v>0</v>
      </c>
      <c r="F46" s="363" t="s">
        <v>1941</v>
      </c>
      <c r="G46" s="30">
        <v>45831</v>
      </c>
      <c r="H46" s="510" t="s">
        <v>2405</v>
      </c>
      <c r="I46" s="327" t="s">
        <v>2406</v>
      </c>
      <c r="J46" s="91">
        <v>0</v>
      </c>
      <c r="K46" s="341">
        <v>0</v>
      </c>
      <c r="L46" s="91">
        <v>0</v>
      </c>
      <c r="M46" s="341">
        <v>0</v>
      </c>
      <c r="N46" s="91">
        <v>0</v>
      </c>
      <c r="O46" s="341">
        <v>0</v>
      </c>
      <c r="P46" s="91">
        <v>0</v>
      </c>
      <c r="Q46" s="392"/>
      <c r="R46" s="392"/>
      <c r="S46" s="717" t="s">
        <v>1696</v>
      </c>
      <c r="T46" s="392"/>
      <c r="U46" s="392"/>
      <c r="V46" s="392"/>
      <c r="W46" s="392"/>
      <c r="X46" s="392"/>
      <c r="Y46" s="392"/>
      <c r="Z46" s="717" t="s">
        <v>2005</v>
      </c>
      <c r="BW46" s="88"/>
      <c r="BX46" s="88"/>
      <c r="BY46" s="88"/>
      <c r="BZ46" s="88"/>
      <c r="CA46" s="88"/>
      <c r="CB46" s="88"/>
      <c r="CC46" s="88"/>
      <c r="CD46" s="88"/>
      <c r="CE46" s="88"/>
      <c r="CF46" s="88"/>
      <c r="CG46" s="88"/>
      <c r="CH46" s="88"/>
      <c r="CI46" s="88"/>
      <c r="CJ46" s="88"/>
      <c r="CK46" s="88"/>
      <c r="CL46" s="88"/>
      <c r="CM46" s="88"/>
    </row>
    <row r="47" spans="1:93" s="273" customFormat="1" ht="21" customHeight="1">
      <c r="A47" s="428" t="s">
        <v>101</v>
      </c>
      <c r="B47" s="37" t="s">
        <v>2420</v>
      </c>
      <c r="C47" s="561">
        <v>11773</v>
      </c>
      <c r="D47" s="543">
        <v>45758</v>
      </c>
      <c r="E47" s="982">
        <v>0</v>
      </c>
      <c r="F47" s="363" t="s">
        <v>1941</v>
      </c>
      <c r="G47" s="30"/>
      <c r="H47" s="518" t="s">
        <v>2416</v>
      </c>
      <c r="I47" s="327" t="s">
        <v>2417</v>
      </c>
      <c r="J47" s="91">
        <v>0</v>
      </c>
      <c r="K47" s="341">
        <v>0</v>
      </c>
      <c r="L47" s="91">
        <v>0</v>
      </c>
      <c r="M47" s="341">
        <v>0</v>
      </c>
      <c r="N47" s="91">
        <v>0</v>
      </c>
      <c r="O47" s="341">
        <v>0</v>
      </c>
      <c r="P47" s="91">
        <v>0</v>
      </c>
      <c r="Q47" s="16"/>
      <c r="R47" s="16"/>
      <c r="S47" s="717" t="s">
        <v>1696</v>
      </c>
      <c r="T47" s="392"/>
      <c r="U47" s="392"/>
      <c r="V47" s="392"/>
      <c r="W47" s="392"/>
      <c r="X47" s="392"/>
      <c r="Y47" s="392"/>
      <c r="Z47" s="717" t="s">
        <v>2005</v>
      </c>
      <c r="BW47" s="88"/>
      <c r="BX47" s="88"/>
      <c r="BY47" s="88"/>
      <c r="BZ47" s="88"/>
      <c r="CA47" s="88"/>
      <c r="CB47" s="88"/>
      <c r="CC47" s="88"/>
      <c r="CD47" s="88"/>
      <c r="CE47" s="88"/>
      <c r="CF47" s="88"/>
      <c r="CG47" s="88"/>
      <c r="CH47" s="88"/>
      <c r="CI47" s="88"/>
      <c r="CJ47" s="88"/>
      <c r="CK47" s="88"/>
      <c r="CL47" s="88"/>
      <c r="CM47" s="88"/>
    </row>
    <row r="48" spans="1:93" s="273" customFormat="1" ht="21" customHeight="1">
      <c r="A48" s="428" t="s">
        <v>102</v>
      </c>
      <c r="B48" s="37" t="s">
        <v>2422</v>
      </c>
      <c r="C48" s="561">
        <v>11201</v>
      </c>
      <c r="D48" s="543">
        <v>44608</v>
      </c>
      <c r="E48" s="982">
        <v>0</v>
      </c>
      <c r="F48" s="363" t="s">
        <v>1941</v>
      </c>
      <c r="G48" s="30">
        <v>44635</v>
      </c>
      <c r="H48" s="518" t="s">
        <v>2424</v>
      </c>
      <c r="I48" s="327" t="s">
        <v>2424</v>
      </c>
      <c r="J48" s="91">
        <v>0</v>
      </c>
      <c r="K48" s="341">
        <v>0</v>
      </c>
      <c r="L48" s="91">
        <v>0</v>
      </c>
      <c r="M48" s="341">
        <v>0</v>
      </c>
      <c r="N48" s="91">
        <v>0</v>
      </c>
      <c r="O48" s="341">
        <v>0</v>
      </c>
      <c r="P48" s="91">
        <v>0</v>
      </c>
      <c r="Q48" s="16"/>
      <c r="R48" s="16"/>
      <c r="S48" s="717" t="s">
        <v>1696</v>
      </c>
      <c r="T48" s="392"/>
      <c r="U48" s="392"/>
      <c r="V48" s="392"/>
      <c r="W48" s="392"/>
      <c r="X48" s="392"/>
      <c r="Y48" s="392"/>
      <c r="Z48" s="717" t="s">
        <v>2005</v>
      </c>
      <c r="BW48" s="88"/>
      <c r="BX48" s="88"/>
      <c r="BY48" s="88"/>
      <c r="BZ48" s="88"/>
      <c r="CA48" s="88"/>
      <c r="CB48" s="88"/>
      <c r="CC48" s="88"/>
      <c r="CD48" s="88"/>
      <c r="CE48" s="88"/>
      <c r="CF48" s="88"/>
      <c r="CG48" s="88"/>
      <c r="CH48" s="88"/>
      <c r="CI48" s="88"/>
      <c r="CJ48" s="88"/>
      <c r="CK48" s="88"/>
      <c r="CL48" s="88"/>
      <c r="CM48" s="88"/>
    </row>
    <row r="49" spans="1:91" s="273" customFormat="1" ht="21" customHeight="1">
      <c r="A49" s="428" t="s">
        <v>103</v>
      </c>
      <c r="B49" s="658" t="s">
        <v>216</v>
      </c>
      <c r="C49" s="489">
        <v>261</v>
      </c>
      <c r="D49" s="542">
        <v>35219</v>
      </c>
      <c r="E49" s="982">
        <v>0</v>
      </c>
      <c r="F49" s="363" t="s">
        <v>1941</v>
      </c>
      <c r="G49" s="30">
        <v>17683</v>
      </c>
      <c r="H49" s="518" t="s">
        <v>530</v>
      </c>
      <c r="I49" s="327" t="s">
        <v>529</v>
      </c>
      <c r="J49" s="91">
        <v>0</v>
      </c>
      <c r="K49" s="341">
        <v>0</v>
      </c>
      <c r="L49" s="91">
        <v>0</v>
      </c>
      <c r="M49" s="341">
        <v>0</v>
      </c>
      <c r="N49" s="91">
        <v>0</v>
      </c>
      <c r="O49" s="341">
        <v>0</v>
      </c>
      <c r="P49" s="91">
        <v>0</v>
      </c>
      <c r="Q49" s="16"/>
      <c r="R49" s="16"/>
      <c r="S49" s="717" t="s">
        <v>1696</v>
      </c>
      <c r="T49" s="392"/>
      <c r="U49" s="392"/>
      <c r="V49" s="392"/>
      <c r="W49" s="392"/>
      <c r="X49" s="392"/>
      <c r="Y49" s="392"/>
      <c r="Z49" s="717" t="s">
        <v>2005</v>
      </c>
      <c r="BW49" s="88"/>
      <c r="BX49" s="88"/>
      <c r="BY49" s="88"/>
      <c r="BZ49" s="88"/>
      <c r="CA49" s="88"/>
      <c r="CB49" s="88"/>
      <c r="CC49" s="88"/>
      <c r="CD49" s="88"/>
      <c r="CE49" s="88"/>
      <c r="CF49" s="88"/>
      <c r="CG49" s="88"/>
      <c r="CH49" s="88"/>
      <c r="CI49" s="88"/>
      <c r="CJ49" s="88"/>
      <c r="CK49" s="88"/>
      <c r="CL49" s="88"/>
      <c r="CM49" s="88"/>
    </row>
    <row r="50" spans="1:91" s="273" customFormat="1" ht="21" customHeight="1">
      <c r="A50" s="428" t="s">
        <v>105</v>
      </c>
      <c r="B50" s="658" t="s">
        <v>1149</v>
      </c>
      <c r="C50" s="561">
        <v>6658</v>
      </c>
      <c r="D50" s="543">
        <v>43109</v>
      </c>
      <c r="E50" s="982">
        <v>0</v>
      </c>
      <c r="F50" s="363" t="s">
        <v>1941</v>
      </c>
      <c r="G50" s="30">
        <v>43124</v>
      </c>
      <c r="H50" s="518" t="s">
        <v>1727</v>
      </c>
      <c r="I50" s="327" t="s">
        <v>1150</v>
      </c>
      <c r="J50" s="91">
        <v>0</v>
      </c>
      <c r="K50" s="341">
        <v>0</v>
      </c>
      <c r="L50" s="91">
        <v>0</v>
      </c>
      <c r="M50" s="341">
        <v>0</v>
      </c>
      <c r="N50" s="91">
        <v>0</v>
      </c>
      <c r="O50" s="341">
        <v>0</v>
      </c>
      <c r="P50" s="91">
        <v>0</v>
      </c>
      <c r="Q50" s="16"/>
      <c r="R50" s="16"/>
      <c r="S50" s="717" t="s">
        <v>1696</v>
      </c>
      <c r="T50" s="392"/>
      <c r="U50" s="392"/>
      <c r="V50" s="392"/>
      <c r="W50" s="392"/>
      <c r="X50" s="392"/>
      <c r="Y50" s="392"/>
      <c r="Z50" s="717" t="s">
        <v>2005</v>
      </c>
      <c r="BW50" s="88"/>
      <c r="BX50" s="88"/>
      <c r="BY50" s="88"/>
      <c r="BZ50" s="88"/>
      <c r="CA50" s="88"/>
      <c r="CB50" s="88"/>
      <c r="CC50" s="88"/>
      <c r="CD50" s="88"/>
      <c r="CE50" s="88"/>
      <c r="CF50" s="88"/>
      <c r="CG50" s="88"/>
      <c r="CH50" s="88"/>
      <c r="CI50" s="88"/>
      <c r="CJ50" s="88"/>
      <c r="CK50" s="88"/>
      <c r="CL50" s="88"/>
      <c r="CM50" s="88"/>
    </row>
    <row r="51" spans="1:91" s="273" customFormat="1" ht="21" customHeight="1">
      <c r="A51" s="428" t="s">
        <v>107</v>
      </c>
      <c r="B51" s="37" t="s">
        <v>2445</v>
      </c>
      <c r="C51" s="561">
        <v>11829</v>
      </c>
      <c r="D51" s="541">
        <v>45915</v>
      </c>
      <c r="E51" s="982">
        <v>0</v>
      </c>
      <c r="F51" s="363" t="s">
        <v>1941</v>
      </c>
      <c r="G51" s="30">
        <v>45922</v>
      </c>
      <c r="H51" s="511" t="s">
        <v>2446</v>
      </c>
      <c r="I51" s="327" t="s">
        <v>2447</v>
      </c>
      <c r="J51" s="91">
        <v>0</v>
      </c>
      <c r="K51" s="341">
        <v>0</v>
      </c>
      <c r="L51" s="91">
        <v>0</v>
      </c>
      <c r="M51" s="341">
        <v>0</v>
      </c>
      <c r="N51" s="91">
        <v>0</v>
      </c>
      <c r="O51" s="341">
        <v>0</v>
      </c>
      <c r="P51" s="91">
        <v>0</v>
      </c>
      <c r="Q51" s="16"/>
      <c r="R51" s="16"/>
      <c r="S51" s="717" t="s">
        <v>1696</v>
      </c>
      <c r="T51" s="392"/>
      <c r="U51" s="392"/>
      <c r="V51" s="392"/>
      <c r="W51" s="392"/>
      <c r="X51" s="392"/>
      <c r="Y51" s="392"/>
      <c r="Z51" s="717" t="s">
        <v>2005</v>
      </c>
      <c r="BW51" s="88"/>
      <c r="BX51" s="88"/>
      <c r="BY51" s="88"/>
      <c r="BZ51" s="88"/>
      <c r="CA51" s="88"/>
      <c r="CB51" s="88"/>
      <c r="CC51" s="88"/>
      <c r="CD51" s="88"/>
      <c r="CE51" s="88"/>
      <c r="CF51" s="88"/>
      <c r="CG51" s="88"/>
      <c r="CH51" s="88"/>
      <c r="CI51" s="88"/>
      <c r="CJ51" s="88"/>
      <c r="CK51" s="88"/>
      <c r="CL51" s="88"/>
      <c r="CM51" s="88"/>
    </row>
    <row r="52" spans="1:91" s="273" customFormat="1" ht="21" customHeight="1">
      <c r="A52" s="428"/>
      <c r="B52" s="658"/>
      <c r="C52" s="561"/>
      <c r="D52" s="543"/>
      <c r="E52" s="982"/>
      <c r="F52" s="363"/>
      <c r="G52" s="30"/>
      <c r="H52" s="518"/>
      <c r="I52" s="327"/>
      <c r="J52" s="91"/>
      <c r="K52" s="91"/>
      <c r="L52" s="91"/>
      <c r="M52" s="91"/>
      <c r="N52" s="91"/>
      <c r="O52" s="91"/>
      <c r="P52" s="91"/>
      <c r="Q52" s="392"/>
      <c r="R52" s="392"/>
      <c r="S52" s="762"/>
      <c r="T52" s="392"/>
      <c r="U52" s="392"/>
      <c r="V52" s="392"/>
      <c r="W52" s="392"/>
      <c r="X52" s="392"/>
      <c r="Y52" s="392"/>
      <c r="Z52" s="762"/>
      <c r="BW52" s="88"/>
      <c r="BX52" s="88"/>
      <c r="BY52" s="88"/>
      <c r="BZ52" s="88"/>
      <c r="CA52" s="88"/>
      <c r="CB52" s="88"/>
      <c r="CC52" s="88"/>
      <c r="CD52" s="88"/>
      <c r="CE52" s="88"/>
      <c r="CF52" s="88"/>
      <c r="CG52" s="88"/>
      <c r="CH52" s="88"/>
      <c r="CI52" s="88"/>
      <c r="CJ52" s="88"/>
      <c r="CK52" s="88"/>
      <c r="CL52" s="88"/>
      <c r="CM52" s="88"/>
    </row>
    <row r="67" ht="19.5" hidden="1" customHeight="1"/>
    <row r="68" hidden="1"/>
    <row r="69" hidden="1"/>
    <row r="70" hidden="1"/>
    <row r="71" hidden="1"/>
    <row r="72" hidden="1"/>
    <row r="73" hidden="1"/>
    <row r="74" hidden="1"/>
    <row r="75" hidden="1"/>
    <row r="76" hidden="1"/>
    <row r="77" hidden="1"/>
    <row r="78" hidden="1"/>
    <row r="79" hidden="1"/>
    <row r="80" hidden="1"/>
    <row r="81" spans="1:74" hidden="1"/>
    <row r="82" spans="1:74" hidden="1"/>
    <row r="83" spans="1:74" hidden="1"/>
    <row r="84" spans="1:74" hidden="1"/>
    <row r="85" spans="1:74" hidden="1"/>
    <row r="86" spans="1:74" hidden="1"/>
    <row r="87" spans="1:74" hidden="1"/>
    <row r="88" spans="1:74" hidden="1"/>
    <row r="89" spans="1:74" hidden="1"/>
    <row r="90" spans="1:74" hidden="1"/>
    <row r="91" spans="1:74" hidden="1"/>
    <row r="92" spans="1:74" hidden="1"/>
    <row r="93" spans="1:74" s="54" customFormat="1" ht="54" hidden="1" customHeight="1">
      <c r="B93" s="53" t="s">
        <v>2409</v>
      </c>
      <c r="C93" s="53"/>
      <c r="F93" s="549"/>
      <c r="G93" s="211"/>
      <c r="H93" s="286"/>
      <c r="I93" s="38"/>
      <c r="BB93" s="283"/>
      <c r="BC93" s="283"/>
      <c r="BD93" s="283"/>
      <c r="BF93" s="283"/>
    </row>
    <row r="94" spans="1:74" hidden="1"/>
    <row r="95" spans="1:74" s="610" customFormat="1" ht="38.25" hidden="1" customHeight="1">
      <c r="A95" s="727" t="s">
        <v>12</v>
      </c>
      <c r="B95" s="721" t="s">
        <v>43</v>
      </c>
      <c r="C95" s="719" t="s">
        <v>1760</v>
      </c>
      <c r="D95" s="722" t="s">
        <v>14</v>
      </c>
      <c r="E95" s="719"/>
      <c r="F95" s="722" t="s">
        <v>1704</v>
      </c>
      <c r="G95" s="722" t="s">
        <v>1705</v>
      </c>
      <c r="H95" s="719" t="s">
        <v>308</v>
      </c>
      <c r="I95" s="722" t="s">
        <v>307</v>
      </c>
      <c r="J95" s="719" t="s">
        <v>1319</v>
      </c>
      <c r="K95" s="719" t="s">
        <v>1432</v>
      </c>
      <c r="L95" s="719" t="s">
        <v>1431</v>
      </c>
      <c r="M95" s="719" t="s">
        <v>1643</v>
      </c>
      <c r="N95" s="719" t="s">
        <v>1642</v>
      </c>
      <c r="O95" s="719"/>
      <c r="P95" s="719"/>
      <c r="Q95" s="760" t="s">
        <v>310</v>
      </c>
      <c r="R95" s="760" t="s">
        <v>1693</v>
      </c>
      <c r="S95" s="761" t="s">
        <v>1709</v>
      </c>
      <c r="T95" s="760" t="s">
        <v>310</v>
      </c>
      <c r="U95" s="760" t="s">
        <v>1693</v>
      </c>
      <c r="V95" s="760" t="s">
        <v>310</v>
      </c>
      <c r="W95" s="760" t="s">
        <v>1693</v>
      </c>
      <c r="X95" s="760" t="s">
        <v>310</v>
      </c>
      <c r="Y95" s="760" t="s">
        <v>1693</v>
      </c>
      <c r="Z95" s="761" t="s">
        <v>1709</v>
      </c>
    </row>
    <row r="96" spans="1:74" ht="21" hidden="1" customHeight="1">
      <c r="A96" s="428" t="s">
        <v>68</v>
      </c>
      <c r="B96" s="658" t="s">
        <v>1484</v>
      </c>
      <c r="C96" s="561">
        <v>11121</v>
      </c>
      <c r="D96" s="542">
        <v>44321</v>
      </c>
      <c r="E96" s="460">
        <v>0</v>
      </c>
      <c r="F96" s="363" t="s">
        <v>1483</v>
      </c>
      <c r="G96" s="30">
        <v>37021</v>
      </c>
      <c r="H96" s="510" t="s">
        <v>1486</v>
      </c>
      <c r="I96" s="327" t="s">
        <v>1485</v>
      </c>
      <c r="J96" s="91">
        <v>0</v>
      </c>
      <c r="K96" s="341">
        <v>0</v>
      </c>
      <c r="L96" s="91">
        <v>0</v>
      </c>
      <c r="M96" s="341">
        <v>0</v>
      </c>
      <c r="N96" s="91">
        <v>0</v>
      </c>
      <c r="O96" s="341">
        <v>0</v>
      </c>
      <c r="P96" s="91">
        <v>0</v>
      </c>
      <c r="Q96" s="392"/>
      <c r="R96" s="392"/>
      <c r="S96" s="717" t="s">
        <v>1696</v>
      </c>
      <c r="T96" s="392"/>
      <c r="U96" s="392"/>
      <c r="V96" s="392"/>
      <c r="W96" s="392"/>
      <c r="X96" s="392"/>
      <c r="Y96" s="392"/>
      <c r="Z96" s="717" t="s">
        <v>2005</v>
      </c>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row>
    <row r="97" spans="1:93" hidden="1"/>
    <row r="98" spans="1:93" s="54" customFormat="1" ht="54" hidden="1" customHeight="1">
      <c r="B98" s="53" t="s">
        <v>1991</v>
      </c>
      <c r="C98" s="53"/>
      <c r="F98" s="549"/>
      <c r="G98" s="211"/>
      <c r="H98" s="286"/>
      <c r="I98" s="38"/>
      <c r="BJ98" s="283"/>
      <c r="BK98" s="283"/>
      <c r="BL98" s="283"/>
    </row>
    <row r="99" spans="1:93" hidden="1"/>
    <row r="100" spans="1:93" s="610" customFormat="1" ht="38.25" hidden="1" customHeight="1">
      <c r="A100" s="727" t="s">
        <v>12</v>
      </c>
      <c r="B100" s="721" t="s">
        <v>43</v>
      </c>
      <c r="C100" s="719" t="s">
        <v>1760</v>
      </c>
      <c r="D100" s="722" t="s">
        <v>14</v>
      </c>
      <c r="E100" s="719"/>
      <c r="F100" s="722" t="s">
        <v>1704</v>
      </c>
      <c r="G100" s="722" t="s">
        <v>1705</v>
      </c>
      <c r="H100" s="719" t="s">
        <v>308</v>
      </c>
      <c r="I100" s="722" t="s">
        <v>307</v>
      </c>
      <c r="J100" s="719" t="s">
        <v>1319</v>
      </c>
      <c r="K100" s="719" t="s">
        <v>1432</v>
      </c>
      <c r="L100" s="719" t="s">
        <v>1431</v>
      </c>
      <c r="M100" s="719" t="s">
        <v>1643</v>
      </c>
      <c r="N100" s="719" t="s">
        <v>1642</v>
      </c>
      <c r="O100" s="719"/>
      <c r="P100" s="719"/>
      <c r="Q100" s="760" t="s">
        <v>310</v>
      </c>
      <c r="R100" s="760" t="s">
        <v>1693</v>
      </c>
      <c r="S100" s="761" t="s">
        <v>1709</v>
      </c>
      <c r="T100" s="760" t="s">
        <v>310</v>
      </c>
      <c r="U100" s="760" t="s">
        <v>1693</v>
      </c>
      <c r="V100" s="760" t="s">
        <v>310</v>
      </c>
      <c r="W100" s="760" t="s">
        <v>1693</v>
      </c>
      <c r="X100" s="760" t="s">
        <v>310</v>
      </c>
      <c r="Y100" s="760" t="s">
        <v>1693</v>
      </c>
      <c r="Z100" s="761" t="s">
        <v>1709</v>
      </c>
    </row>
    <row r="101" spans="1:93" ht="21" hidden="1" customHeight="1">
      <c r="A101" s="428" t="s">
        <v>22</v>
      </c>
      <c r="B101" s="658" t="s">
        <v>1217</v>
      </c>
      <c r="C101" s="561">
        <v>6258</v>
      </c>
      <c r="D101" s="541">
        <v>41551</v>
      </c>
      <c r="E101" s="91">
        <v>4</v>
      </c>
      <c r="F101" s="363" t="s">
        <v>770</v>
      </c>
      <c r="G101" s="30">
        <v>23229</v>
      </c>
      <c r="H101" s="518" t="s">
        <v>669</v>
      </c>
      <c r="I101" s="327" t="s">
        <v>668</v>
      </c>
      <c r="J101" s="91">
        <v>4</v>
      </c>
      <c r="K101" s="91">
        <v>0</v>
      </c>
      <c r="L101" s="91">
        <v>4</v>
      </c>
      <c r="M101" s="91">
        <v>0</v>
      </c>
      <c r="N101" s="91">
        <v>4</v>
      </c>
      <c r="O101" s="91">
        <v>0</v>
      </c>
      <c r="P101" s="91">
        <v>4</v>
      </c>
      <c r="Q101" s="392"/>
      <c r="R101" s="392"/>
      <c r="S101" s="762" t="s">
        <v>1696</v>
      </c>
      <c r="T101" s="392"/>
      <c r="U101" s="392"/>
      <c r="V101" s="392"/>
      <c r="W101" s="392"/>
      <c r="X101" s="392"/>
      <c r="Y101" s="392"/>
      <c r="Z101" s="762" t="s">
        <v>2005</v>
      </c>
      <c r="CN101" s="273"/>
      <c r="CO101" s="273"/>
    </row>
    <row r="102" spans="1:93" ht="21" hidden="1" customHeight="1">
      <c r="A102" s="428" t="s">
        <v>38</v>
      </c>
      <c r="B102" s="658" t="s">
        <v>1656</v>
      </c>
      <c r="C102" s="561">
        <v>128</v>
      </c>
      <c r="D102" s="541">
        <v>36770</v>
      </c>
      <c r="E102" s="91">
        <v>0</v>
      </c>
      <c r="F102" s="363" t="s">
        <v>352</v>
      </c>
      <c r="G102" s="30">
        <v>36748</v>
      </c>
      <c r="H102" s="511" t="s">
        <v>418</v>
      </c>
      <c r="I102" s="327" t="s">
        <v>417</v>
      </c>
      <c r="J102" s="91">
        <v>0</v>
      </c>
      <c r="K102" s="91">
        <v>0</v>
      </c>
      <c r="L102" s="91">
        <v>0</v>
      </c>
      <c r="M102" s="91">
        <v>0</v>
      </c>
      <c r="N102" s="91">
        <v>0</v>
      </c>
      <c r="O102" s="91">
        <v>0</v>
      </c>
      <c r="P102" s="91">
        <v>0</v>
      </c>
      <c r="Q102" s="392"/>
      <c r="R102" s="392"/>
      <c r="S102" s="762" t="s">
        <v>1696</v>
      </c>
      <c r="T102" s="392"/>
      <c r="U102" s="392"/>
      <c r="V102" s="392"/>
      <c r="W102" s="392"/>
      <c r="X102" s="392"/>
      <c r="Y102" s="392"/>
      <c r="Z102" s="762" t="s">
        <v>2005</v>
      </c>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row>
    <row r="103" spans="1:93" ht="21" hidden="1" customHeight="1">
      <c r="A103" s="428" t="s">
        <v>40</v>
      </c>
      <c r="B103" s="658" t="s">
        <v>940</v>
      </c>
      <c r="C103" s="561">
        <v>10024</v>
      </c>
      <c r="D103" s="543">
        <v>38679</v>
      </c>
      <c r="E103" s="91">
        <v>0</v>
      </c>
      <c r="F103" s="363" t="s">
        <v>352</v>
      </c>
      <c r="G103" s="30">
        <v>38731</v>
      </c>
      <c r="H103" s="518" t="s">
        <v>942</v>
      </c>
      <c r="I103" s="327" t="s">
        <v>941</v>
      </c>
      <c r="J103" s="91">
        <v>0</v>
      </c>
      <c r="K103" s="91">
        <v>0</v>
      </c>
      <c r="L103" s="91">
        <v>0</v>
      </c>
      <c r="M103" s="91">
        <v>0</v>
      </c>
      <c r="N103" s="91">
        <v>0</v>
      </c>
      <c r="O103" s="91">
        <v>0</v>
      </c>
      <c r="P103" s="91">
        <v>0</v>
      </c>
      <c r="Q103" s="392"/>
      <c r="R103" s="392"/>
      <c r="S103" s="762" t="s">
        <v>1696</v>
      </c>
      <c r="T103" s="392"/>
      <c r="U103" s="392"/>
      <c r="V103" s="392"/>
      <c r="W103" s="392"/>
      <c r="X103" s="392"/>
      <c r="Y103" s="392"/>
      <c r="Z103" s="762" t="s">
        <v>2005</v>
      </c>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row>
    <row r="104" spans="1:93" ht="21" hidden="1" customHeight="1">
      <c r="A104" s="428" t="s">
        <v>42</v>
      </c>
      <c r="B104" s="658" t="s">
        <v>1474</v>
      </c>
      <c r="C104" s="561">
        <v>1648</v>
      </c>
      <c r="D104" s="543">
        <v>38825</v>
      </c>
      <c r="E104" s="91">
        <v>0</v>
      </c>
      <c r="F104" s="363" t="s">
        <v>352</v>
      </c>
      <c r="G104" s="30">
        <v>23017</v>
      </c>
      <c r="H104" s="518" t="s">
        <v>558</v>
      </c>
      <c r="I104" s="327" t="s">
        <v>557</v>
      </c>
      <c r="J104" s="91">
        <v>0</v>
      </c>
      <c r="K104" s="91">
        <v>0</v>
      </c>
      <c r="L104" s="91">
        <v>0</v>
      </c>
      <c r="M104" s="91">
        <v>0</v>
      </c>
      <c r="N104" s="91">
        <v>0</v>
      </c>
      <c r="O104" s="91">
        <v>0</v>
      </c>
      <c r="P104" s="91">
        <v>0</v>
      </c>
      <c r="Q104" s="392"/>
      <c r="R104" s="392"/>
      <c r="S104" s="762" t="s">
        <v>1696</v>
      </c>
      <c r="T104" s="392"/>
      <c r="U104" s="392"/>
      <c r="V104" s="392"/>
      <c r="W104" s="392"/>
      <c r="X104" s="392"/>
      <c r="Y104" s="392"/>
      <c r="Z104" s="762" t="s">
        <v>2005</v>
      </c>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row>
    <row r="105" spans="1:93" ht="21" hidden="1" customHeight="1">
      <c r="A105" s="428" t="s">
        <v>58</v>
      </c>
      <c r="B105" s="37" t="s">
        <v>1984</v>
      </c>
      <c r="C105" s="561">
        <v>1246</v>
      </c>
      <c r="D105" s="542">
        <v>39904</v>
      </c>
      <c r="E105" s="91">
        <v>0</v>
      </c>
      <c r="F105" s="363" t="s">
        <v>352</v>
      </c>
      <c r="G105" s="30"/>
      <c r="H105" s="518" t="s">
        <v>648</v>
      </c>
      <c r="I105" s="327" t="s">
        <v>648</v>
      </c>
      <c r="J105" s="91">
        <v>0</v>
      </c>
      <c r="K105" s="91">
        <v>0</v>
      </c>
      <c r="L105" s="91">
        <v>0</v>
      </c>
      <c r="M105" s="91">
        <v>0</v>
      </c>
      <c r="N105" s="91">
        <v>0</v>
      </c>
      <c r="O105" s="91">
        <v>0</v>
      </c>
      <c r="P105" s="91">
        <v>0</v>
      </c>
      <c r="Q105" s="392"/>
      <c r="R105" s="392"/>
      <c r="S105" s="762" t="s">
        <v>1696</v>
      </c>
      <c r="T105" s="392"/>
      <c r="U105" s="392"/>
      <c r="V105" s="392"/>
      <c r="W105" s="392"/>
      <c r="X105" s="392"/>
      <c r="Y105" s="392"/>
      <c r="Z105" s="762" t="s">
        <v>2005</v>
      </c>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row>
    <row r="106" spans="1:93" ht="21" hidden="1" customHeight="1">
      <c r="A106" s="428" t="s">
        <v>62</v>
      </c>
      <c r="B106" s="37" t="s">
        <v>452</v>
      </c>
      <c r="C106" s="561">
        <v>10604</v>
      </c>
      <c r="D106" s="543">
        <v>40909</v>
      </c>
      <c r="E106" s="91">
        <v>0</v>
      </c>
      <c r="F106" s="363" t="s">
        <v>352</v>
      </c>
      <c r="G106" s="30">
        <v>24073</v>
      </c>
      <c r="H106" s="518" t="s">
        <v>454</v>
      </c>
      <c r="I106" s="327" t="s">
        <v>453</v>
      </c>
      <c r="J106" s="91">
        <v>0</v>
      </c>
      <c r="K106" s="91">
        <v>0</v>
      </c>
      <c r="L106" s="91">
        <v>0</v>
      </c>
      <c r="M106" s="91">
        <v>0</v>
      </c>
      <c r="N106" s="91">
        <v>0</v>
      </c>
      <c r="O106" s="91">
        <v>0</v>
      </c>
      <c r="P106" s="91">
        <v>0</v>
      </c>
      <c r="Q106" s="392"/>
      <c r="R106" s="392"/>
      <c r="S106" s="762" t="s">
        <v>1696</v>
      </c>
      <c r="T106" s="392"/>
      <c r="U106" s="392"/>
      <c r="V106" s="392"/>
      <c r="W106" s="392"/>
      <c r="X106" s="392"/>
      <c r="Y106" s="392"/>
      <c r="Z106" s="762" t="s">
        <v>2005</v>
      </c>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row>
    <row r="107" spans="1:93" ht="21" hidden="1" customHeight="1">
      <c r="A107" s="428" t="s">
        <v>68</v>
      </c>
      <c r="B107" s="658" t="s">
        <v>1162</v>
      </c>
      <c r="C107" s="561">
        <v>344</v>
      </c>
      <c r="D107" s="541">
        <v>41395</v>
      </c>
      <c r="E107" s="91">
        <v>0</v>
      </c>
      <c r="F107" s="363" t="s">
        <v>352</v>
      </c>
      <c r="G107" s="30">
        <v>29881</v>
      </c>
      <c r="H107" s="511" t="s">
        <v>1573</v>
      </c>
      <c r="I107" s="327" t="s">
        <v>1163</v>
      </c>
      <c r="J107" s="91">
        <v>0</v>
      </c>
      <c r="K107" s="91">
        <v>0</v>
      </c>
      <c r="L107" s="91">
        <v>0</v>
      </c>
      <c r="M107" s="91">
        <v>0</v>
      </c>
      <c r="N107" s="91">
        <v>0</v>
      </c>
      <c r="O107" s="91">
        <v>0</v>
      </c>
      <c r="P107" s="91">
        <v>0</v>
      </c>
      <c r="Q107" s="392"/>
      <c r="R107" s="392"/>
      <c r="S107" s="762" t="s">
        <v>1696</v>
      </c>
      <c r="T107" s="392"/>
      <c r="U107" s="392"/>
      <c r="V107" s="392"/>
      <c r="W107" s="392"/>
      <c r="X107" s="392"/>
      <c r="Y107" s="392"/>
      <c r="Z107" s="762" t="s">
        <v>2005</v>
      </c>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row>
    <row r="108" spans="1:93" ht="21" hidden="1" customHeight="1">
      <c r="A108" s="428" t="s">
        <v>76</v>
      </c>
      <c r="B108" s="658" t="s">
        <v>144</v>
      </c>
      <c r="C108" s="561">
        <v>2402</v>
      </c>
      <c r="D108" s="543">
        <v>42153</v>
      </c>
      <c r="E108" s="91">
        <v>0</v>
      </c>
      <c r="F108" s="363" t="s">
        <v>352</v>
      </c>
      <c r="G108" s="30">
        <v>42185</v>
      </c>
      <c r="H108" s="518" t="s">
        <v>663</v>
      </c>
      <c r="I108" s="327" t="s">
        <v>662</v>
      </c>
      <c r="J108" s="91">
        <v>0</v>
      </c>
      <c r="K108" s="91">
        <v>0</v>
      </c>
      <c r="L108" s="91">
        <v>0</v>
      </c>
      <c r="M108" s="91">
        <v>0</v>
      </c>
      <c r="N108" s="91">
        <v>0</v>
      </c>
      <c r="O108" s="91">
        <v>0</v>
      </c>
      <c r="P108" s="91">
        <v>0</v>
      </c>
      <c r="Q108" s="392"/>
      <c r="R108" s="392"/>
      <c r="S108" s="762" t="s">
        <v>1696</v>
      </c>
      <c r="T108" s="392"/>
      <c r="U108" s="392"/>
      <c r="V108" s="392"/>
      <c r="W108" s="392"/>
      <c r="X108" s="392"/>
      <c r="Y108" s="392"/>
      <c r="Z108" s="762" t="s">
        <v>2005</v>
      </c>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row>
    <row r="109" spans="1:93" ht="21" hidden="1" customHeight="1">
      <c r="A109" s="428" t="s">
        <v>84</v>
      </c>
      <c r="B109" s="658" t="s">
        <v>1515</v>
      </c>
      <c r="C109" s="561">
        <v>10284</v>
      </c>
      <c r="D109" s="543">
        <v>43972</v>
      </c>
      <c r="E109" s="91">
        <v>0</v>
      </c>
      <c r="F109" s="363" t="s">
        <v>352</v>
      </c>
      <c r="G109" s="30">
        <v>29290</v>
      </c>
      <c r="H109" s="518" t="s">
        <v>1396</v>
      </c>
      <c r="I109" s="327" t="s">
        <v>1395</v>
      </c>
      <c r="J109" s="91">
        <v>0</v>
      </c>
      <c r="K109" s="91">
        <v>0</v>
      </c>
      <c r="L109" s="91">
        <v>0</v>
      </c>
      <c r="M109" s="91">
        <v>0</v>
      </c>
      <c r="N109" s="91">
        <v>0</v>
      </c>
      <c r="O109" s="91">
        <v>0</v>
      </c>
      <c r="P109" s="91">
        <v>0</v>
      </c>
      <c r="Q109" s="392"/>
      <c r="R109" s="392"/>
      <c r="S109" s="762" t="s">
        <v>1696</v>
      </c>
      <c r="T109" s="392"/>
      <c r="U109" s="392"/>
      <c r="V109" s="392"/>
      <c r="W109" s="392"/>
      <c r="X109" s="392"/>
      <c r="Y109" s="392"/>
      <c r="Z109" s="762" t="s">
        <v>2005</v>
      </c>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c r="CL109" s="273"/>
      <c r="CM109" s="273"/>
    </row>
    <row r="110" spans="1:93" ht="21" hidden="1" customHeight="1">
      <c r="A110" s="428" t="s">
        <v>89</v>
      </c>
      <c r="B110" s="658" t="s">
        <v>1398</v>
      </c>
      <c r="C110" s="561">
        <v>9585</v>
      </c>
      <c r="D110" s="541">
        <v>43998</v>
      </c>
      <c r="E110" s="91">
        <v>0</v>
      </c>
      <c r="F110" s="363" t="s">
        <v>352</v>
      </c>
      <c r="G110" s="30">
        <v>35971</v>
      </c>
      <c r="H110" s="511" t="s">
        <v>1728</v>
      </c>
      <c r="I110" s="327" t="s">
        <v>1400</v>
      </c>
      <c r="J110" s="91">
        <v>0</v>
      </c>
      <c r="K110" s="91">
        <v>0</v>
      </c>
      <c r="L110" s="91">
        <v>0</v>
      </c>
      <c r="M110" s="91">
        <v>0</v>
      </c>
      <c r="N110" s="91">
        <v>0</v>
      </c>
      <c r="O110" s="91">
        <v>0</v>
      </c>
      <c r="P110" s="91">
        <v>0</v>
      </c>
      <c r="Q110" s="392"/>
      <c r="R110" s="392"/>
      <c r="S110" s="762" t="s">
        <v>1696</v>
      </c>
      <c r="T110" s="392"/>
      <c r="U110" s="392"/>
      <c r="V110" s="392"/>
      <c r="W110" s="392"/>
      <c r="X110" s="392"/>
      <c r="Y110" s="392"/>
      <c r="Z110" s="762" t="s">
        <v>2005</v>
      </c>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row>
    <row r="111" spans="1:93" ht="21" hidden="1" customHeight="1">
      <c r="A111" s="428" t="s">
        <v>101</v>
      </c>
      <c r="B111" s="658" t="s">
        <v>1372</v>
      </c>
      <c r="C111" s="561">
        <v>11198</v>
      </c>
      <c r="D111" s="543">
        <v>44621</v>
      </c>
      <c r="E111" s="91">
        <v>0</v>
      </c>
      <c r="F111" s="363" t="s">
        <v>352</v>
      </c>
      <c r="G111" s="30">
        <v>37368</v>
      </c>
      <c r="H111" s="518" t="s">
        <v>1374</v>
      </c>
      <c r="I111" s="327" t="s">
        <v>1373</v>
      </c>
      <c r="J111" s="91">
        <v>0</v>
      </c>
      <c r="K111" s="91">
        <v>0</v>
      </c>
      <c r="L111" s="91">
        <v>0</v>
      </c>
      <c r="M111" s="91">
        <v>0</v>
      </c>
      <c r="N111" s="91">
        <v>0</v>
      </c>
      <c r="O111" s="91">
        <v>0</v>
      </c>
      <c r="P111" s="91">
        <v>0</v>
      </c>
      <c r="Q111" s="392"/>
      <c r="R111" s="392"/>
      <c r="S111" s="762" t="s">
        <v>1696</v>
      </c>
      <c r="T111" s="392"/>
      <c r="U111" s="392"/>
      <c r="V111" s="392"/>
      <c r="W111" s="392"/>
      <c r="X111" s="392"/>
      <c r="Y111" s="392"/>
      <c r="Z111" s="762" t="s">
        <v>2005</v>
      </c>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row>
    <row r="112" spans="1:93" hidden="1"/>
    <row r="113" spans="1:93" s="54" customFormat="1" ht="54" hidden="1" customHeight="1">
      <c r="B113" s="53" t="s">
        <v>2031</v>
      </c>
      <c r="C113" s="53"/>
      <c r="F113" s="549"/>
      <c r="G113" s="211"/>
      <c r="H113" s="286"/>
      <c r="I113" s="38"/>
      <c r="BB113" s="283"/>
      <c r="BC113" s="283"/>
      <c r="BD113" s="283"/>
      <c r="BF113" s="283"/>
    </row>
    <row r="114" spans="1:93" hidden="1"/>
    <row r="115" spans="1:93" s="610" customFormat="1" ht="38.25" hidden="1" customHeight="1">
      <c r="A115" s="727" t="s">
        <v>12</v>
      </c>
      <c r="B115" s="721" t="s">
        <v>43</v>
      </c>
      <c r="C115" s="719" t="s">
        <v>1760</v>
      </c>
      <c r="D115" s="722" t="s">
        <v>14</v>
      </c>
      <c r="E115" s="719"/>
      <c r="F115" s="722" t="s">
        <v>1704</v>
      </c>
      <c r="G115" s="722" t="s">
        <v>1705</v>
      </c>
      <c r="H115" s="719" t="s">
        <v>308</v>
      </c>
      <c r="I115" s="722" t="s">
        <v>307</v>
      </c>
      <c r="J115" s="719" t="s">
        <v>1319</v>
      </c>
      <c r="K115" s="719" t="s">
        <v>1432</v>
      </c>
      <c r="L115" s="719" t="s">
        <v>1431</v>
      </c>
      <c r="M115" s="719" t="s">
        <v>1643</v>
      </c>
      <c r="N115" s="719" t="s">
        <v>1642</v>
      </c>
      <c r="O115" s="719"/>
      <c r="P115" s="719"/>
      <c r="Q115" s="760" t="s">
        <v>310</v>
      </c>
      <c r="R115" s="760" t="s">
        <v>1693</v>
      </c>
      <c r="S115" s="761" t="s">
        <v>1709</v>
      </c>
      <c r="T115" s="760" t="s">
        <v>310</v>
      </c>
      <c r="U115" s="760" t="s">
        <v>1693</v>
      </c>
      <c r="V115" s="760" t="s">
        <v>310</v>
      </c>
      <c r="W115" s="760" t="s">
        <v>1693</v>
      </c>
      <c r="X115" s="760" t="s">
        <v>310</v>
      </c>
      <c r="Y115" s="760" t="s">
        <v>1693</v>
      </c>
      <c r="Z115" s="761" t="s">
        <v>1709</v>
      </c>
    </row>
    <row r="116" spans="1:93" ht="21" hidden="1" customHeight="1">
      <c r="A116" s="428" t="s">
        <v>79</v>
      </c>
      <c r="B116" s="658" t="s">
        <v>164</v>
      </c>
      <c r="C116" s="561">
        <v>3548</v>
      </c>
      <c r="D116" s="542">
        <v>42524</v>
      </c>
      <c r="E116" s="91">
        <v>0</v>
      </c>
      <c r="F116" s="363" t="s">
        <v>1685</v>
      </c>
      <c r="G116" s="30">
        <v>34663</v>
      </c>
      <c r="H116" s="518" t="s">
        <v>338</v>
      </c>
      <c r="I116" s="327" t="s">
        <v>337</v>
      </c>
      <c r="J116" s="91">
        <v>0</v>
      </c>
      <c r="K116" s="91">
        <v>0</v>
      </c>
      <c r="L116" s="91">
        <v>0</v>
      </c>
      <c r="M116" s="91">
        <v>0</v>
      </c>
      <c r="N116" s="91">
        <v>0</v>
      </c>
      <c r="O116" s="91">
        <v>0</v>
      </c>
      <c r="P116" s="91">
        <v>0</v>
      </c>
      <c r="Q116" s="392"/>
      <c r="R116" s="392"/>
      <c r="S116" s="762" t="s">
        <v>1696</v>
      </c>
      <c r="T116" s="392"/>
      <c r="U116" s="392"/>
      <c r="V116" s="392"/>
      <c r="W116" s="392"/>
      <c r="X116" s="392"/>
      <c r="Y116" s="392"/>
      <c r="Z116" s="762" t="s">
        <v>2005</v>
      </c>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row>
    <row r="117" spans="1:93" ht="21" hidden="1" customHeight="1">
      <c r="A117" s="428" t="s">
        <v>63</v>
      </c>
      <c r="B117" s="658" t="s">
        <v>1455</v>
      </c>
      <c r="C117" s="561">
        <v>226</v>
      </c>
      <c r="D117" s="545">
        <v>41012</v>
      </c>
      <c r="E117" s="91">
        <v>0</v>
      </c>
      <c r="F117" s="363" t="s">
        <v>352</v>
      </c>
      <c r="G117" s="30">
        <v>39833</v>
      </c>
      <c r="H117" s="518" t="s">
        <v>1457</v>
      </c>
      <c r="I117" s="327" t="s">
        <v>1456</v>
      </c>
      <c r="J117" s="91">
        <v>0</v>
      </c>
      <c r="K117" s="91">
        <v>0</v>
      </c>
      <c r="L117" s="91">
        <v>0</v>
      </c>
      <c r="M117" s="91">
        <v>0</v>
      </c>
      <c r="N117" s="91">
        <v>0</v>
      </c>
      <c r="O117" s="91">
        <v>0</v>
      </c>
      <c r="P117" s="91">
        <v>0</v>
      </c>
      <c r="Q117" s="392"/>
      <c r="R117" s="392"/>
      <c r="S117" s="762" t="s">
        <v>1696</v>
      </c>
      <c r="T117" s="392"/>
      <c r="U117" s="392"/>
      <c r="V117" s="392"/>
      <c r="W117" s="392"/>
      <c r="X117" s="392"/>
      <c r="Y117" s="392"/>
      <c r="Z117" s="762" t="s">
        <v>2005</v>
      </c>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row>
    <row r="118" spans="1:93" ht="21" hidden="1" customHeight="1">
      <c r="A118" s="428" t="s">
        <v>107</v>
      </c>
      <c r="B118" s="658" t="s">
        <v>1443</v>
      </c>
      <c r="C118" s="561">
        <v>11381</v>
      </c>
      <c r="D118" s="543">
        <v>44762</v>
      </c>
      <c r="E118" s="91">
        <v>0</v>
      </c>
      <c r="F118" s="363" t="s">
        <v>1685</v>
      </c>
      <c r="G118" s="30">
        <v>44774</v>
      </c>
      <c r="H118" s="518" t="s">
        <v>1445</v>
      </c>
      <c r="I118" s="327" t="s">
        <v>1444</v>
      </c>
      <c r="J118" s="91">
        <v>0</v>
      </c>
      <c r="K118" s="91">
        <v>0</v>
      </c>
      <c r="L118" s="91">
        <v>0</v>
      </c>
      <c r="M118" s="91">
        <v>0</v>
      </c>
      <c r="N118" s="91">
        <v>0</v>
      </c>
      <c r="O118" s="91">
        <v>0</v>
      </c>
      <c r="P118" s="91">
        <v>0</v>
      </c>
      <c r="Q118" s="392"/>
      <c r="R118" s="392"/>
      <c r="S118" s="762" t="s">
        <v>1696</v>
      </c>
      <c r="T118" s="392"/>
      <c r="U118" s="392"/>
      <c r="V118" s="392"/>
      <c r="W118" s="392"/>
      <c r="X118" s="392"/>
      <c r="Y118" s="392"/>
      <c r="Z118" s="762" t="s">
        <v>2005</v>
      </c>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row>
    <row r="119" spans="1:93" s="273" customFormat="1" ht="21" hidden="1" customHeight="1">
      <c r="A119" s="428" t="s">
        <v>26</v>
      </c>
      <c r="B119" s="658" t="s">
        <v>1757</v>
      </c>
      <c r="C119" s="561">
        <v>10704</v>
      </c>
      <c r="D119" s="543">
        <v>44237</v>
      </c>
      <c r="E119" s="91">
        <v>2</v>
      </c>
      <c r="F119" s="363" t="s">
        <v>1685</v>
      </c>
      <c r="G119" s="30">
        <v>36516</v>
      </c>
      <c r="H119" s="724" t="s">
        <v>1215</v>
      </c>
      <c r="I119" s="454" t="s">
        <v>1214</v>
      </c>
      <c r="J119" s="91">
        <v>0</v>
      </c>
      <c r="K119" s="91">
        <v>0</v>
      </c>
      <c r="L119" s="91">
        <v>0</v>
      </c>
      <c r="M119" s="91">
        <v>1</v>
      </c>
      <c r="N119" s="91">
        <v>1</v>
      </c>
      <c r="O119" s="91">
        <v>1</v>
      </c>
      <c r="P119" s="91">
        <v>2</v>
      </c>
      <c r="Q119" s="392"/>
      <c r="R119" s="392"/>
      <c r="S119" s="762" t="s">
        <v>1696</v>
      </c>
      <c r="T119" s="392"/>
      <c r="U119" s="392"/>
      <c r="V119" s="392"/>
      <c r="W119" s="392"/>
      <c r="X119" s="392"/>
      <c r="Y119" s="392"/>
      <c r="Z119" s="762" t="s">
        <v>2005</v>
      </c>
      <c r="BW119" s="88"/>
      <c r="BX119" s="88"/>
      <c r="BY119" s="88"/>
      <c r="BZ119" s="88"/>
      <c r="CA119" s="88"/>
      <c r="CB119" s="88"/>
      <c r="CC119" s="88"/>
      <c r="CD119" s="88"/>
      <c r="CE119" s="88"/>
      <c r="CF119" s="88"/>
      <c r="CG119" s="88"/>
      <c r="CH119" s="88"/>
      <c r="CI119" s="88"/>
      <c r="CJ119" s="88"/>
      <c r="CK119" s="88"/>
      <c r="CL119" s="88"/>
      <c r="CM119" s="88"/>
    </row>
    <row r="120" spans="1:93" ht="21" hidden="1" customHeight="1">
      <c r="A120" s="428" t="s">
        <v>70</v>
      </c>
      <c r="B120" s="658" t="s">
        <v>147</v>
      </c>
      <c r="C120" s="561">
        <v>3145</v>
      </c>
      <c r="D120" s="541">
        <v>41408</v>
      </c>
      <c r="E120" s="91">
        <v>0</v>
      </c>
      <c r="F120" s="363" t="s">
        <v>352</v>
      </c>
      <c r="G120" s="30">
        <v>41662</v>
      </c>
      <c r="H120" s="511" t="s">
        <v>520</v>
      </c>
      <c r="I120" s="327" t="s">
        <v>519</v>
      </c>
      <c r="J120" s="91">
        <v>0</v>
      </c>
      <c r="K120" s="91">
        <v>0</v>
      </c>
      <c r="L120" s="91">
        <v>0</v>
      </c>
      <c r="M120" s="91">
        <v>0</v>
      </c>
      <c r="N120" s="91">
        <v>0</v>
      </c>
      <c r="O120" s="91">
        <v>0</v>
      </c>
      <c r="P120" s="91">
        <v>0</v>
      </c>
      <c r="Q120" s="392"/>
      <c r="R120" s="392"/>
      <c r="S120" s="762" t="s">
        <v>1696</v>
      </c>
      <c r="T120" s="392"/>
      <c r="U120" s="392"/>
      <c r="V120" s="392"/>
      <c r="W120" s="392"/>
      <c r="X120" s="392"/>
      <c r="Y120" s="392"/>
      <c r="Z120" s="762" t="s">
        <v>2005</v>
      </c>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row>
    <row r="121" spans="1:93" s="273" customFormat="1" ht="21" hidden="1" customHeight="1">
      <c r="A121" s="428" t="s">
        <v>24</v>
      </c>
      <c r="B121" s="37" t="s">
        <v>1090</v>
      </c>
      <c r="C121" s="561">
        <v>9486</v>
      </c>
      <c r="D121" s="541">
        <v>43141</v>
      </c>
      <c r="E121" s="91">
        <v>1</v>
      </c>
      <c r="F121" s="363" t="s">
        <v>967</v>
      </c>
      <c r="G121" s="30">
        <v>43844</v>
      </c>
      <c r="H121" s="511" t="s">
        <v>1092</v>
      </c>
      <c r="I121" s="327" t="s">
        <v>1091</v>
      </c>
      <c r="J121" s="91">
        <v>0</v>
      </c>
      <c r="K121" s="91">
        <v>0</v>
      </c>
      <c r="L121" s="91">
        <v>0</v>
      </c>
      <c r="M121" s="91">
        <v>1</v>
      </c>
      <c r="N121" s="91">
        <v>1</v>
      </c>
      <c r="O121" s="91">
        <v>0</v>
      </c>
      <c r="P121" s="91">
        <v>1</v>
      </c>
      <c r="Q121" s="392"/>
      <c r="R121" s="392"/>
      <c r="S121" s="762" t="s">
        <v>1696</v>
      </c>
      <c r="T121" s="392"/>
      <c r="U121" s="392"/>
      <c r="V121" s="392"/>
      <c r="W121" s="392"/>
      <c r="X121" s="392"/>
      <c r="Y121" s="392"/>
      <c r="Z121" s="762" t="s">
        <v>2005</v>
      </c>
      <c r="BW121" s="88"/>
      <c r="BX121" s="88"/>
      <c r="BY121" s="88"/>
      <c r="BZ121" s="88"/>
      <c r="CA121" s="88"/>
      <c r="CB121" s="88"/>
      <c r="CC121" s="88"/>
      <c r="CD121" s="88"/>
      <c r="CE121" s="88"/>
      <c r="CF121" s="88"/>
      <c r="CG121" s="88"/>
      <c r="CH121" s="88"/>
      <c r="CI121" s="88"/>
      <c r="CJ121" s="88"/>
      <c r="CK121" s="88"/>
      <c r="CL121" s="88"/>
      <c r="CM121" s="88"/>
    </row>
    <row r="122" spans="1:93" s="273" customFormat="1" ht="21" hidden="1" customHeight="1">
      <c r="A122" s="428" t="s">
        <v>19</v>
      </c>
      <c r="B122" s="658" t="s">
        <v>136</v>
      </c>
      <c r="C122" s="561">
        <v>1917</v>
      </c>
      <c r="D122" s="543">
        <v>41880</v>
      </c>
      <c r="E122" s="91">
        <v>10</v>
      </c>
      <c r="F122" s="363" t="s">
        <v>967</v>
      </c>
      <c r="G122" s="30">
        <v>21930</v>
      </c>
      <c r="H122" s="518" t="s">
        <v>1778</v>
      </c>
      <c r="I122" s="327" t="s">
        <v>522</v>
      </c>
      <c r="J122" s="91">
        <v>3</v>
      </c>
      <c r="K122" s="91">
        <v>4</v>
      </c>
      <c r="L122" s="91">
        <v>7</v>
      </c>
      <c r="M122" s="91">
        <v>1</v>
      </c>
      <c r="N122" s="91">
        <v>8</v>
      </c>
      <c r="O122" s="91">
        <v>2</v>
      </c>
      <c r="P122" s="91">
        <v>10</v>
      </c>
      <c r="Q122" s="392"/>
      <c r="R122" s="392"/>
      <c r="S122" s="762" t="s">
        <v>1696</v>
      </c>
      <c r="T122" s="392"/>
      <c r="U122" s="392"/>
      <c r="V122" s="392"/>
      <c r="W122" s="392"/>
      <c r="X122" s="392"/>
      <c r="Y122" s="392"/>
      <c r="Z122" s="762" t="s">
        <v>2005</v>
      </c>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row>
    <row r="123" spans="1:93" ht="21" hidden="1" customHeight="1">
      <c r="A123" s="428" t="s">
        <v>74</v>
      </c>
      <c r="B123" s="658" t="s">
        <v>104</v>
      </c>
      <c r="C123" s="561">
        <v>1917</v>
      </c>
      <c r="D123" s="543">
        <v>41880</v>
      </c>
      <c r="E123" s="91">
        <v>0</v>
      </c>
      <c r="F123" s="363" t="s">
        <v>1483</v>
      </c>
      <c r="G123" s="30">
        <v>15981</v>
      </c>
      <c r="H123" s="518" t="s">
        <v>1778</v>
      </c>
      <c r="I123" s="327" t="s">
        <v>522</v>
      </c>
      <c r="J123" s="91">
        <v>0</v>
      </c>
      <c r="K123" s="91">
        <v>0</v>
      </c>
      <c r="L123" s="91">
        <v>0</v>
      </c>
      <c r="M123" s="91">
        <v>0</v>
      </c>
      <c r="N123" s="91">
        <v>0</v>
      </c>
      <c r="O123" s="91">
        <v>0</v>
      </c>
      <c r="P123" s="91">
        <v>0</v>
      </c>
      <c r="Q123" s="392"/>
      <c r="R123" s="392"/>
      <c r="S123" s="762" t="s">
        <v>1696</v>
      </c>
      <c r="T123" s="392"/>
      <c r="U123" s="392"/>
      <c r="V123" s="392"/>
      <c r="W123" s="392"/>
      <c r="X123" s="392"/>
      <c r="Y123" s="392"/>
      <c r="Z123" s="762" t="s">
        <v>2005</v>
      </c>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row>
    <row r="124" spans="1:93" ht="21" hidden="1" customHeight="1">
      <c r="A124" s="428" t="s">
        <v>110</v>
      </c>
      <c r="B124" s="658" t="s">
        <v>1503</v>
      </c>
      <c r="C124" s="561">
        <v>11397</v>
      </c>
      <c r="D124" s="542">
        <v>44927</v>
      </c>
      <c r="E124" s="91">
        <v>0</v>
      </c>
      <c r="F124" s="363" t="s">
        <v>1483</v>
      </c>
      <c r="G124" s="30">
        <v>44883</v>
      </c>
      <c r="H124" s="510" t="s">
        <v>1505</v>
      </c>
      <c r="I124" s="327" t="s">
        <v>1504</v>
      </c>
      <c r="J124" s="91">
        <v>0</v>
      </c>
      <c r="K124" s="91">
        <v>0</v>
      </c>
      <c r="L124" s="91">
        <v>0</v>
      </c>
      <c r="M124" s="91">
        <v>0</v>
      </c>
      <c r="N124" s="91">
        <v>0</v>
      </c>
      <c r="O124" s="91">
        <v>0</v>
      </c>
      <c r="P124" s="91">
        <v>0</v>
      </c>
      <c r="Q124" s="392"/>
      <c r="R124" s="392"/>
      <c r="S124" s="762" t="s">
        <v>1696</v>
      </c>
      <c r="T124" s="392"/>
      <c r="U124" s="392"/>
      <c r="V124" s="392"/>
      <c r="W124" s="392"/>
      <c r="X124" s="392"/>
      <c r="Y124" s="392"/>
      <c r="Z124" s="762" t="s">
        <v>2005</v>
      </c>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row>
    <row r="125" spans="1:93" s="273" customFormat="1" ht="21" hidden="1" customHeight="1">
      <c r="A125" s="428" t="s">
        <v>87</v>
      </c>
      <c r="B125" s="37" t="s">
        <v>1171</v>
      </c>
      <c r="C125" s="363" t="s">
        <v>1846</v>
      </c>
      <c r="D125" s="541">
        <v>43991</v>
      </c>
      <c r="E125" s="91">
        <v>3</v>
      </c>
      <c r="F125" s="363" t="s">
        <v>1685</v>
      </c>
      <c r="G125" s="30">
        <v>44244</v>
      </c>
      <c r="H125" s="511" t="s">
        <v>1173</v>
      </c>
      <c r="I125" s="327" t="s">
        <v>1172</v>
      </c>
      <c r="J125" s="91">
        <v>0</v>
      </c>
      <c r="K125" s="91">
        <v>0</v>
      </c>
      <c r="L125" s="91">
        <v>0</v>
      </c>
      <c r="M125" s="91">
        <v>0</v>
      </c>
      <c r="N125" s="91">
        <v>0</v>
      </c>
      <c r="O125" s="91">
        <v>3</v>
      </c>
      <c r="P125" s="91">
        <v>3</v>
      </c>
      <c r="Q125" s="392"/>
      <c r="R125" s="392"/>
      <c r="S125" s="762" t="s">
        <v>1696</v>
      </c>
      <c r="T125" s="392"/>
      <c r="U125" s="392"/>
      <c r="V125" s="392"/>
      <c r="W125" s="392"/>
      <c r="X125" s="392"/>
      <c r="Y125" s="392"/>
      <c r="Z125" s="762" t="s">
        <v>2005</v>
      </c>
      <c r="BW125" s="88"/>
      <c r="BX125" s="88"/>
      <c r="BY125" s="88"/>
      <c r="BZ125" s="88"/>
      <c r="CA125" s="88"/>
      <c r="CB125" s="88"/>
      <c r="CC125" s="88"/>
      <c r="CD125" s="88"/>
      <c r="CE125" s="88"/>
      <c r="CF125" s="88"/>
      <c r="CG125" s="88"/>
      <c r="CH125" s="88"/>
      <c r="CI125" s="88"/>
      <c r="CJ125" s="88"/>
      <c r="CK125" s="88"/>
      <c r="CL125" s="88"/>
      <c r="CM125" s="88"/>
      <c r="CN125" s="88"/>
      <c r="CO125" s="88"/>
    </row>
    <row r="126" spans="1:93" hidden="1"/>
    <row r="127" spans="1:93" s="54" customFormat="1" ht="54" hidden="1" customHeight="1">
      <c r="B127" s="53" t="s">
        <v>1988</v>
      </c>
      <c r="C127" s="53"/>
      <c r="F127" s="549"/>
      <c r="G127" s="211"/>
      <c r="H127" s="286"/>
      <c r="I127" s="38"/>
      <c r="BB127" s="283"/>
      <c r="BC127" s="283"/>
      <c r="BD127" s="283"/>
      <c r="BF127" s="283"/>
    </row>
    <row r="128" spans="1:93" hidden="1"/>
    <row r="129" spans="1:74" s="610" customFormat="1" ht="38.25" hidden="1" customHeight="1">
      <c r="A129" s="727" t="s">
        <v>12</v>
      </c>
      <c r="B129" s="721" t="s">
        <v>43</v>
      </c>
      <c r="C129" s="719" t="s">
        <v>1760</v>
      </c>
      <c r="D129" s="722" t="s">
        <v>14</v>
      </c>
      <c r="E129" s="719"/>
      <c r="F129" s="722" t="s">
        <v>1704</v>
      </c>
      <c r="G129" s="722" t="s">
        <v>1705</v>
      </c>
      <c r="H129" s="719" t="s">
        <v>308</v>
      </c>
      <c r="I129" s="722" t="s">
        <v>307</v>
      </c>
      <c r="J129" s="719" t="s">
        <v>1319</v>
      </c>
      <c r="K129" s="719" t="s">
        <v>1432</v>
      </c>
      <c r="L129" s="719" t="s">
        <v>1431</v>
      </c>
      <c r="M129" s="719" t="s">
        <v>1643</v>
      </c>
      <c r="N129" s="719" t="s">
        <v>1642</v>
      </c>
      <c r="O129" s="719"/>
      <c r="P129" s="719"/>
      <c r="Q129" s="760" t="s">
        <v>310</v>
      </c>
      <c r="R129" s="760" t="s">
        <v>1693</v>
      </c>
      <c r="S129" s="761" t="s">
        <v>1709</v>
      </c>
      <c r="T129" s="760" t="s">
        <v>310</v>
      </c>
      <c r="U129" s="760" t="s">
        <v>1693</v>
      </c>
      <c r="V129" s="760" t="s">
        <v>310</v>
      </c>
      <c r="W129" s="760" t="s">
        <v>1693</v>
      </c>
      <c r="X129" s="760" t="s">
        <v>310</v>
      </c>
      <c r="Y129" s="760" t="s">
        <v>1693</v>
      </c>
      <c r="Z129" s="761" t="s">
        <v>1709</v>
      </c>
    </row>
    <row r="130" spans="1:74" ht="21" hidden="1" customHeight="1">
      <c r="A130" s="428" t="s">
        <v>85</v>
      </c>
      <c r="B130" s="658" t="s">
        <v>1337</v>
      </c>
      <c r="C130" s="561">
        <v>11138</v>
      </c>
      <c r="D130" s="543">
        <v>43986</v>
      </c>
      <c r="E130" s="91"/>
      <c r="F130" s="363" t="s">
        <v>352</v>
      </c>
      <c r="G130" s="30">
        <v>44580</v>
      </c>
      <c r="H130" s="725" t="s">
        <v>1339</v>
      </c>
      <c r="I130" s="453" t="s">
        <v>1338</v>
      </c>
      <c r="J130" s="91">
        <v>0</v>
      </c>
      <c r="K130" s="91">
        <v>0</v>
      </c>
      <c r="L130" s="91">
        <v>0</v>
      </c>
      <c r="M130" s="91">
        <v>0</v>
      </c>
      <c r="N130" s="91">
        <v>0</v>
      </c>
      <c r="O130" s="91"/>
      <c r="P130" s="91"/>
      <c r="Q130" s="392"/>
      <c r="R130" s="392"/>
      <c r="S130" s="762" t="s">
        <v>1696</v>
      </c>
      <c r="T130" s="392"/>
      <c r="U130" s="392"/>
      <c r="V130" s="392"/>
      <c r="W130" s="392"/>
      <c r="X130" s="392"/>
      <c r="Y130" s="392"/>
      <c r="Z130" s="762" t="s">
        <v>1696</v>
      </c>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row>
    <row r="131" spans="1:74" ht="21" hidden="1" customHeight="1">
      <c r="A131" s="428" t="s">
        <v>35</v>
      </c>
      <c r="B131" s="658" t="s">
        <v>642</v>
      </c>
      <c r="C131" s="561">
        <v>7043</v>
      </c>
      <c r="D131" s="544">
        <v>36178</v>
      </c>
      <c r="E131" s="91">
        <v>0</v>
      </c>
      <c r="F131" s="363" t="s">
        <v>1483</v>
      </c>
      <c r="G131" s="30">
        <v>19269</v>
      </c>
      <c r="H131" s="511" t="s">
        <v>644</v>
      </c>
      <c r="I131" s="327" t="s">
        <v>643</v>
      </c>
      <c r="J131" s="91">
        <v>0</v>
      </c>
      <c r="K131" s="91">
        <v>0</v>
      </c>
      <c r="L131" s="91">
        <v>0</v>
      </c>
      <c r="M131" s="91">
        <v>0</v>
      </c>
      <c r="N131" s="91">
        <v>0</v>
      </c>
      <c r="O131" s="91">
        <v>0</v>
      </c>
      <c r="P131" s="91">
        <v>0</v>
      </c>
      <c r="Q131" s="392"/>
      <c r="R131" s="392"/>
      <c r="S131" s="762" t="s">
        <v>1696</v>
      </c>
      <c r="T131" s="392"/>
      <c r="U131" s="392"/>
      <c r="V131" s="392"/>
      <c r="W131" s="392"/>
      <c r="X131" s="392"/>
      <c r="Y131" s="392"/>
      <c r="Z131" s="762" t="s">
        <v>2005</v>
      </c>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row>
    <row r="132" spans="1:74" hidden="1"/>
    <row r="133" spans="1:74" s="54" customFormat="1" ht="54" hidden="1" customHeight="1">
      <c r="B133" s="53" t="s">
        <v>1989</v>
      </c>
      <c r="F133" s="549"/>
      <c r="H133" s="286"/>
      <c r="I133" s="38"/>
      <c r="BA133" s="283"/>
      <c r="BB133" s="283"/>
      <c r="BC133" s="283"/>
      <c r="BE133" s="283"/>
    </row>
    <row r="134" spans="1:74" hidden="1"/>
    <row r="135" spans="1:74" s="610" customFormat="1" ht="38.25" hidden="1" customHeight="1">
      <c r="A135" s="727" t="s">
        <v>12</v>
      </c>
      <c r="B135" s="721" t="s">
        <v>43</v>
      </c>
      <c r="C135" s="719" t="s">
        <v>1760</v>
      </c>
      <c r="D135" s="722" t="s">
        <v>14</v>
      </c>
      <c r="E135" s="719"/>
      <c r="F135" s="722" t="s">
        <v>1704</v>
      </c>
      <c r="G135" s="722" t="s">
        <v>1705</v>
      </c>
      <c r="H135" s="719" t="s">
        <v>308</v>
      </c>
      <c r="I135" s="722" t="s">
        <v>307</v>
      </c>
      <c r="J135" s="719" t="s">
        <v>1319</v>
      </c>
      <c r="K135" s="719" t="s">
        <v>1432</v>
      </c>
      <c r="L135" s="719" t="s">
        <v>1431</v>
      </c>
      <c r="M135" s="719" t="s">
        <v>1643</v>
      </c>
      <c r="N135" s="719" t="s">
        <v>1642</v>
      </c>
      <c r="O135" s="719"/>
      <c r="P135" s="719"/>
      <c r="Q135" s="760" t="s">
        <v>310</v>
      </c>
      <c r="R135" s="760" t="s">
        <v>1693</v>
      </c>
      <c r="S135" s="761" t="s">
        <v>1709</v>
      </c>
      <c r="T135" s="760" t="s">
        <v>310</v>
      </c>
      <c r="U135" s="760" t="s">
        <v>1693</v>
      </c>
      <c r="V135" s="760" t="s">
        <v>310</v>
      </c>
      <c r="W135" s="760" t="s">
        <v>1693</v>
      </c>
      <c r="X135" s="760" t="s">
        <v>310</v>
      </c>
      <c r="Y135" s="760" t="s">
        <v>1693</v>
      </c>
      <c r="Z135" s="761" t="s">
        <v>1709</v>
      </c>
    </row>
    <row r="136" spans="1:74" ht="21" hidden="1" customHeight="1">
      <c r="A136" s="428" t="s">
        <v>95</v>
      </c>
      <c r="B136" s="37" t="s">
        <v>1986</v>
      </c>
      <c r="C136" s="561">
        <v>11421</v>
      </c>
      <c r="D136" s="542">
        <v>44317</v>
      </c>
      <c r="E136" s="91"/>
      <c r="F136" s="363" t="s">
        <v>1685</v>
      </c>
      <c r="G136" s="30">
        <v>45316</v>
      </c>
      <c r="H136" s="510" t="s">
        <v>1780</v>
      </c>
      <c r="I136" s="327" t="s">
        <v>1780</v>
      </c>
      <c r="J136" s="91">
        <v>0</v>
      </c>
      <c r="K136" s="91">
        <v>0</v>
      </c>
      <c r="L136" s="91">
        <v>0</v>
      </c>
      <c r="M136" s="91">
        <v>0</v>
      </c>
      <c r="N136" s="91">
        <v>0</v>
      </c>
      <c r="O136" s="91"/>
      <c r="P136" s="91"/>
      <c r="Q136" s="392"/>
      <c r="R136" s="392"/>
      <c r="S136" s="762" t="s">
        <v>1696</v>
      </c>
      <c r="T136" s="392"/>
      <c r="U136" s="392"/>
      <c r="V136" s="392"/>
      <c r="W136" s="392"/>
      <c r="X136" s="392"/>
      <c r="Y136" s="392"/>
      <c r="Z136" s="762" t="s">
        <v>1696</v>
      </c>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row>
    <row r="137" spans="1:74" hidden="1"/>
    <row r="138" spans="1:74" s="230" customFormat="1" ht="53.25" hidden="1" customHeight="1">
      <c r="B138" s="53" t="s">
        <v>1785</v>
      </c>
      <c r="C138" s="53"/>
      <c r="D138" s="752"/>
      <c r="E138" s="233"/>
      <c r="F138" s="231"/>
      <c r="G138" s="231"/>
      <c r="H138" s="753"/>
      <c r="I138" s="231"/>
      <c r="J138" s="233"/>
      <c r="K138" s="233"/>
      <c r="L138" s="233"/>
      <c r="M138" s="233"/>
      <c r="N138" s="233"/>
      <c r="O138" s="233"/>
      <c r="P138" s="233"/>
      <c r="AG138" s="233"/>
    </row>
    <row r="139" spans="1:74" hidden="1"/>
    <row r="140" spans="1:74" s="73" customFormat="1" ht="39" hidden="1" customHeight="1">
      <c r="A140" s="571" t="s">
        <v>12</v>
      </c>
      <c r="B140" s="721" t="s">
        <v>43</v>
      </c>
      <c r="C140" s="489"/>
      <c r="D140" s="404" t="s">
        <v>14</v>
      </c>
      <c r="E140" s="433"/>
      <c r="F140" s="331" t="s">
        <v>1704</v>
      </c>
      <c r="G140" s="285" t="s">
        <v>1705</v>
      </c>
      <c r="H140" s="503"/>
      <c r="I140" s="331"/>
      <c r="J140" s="433" t="s">
        <v>1319</v>
      </c>
      <c r="K140" s="383" t="s">
        <v>1432</v>
      </c>
      <c r="L140" s="433" t="s">
        <v>1431</v>
      </c>
      <c r="M140" s="383" t="s">
        <v>1432</v>
      </c>
      <c r="N140" s="433" t="s">
        <v>1642</v>
      </c>
      <c r="O140" s="433"/>
      <c r="P140" s="433"/>
      <c r="Q140" s="15" t="s">
        <v>11</v>
      </c>
      <c r="R140" s="15" t="s">
        <v>1058</v>
      </c>
      <c r="S140" s="15"/>
      <c r="T140" s="15"/>
      <c r="U140" s="15"/>
      <c r="V140" s="15"/>
      <c r="W140" s="15"/>
      <c r="X140" s="15"/>
      <c r="Y140" s="15"/>
      <c r="Z140" s="15"/>
    </row>
    <row r="141" spans="1:74" s="273" customFormat="1" ht="22.15" hidden="1" customHeight="1">
      <c r="A141" s="428" t="s">
        <v>24</v>
      </c>
      <c r="B141" s="658" t="s">
        <v>1371</v>
      </c>
      <c r="C141" s="575"/>
      <c r="D141" s="543">
        <v>41551</v>
      </c>
      <c r="E141" s="91"/>
      <c r="F141" s="308" t="s">
        <v>265</v>
      </c>
      <c r="G141" s="30">
        <v>25118</v>
      </c>
      <c r="H141" s="521"/>
      <c r="I141" s="308"/>
      <c r="J141" s="91">
        <v>1</v>
      </c>
      <c r="K141" s="91">
        <v>0</v>
      </c>
      <c r="L141" s="91">
        <v>1</v>
      </c>
      <c r="M141" s="91">
        <v>0</v>
      </c>
      <c r="N141" s="91">
        <v>0</v>
      </c>
      <c r="O141" s="91"/>
      <c r="P141" s="91"/>
      <c r="Q141" s="105"/>
      <c r="R141" s="105"/>
      <c r="S141" s="105"/>
      <c r="T141" s="105"/>
      <c r="U141" s="105"/>
      <c r="V141" s="105"/>
      <c r="W141" s="105"/>
      <c r="X141" s="105"/>
      <c r="Y141" s="105"/>
      <c r="Z141" s="105"/>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93"/>
      <c r="BT141" s="93"/>
      <c r="BU141" s="93"/>
      <c r="BV141" s="93"/>
    </row>
    <row r="142" spans="1:74" s="273" customFormat="1" ht="22.15" hidden="1" customHeight="1">
      <c r="A142" s="428" t="s">
        <v>39</v>
      </c>
      <c r="B142" s="658" t="s">
        <v>1115</v>
      </c>
      <c r="C142" s="575"/>
      <c r="D142" s="543">
        <v>36207</v>
      </c>
      <c r="E142" s="91"/>
      <c r="F142" s="308" t="s">
        <v>967</v>
      </c>
      <c r="G142" s="30">
        <v>21808</v>
      </c>
      <c r="H142" s="521"/>
      <c r="I142" s="308"/>
      <c r="J142" s="91">
        <v>0</v>
      </c>
      <c r="K142" s="91">
        <v>0</v>
      </c>
      <c r="L142" s="91">
        <v>0</v>
      </c>
      <c r="M142" s="91">
        <v>0</v>
      </c>
      <c r="N142" s="91">
        <v>0</v>
      </c>
      <c r="O142" s="91"/>
      <c r="P142" s="91"/>
      <c r="Q142" s="105"/>
      <c r="R142" s="105"/>
      <c r="S142" s="105"/>
      <c r="T142" s="105"/>
      <c r="U142" s="105"/>
      <c r="V142" s="105"/>
      <c r="W142" s="105"/>
      <c r="X142" s="105"/>
      <c r="Y142" s="105"/>
      <c r="Z142" s="105"/>
    </row>
    <row r="143" spans="1:74" s="273" customFormat="1" ht="22.15" hidden="1" customHeight="1">
      <c r="A143" s="428" t="s">
        <v>54</v>
      </c>
      <c r="B143" s="658" t="s">
        <v>226</v>
      </c>
      <c r="C143" s="575"/>
      <c r="D143" s="541">
        <v>36746</v>
      </c>
      <c r="E143" s="91"/>
      <c r="F143" s="308" t="s">
        <v>967</v>
      </c>
      <c r="G143" s="30">
        <v>36830</v>
      </c>
      <c r="H143" s="521"/>
      <c r="I143" s="308"/>
      <c r="J143" s="91">
        <v>0</v>
      </c>
      <c r="K143" s="91">
        <v>0</v>
      </c>
      <c r="L143" s="91">
        <v>0</v>
      </c>
      <c r="M143" s="91">
        <v>0</v>
      </c>
      <c r="N143" s="91">
        <v>0</v>
      </c>
      <c r="O143" s="91"/>
      <c r="P143" s="91"/>
      <c r="Q143" s="105"/>
      <c r="R143" s="105"/>
      <c r="S143" s="105"/>
      <c r="T143" s="105"/>
      <c r="U143" s="105"/>
      <c r="V143" s="105"/>
      <c r="W143" s="105"/>
      <c r="X143" s="105"/>
      <c r="Y143" s="105"/>
      <c r="Z143" s="105"/>
    </row>
    <row r="144" spans="1:74" s="273" customFormat="1" ht="22.15" hidden="1" customHeight="1">
      <c r="A144" s="428" t="s">
        <v>58</v>
      </c>
      <c r="B144" s="658" t="s">
        <v>61</v>
      </c>
      <c r="C144" s="575"/>
      <c r="D144" s="542">
        <v>37408</v>
      </c>
      <c r="E144" s="91"/>
      <c r="F144" s="308" t="s">
        <v>265</v>
      </c>
      <c r="G144" s="30">
        <v>36222</v>
      </c>
      <c r="H144" s="521"/>
      <c r="I144" s="308"/>
      <c r="J144" s="91">
        <v>0</v>
      </c>
      <c r="K144" s="91">
        <v>0</v>
      </c>
      <c r="L144" s="91">
        <v>0</v>
      </c>
      <c r="M144" s="91">
        <v>0</v>
      </c>
      <c r="N144" s="91">
        <v>0</v>
      </c>
      <c r="O144" s="91"/>
      <c r="P144" s="91"/>
      <c r="Q144" s="105"/>
      <c r="R144" s="105"/>
      <c r="S144" s="105"/>
      <c r="T144" s="105"/>
      <c r="U144" s="105"/>
      <c r="V144" s="105"/>
      <c r="W144" s="105"/>
      <c r="X144" s="105"/>
      <c r="Y144" s="105"/>
      <c r="Z144" s="105"/>
    </row>
    <row r="145" spans="1:74" s="273" customFormat="1" ht="22.15" hidden="1" customHeight="1">
      <c r="A145" s="428" t="s">
        <v>62</v>
      </c>
      <c r="B145" s="658" t="s">
        <v>1364</v>
      </c>
      <c r="C145" s="575"/>
      <c r="D145" s="543">
        <v>38309</v>
      </c>
      <c r="E145" s="91"/>
      <c r="F145" s="308" t="s">
        <v>967</v>
      </c>
      <c r="G145" s="30">
        <v>29881</v>
      </c>
      <c r="H145" s="521"/>
      <c r="I145" s="308"/>
      <c r="J145" s="91">
        <v>0</v>
      </c>
      <c r="K145" s="91">
        <v>0</v>
      </c>
      <c r="L145" s="91">
        <v>0</v>
      </c>
      <c r="M145" s="91">
        <v>0</v>
      </c>
      <c r="N145" s="91">
        <v>0</v>
      </c>
      <c r="O145" s="91"/>
      <c r="P145" s="91"/>
      <c r="Q145" s="105"/>
      <c r="R145" s="105"/>
      <c r="S145" s="105"/>
      <c r="T145" s="105"/>
      <c r="U145" s="105"/>
      <c r="V145" s="105"/>
      <c r="W145" s="105"/>
      <c r="X145" s="105"/>
      <c r="Y145" s="105"/>
      <c r="Z145" s="105"/>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row>
    <row r="146" spans="1:74" s="273" customFormat="1" ht="22.15" hidden="1" customHeight="1">
      <c r="A146" s="428" t="s">
        <v>72</v>
      </c>
      <c r="B146" s="658" t="s">
        <v>287</v>
      </c>
      <c r="C146" s="575"/>
      <c r="D146" s="543">
        <v>38927</v>
      </c>
      <c r="E146" s="91"/>
      <c r="F146" s="308" t="s">
        <v>967</v>
      </c>
      <c r="G146" s="30">
        <v>25062</v>
      </c>
      <c r="H146" s="521"/>
      <c r="I146" s="308"/>
      <c r="J146" s="91">
        <v>0</v>
      </c>
      <c r="K146" s="91">
        <v>0</v>
      </c>
      <c r="L146" s="91">
        <v>0</v>
      </c>
      <c r="M146" s="91">
        <v>0</v>
      </c>
      <c r="N146" s="91">
        <v>0</v>
      </c>
      <c r="O146" s="91"/>
      <c r="P146" s="91"/>
      <c r="Q146" s="105"/>
      <c r="R146" s="105"/>
      <c r="S146" s="105"/>
      <c r="T146" s="105"/>
      <c r="U146" s="105"/>
      <c r="V146" s="105"/>
      <c r="W146" s="105"/>
      <c r="X146" s="105"/>
      <c r="Y146" s="105"/>
      <c r="Z146" s="105"/>
    </row>
    <row r="147" spans="1:74" s="273" customFormat="1" ht="22.15" hidden="1" customHeight="1">
      <c r="A147" s="428" t="s">
        <v>85</v>
      </c>
      <c r="B147" s="658" t="s">
        <v>250</v>
      </c>
      <c r="C147" s="575"/>
      <c r="D147" s="543">
        <v>40866</v>
      </c>
      <c r="E147" s="91"/>
      <c r="F147" s="308" t="s">
        <v>967</v>
      </c>
      <c r="G147" s="30">
        <v>41159</v>
      </c>
      <c r="H147" s="521"/>
      <c r="I147" s="308"/>
      <c r="J147" s="91">
        <v>0</v>
      </c>
      <c r="K147" s="91">
        <v>0</v>
      </c>
      <c r="L147" s="91">
        <v>0</v>
      </c>
      <c r="M147" s="91">
        <v>0</v>
      </c>
      <c r="N147" s="91">
        <v>0</v>
      </c>
      <c r="O147" s="91"/>
      <c r="P147" s="91"/>
      <c r="Q147" s="105"/>
      <c r="R147" s="105"/>
      <c r="S147" s="105"/>
      <c r="T147" s="105"/>
      <c r="U147" s="105"/>
      <c r="V147" s="105"/>
      <c r="W147" s="105"/>
      <c r="X147" s="105"/>
      <c r="Y147" s="105"/>
      <c r="Z147" s="105"/>
    </row>
    <row r="148" spans="1:74" s="273" customFormat="1" ht="22.15" hidden="1" customHeight="1">
      <c r="A148" s="428" t="s">
        <v>91</v>
      </c>
      <c r="B148" s="37" t="s">
        <v>1753</v>
      </c>
      <c r="C148" s="576"/>
      <c r="D148" s="543">
        <v>41017</v>
      </c>
      <c r="E148" s="91"/>
      <c r="F148" s="308" t="s">
        <v>967</v>
      </c>
      <c r="G148" s="30">
        <v>41085</v>
      </c>
      <c r="H148" s="521"/>
      <c r="I148" s="308"/>
      <c r="J148" s="91">
        <v>0</v>
      </c>
      <c r="K148" s="91">
        <v>0</v>
      </c>
      <c r="L148" s="91">
        <v>0</v>
      </c>
      <c r="M148" s="91">
        <v>0</v>
      </c>
      <c r="N148" s="91">
        <v>0</v>
      </c>
      <c r="O148" s="91"/>
      <c r="P148" s="91"/>
      <c r="Q148" s="105"/>
      <c r="R148" s="105"/>
      <c r="S148" s="105"/>
      <c r="T148" s="105"/>
      <c r="U148" s="105"/>
      <c r="V148" s="105"/>
      <c r="W148" s="105"/>
      <c r="X148" s="105"/>
      <c r="Y148" s="105"/>
      <c r="Z148" s="105"/>
    </row>
    <row r="149" spans="1:74" s="273" customFormat="1" ht="22.15" hidden="1" customHeight="1">
      <c r="A149" s="428" t="s">
        <v>100</v>
      </c>
      <c r="B149" s="658" t="s">
        <v>977</v>
      </c>
      <c r="C149" s="575"/>
      <c r="D149" s="543">
        <v>41430</v>
      </c>
      <c r="E149" s="91"/>
      <c r="F149" s="308" t="s">
        <v>967</v>
      </c>
      <c r="G149" s="30">
        <v>38791</v>
      </c>
      <c r="H149" s="521"/>
      <c r="I149" s="308"/>
      <c r="J149" s="91">
        <v>0</v>
      </c>
      <c r="K149" s="91">
        <v>0</v>
      </c>
      <c r="L149" s="91">
        <v>0</v>
      </c>
      <c r="M149" s="91">
        <v>0</v>
      </c>
      <c r="N149" s="91">
        <v>0</v>
      </c>
      <c r="O149" s="91"/>
      <c r="P149" s="91"/>
      <c r="Q149" s="105"/>
      <c r="R149" s="105"/>
      <c r="S149" s="105"/>
      <c r="T149" s="105"/>
      <c r="U149" s="105"/>
      <c r="V149" s="105"/>
      <c r="W149" s="105"/>
      <c r="X149" s="105"/>
      <c r="Y149" s="105"/>
      <c r="Z149" s="105"/>
    </row>
    <row r="150" spans="1:74" s="273" customFormat="1" ht="22.15" hidden="1" customHeight="1">
      <c r="A150" s="428" t="s">
        <v>103</v>
      </c>
      <c r="B150" s="658" t="s">
        <v>108</v>
      </c>
      <c r="C150" s="575"/>
      <c r="D150" s="542">
        <v>41914</v>
      </c>
      <c r="E150" s="91"/>
      <c r="F150" s="308" t="s">
        <v>967</v>
      </c>
      <c r="G150" s="30">
        <v>39856</v>
      </c>
      <c r="H150" s="521"/>
      <c r="I150" s="308"/>
      <c r="J150" s="91">
        <v>0</v>
      </c>
      <c r="K150" s="91">
        <v>0</v>
      </c>
      <c r="L150" s="91">
        <v>0</v>
      </c>
      <c r="M150" s="91">
        <v>0</v>
      </c>
      <c r="N150" s="91">
        <v>0</v>
      </c>
      <c r="O150" s="91"/>
      <c r="P150" s="91"/>
      <c r="Q150" s="105"/>
      <c r="R150" s="105"/>
      <c r="S150" s="105"/>
      <c r="T150" s="105"/>
      <c r="U150" s="105"/>
      <c r="V150" s="105"/>
      <c r="W150" s="105"/>
      <c r="X150" s="105"/>
      <c r="Y150" s="105"/>
      <c r="Z150" s="105"/>
    </row>
    <row r="151" spans="1:74" s="273" customFormat="1" ht="22.15" hidden="1" customHeight="1">
      <c r="A151" s="428" t="s">
        <v>107</v>
      </c>
      <c r="B151" s="37" t="s">
        <v>111</v>
      </c>
      <c r="C151" s="576"/>
      <c r="D151" s="542">
        <v>42048</v>
      </c>
      <c r="E151" s="91"/>
      <c r="F151" s="308" t="s">
        <v>967</v>
      </c>
      <c r="G151" s="30">
        <v>27285</v>
      </c>
      <c r="H151" s="521"/>
      <c r="I151" s="308"/>
      <c r="J151" s="91">
        <v>0</v>
      </c>
      <c r="K151" s="91">
        <v>0</v>
      </c>
      <c r="L151" s="91">
        <v>0</v>
      </c>
      <c r="M151" s="91">
        <v>0</v>
      </c>
      <c r="N151" s="91">
        <v>0</v>
      </c>
      <c r="O151" s="91"/>
      <c r="P151" s="91"/>
      <c r="Q151" s="105"/>
      <c r="R151" s="105"/>
      <c r="S151" s="105"/>
      <c r="T151" s="105"/>
      <c r="U151" s="105"/>
      <c r="V151" s="105"/>
      <c r="W151" s="105"/>
      <c r="X151" s="105"/>
      <c r="Y151" s="105"/>
      <c r="Z151" s="105"/>
    </row>
    <row r="152" spans="1:74" s="273" customFormat="1" ht="22.15" hidden="1" customHeight="1">
      <c r="A152" s="428" t="s">
        <v>115</v>
      </c>
      <c r="B152" s="658" t="s">
        <v>138</v>
      </c>
      <c r="C152" s="575"/>
      <c r="D152" s="542">
        <v>42818</v>
      </c>
      <c r="E152" s="91"/>
      <c r="F152" s="308" t="s">
        <v>967</v>
      </c>
      <c r="G152" s="30">
        <v>42811</v>
      </c>
      <c r="H152" s="521"/>
      <c r="I152" s="308"/>
      <c r="J152" s="91">
        <v>0</v>
      </c>
      <c r="K152" s="91">
        <v>0</v>
      </c>
      <c r="L152" s="91">
        <v>0</v>
      </c>
      <c r="M152" s="91">
        <v>0</v>
      </c>
      <c r="N152" s="91">
        <v>0</v>
      </c>
      <c r="O152" s="91"/>
      <c r="P152" s="91"/>
      <c r="Q152" s="105"/>
      <c r="R152" s="105"/>
      <c r="S152" s="105"/>
      <c r="T152" s="105"/>
      <c r="U152" s="105"/>
      <c r="V152" s="105"/>
      <c r="W152" s="105"/>
      <c r="X152" s="105"/>
      <c r="Y152" s="105"/>
      <c r="Z152" s="105"/>
    </row>
    <row r="153" spans="1:74" s="273" customFormat="1" ht="22.15" hidden="1" customHeight="1">
      <c r="A153" s="428" t="s">
        <v>124</v>
      </c>
      <c r="B153" s="658" t="s">
        <v>1043</v>
      </c>
      <c r="C153" s="575"/>
      <c r="D153" s="542">
        <v>43237</v>
      </c>
      <c r="E153" s="91"/>
      <c r="F153" s="308" t="s">
        <v>967</v>
      </c>
      <c r="G153" s="30">
        <v>21348</v>
      </c>
      <c r="H153" s="521"/>
      <c r="I153" s="308"/>
      <c r="J153" s="91">
        <v>0</v>
      </c>
      <c r="K153" s="91">
        <v>0</v>
      </c>
      <c r="L153" s="91">
        <v>0</v>
      </c>
      <c r="M153" s="91">
        <v>0</v>
      </c>
      <c r="N153" s="91">
        <v>0</v>
      </c>
      <c r="O153" s="91"/>
      <c r="P153" s="91"/>
      <c r="Q153" s="105"/>
      <c r="R153" s="105"/>
      <c r="S153" s="105"/>
      <c r="T153" s="105"/>
      <c r="U153" s="105"/>
      <c r="V153" s="105"/>
      <c r="W153" s="105"/>
      <c r="X153" s="105"/>
      <c r="Y153" s="105"/>
      <c r="Z153" s="105"/>
    </row>
    <row r="154" spans="1:74" s="273" customFormat="1" ht="22.15" hidden="1" customHeight="1">
      <c r="A154" s="428" t="s">
        <v>127</v>
      </c>
      <c r="B154" s="658" t="s">
        <v>1010</v>
      </c>
      <c r="C154" s="575"/>
      <c r="D154" s="542">
        <v>43292</v>
      </c>
      <c r="E154" s="91"/>
      <c r="F154" s="308" t="s">
        <v>967</v>
      </c>
      <c r="G154" s="30">
        <v>22153</v>
      </c>
      <c r="H154" s="521"/>
      <c r="I154" s="308"/>
      <c r="J154" s="91">
        <v>0</v>
      </c>
      <c r="K154" s="91">
        <v>0</v>
      </c>
      <c r="L154" s="91">
        <v>0</v>
      </c>
      <c r="M154" s="91">
        <v>0</v>
      </c>
      <c r="N154" s="91">
        <v>0</v>
      </c>
      <c r="O154" s="91"/>
      <c r="P154" s="91"/>
      <c r="Q154" s="105"/>
      <c r="R154" s="105"/>
      <c r="S154" s="105"/>
      <c r="T154" s="105"/>
      <c r="U154" s="105"/>
      <c r="V154" s="105"/>
      <c r="W154" s="105"/>
      <c r="X154" s="105"/>
      <c r="Y154" s="105"/>
      <c r="Z154" s="105"/>
    </row>
    <row r="155" spans="1:74" s="273" customFormat="1" ht="22.15" hidden="1" customHeight="1">
      <c r="A155" s="428" t="s">
        <v>28</v>
      </c>
      <c r="B155" s="658" t="s">
        <v>1228</v>
      </c>
      <c r="C155" s="575"/>
      <c r="D155" s="542">
        <v>26406</v>
      </c>
      <c r="E155" s="91"/>
      <c r="F155" s="308" t="s">
        <v>770</v>
      </c>
      <c r="G155" s="30">
        <v>36271</v>
      </c>
      <c r="H155" s="521"/>
      <c r="I155" s="308"/>
      <c r="J155" s="91">
        <v>0</v>
      </c>
      <c r="K155" s="91">
        <v>0</v>
      </c>
      <c r="L155" s="91">
        <v>0</v>
      </c>
      <c r="M155" s="91">
        <v>0</v>
      </c>
      <c r="N155" s="91">
        <v>0</v>
      </c>
      <c r="O155" s="91"/>
      <c r="P155" s="91"/>
      <c r="Q155" s="105"/>
      <c r="R155" s="105"/>
      <c r="S155" s="105"/>
      <c r="T155" s="105"/>
      <c r="U155" s="105"/>
      <c r="V155" s="105"/>
      <c r="W155" s="105"/>
      <c r="X155" s="105"/>
      <c r="Y155" s="105"/>
      <c r="Z155" s="105"/>
      <c r="BS155" s="88"/>
      <c r="BT155" s="88"/>
      <c r="BU155" s="88"/>
      <c r="BV155" s="88"/>
    </row>
    <row r="156" spans="1:74" s="273" customFormat="1" ht="22.15" hidden="1" customHeight="1">
      <c r="A156" s="428" t="s">
        <v>32</v>
      </c>
      <c r="B156" s="658" t="s">
        <v>1290</v>
      </c>
      <c r="C156" s="575"/>
      <c r="D156" s="541">
        <v>31154</v>
      </c>
      <c r="E156" s="91"/>
      <c r="F156" s="308" t="s">
        <v>770</v>
      </c>
      <c r="G156" s="30">
        <v>40995</v>
      </c>
      <c r="H156" s="521"/>
      <c r="I156" s="308"/>
      <c r="J156" s="91">
        <v>0</v>
      </c>
      <c r="K156" s="91">
        <v>0</v>
      </c>
      <c r="L156" s="91">
        <v>0</v>
      </c>
      <c r="M156" s="91">
        <v>0</v>
      </c>
      <c r="N156" s="91">
        <v>0</v>
      </c>
      <c r="O156" s="91"/>
      <c r="P156" s="91"/>
      <c r="Q156" s="105"/>
      <c r="R156" s="105"/>
      <c r="S156" s="105"/>
      <c r="T156" s="105"/>
      <c r="U156" s="105"/>
      <c r="V156" s="105"/>
      <c r="W156" s="105"/>
      <c r="X156" s="105"/>
      <c r="Y156" s="105"/>
      <c r="Z156" s="105"/>
    </row>
    <row r="157" spans="1:74" s="273" customFormat="1" ht="22.15" hidden="1" customHeight="1">
      <c r="A157" s="428" t="s">
        <v>34</v>
      </c>
      <c r="B157" s="37" t="s">
        <v>1210</v>
      </c>
      <c r="C157" s="576"/>
      <c r="D157" s="542">
        <v>31432</v>
      </c>
      <c r="E157" s="91"/>
      <c r="F157" s="308" t="s">
        <v>770</v>
      </c>
      <c r="G157" s="30">
        <v>21448</v>
      </c>
      <c r="H157" s="521"/>
      <c r="I157" s="308"/>
      <c r="J157" s="91">
        <v>0</v>
      </c>
      <c r="K157" s="91">
        <v>0</v>
      </c>
      <c r="L157" s="91">
        <v>0</v>
      </c>
      <c r="M157" s="91">
        <v>0</v>
      </c>
      <c r="N157" s="91">
        <v>0</v>
      </c>
      <c r="O157" s="91"/>
      <c r="P157" s="91"/>
      <c r="Q157" s="105"/>
      <c r="R157" s="105"/>
      <c r="S157" s="105"/>
      <c r="T157" s="105"/>
      <c r="U157" s="105"/>
      <c r="V157" s="105"/>
      <c r="W157" s="105"/>
      <c r="X157" s="105"/>
      <c r="Y157" s="105"/>
      <c r="Z157" s="105"/>
    </row>
    <row r="158" spans="1:74" s="273" customFormat="1" ht="22.15" hidden="1" customHeight="1">
      <c r="A158" s="428" t="s">
        <v>35</v>
      </c>
      <c r="B158" s="37" t="s">
        <v>1282</v>
      </c>
      <c r="C158" s="576"/>
      <c r="D158" s="543">
        <v>33752</v>
      </c>
      <c r="E158" s="91"/>
      <c r="F158" s="308" t="s">
        <v>770</v>
      </c>
      <c r="G158" s="30">
        <v>44393</v>
      </c>
      <c r="H158" s="521"/>
      <c r="I158" s="308"/>
      <c r="J158" s="91">
        <v>0</v>
      </c>
      <c r="K158" s="91">
        <v>0</v>
      </c>
      <c r="L158" s="91">
        <v>0</v>
      </c>
      <c r="M158" s="91">
        <v>0</v>
      </c>
      <c r="N158" s="91">
        <v>0</v>
      </c>
      <c r="O158" s="91"/>
      <c r="P158" s="91"/>
      <c r="Q158" s="105"/>
      <c r="R158" s="105"/>
      <c r="S158" s="105"/>
      <c r="T158" s="105"/>
      <c r="U158" s="105"/>
      <c r="V158" s="105"/>
      <c r="W158" s="105"/>
      <c r="X158" s="105"/>
      <c r="Y158" s="105"/>
      <c r="Z158" s="105"/>
    </row>
    <row r="159" spans="1:74" s="273" customFormat="1" ht="22.15" hidden="1" customHeight="1">
      <c r="A159" s="428" t="s">
        <v>40</v>
      </c>
      <c r="B159" s="658" t="s">
        <v>1286</v>
      </c>
      <c r="C159" s="575"/>
      <c r="D159" s="541">
        <v>36489</v>
      </c>
      <c r="E159" s="91"/>
      <c r="F159" s="308" t="s">
        <v>770</v>
      </c>
      <c r="G159" s="30">
        <v>22108</v>
      </c>
      <c r="H159" s="521"/>
      <c r="I159" s="308"/>
      <c r="J159" s="91">
        <v>0</v>
      </c>
      <c r="K159" s="91">
        <v>0</v>
      </c>
      <c r="L159" s="91">
        <v>0</v>
      </c>
      <c r="M159" s="91">
        <v>0</v>
      </c>
      <c r="N159" s="91">
        <v>0</v>
      </c>
      <c r="O159" s="91"/>
      <c r="P159" s="91"/>
      <c r="Q159" s="105"/>
      <c r="R159" s="105"/>
      <c r="S159" s="105"/>
      <c r="T159" s="105"/>
      <c r="U159" s="105"/>
      <c r="V159" s="105"/>
      <c r="W159" s="105"/>
      <c r="X159" s="105"/>
      <c r="Y159" s="105"/>
      <c r="Z159" s="105"/>
    </row>
    <row r="160" spans="1:74" s="273" customFormat="1" ht="22.15" hidden="1" customHeight="1">
      <c r="A160" s="428" t="s">
        <v>42</v>
      </c>
      <c r="B160" s="658" t="s">
        <v>224</v>
      </c>
      <c r="C160" s="575"/>
      <c r="D160" s="541">
        <v>36726</v>
      </c>
      <c r="E160" s="91"/>
      <c r="F160" s="308" t="s">
        <v>770</v>
      </c>
      <c r="G160" s="30">
        <v>36803</v>
      </c>
      <c r="H160" s="521"/>
      <c r="I160" s="308"/>
      <c r="J160" s="91">
        <v>0</v>
      </c>
      <c r="K160" s="91">
        <v>0</v>
      </c>
      <c r="L160" s="91">
        <v>0</v>
      </c>
      <c r="M160" s="91">
        <v>0</v>
      </c>
      <c r="N160" s="91">
        <v>0</v>
      </c>
      <c r="O160" s="91"/>
      <c r="P160" s="91"/>
      <c r="Q160" s="105"/>
      <c r="R160" s="105"/>
      <c r="S160" s="105"/>
      <c r="T160" s="105"/>
      <c r="U160" s="105"/>
      <c r="V160" s="105"/>
      <c r="W160" s="105"/>
      <c r="X160" s="105"/>
      <c r="Y160" s="105"/>
      <c r="Z160" s="105"/>
    </row>
    <row r="161" spans="1:26" s="273" customFormat="1" ht="22.15" hidden="1" customHeight="1">
      <c r="A161" s="428" t="s">
        <v>60</v>
      </c>
      <c r="B161" s="658" t="s">
        <v>233</v>
      </c>
      <c r="C161" s="575"/>
      <c r="D161" s="543">
        <v>37767</v>
      </c>
      <c r="E161" s="91"/>
      <c r="F161" s="308" t="s">
        <v>770</v>
      </c>
      <c r="G161" s="30">
        <v>36438</v>
      </c>
      <c r="H161" s="521"/>
      <c r="I161" s="308"/>
      <c r="J161" s="91">
        <v>0</v>
      </c>
      <c r="K161" s="91">
        <v>0</v>
      </c>
      <c r="L161" s="91">
        <v>0</v>
      </c>
      <c r="M161" s="91">
        <v>0</v>
      </c>
      <c r="N161" s="91">
        <v>0</v>
      </c>
      <c r="O161" s="91"/>
      <c r="P161" s="91"/>
      <c r="Q161" s="105"/>
      <c r="R161" s="105"/>
      <c r="S161" s="105"/>
      <c r="T161" s="105"/>
      <c r="U161" s="105"/>
      <c r="V161" s="105"/>
      <c r="W161" s="105"/>
      <c r="X161" s="105"/>
      <c r="Y161" s="105"/>
      <c r="Z161" s="105"/>
    </row>
    <row r="162" spans="1:26" s="273" customFormat="1" ht="22.15" hidden="1" customHeight="1">
      <c r="A162" s="428" t="s">
        <v>67</v>
      </c>
      <c r="B162" s="658" t="s">
        <v>1145</v>
      </c>
      <c r="C162" s="575"/>
      <c r="D162" s="541">
        <v>38726</v>
      </c>
      <c r="E162" s="91"/>
      <c r="F162" s="308" t="s">
        <v>770</v>
      </c>
      <c r="G162" s="30">
        <v>39182</v>
      </c>
      <c r="H162" s="521"/>
      <c r="I162" s="308"/>
      <c r="J162" s="91">
        <v>0</v>
      </c>
      <c r="K162" s="91">
        <v>0</v>
      </c>
      <c r="L162" s="91">
        <v>0</v>
      </c>
      <c r="M162" s="91">
        <v>0</v>
      </c>
      <c r="N162" s="91">
        <v>0</v>
      </c>
      <c r="O162" s="91"/>
      <c r="P162" s="91"/>
      <c r="Q162" s="105"/>
      <c r="R162" s="105"/>
      <c r="S162" s="105"/>
      <c r="T162" s="105"/>
      <c r="U162" s="105"/>
      <c r="V162" s="105"/>
      <c r="W162" s="105"/>
      <c r="X162" s="105"/>
      <c r="Y162" s="105"/>
      <c r="Z162" s="105"/>
    </row>
    <row r="163" spans="1:26" s="273" customFormat="1" ht="22.15" hidden="1" customHeight="1">
      <c r="A163" s="428" t="s">
        <v>68</v>
      </c>
      <c r="B163" s="658" t="s">
        <v>240</v>
      </c>
      <c r="C163" s="575"/>
      <c r="D163" s="542">
        <v>38805</v>
      </c>
      <c r="E163" s="91"/>
      <c r="F163" s="308" t="s">
        <v>770</v>
      </c>
      <c r="G163" s="30">
        <v>21257</v>
      </c>
      <c r="H163" s="521"/>
      <c r="I163" s="308"/>
      <c r="J163" s="91">
        <v>0</v>
      </c>
      <c r="K163" s="91">
        <v>0</v>
      </c>
      <c r="L163" s="91">
        <v>0</v>
      </c>
      <c r="M163" s="91">
        <v>0</v>
      </c>
      <c r="N163" s="91">
        <v>0</v>
      </c>
      <c r="O163" s="91"/>
      <c r="P163" s="91"/>
      <c r="Q163" s="105"/>
      <c r="R163" s="105"/>
      <c r="S163" s="105"/>
      <c r="T163" s="105"/>
      <c r="U163" s="105"/>
      <c r="V163" s="105"/>
      <c r="W163" s="105"/>
      <c r="X163" s="105"/>
      <c r="Y163" s="105"/>
      <c r="Z163" s="105"/>
    </row>
    <row r="164" spans="1:26" s="273" customFormat="1" ht="22.15" hidden="1" customHeight="1">
      <c r="A164" s="428" t="s">
        <v>76</v>
      </c>
      <c r="B164" s="658" t="s">
        <v>242</v>
      </c>
      <c r="C164" s="575"/>
      <c r="D164" s="541">
        <v>39086</v>
      </c>
      <c r="E164" s="91"/>
      <c r="F164" s="308" t="s">
        <v>770</v>
      </c>
      <c r="G164" s="30">
        <v>10227</v>
      </c>
      <c r="H164" s="521"/>
      <c r="I164" s="308"/>
      <c r="J164" s="91">
        <v>0</v>
      </c>
      <c r="K164" s="91">
        <v>0</v>
      </c>
      <c r="L164" s="91">
        <v>0</v>
      </c>
      <c r="M164" s="91">
        <v>0</v>
      </c>
      <c r="N164" s="91">
        <v>0</v>
      </c>
      <c r="O164" s="91"/>
      <c r="P164" s="91"/>
      <c r="Q164" s="105"/>
      <c r="R164" s="105"/>
      <c r="S164" s="105"/>
      <c r="T164" s="105"/>
      <c r="U164" s="105"/>
      <c r="V164" s="105"/>
      <c r="W164" s="105"/>
      <c r="X164" s="105"/>
      <c r="Y164" s="105"/>
      <c r="Z164" s="105"/>
    </row>
    <row r="165" spans="1:26" s="273" customFormat="1" ht="22.15" hidden="1" customHeight="1">
      <c r="A165" s="428" t="s">
        <v>78</v>
      </c>
      <c r="B165" s="658" t="s">
        <v>1292</v>
      </c>
      <c r="C165" s="575"/>
      <c r="D165" s="541">
        <v>39264</v>
      </c>
      <c r="E165" s="91"/>
      <c r="F165" s="308" t="s">
        <v>770</v>
      </c>
      <c r="G165" s="30">
        <v>39493</v>
      </c>
      <c r="H165" s="521"/>
      <c r="I165" s="308"/>
      <c r="J165" s="91">
        <v>0</v>
      </c>
      <c r="K165" s="91">
        <v>0</v>
      </c>
      <c r="L165" s="91">
        <v>0</v>
      </c>
      <c r="M165" s="91">
        <v>0</v>
      </c>
      <c r="N165" s="91">
        <v>0</v>
      </c>
      <c r="O165" s="91"/>
      <c r="P165" s="91"/>
      <c r="Q165" s="105"/>
      <c r="R165" s="105"/>
      <c r="S165" s="105"/>
      <c r="T165" s="105"/>
      <c r="U165" s="105"/>
      <c r="V165" s="105"/>
      <c r="W165" s="105"/>
      <c r="X165" s="105"/>
      <c r="Y165" s="105"/>
      <c r="Z165" s="105"/>
    </row>
    <row r="166" spans="1:26" s="273" customFormat="1" ht="22.15" hidden="1" customHeight="1">
      <c r="A166" s="428" t="s">
        <v>83</v>
      </c>
      <c r="B166" s="658" t="s">
        <v>82</v>
      </c>
      <c r="C166" s="575"/>
      <c r="D166" s="543">
        <v>40126</v>
      </c>
      <c r="E166" s="91"/>
      <c r="F166" s="308" t="s">
        <v>770</v>
      </c>
      <c r="G166" s="30">
        <v>37761</v>
      </c>
      <c r="H166" s="521"/>
      <c r="I166" s="308"/>
      <c r="J166" s="91">
        <v>0</v>
      </c>
      <c r="K166" s="91">
        <v>0</v>
      </c>
      <c r="L166" s="91">
        <v>0</v>
      </c>
      <c r="M166" s="91">
        <v>0</v>
      </c>
      <c r="N166" s="91">
        <v>0</v>
      </c>
      <c r="O166" s="91"/>
      <c r="P166" s="91"/>
      <c r="Q166" s="105"/>
      <c r="R166" s="105"/>
      <c r="S166" s="105"/>
      <c r="T166" s="105"/>
      <c r="U166" s="105"/>
      <c r="V166" s="105"/>
      <c r="W166" s="105"/>
      <c r="X166" s="105"/>
      <c r="Y166" s="105"/>
      <c r="Z166" s="105"/>
    </row>
    <row r="167" spans="1:26" s="273" customFormat="1" ht="22.15" hidden="1" customHeight="1">
      <c r="A167" s="428" t="s">
        <v>84</v>
      </c>
      <c r="B167" s="658" t="s">
        <v>1232</v>
      </c>
      <c r="C167" s="575"/>
      <c r="D167" s="542">
        <v>40547</v>
      </c>
      <c r="E167" s="91"/>
      <c r="F167" s="308" t="s">
        <v>770</v>
      </c>
      <c r="G167" s="30">
        <v>40722</v>
      </c>
      <c r="H167" s="521"/>
      <c r="I167" s="308"/>
      <c r="J167" s="91">
        <v>0</v>
      </c>
      <c r="K167" s="91">
        <v>0</v>
      </c>
      <c r="L167" s="91">
        <v>0</v>
      </c>
      <c r="M167" s="91">
        <v>0</v>
      </c>
      <c r="N167" s="91">
        <v>0</v>
      </c>
      <c r="O167" s="91"/>
      <c r="P167" s="91"/>
      <c r="Q167" s="105"/>
      <c r="R167" s="105"/>
      <c r="S167" s="105"/>
      <c r="T167" s="105"/>
      <c r="U167" s="105"/>
      <c r="V167" s="105"/>
      <c r="W167" s="105"/>
      <c r="X167" s="105"/>
      <c r="Y167" s="105"/>
      <c r="Z167" s="105"/>
    </row>
    <row r="168" spans="1:26" s="273" customFormat="1" ht="21.75" hidden="1" customHeight="1">
      <c r="A168" s="428" t="s">
        <v>101</v>
      </c>
      <c r="B168" s="658" t="s">
        <v>1218</v>
      </c>
      <c r="C168" s="575"/>
      <c r="D168" s="542">
        <v>41551</v>
      </c>
      <c r="E168" s="91"/>
      <c r="F168" s="308" t="s">
        <v>770</v>
      </c>
      <c r="G168" s="30">
        <v>28780</v>
      </c>
      <c r="H168" s="521"/>
      <c r="I168" s="308"/>
      <c r="J168" s="91">
        <v>0</v>
      </c>
      <c r="K168" s="91">
        <v>0</v>
      </c>
      <c r="L168" s="91">
        <v>0</v>
      </c>
      <c r="M168" s="91">
        <v>0</v>
      </c>
      <c r="N168" s="91">
        <v>0</v>
      </c>
      <c r="O168" s="91"/>
      <c r="P168" s="91"/>
      <c r="Q168" s="105"/>
      <c r="R168" s="105"/>
      <c r="S168" s="105"/>
      <c r="T168" s="105"/>
      <c r="U168" s="105"/>
      <c r="V168" s="105"/>
      <c r="W168" s="105"/>
      <c r="X168" s="105"/>
      <c r="Y168" s="105"/>
      <c r="Z168" s="105"/>
    </row>
    <row r="169" spans="1:26" s="273" customFormat="1" ht="22.15" hidden="1" customHeight="1">
      <c r="A169" s="428" t="s">
        <v>110</v>
      </c>
      <c r="B169" s="658" t="s">
        <v>1238</v>
      </c>
      <c r="C169" s="575"/>
      <c r="D169" s="541">
        <v>42051</v>
      </c>
      <c r="E169" s="91"/>
      <c r="F169" s="308" t="s">
        <v>770</v>
      </c>
      <c r="G169" s="30">
        <v>43052</v>
      </c>
      <c r="H169" s="521"/>
      <c r="I169" s="308"/>
      <c r="J169" s="91">
        <v>0</v>
      </c>
      <c r="K169" s="91">
        <v>0</v>
      </c>
      <c r="L169" s="91">
        <v>0</v>
      </c>
      <c r="M169" s="91">
        <v>0</v>
      </c>
      <c r="N169" s="91">
        <v>0</v>
      </c>
      <c r="O169" s="91"/>
      <c r="P169" s="91"/>
      <c r="Q169" s="105"/>
      <c r="R169" s="105"/>
      <c r="S169" s="105"/>
      <c r="T169" s="105"/>
      <c r="U169" s="105"/>
      <c r="V169" s="105"/>
      <c r="W169" s="105"/>
      <c r="X169" s="105"/>
      <c r="Y169" s="105"/>
      <c r="Z169" s="105"/>
    </row>
    <row r="170" spans="1:26" s="273" customFormat="1" ht="22.15" hidden="1" customHeight="1">
      <c r="A170" s="428" t="s">
        <v>114</v>
      </c>
      <c r="B170" s="658" t="s">
        <v>995</v>
      </c>
      <c r="C170" s="575"/>
      <c r="D170" s="543">
        <v>42172</v>
      </c>
      <c r="E170" s="91"/>
      <c r="F170" s="308" t="s">
        <v>770</v>
      </c>
      <c r="G170" s="30">
        <v>40308</v>
      </c>
      <c r="H170" s="521"/>
      <c r="I170" s="308"/>
      <c r="J170" s="91">
        <v>0</v>
      </c>
      <c r="K170" s="91">
        <v>0</v>
      </c>
      <c r="L170" s="91">
        <v>0</v>
      </c>
      <c r="M170" s="91">
        <v>0</v>
      </c>
      <c r="N170" s="91">
        <v>0</v>
      </c>
      <c r="O170" s="91"/>
      <c r="P170" s="91"/>
      <c r="Q170" s="105"/>
      <c r="R170" s="105"/>
      <c r="S170" s="105"/>
      <c r="T170" s="105"/>
      <c r="U170" s="105"/>
      <c r="V170" s="105"/>
      <c r="W170" s="105"/>
      <c r="X170" s="105"/>
      <c r="Y170" s="105"/>
      <c r="Z170" s="105"/>
    </row>
    <row r="171" spans="1:26" s="273" customFormat="1" ht="22.15" hidden="1" customHeight="1">
      <c r="A171" s="428" t="s">
        <v>117</v>
      </c>
      <c r="B171" s="658" t="s">
        <v>186</v>
      </c>
      <c r="C171" s="575"/>
      <c r="D171" s="542">
        <v>42875</v>
      </c>
      <c r="E171" s="91"/>
      <c r="F171" s="308" t="s">
        <v>770</v>
      </c>
      <c r="G171" s="30">
        <v>42867</v>
      </c>
      <c r="H171" s="521"/>
      <c r="I171" s="308"/>
      <c r="J171" s="91">
        <v>0</v>
      </c>
      <c r="K171" s="91">
        <v>0</v>
      </c>
      <c r="L171" s="91">
        <v>0</v>
      </c>
      <c r="M171" s="91">
        <v>0</v>
      </c>
      <c r="N171" s="91">
        <v>0</v>
      </c>
      <c r="O171" s="91"/>
      <c r="P171" s="91"/>
      <c r="Q171" s="105"/>
      <c r="R171" s="105"/>
      <c r="S171" s="105"/>
      <c r="T171" s="105"/>
      <c r="U171" s="105"/>
      <c r="V171" s="105"/>
      <c r="W171" s="105"/>
      <c r="X171" s="105"/>
      <c r="Y171" s="105"/>
      <c r="Z171" s="105"/>
    </row>
    <row r="172" spans="1:26" s="273" customFormat="1" ht="22.15" hidden="1" customHeight="1">
      <c r="A172" s="428" t="s">
        <v>121</v>
      </c>
      <c r="B172" s="658" t="s">
        <v>1149</v>
      </c>
      <c r="C172" s="575"/>
      <c r="D172" s="541">
        <v>43109</v>
      </c>
      <c r="E172" s="91"/>
      <c r="F172" s="308" t="s">
        <v>770</v>
      </c>
      <c r="G172" s="30">
        <v>43124</v>
      </c>
      <c r="H172" s="521"/>
      <c r="I172" s="308"/>
      <c r="J172" s="91">
        <v>0</v>
      </c>
      <c r="K172" s="91">
        <v>0</v>
      </c>
      <c r="L172" s="91">
        <v>0</v>
      </c>
      <c r="M172" s="91">
        <v>0</v>
      </c>
      <c r="N172" s="91">
        <v>0</v>
      </c>
      <c r="O172" s="91"/>
      <c r="P172" s="91"/>
      <c r="Q172" s="105"/>
      <c r="R172" s="105"/>
      <c r="S172" s="105"/>
      <c r="T172" s="105"/>
      <c r="U172" s="105"/>
      <c r="V172" s="105"/>
      <c r="W172" s="105"/>
      <c r="X172" s="105"/>
      <c r="Y172" s="105"/>
      <c r="Z172" s="105"/>
    </row>
    <row r="173" spans="1:26" s="273" customFormat="1" ht="22.15" hidden="1" customHeight="1">
      <c r="A173" s="428" t="s">
        <v>125</v>
      </c>
      <c r="B173" s="658" t="s">
        <v>194</v>
      </c>
      <c r="C173" s="575"/>
      <c r="D173" s="543">
        <v>43259</v>
      </c>
      <c r="E173" s="91"/>
      <c r="F173" s="308" t="s">
        <v>770</v>
      </c>
      <c r="G173" s="30">
        <v>22790</v>
      </c>
      <c r="H173" s="521"/>
      <c r="I173" s="308"/>
      <c r="J173" s="91">
        <v>0</v>
      </c>
      <c r="K173" s="91">
        <v>0</v>
      </c>
      <c r="L173" s="91">
        <v>0</v>
      </c>
      <c r="M173" s="91">
        <v>0</v>
      </c>
      <c r="N173" s="91">
        <v>0</v>
      </c>
      <c r="O173" s="91"/>
      <c r="P173" s="91"/>
      <c r="Q173" s="105"/>
      <c r="R173" s="105"/>
      <c r="S173" s="105"/>
      <c r="T173" s="105"/>
      <c r="U173" s="105"/>
      <c r="V173" s="105"/>
      <c r="W173" s="105"/>
      <c r="X173" s="105"/>
      <c r="Y173" s="105"/>
      <c r="Z173" s="105"/>
    </row>
    <row r="174" spans="1:26" s="273" customFormat="1" ht="22.15" hidden="1" customHeight="1">
      <c r="A174" s="428" t="s">
        <v>129</v>
      </c>
      <c r="B174" s="37" t="s">
        <v>1001</v>
      </c>
      <c r="C174" s="576"/>
      <c r="D174" s="541">
        <v>43516</v>
      </c>
      <c r="E174" s="91"/>
      <c r="F174" s="308" t="s">
        <v>770</v>
      </c>
      <c r="G174" s="30">
        <v>36238</v>
      </c>
      <c r="H174" s="521"/>
      <c r="I174" s="308"/>
      <c r="J174" s="91">
        <v>0</v>
      </c>
      <c r="K174" s="91">
        <v>0</v>
      </c>
      <c r="L174" s="91">
        <v>0</v>
      </c>
      <c r="M174" s="91">
        <v>0</v>
      </c>
      <c r="N174" s="91">
        <v>0</v>
      </c>
      <c r="O174" s="91"/>
      <c r="P174" s="91"/>
      <c r="Q174" s="105"/>
      <c r="R174" s="105"/>
      <c r="S174" s="105"/>
      <c r="T174" s="105"/>
      <c r="U174" s="105"/>
      <c r="V174" s="105"/>
      <c r="W174" s="105"/>
      <c r="X174" s="105"/>
      <c r="Y174" s="105"/>
      <c r="Z174" s="105"/>
    </row>
    <row r="175" spans="1:26" s="273" customFormat="1" ht="22.15" hidden="1" customHeight="1">
      <c r="A175" s="428" t="s">
        <v>143</v>
      </c>
      <c r="B175" s="658" t="s">
        <v>1265</v>
      </c>
      <c r="C175" s="575"/>
      <c r="D175" s="541">
        <v>44350</v>
      </c>
      <c r="E175" s="91"/>
      <c r="F175" s="308" t="s">
        <v>770</v>
      </c>
      <c r="G175" s="30">
        <v>44342</v>
      </c>
      <c r="H175" s="521"/>
      <c r="I175" s="308"/>
      <c r="J175" s="91">
        <v>0</v>
      </c>
      <c r="K175" s="91">
        <v>0</v>
      </c>
      <c r="L175" s="91">
        <v>0</v>
      </c>
      <c r="M175" s="91">
        <v>0</v>
      </c>
      <c r="N175" s="91">
        <v>0</v>
      </c>
      <c r="O175" s="91"/>
      <c r="P175" s="91"/>
      <c r="Q175" s="105"/>
      <c r="R175" s="105"/>
      <c r="S175" s="105"/>
      <c r="T175" s="105"/>
      <c r="U175" s="105"/>
      <c r="V175" s="105"/>
      <c r="W175" s="105"/>
      <c r="X175" s="105"/>
      <c r="Y175" s="105"/>
      <c r="Z175" s="105"/>
    </row>
    <row r="176" spans="1:26" hidden="1"/>
    <row r="177" spans="1:91" s="73" customFormat="1" ht="39" hidden="1" customHeight="1">
      <c r="A177" s="571" t="s">
        <v>12</v>
      </c>
      <c r="B177" s="721" t="s">
        <v>43</v>
      </c>
      <c r="C177" s="489"/>
      <c r="D177" s="404" t="s">
        <v>14</v>
      </c>
      <c r="E177" s="433"/>
      <c r="F177" s="331" t="s">
        <v>1704</v>
      </c>
      <c r="G177" s="285" t="s">
        <v>1705</v>
      </c>
      <c r="H177" s="503"/>
      <c r="I177" s="331"/>
      <c r="J177" s="433" t="s">
        <v>1319</v>
      </c>
      <c r="K177" s="383" t="s">
        <v>1432</v>
      </c>
      <c r="L177" s="433" t="s">
        <v>1431</v>
      </c>
      <c r="M177" s="383" t="s">
        <v>1432</v>
      </c>
      <c r="N177" s="433" t="s">
        <v>1642</v>
      </c>
      <c r="O177" s="433"/>
      <c r="P177" s="433"/>
      <c r="Q177" s="15" t="s">
        <v>11</v>
      </c>
      <c r="R177" s="15" t="s">
        <v>1058</v>
      </c>
      <c r="S177" s="15"/>
      <c r="T177" s="15"/>
      <c r="U177" s="15"/>
      <c r="V177" s="15"/>
      <c r="W177" s="15"/>
      <c r="X177" s="15"/>
      <c r="Y177" s="15"/>
      <c r="Z177" s="15"/>
    </row>
    <row r="178" spans="1:91" s="273" customFormat="1" ht="21" hidden="1" customHeight="1">
      <c r="A178" s="428" t="s">
        <v>105</v>
      </c>
      <c r="B178" s="658" t="s">
        <v>256</v>
      </c>
      <c r="C178" s="575"/>
      <c r="D178" s="542">
        <v>42026</v>
      </c>
      <c r="E178" s="91"/>
      <c r="F178" s="308" t="s">
        <v>770</v>
      </c>
      <c r="G178" s="30">
        <v>43438</v>
      </c>
      <c r="H178" s="521"/>
      <c r="I178" s="308"/>
      <c r="J178" s="91">
        <v>0</v>
      </c>
      <c r="K178" s="91">
        <v>0</v>
      </c>
      <c r="L178" s="91">
        <v>0</v>
      </c>
      <c r="M178" s="91">
        <v>0</v>
      </c>
      <c r="N178" s="91">
        <v>0</v>
      </c>
      <c r="O178" s="91"/>
      <c r="P178" s="91"/>
      <c r="Q178" s="105"/>
      <c r="R178" s="105"/>
      <c r="S178" s="105"/>
      <c r="T178" s="105"/>
      <c r="U178" s="105"/>
      <c r="V178" s="105"/>
      <c r="W178" s="105"/>
      <c r="X178" s="105"/>
      <c r="Y178" s="105"/>
      <c r="Z178" s="105"/>
    </row>
    <row r="179" spans="1:91" ht="21" hidden="1" customHeight="1">
      <c r="A179" s="428" t="s">
        <v>96</v>
      </c>
      <c r="B179" s="658" t="s">
        <v>1382</v>
      </c>
      <c r="C179" s="561">
        <v>11380</v>
      </c>
      <c r="D179" s="542">
        <v>44517</v>
      </c>
      <c r="E179" s="91"/>
      <c r="F179" s="363" t="s">
        <v>352</v>
      </c>
      <c r="G179" s="30">
        <v>44517</v>
      </c>
      <c r="H179" s="510" t="s">
        <v>1384</v>
      </c>
      <c r="I179" s="327" t="s">
        <v>1383</v>
      </c>
      <c r="J179" s="91">
        <v>0</v>
      </c>
      <c r="K179" s="91">
        <v>0</v>
      </c>
      <c r="L179" s="91">
        <v>0</v>
      </c>
      <c r="M179" s="91">
        <v>0</v>
      </c>
      <c r="N179" s="91">
        <v>0</v>
      </c>
      <c r="O179" s="91"/>
      <c r="P179" s="91"/>
      <c r="Q179" s="105"/>
      <c r="R179" s="105"/>
      <c r="S179" s="763" t="s">
        <v>1696</v>
      </c>
      <c r="T179" s="105"/>
      <c r="U179" s="105"/>
      <c r="V179" s="105"/>
      <c r="W179" s="105"/>
      <c r="X179" s="105"/>
      <c r="Y179" s="105"/>
      <c r="Z179" s="763" t="s">
        <v>1696</v>
      </c>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row>
    <row r="180" spans="1:91" ht="21" hidden="1" customHeight="1">
      <c r="A180" s="428" t="s">
        <v>131</v>
      </c>
      <c r="B180" s="658" t="s">
        <v>996</v>
      </c>
      <c r="C180" s="575"/>
      <c r="D180" s="541">
        <v>43677</v>
      </c>
      <c r="E180" s="91"/>
      <c r="F180" s="308" t="s">
        <v>770</v>
      </c>
      <c r="G180" s="30">
        <v>43643</v>
      </c>
      <c r="H180" s="521"/>
      <c r="I180" s="308"/>
      <c r="J180" s="91">
        <v>0</v>
      </c>
      <c r="K180" s="91">
        <v>0</v>
      </c>
      <c r="L180" s="91">
        <v>0</v>
      </c>
      <c r="M180" s="91">
        <v>0</v>
      </c>
      <c r="N180" s="91">
        <v>0</v>
      </c>
      <c r="O180" s="91"/>
      <c r="P180" s="91"/>
      <c r="Q180" s="105"/>
      <c r="R180" s="105"/>
      <c r="S180" s="105"/>
      <c r="T180" s="105"/>
      <c r="U180" s="105"/>
      <c r="V180" s="105"/>
      <c r="W180" s="105"/>
      <c r="X180" s="105"/>
      <c r="Y180" s="105"/>
      <c r="Z180" s="105"/>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c r="CG180" s="273"/>
      <c r="CH180" s="273"/>
      <c r="CI180" s="273"/>
      <c r="CJ180" s="273"/>
      <c r="CK180" s="273"/>
      <c r="CL180" s="273"/>
      <c r="CM180" s="273"/>
    </row>
    <row r="181" spans="1:91" ht="21" hidden="1" customHeight="1">
      <c r="A181" s="428" t="s">
        <v>133</v>
      </c>
      <c r="B181" s="37" t="s">
        <v>1208</v>
      </c>
      <c r="C181" s="576"/>
      <c r="D181" s="542">
        <v>43677</v>
      </c>
      <c r="E181" s="91"/>
      <c r="F181" s="308" t="s">
        <v>770</v>
      </c>
      <c r="G181" s="30">
        <v>44239</v>
      </c>
      <c r="H181" s="521"/>
      <c r="I181" s="308"/>
      <c r="J181" s="91">
        <v>0</v>
      </c>
      <c r="K181" s="91">
        <v>0</v>
      </c>
      <c r="L181" s="91">
        <v>0</v>
      </c>
      <c r="M181" s="91">
        <v>0</v>
      </c>
      <c r="N181" s="91">
        <v>0</v>
      </c>
      <c r="O181" s="91"/>
      <c r="P181" s="91"/>
      <c r="Q181" s="105"/>
      <c r="R181" s="105"/>
      <c r="S181" s="105"/>
      <c r="T181" s="105"/>
      <c r="U181" s="105"/>
      <c r="V181" s="105"/>
      <c r="W181" s="105"/>
      <c r="X181" s="105"/>
      <c r="Y181" s="105"/>
      <c r="Z181" s="105"/>
      <c r="AA181" s="273"/>
      <c r="AB181" s="273"/>
      <c r="AC181" s="273"/>
      <c r="AD181" s="273"/>
      <c r="AE181" s="273"/>
      <c r="AF181" s="273"/>
      <c r="AG181" s="273"/>
      <c r="AH181" s="273"/>
      <c r="AI181" s="273"/>
      <c r="AJ181" s="273"/>
      <c r="AK181" s="273"/>
      <c r="AL181" s="273"/>
      <c r="AM181" s="273"/>
      <c r="AN181" s="273"/>
      <c r="AO181" s="273"/>
      <c r="AP181" s="273"/>
      <c r="AQ181" s="273"/>
      <c r="AR181" s="273"/>
      <c r="AS181" s="273"/>
      <c r="AT181" s="273"/>
      <c r="AU181" s="273"/>
      <c r="AV181" s="273"/>
      <c r="AW181" s="273"/>
      <c r="AX181" s="273"/>
      <c r="AY181" s="273"/>
      <c r="AZ181" s="273"/>
      <c r="BA181" s="273"/>
      <c r="BB181" s="273"/>
      <c r="BC181" s="273"/>
      <c r="BD181" s="273"/>
      <c r="BE181" s="273"/>
      <c r="BF181" s="273"/>
      <c r="BG181" s="273"/>
      <c r="BH181" s="273"/>
      <c r="BI181" s="273"/>
      <c r="BJ181" s="273"/>
      <c r="BK181" s="273"/>
      <c r="BL181" s="273"/>
      <c r="BM181" s="273"/>
      <c r="BN181" s="273"/>
      <c r="BO181" s="273"/>
      <c r="BP181" s="273"/>
      <c r="BQ181" s="273"/>
      <c r="BR181" s="273"/>
      <c r="BS181" s="273"/>
      <c r="BT181" s="273"/>
      <c r="BU181" s="273"/>
      <c r="BV181" s="273"/>
      <c r="BW181" s="273"/>
      <c r="BX181" s="273"/>
      <c r="BY181" s="273"/>
      <c r="BZ181" s="273"/>
      <c r="CA181" s="273"/>
      <c r="CB181" s="273"/>
      <c r="CC181" s="273"/>
      <c r="CD181" s="273"/>
      <c r="CE181" s="273"/>
      <c r="CF181" s="273"/>
      <c r="CG181" s="273"/>
      <c r="CH181" s="273"/>
      <c r="CI181" s="273"/>
      <c r="CJ181" s="273"/>
      <c r="CK181" s="273"/>
      <c r="CL181" s="273"/>
      <c r="CM181" s="273"/>
    </row>
    <row r="182" spans="1:91" ht="21" hidden="1" customHeight="1">
      <c r="A182" s="428" t="s">
        <v>67</v>
      </c>
      <c r="B182" s="658" t="s">
        <v>259</v>
      </c>
      <c r="C182" s="561">
        <v>421</v>
      </c>
      <c r="D182" s="543">
        <v>41044</v>
      </c>
      <c r="E182" s="91"/>
      <c r="F182" s="363" t="s">
        <v>1483</v>
      </c>
      <c r="G182" s="30">
        <v>15767</v>
      </c>
      <c r="H182" s="518" t="s">
        <v>509</v>
      </c>
      <c r="I182" s="327" t="s">
        <v>508</v>
      </c>
      <c r="J182" s="91">
        <v>0</v>
      </c>
      <c r="K182" s="91">
        <v>0</v>
      </c>
      <c r="L182" s="91">
        <v>0</v>
      </c>
      <c r="M182" s="91">
        <v>0</v>
      </c>
      <c r="N182" s="91">
        <v>0</v>
      </c>
      <c r="O182" s="91"/>
      <c r="P182" s="91"/>
      <c r="Q182" s="105"/>
      <c r="R182" s="105"/>
      <c r="S182" s="763" t="s">
        <v>1696</v>
      </c>
      <c r="T182" s="105"/>
      <c r="U182" s="105"/>
      <c r="V182" s="105"/>
      <c r="W182" s="105"/>
      <c r="X182" s="105"/>
      <c r="Y182" s="105"/>
      <c r="Z182" s="763" t="s">
        <v>1696</v>
      </c>
      <c r="AA182" s="273"/>
      <c r="AB182" s="273"/>
      <c r="AC182" s="273"/>
      <c r="AD182" s="273"/>
      <c r="AE182" s="273"/>
      <c r="AF182" s="273"/>
      <c r="AG182" s="273"/>
      <c r="AH182" s="273"/>
      <c r="AI182" s="273"/>
      <c r="AJ182" s="273"/>
      <c r="AK182" s="273"/>
      <c r="AL182" s="273"/>
      <c r="AM182" s="273"/>
      <c r="AN182" s="273"/>
      <c r="AO182" s="273"/>
      <c r="AP182" s="273"/>
      <c r="AQ182" s="273"/>
      <c r="AR182" s="273"/>
      <c r="AS182" s="273"/>
      <c r="AT182" s="273"/>
      <c r="AU182" s="273"/>
      <c r="AV182" s="273"/>
      <c r="AW182" s="273"/>
      <c r="AX182" s="273"/>
      <c r="AY182" s="273"/>
      <c r="AZ182" s="273"/>
      <c r="BA182" s="273"/>
      <c r="BB182" s="273"/>
      <c r="BC182" s="273"/>
      <c r="BD182" s="273"/>
      <c r="BE182" s="273"/>
      <c r="BF182" s="273"/>
      <c r="BG182" s="273"/>
      <c r="BH182" s="273"/>
      <c r="BI182" s="273"/>
      <c r="BJ182" s="273"/>
      <c r="BK182" s="273"/>
      <c r="BL182" s="273"/>
      <c r="BM182" s="273"/>
      <c r="BN182" s="273"/>
      <c r="BO182" s="273"/>
      <c r="BP182" s="273"/>
      <c r="BQ182" s="273"/>
      <c r="BR182" s="273"/>
      <c r="BS182" s="273"/>
      <c r="BT182" s="273"/>
      <c r="BU182" s="273"/>
      <c r="BV182" s="273"/>
    </row>
    <row r="183" spans="1:91" ht="21" hidden="1" customHeight="1">
      <c r="A183" s="428" t="s">
        <v>68</v>
      </c>
      <c r="B183" s="658" t="s">
        <v>253</v>
      </c>
      <c r="C183" s="561">
        <v>266</v>
      </c>
      <c r="D183" s="543">
        <v>41047</v>
      </c>
      <c r="E183" s="91"/>
      <c r="F183" s="363" t="s">
        <v>352</v>
      </c>
      <c r="G183" s="30">
        <v>37000</v>
      </c>
      <c r="H183" s="518" t="s">
        <v>1461</v>
      </c>
      <c r="I183" s="327" t="s">
        <v>1460</v>
      </c>
      <c r="J183" s="91">
        <v>0</v>
      </c>
      <c r="K183" s="91">
        <v>0</v>
      </c>
      <c r="L183" s="91">
        <v>0</v>
      </c>
      <c r="M183" s="91">
        <v>0</v>
      </c>
      <c r="N183" s="91">
        <v>0</v>
      </c>
      <c r="O183" s="91"/>
      <c r="P183" s="91"/>
      <c r="Q183" s="105"/>
      <c r="R183" s="105"/>
      <c r="S183" s="763" t="s">
        <v>1696</v>
      </c>
      <c r="T183" s="105"/>
      <c r="U183" s="105"/>
      <c r="V183" s="105"/>
      <c r="W183" s="105"/>
      <c r="X183" s="105"/>
      <c r="Y183" s="105"/>
      <c r="Z183" s="763" t="s">
        <v>1696</v>
      </c>
      <c r="AA183" s="273"/>
      <c r="AB183" s="273"/>
      <c r="AC183" s="273"/>
      <c r="AD183" s="273"/>
      <c r="AE183" s="273"/>
      <c r="AF183" s="273"/>
      <c r="AG183" s="273"/>
      <c r="AH183" s="273"/>
      <c r="AI183" s="273"/>
      <c r="AJ183" s="273"/>
      <c r="AK183" s="273"/>
      <c r="AL183" s="273"/>
      <c r="AM183" s="273"/>
      <c r="AN183" s="273"/>
      <c r="AO183" s="273"/>
      <c r="AP183" s="273"/>
      <c r="AQ183" s="273"/>
      <c r="AR183" s="273"/>
      <c r="AS183" s="273"/>
      <c r="AT183" s="273"/>
      <c r="AU183" s="273"/>
      <c r="AV183" s="273"/>
      <c r="AW183" s="273"/>
      <c r="AX183" s="273"/>
      <c r="AY183" s="273"/>
      <c r="AZ183" s="273"/>
      <c r="BA183" s="273"/>
      <c r="BB183" s="273"/>
      <c r="BC183" s="273"/>
      <c r="BD183" s="273"/>
      <c r="BE183" s="273"/>
      <c r="BF183" s="273"/>
      <c r="BG183" s="273"/>
      <c r="BH183" s="273"/>
      <c r="BI183" s="273"/>
      <c r="BJ183" s="273"/>
      <c r="BK183" s="273"/>
      <c r="BL183" s="273"/>
      <c r="BM183" s="273"/>
      <c r="BN183" s="273"/>
      <c r="BO183" s="273"/>
      <c r="BP183" s="273"/>
      <c r="BQ183" s="273"/>
      <c r="BR183" s="273"/>
      <c r="BS183" s="273"/>
      <c r="BT183" s="273"/>
      <c r="BU183" s="273"/>
      <c r="BV183" s="273"/>
    </row>
    <row r="184" spans="1:91" s="273" customFormat="1" ht="22.15" hidden="1" customHeight="1">
      <c r="A184" s="428" t="s">
        <v>101</v>
      </c>
      <c r="B184" s="658" t="s">
        <v>1439</v>
      </c>
      <c r="C184" s="561">
        <v>11394</v>
      </c>
      <c r="D184" s="542">
        <v>44680</v>
      </c>
      <c r="E184" s="91"/>
      <c r="F184" s="363" t="s">
        <v>352</v>
      </c>
      <c r="G184" s="30">
        <v>44679</v>
      </c>
      <c r="H184" s="510" t="s">
        <v>1441</v>
      </c>
      <c r="I184" s="327" t="s">
        <v>1440</v>
      </c>
      <c r="J184" s="91">
        <v>0</v>
      </c>
      <c r="K184" s="91">
        <v>0</v>
      </c>
      <c r="L184" s="91">
        <v>0</v>
      </c>
      <c r="M184" s="91">
        <v>0</v>
      </c>
      <c r="N184" s="91">
        <v>0</v>
      </c>
      <c r="O184" s="91"/>
      <c r="P184" s="91"/>
      <c r="Q184" s="105"/>
      <c r="R184" s="105"/>
      <c r="S184" s="763" t="s">
        <v>1696</v>
      </c>
      <c r="T184" s="105"/>
      <c r="U184" s="105"/>
      <c r="V184" s="105"/>
      <c r="W184" s="105"/>
      <c r="X184" s="105"/>
      <c r="Y184" s="105"/>
      <c r="Z184" s="763" t="s">
        <v>1696</v>
      </c>
      <c r="BW184" s="88"/>
      <c r="BX184" s="88"/>
      <c r="BY184" s="88"/>
      <c r="BZ184" s="88"/>
      <c r="CA184" s="88"/>
      <c r="CB184" s="88"/>
      <c r="CC184" s="88"/>
      <c r="CD184" s="88"/>
      <c r="CE184" s="88"/>
      <c r="CF184" s="88"/>
      <c r="CG184" s="88"/>
      <c r="CH184" s="88"/>
      <c r="CI184" s="88"/>
      <c r="CJ184" s="88"/>
      <c r="CK184" s="88"/>
      <c r="CL184" s="88"/>
      <c r="CM184" s="88"/>
    </row>
    <row r="185" spans="1:91" s="273" customFormat="1" ht="22.15" hidden="1" customHeight="1">
      <c r="A185" s="428" t="s">
        <v>42</v>
      </c>
      <c r="B185" s="658" t="s">
        <v>289</v>
      </c>
      <c r="C185" s="561">
        <v>9944</v>
      </c>
      <c r="D185" s="541">
        <v>38651</v>
      </c>
      <c r="E185" s="91"/>
      <c r="F185" s="363" t="s">
        <v>1483</v>
      </c>
      <c r="G185" s="30">
        <v>35828</v>
      </c>
      <c r="H185" s="510" t="s">
        <v>765</v>
      </c>
      <c r="I185" s="327" t="s">
        <v>764</v>
      </c>
      <c r="J185" s="91">
        <v>0</v>
      </c>
      <c r="K185" s="91">
        <v>0</v>
      </c>
      <c r="L185" s="91">
        <v>0</v>
      </c>
      <c r="M185" s="91">
        <v>0</v>
      </c>
      <c r="N185" s="91">
        <v>0</v>
      </c>
      <c r="O185" s="91"/>
      <c r="P185" s="91"/>
      <c r="Q185" s="105"/>
      <c r="R185" s="105"/>
      <c r="S185" s="763" t="s">
        <v>1696</v>
      </c>
      <c r="T185" s="105"/>
      <c r="U185" s="105"/>
      <c r="V185" s="105"/>
      <c r="W185" s="105"/>
      <c r="X185" s="105"/>
      <c r="Y185" s="105"/>
      <c r="Z185" s="763" t="s">
        <v>1696</v>
      </c>
      <c r="BW185" s="88"/>
      <c r="BX185" s="88"/>
      <c r="BY185" s="88"/>
      <c r="BZ185" s="88"/>
      <c r="CA185" s="88"/>
      <c r="CB185" s="88"/>
      <c r="CC185" s="88"/>
      <c r="CD185" s="88"/>
      <c r="CE185" s="88"/>
      <c r="CF185" s="88"/>
      <c r="CG185" s="88"/>
      <c r="CH185" s="88"/>
      <c r="CI185" s="88"/>
      <c r="CJ185" s="88"/>
      <c r="CK185" s="88"/>
      <c r="CL185" s="88"/>
      <c r="CM185" s="88"/>
    </row>
    <row r="186" spans="1:91" s="273" customFormat="1" ht="22.15" hidden="1" customHeight="1">
      <c r="A186" s="428" t="s">
        <v>28</v>
      </c>
      <c r="B186" s="658" t="s">
        <v>1261</v>
      </c>
      <c r="C186" s="561">
        <v>11127</v>
      </c>
      <c r="D186" s="541">
        <v>44323</v>
      </c>
      <c r="E186" s="91"/>
      <c r="F186" s="363" t="s">
        <v>770</v>
      </c>
      <c r="G186" s="30">
        <v>44313</v>
      </c>
      <c r="H186" s="510" t="s">
        <v>1263</v>
      </c>
      <c r="I186" s="327" t="s">
        <v>1262</v>
      </c>
      <c r="J186" s="91">
        <v>1</v>
      </c>
      <c r="K186" s="91">
        <v>0</v>
      </c>
      <c r="L186" s="91">
        <v>1</v>
      </c>
      <c r="M186" s="91">
        <v>0</v>
      </c>
      <c r="N186" s="91">
        <v>1</v>
      </c>
      <c r="O186" s="91"/>
      <c r="P186" s="91"/>
      <c r="Q186" s="105"/>
      <c r="R186" s="105"/>
      <c r="S186" s="763" t="s">
        <v>1696</v>
      </c>
      <c r="T186" s="105"/>
      <c r="U186" s="105"/>
      <c r="V186" s="105"/>
      <c r="W186" s="105"/>
      <c r="X186" s="105"/>
      <c r="Y186" s="105"/>
      <c r="Z186" s="763" t="s">
        <v>1696</v>
      </c>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row>
    <row r="187" spans="1:91" hidden="1"/>
    <row r="188" spans="1:91" s="53" customFormat="1" ht="54" hidden="1" customHeight="1">
      <c r="B188" s="53" t="s">
        <v>1787</v>
      </c>
      <c r="S188" s="457"/>
      <c r="T188" s="38"/>
      <c r="U188" s="751"/>
      <c r="V188" s="751"/>
      <c r="Z188" s="457"/>
      <c r="BE188" s="40"/>
      <c r="BF188" s="40"/>
      <c r="BG188" s="40"/>
      <c r="BI188" s="40"/>
    </row>
    <row r="189" spans="1:91" hidden="1"/>
    <row r="190" spans="1:91" s="73" customFormat="1" ht="39" hidden="1" customHeight="1">
      <c r="A190" s="571" t="s">
        <v>12</v>
      </c>
      <c r="B190" s="660" t="s">
        <v>43</v>
      </c>
      <c r="C190" s="489"/>
      <c r="D190" s="404" t="s">
        <v>14</v>
      </c>
      <c r="E190" s="433"/>
      <c r="F190" s="331" t="s">
        <v>1704</v>
      </c>
      <c r="G190" s="285" t="s">
        <v>1705</v>
      </c>
      <c r="H190" s="503"/>
      <c r="I190" s="331"/>
      <c r="J190" s="433" t="s">
        <v>1319</v>
      </c>
      <c r="K190" s="383" t="s">
        <v>1432</v>
      </c>
      <c r="L190" s="433" t="s">
        <v>1431</v>
      </c>
      <c r="M190" s="383" t="s">
        <v>1432</v>
      </c>
      <c r="N190" s="433" t="s">
        <v>1642</v>
      </c>
      <c r="O190" s="433"/>
      <c r="P190" s="433"/>
      <c r="Q190" s="15" t="s">
        <v>11</v>
      </c>
      <c r="R190" s="15" t="s">
        <v>1058</v>
      </c>
      <c r="S190" s="15"/>
      <c r="T190" s="15"/>
      <c r="U190" s="15"/>
      <c r="V190" s="15"/>
      <c r="W190" s="15"/>
      <c r="X190" s="15"/>
      <c r="Y190" s="15"/>
      <c r="Z190" s="15"/>
    </row>
    <row r="191" spans="1:91" s="273" customFormat="1" ht="22.15" hidden="1" customHeight="1">
      <c r="A191" s="428" t="s">
        <v>139</v>
      </c>
      <c r="B191" s="658" t="s">
        <v>1250</v>
      </c>
      <c r="C191" s="575"/>
      <c r="D191" s="541">
        <v>44321</v>
      </c>
      <c r="E191" s="91"/>
      <c r="F191" s="308" t="s">
        <v>770</v>
      </c>
      <c r="G191" s="30">
        <v>44327</v>
      </c>
      <c r="H191" s="521"/>
      <c r="I191" s="308"/>
      <c r="J191" s="91">
        <v>0</v>
      </c>
      <c r="K191" s="91">
        <v>0</v>
      </c>
      <c r="L191" s="91">
        <v>0</v>
      </c>
      <c r="M191" s="91">
        <v>0</v>
      </c>
      <c r="N191" s="91">
        <v>0</v>
      </c>
      <c r="O191" s="91"/>
      <c r="P191" s="91"/>
      <c r="Q191" s="105"/>
      <c r="R191" s="105"/>
      <c r="S191" s="105"/>
      <c r="T191" s="105"/>
      <c r="U191" s="105"/>
      <c r="V191" s="105"/>
      <c r="W191" s="105"/>
      <c r="X191" s="105"/>
      <c r="Y191" s="105"/>
      <c r="Z191" s="105"/>
    </row>
    <row r="192" spans="1:91" s="273" customFormat="1" ht="22.15" hidden="1" customHeight="1">
      <c r="A192" s="428" t="s">
        <v>142</v>
      </c>
      <c r="B192" s="658" t="s">
        <v>1307</v>
      </c>
      <c r="C192" s="575"/>
      <c r="D192" s="541">
        <v>44347</v>
      </c>
      <c r="E192" s="91"/>
      <c r="F192" s="308" t="s">
        <v>770</v>
      </c>
      <c r="G192" s="30">
        <v>44326</v>
      </c>
      <c r="H192" s="521"/>
      <c r="I192" s="308"/>
      <c r="J192" s="91">
        <v>0</v>
      </c>
      <c r="K192" s="91">
        <v>0</v>
      </c>
      <c r="L192" s="91">
        <v>0</v>
      </c>
      <c r="M192" s="91">
        <v>0</v>
      </c>
      <c r="N192" s="91">
        <v>0</v>
      </c>
      <c r="O192" s="91"/>
      <c r="P192" s="91"/>
      <c r="Q192" s="105"/>
      <c r="R192" s="105"/>
      <c r="S192" s="105"/>
      <c r="T192" s="105"/>
      <c r="U192" s="105"/>
      <c r="V192" s="105"/>
      <c r="W192" s="105"/>
      <c r="X192" s="105"/>
      <c r="Y192" s="105"/>
      <c r="Z192" s="105"/>
    </row>
    <row r="193" spans="1:70" hidden="1"/>
    <row r="194" spans="1:70" s="230" customFormat="1" ht="53.25" hidden="1" customHeight="1">
      <c r="B194" s="53" t="s">
        <v>1788</v>
      </c>
      <c r="C194" s="53"/>
      <c r="D194" s="752"/>
      <c r="E194" s="233"/>
      <c r="F194" s="231"/>
      <c r="G194" s="231"/>
      <c r="H194" s="753"/>
      <c r="I194" s="231"/>
      <c r="J194" s="233"/>
      <c r="K194" s="233"/>
      <c r="L194" s="233"/>
      <c r="M194" s="233"/>
      <c r="N194" s="233"/>
      <c r="O194" s="233"/>
      <c r="P194" s="233"/>
      <c r="AG194" s="233"/>
    </row>
    <row r="195" spans="1:70" hidden="1"/>
    <row r="196" spans="1:70" s="73" customFormat="1" ht="39.6" hidden="1" customHeight="1">
      <c r="A196" s="571" t="s">
        <v>12</v>
      </c>
      <c r="B196" s="660" t="s">
        <v>43</v>
      </c>
      <c r="C196" s="489"/>
      <c r="D196" s="404" t="s">
        <v>14</v>
      </c>
      <c r="E196" s="433"/>
      <c r="F196" s="285" t="s">
        <v>306</v>
      </c>
      <c r="G196" s="285" t="s">
        <v>15</v>
      </c>
      <c r="H196" s="503"/>
      <c r="I196" s="285"/>
      <c r="J196" s="433" t="s">
        <v>1319</v>
      </c>
      <c r="K196" s="433" t="s">
        <v>1432</v>
      </c>
      <c r="L196" s="328" t="s">
        <v>1431</v>
      </c>
      <c r="M196" s="433"/>
      <c r="N196" s="433"/>
      <c r="O196" s="433"/>
      <c r="P196" s="433"/>
      <c r="Q196" s="15" t="s">
        <v>11</v>
      </c>
      <c r="R196" s="15" t="s">
        <v>1058</v>
      </c>
      <c r="S196" s="15"/>
      <c r="T196" s="15"/>
      <c r="U196" s="15"/>
      <c r="V196" s="15"/>
      <c r="W196" s="15"/>
      <c r="X196" s="15"/>
      <c r="Y196" s="15"/>
      <c r="Z196" s="15"/>
    </row>
    <row r="197" spans="1:70" ht="22.15" hidden="1" customHeight="1">
      <c r="A197" s="428" t="s">
        <v>56</v>
      </c>
      <c r="B197" s="658" t="s">
        <v>347</v>
      </c>
      <c r="C197" s="575"/>
      <c r="D197" s="542">
        <v>36171</v>
      </c>
      <c r="E197" s="91"/>
      <c r="F197" s="308" t="s">
        <v>265</v>
      </c>
      <c r="G197" s="30">
        <v>36147</v>
      </c>
      <c r="H197" s="521"/>
      <c r="I197" s="308"/>
      <c r="J197" s="91">
        <v>0</v>
      </c>
      <c r="K197" s="91">
        <v>0</v>
      </c>
      <c r="L197" s="55">
        <v>0</v>
      </c>
      <c r="M197" s="91"/>
      <c r="N197" s="91"/>
      <c r="O197" s="91"/>
      <c r="P197" s="91"/>
      <c r="Q197" s="105"/>
      <c r="R197" s="105"/>
      <c r="S197" s="105"/>
      <c r="T197" s="105"/>
      <c r="U197" s="105"/>
      <c r="V197" s="105"/>
      <c r="W197" s="105"/>
      <c r="X197" s="105"/>
      <c r="Y197" s="105"/>
      <c r="Z197" s="105"/>
      <c r="AA197" s="273"/>
      <c r="AB197" s="273"/>
      <c r="AC197" s="273"/>
      <c r="AD197" s="273"/>
      <c r="AE197" s="273"/>
      <c r="AF197" s="273"/>
      <c r="AG197" s="273"/>
      <c r="AH197" s="273"/>
      <c r="AI197" s="273"/>
      <c r="AJ197" s="273"/>
      <c r="AK197" s="273"/>
      <c r="AL197" s="273"/>
      <c r="AM197" s="273"/>
      <c r="AN197" s="273"/>
      <c r="AO197" s="273"/>
      <c r="AP197" s="273"/>
      <c r="AQ197" s="273"/>
      <c r="AR197" s="273"/>
      <c r="AS197" s="273"/>
      <c r="AT197" s="273"/>
      <c r="AU197" s="273"/>
      <c r="AV197" s="273"/>
      <c r="AW197" s="273"/>
      <c r="AX197" s="273"/>
      <c r="AY197" s="273"/>
      <c r="AZ197" s="273"/>
      <c r="BA197" s="273"/>
      <c r="BB197" s="273"/>
      <c r="BC197" s="273"/>
      <c r="BD197" s="273"/>
      <c r="BE197" s="273"/>
      <c r="BF197" s="273"/>
      <c r="BG197" s="273"/>
      <c r="BH197" s="273"/>
      <c r="BI197" s="273"/>
      <c r="BJ197" s="273"/>
      <c r="BK197" s="273"/>
      <c r="BL197" s="273"/>
      <c r="BM197" s="273"/>
      <c r="BN197" s="273"/>
      <c r="BO197" s="273"/>
      <c r="BP197" s="273"/>
      <c r="BQ197" s="273"/>
      <c r="BR197" s="273"/>
    </row>
    <row r="198" spans="1:70" ht="22.15" hidden="1" customHeight="1">
      <c r="A198" s="428" t="s">
        <v>85</v>
      </c>
      <c r="B198" s="658" t="s">
        <v>930</v>
      </c>
      <c r="C198" s="575"/>
      <c r="D198" s="543">
        <v>39253</v>
      </c>
      <c r="E198" s="91"/>
      <c r="F198" s="308" t="s">
        <v>265</v>
      </c>
      <c r="G198" s="30">
        <v>39272</v>
      </c>
      <c r="H198" s="521"/>
      <c r="I198" s="308"/>
      <c r="J198" s="91">
        <v>0</v>
      </c>
      <c r="K198" s="91">
        <v>0</v>
      </c>
      <c r="L198" s="55">
        <v>0</v>
      </c>
      <c r="M198" s="91"/>
      <c r="N198" s="91"/>
      <c r="O198" s="91"/>
      <c r="P198" s="91"/>
      <c r="Q198" s="105"/>
      <c r="R198" s="105"/>
      <c r="S198" s="105"/>
      <c r="T198" s="105"/>
      <c r="U198" s="105"/>
      <c r="V198" s="105"/>
      <c r="W198" s="105"/>
      <c r="X198" s="105"/>
      <c r="Y198" s="105"/>
      <c r="Z198" s="105"/>
      <c r="AA198" s="273"/>
      <c r="AB198" s="273"/>
      <c r="AC198" s="273"/>
      <c r="AD198" s="273"/>
      <c r="AE198" s="273"/>
      <c r="AF198" s="273"/>
      <c r="AG198" s="273"/>
      <c r="AH198" s="273"/>
      <c r="AI198" s="273"/>
      <c r="AJ198" s="273"/>
      <c r="AK198" s="273"/>
      <c r="AL198" s="273"/>
      <c r="AM198" s="273"/>
      <c r="AN198" s="273"/>
      <c r="AO198" s="273"/>
      <c r="AP198" s="273"/>
      <c r="AQ198" s="273"/>
      <c r="AR198" s="273"/>
      <c r="AS198" s="273"/>
      <c r="AT198" s="273"/>
      <c r="AU198" s="273"/>
      <c r="AV198" s="273"/>
      <c r="AW198" s="273"/>
      <c r="AX198" s="273"/>
      <c r="AY198" s="273"/>
      <c r="AZ198" s="273"/>
      <c r="BA198" s="273"/>
      <c r="BB198" s="273"/>
      <c r="BC198" s="273"/>
      <c r="BD198" s="273"/>
      <c r="BE198" s="273"/>
      <c r="BF198" s="273"/>
      <c r="BG198" s="273"/>
      <c r="BH198" s="273"/>
      <c r="BI198" s="273"/>
      <c r="BJ198" s="273"/>
      <c r="BK198" s="273"/>
      <c r="BL198" s="273"/>
      <c r="BM198" s="273"/>
      <c r="BN198" s="273"/>
      <c r="BO198" s="273"/>
      <c r="BP198" s="273"/>
      <c r="BQ198" s="273"/>
      <c r="BR198" s="273"/>
    </row>
    <row r="199" spans="1:70" s="273" customFormat="1" ht="22.15" hidden="1" customHeight="1">
      <c r="A199" s="428" t="s">
        <v>100</v>
      </c>
      <c r="B199" s="37" t="s">
        <v>64</v>
      </c>
      <c r="C199" s="576"/>
      <c r="D199" s="542">
        <v>40896</v>
      </c>
      <c r="E199" s="91"/>
      <c r="F199" s="308" t="s">
        <v>265</v>
      </c>
      <c r="G199" s="30">
        <v>36482</v>
      </c>
      <c r="H199" s="521"/>
      <c r="I199" s="308"/>
      <c r="J199" s="91">
        <v>0</v>
      </c>
      <c r="K199" s="91">
        <v>0</v>
      </c>
      <c r="L199" s="55">
        <v>0</v>
      </c>
      <c r="M199" s="91"/>
      <c r="N199" s="91"/>
      <c r="O199" s="91"/>
      <c r="P199" s="91"/>
      <c r="Q199" s="95"/>
      <c r="R199" s="95"/>
      <c r="S199" s="95"/>
      <c r="T199" s="95"/>
      <c r="U199" s="95"/>
      <c r="V199" s="95"/>
      <c r="W199" s="95"/>
      <c r="X199" s="95"/>
      <c r="Y199" s="95"/>
      <c r="Z199" s="95"/>
    </row>
    <row r="200" spans="1:70" s="273" customFormat="1" ht="22.15" hidden="1" customHeight="1">
      <c r="A200" s="428" t="s">
        <v>101</v>
      </c>
      <c r="B200" s="37" t="s">
        <v>51</v>
      </c>
      <c r="C200" s="576"/>
      <c r="D200" s="542">
        <v>40896</v>
      </c>
      <c r="E200" s="91"/>
      <c r="F200" s="308" t="s">
        <v>265</v>
      </c>
      <c r="G200" s="30">
        <v>32571</v>
      </c>
      <c r="H200" s="521"/>
      <c r="I200" s="308"/>
      <c r="J200" s="91">
        <v>0</v>
      </c>
      <c r="K200" s="91">
        <v>0</v>
      </c>
      <c r="L200" s="55">
        <v>0</v>
      </c>
      <c r="M200" s="91"/>
      <c r="N200" s="91"/>
      <c r="O200" s="91"/>
      <c r="P200" s="91"/>
      <c r="Q200" s="95"/>
      <c r="R200" s="95"/>
      <c r="S200" s="95"/>
      <c r="T200" s="95"/>
      <c r="U200" s="95"/>
      <c r="V200" s="95"/>
      <c r="W200" s="95"/>
      <c r="X200" s="95"/>
      <c r="Y200" s="95"/>
      <c r="Z200" s="95"/>
    </row>
    <row r="201" spans="1:70" s="273" customFormat="1" ht="22.15" hidden="1" customHeight="1">
      <c r="A201" s="428" t="s">
        <v>153</v>
      </c>
      <c r="B201" s="658" t="s">
        <v>1401</v>
      </c>
      <c r="C201" s="575"/>
      <c r="D201" s="541">
        <v>44350</v>
      </c>
      <c r="E201" s="91"/>
      <c r="F201" s="308" t="s">
        <v>265</v>
      </c>
      <c r="G201" s="30">
        <v>37930</v>
      </c>
      <c r="H201" s="521"/>
      <c r="I201" s="308"/>
      <c r="J201" s="91">
        <v>0</v>
      </c>
      <c r="K201" s="91">
        <v>0</v>
      </c>
      <c r="L201" s="55">
        <v>0</v>
      </c>
      <c r="M201" s="91"/>
      <c r="N201" s="91"/>
      <c r="O201" s="91"/>
      <c r="P201" s="91"/>
      <c r="Q201" s="105"/>
      <c r="R201" s="105"/>
      <c r="S201" s="105"/>
      <c r="T201" s="105"/>
      <c r="U201" s="105"/>
      <c r="V201" s="105"/>
      <c r="W201" s="105"/>
      <c r="X201" s="105"/>
      <c r="Y201" s="105"/>
      <c r="Z201" s="105"/>
    </row>
    <row r="202" spans="1:70" s="273" customFormat="1" ht="22.15" hidden="1" customHeight="1">
      <c r="A202" s="428" t="s">
        <v>39</v>
      </c>
      <c r="B202" s="658" t="s">
        <v>207</v>
      </c>
      <c r="C202" s="575"/>
      <c r="D202" s="543">
        <v>33563</v>
      </c>
      <c r="E202" s="91"/>
      <c r="F202" s="308" t="s">
        <v>265</v>
      </c>
      <c r="G202" s="30">
        <v>21530</v>
      </c>
      <c r="H202" s="521"/>
      <c r="I202" s="308"/>
      <c r="J202" s="91">
        <v>0</v>
      </c>
      <c r="K202" s="91">
        <v>0</v>
      </c>
      <c r="L202" s="55">
        <v>0</v>
      </c>
      <c r="M202" s="91"/>
      <c r="N202" s="91"/>
      <c r="O202" s="91"/>
      <c r="P202" s="91"/>
      <c r="Q202" s="105"/>
      <c r="R202" s="105"/>
      <c r="S202" s="105"/>
      <c r="T202" s="105"/>
      <c r="U202" s="105"/>
      <c r="V202" s="105"/>
      <c r="W202" s="105"/>
      <c r="X202" s="105"/>
      <c r="Y202" s="105"/>
      <c r="Z202" s="105"/>
    </row>
    <row r="203" spans="1:70" s="273" customFormat="1" ht="22.15" hidden="1" customHeight="1">
      <c r="A203" s="428" t="s">
        <v>127</v>
      </c>
      <c r="B203" s="658" t="s">
        <v>906</v>
      </c>
      <c r="C203" s="575"/>
      <c r="D203" s="543">
        <v>42415</v>
      </c>
      <c r="E203" s="91"/>
      <c r="F203" s="308" t="s">
        <v>265</v>
      </c>
      <c r="G203" s="30">
        <v>42429</v>
      </c>
      <c r="H203" s="521"/>
      <c r="I203" s="308"/>
      <c r="J203" s="91">
        <v>0</v>
      </c>
      <c r="K203" s="91">
        <v>0</v>
      </c>
      <c r="L203" s="55">
        <v>0</v>
      </c>
      <c r="M203" s="91"/>
      <c r="N203" s="91"/>
      <c r="O203" s="91"/>
      <c r="P203" s="91"/>
      <c r="Q203" s="105"/>
      <c r="R203" s="105"/>
      <c r="S203" s="105"/>
      <c r="T203" s="105"/>
      <c r="U203" s="105"/>
      <c r="V203" s="105"/>
      <c r="W203" s="105"/>
      <c r="X203" s="105"/>
      <c r="Y203" s="105"/>
      <c r="Z203" s="105"/>
    </row>
    <row r="204" spans="1:70" s="273" customFormat="1" ht="22.15" hidden="1" customHeight="1">
      <c r="A204" s="428" t="s">
        <v>70</v>
      </c>
      <c r="B204" s="658" t="s">
        <v>988</v>
      </c>
      <c r="C204" s="575"/>
      <c r="D204" s="543">
        <v>38309</v>
      </c>
      <c r="E204" s="91"/>
      <c r="F204" s="308" t="s">
        <v>265</v>
      </c>
      <c r="G204" s="30">
        <v>29881</v>
      </c>
      <c r="H204" s="521"/>
      <c r="I204" s="308"/>
      <c r="J204" s="91">
        <v>0</v>
      </c>
      <c r="K204" s="91">
        <v>0</v>
      </c>
      <c r="L204" s="55">
        <v>0</v>
      </c>
      <c r="M204" s="91"/>
      <c r="N204" s="91"/>
      <c r="O204" s="91"/>
      <c r="P204" s="91"/>
      <c r="Q204" s="105"/>
      <c r="R204" s="105"/>
      <c r="S204" s="105"/>
      <c r="T204" s="105"/>
      <c r="U204" s="105"/>
      <c r="V204" s="105"/>
      <c r="W204" s="105"/>
      <c r="X204" s="105"/>
      <c r="Y204" s="105"/>
      <c r="Z204" s="105"/>
    </row>
    <row r="205" spans="1:70" s="273" customFormat="1" ht="22.15" hidden="1" customHeight="1">
      <c r="A205" s="428" t="s">
        <v>83</v>
      </c>
      <c r="B205" s="37" t="s">
        <v>241</v>
      </c>
      <c r="C205" s="576"/>
      <c r="D205" s="543">
        <v>39021</v>
      </c>
      <c r="E205" s="91"/>
      <c r="F205" s="308" t="s">
        <v>265</v>
      </c>
      <c r="G205" s="30">
        <v>38390</v>
      </c>
      <c r="H205" s="521"/>
      <c r="I205" s="308"/>
      <c r="J205" s="91">
        <v>0</v>
      </c>
      <c r="K205" s="91">
        <v>0</v>
      </c>
      <c r="L205" s="55">
        <v>0</v>
      </c>
      <c r="M205" s="91"/>
      <c r="N205" s="91"/>
      <c r="O205" s="91"/>
      <c r="P205" s="91"/>
      <c r="Q205" s="95"/>
      <c r="R205" s="95"/>
      <c r="S205" s="95"/>
      <c r="T205" s="95"/>
      <c r="U205" s="95"/>
      <c r="V205" s="95"/>
      <c r="W205" s="95"/>
      <c r="X205" s="95"/>
      <c r="Y205" s="95"/>
      <c r="Z205" s="95"/>
    </row>
    <row r="206" spans="1:70" s="273" customFormat="1" ht="22.15" hidden="1" customHeight="1">
      <c r="A206" s="428" t="s">
        <v>54</v>
      </c>
      <c r="B206" s="658" t="s">
        <v>216</v>
      </c>
      <c r="C206" s="575"/>
      <c r="D206" s="542">
        <v>35219</v>
      </c>
      <c r="E206" s="91"/>
      <c r="F206" s="308" t="s">
        <v>265</v>
      </c>
      <c r="G206" s="30">
        <v>17683</v>
      </c>
      <c r="H206" s="521"/>
      <c r="I206" s="308"/>
      <c r="J206" s="91">
        <v>0</v>
      </c>
      <c r="K206" s="91">
        <v>0</v>
      </c>
      <c r="L206" s="55">
        <v>0</v>
      </c>
      <c r="M206" s="91"/>
      <c r="N206" s="91"/>
      <c r="O206" s="91"/>
      <c r="P206" s="91"/>
      <c r="Q206" s="105"/>
      <c r="R206" s="105"/>
      <c r="S206" s="105"/>
      <c r="T206" s="105"/>
      <c r="U206" s="105"/>
      <c r="V206" s="105"/>
      <c r="W206" s="105"/>
      <c r="X206" s="105"/>
      <c r="Y206" s="105"/>
      <c r="Z206" s="105"/>
    </row>
    <row r="207" spans="1:70" s="273" customFormat="1" ht="22.15" hidden="1" customHeight="1">
      <c r="A207" s="428" t="s">
        <v>26</v>
      </c>
      <c r="B207" s="658" t="s">
        <v>1757</v>
      </c>
      <c r="C207" s="575"/>
      <c r="D207" s="543">
        <v>44237</v>
      </c>
      <c r="E207" s="91"/>
      <c r="F207" s="308" t="s">
        <v>265</v>
      </c>
      <c r="G207" s="30">
        <v>36516</v>
      </c>
      <c r="H207" s="521"/>
      <c r="I207" s="308"/>
      <c r="J207" s="91">
        <v>3</v>
      </c>
      <c r="K207" s="91">
        <v>0</v>
      </c>
      <c r="L207" s="55">
        <v>0</v>
      </c>
      <c r="M207" s="91"/>
      <c r="N207" s="91"/>
      <c r="O207" s="91"/>
      <c r="P207" s="91"/>
      <c r="Q207" s="105"/>
      <c r="R207" s="105"/>
      <c r="S207" s="105"/>
      <c r="T207" s="105"/>
      <c r="U207" s="105"/>
      <c r="V207" s="105"/>
      <c r="W207" s="105"/>
      <c r="X207" s="105"/>
      <c r="Y207" s="105"/>
      <c r="Z207" s="105"/>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c r="BA207" s="93"/>
      <c r="BB207" s="93"/>
      <c r="BC207" s="93"/>
      <c r="BD207" s="93"/>
      <c r="BE207" s="93"/>
      <c r="BF207" s="93"/>
      <c r="BG207" s="93"/>
      <c r="BH207" s="93"/>
      <c r="BI207" s="93"/>
      <c r="BJ207" s="93"/>
      <c r="BK207" s="93"/>
      <c r="BL207" s="93"/>
      <c r="BM207" s="93"/>
      <c r="BN207" s="93"/>
      <c r="BO207" s="93"/>
      <c r="BP207" s="93"/>
      <c r="BQ207" s="93"/>
      <c r="BR207" s="93"/>
    </row>
    <row r="208" spans="1:70" s="273" customFormat="1" ht="22.15" hidden="1" customHeight="1">
      <c r="A208" s="428" t="s">
        <v>79</v>
      </c>
      <c r="B208" s="37" t="s">
        <v>99</v>
      </c>
      <c r="C208" s="576"/>
      <c r="D208" s="543">
        <v>38825</v>
      </c>
      <c r="E208" s="91"/>
      <c r="F208" s="308" t="s">
        <v>265</v>
      </c>
      <c r="G208" s="30">
        <v>13674</v>
      </c>
      <c r="H208" s="521"/>
      <c r="I208" s="308"/>
      <c r="J208" s="91">
        <v>0</v>
      </c>
      <c r="K208" s="91">
        <v>0</v>
      </c>
      <c r="L208" s="55">
        <v>0</v>
      </c>
      <c r="M208" s="91"/>
      <c r="N208" s="91"/>
      <c r="O208" s="91"/>
      <c r="P208" s="91"/>
      <c r="Q208" s="105"/>
      <c r="R208" s="105"/>
      <c r="S208" s="105"/>
      <c r="T208" s="105"/>
      <c r="U208" s="105"/>
      <c r="V208" s="105"/>
      <c r="W208" s="105"/>
      <c r="X208" s="105"/>
      <c r="Y208" s="105"/>
      <c r="Z208" s="105"/>
    </row>
    <row r="209" spans="1:70" s="273" customFormat="1" ht="22.15" hidden="1" customHeight="1">
      <c r="A209" s="428" t="s">
        <v>117</v>
      </c>
      <c r="B209" s="658" t="s">
        <v>932</v>
      </c>
      <c r="C209" s="575"/>
      <c r="D209" s="541">
        <v>42051</v>
      </c>
      <c r="E209" s="91"/>
      <c r="F209" s="308" t="s">
        <v>265</v>
      </c>
      <c r="G209" s="30">
        <v>36725</v>
      </c>
      <c r="H209" s="521"/>
      <c r="I209" s="308"/>
      <c r="J209" s="91">
        <v>0</v>
      </c>
      <c r="K209" s="91">
        <v>0</v>
      </c>
      <c r="L209" s="55">
        <v>0</v>
      </c>
      <c r="M209" s="91"/>
      <c r="N209" s="91"/>
      <c r="O209" s="91"/>
      <c r="P209" s="91"/>
      <c r="Q209" s="105"/>
      <c r="R209" s="105"/>
      <c r="S209" s="105"/>
      <c r="T209" s="105"/>
      <c r="U209" s="105"/>
      <c r="V209" s="105"/>
      <c r="W209" s="105"/>
      <c r="X209" s="105"/>
      <c r="Y209" s="105"/>
      <c r="Z209" s="105"/>
    </row>
    <row r="210" spans="1:70" s="273" customFormat="1" ht="22.15" hidden="1" customHeight="1">
      <c r="A210" s="428" t="s">
        <v>119</v>
      </c>
      <c r="B210" s="658" t="s">
        <v>933</v>
      </c>
      <c r="C210" s="575"/>
      <c r="D210" s="541">
        <v>42051</v>
      </c>
      <c r="E210" s="91"/>
      <c r="F210" s="308" t="s">
        <v>265</v>
      </c>
      <c r="G210" s="30">
        <v>37910</v>
      </c>
      <c r="H210" s="521"/>
      <c r="I210" s="308"/>
      <c r="J210" s="91">
        <v>0</v>
      </c>
      <c r="K210" s="91">
        <v>0</v>
      </c>
      <c r="L210" s="55">
        <v>0</v>
      </c>
      <c r="M210" s="91"/>
      <c r="N210" s="91"/>
      <c r="O210" s="91"/>
      <c r="P210" s="91"/>
      <c r="Q210" s="105"/>
      <c r="R210" s="105"/>
      <c r="S210" s="105"/>
      <c r="T210" s="105"/>
      <c r="U210" s="105"/>
      <c r="V210" s="105"/>
      <c r="W210" s="105"/>
      <c r="X210" s="105"/>
      <c r="Y210" s="105"/>
      <c r="Z210" s="105"/>
    </row>
    <row r="211" spans="1:70" s="273" customFormat="1" ht="22.15" hidden="1" customHeight="1">
      <c r="A211" s="428" t="s">
        <v>109</v>
      </c>
      <c r="B211" s="658" t="s">
        <v>1138</v>
      </c>
      <c r="C211" s="575"/>
      <c r="D211" s="541">
        <v>41551</v>
      </c>
      <c r="E211" s="91"/>
      <c r="F211" s="308" t="s">
        <v>265</v>
      </c>
      <c r="G211" s="30">
        <v>41524</v>
      </c>
      <c r="H211" s="521"/>
      <c r="I211" s="308"/>
      <c r="J211" s="91">
        <v>0</v>
      </c>
      <c r="K211" s="91">
        <v>0</v>
      </c>
      <c r="L211" s="55">
        <v>0</v>
      </c>
      <c r="M211" s="91"/>
      <c r="N211" s="91"/>
      <c r="O211" s="91"/>
      <c r="P211" s="91"/>
      <c r="Q211" s="105"/>
      <c r="R211" s="105"/>
      <c r="S211" s="105"/>
      <c r="T211" s="105"/>
      <c r="U211" s="105"/>
      <c r="V211" s="105"/>
      <c r="W211" s="105"/>
      <c r="X211" s="105"/>
      <c r="Y211" s="105"/>
      <c r="Z211" s="105"/>
    </row>
    <row r="212" spans="1:70" s="273" customFormat="1" ht="22.15" hidden="1" customHeight="1">
      <c r="A212" s="428" t="s">
        <v>28</v>
      </c>
      <c r="B212" s="37" t="s">
        <v>113</v>
      </c>
      <c r="C212" s="576"/>
      <c r="D212" s="541">
        <v>36537</v>
      </c>
      <c r="E212" s="91"/>
      <c r="F212" s="308" t="s">
        <v>266</v>
      </c>
      <c r="G212" s="30">
        <v>21724</v>
      </c>
      <c r="H212" s="521"/>
      <c r="I212" s="308"/>
      <c r="J212" s="91">
        <v>1</v>
      </c>
      <c r="K212" s="91">
        <v>0</v>
      </c>
      <c r="L212" s="55">
        <v>0</v>
      </c>
      <c r="M212" s="91"/>
      <c r="N212" s="91"/>
      <c r="O212" s="91"/>
      <c r="P212" s="91"/>
      <c r="Q212" s="342"/>
      <c r="R212" s="342"/>
      <c r="S212" s="342"/>
      <c r="T212" s="342"/>
      <c r="U212" s="342"/>
      <c r="V212" s="342"/>
      <c r="W212" s="342"/>
      <c r="X212" s="342"/>
      <c r="Y212" s="342"/>
      <c r="Z212" s="342"/>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row>
    <row r="213" spans="1:70" s="273" customFormat="1" ht="22.15" hidden="1" customHeight="1">
      <c r="A213" s="428" t="s">
        <v>38</v>
      </c>
      <c r="B213" s="658" t="s">
        <v>923</v>
      </c>
      <c r="C213" s="575"/>
      <c r="D213" s="543">
        <v>32249</v>
      </c>
      <c r="E213" s="91"/>
      <c r="F213" s="308" t="s">
        <v>265</v>
      </c>
      <c r="G213" s="30">
        <v>19758</v>
      </c>
      <c r="H213" s="521"/>
      <c r="I213" s="308"/>
      <c r="J213" s="91">
        <v>0</v>
      </c>
      <c r="K213" s="91">
        <v>0</v>
      </c>
      <c r="L213" s="55">
        <v>0</v>
      </c>
      <c r="M213" s="91"/>
      <c r="N213" s="91"/>
      <c r="O213" s="91"/>
      <c r="P213" s="91"/>
      <c r="Q213" s="105"/>
      <c r="R213" s="105"/>
      <c r="S213" s="105"/>
      <c r="T213" s="105"/>
      <c r="U213" s="105"/>
      <c r="V213" s="105"/>
      <c r="W213" s="105"/>
      <c r="X213" s="105"/>
      <c r="Y213" s="105"/>
      <c r="Z213" s="105"/>
    </row>
    <row r="214" spans="1:70" s="273" customFormat="1" ht="22.15" hidden="1" customHeight="1">
      <c r="A214" s="428" t="s">
        <v>95</v>
      </c>
      <c r="B214" s="658" t="s">
        <v>246</v>
      </c>
      <c r="C214" s="575"/>
      <c r="D214" s="542">
        <v>40513</v>
      </c>
      <c r="E214" s="91"/>
      <c r="F214" s="308" t="s">
        <v>265</v>
      </c>
      <c r="G214" s="30">
        <v>40534</v>
      </c>
      <c r="H214" s="521"/>
      <c r="I214" s="308"/>
      <c r="J214" s="91">
        <v>0</v>
      </c>
      <c r="K214" s="91">
        <v>0</v>
      </c>
      <c r="L214" s="55">
        <v>0</v>
      </c>
      <c r="M214" s="91"/>
      <c r="N214" s="91"/>
      <c r="O214" s="91"/>
      <c r="P214" s="91"/>
      <c r="Q214" s="105"/>
      <c r="R214" s="105"/>
      <c r="S214" s="105"/>
      <c r="T214" s="105"/>
      <c r="U214" s="105"/>
      <c r="V214" s="105"/>
      <c r="W214" s="105"/>
      <c r="X214" s="105"/>
      <c r="Y214" s="105"/>
      <c r="Z214" s="105"/>
    </row>
    <row r="215" spans="1:70" hidden="1"/>
    <row r="216" spans="1:70" s="53" customFormat="1" ht="54" hidden="1" customHeight="1">
      <c r="B216" s="53" t="s">
        <v>1789</v>
      </c>
      <c r="D216" s="457"/>
      <c r="F216" s="751"/>
      <c r="G216" s="38"/>
      <c r="I216" s="751"/>
      <c r="BL216" s="40"/>
      <c r="BM216" s="40"/>
      <c r="BN216" s="40"/>
      <c r="BP216" s="40"/>
    </row>
    <row r="217" spans="1:70" hidden="1"/>
    <row r="218" spans="1:70" s="73" customFormat="1" ht="39.6" hidden="1" customHeight="1">
      <c r="A218" s="571" t="s">
        <v>12</v>
      </c>
      <c r="B218" s="660" t="s">
        <v>43</v>
      </c>
      <c r="C218" s="489"/>
      <c r="D218" s="404" t="s">
        <v>14</v>
      </c>
      <c r="E218" s="433"/>
      <c r="F218" s="285" t="s">
        <v>306</v>
      </c>
      <c r="G218" s="285" t="s">
        <v>15</v>
      </c>
      <c r="H218" s="503"/>
      <c r="I218" s="285"/>
      <c r="J218" s="433" t="s">
        <v>1319</v>
      </c>
      <c r="K218" s="433" t="s">
        <v>1432</v>
      </c>
      <c r="L218" s="328" t="s">
        <v>1431</v>
      </c>
      <c r="M218" s="433"/>
      <c r="N218" s="433"/>
      <c r="O218" s="433"/>
      <c r="P218" s="433"/>
      <c r="Q218" s="15" t="s">
        <v>11</v>
      </c>
      <c r="R218" s="15" t="s">
        <v>1058</v>
      </c>
      <c r="S218" s="15"/>
      <c r="T218" s="15"/>
      <c r="U218" s="15"/>
      <c r="V218" s="15"/>
      <c r="W218" s="15"/>
      <c r="X218" s="15"/>
      <c r="Y218" s="15"/>
      <c r="Z218" s="15"/>
    </row>
    <row r="219" spans="1:70" s="273" customFormat="1" ht="22.15" hidden="1" customHeight="1">
      <c r="A219" s="428" t="s">
        <v>112</v>
      </c>
      <c r="B219" s="658" t="s">
        <v>164</v>
      </c>
      <c r="C219" s="575"/>
      <c r="D219" s="541">
        <v>42442</v>
      </c>
      <c r="E219" s="91"/>
      <c r="F219" s="308" t="s">
        <v>352</v>
      </c>
      <c r="G219" s="30">
        <v>34663</v>
      </c>
      <c r="H219" s="521"/>
      <c r="I219" s="308"/>
      <c r="J219" s="91">
        <v>0</v>
      </c>
      <c r="K219" s="91">
        <v>0</v>
      </c>
      <c r="L219" s="55">
        <v>0</v>
      </c>
      <c r="M219" s="91"/>
      <c r="N219" s="91"/>
      <c r="O219" s="91"/>
      <c r="P219" s="91"/>
      <c r="Q219" s="105"/>
      <c r="R219" s="105"/>
      <c r="S219" s="105"/>
      <c r="T219" s="105"/>
      <c r="U219" s="105"/>
      <c r="V219" s="105"/>
      <c r="W219" s="105"/>
      <c r="X219" s="105"/>
      <c r="Y219" s="105"/>
      <c r="Z219" s="105"/>
    </row>
    <row r="220" spans="1:70" ht="22.15" hidden="1" customHeight="1">
      <c r="A220" s="428" t="s">
        <v>20</v>
      </c>
      <c r="B220" s="658" t="s">
        <v>1171</v>
      </c>
      <c r="C220" s="575"/>
      <c r="D220" s="542">
        <v>43991</v>
      </c>
      <c r="E220" s="91"/>
      <c r="F220" s="308" t="s">
        <v>770</v>
      </c>
      <c r="G220" s="30">
        <v>23767</v>
      </c>
      <c r="H220" s="521"/>
      <c r="I220" s="308"/>
      <c r="J220" s="91">
        <v>3</v>
      </c>
      <c r="K220" s="91">
        <v>4</v>
      </c>
      <c r="L220" s="55">
        <v>7</v>
      </c>
      <c r="M220" s="91"/>
      <c r="N220" s="91"/>
      <c r="O220" s="91"/>
      <c r="P220" s="91"/>
      <c r="Q220" s="105"/>
      <c r="R220" s="105"/>
      <c r="S220" s="105"/>
      <c r="T220" s="105"/>
      <c r="U220" s="105"/>
      <c r="V220" s="105"/>
      <c r="W220" s="105"/>
      <c r="X220" s="105"/>
      <c r="Y220" s="105"/>
      <c r="Z220" s="105"/>
    </row>
    <row r="221" spans="1:70" hidden="1"/>
    <row r="222" spans="1:70" s="53" customFormat="1" ht="54" hidden="1" customHeight="1">
      <c r="B222" s="53" t="s">
        <v>1791</v>
      </c>
      <c r="D222" s="457"/>
      <c r="F222" s="751"/>
      <c r="G222" s="38"/>
      <c r="I222" s="751"/>
      <c r="BN222" s="40"/>
      <c r="BO222" s="40"/>
      <c r="BP222" s="40"/>
      <c r="BR222" s="40"/>
    </row>
    <row r="223" spans="1:70" s="54" customFormat="1" ht="15" hidden="1" customHeight="1">
      <c r="A223" s="61"/>
      <c r="C223" s="211"/>
      <c r="D223" s="549"/>
      <c r="E223" s="434"/>
      <c r="F223" s="286"/>
      <c r="G223" s="38"/>
      <c r="H223" s="49"/>
      <c r="I223" s="286"/>
      <c r="J223" s="434"/>
      <c r="K223" s="434"/>
      <c r="M223" s="434"/>
      <c r="N223" s="434"/>
      <c r="O223" s="434"/>
      <c r="P223" s="434"/>
      <c r="BN223" s="283"/>
      <c r="BO223" s="283"/>
      <c r="BP223" s="283"/>
      <c r="BR223" s="283"/>
    </row>
    <row r="224" spans="1:70" s="172" customFormat="1" ht="34.5" hidden="1" customHeight="1">
      <c r="A224" s="572" t="s">
        <v>12</v>
      </c>
      <c r="B224" s="433" t="s">
        <v>43</v>
      </c>
      <c r="C224" s="562"/>
      <c r="D224" s="404" t="s">
        <v>14</v>
      </c>
      <c r="E224" s="433"/>
      <c r="F224" s="362" t="s">
        <v>306</v>
      </c>
      <c r="G224" s="285" t="s">
        <v>15</v>
      </c>
      <c r="H224" s="503"/>
      <c r="I224" s="362"/>
      <c r="J224" s="433" t="s">
        <v>17</v>
      </c>
      <c r="K224" s="433"/>
      <c r="L224" s="328"/>
      <c r="M224" s="433"/>
      <c r="N224" s="433"/>
      <c r="O224" s="433"/>
      <c r="P224" s="433"/>
      <c r="Q224" s="315" t="s">
        <v>11</v>
      </c>
      <c r="R224" s="315" t="s">
        <v>1058</v>
      </c>
      <c r="S224" s="315"/>
      <c r="T224" s="315"/>
      <c r="U224" s="315"/>
      <c r="V224" s="315"/>
      <c r="W224" s="315"/>
      <c r="X224" s="315"/>
      <c r="Y224" s="315"/>
      <c r="Z224" s="315"/>
    </row>
    <row r="225" spans="1:26" s="273" customFormat="1" ht="22.15" hidden="1" customHeight="1">
      <c r="A225" s="428" t="s">
        <v>101</v>
      </c>
      <c r="B225" s="658" t="s">
        <v>1427</v>
      </c>
      <c r="C225" s="575"/>
      <c r="D225" s="541">
        <v>36123</v>
      </c>
      <c r="E225" s="91"/>
      <c r="F225" s="308" t="s">
        <v>770</v>
      </c>
      <c r="G225" s="30">
        <v>22463</v>
      </c>
      <c r="H225" s="521"/>
      <c r="I225" s="308"/>
      <c r="J225" s="91">
        <v>0</v>
      </c>
      <c r="K225" s="91"/>
      <c r="L225" s="55"/>
      <c r="M225" s="91"/>
      <c r="N225" s="91"/>
      <c r="O225" s="91"/>
      <c r="P225" s="91"/>
      <c r="Q225" s="105"/>
      <c r="R225" s="105"/>
      <c r="S225" s="105"/>
      <c r="T225" s="105"/>
      <c r="U225" s="105"/>
      <c r="V225" s="105"/>
      <c r="W225" s="105"/>
      <c r="X225" s="105"/>
      <c r="Y225" s="105"/>
      <c r="Z225" s="105"/>
    </row>
    <row r="226" spans="1:26" hidden="1"/>
    <row r="227" spans="1:26" s="53" customFormat="1" ht="54" hidden="1" customHeight="1">
      <c r="B227" s="53" t="s">
        <v>1792</v>
      </c>
      <c r="D227" s="457"/>
      <c r="F227" s="751"/>
      <c r="G227" s="38"/>
      <c r="I227" s="751"/>
    </row>
    <row r="228" spans="1:26" s="54" customFormat="1" ht="15" hidden="1" customHeight="1">
      <c r="A228" s="61"/>
      <c r="C228" s="211"/>
      <c r="D228" s="549"/>
      <c r="E228" s="434"/>
      <c r="F228" s="286"/>
      <c r="G228" s="38"/>
      <c r="H228" s="49"/>
      <c r="I228" s="286"/>
      <c r="J228" s="434"/>
      <c r="K228" s="434"/>
      <c r="M228" s="434"/>
      <c r="N228" s="434"/>
      <c r="O228" s="434"/>
      <c r="P228" s="434"/>
    </row>
    <row r="229" spans="1:26" s="172" customFormat="1" ht="34.5" hidden="1" customHeight="1">
      <c r="A229" s="572" t="s">
        <v>12</v>
      </c>
      <c r="B229" s="433" t="s">
        <v>43</v>
      </c>
      <c r="C229" s="562"/>
      <c r="D229" s="404" t="s">
        <v>14</v>
      </c>
      <c r="E229" s="433"/>
      <c r="F229" s="362" t="s">
        <v>306</v>
      </c>
      <c r="G229" s="285" t="s">
        <v>15</v>
      </c>
      <c r="H229" s="503"/>
      <c r="I229" s="362"/>
      <c r="J229" s="433" t="s">
        <v>17</v>
      </c>
      <c r="K229" s="433"/>
      <c r="L229" s="328"/>
      <c r="M229" s="433"/>
      <c r="N229" s="433"/>
      <c r="O229" s="433"/>
      <c r="P229" s="433"/>
      <c r="Q229" s="315" t="s">
        <v>11</v>
      </c>
      <c r="R229" s="315" t="s">
        <v>1058</v>
      </c>
      <c r="S229" s="315"/>
      <c r="T229" s="315"/>
      <c r="U229" s="315"/>
      <c r="V229" s="315"/>
      <c r="W229" s="315"/>
      <c r="X229" s="315"/>
      <c r="Y229" s="315"/>
      <c r="Z229" s="315"/>
    </row>
    <row r="230" spans="1:26" s="273" customFormat="1" ht="22.15" hidden="1" customHeight="1">
      <c r="A230" s="428" t="s">
        <v>142</v>
      </c>
      <c r="B230" s="37" t="s">
        <v>1042</v>
      </c>
      <c r="C230" s="576"/>
      <c r="D230" s="542">
        <v>43798</v>
      </c>
      <c r="E230" s="91"/>
      <c r="F230" s="308" t="s">
        <v>967</v>
      </c>
      <c r="G230" s="30">
        <v>43798</v>
      </c>
      <c r="H230" s="521"/>
      <c r="I230" s="308"/>
      <c r="J230" s="91">
        <v>0</v>
      </c>
      <c r="K230" s="91"/>
      <c r="L230" s="55"/>
      <c r="M230" s="91"/>
      <c r="N230" s="91"/>
      <c r="O230" s="91"/>
      <c r="P230" s="91"/>
      <c r="Q230" s="105"/>
      <c r="R230" s="105"/>
      <c r="S230" s="105"/>
      <c r="T230" s="105"/>
      <c r="U230" s="105"/>
      <c r="V230" s="105"/>
      <c r="W230" s="105"/>
      <c r="X230" s="105"/>
      <c r="Y230" s="105"/>
      <c r="Z230" s="105"/>
    </row>
    <row r="231" spans="1:26" hidden="1"/>
    <row r="232" spans="1:26" s="53" customFormat="1" ht="44.25" hidden="1" customHeight="1">
      <c r="B232" s="53" t="s">
        <v>1323</v>
      </c>
      <c r="D232" s="457"/>
      <c r="F232" s="403"/>
      <c r="G232" s="38"/>
      <c r="I232" s="403"/>
    </row>
    <row r="233" spans="1:26" hidden="1"/>
    <row r="234" spans="1:26" s="73" customFormat="1" ht="39.6" hidden="1" customHeight="1">
      <c r="A234" s="571" t="s">
        <v>12</v>
      </c>
      <c r="B234" s="660" t="s">
        <v>43</v>
      </c>
      <c r="C234" s="489"/>
      <c r="D234" s="404" t="s">
        <v>14</v>
      </c>
      <c r="E234" s="433"/>
      <c r="F234" s="285" t="s">
        <v>306</v>
      </c>
      <c r="G234" s="285" t="s">
        <v>15</v>
      </c>
      <c r="H234" s="503"/>
      <c r="I234" s="285"/>
      <c r="J234" s="433" t="s">
        <v>1319</v>
      </c>
      <c r="K234" s="433"/>
      <c r="L234" s="328"/>
      <c r="M234" s="433"/>
      <c r="N234" s="433"/>
      <c r="O234" s="433"/>
      <c r="P234" s="433"/>
      <c r="Q234" s="15" t="s">
        <v>11</v>
      </c>
      <c r="R234" s="15" t="s">
        <v>1058</v>
      </c>
      <c r="S234" s="15"/>
      <c r="T234" s="15"/>
      <c r="U234" s="15"/>
      <c r="V234" s="15"/>
      <c r="W234" s="15"/>
      <c r="X234" s="15"/>
      <c r="Y234" s="15"/>
      <c r="Z234" s="15"/>
    </row>
    <row r="235" spans="1:26" ht="22.15" hidden="1" customHeight="1">
      <c r="A235" s="428" t="s">
        <v>177</v>
      </c>
      <c r="B235" s="37" t="s">
        <v>1161</v>
      </c>
      <c r="C235" s="576"/>
      <c r="D235" s="542">
        <v>44158</v>
      </c>
      <c r="E235" s="91"/>
      <c r="F235" s="308" t="s">
        <v>266</v>
      </c>
      <c r="G235" s="30">
        <v>32777</v>
      </c>
      <c r="H235" s="521"/>
      <c r="I235" s="308"/>
      <c r="J235" s="91">
        <v>0</v>
      </c>
      <c r="K235" s="91"/>
      <c r="L235" s="55"/>
      <c r="M235" s="91"/>
      <c r="N235" s="91"/>
      <c r="O235" s="91"/>
      <c r="P235" s="91"/>
      <c r="Q235" s="105"/>
      <c r="R235" s="105"/>
      <c r="S235" s="105"/>
      <c r="T235" s="105"/>
      <c r="U235" s="105"/>
      <c r="V235" s="105"/>
      <c r="W235" s="105"/>
      <c r="X235" s="105"/>
      <c r="Y235" s="105"/>
      <c r="Z235" s="105"/>
    </row>
    <row r="236" spans="1:26" ht="22.15" hidden="1" customHeight="1">
      <c r="A236" s="428" t="s">
        <v>156</v>
      </c>
      <c r="B236" s="37" t="s">
        <v>160</v>
      </c>
      <c r="C236" s="576"/>
      <c r="D236" s="541">
        <v>42796</v>
      </c>
      <c r="E236" s="91"/>
      <c r="F236" s="308" t="s">
        <v>266</v>
      </c>
      <c r="G236" s="30">
        <v>41835</v>
      </c>
      <c r="H236" s="521"/>
      <c r="I236" s="308"/>
      <c r="J236" s="91">
        <v>0</v>
      </c>
      <c r="K236" s="91"/>
      <c r="L236" s="55"/>
      <c r="M236" s="91"/>
      <c r="N236" s="91"/>
      <c r="O236" s="91"/>
      <c r="P236" s="91"/>
      <c r="Q236" s="105"/>
      <c r="R236" s="105"/>
      <c r="S236" s="105"/>
      <c r="T236" s="105"/>
      <c r="U236" s="105"/>
      <c r="V236" s="105"/>
      <c r="W236" s="105"/>
      <c r="X236" s="105"/>
      <c r="Y236" s="105"/>
      <c r="Z236" s="105"/>
    </row>
    <row r="237" spans="1:26" s="273" customFormat="1" ht="22.15" hidden="1" customHeight="1">
      <c r="A237" s="428" t="s">
        <v>34</v>
      </c>
      <c r="B237" s="658" t="s">
        <v>25</v>
      </c>
      <c r="C237" s="575"/>
      <c r="D237" s="551">
        <v>21052</v>
      </c>
      <c r="E237" s="91"/>
      <c r="F237" s="276" t="s">
        <v>265</v>
      </c>
      <c r="G237" s="30">
        <v>31166</v>
      </c>
      <c r="H237" s="521"/>
      <c r="I237" s="276"/>
      <c r="J237" s="91">
        <v>0</v>
      </c>
      <c r="K237" s="91"/>
      <c r="L237" s="55"/>
      <c r="M237" s="91"/>
      <c r="N237" s="91"/>
      <c r="O237" s="91"/>
      <c r="P237" s="91"/>
      <c r="Q237" s="342"/>
      <c r="R237" s="342"/>
      <c r="S237" s="342"/>
      <c r="T237" s="342"/>
      <c r="U237" s="342"/>
      <c r="V237" s="342"/>
      <c r="W237" s="342"/>
      <c r="X237" s="342"/>
      <c r="Y237" s="342"/>
      <c r="Z237" s="342"/>
    </row>
    <row r="238" spans="1:26" ht="22.15" hidden="1" customHeight="1">
      <c r="A238" s="428" t="s">
        <v>125</v>
      </c>
      <c r="B238" s="37" t="s">
        <v>254</v>
      </c>
      <c r="C238" s="576"/>
      <c r="D238" s="541">
        <v>41226</v>
      </c>
      <c r="E238" s="91"/>
      <c r="F238" s="308" t="s">
        <v>266</v>
      </c>
      <c r="G238" s="30">
        <v>40436</v>
      </c>
      <c r="H238" s="521"/>
      <c r="I238" s="308"/>
      <c r="J238" s="91">
        <v>0</v>
      </c>
      <c r="K238" s="91"/>
      <c r="L238" s="55"/>
      <c r="M238" s="91"/>
      <c r="N238" s="91"/>
      <c r="O238" s="91"/>
      <c r="P238" s="91"/>
      <c r="Q238" s="105"/>
      <c r="R238" s="105"/>
      <c r="S238" s="105"/>
      <c r="T238" s="105"/>
      <c r="U238" s="105"/>
      <c r="V238" s="105"/>
      <c r="W238" s="105"/>
      <c r="X238" s="105"/>
      <c r="Y238" s="105"/>
      <c r="Z238" s="105"/>
    </row>
    <row r="239" spans="1:26" ht="22.15" hidden="1" customHeight="1">
      <c r="A239" s="428" t="s">
        <v>56</v>
      </c>
      <c r="B239" s="37" t="s">
        <v>1312</v>
      </c>
      <c r="C239" s="576"/>
      <c r="D239" s="541">
        <v>44525</v>
      </c>
      <c r="E239" s="91"/>
      <c r="F239" s="308" t="s">
        <v>266</v>
      </c>
      <c r="G239" s="30">
        <v>36574</v>
      </c>
      <c r="H239" s="521"/>
      <c r="I239" s="308"/>
      <c r="J239" s="91">
        <v>0</v>
      </c>
      <c r="K239" s="91"/>
      <c r="L239" s="55"/>
      <c r="M239" s="91"/>
      <c r="N239" s="91"/>
      <c r="O239" s="91"/>
      <c r="P239" s="91"/>
      <c r="Q239" s="105"/>
      <c r="R239" s="105"/>
      <c r="S239" s="105"/>
      <c r="T239" s="105"/>
      <c r="U239" s="105"/>
      <c r="V239" s="105"/>
      <c r="W239" s="105"/>
      <c r="X239" s="105"/>
      <c r="Y239" s="105"/>
      <c r="Z239" s="105"/>
    </row>
    <row r="240" spans="1:26" ht="22.15" hidden="1" customHeight="1">
      <c r="A240" s="428" t="s">
        <v>105</v>
      </c>
      <c r="B240" s="37" t="s">
        <v>268</v>
      </c>
      <c r="C240" s="576"/>
      <c r="D240" s="541">
        <v>39230</v>
      </c>
      <c r="E240" s="91"/>
      <c r="F240" s="308" t="s">
        <v>266</v>
      </c>
      <c r="G240" s="30">
        <v>36472</v>
      </c>
      <c r="H240" s="521"/>
      <c r="I240" s="308"/>
      <c r="J240" s="91">
        <v>0</v>
      </c>
      <c r="K240" s="91"/>
      <c r="L240" s="55"/>
      <c r="M240" s="91"/>
      <c r="N240" s="91"/>
      <c r="O240" s="91"/>
      <c r="P240" s="91"/>
      <c r="Q240" s="105"/>
      <c r="R240" s="105"/>
      <c r="S240" s="105"/>
      <c r="T240" s="105"/>
      <c r="U240" s="105"/>
      <c r="V240" s="105"/>
      <c r="W240" s="105"/>
      <c r="X240" s="105"/>
      <c r="Y240" s="105"/>
      <c r="Z240" s="105"/>
    </row>
    <row r="241" spans="1:26" ht="22.15" hidden="1" customHeight="1">
      <c r="A241" s="428" t="s">
        <v>123</v>
      </c>
      <c r="B241" s="37" t="s">
        <v>452</v>
      </c>
      <c r="C241" s="576"/>
      <c r="D241" s="543">
        <v>40909</v>
      </c>
      <c r="E241" s="91"/>
      <c r="F241" s="308" t="s">
        <v>266</v>
      </c>
      <c r="G241" s="30">
        <v>24073</v>
      </c>
      <c r="H241" s="521"/>
      <c r="I241" s="308"/>
      <c r="J241" s="91">
        <v>0</v>
      </c>
      <c r="K241" s="91"/>
      <c r="L241" s="55"/>
      <c r="M241" s="91"/>
      <c r="N241" s="91"/>
      <c r="O241" s="91"/>
      <c r="P241" s="91"/>
      <c r="Q241" s="105"/>
      <c r="R241" s="105"/>
      <c r="S241" s="105"/>
      <c r="T241" s="105"/>
      <c r="U241" s="105"/>
      <c r="V241" s="105"/>
      <c r="W241" s="105"/>
      <c r="X241" s="105"/>
      <c r="Y241" s="105"/>
      <c r="Z241" s="105"/>
    </row>
    <row r="242" spans="1:26" ht="22.15" hidden="1" customHeight="1">
      <c r="A242" s="428" t="s">
        <v>114</v>
      </c>
      <c r="B242" s="37" t="s">
        <v>247</v>
      </c>
      <c r="C242" s="576"/>
      <c r="D242" s="541">
        <v>40540</v>
      </c>
      <c r="E242" s="91"/>
      <c r="F242" s="308" t="s">
        <v>266</v>
      </c>
      <c r="G242" s="30">
        <v>20221</v>
      </c>
      <c r="H242" s="521"/>
      <c r="I242" s="308"/>
      <c r="J242" s="91">
        <v>0</v>
      </c>
      <c r="K242" s="91"/>
      <c r="L242" s="55"/>
      <c r="M242" s="91"/>
      <c r="N242" s="91"/>
      <c r="O242" s="91"/>
      <c r="P242" s="91"/>
      <c r="Q242" s="105"/>
      <c r="R242" s="105"/>
      <c r="S242" s="105"/>
      <c r="T242" s="105"/>
      <c r="U242" s="105"/>
      <c r="V242" s="105"/>
      <c r="W242" s="105"/>
      <c r="X242" s="105"/>
      <c r="Y242" s="105"/>
      <c r="Z242" s="105"/>
    </row>
    <row r="243" spans="1:26" ht="22.15" hidden="1" customHeight="1">
      <c r="A243" s="428" t="s">
        <v>28</v>
      </c>
      <c r="B243" s="37" t="s">
        <v>189</v>
      </c>
      <c r="C243" s="576"/>
      <c r="D243" s="541">
        <v>26406</v>
      </c>
      <c r="E243" s="91"/>
      <c r="F243" s="308" t="s">
        <v>266</v>
      </c>
      <c r="G243" s="30">
        <v>19801</v>
      </c>
      <c r="H243" s="521"/>
      <c r="I243" s="308"/>
      <c r="J243" s="91">
        <v>0</v>
      </c>
      <c r="K243" s="91"/>
      <c r="L243" s="55"/>
      <c r="M243" s="91"/>
      <c r="N243" s="91"/>
      <c r="O243" s="91"/>
      <c r="P243" s="91"/>
      <c r="Q243" s="105"/>
      <c r="R243" s="105"/>
      <c r="S243" s="105"/>
      <c r="T243" s="105"/>
      <c r="U243" s="105"/>
      <c r="V243" s="105"/>
      <c r="W243" s="105"/>
      <c r="X243" s="105"/>
      <c r="Y243" s="105"/>
      <c r="Z243" s="105"/>
    </row>
    <row r="244" spans="1:26" ht="22.15" hidden="1" customHeight="1">
      <c r="A244" s="428" t="s">
        <v>58</v>
      </c>
      <c r="B244" s="658" t="s">
        <v>71</v>
      </c>
      <c r="C244" s="575"/>
      <c r="D244" s="541">
        <v>35937</v>
      </c>
      <c r="E244" s="91"/>
      <c r="F244" s="308" t="s">
        <v>266</v>
      </c>
      <c r="G244" s="30">
        <v>35836</v>
      </c>
      <c r="H244" s="521"/>
      <c r="I244" s="308"/>
      <c r="J244" s="91">
        <v>0</v>
      </c>
      <c r="K244" s="91"/>
      <c r="L244" s="55"/>
      <c r="M244" s="91"/>
      <c r="N244" s="91"/>
      <c r="O244" s="91"/>
      <c r="P244" s="91"/>
      <c r="Q244" s="105"/>
      <c r="R244" s="105"/>
      <c r="S244" s="105"/>
      <c r="T244" s="105"/>
      <c r="U244" s="105"/>
      <c r="V244" s="105"/>
      <c r="W244" s="105"/>
      <c r="X244" s="105"/>
      <c r="Y244" s="105"/>
      <c r="Z244" s="105"/>
    </row>
    <row r="245" spans="1:26" ht="22.15" hidden="1" customHeight="1">
      <c r="A245" s="428" t="s">
        <v>60</v>
      </c>
      <c r="B245" s="658" t="s">
        <v>126</v>
      </c>
      <c r="C245" s="575"/>
      <c r="D245" s="541">
        <v>35937</v>
      </c>
      <c r="E245" s="91"/>
      <c r="F245" s="308" t="s">
        <v>266</v>
      </c>
      <c r="G245" s="30">
        <v>24622</v>
      </c>
      <c r="H245" s="521"/>
      <c r="I245" s="308"/>
      <c r="J245" s="91">
        <v>0</v>
      </c>
      <c r="K245" s="91"/>
      <c r="L245" s="55"/>
      <c r="M245" s="91"/>
      <c r="N245" s="91"/>
      <c r="O245" s="91"/>
      <c r="P245" s="91"/>
      <c r="Q245" s="105"/>
      <c r="R245" s="105"/>
      <c r="S245" s="105"/>
      <c r="T245" s="105"/>
      <c r="U245" s="105"/>
      <c r="V245" s="105"/>
      <c r="W245" s="105"/>
      <c r="X245" s="105"/>
      <c r="Y245" s="105"/>
      <c r="Z245" s="105"/>
    </row>
    <row r="246" spans="1:26" ht="22.15" hidden="1" customHeight="1">
      <c r="A246" s="428" t="s">
        <v>62</v>
      </c>
      <c r="B246" s="658" t="s">
        <v>50</v>
      </c>
      <c r="C246" s="575"/>
      <c r="D246" s="541">
        <v>35937</v>
      </c>
      <c r="E246" s="91"/>
      <c r="F246" s="308" t="s">
        <v>266</v>
      </c>
      <c r="G246" s="30">
        <v>31951</v>
      </c>
      <c r="H246" s="521"/>
      <c r="I246" s="308"/>
      <c r="J246" s="91">
        <v>0</v>
      </c>
      <c r="K246" s="91"/>
      <c r="L246" s="55"/>
      <c r="M246" s="91"/>
      <c r="N246" s="91"/>
      <c r="O246" s="91"/>
      <c r="P246" s="91"/>
      <c r="Q246" s="105"/>
      <c r="R246" s="105"/>
      <c r="S246" s="105"/>
      <c r="T246" s="105"/>
      <c r="U246" s="105"/>
      <c r="V246" s="105"/>
      <c r="W246" s="105"/>
      <c r="X246" s="105"/>
      <c r="Y246" s="105"/>
      <c r="Z246" s="105"/>
    </row>
    <row r="247" spans="1:26" s="93" customFormat="1" ht="22.15" hidden="1" customHeight="1">
      <c r="A247" s="428" t="s">
        <v>85</v>
      </c>
      <c r="B247" s="658" t="s">
        <v>182</v>
      </c>
      <c r="C247" s="575"/>
      <c r="D247" s="542">
        <v>38274</v>
      </c>
      <c r="E247" s="91"/>
      <c r="F247" s="308" t="s">
        <v>266</v>
      </c>
      <c r="G247" s="30">
        <v>40736</v>
      </c>
      <c r="H247" s="521"/>
      <c r="I247" s="308"/>
      <c r="J247" s="91">
        <v>0</v>
      </c>
      <c r="K247" s="91"/>
      <c r="L247" s="55"/>
      <c r="M247" s="91"/>
      <c r="N247" s="91"/>
      <c r="O247" s="91"/>
      <c r="P247" s="91"/>
      <c r="Q247" s="105"/>
      <c r="R247" s="105"/>
      <c r="S247" s="105"/>
      <c r="T247" s="105"/>
      <c r="U247" s="105"/>
      <c r="V247" s="105"/>
      <c r="W247" s="105"/>
      <c r="X247" s="105"/>
      <c r="Y247" s="105"/>
      <c r="Z247" s="105"/>
    </row>
    <row r="248" spans="1:26" ht="22.15" hidden="1" customHeight="1">
      <c r="A248" s="428" t="s">
        <v>101</v>
      </c>
      <c r="B248" s="37" t="s">
        <v>73</v>
      </c>
      <c r="C248" s="576"/>
      <c r="D248" s="543">
        <v>38930</v>
      </c>
      <c r="E248" s="91"/>
      <c r="F248" s="308" t="s">
        <v>266</v>
      </c>
      <c r="G248" s="30">
        <v>38814</v>
      </c>
      <c r="H248" s="521"/>
      <c r="I248" s="308"/>
      <c r="J248" s="91">
        <v>0</v>
      </c>
      <c r="K248" s="91"/>
      <c r="L248" s="55"/>
      <c r="M248" s="91"/>
      <c r="N248" s="91"/>
      <c r="O248" s="91"/>
      <c r="P248" s="91"/>
      <c r="Q248" s="105"/>
      <c r="R248" s="105"/>
      <c r="S248" s="105"/>
      <c r="T248" s="105"/>
      <c r="U248" s="105"/>
      <c r="V248" s="105"/>
      <c r="W248" s="105"/>
      <c r="X248" s="105"/>
      <c r="Y248" s="105"/>
      <c r="Z248" s="105"/>
    </row>
    <row r="249" spans="1:26" ht="22.15" hidden="1" customHeight="1">
      <c r="A249" s="428" t="s">
        <v>39</v>
      </c>
      <c r="B249" s="37" t="s">
        <v>209</v>
      </c>
      <c r="C249" s="576"/>
      <c r="D249" s="543">
        <v>33611</v>
      </c>
      <c r="E249" s="91"/>
      <c r="F249" s="308" t="s">
        <v>266</v>
      </c>
      <c r="G249" s="30">
        <v>16792</v>
      </c>
      <c r="H249" s="521"/>
      <c r="I249" s="308"/>
      <c r="J249" s="91">
        <v>0</v>
      </c>
      <c r="K249" s="91"/>
      <c r="L249" s="55"/>
      <c r="M249" s="91"/>
      <c r="N249" s="91"/>
      <c r="O249" s="91"/>
      <c r="P249" s="91"/>
      <c r="Q249" s="105"/>
      <c r="R249" s="105"/>
      <c r="S249" s="105"/>
      <c r="T249" s="105"/>
      <c r="U249" s="105"/>
      <c r="V249" s="105"/>
      <c r="W249" s="105"/>
      <c r="X249" s="105"/>
      <c r="Y249" s="105"/>
      <c r="Z249" s="105"/>
    </row>
    <row r="250" spans="1:26" ht="22.15" hidden="1" customHeight="1">
      <c r="A250" s="428" t="s">
        <v>34</v>
      </c>
      <c r="B250" s="37" t="s">
        <v>27</v>
      </c>
      <c r="C250" s="576"/>
      <c r="D250" s="543">
        <v>30702</v>
      </c>
      <c r="E250" s="91"/>
      <c r="F250" s="308" t="s">
        <v>266</v>
      </c>
      <c r="G250" s="30">
        <v>43110</v>
      </c>
      <c r="H250" s="521"/>
      <c r="I250" s="308"/>
      <c r="J250" s="91">
        <v>0</v>
      </c>
      <c r="K250" s="91"/>
      <c r="L250" s="55"/>
      <c r="M250" s="91"/>
      <c r="N250" s="91"/>
      <c r="O250" s="91"/>
      <c r="P250" s="91"/>
      <c r="Q250" s="105"/>
      <c r="R250" s="105"/>
      <c r="S250" s="105"/>
      <c r="T250" s="105"/>
      <c r="U250" s="105"/>
      <c r="V250" s="105"/>
      <c r="W250" s="105"/>
      <c r="X250" s="105"/>
      <c r="Y250" s="105"/>
      <c r="Z250" s="105"/>
    </row>
    <row r="251" spans="1:26" ht="22.15" hidden="1" customHeight="1">
      <c r="A251" s="428" t="s">
        <v>32</v>
      </c>
      <c r="B251" s="37" t="s">
        <v>176</v>
      </c>
      <c r="C251" s="576"/>
      <c r="D251" s="543">
        <v>30286</v>
      </c>
      <c r="E251" s="91"/>
      <c r="F251" s="308" t="s">
        <v>266</v>
      </c>
      <c r="G251" s="30">
        <v>21296</v>
      </c>
      <c r="H251" s="521"/>
      <c r="I251" s="308"/>
      <c r="J251" s="91">
        <v>0</v>
      </c>
      <c r="K251" s="91"/>
      <c r="L251" s="55"/>
      <c r="M251" s="91"/>
      <c r="N251" s="91"/>
      <c r="O251" s="91"/>
      <c r="P251" s="91"/>
      <c r="Q251" s="105"/>
      <c r="R251" s="105"/>
      <c r="S251" s="105"/>
      <c r="T251" s="105"/>
      <c r="U251" s="105"/>
      <c r="V251" s="105"/>
      <c r="W251" s="105"/>
      <c r="X251" s="105"/>
      <c r="Y251" s="105"/>
      <c r="Z251" s="105"/>
    </row>
    <row r="252" spans="1:26" ht="22.15" hidden="1" customHeight="1">
      <c r="A252" s="428" t="s">
        <v>127</v>
      </c>
      <c r="B252" s="37" t="s">
        <v>255</v>
      </c>
      <c r="C252" s="576"/>
      <c r="D252" s="541">
        <v>41380</v>
      </c>
      <c r="E252" s="91"/>
      <c r="F252" s="308" t="s">
        <v>266</v>
      </c>
      <c r="G252" s="30">
        <v>32639</v>
      </c>
      <c r="H252" s="521"/>
      <c r="I252" s="308"/>
      <c r="J252" s="91">
        <v>0</v>
      </c>
      <c r="K252" s="91"/>
      <c r="L252" s="55"/>
      <c r="M252" s="91"/>
      <c r="N252" s="91"/>
      <c r="O252" s="91"/>
      <c r="P252" s="91"/>
      <c r="Q252" s="105"/>
      <c r="R252" s="105"/>
      <c r="S252" s="105"/>
      <c r="T252" s="105"/>
      <c r="U252" s="105"/>
      <c r="V252" s="105"/>
      <c r="W252" s="105"/>
      <c r="X252" s="105"/>
      <c r="Y252" s="105"/>
      <c r="Z252" s="105"/>
    </row>
    <row r="253" spans="1:26" ht="22.15" hidden="1" customHeight="1">
      <c r="A253" s="428" t="s">
        <v>155</v>
      </c>
      <c r="B253" s="37" t="s">
        <v>90</v>
      </c>
      <c r="C253" s="576"/>
      <c r="D253" s="542">
        <v>42431</v>
      </c>
      <c r="E253" s="91"/>
      <c r="F253" s="308" t="s">
        <v>266</v>
      </c>
      <c r="G253" s="30">
        <v>42424</v>
      </c>
      <c r="H253" s="521"/>
      <c r="I253" s="308"/>
      <c r="J253" s="91">
        <v>0</v>
      </c>
      <c r="K253" s="91"/>
      <c r="L253" s="55"/>
      <c r="M253" s="91"/>
      <c r="N253" s="91"/>
      <c r="O253" s="91"/>
      <c r="P253" s="91"/>
      <c r="Q253" s="105"/>
      <c r="R253" s="105"/>
      <c r="S253" s="105"/>
      <c r="T253" s="105"/>
      <c r="U253" s="105"/>
      <c r="V253" s="105"/>
      <c r="W253" s="105"/>
      <c r="X253" s="105"/>
      <c r="Y253" s="105"/>
      <c r="Z253" s="105"/>
    </row>
    <row r="254" spans="1:26" ht="22.15" hidden="1" customHeight="1">
      <c r="A254" s="428" t="s">
        <v>109</v>
      </c>
      <c r="B254" s="37" t="s">
        <v>245</v>
      </c>
      <c r="C254" s="576"/>
      <c r="D254" s="541">
        <v>40087</v>
      </c>
      <c r="E254" s="91"/>
      <c r="F254" s="308" t="s">
        <v>266</v>
      </c>
      <c r="G254" s="30">
        <v>40143</v>
      </c>
      <c r="H254" s="521"/>
      <c r="I254" s="308"/>
      <c r="J254" s="91">
        <v>0</v>
      </c>
      <c r="K254" s="91"/>
      <c r="L254" s="55"/>
      <c r="M254" s="91"/>
      <c r="N254" s="91"/>
      <c r="O254" s="91"/>
      <c r="P254" s="91"/>
      <c r="Q254" s="105"/>
      <c r="R254" s="105"/>
      <c r="S254" s="105"/>
      <c r="T254" s="105"/>
      <c r="U254" s="105"/>
      <c r="V254" s="105"/>
      <c r="W254" s="105"/>
      <c r="X254" s="105"/>
      <c r="Y254" s="105"/>
      <c r="Z254" s="105"/>
    </row>
    <row r="255" spans="1:26" ht="22.15" hidden="1" customHeight="1">
      <c r="A255" s="428" t="s">
        <v>135</v>
      </c>
      <c r="B255" s="37" t="s">
        <v>1140</v>
      </c>
      <c r="C255" s="576"/>
      <c r="D255" s="543">
        <v>41551</v>
      </c>
      <c r="E255" s="91"/>
      <c r="F255" s="308" t="s">
        <v>266</v>
      </c>
      <c r="G255" s="30">
        <v>39373</v>
      </c>
      <c r="H255" s="521"/>
      <c r="I255" s="308"/>
      <c r="J255" s="91">
        <v>0</v>
      </c>
      <c r="K255" s="91"/>
      <c r="L255" s="55"/>
      <c r="M255" s="91"/>
      <c r="N255" s="91"/>
      <c r="O255" s="91"/>
      <c r="P255" s="91"/>
      <c r="Q255" s="105"/>
      <c r="R255" s="105"/>
      <c r="S255" s="105"/>
      <c r="T255" s="105"/>
      <c r="U255" s="105"/>
      <c r="V255" s="105"/>
      <c r="W255" s="105"/>
      <c r="X255" s="105"/>
      <c r="Y255" s="105"/>
      <c r="Z255" s="105"/>
    </row>
    <row r="256" spans="1:26" ht="22.15" hidden="1" customHeight="1">
      <c r="A256" s="428" t="s">
        <v>93</v>
      </c>
      <c r="B256" s="37" t="s">
        <v>239</v>
      </c>
      <c r="C256" s="576"/>
      <c r="D256" s="541">
        <v>38687</v>
      </c>
      <c r="E256" s="91"/>
      <c r="F256" s="308" t="s">
        <v>266</v>
      </c>
      <c r="G256" s="30">
        <v>22007</v>
      </c>
      <c r="H256" s="521"/>
      <c r="I256" s="308"/>
      <c r="J256" s="91">
        <v>0</v>
      </c>
      <c r="K256" s="91"/>
      <c r="L256" s="55"/>
      <c r="M256" s="91"/>
      <c r="N256" s="91"/>
      <c r="O256" s="91"/>
      <c r="P256" s="91"/>
      <c r="Q256" s="105"/>
      <c r="R256" s="105"/>
      <c r="S256" s="105"/>
      <c r="T256" s="105"/>
      <c r="U256" s="105"/>
      <c r="V256" s="105"/>
      <c r="W256" s="105"/>
      <c r="X256" s="105"/>
      <c r="Y256" s="105"/>
      <c r="Z256" s="105"/>
    </row>
    <row r="257" spans="1:26" ht="22.15" hidden="1" customHeight="1">
      <c r="A257" s="428" t="s">
        <v>79</v>
      </c>
      <c r="B257" s="37" t="s">
        <v>57</v>
      </c>
      <c r="C257" s="576"/>
      <c r="D257" s="543">
        <v>37721</v>
      </c>
      <c r="E257" s="91"/>
      <c r="F257" s="308" t="s">
        <v>266</v>
      </c>
      <c r="G257" s="30">
        <v>29918</v>
      </c>
      <c r="H257" s="521"/>
      <c r="I257" s="308"/>
      <c r="J257" s="91">
        <v>0</v>
      </c>
      <c r="K257" s="91"/>
      <c r="L257" s="55"/>
      <c r="M257" s="91"/>
      <c r="N257" s="91"/>
      <c r="O257" s="91"/>
      <c r="P257" s="91"/>
      <c r="Q257" s="105"/>
      <c r="R257" s="105"/>
      <c r="S257" s="105"/>
      <c r="T257" s="105"/>
      <c r="U257" s="105"/>
      <c r="V257" s="105"/>
      <c r="W257" s="105"/>
      <c r="X257" s="105"/>
      <c r="Y257" s="105"/>
      <c r="Z257" s="105"/>
    </row>
    <row r="258" spans="1:26" ht="22.15" hidden="1" customHeight="1">
      <c r="A258" s="428" t="s">
        <v>81</v>
      </c>
      <c r="B258" s="37" t="s">
        <v>231</v>
      </c>
      <c r="C258" s="576"/>
      <c r="D258" s="543">
        <v>37721</v>
      </c>
      <c r="E258" s="91"/>
      <c r="F258" s="308" t="s">
        <v>266</v>
      </c>
      <c r="G258" s="30">
        <v>26042</v>
      </c>
      <c r="H258" s="521"/>
      <c r="I258" s="308"/>
      <c r="J258" s="91">
        <v>0</v>
      </c>
      <c r="K258" s="91"/>
      <c r="L258" s="55"/>
      <c r="M258" s="91"/>
      <c r="N258" s="91"/>
      <c r="O258" s="91"/>
      <c r="P258" s="91"/>
      <c r="Q258" s="342"/>
      <c r="R258" s="342"/>
      <c r="S258" s="342"/>
      <c r="T258" s="342"/>
      <c r="U258" s="342"/>
      <c r="V258" s="342"/>
      <c r="W258" s="342"/>
      <c r="X258" s="342"/>
      <c r="Y258" s="342"/>
      <c r="Z258" s="342"/>
    </row>
    <row r="259" spans="1:26" ht="22.15" hidden="1" customHeight="1">
      <c r="A259" s="428" t="s">
        <v>83</v>
      </c>
      <c r="B259" s="37" t="s">
        <v>232</v>
      </c>
      <c r="C259" s="576"/>
      <c r="D259" s="543">
        <v>37721</v>
      </c>
      <c r="E259" s="91"/>
      <c r="F259" s="308" t="s">
        <v>266</v>
      </c>
      <c r="G259" s="30">
        <v>27937</v>
      </c>
      <c r="H259" s="521"/>
      <c r="I259" s="308"/>
      <c r="J259" s="91">
        <v>0</v>
      </c>
      <c r="K259" s="91"/>
      <c r="L259" s="55"/>
      <c r="M259" s="91"/>
      <c r="N259" s="91"/>
      <c r="O259" s="91"/>
      <c r="P259" s="91"/>
      <c r="Q259" s="342"/>
      <c r="R259" s="342"/>
      <c r="S259" s="342"/>
      <c r="T259" s="342"/>
      <c r="U259" s="342"/>
      <c r="V259" s="342"/>
      <c r="W259" s="342"/>
      <c r="X259" s="342"/>
      <c r="Y259" s="342"/>
      <c r="Z259" s="342"/>
    </row>
    <row r="260" spans="1:26" s="273" customFormat="1" ht="22.15" hidden="1" customHeight="1">
      <c r="A260" s="428" t="s">
        <v>67</v>
      </c>
      <c r="B260" s="37" t="s">
        <v>220</v>
      </c>
      <c r="C260" s="576"/>
      <c r="D260" s="541">
        <v>36537</v>
      </c>
      <c r="E260" s="91"/>
      <c r="F260" s="308" t="s">
        <v>266</v>
      </c>
      <c r="G260" s="30">
        <v>26063</v>
      </c>
      <c r="H260" s="521"/>
      <c r="I260" s="308"/>
      <c r="J260" s="91">
        <v>0</v>
      </c>
      <c r="K260" s="91"/>
      <c r="L260" s="55"/>
      <c r="M260" s="91"/>
      <c r="N260" s="91"/>
      <c r="O260" s="91"/>
      <c r="P260" s="91"/>
      <c r="Q260" s="105"/>
      <c r="R260" s="105"/>
      <c r="S260" s="105"/>
      <c r="T260" s="105"/>
      <c r="U260" s="105"/>
      <c r="V260" s="105"/>
      <c r="W260" s="105"/>
      <c r="X260" s="105"/>
      <c r="Y260" s="105"/>
      <c r="Z260" s="105"/>
    </row>
    <row r="261" spans="1:26" s="273" customFormat="1" ht="22.15" hidden="1" customHeight="1">
      <c r="A261" s="428" t="s">
        <v>72</v>
      </c>
      <c r="B261" s="37" t="s">
        <v>80</v>
      </c>
      <c r="C261" s="576"/>
      <c r="D261" s="542">
        <v>37315</v>
      </c>
      <c r="E261" s="91"/>
      <c r="F261" s="308" t="s">
        <v>266</v>
      </c>
      <c r="G261" s="30">
        <v>36482</v>
      </c>
      <c r="H261" s="521"/>
      <c r="I261" s="308"/>
      <c r="J261" s="91">
        <v>0</v>
      </c>
      <c r="K261" s="91"/>
      <c r="L261" s="55"/>
      <c r="M261" s="91"/>
      <c r="N261" s="91"/>
      <c r="O261" s="91"/>
      <c r="P261" s="91"/>
      <c r="Q261" s="105"/>
      <c r="R261" s="105"/>
      <c r="S261" s="105"/>
      <c r="T261" s="105"/>
      <c r="U261" s="105"/>
      <c r="V261" s="105"/>
      <c r="W261" s="105"/>
      <c r="X261" s="105"/>
      <c r="Y261" s="105"/>
      <c r="Z261" s="105"/>
    </row>
    <row r="262" spans="1:26" s="273" customFormat="1" ht="22.15" hidden="1" customHeight="1">
      <c r="A262" s="428" t="s">
        <v>74</v>
      </c>
      <c r="B262" s="37" t="s">
        <v>141</v>
      </c>
      <c r="C262" s="576"/>
      <c r="D262" s="542">
        <v>37315</v>
      </c>
      <c r="E262" s="91"/>
      <c r="F262" s="308" t="s">
        <v>266</v>
      </c>
      <c r="G262" s="30">
        <v>19421</v>
      </c>
      <c r="H262" s="521"/>
      <c r="I262" s="308"/>
      <c r="J262" s="91">
        <v>0</v>
      </c>
      <c r="K262" s="91"/>
      <c r="L262" s="55"/>
      <c r="M262" s="91"/>
      <c r="N262" s="91"/>
      <c r="O262" s="91"/>
      <c r="P262" s="91"/>
      <c r="Q262" s="105"/>
      <c r="R262" s="105"/>
      <c r="S262" s="105"/>
      <c r="T262" s="105"/>
      <c r="U262" s="105"/>
      <c r="V262" s="105"/>
      <c r="W262" s="105"/>
      <c r="X262" s="105"/>
      <c r="Y262" s="105"/>
      <c r="Z262" s="105"/>
    </row>
    <row r="263" spans="1:26" s="273" customFormat="1" ht="22.15" hidden="1" customHeight="1">
      <c r="A263" s="428" t="s">
        <v>76</v>
      </c>
      <c r="B263" s="37" t="s">
        <v>228</v>
      </c>
      <c r="C263" s="576"/>
      <c r="D263" s="542">
        <v>37315</v>
      </c>
      <c r="E263" s="91"/>
      <c r="F263" s="308" t="s">
        <v>266</v>
      </c>
      <c r="G263" s="30">
        <v>32638</v>
      </c>
      <c r="H263" s="521"/>
      <c r="I263" s="308"/>
      <c r="J263" s="91">
        <v>0</v>
      </c>
      <c r="K263" s="91"/>
      <c r="L263" s="55"/>
      <c r="M263" s="91"/>
      <c r="N263" s="91"/>
      <c r="O263" s="91"/>
      <c r="P263" s="91"/>
      <c r="Q263" s="105"/>
      <c r="R263" s="105"/>
      <c r="S263" s="105"/>
      <c r="T263" s="105"/>
      <c r="U263" s="105"/>
      <c r="V263" s="105"/>
      <c r="W263" s="105"/>
      <c r="X263" s="105"/>
      <c r="Y263" s="105"/>
      <c r="Z263" s="105"/>
    </row>
    <row r="264" spans="1:26" hidden="1"/>
  </sheetData>
  <sortState xmlns:xlrd2="http://schemas.microsoft.com/office/spreadsheetml/2017/richdata2" ref="A5:CO46">
    <sortCondition descending="1" ref="E5:E46"/>
    <sortCondition ref="D5:D46"/>
  </sortState>
  <phoneticPr fontId="69" type="noConversion"/>
  <pageMargins left="0.39370078740157483" right="0.19685039370078741" top="0.59055118110236227" bottom="0.39370078740157483" header="0.31496062992125984" footer="0.31496062992125984"/>
  <pageSetup paperSize="9" scale="85" orientation="landscape" r:id="rId1"/>
  <headerFooter>
    <oddHeader>&amp;LALLEGATO "17"</oddHeader>
    <oddFooter>&amp;L&amp;D&amp;C&amp;P di &amp;N&amp;R&amp;A</oddFooter>
  </headerFooter>
  <rowBreaks count="1" manualBreakCount="1">
    <brk id="25" max="25"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000"/>
  </sheetPr>
  <dimension ref="A1:CO261"/>
  <sheetViews>
    <sheetView topLeftCell="A43" zoomScale="70" zoomScaleNormal="70" zoomScaleSheetLayoutView="70" workbookViewId="0">
      <selection activeCell="C55" sqref="C55"/>
    </sheetView>
  </sheetViews>
  <sheetFormatPr defaultColWidth="7.44140625" defaultRowHeight="23.25" outlineLevelCol="1"/>
  <cols>
    <col min="1" max="1" width="6.77734375" style="93" customWidth="1"/>
    <col min="2" max="2" width="45.77734375" style="88" customWidth="1"/>
    <col min="3" max="3" width="11.77734375" style="344" customWidth="1"/>
    <col min="4" max="4" width="11.77734375" style="607" customWidth="1"/>
    <col min="5" max="5" width="11.77734375" style="273" customWidth="1"/>
    <col min="6" max="7" width="13" style="269" hidden="1" customWidth="1" outlineLevel="1"/>
    <col min="8" max="8" width="17.77734375" style="88" hidden="1" customWidth="1" outlineLevel="1"/>
    <col min="9" max="9" width="14.77734375" style="269" hidden="1" customWidth="1" outlineLevel="1"/>
    <col min="10" max="11" width="11.109375" style="274" hidden="1" customWidth="1" outlineLevel="1"/>
    <col min="12" max="12" width="11.109375" style="88" hidden="1" customWidth="1" outlineLevel="1"/>
    <col min="13" max="16" width="11.109375" style="274" hidden="1" customWidth="1" outlineLevel="1"/>
    <col min="17" max="17" width="7.6640625" style="390" customWidth="1" collapsed="1"/>
    <col min="18" max="20" width="7.6640625" style="390" customWidth="1"/>
    <col min="21" max="16384" width="7.44140625" style="88"/>
  </cols>
  <sheetData>
    <row r="1" spans="1:93" ht="46.15" customHeight="1"/>
    <row r="2" spans="1:93" ht="34.5" customHeight="1">
      <c r="A2" s="265"/>
      <c r="B2" s="438"/>
      <c r="C2" s="439"/>
      <c r="D2" s="555"/>
      <c r="E2" s="175"/>
      <c r="F2" s="262"/>
      <c r="G2" s="262"/>
      <c r="H2" s="4"/>
      <c r="I2" s="262"/>
      <c r="J2" s="443"/>
      <c r="K2" s="443"/>
      <c r="L2" s="195"/>
      <c r="M2" s="443"/>
      <c r="N2" s="443"/>
      <c r="O2" s="443"/>
      <c r="P2" s="443"/>
      <c r="Q2" s="391"/>
      <c r="R2" s="391"/>
      <c r="S2" s="391"/>
      <c r="T2" s="391"/>
    </row>
    <row r="3" spans="1:93" ht="33.75" customHeight="1">
      <c r="A3" s="587"/>
      <c r="B3" s="340"/>
      <c r="C3" s="439"/>
      <c r="D3" s="589"/>
      <c r="E3" s="175"/>
      <c r="F3" s="270"/>
      <c r="G3" s="270"/>
      <c r="H3" s="4"/>
      <c r="I3" s="262"/>
      <c r="J3" s="443"/>
      <c r="K3" s="443"/>
      <c r="L3" s="195"/>
      <c r="M3" s="443"/>
      <c r="N3" s="443"/>
      <c r="O3" s="443"/>
      <c r="P3" s="443"/>
      <c r="Q3" s="430" t="s">
        <v>2006</v>
      </c>
      <c r="R3" s="429"/>
      <c r="S3" s="430" t="s">
        <v>2007</v>
      </c>
      <c r="T3" s="429"/>
    </row>
    <row r="4" spans="1:93" s="610" customFormat="1" ht="39" customHeight="1">
      <c r="A4" s="727" t="s">
        <v>12</v>
      </c>
      <c r="B4" s="721" t="s">
        <v>43</v>
      </c>
      <c r="C4" s="719" t="s">
        <v>1760</v>
      </c>
      <c r="D4" s="722" t="s">
        <v>14</v>
      </c>
      <c r="E4" s="562" t="s">
        <v>1868</v>
      </c>
      <c r="F4" s="722" t="s">
        <v>1704</v>
      </c>
      <c r="G4" s="722" t="s">
        <v>1705</v>
      </c>
      <c r="H4" s="719" t="s">
        <v>308</v>
      </c>
      <c r="I4" s="722" t="s">
        <v>307</v>
      </c>
      <c r="J4" s="564" t="s">
        <v>1319</v>
      </c>
      <c r="K4" s="614" t="s">
        <v>1432</v>
      </c>
      <c r="L4" s="564" t="s">
        <v>1431</v>
      </c>
      <c r="M4" s="614" t="s">
        <v>1643</v>
      </c>
      <c r="N4" s="564" t="s">
        <v>1642</v>
      </c>
      <c r="O4" s="614" t="s">
        <v>1869</v>
      </c>
      <c r="P4" s="564" t="s">
        <v>1868</v>
      </c>
      <c r="Q4" s="609" t="s">
        <v>310</v>
      </c>
      <c r="R4" s="609" t="s">
        <v>1693</v>
      </c>
      <c r="S4" s="609" t="s">
        <v>310</v>
      </c>
      <c r="T4" s="609" t="s">
        <v>1693</v>
      </c>
    </row>
    <row r="5" spans="1:93" s="93" customFormat="1" ht="21" customHeight="1">
      <c r="A5" s="428" t="s">
        <v>19</v>
      </c>
      <c r="B5" s="658" t="s">
        <v>988</v>
      </c>
      <c r="C5" s="561">
        <v>8603</v>
      </c>
      <c r="D5" s="543">
        <v>38309</v>
      </c>
      <c r="E5" s="460">
        <v>12</v>
      </c>
      <c r="F5" s="363" t="s">
        <v>265</v>
      </c>
      <c r="G5" s="30">
        <v>29881</v>
      </c>
      <c r="H5" s="518" t="s">
        <v>985</v>
      </c>
      <c r="I5" s="327" t="s">
        <v>984</v>
      </c>
      <c r="J5" s="91">
        <v>6</v>
      </c>
      <c r="K5" s="341">
        <v>1</v>
      </c>
      <c r="L5" s="91">
        <v>7</v>
      </c>
      <c r="M5" s="341">
        <v>3</v>
      </c>
      <c r="N5" s="91">
        <v>10</v>
      </c>
      <c r="O5" s="341">
        <v>2</v>
      </c>
      <c r="P5" s="91">
        <v>12</v>
      </c>
      <c r="Q5" s="392"/>
      <c r="R5" s="392"/>
      <c r="S5" s="392"/>
      <c r="T5" s="392"/>
      <c r="U5" s="88"/>
      <c r="V5" s="88"/>
      <c r="W5" s="88"/>
      <c r="X5" s="88"/>
      <c r="Y5" s="88"/>
      <c r="Z5" s="88"/>
      <c r="AA5" s="88"/>
      <c r="AB5" s="88"/>
      <c r="AC5" s="88"/>
      <c r="AD5" s="88"/>
      <c r="AE5" s="88"/>
      <c r="AF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row>
    <row r="6" spans="1:93" s="273" customFormat="1" ht="21" customHeight="1">
      <c r="A6" s="428" t="s">
        <v>20</v>
      </c>
      <c r="B6" s="658" t="s">
        <v>136</v>
      </c>
      <c r="C6" s="561">
        <v>1917</v>
      </c>
      <c r="D6" s="30">
        <v>15981</v>
      </c>
      <c r="E6" s="460">
        <v>8</v>
      </c>
      <c r="F6" s="363" t="s">
        <v>1941</v>
      </c>
      <c r="G6" s="30">
        <v>21930</v>
      </c>
      <c r="H6" s="518" t="s">
        <v>1778</v>
      </c>
      <c r="I6" s="327" t="s">
        <v>522</v>
      </c>
      <c r="J6" s="91">
        <v>2</v>
      </c>
      <c r="K6" s="341">
        <v>2</v>
      </c>
      <c r="L6" s="91">
        <v>4</v>
      </c>
      <c r="M6" s="341">
        <v>3</v>
      </c>
      <c r="N6" s="91">
        <v>7</v>
      </c>
      <c r="O6" s="341">
        <v>1</v>
      </c>
      <c r="P6" s="91">
        <v>8</v>
      </c>
      <c r="Q6" s="392"/>
      <c r="R6" s="392"/>
      <c r="S6" s="392"/>
      <c r="T6" s="392"/>
      <c r="CF6" s="88"/>
      <c r="CG6" s="88"/>
      <c r="CH6" s="88"/>
      <c r="CI6" s="88"/>
      <c r="CJ6" s="88"/>
      <c r="CK6" s="88"/>
      <c r="CL6" s="88"/>
      <c r="CM6" s="88"/>
      <c r="CN6" s="88"/>
      <c r="CO6" s="88"/>
    </row>
    <row r="7" spans="1:93" s="273" customFormat="1" ht="21" customHeight="1">
      <c r="A7" s="428" t="s">
        <v>22</v>
      </c>
      <c r="B7" s="37" t="s">
        <v>57</v>
      </c>
      <c r="C7" s="561">
        <v>478</v>
      </c>
      <c r="D7" s="543">
        <v>37721</v>
      </c>
      <c r="E7" s="460">
        <v>5</v>
      </c>
      <c r="F7" s="363" t="s">
        <v>266</v>
      </c>
      <c r="G7" s="30">
        <v>29918</v>
      </c>
      <c r="H7" s="518" t="s">
        <v>676</v>
      </c>
      <c r="I7" s="327" t="s">
        <v>675</v>
      </c>
      <c r="J7" s="91">
        <v>2</v>
      </c>
      <c r="K7" s="341">
        <v>2</v>
      </c>
      <c r="L7" s="91">
        <v>4</v>
      </c>
      <c r="M7" s="341">
        <v>1</v>
      </c>
      <c r="N7" s="91">
        <v>5</v>
      </c>
      <c r="O7" s="341">
        <v>0</v>
      </c>
      <c r="P7" s="91">
        <v>5</v>
      </c>
      <c r="Q7" s="392"/>
      <c r="R7" s="392"/>
      <c r="S7" s="392"/>
      <c r="T7" s="392"/>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row>
    <row r="8" spans="1:93" s="273" customFormat="1" ht="21" customHeight="1">
      <c r="A8" s="428" t="s">
        <v>24</v>
      </c>
      <c r="B8" s="658" t="s">
        <v>1100</v>
      </c>
      <c r="C8" s="561">
        <v>1674</v>
      </c>
      <c r="D8" s="542">
        <v>41394</v>
      </c>
      <c r="E8" s="460">
        <v>5</v>
      </c>
      <c r="F8" s="363" t="s">
        <v>1483</v>
      </c>
      <c r="G8" s="30">
        <v>17158</v>
      </c>
      <c r="H8" s="510" t="s">
        <v>1099</v>
      </c>
      <c r="I8" s="327" t="s">
        <v>1098</v>
      </c>
      <c r="J8" s="91">
        <v>0</v>
      </c>
      <c r="K8" s="341">
        <v>0</v>
      </c>
      <c r="L8" s="91">
        <v>0</v>
      </c>
      <c r="M8" s="341">
        <v>2</v>
      </c>
      <c r="N8" s="91">
        <v>2</v>
      </c>
      <c r="O8" s="341">
        <v>3</v>
      </c>
      <c r="P8" s="91">
        <v>5</v>
      </c>
      <c r="Q8" s="392"/>
      <c r="R8" s="392"/>
      <c r="S8" s="392"/>
      <c r="T8" s="392"/>
    </row>
    <row r="9" spans="1:93" s="273" customFormat="1" ht="21" customHeight="1">
      <c r="A9" s="428" t="s">
        <v>26</v>
      </c>
      <c r="B9" s="658" t="s">
        <v>1757</v>
      </c>
      <c r="C9" s="561">
        <v>10704</v>
      </c>
      <c r="D9" s="543">
        <v>44237</v>
      </c>
      <c r="E9" s="460">
        <v>4</v>
      </c>
      <c r="F9" s="363" t="s">
        <v>1685</v>
      </c>
      <c r="G9" s="30">
        <v>36516</v>
      </c>
      <c r="H9" s="724" t="s">
        <v>1215</v>
      </c>
      <c r="I9" s="454" t="s">
        <v>1214</v>
      </c>
      <c r="J9" s="91">
        <v>0</v>
      </c>
      <c r="K9" s="341">
        <v>0</v>
      </c>
      <c r="L9" s="91">
        <v>0</v>
      </c>
      <c r="M9" s="341">
        <v>0</v>
      </c>
      <c r="N9" s="91">
        <v>0</v>
      </c>
      <c r="O9" s="341">
        <v>0</v>
      </c>
      <c r="P9" s="91">
        <v>0</v>
      </c>
      <c r="Q9" s="392"/>
      <c r="R9" s="392"/>
      <c r="S9" s="392"/>
      <c r="T9" s="392"/>
      <c r="CF9" s="88"/>
      <c r="CG9" s="88"/>
      <c r="CH9" s="88"/>
      <c r="CI9" s="88"/>
      <c r="CJ9" s="88"/>
      <c r="CK9" s="88"/>
      <c r="CL9" s="88"/>
      <c r="CM9" s="88"/>
      <c r="CN9" s="88"/>
      <c r="CO9" s="88"/>
    </row>
    <row r="10" spans="1:93" ht="21" customHeight="1">
      <c r="A10" s="428" t="s">
        <v>28</v>
      </c>
      <c r="B10" s="37" t="s">
        <v>241</v>
      </c>
      <c r="C10" s="561">
        <v>256</v>
      </c>
      <c r="D10" s="543">
        <v>39021</v>
      </c>
      <c r="E10" s="460">
        <v>3</v>
      </c>
      <c r="F10" s="363" t="s">
        <v>265</v>
      </c>
      <c r="G10" s="30">
        <v>38390</v>
      </c>
      <c r="H10" s="518" t="s">
        <v>524</v>
      </c>
      <c r="I10" s="327" t="s">
        <v>523</v>
      </c>
      <c r="J10" s="91">
        <v>1</v>
      </c>
      <c r="K10" s="341">
        <v>1</v>
      </c>
      <c r="L10" s="91">
        <v>2</v>
      </c>
      <c r="M10" s="341">
        <v>1</v>
      </c>
      <c r="N10" s="91">
        <v>3</v>
      </c>
      <c r="O10" s="341">
        <v>0</v>
      </c>
      <c r="P10" s="91">
        <v>3</v>
      </c>
      <c r="Q10" s="321"/>
      <c r="R10" s="321"/>
      <c r="S10" s="321"/>
      <c r="T10" s="321"/>
      <c r="CF10" s="273"/>
      <c r="CG10" s="273"/>
      <c r="CH10" s="273"/>
      <c r="CI10" s="273"/>
      <c r="CJ10" s="273"/>
      <c r="CK10" s="273"/>
      <c r="CL10" s="273"/>
      <c r="CM10" s="273"/>
      <c r="CN10" s="273"/>
      <c r="CO10" s="273"/>
    </row>
    <row r="11" spans="1:93" ht="21.75" customHeight="1">
      <c r="A11" s="428" t="s">
        <v>30</v>
      </c>
      <c r="B11" s="658" t="s">
        <v>1162</v>
      </c>
      <c r="C11" s="561">
        <v>344</v>
      </c>
      <c r="D11" s="541">
        <v>41395</v>
      </c>
      <c r="E11" s="460">
        <v>2</v>
      </c>
      <c r="F11" s="363" t="s">
        <v>352</v>
      </c>
      <c r="G11" s="30">
        <v>29881</v>
      </c>
      <c r="H11" s="511" t="s">
        <v>1573</v>
      </c>
      <c r="I11" s="327" t="s">
        <v>1163</v>
      </c>
      <c r="J11" s="91">
        <v>0</v>
      </c>
      <c r="K11" s="341">
        <v>0</v>
      </c>
      <c r="L11" s="91">
        <v>0</v>
      </c>
      <c r="M11" s="341">
        <v>1</v>
      </c>
      <c r="N11" s="91">
        <v>1</v>
      </c>
      <c r="O11" s="341">
        <v>1</v>
      </c>
      <c r="P11" s="91">
        <v>2</v>
      </c>
      <c r="Q11" s="392"/>
      <c r="R11" s="392"/>
      <c r="S11" s="392"/>
      <c r="T11" s="392"/>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row>
    <row r="12" spans="1:93" ht="21.75" customHeight="1">
      <c r="A12" s="428" t="s">
        <v>32</v>
      </c>
      <c r="B12" s="658" t="s">
        <v>61</v>
      </c>
      <c r="C12" s="561">
        <v>326</v>
      </c>
      <c r="D12" s="542">
        <v>37408</v>
      </c>
      <c r="E12" s="460">
        <v>1</v>
      </c>
      <c r="F12" s="363" t="s">
        <v>265</v>
      </c>
      <c r="G12" s="30">
        <v>36222</v>
      </c>
      <c r="H12" s="510" t="s">
        <v>1574</v>
      </c>
      <c r="I12" s="327" t="s">
        <v>571</v>
      </c>
      <c r="J12" s="91">
        <v>0</v>
      </c>
      <c r="K12" s="341">
        <v>0</v>
      </c>
      <c r="L12" s="91">
        <v>0</v>
      </c>
      <c r="M12" s="341">
        <v>1</v>
      </c>
      <c r="N12" s="91">
        <v>1</v>
      </c>
      <c r="O12" s="341">
        <v>0</v>
      </c>
      <c r="P12" s="91">
        <v>1</v>
      </c>
      <c r="Q12" s="392"/>
      <c r="R12" s="392"/>
      <c r="S12" s="392"/>
      <c r="T12" s="392"/>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273"/>
      <c r="CM12" s="273"/>
      <c r="CN12" s="273"/>
      <c r="CO12" s="273"/>
    </row>
    <row r="13" spans="1:93" ht="21.75" customHeight="1">
      <c r="A13" s="428" t="s">
        <v>34</v>
      </c>
      <c r="B13" s="658" t="s">
        <v>104</v>
      </c>
      <c r="C13" s="561">
        <v>1917</v>
      </c>
      <c r="D13" s="30">
        <v>21930</v>
      </c>
      <c r="E13" s="460">
        <v>0</v>
      </c>
      <c r="F13" s="363" t="s">
        <v>1941</v>
      </c>
      <c r="G13" s="30">
        <v>15981</v>
      </c>
      <c r="H13" s="518" t="s">
        <v>1778</v>
      </c>
      <c r="I13" s="327" t="s">
        <v>522</v>
      </c>
      <c r="J13" s="91">
        <v>0</v>
      </c>
      <c r="K13" s="341">
        <v>0</v>
      </c>
      <c r="L13" s="91">
        <v>0</v>
      </c>
      <c r="M13" s="341">
        <v>0</v>
      </c>
      <c r="N13" s="91">
        <v>0</v>
      </c>
      <c r="O13" s="341">
        <v>0</v>
      </c>
      <c r="P13" s="91">
        <v>0</v>
      </c>
      <c r="Q13" s="392"/>
      <c r="R13" s="392"/>
      <c r="S13" s="392"/>
      <c r="T13" s="392"/>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row>
    <row r="14" spans="1:93" ht="21.75" customHeight="1">
      <c r="A14" s="428" t="s">
        <v>35</v>
      </c>
      <c r="B14" s="658" t="s">
        <v>191</v>
      </c>
      <c r="C14" s="561">
        <v>9224</v>
      </c>
      <c r="D14" s="541">
        <v>29953</v>
      </c>
      <c r="E14" s="460">
        <v>0</v>
      </c>
      <c r="F14" s="363" t="s">
        <v>1483</v>
      </c>
      <c r="G14" s="30">
        <v>27822</v>
      </c>
      <c r="H14" s="511" t="s">
        <v>499</v>
      </c>
      <c r="I14" s="327" t="s">
        <v>498</v>
      </c>
      <c r="J14" s="91">
        <v>0</v>
      </c>
      <c r="K14" s="341">
        <v>0</v>
      </c>
      <c r="L14" s="91">
        <v>0</v>
      </c>
      <c r="M14" s="341">
        <v>0</v>
      </c>
      <c r="N14" s="91">
        <v>0</v>
      </c>
      <c r="O14" s="341">
        <v>0</v>
      </c>
      <c r="P14" s="91">
        <v>0</v>
      </c>
      <c r="Q14" s="392"/>
      <c r="R14" s="392"/>
      <c r="S14" s="392"/>
      <c r="T14" s="392"/>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row>
    <row r="15" spans="1:93" ht="21.75" customHeight="1">
      <c r="A15" s="428" t="s">
        <v>37</v>
      </c>
      <c r="B15" s="658" t="s">
        <v>1342</v>
      </c>
      <c r="C15" s="561">
        <v>11410</v>
      </c>
      <c r="D15" s="541">
        <v>32569</v>
      </c>
      <c r="E15" s="982">
        <v>0</v>
      </c>
      <c r="F15" s="363" t="s">
        <v>1941</v>
      </c>
      <c r="G15" s="30">
        <v>42151</v>
      </c>
      <c r="H15" s="511" t="s">
        <v>1344</v>
      </c>
      <c r="I15" s="327" t="s">
        <v>1343</v>
      </c>
      <c r="J15" s="91">
        <v>0</v>
      </c>
      <c r="K15" s="341">
        <v>0</v>
      </c>
      <c r="L15" s="91">
        <v>0</v>
      </c>
      <c r="M15" s="341">
        <v>0</v>
      </c>
      <c r="N15" s="91">
        <v>0</v>
      </c>
      <c r="O15" s="341">
        <v>0</v>
      </c>
      <c r="P15" s="91">
        <v>0</v>
      </c>
      <c r="Q15" s="392"/>
      <c r="R15" s="392"/>
      <c r="S15" s="392"/>
      <c r="T15" s="392"/>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row>
    <row r="16" spans="1:93" ht="21.75" customHeight="1">
      <c r="A16" s="428" t="s">
        <v>38</v>
      </c>
      <c r="B16" s="658" t="s">
        <v>106</v>
      </c>
      <c r="C16" s="561">
        <v>1700</v>
      </c>
      <c r="D16" s="543">
        <v>34494</v>
      </c>
      <c r="E16" s="460">
        <v>0</v>
      </c>
      <c r="F16" s="363" t="s">
        <v>1685</v>
      </c>
      <c r="G16" s="30">
        <v>35626</v>
      </c>
      <c r="H16" s="518" t="s">
        <v>440</v>
      </c>
      <c r="I16" s="327" t="s">
        <v>439</v>
      </c>
      <c r="J16" s="91">
        <v>0</v>
      </c>
      <c r="K16" s="341">
        <v>0</v>
      </c>
      <c r="L16" s="91">
        <v>0</v>
      </c>
      <c r="M16" s="341">
        <v>0</v>
      </c>
      <c r="N16" s="91">
        <v>0</v>
      </c>
      <c r="O16" s="341">
        <v>0</v>
      </c>
      <c r="P16" s="91">
        <v>0</v>
      </c>
      <c r="Q16" s="392"/>
      <c r="R16" s="392"/>
      <c r="S16" s="392"/>
      <c r="T16" s="392"/>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row>
    <row r="17" spans="1:93" ht="21.75" customHeight="1">
      <c r="A17" s="428" t="s">
        <v>39</v>
      </c>
      <c r="B17" s="658" t="s">
        <v>1676</v>
      </c>
      <c r="C17" s="561">
        <v>9604</v>
      </c>
      <c r="D17" s="542">
        <v>35583</v>
      </c>
      <c r="E17" s="460">
        <v>0</v>
      </c>
      <c r="F17" s="363" t="s">
        <v>1483</v>
      </c>
      <c r="G17" s="30">
        <v>21685</v>
      </c>
      <c r="H17" s="518" t="s">
        <v>1678</v>
      </c>
      <c r="I17" s="327" t="s">
        <v>1677</v>
      </c>
      <c r="J17" s="91">
        <v>0</v>
      </c>
      <c r="K17" s="341">
        <v>0</v>
      </c>
      <c r="L17" s="91">
        <v>0</v>
      </c>
      <c r="M17" s="341">
        <v>0</v>
      </c>
      <c r="N17" s="91">
        <v>0</v>
      </c>
      <c r="O17" s="341">
        <v>0</v>
      </c>
      <c r="P17" s="91">
        <v>0</v>
      </c>
      <c r="Q17" s="392"/>
      <c r="R17" s="392"/>
      <c r="S17" s="392"/>
      <c r="T17" s="392"/>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row>
    <row r="18" spans="1:93" ht="21.75" customHeight="1">
      <c r="A18" s="428" t="s">
        <v>40</v>
      </c>
      <c r="B18" s="658" t="s">
        <v>71</v>
      </c>
      <c r="C18" s="561">
        <v>293</v>
      </c>
      <c r="D18" s="541">
        <v>35937</v>
      </c>
      <c r="E18" s="982">
        <v>0</v>
      </c>
      <c r="F18" s="363" t="s">
        <v>1685</v>
      </c>
      <c r="G18" s="30">
        <v>35836</v>
      </c>
      <c r="H18" s="511" t="s">
        <v>561</v>
      </c>
      <c r="I18" s="327" t="s">
        <v>560</v>
      </c>
      <c r="J18" s="91">
        <v>0</v>
      </c>
      <c r="K18" s="341">
        <v>0</v>
      </c>
      <c r="L18" s="91">
        <v>0</v>
      </c>
      <c r="M18" s="341">
        <v>0</v>
      </c>
      <c r="N18" s="91">
        <v>0</v>
      </c>
      <c r="O18" s="341">
        <v>0</v>
      </c>
      <c r="P18" s="91">
        <v>0</v>
      </c>
      <c r="Q18" s="392"/>
      <c r="R18" s="392"/>
      <c r="S18" s="392"/>
      <c r="T18" s="392"/>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row>
    <row r="19" spans="1:93" ht="21.75" customHeight="1">
      <c r="A19" s="428" t="s">
        <v>42</v>
      </c>
      <c r="B19" s="658" t="s">
        <v>1662</v>
      </c>
      <c r="C19" s="561">
        <v>71</v>
      </c>
      <c r="D19" s="543">
        <v>36510</v>
      </c>
      <c r="E19" s="460">
        <v>0</v>
      </c>
      <c r="F19" s="363" t="s">
        <v>1483</v>
      </c>
      <c r="G19" s="30">
        <v>39720</v>
      </c>
      <c r="H19" s="518" t="s">
        <v>1663</v>
      </c>
      <c r="I19" s="327" t="s">
        <v>1707</v>
      </c>
      <c r="J19" s="91">
        <v>0</v>
      </c>
      <c r="K19" s="341">
        <v>0</v>
      </c>
      <c r="L19" s="91">
        <v>0</v>
      </c>
      <c r="M19" s="341">
        <v>0</v>
      </c>
      <c r="N19" s="91">
        <v>0</v>
      </c>
      <c r="O19" s="341">
        <v>0</v>
      </c>
      <c r="P19" s="91">
        <v>0</v>
      </c>
      <c r="Q19" s="392"/>
      <c r="R19" s="392"/>
      <c r="S19" s="392"/>
      <c r="T19" s="392"/>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row>
    <row r="20" spans="1:93" ht="21.75" customHeight="1">
      <c r="A20" s="428" t="s">
        <v>54</v>
      </c>
      <c r="B20" s="658" t="s">
        <v>233</v>
      </c>
      <c r="C20" s="561">
        <v>535</v>
      </c>
      <c r="D20" s="543">
        <v>37767</v>
      </c>
      <c r="E20" s="460">
        <v>0</v>
      </c>
      <c r="F20" s="363" t="s">
        <v>1685</v>
      </c>
      <c r="G20" s="30">
        <v>36438</v>
      </c>
      <c r="H20" s="518" t="s">
        <v>732</v>
      </c>
      <c r="I20" s="327" t="s">
        <v>731</v>
      </c>
      <c r="J20" s="91">
        <v>0</v>
      </c>
      <c r="K20" s="341">
        <v>0</v>
      </c>
      <c r="L20" s="91">
        <v>0</v>
      </c>
      <c r="M20" s="341">
        <v>0</v>
      </c>
      <c r="N20" s="91">
        <v>0</v>
      </c>
      <c r="O20" s="341">
        <v>0</v>
      </c>
      <c r="P20" s="91">
        <v>0</v>
      </c>
      <c r="Q20" s="392"/>
      <c r="R20" s="392"/>
      <c r="S20" s="392"/>
      <c r="T20" s="392"/>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row>
    <row r="21" spans="1:93" ht="21.75" customHeight="1">
      <c r="A21" s="428" t="s">
        <v>56</v>
      </c>
      <c r="B21" s="37" t="s">
        <v>182</v>
      </c>
      <c r="C21" s="561">
        <v>11393</v>
      </c>
      <c r="D21" s="542">
        <v>38274</v>
      </c>
      <c r="E21" s="982">
        <v>0</v>
      </c>
      <c r="F21" s="363" t="s">
        <v>1685</v>
      </c>
      <c r="G21" s="30">
        <v>40736</v>
      </c>
      <c r="H21" s="510" t="s">
        <v>565</v>
      </c>
      <c r="I21" s="327" t="s">
        <v>564</v>
      </c>
      <c r="J21" s="91">
        <v>0</v>
      </c>
      <c r="K21" s="341">
        <v>0</v>
      </c>
      <c r="L21" s="91">
        <v>0</v>
      </c>
      <c r="M21" s="341">
        <v>0</v>
      </c>
      <c r="N21" s="91">
        <v>0</v>
      </c>
      <c r="O21" s="341">
        <v>0</v>
      </c>
      <c r="P21" s="91">
        <v>0</v>
      </c>
      <c r="Q21" s="392"/>
      <c r="R21" s="392"/>
      <c r="S21" s="392"/>
      <c r="T21" s="392"/>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row>
    <row r="22" spans="1:93" ht="21.75" customHeight="1">
      <c r="A22" s="428" t="s">
        <v>58</v>
      </c>
      <c r="B22" s="658" t="s">
        <v>289</v>
      </c>
      <c r="C22" s="561">
        <v>9944</v>
      </c>
      <c r="D22" s="541">
        <v>38651</v>
      </c>
      <c r="E22" s="982">
        <v>0</v>
      </c>
      <c r="F22" s="363" t="s">
        <v>1941</v>
      </c>
      <c r="G22" s="30">
        <v>35828</v>
      </c>
      <c r="H22" s="510" t="s">
        <v>765</v>
      </c>
      <c r="I22" s="327" t="s">
        <v>764</v>
      </c>
      <c r="J22" s="91">
        <v>0</v>
      </c>
      <c r="K22" s="341">
        <v>0</v>
      </c>
      <c r="L22" s="91">
        <v>0</v>
      </c>
      <c r="M22" s="341">
        <v>0</v>
      </c>
      <c r="N22" s="91">
        <v>0</v>
      </c>
      <c r="O22" s="341">
        <v>0</v>
      </c>
      <c r="P22" s="91">
        <v>0</v>
      </c>
      <c r="Q22" s="392"/>
      <c r="R22" s="392"/>
      <c r="S22" s="392"/>
      <c r="T22" s="392"/>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row>
    <row r="23" spans="1:93" ht="21.75" customHeight="1">
      <c r="A23" s="428" t="s">
        <v>60</v>
      </c>
      <c r="B23" s="37" t="s">
        <v>2213</v>
      </c>
      <c r="C23" s="561">
        <v>523</v>
      </c>
      <c r="D23" s="542">
        <v>38803</v>
      </c>
      <c r="E23" s="982">
        <v>0</v>
      </c>
      <c r="F23" s="363" t="s">
        <v>1941</v>
      </c>
      <c r="G23" s="30">
        <v>23320</v>
      </c>
      <c r="H23" s="510" t="s">
        <v>2214</v>
      </c>
      <c r="I23" s="327" t="s">
        <v>2215</v>
      </c>
      <c r="J23" s="91">
        <v>0</v>
      </c>
      <c r="K23" s="341">
        <v>0</v>
      </c>
      <c r="L23" s="91">
        <v>0</v>
      </c>
      <c r="M23" s="341">
        <v>0</v>
      </c>
      <c r="N23" s="91">
        <v>0</v>
      </c>
      <c r="O23" s="341">
        <v>0</v>
      </c>
      <c r="P23" s="91">
        <v>0</v>
      </c>
      <c r="Q23" s="392"/>
      <c r="R23" s="392"/>
      <c r="S23" s="392"/>
      <c r="T23" s="392"/>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row>
    <row r="24" spans="1:93" ht="21.75" customHeight="1">
      <c r="A24" s="428" t="s">
        <v>62</v>
      </c>
      <c r="B24" s="658" t="s">
        <v>1761</v>
      </c>
      <c r="C24" s="561">
        <v>1672</v>
      </c>
      <c r="D24" s="543">
        <v>38927</v>
      </c>
      <c r="E24" s="460">
        <v>0</v>
      </c>
      <c r="F24" s="363" t="s">
        <v>1483</v>
      </c>
      <c r="G24" s="30">
        <v>41081</v>
      </c>
      <c r="H24" s="518" t="s">
        <v>760</v>
      </c>
      <c r="I24" s="327" t="s">
        <v>760</v>
      </c>
      <c r="J24" s="91">
        <v>0</v>
      </c>
      <c r="K24" s="341">
        <v>0</v>
      </c>
      <c r="L24" s="91">
        <v>0</v>
      </c>
      <c r="M24" s="341">
        <v>0</v>
      </c>
      <c r="N24" s="91">
        <v>0</v>
      </c>
      <c r="O24" s="341">
        <v>0</v>
      </c>
      <c r="P24" s="91">
        <v>0</v>
      </c>
      <c r="Q24" s="392"/>
      <c r="R24" s="392"/>
      <c r="S24" s="392"/>
      <c r="T24" s="392"/>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row>
    <row r="25" spans="1:93" ht="21.75" customHeight="1">
      <c r="A25" s="428" t="s">
        <v>63</v>
      </c>
      <c r="B25" s="658" t="s">
        <v>1765</v>
      </c>
      <c r="C25" s="561">
        <v>513</v>
      </c>
      <c r="D25" s="541">
        <v>39190</v>
      </c>
      <c r="E25" s="460">
        <v>0</v>
      </c>
      <c r="F25" s="363" t="s">
        <v>1941</v>
      </c>
      <c r="G25" s="30">
        <v>39230</v>
      </c>
      <c r="H25" s="718" t="s">
        <v>1766</v>
      </c>
      <c r="I25" s="327" t="s">
        <v>1767</v>
      </c>
      <c r="J25" s="91">
        <v>0</v>
      </c>
      <c r="K25" s="341">
        <v>0</v>
      </c>
      <c r="L25" s="91">
        <v>0</v>
      </c>
      <c r="M25" s="341">
        <v>0</v>
      </c>
      <c r="N25" s="91">
        <v>0</v>
      </c>
      <c r="O25" s="341">
        <v>0</v>
      </c>
      <c r="P25" s="91">
        <v>0</v>
      </c>
      <c r="Q25" s="392"/>
      <c r="R25" s="392"/>
      <c r="S25" s="392"/>
      <c r="T25" s="392"/>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row>
    <row r="26" spans="1:93" ht="21.75" customHeight="1">
      <c r="A26" s="428" t="s">
        <v>65</v>
      </c>
      <c r="B26" s="658" t="s">
        <v>461</v>
      </c>
      <c r="C26" s="561">
        <v>175</v>
      </c>
      <c r="D26" s="543">
        <v>40107</v>
      </c>
      <c r="E26" s="982">
        <v>0</v>
      </c>
      <c r="F26" s="363" t="s">
        <v>1685</v>
      </c>
      <c r="G26" s="30">
        <v>36733</v>
      </c>
      <c r="H26" s="518" t="s">
        <v>463</v>
      </c>
      <c r="I26" s="327" t="s">
        <v>462</v>
      </c>
      <c r="J26" s="91">
        <v>0</v>
      </c>
      <c r="K26" s="341">
        <v>0</v>
      </c>
      <c r="L26" s="91">
        <v>0</v>
      </c>
      <c r="M26" s="341">
        <v>0</v>
      </c>
      <c r="N26" s="91">
        <v>0</v>
      </c>
      <c r="O26" s="341">
        <v>0</v>
      </c>
      <c r="P26" s="91">
        <v>0</v>
      </c>
      <c r="Q26" s="392"/>
      <c r="R26" s="392"/>
      <c r="S26" s="392"/>
      <c r="T26" s="392"/>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row>
    <row r="27" spans="1:93" ht="21.75" customHeight="1">
      <c r="A27" s="428" t="s">
        <v>67</v>
      </c>
      <c r="B27" s="37" t="s">
        <v>1969</v>
      </c>
      <c r="C27" s="561">
        <v>4513</v>
      </c>
      <c r="D27" s="545">
        <v>40210</v>
      </c>
      <c r="E27" s="982">
        <v>0</v>
      </c>
      <c r="F27" s="363" t="s">
        <v>1941</v>
      </c>
      <c r="G27" s="30">
        <v>39899</v>
      </c>
      <c r="H27" s="518" t="s">
        <v>1970</v>
      </c>
      <c r="I27" s="327" t="s">
        <v>1971</v>
      </c>
      <c r="J27" s="91">
        <v>0</v>
      </c>
      <c r="K27" s="341">
        <v>0</v>
      </c>
      <c r="L27" s="91">
        <v>0</v>
      </c>
      <c r="M27" s="341">
        <v>0</v>
      </c>
      <c r="N27" s="91">
        <v>0</v>
      </c>
      <c r="O27" s="341">
        <v>0</v>
      </c>
      <c r="P27" s="91">
        <v>0</v>
      </c>
      <c r="Q27" s="392"/>
      <c r="R27" s="392"/>
      <c r="S27" s="392"/>
      <c r="T27" s="392"/>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row>
    <row r="28" spans="1:93" ht="21.75" customHeight="1">
      <c r="A28" s="428" t="s">
        <v>68</v>
      </c>
      <c r="B28" s="658" t="s">
        <v>118</v>
      </c>
      <c r="C28" s="561">
        <v>1524</v>
      </c>
      <c r="D28" s="543">
        <v>40808</v>
      </c>
      <c r="E28" s="982">
        <v>0</v>
      </c>
      <c r="F28" s="363" t="s">
        <v>1941</v>
      </c>
      <c r="G28" s="30">
        <v>40808</v>
      </c>
      <c r="H28" s="518" t="s">
        <v>466</v>
      </c>
      <c r="I28" s="327" t="s">
        <v>465</v>
      </c>
      <c r="J28" s="91">
        <v>0</v>
      </c>
      <c r="K28" s="341">
        <v>0</v>
      </c>
      <c r="L28" s="91">
        <v>0</v>
      </c>
      <c r="M28" s="341">
        <v>0</v>
      </c>
      <c r="N28" s="91">
        <v>0</v>
      </c>
      <c r="O28" s="341">
        <v>0</v>
      </c>
      <c r="P28" s="91">
        <v>0</v>
      </c>
      <c r="Q28" s="392"/>
      <c r="R28" s="392"/>
      <c r="S28" s="392"/>
      <c r="T28" s="392"/>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row>
    <row r="29" spans="1:93" s="610" customFormat="1" ht="21.75" customHeight="1">
      <c r="A29" s="428" t="s">
        <v>70</v>
      </c>
      <c r="B29" s="37" t="s">
        <v>253</v>
      </c>
      <c r="C29" s="561">
        <v>266</v>
      </c>
      <c r="D29" s="542">
        <v>41047</v>
      </c>
      <c r="E29" s="460">
        <v>0</v>
      </c>
      <c r="F29" s="363" t="s">
        <v>1941</v>
      </c>
      <c r="G29" s="30">
        <v>26378</v>
      </c>
      <c r="H29" s="510" t="s">
        <v>1461</v>
      </c>
      <c r="I29" s="327" t="s">
        <v>1460</v>
      </c>
      <c r="J29" s="91">
        <v>0</v>
      </c>
      <c r="K29" s="341">
        <v>0</v>
      </c>
      <c r="L29" s="91">
        <v>0</v>
      </c>
      <c r="M29" s="341">
        <v>0</v>
      </c>
      <c r="N29" s="91">
        <v>0</v>
      </c>
      <c r="O29" s="341">
        <v>0</v>
      </c>
      <c r="P29" s="91">
        <v>0</v>
      </c>
      <c r="Q29" s="392"/>
      <c r="R29" s="392"/>
      <c r="S29" s="392"/>
      <c r="T29" s="392"/>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88"/>
      <c r="CG29" s="88"/>
      <c r="CH29" s="88"/>
      <c r="CI29" s="88"/>
      <c r="CJ29" s="88"/>
      <c r="CK29" s="88"/>
      <c r="CL29" s="88"/>
      <c r="CM29" s="88"/>
      <c r="CN29" s="88"/>
      <c r="CO29" s="88"/>
    </row>
    <row r="30" spans="1:93" ht="21.75" customHeight="1">
      <c r="A30" s="428" t="s">
        <v>72</v>
      </c>
      <c r="B30" s="658" t="s">
        <v>1698</v>
      </c>
      <c r="C30" s="561">
        <v>3867</v>
      </c>
      <c r="D30" s="541">
        <v>41100</v>
      </c>
      <c r="E30" s="460">
        <v>0</v>
      </c>
      <c r="F30" s="363" t="s">
        <v>1685</v>
      </c>
      <c r="G30" s="30">
        <v>41243</v>
      </c>
      <c r="H30" s="511" t="s">
        <v>1700</v>
      </c>
      <c r="I30" s="327" t="s">
        <v>1699</v>
      </c>
      <c r="J30" s="91">
        <v>0</v>
      </c>
      <c r="K30" s="341">
        <v>0</v>
      </c>
      <c r="L30" s="91">
        <v>0</v>
      </c>
      <c r="M30" s="341">
        <v>0</v>
      </c>
      <c r="N30" s="91">
        <v>0</v>
      </c>
      <c r="O30" s="341">
        <v>0</v>
      </c>
      <c r="P30" s="91">
        <v>0</v>
      </c>
      <c r="Q30" s="392"/>
      <c r="R30" s="392"/>
      <c r="S30" s="392"/>
      <c r="T30" s="392"/>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row>
    <row r="31" spans="1:93" ht="21.75" customHeight="1">
      <c r="A31" s="428" t="s">
        <v>74</v>
      </c>
      <c r="B31" s="658" t="s">
        <v>1139</v>
      </c>
      <c r="C31" s="561">
        <v>6258</v>
      </c>
      <c r="D31" s="541">
        <v>41551</v>
      </c>
      <c r="E31" s="982">
        <v>0</v>
      </c>
      <c r="F31" s="363" t="s">
        <v>1685</v>
      </c>
      <c r="G31" s="30">
        <v>37930</v>
      </c>
      <c r="H31" s="511" t="s">
        <v>669</v>
      </c>
      <c r="I31" s="327" t="s">
        <v>668</v>
      </c>
      <c r="J31" s="91">
        <v>0</v>
      </c>
      <c r="K31" s="341">
        <v>0</v>
      </c>
      <c r="L31" s="91">
        <v>0</v>
      </c>
      <c r="M31" s="341">
        <v>0</v>
      </c>
      <c r="N31" s="91">
        <v>0</v>
      </c>
      <c r="O31" s="341">
        <v>0</v>
      </c>
      <c r="P31" s="91">
        <v>0</v>
      </c>
      <c r="Q31" s="392"/>
      <c r="R31" s="392"/>
      <c r="S31" s="392"/>
      <c r="T31" s="392"/>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row>
    <row r="32" spans="1:93" ht="21" customHeight="1">
      <c r="A32" s="428" t="s">
        <v>76</v>
      </c>
      <c r="B32" s="37" t="s">
        <v>2376</v>
      </c>
      <c r="C32" s="561">
        <v>3224</v>
      </c>
      <c r="D32" s="541">
        <v>41831</v>
      </c>
      <c r="E32" s="460">
        <v>0</v>
      </c>
      <c r="F32" s="363" t="s">
        <v>1941</v>
      </c>
      <c r="G32" s="30">
        <v>21466</v>
      </c>
      <c r="H32" s="511" t="s">
        <v>2377</v>
      </c>
      <c r="I32" s="327" t="s">
        <v>2378</v>
      </c>
      <c r="J32" s="91">
        <v>0</v>
      </c>
      <c r="K32" s="341">
        <v>0</v>
      </c>
      <c r="L32" s="91">
        <v>0</v>
      </c>
      <c r="M32" s="341">
        <v>0</v>
      </c>
      <c r="N32" s="91">
        <v>0</v>
      </c>
      <c r="O32" s="341">
        <v>0</v>
      </c>
      <c r="P32" s="91">
        <v>0</v>
      </c>
      <c r="Q32" s="392"/>
      <c r="R32" s="392"/>
      <c r="S32" s="392"/>
      <c r="T32" s="392"/>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row>
    <row r="33" spans="1:83" ht="21" customHeight="1">
      <c r="A33" s="428" t="s">
        <v>78</v>
      </c>
      <c r="B33" s="658" t="s">
        <v>1237</v>
      </c>
      <c r="C33" s="561">
        <v>2409</v>
      </c>
      <c r="D33" s="541">
        <v>42051</v>
      </c>
      <c r="E33" s="982">
        <v>0</v>
      </c>
      <c r="F33" s="363" t="s">
        <v>1941</v>
      </c>
      <c r="G33" s="30">
        <v>43052</v>
      </c>
      <c r="H33" s="518" t="s">
        <v>655</v>
      </c>
      <c r="I33" s="327" t="s">
        <v>655</v>
      </c>
      <c r="J33" s="91">
        <v>0</v>
      </c>
      <c r="K33" s="341">
        <v>0</v>
      </c>
      <c r="L33" s="91">
        <v>0</v>
      </c>
      <c r="M33" s="341">
        <v>0</v>
      </c>
      <c r="N33" s="91">
        <v>0</v>
      </c>
      <c r="O33" s="341">
        <v>0</v>
      </c>
      <c r="P33" s="91">
        <v>0</v>
      </c>
      <c r="Q33" s="392"/>
      <c r="R33" s="392"/>
      <c r="S33" s="392"/>
      <c r="T33" s="392"/>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row>
    <row r="34" spans="1:83" ht="21" customHeight="1">
      <c r="A34" s="428" t="s">
        <v>79</v>
      </c>
      <c r="B34" s="658" t="s">
        <v>75</v>
      </c>
      <c r="C34" s="561">
        <v>4210</v>
      </c>
      <c r="D34" s="541">
        <v>42419</v>
      </c>
      <c r="E34" s="460">
        <v>0</v>
      </c>
      <c r="F34" s="363" t="s">
        <v>1483</v>
      </c>
      <c r="G34" s="30" t="s">
        <v>1668</v>
      </c>
      <c r="H34" s="718" t="s">
        <v>1667</v>
      </c>
      <c r="I34" s="327" t="s">
        <v>1666</v>
      </c>
      <c r="J34" s="91">
        <v>0</v>
      </c>
      <c r="K34" s="341">
        <v>0</v>
      </c>
      <c r="L34" s="91">
        <v>0</v>
      </c>
      <c r="M34" s="341">
        <v>0</v>
      </c>
      <c r="N34" s="91">
        <v>0</v>
      </c>
      <c r="O34" s="341">
        <v>0</v>
      </c>
      <c r="P34" s="91">
        <v>0</v>
      </c>
      <c r="Q34" s="392"/>
      <c r="R34" s="392"/>
      <c r="S34" s="392"/>
      <c r="T34" s="392"/>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row>
    <row r="35" spans="1:83" ht="21" customHeight="1">
      <c r="A35" s="428" t="s">
        <v>81</v>
      </c>
      <c r="B35" s="658" t="s">
        <v>1621</v>
      </c>
      <c r="C35" s="561">
        <v>11368</v>
      </c>
      <c r="D35" s="542">
        <v>43005</v>
      </c>
      <c r="E35" s="460">
        <v>0</v>
      </c>
      <c r="F35" s="363" t="s">
        <v>1483</v>
      </c>
      <c r="G35" s="30">
        <v>34907</v>
      </c>
      <c r="H35" s="510" t="s">
        <v>1622</v>
      </c>
      <c r="I35" s="327" t="s">
        <v>1625</v>
      </c>
      <c r="J35" s="91">
        <v>0</v>
      </c>
      <c r="K35" s="341">
        <v>0</v>
      </c>
      <c r="L35" s="91">
        <v>0</v>
      </c>
      <c r="M35" s="341">
        <v>0</v>
      </c>
      <c r="N35" s="91">
        <v>0</v>
      </c>
      <c r="O35" s="341">
        <v>0</v>
      </c>
      <c r="P35" s="91">
        <v>0</v>
      </c>
      <c r="Q35" s="392"/>
      <c r="R35" s="392"/>
      <c r="S35" s="392"/>
      <c r="T35" s="392"/>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row>
    <row r="36" spans="1:83" ht="21" customHeight="1">
      <c r="A36" s="428" t="s">
        <v>83</v>
      </c>
      <c r="B36" s="37" t="s">
        <v>1931</v>
      </c>
      <c r="C36" s="561">
        <v>8683</v>
      </c>
      <c r="D36" s="542">
        <v>43237</v>
      </c>
      <c r="E36" s="982">
        <v>0</v>
      </c>
      <c r="F36" s="363" t="s">
        <v>1685</v>
      </c>
      <c r="G36" s="30">
        <v>45215</v>
      </c>
      <c r="H36" s="510" t="s">
        <v>1045</v>
      </c>
      <c r="I36" s="327" t="s">
        <v>1044</v>
      </c>
      <c r="J36" s="91">
        <v>0</v>
      </c>
      <c r="K36" s="341">
        <v>0</v>
      </c>
      <c r="L36" s="91">
        <v>0</v>
      </c>
      <c r="M36" s="341">
        <v>0</v>
      </c>
      <c r="N36" s="91">
        <v>0</v>
      </c>
      <c r="O36" s="341">
        <v>0</v>
      </c>
      <c r="P36" s="91">
        <v>0</v>
      </c>
      <c r="Q36" s="392"/>
      <c r="R36" s="392"/>
      <c r="S36" s="392"/>
      <c r="T36" s="392"/>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row>
    <row r="37" spans="1:83" ht="21" customHeight="1">
      <c r="A37" s="428" t="s">
        <v>84</v>
      </c>
      <c r="B37" s="658" t="s">
        <v>1065</v>
      </c>
      <c r="C37" s="561">
        <v>9964</v>
      </c>
      <c r="D37" s="542">
        <v>43892</v>
      </c>
      <c r="E37" s="460">
        <v>0</v>
      </c>
      <c r="F37" s="363" t="s">
        <v>1483</v>
      </c>
      <c r="G37" s="30">
        <v>39317</v>
      </c>
      <c r="H37" s="518" t="s">
        <v>1064</v>
      </c>
      <c r="I37" s="327" t="s">
        <v>1063</v>
      </c>
      <c r="J37" s="91">
        <v>0</v>
      </c>
      <c r="K37" s="341">
        <v>0</v>
      </c>
      <c r="L37" s="91">
        <v>0</v>
      </c>
      <c r="M37" s="341">
        <v>0</v>
      </c>
      <c r="N37" s="91">
        <v>0</v>
      </c>
      <c r="O37" s="341">
        <v>0</v>
      </c>
      <c r="P37" s="91">
        <v>0</v>
      </c>
      <c r="Q37" s="392"/>
      <c r="R37" s="392"/>
      <c r="S37" s="392"/>
      <c r="T37" s="392"/>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row>
    <row r="38" spans="1:83" ht="21" customHeight="1">
      <c r="A38" s="428" t="s">
        <v>85</v>
      </c>
      <c r="B38" s="658" t="s">
        <v>1779</v>
      </c>
      <c r="C38" s="561">
        <v>11420</v>
      </c>
      <c r="D38" s="542">
        <v>44035</v>
      </c>
      <c r="E38" s="982">
        <v>0</v>
      </c>
      <c r="F38" s="363" t="s">
        <v>1685</v>
      </c>
      <c r="G38" s="30"/>
      <c r="H38" s="510" t="s">
        <v>1782</v>
      </c>
      <c r="I38" s="327" t="s">
        <v>1783</v>
      </c>
      <c r="J38" s="91">
        <v>0</v>
      </c>
      <c r="K38" s="341">
        <v>0</v>
      </c>
      <c r="L38" s="91">
        <v>0</v>
      </c>
      <c r="M38" s="341">
        <v>0</v>
      </c>
      <c r="N38" s="91">
        <v>0</v>
      </c>
      <c r="O38" s="341">
        <v>0</v>
      </c>
      <c r="P38" s="91">
        <v>0</v>
      </c>
      <c r="Q38" s="392"/>
      <c r="R38" s="392"/>
      <c r="S38" s="392"/>
      <c r="T38" s="392"/>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row>
    <row r="39" spans="1:83" ht="21" customHeight="1">
      <c r="A39" s="428" t="s">
        <v>87</v>
      </c>
      <c r="B39" s="658" t="s">
        <v>1488</v>
      </c>
      <c r="C39" s="561">
        <v>10915</v>
      </c>
      <c r="D39" s="542">
        <v>44272</v>
      </c>
      <c r="E39" s="460">
        <v>0</v>
      </c>
      <c r="F39" s="363" t="s">
        <v>1483</v>
      </c>
      <c r="G39" s="30">
        <v>38474</v>
      </c>
      <c r="H39" s="510" t="s">
        <v>1490</v>
      </c>
      <c r="I39" s="327" t="s">
        <v>1489</v>
      </c>
      <c r="J39" s="91">
        <v>0</v>
      </c>
      <c r="K39" s="341">
        <v>0</v>
      </c>
      <c r="L39" s="91">
        <v>0</v>
      </c>
      <c r="M39" s="341">
        <v>0</v>
      </c>
      <c r="N39" s="91">
        <v>0</v>
      </c>
      <c r="O39" s="341">
        <v>0</v>
      </c>
      <c r="P39" s="91">
        <v>0</v>
      </c>
      <c r="Q39" s="392"/>
      <c r="R39" s="392"/>
      <c r="S39" s="392"/>
      <c r="T39" s="392"/>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row>
    <row r="40" spans="1:83" ht="21" customHeight="1">
      <c r="A40" s="428" t="s">
        <v>89</v>
      </c>
      <c r="B40" s="37" t="s">
        <v>1401</v>
      </c>
      <c r="C40" s="561">
        <v>10923</v>
      </c>
      <c r="D40" s="542">
        <v>44350</v>
      </c>
      <c r="E40" s="982">
        <v>0</v>
      </c>
      <c r="F40" s="363" t="s">
        <v>1685</v>
      </c>
      <c r="G40" s="30">
        <v>31951</v>
      </c>
      <c r="H40" s="510" t="s">
        <v>1267</v>
      </c>
      <c r="I40" s="327" t="s">
        <v>1266</v>
      </c>
      <c r="J40" s="91">
        <v>0</v>
      </c>
      <c r="K40" s="341">
        <v>0</v>
      </c>
      <c r="L40" s="91">
        <v>0</v>
      </c>
      <c r="M40" s="341">
        <v>0</v>
      </c>
      <c r="N40" s="91">
        <v>0</v>
      </c>
      <c r="O40" s="341">
        <v>0</v>
      </c>
      <c r="P40" s="91">
        <v>0</v>
      </c>
      <c r="Q40" s="392"/>
      <c r="R40" s="392"/>
      <c r="S40" s="392"/>
      <c r="T40" s="392"/>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row>
    <row r="41" spans="1:83" ht="21" customHeight="1">
      <c r="A41" s="428" t="s">
        <v>91</v>
      </c>
      <c r="B41" s="658" t="s">
        <v>1265</v>
      </c>
      <c r="C41" s="561">
        <v>10923</v>
      </c>
      <c r="D41" s="542">
        <v>44350</v>
      </c>
      <c r="E41" s="460">
        <v>0</v>
      </c>
      <c r="F41" s="363" t="s">
        <v>1685</v>
      </c>
      <c r="G41" s="30">
        <v>44342</v>
      </c>
      <c r="H41" s="510" t="s">
        <v>1267</v>
      </c>
      <c r="I41" s="327" t="s">
        <v>1266</v>
      </c>
      <c r="J41" s="91">
        <v>0</v>
      </c>
      <c r="K41" s="341">
        <v>0</v>
      </c>
      <c r="L41" s="91">
        <v>0</v>
      </c>
      <c r="M41" s="341">
        <v>0</v>
      </c>
      <c r="N41" s="91">
        <v>0</v>
      </c>
      <c r="O41" s="341">
        <v>0</v>
      </c>
      <c r="P41" s="91">
        <v>0</v>
      </c>
      <c r="Q41" s="392"/>
      <c r="R41" s="392"/>
      <c r="S41" s="392"/>
      <c r="T41" s="392"/>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row>
    <row r="42" spans="1:83" ht="21" customHeight="1">
      <c r="A42" s="428" t="s">
        <v>93</v>
      </c>
      <c r="B42" s="658" t="s">
        <v>1689</v>
      </c>
      <c r="C42" s="561">
        <v>11371</v>
      </c>
      <c r="D42" s="542">
        <v>44614</v>
      </c>
      <c r="E42" s="460">
        <v>0</v>
      </c>
      <c r="F42" s="363" t="s">
        <v>1685</v>
      </c>
      <c r="G42" s="30">
        <v>36775</v>
      </c>
      <c r="H42" s="511" t="s">
        <v>1691</v>
      </c>
      <c r="I42" s="327" t="s">
        <v>1690</v>
      </c>
      <c r="J42" s="91">
        <v>0</v>
      </c>
      <c r="K42" s="341">
        <v>0</v>
      </c>
      <c r="L42" s="91">
        <v>0</v>
      </c>
      <c r="M42" s="341">
        <v>0</v>
      </c>
      <c r="N42" s="91">
        <v>0</v>
      </c>
      <c r="O42" s="341">
        <v>0</v>
      </c>
      <c r="P42" s="91">
        <v>0</v>
      </c>
      <c r="Q42" s="392"/>
      <c r="R42" s="392"/>
      <c r="S42" s="392"/>
      <c r="T42" s="392"/>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row>
    <row r="43" spans="1:83" ht="21" customHeight="1">
      <c r="A43" s="428" t="s">
        <v>95</v>
      </c>
      <c r="B43" s="658" t="s">
        <v>1607</v>
      </c>
      <c r="C43" s="561">
        <v>11184</v>
      </c>
      <c r="D43" s="542">
        <v>44623</v>
      </c>
      <c r="E43" s="982">
        <v>0</v>
      </c>
      <c r="F43" s="363" t="s">
        <v>1685</v>
      </c>
      <c r="G43" s="30"/>
      <c r="H43" s="510" t="s">
        <v>1609</v>
      </c>
      <c r="I43" s="327" t="s">
        <v>1608</v>
      </c>
      <c r="J43" s="91">
        <v>0</v>
      </c>
      <c r="K43" s="341">
        <v>0</v>
      </c>
      <c r="L43" s="91">
        <v>0</v>
      </c>
      <c r="M43" s="341">
        <v>0</v>
      </c>
      <c r="N43" s="91">
        <v>0</v>
      </c>
      <c r="O43" s="341">
        <v>0</v>
      </c>
      <c r="P43" s="91">
        <v>0</v>
      </c>
      <c r="Q43" s="392"/>
      <c r="R43" s="392"/>
      <c r="S43" s="392"/>
      <c r="T43" s="392"/>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row>
    <row r="44" spans="1:83" ht="21" customHeight="1">
      <c r="A44" s="428" t="s">
        <v>96</v>
      </c>
      <c r="B44" s="658" t="s">
        <v>1500</v>
      </c>
      <c r="C44" s="927">
        <v>10988</v>
      </c>
      <c r="D44" s="543">
        <v>44636</v>
      </c>
      <c r="E44" s="974">
        <v>0</v>
      </c>
      <c r="F44" s="930" t="s">
        <v>1483</v>
      </c>
      <c r="G44" s="30">
        <v>21759</v>
      </c>
      <c r="H44" s="518" t="s">
        <v>1502</v>
      </c>
      <c r="I44" s="327" t="s">
        <v>1501</v>
      </c>
      <c r="J44" s="971">
        <v>0</v>
      </c>
      <c r="K44" s="972">
        <v>0</v>
      </c>
      <c r="L44" s="971">
        <v>0</v>
      </c>
      <c r="M44" s="972">
        <v>0</v>
      </c>
      <c r="N44" s="971">
        <v>0</v>
      </c>
      <c r="O44" s="972">
        <v>0</v>
      </c>
      <c r="P44" s="971">
        <v>0</v>
      </c>
      <c r="Q44" s="973"/>
      <c r="R44" s="973"/>
      <c r="S44" s="973"/>
      <c r="T44" s="9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row>
    <row r="45" spans="1:83" ht="21" customHeight="1">
      <c r="A45" s="428" t="s">
        <v>98</v>
      </c>
      <c r="B45" s="658" t="s">
        <v>1581</v>
      </c>
      <c r="C45" s="561">
        <v>11331</v>
      </c>
      <c r="D45" s="543">
        <v>44686</v>
      </c>
      <c r="E45" s="460">
        <v>0</v>
      </c>
      <c r="F45" s="706" t="s">
        <v>1483</v>
      </c>
      <c r="G45" s="30">
        <v>44959</v>
      </c>
      <c r="H45" s="518" t="s">
        <v>1579</v>
      </c>
      <c r="I45" s="327" t="s">
        <v>1578</v>
      </c>
      <c r="J45" s="91">
        <v>0</v>
      </c>
      <c r="K45" s="341">
        <v>0</v>
      </c>
      <c r="L45" s="91">
        <v>0</v>
      </c>
      <c r="M45" s="341">
        <v>0</v>
      </c>
      <c r="N45" s="91">
        <v>0</v>
      </c>
      <c r="O45" s="341">
        <v>0</v>
      </c>
      <c r="P45" s="91">
        <v>0</v>
      </c>
      <c r="Q45" s="392"/>
      <c r="R45" s="392"/>
      <c r="S45" s="392"/>
      <c r="T45" s="392"/>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row>
    <row r="46" spans="1:83" ht="21" customHeight="1">
      <c r="A46" s="428" t="s">
        <v>100</v>
      </c>
      <c r="B46" s="658" t="s">
        <v>1451</v>
      </c>
      <c r="C46" s="561">
        <v>11168</v>
      </c>
      <c r="D46" s="541">
        <v>44768</v>
      </c>
      <c r="E46" s="460">
        <v>0</v>
      </c>
      <c r="F46" s="363" t="s">
        <v>1483</v>
      </c>
      <c r="G46" s="30">
        <v>44776</v>
      </c>
      <c r="H46" s="511" t="s">
        <v>1452</v>
      </c>
      <c r="I46" s="327" t="s">
        <v>1450</v>
      </c>
      <c r="J46" s="91">
        <v>0</v>
      </c>
      <c r="K46" s="341">
        <v>0</v>
      </c>
      <c r="L46" s="91">
        <v>0</v>
      </c>
      <c r="M46" s="341">
        <v>0</v>
      </c>
      <c r="N46" s="91">
        <v>0</v>
      </c>
      <c r="O46" s="341">
        <v>0</v>
      </c>
      <c r="P46" s="91">
        <v>0</v>
      </c>
      <c r="Q46" s="392"/>
      <c r="R46" s="392"/>
      <c r="S46" s="392"/>
      <c r="T46" s="392"/>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row>
    <row r="47" spans="1:83" ht="21" customHeight="1">
      <c r="A47" s="428" t="s">
        <v>101</v>
      </c>
      <c r="B47" s="37" t="s">
        <v>1875</v>
      </c>
      <c r="C47" s="561">
        <v>11515</v>
      </c>
      <c r="D47" s="541">
        <v>44967</v>
      </c>
      <c r="E47" s="982">
        <v>0</v>
      </c>
      <c r="F47" s="363" t="s">
        <v>1685</v>
      </c>
      <c r="G47" s="30">
        <v>45461</v>
      </c>
      <c r="H47" s="511" t="s">
        <v>1876</v>
      </c>
      <c r="I47" s="327" t="s">
        <v>1877</v>
      </c>
      <c r="J47" s="91">
        <v>0</v>
      </c>
      <c r="K47" s="341">
        <v>0</v>
      </c>
      <c r="L47" s="91">
        <v>0</v>
      </c>
      <c r="M47" s="341">
        <v>0</v>
      </c>
      <c r="N47" s="91">
        <v>0</v>
      </c>
      <c r="O47" s="341">
        <v>0</v>
      </c>
      <c r="P47" s="91">
        <v>0</v>
      </c>
      <c r="Q47" s="392"/>
      <c r="R47" s="392"/>
      <c r="S47" s="392"/>
      <c r="T47" s="392"/>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row>
    <row r="48" spans="1:83" ht="21" customHeight="1">
      <c r="A48" s="428" t="s">
        <v>102</v>
      </c>
      <c r="B48" s="37" t="s">
        <v>1978</v>
      </c>
      <c r="C48" s="561">
        <v>11328</v>
      </c>
      <c r="D48" s="545">
        <v>45062</v>
      </c>
      <c r="E48" s="982">
        <v>0</v>
      </c>
      <c r="F48" s="363" t="s">
        <v>1941</v>
      </c>
      <c r="G48" s="30">
        <v>17758</v>
      </c>
      <c r="H48" s="518" t="s">
        <v>1979</v>
      </c>
      <c r="I48" s="327" t="s">
        <v>1980</v>
      </c>
      <c r="J48" s="91">
        <v>0</v>
      </c>
      <c r="K48" s="341">
        <v>0</v>
      </c>
      <c r="L48" s="91">
        <v>0</v>
      </c>
      <c r="M48" s="341">
        <v>0</v>
      </c>
      <c r="N48" s="91">
        <v>0</v>
      </c>
      <c r="O48" s="341">
        <v>0</v>
      </c>
      <c r="P48" s="91">
        <v>0</v>
      </c>
      <c r="Q48" s="392"/>
      <c r="R48" s="392"/>
      <c r="S48" s="392"/>
      <c r="T48" s="392"/>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row>
    <row r="49" spans="1:83" ht="21" customHeight="1">
      <c r="A49" s="428" t="s">
        <v>103</v>
      </c>
      <c r="B49" s="37" t="s">
        <v>1925</v>
      </c>
      <c r="C49" s="561">
        <v>11319</v>
      </c>
      <c r="D49" s="544">
        <v>45196</v>
      </c>
      <c r="E49" s="982">
        <v>0</v>
      </c>
      <c r="F49" s="363" t="s">
        <v>1685</v>
      </c>
      <c r="G49" s="30">
        <v>15767</v>
      </c>
      <c r="H49" s="511" t="s">
        <v>1926</v>
      </c>
      <c r="I49" s="327" t="s">
        <v>1927</v>
      </c>
      <c r="J49" s="91">
        <v>0</v>
      </c>
      <c r="K49" s="341">
        <v>0</v>
      </c>
      <c r="L49" s="91">
        <v>0</v>
      </c>
      <c r="M49" s="341">
        <v>0</v>
      </c>
      <c r="N49" s="91">
        <v>0</v>
      </c>
      <c r="O49" s="341">
        <v>0</v>
      </c>
      <c r="P49" s="91">
        <v>0</v>
      </c>
      <c r="Q49" s="392"/>
      <c r="R49" s="392"/>
      <c r="S49" s="392"/>
      <c r="T49" s="392"/>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row>
    <row r="50" spans="1:83" ht="21" customHeight="1">
      <c r="A50" s="428" t="s">
        <v>105</v>
      </c>
      <c r="B50" s="37" t="s">
        <v>2404</v>
      </c>
      <c r="C50" s="561">
        <v>11751</v>
      </c>
      <c r="D50" s="541">
        <v>45706</v>
      </c>
      <c r="E50" s="982">
        <v>0</v>
      </c>
      <c r="F50" s="363" t="s">
        <v>1941</v>
      </c>
      <c r="G50" s="30">
        <v>45831</v>
      </c>
      <c r="H50" s="510" t="s">
        <v>2405</v>
      </c>
      <c r="I50" s="327" t="s">
        <v>2406</v>
      </c>
      <c r="J50" s="91">
        <v>0</v>
      </c>
      <c r="K50" s="341">
        <v>0</v>
      </c>
      <c r="L50" s="91">
        <v>0</v>
      </c>
      <c r="M50" s="341">
        <v>0</v>
      </c>
      <c r="N50" s="91">
        <v>0</v>
      </c>
      <c r="O50" s="341">
        <v>0</v>
      </c>
      <c r="P50" s="91">
        <v>0</v>
      </c>
      <c r="Q50" s="392"/>
      <c r="R50" s="392"/>
      <c r="S50" s="392"/>
      <c r="T50" s="392"/>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row>
    <row r="51" spans="1:83" ht="21" customHeight="1">
      <c r="A51" s="428" t="s">
        <v>107</v>
      </c>
      <c r="B51" s="37" t="s">
        <v>2420</v>
      </c>
      <c r="C51" s="561">
        <v>11773</v>
      </c>
      <c r="D51" s="543">
        <v>45758</v>
      </c>
      <c r="E51" s="982">
        <v>0</v>
      </c>
      <c r="F51" s="363" t="s">
        <v>1941</v>
      </c>
      <c r="G51" s="30"/>
      <c r="H51" s="518" t="s">
        <v>2416</v>
      </c>
      <c r="I51" s="327" t="s">
        <v>2417</v>
      </c>
      <c r="J51" s="91">
        <v>0</v>
      </c>
      <c r="K51" s="341">
        <v>0</v>
      </c>
      <c r="L51" s="91">
        <v>0</v>
      </c>
      <c r="M51" s="341">
        <v>0</v>
      </c>
      <c r="N51" s="91">
        <v>0</v>
      </c>
      <c r="O51" s="341">
        <v>0</v>
      </c>
      <c r="P51" s="91">
        <v>0</v>
      </c>
      <c r="Q51" s="392"/>
      <c r="R51" s="392"/>
      <c r="S51" s="392"/>
      <c r="T51" s="392"/>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row>
    <row r="52" spans="1:83" ht="21" customHeight="1">
      <c r="A52" s="428" t="s">
        <v>109</v>
      </c>
      <c r="B52" s="37" t="s">
        <v>2422</v>
      </c>
      <c r="C52" s="561">
        <v>11201</v>
      </c>
      <c r="D52" s="543">
        <v>44608</v>
      </c>
      <c r="E52" s="982">
        <v>0</v>
      </c>
      <c r="F52" s="363" t="s">
        <v>1941</v>
      </c>
      <c r="G52" s="30">
        <v>44635</v>
      </c>
      <c r="H52" s="518" t="s">
        <v>2424</v>
      </c>
      <c r="I52" s="327" t="s">
        <v>2424</v>
      </c>
      <c r="J52" s="91">
        <v>0</v>
      </c>
      <c r="K52" s="341">
        <v>0</v>
      </c>
      <c r="L52" s="91">
        <v>0</v>
      </c>
      <c r="M52" s="341">
        <v>0</v>
      </c>
      <c r="N52" s="91">
        <v>0</v>
      </c>
      <c r="O52" s="341">
        <v>0</v>
      </c>
      <c r="P52" s="91">
        <v>0</v>
      </c>
      <c r="Q52" s="392"/>
      <c r="R52" s="392"/>
      <c r="S52" s="392"/>
      <c r="T52" s="392"/>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row>
    <row r="53" spans="1:83" ht="21" customHeight="1">
      <c r="A53" s="428" t="s">
        <v>110</v>
      </c>
      <c r="B53" s="658" t="s">
        <v>216</v>
      </c>
      <c r="C53" s="489">
        <v>261</v>
      </c>
      <c r="D53" s="542">
        <v>35219</v>
      </c>
      <c r="E53" s="982">
        <v>0</v>
      </c>
      <c r="F53" s="363" t="s">
        <v>1941</v>
      </c>
      <c r="G53" s="30">
        <v>17683</v>
      </c>
      <c r="H53" s="518" t="s">
        <v>530</v>
      </c>
      <c r="I53" s="327" t="s">
        <v>529</v>
      </c>
      <c r="J53" s="91">
        <v>0</v>
      </c>
      <c r="K53" s="341">
        <v>0</v>
      </c>
      <c r="L53" s="91">
        <v>0</v>
      </c>
      <c r="M53" s="341">
        <v>0</v>
      </c>
      <c r="N53" s="91">
        <v>0</v>
      </c>
      <c r="O53" s="341">
        <v>0</v>
      </c>
      <c r="P53" s="91">
        <v>0</v>
      </c>
      <c r="Q53" s="392"/>
      <c r="R53" s="392"/>
      <c r="S53" s="392"/>
      <c r="T53" s="392"/>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row>
    <row r="54" spans="1:83" ht="21" customHeight="1">
      <c r="A54" s="428" t="s">
        <v>112</v>
      </c>
      <c r="B54" s="658" t="s">
        <v>1149</v>
      </c>
      <c r="C54" s="561">
        <v>6658</v>
      </c>
      <c r="D54" s="543">
        <v>43109</v>
      </c>
      <c r="E54" s="982">
        <v>0</v>
      </c>
      <c r="F54" s="363" t="s">
        <v>1941</v>
      </c>
      <c r="G54" s="30">
        <v>43124</v>
      </c>
      <c r="H54" s="518" t="s">
        <v>1727</v>
      </c>
      <c r="I54" s="327" t="s">
        <v>1150</v>
      </c>
      <c r="J54" s="91">
        <v>0</v>
      </c>
      <c r="K54" s="341">
        <v>0</v>
      </c>
      <c r="L54" s="91">
        <v>0</v>
      </c>
      <c r="M54" s="341">
        <v>0</v>
      </c>
      <c r="N54" s="91">
        <v>0</v>
      </c>
      <c r="O54" s="341">
        <v>0</v>
      </c>
      <c r="P54" s="91">
        <v>0</v>
      </c>
      <c r="Q54" s="392"/>
      <c r="R54" s="392"/>
      <c r="S54" s="392"/>
      <c r="T54" s="392"/>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row>
    <row r="55" spans="1:83" ht="21" customHeight="1">
      <c r="A55" s="428" t="s">
        <v>114</v>
      </c>
      <c r="B55" s="37" t="s">
        <v>2445</v>
      </c>
      <c r="C55" s="561">
        <v>11829</v>
      </c>
      <c r="D55" s="541">
        <v>45915</v>
      </c>
      <c r="E55" s="982">
        <v>0</v>
      </c>
      <c r="F55" s="363" t="s">
        <v>1941</v>
      </c>
      <c r="G55" s="30">
        <v>45922</v>
      </c>
      <c r="H55" s="511" t="s">
        <v>2446</v>
      </c>
      <c r="I55" s="327" t="s">
        <v>2447</v>
      </c>
      <c r="J55" s="91">
        <v>0</v>
      </c>
      <c r="K55" s="341">
        <v>0</v>
      </c>
      <c r="L55" s="91">
        <v>0</v>
      </c>
      <c r="M55" s="341">
        <v>0</v>
      </c>
      <c r="N55" s="91">
        <v>0</v>
      </c>
      <c r="O55" s="341">
        <v>0</v>
      </c>
      <c r="P55" s="91">
        <v>0</v>
      </c>
      <c r="Q55" s="392"/>
      <c r="R55" s="392"/>
      <c r="S55" s="392"/>
      <c r="T55" s="392"/>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row>
    <row r="56" spans="1:83" ht="21" customHeight="1">
      <c r="A56" s="428"/>
      <c r="B56" s="658"/>
      <c r="C56" s="561"/>
      <c r="D56" s="543"/>
      <c r="E56" s="982"/>
      <c r="F56" s="363"/>
      <c r="G56" s="30"/>
      <c r="H56" s="518"/>
      <c r="I56" s="327"/>
      <c r="J56" s="91"/>
      <c r="K56" s="91"/>
      <c r="L56" s="91"/>
      <c r="M56" s="91"/>
      <c r="N56" s="91"/>
      <c r="O56" s="91"/>
      <c r="P56" s="91"/>
      <c r="Q56" s="392"/>
      <c r="R56" s="392"/>
      <c r="S56" s="392"/>
      <c r="T56" s="392"/>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row>
    <row r="58" spans="1:83">
      <c r="J58" s="108"/>
      <c r="K58" s="108"/>
      <c r="L58" s="108"/>
      <c r="M58" s="108"/>
      <c r="N58" s="108"/>
      <c r="O58" s="108"/>
      <c r="P58" s="108"/>
      <c r="Q58" s="108"/>
      <c r="R58" s="108"/>
    </row>
    <row r="59" spans="1:83">
      <c r="B59" s="238"/>
      <c r="C59" s="918"/>
      <c r="D59" s="364"/>
      <c r="E59" s="38"/>
      <c r="F59" s="981"/>
      <c r="G59" s="286"/>
    </row>
    <row r="60" spans="1:83">
      <c r="B60" s="238"/>
      <c r="C60" s="918"/>
      <c r="D60" s="364"/>
      <c r="E60" s="38"/>
      <c r="F60" s="981"/>
      <c r="G60" s="286"/>
    </row>
    <row r="62" spans="1:83" ht="15" hidden="1" customHeight="1">
      <c r="K62" s="88"/>
      <c r="L62" s="274"/>
      <c r="N62" s="88"/>
      <c r="U62" s="390"/>
      <c r="V62" s="390"/>
    </row>
    <row r="63" spans="1:83" ht="15" hidden="1" customHeight="1">
      <c r="K63" s="88"/>
      <c r="L63" s="274"/>
      <c r="N63" s="88"/>
      <c r="U63" s="390"/>
      <c r="V63" s="390"/>
    </row>
    <row r="64" spans="1:83" ht="15" hidden="1" customHeight="1">
      <c r="K64" s="88"/>
      <c r="L64" s="274"/>
      <c r="N64" s="88"/>
      <c r="U64" s="390"/>
      <c r="V64" s="390"/>
    </row>
    <row r="65" spans="11:22" ht="15" hidden="1" customHeight="1">
      <c r="K65" s="88"/>
      <c r="L65" s="274"/>
      <c r="N65" s="88"/>
      <c r="U65" s="390"/>
      <c r="V65" s="390"/>
    </row>
    <row r="66" spans="11:22" ht="15" hidden="1" customHeight="1">
      <c r="K66" s="88"/>
      <c r="L66" s="274"/>
      <c r="N66" s="88"/>
      <c r="U66" s="390"/>
      <c r="V66" s="390"/>
    </row>
    <row r="67" spans="11:22" ht="15" hidden="1" customHeight="1">
      <c r="K67" s="88"/>
      <c r="L67" s="274"/>
      <c r="N67" s="88"/>
      <c r="U67" s="390"/>
      <c r="V67" s="390"/>
    </row>
    <row r="68" spans="11:22" ht="15" hidden="1" customHeight="1">
      <c r="K68" s="88"/>
      <c r="L68" s="274"/>
      <c r="N68" s="88"/>
      <c r="U68" s="390"/>
      <c r="V68" s="390"/>
    </row>
    <row r="69" spans="11:22" ht="15" hidden="1" customHeight="1">
      <c r="K69" s="88"/>
      <c r="L69" s="274"/>
      <c r="N69" s="88"/>
      <c r="U69" s="390"/>
      <c r="V69" s="390"/>
    </row>
    <row r="70" spans="11:22" ht="15" hidden="1" customHeight="1">
      <c r="K70" s="88"/>
      <c r="L70" s="274"/>
      <c r="N70" s="88"/>
      <c r="U70" s="390"/>
      <c r="V70" s="390"/>
    </row>
    <row r="71" spans="11:22" ht="15" hidden="1" customHeight="1">
      <c r="K71" s="88"/>
      <c r="L71" s="274"/>
      <c r="N71" s="88"/>
      <c r="U71" s="390"/>
      <c r="V71" s="390"/>
    </row>
    <row r="72" spans="11:22" ht="15" hidden="1" customHeight="1">
      <c r="K72" s="88"/>
      <c r="L72" s="274"/>
      <c r="N72" s="88"/>
      <c r="U72" s="390"/>
      <c r="V72" s="390"/>
    </row>
    <row r="73" spans="11:22" ht="15" hidden="1" customHeight="1">
      <c r="K73" s="88"/>
      <c r="L73" s="274"/>
      <c r="N73" s="88"/>
      <c r="U73" s="390"/>
      <c r="V73" s="390"/>
    </row>
    <row r="74" spans="11:22" ht="15" hidden="1" customHeight="1">
      <c r="K74" s="88"/>
      <c r="L74" s="274"/>
      <c r="N74" s="88"/>
      <c r="U74" s="390"/>
      <c r="V74" s="390"/>
    </row>
    <row r="75" spans="11:22" ht="15" hidden="1" customHeight="1">
      <c r="K75" s="88"/>
      <c r="L75" s="274"/>
      <c r="N75" s="88"/>
      <c r="U75" s="390"/>
      <c r="V75" s="390"/>
    </row>
    <row r="76" spans="11:22" ht="15" hidden="1" customHeight="1">
      <c r="K76" s="88"/>
      <c r="L76" s="274"/>
      <c r="N76" s="88"/>
      <c r="U76" s="390"/>
      <c r="V76" s="390"/>
    </row>
    <row r="77" spans="11:22" ht="15" hidden="1" customHeight="1">
      <c r="K77" s="88"/>
      <c r="L77" s="274"/>
      <c r="N77" s="88"/>
      <c r="U77" s="390"/>
      <c r="V77" s="390"/>
    </row>
    <row r="78" spans="11:22" ht="15" hidden="1" customHeight="1">
      <c r="K78" s="88"/>
      <c r="L78" s="274"/>
      <c r="N78" s="88"/>
      <c r="U78" s="390"/>
      <c r="V78" s="390"/>
    </row>
    <row r="79" spans="11:22" ht="15" hidden="1" customHeight="1">
      <c r="K79" s="88"/>
      <c r="L79" s="274"/>
      <c r="N79" s="88"/>
      <c r="U79" s="390"/>
      <c r="V79" s="390"/>
    </row>
    <row r="80" spans="11:22" ht="15" hidden="1" customHeight="1">
      <c r="K80" s="88"/>
      <c r="L80" s="274"/>
      <c r="N80" s="88"/>
      <c r="U80" s="390"/>
      <c r="V80" s="390"/>
    </row>
    <row r="81" spans="1:83" ht="15" hidden="1" customHeight="1">
      <c r="K81" s="88"/>
      <c r="L81" s="274"/>
      <c r="N81" s="88"/>
      <c r="U81" s="390"/>
      <c r="V81" s="390"/>
    </row>
    <row r="82" spans="1:83" ht="15" hidden="1" customHeight="1">
      <c r="K82" s="88"/>
      <c r="L82" s="274"/>
      <c r="N82" s="88"/>
      <c r="U82" s="390"/>
      <c r="V82" s="390"/>
    </row>
    <row r="83" spans="1:83" ht="15" hidden="1" customHeight="1">
      <c r="K83" s="88"/>
      <c r="L83" s="274"/>
      <c r="N83" s="88"/>
      <c r="U83" s="390"/>
      <c r="V83" s="390"/>
    </row>
    <row r="84" spans="1:83" ht="15" hidden="1" customHeight="1">
      <c r="C84" s="273"/>
      <c r="D84" s="269"/>
      <c r="E84" s="269"/>
      <c r="F84" s="88"/>
      <c r="H84" s="274"/>
      <c r="I84" s="88"/>
      <c r="Q84" s="88"/>
      <c r="R84" s="88"/>
      <c r="S84" s="88"/>
      <c r="T84" s="88"/>
    </row>
    <row r="85" spans="1:83" ht="15" hidden="1" customHeight="1">
      <c r="C85" s="273"/>
      <c r="D85" s="269"/>
      <c r="E85" s="269"/>
      <c r="F85" s="88"/>
      <c r="H85" s="274"/>
      <c r="I85" s="88"/>
      <c r="Q85" s="88"/>
      <c r="R85" s="88"/>
      <c r="S85" s="88"/>
      <c r="T85" s="88"/>
    </row>
    <row r="86" spans="1:83" ht="15" hidden="1" customHeight="1">
      <c r="C86" s="273"/>
      <c r="D86" s="269"/>
      <c r="E86" s="269"/>
      <c r="F86" s="88"/>
      <c r="H86" s="274"/>
      <c r="I86" s="88"/>
      <c r="Q86" s="88"/>
      <c r="R86" s="88"/>
      <c r="S86" s="88"/>
      <c r="T86" s="88"/>
    </row>
    <row r="87" spans="1:83" s="54" customFormat="1" ht="54" hidden="1" customHeight="1">
      <c r="A87" s="826"/>
      <c r="B87" s="53" t="s">
        <v>1988</v>
      </c>
      <c r="C87" s="211"/>
      <c r="E87" s="53"/>
      <c r="F87" s="49"/>
      <c r="BL87" s="283"/>
      <c r="BM87" s="283"/>
      <c r="BN87" s="283"/>
      <c r="BP87" s="283"/>
    </row>
    <row r="88" spans="1:83" ht="15" hidden="1" customHeight="1">
      <c r="C88" s="273"/>
      <c r="D88" s="269"/>
      <c r="E88" s="269"/>
      <c r="F88" s="88"/>
      <c r="H88" s="274"/>
      <c r="I88" s="88"/>
      <c r="Q88" s="88"/>
      <c r="R88" s="88"/>
      <c r="S88" s="88"/>
      <c r="T88" s="88"/>
    </row>
    <row r="89" spans="1:83" s="610" customFormat="1" ht="39" hidden="1" customHeight="1">
      <c r="A89" s="727" t="s">
        <v>12</v>
      </c>
      <c r="B89" s="721" t="s">
        <v>43</v>
      </c>
      <c r="C89" s="719"/>
      <c r="D89" s="722"/>
      <c r="E89" s="562"/>
      <c r="F89" s="722"/>
      <c r="G89" s="722"/>
      <c r="H89" s="719"/>
      <c r="I89" s="722"/>
      <c r="J89" s="719"/>
      <c r="K89" s="723"/>
      <c r="L89" s="719"/>
      <c r="M89" s="723"/>
      <c r="N89" s="719"/>
      <c r="O89" s="723"/>
      <c r="P89" s="1004"/>
      <c r="Q89" s="839"/>
      <c r="R89" s="839"/>
      <c r="S89" s="839"/>
      <c r="T89" s="839"/>
    </row>
    <row r="90" spans="1:83" ht="21.75" hidden="1" customHeight="1">
      <c r="A90" s="428" t="s">
        <v>72</v>
      </c>
      <c r="B90" s="658" t="s">
        <v>1484</v>
      </c>
      <c r="C90" s="561">
        <v>11121</v>
      </c>
      <c r="D90" s="542">
        <v>44321</v>
      </c>
      <c r="E90" s="460">
        <v>0</v>
      </c>
      <c r="F90" s="363" t="s">
        <v>1483</v>
      </c>
      <c r="G90" s="30">
        <v>37021</v>
      </c>
      <c r="H90" s="510" t="s">
        <v>1486</v>
      </c>
      <c r="I90" s="327" t="s">
        <v>1485</v>
      </c>
      <c r="J90" s="91">
        <v>0</v>
      </c>
      <c r="K90" s="341">
        <v>0</v>
      </c>
      <c r="L90" s="91">
        <v>0</v>
      </c>
      <c r="M90" s="341">
        <v>0</v>
      </c>
      <c r="N90" s="91">
        <v>0</v>
      </c>
      <c r="O90" s="341">
        <v>0</v>
      </c>
      <c r="P90" s="91">
        <v>0</v>
      </c>
      <c r="Q90" s="392"/>
      <c r="R90" s="392"/>
      <c r="S90" s="392"/>
      <c r="T90" s="392"/>
      <c r="U90" s="273"/>
      <c r="V90" s="273"/>
      <c r="W90" s="273"/>
      <c r="X90" s="273"/>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row>
    <row r="91" spans="1:83" ht="15" hidden="1" customHeight="1">
      <c r="C91" s="273"/>
      <c r="D91" s="269"/>
      <c r="E91" s="269"/>
      <c r="F91" s="88"/>
      <c r="H91" s="274"/>
      <c r="I91" s="88"/>
      <c r="Q91" s="88"/>
      <c r="R91" s="88"/>
      <c r="S91" s="88"/>
      <c r="T91" s="88"/>
    </row>
    <row r="92" spans="1:83" s="229" customFormat="1" ht="53.25" hidden="1" customHeight="1">
      <c r="A92" s="822"/>
      <c r="B92" s="53" t="s">
        <v>1991</v>
      </c>
      <c r="C92" s="634"/>
      <c r="D92" s="231"/>
      <c r="E92" s="231"/>
      <c r="F92" s="232"/>
      <c r="G92" s="231"/>
      <c r="H92" s="823"/>
      <c r="I92" s="232"/>
      <c r="J92" s="823"/>
      <c r="K92" s="823"/>
      <c r="L92" s="111"/>
      <c r="M92" s="823"/>
      <c r="N92" s="823"/>
      <c r="O92" s="823"/>
      <c r="P92" s="823"/>
      <c r="Q92" s="232"/>
      <c r="R92" s="232"/>
      <c r="S92" s="111"/>
      <c r="AN92" s="233"/>
      <c r="AS92" s="230"/>
      <c r="AT92" s="230"/>
    </row>
    <row r="93" spans="1:83" s="229" customFormat="1" ht="15" hidden="1" customHeight="1">
      <c r="A93" s="822"/>
      <c r="B93" s="54"/>
      <c r="C93" s="634"/>
      <c r="D93" s="231"/>
      <c r="E93" s="231"/>
      <c r="F93" s="232"/>
      <c r="G93" s="231"/>
      <c r="H93" s="823"/>
      <c r="I93" s="232"/>
      <c r="J93" s="823"/>
      <c r="K93" s="823"/>
      <c r="L93" s="111"/>
      <c r="M93" s="823"/>
      <c r="N93" s="823"/>
      <c r="O93" s="823"/>
      <c r="P93" s="823"/>
      <c r="Q93" s="232"/>
      <c r="R93" s="232"/>
      <c r="S93" s="111"/>
      <c r="AN93" s="233"/>
      <c r="AS93" s="230"/>
      <c r="AT93" s="230"/>
    </row>
    <row r="94" spans="1:83" s="610" customFormat="1" ht="39" hidden="1" customHeight="1">
      <c r="A94" s="727" t="s">
        <v>12</v>
      </c>
      <c r="B94" s="721" t="s">
        <v>43</v>
      </c>
      <c r="C94" s="719"/>
      <c r="D94" s="722"/>
      <c r="E94" s="562"/>
      <c r="F94" s="722"/>
      <c r="G94" s="722"/>
      <c r="H94" s="719"/>
      <c r="I94" s="722"/>
      <c r="J94" s="719"/>
      <c r="K94" s="723"/>
      <c r="L94" s="719"/>
      <c r="M94" s="723"/>
      <c r="N94" s="719"/>
      <c r="O94" s="723"/>
      <c r="P94" s="1004"/>
      <c r="Q94" s="839"/>
      <c r="R94" s="839"/>
      <c r="S94" s="839"/>
      <c r="T94" s="839"/>
    </row>
    <row r="95" spans="1:83" ht="21" hidden="1" customHeight="1">
      <c r="A95" s="428" t="s">
        <v>91</v>
      </c>
      <c r="B95" s="658" t="s">
        <v>1515</v>
      </c>
      <c r="C95" s="637">
        <v>0</v>
      </c>
      <c r="D95" s="363" t="s">
        <v>352</v>
      </c>
      <c r="E95" s="30">
        <v>29290</v>
      </c>
      <c r="F95" s="518" t="s">
        <v>1396</v>
      </c>
      <c r="G95" s="327" t="s">
        <v>1395</v>
      </c>
      <c r="H95" s="91">
        <v>0</v>
      </c>
      <c r="I95" s="91">
        <v>0</v>
      </c>
      <c r="J95" s="91">
        <v>0</v>
      </c>
      <c r="K95" s="91">
        <v>0</v>
      </c>
      <c r="L95" s="91">
        <v>0</v>
      </c>
      <c r="M95" s="91">
        <v>0</v>
      </c>
      <c r="N95" s="91">
        <v>0</v>
      </c>
      <c r="O95" s="91">
        <v>0</v>
      </c>
      <c r="P95" s="1005">
        <v>0</v>
      </c>
      <c r="Q95" s="273"/>
      <c r="R95" s="273"/>
      <c r="S95" s="273"/>
      <c r="T95" s="273"/>
      <c r="U95" s="273"/>
      <c r="V95" s="273"/>
      <c r="W95" s="273"/>
      <c r="X95" s="273"/>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row>
    <row r="96" spans="1:83" ht="21" hidden="1" customHeight="1">
      <c r="A96" s="428" t="s">
        <v>56</v>
      </c>
      <c r="B96" s="658" t="s">
        <v>1656</v>
      </c>
      <c r="C96" s="637">
        <v>0</v>
      </c>
      <c r="D96" s="363" t="s">
        <v>352</v>
      </c>
      <c r="E96" s="30">
        <v>36748</v>
      </c>
      <c r="F96" s="511" t="s">
        <v>418</v>
      </c>
      <c r="G96" s="327" t="s">
        <v>417</v>
      </c>
      <c r="H96" s="91">
        <v>0</v>
      </c>
      <c r="I96" s="91">
        <v>0</v>
      </c>
      <c r="J96" s="91">
        <v>0</v>
      </c>
      <c r="K96" s="91">
        <v>0</v>
      </c>
      <c r="L96" s="91">
        <v>0</v>
      </c>
      <c r="M96" s="91">
        <v>0</v>
      </c>
      <c r="N96" s="91">
        <v>0</v>
      </c>
      <c r="O96" s="91">
        <v>0</v>
      </c>
      <c r="P96" s="1005">
        <v>0</v>
      </c>
      <c r="Q96" s="273"/>
      <c r="R96" s="273"/>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row>
    <row r="97" spans="1:79" ht="21" hidden="1" customHeight="1">
      <c r="A97" s="428" t="s">
        <v>70</v>
      </c>
      <c r="B97" s="37" t="s">
        <v>452</v>
      </c>
      <c r="C97" s="637">
        <v>0</v>
      </c>
      <c r="D97" s="363" t="s">
        <v>352</v>
      </c>
      <c r="E97" s="30">
        <v>24073</v>
      </c>
      <c r="F97" s="518" t="s">
        <v>454</v>
      </c>
      <c r="G97" s="327" t="s">
        <v>453</v>
      </c>
      <c r="H97" s="91">
        <v>0</v>
      </c>
      <c r="I97" s="91">
        <v>0</v>
      </c>
      <c r="J97" s="91">
        <v>0</v>
      </c>
      <c r="K97" s="91">
        <v>0</v>
      </c>
      <c r="L97" s="91">
        <v>0</v>
      </c>
      <c r="M97" s="91">
        <v>0</v>
      </c>
      <c r="N97" s="91">
        <v>0</v>
      </c>
      <c r="O97" s="91">
        <v>0</v>
      </c>
      <c r="P97" s="1005">
        <v>0</v>
      </c>
      <c r="Q97" s="273"/>
      <c r="R97" s="273"/>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row>
    <row r="98" spans="1:79" ht="21" hidden="1" customHeight="1">
      <c r="A98" s="428" t="s">
        <v>109</v>
      </c>
      <c r="B98" s="658" t="s">
        <v>1372</v>
      </c>
      <c r="C98" s="637">
        <v>0</v>
      </c>
      <c r="D98" s="363" t="s">
        <v>352</v>
      </c>
      <c r="E98" s="30">
        <v>37368</v>
      </c>
      <c r="F98" s="518" t="s">
        <v>1374</v>
      </c>
      <c r="G98" s="327" t="s">
        <v>1373</v>
      </c>
      <c r="H98" s="91">
        <v>0</v>
      </c>
      <c r="I98" s="91">
        <v>0</v>
      </c>
      <c r="J98" s="91">
        <v>0</v>
      </c>
      <c r="K98" s="91">
        <v>0</v>
      </c>
      <c r="L98" s="91">
        <v>0</v>
      </c>
      <c r="M98" s="91">
        <v>0</v>
      </c>
      <c r="N98" s="91">
        <v>0</v>
      </c>
      <c r="O98" s="91">
        <v>0</v>
      </c>
      <c r="P98" s="1005">
        <v>0</v>
      </c>
      <c r="Q98" s="273"/>
      <c r="R98" s="273"/>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row>
    <row r="99" spans="1:79" ht="21" hidden="1" customHeight="1">
      <c r="A99" s="428" t="s">
        <v>60</v>
      </c>
      <c r="B99" s="658" t="s">
        <v>940</v>
      </c>
      <c r="C99" s="637">
        <v>0</v>
      </c>
      <c r="D99" s="363" t="s">
        <v>352</v>
      </c>
      <c r="E99" s="30">
        <v>38731</v>
      </c>
      <c r="F99" s="518" t="s">
        <v>942</v>
      </c>
      <c r="G99" s="327" t="s">
        <v>941</v>
      </c>
      <c r="H99" s="91">
        <v>0</v>
      </c>
      <c r="I99" s="91">
        <v>0</v>
      </c>
      <c r="J99" s="91">
        <v>0</v>
      </c>
      <c r="K99" s="91">
        <v>0</v>
      </c>
      <c r="L99" s="91">
        <v>0</v>
      </c>
      <c r="M99" s="91">
        <v>0</v>
      </c>
      <c r="N99" s="91">
        <v>0</v>
      </c>
      <c r="O99" s="91">
        <v>0</v>
      </c>
      <c r="P99" s="1005">
        <v>0</v>
      </c>
      <c r="Q99" s="273"/>
      <c r="R99" s="273"/>
      <c r="S99" s="273"/>
      <c r="T99" s="273"/>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row>
    <row r="100" spans="1:79" ht="21" hidden="1" customHeight="1">
      <c r="A100" s="428" t="s">
        <v>35</v>
      </c>
      <c r="B100" s="658" t="s">
        <v>1132</v>
      </c>
      <c r="C100" s="637">
        <v>0</v>
      </c>
      <c r="D100" s="363" t="s">
        <v>352</v>
      </c>
      <c r="E100" s="30">
        <v>21751</v>
      </c>
      <c r="F100" s="511" t="s">
        <v>541</v>
      </c>
      <c r="G100" s="327" t="s">
        <v>540</v>
      </c>
      <c r="H100" s="91">
        <v>0</v>
      </c>
      <c r="I100" s="91">
        <v>0</v>
      </c>
      <c r="J100" s="91">
        <v>0</v>
      </c>
      <c r="K100" s="91">
        <v>0</v>
      </c>
      <c r="L100" s="91">
        <v>0</v>
      </c>
      <c r="M100" s="91">
        <v>0</v>
      </c>
      <c r="N100" s="91">
        <v>0</v>
      </c>
      <c r="O100" s="91">
        <v>0</v>
      </c>
      <c r="P100" s="1005">
        <v>0</v>
      </c>
      <c r="Q100" s="273"/>
      <c r="R100" s="273"/>
      <c r="S100" s="273"/>
      <c r="T100" s="273"/>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row>
    <row r="101" spans="1:79" ht="21" hidden="1" customHeight="1">
      <c r="A101" s="428" t="s">
        <v>115</v>
      </c>
      <c r="B101" s="658" t="s">
        <v>1463</v>
      </c>
      <c r="C101" s="637">
        <v>0</v>
      </c>
      <c r="D101" s="363" t="s">
        <v>352</v>
      </c>
      <c r="E101" s="30">
        <v>44818</v>
      </c>
      <c r="F101" s="511" t="s">
        <v>1465</v>
      </c>
      <c r="G101" s="327" t="s">
        <v>1464</v>
      </c>
      <c r="H101" s="91">
        <v>0</v>
      </c>
      <c r="I101" s="91">
        <v>0</v>
      </c>
      <c r="J101" s="91">
        <v>0</v>
      </c>
      <c r="K101" s="91">
        <v>0</v>
      </c>
      <c r="L101" s="91">
        <v>0</v>
      </c>
      <c r="M101" s="91">
        <v>0</v>
      </c>
      <c r="N101" s="91">
        <v>0</v>
      </c>
      <c r="O101" s="91">
        <v>0</v>
      </c>
      <c r="P101" s="1005">
        <v>0</v>
      </c>
      <c r="Q101" s="273"/>
      <c r="R101" s="273"/>
      <c r="S101" s="273"/>
      <c r="T101" s="273"/>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row>
    <row r="102" spans="1:79" ht="21" hidden="1" customHeight="1">
      <c r="A102" s="428" t="s">
        <v>81</v>
      </c>
      <c r="B102" s="658" t="s">
        <v>1393</v>
      </c>
      <c r="C102" s="637">
        <v>0</v>
      </c>
      <c r="D102" s="363" t="s">
        <v>352</v>
      </c>
      <c r="E102" s="30">
        <v>15767</v>
      </c>
      <c r="F102" s="518" t="s">
        <v>552</v>
      </c>
      <c r="G102" s="327" t="s">
        <v>551</v>
      </c>
      <c r="H102" s="91">
        <v>0</v>
      </c>
      <c r="I102" s="91">
        <v>0</v>
      </c>
      <c r="J102" s="91">
        <v>0</v>
      </c>
      <c r="K102" s="91">
        <v>0</v>
      </c>
      <c r="L102" s="91">
        <v>0</v>
      </c>
      <c r="M102" s="91">
        <v>0</v>
      </c>
      <c r="N102" s="91">
        <v>0</v>
      </c>
      <c r="O102" s="91">
        <v>0</v>
      </c>
      <c r="P102" s="1005">
        <v>0</v>
      </c>
      <c r="Q102" s="273"/>
      <c r="R102" s="273"/>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row>
    <row r="103" spans="1:79" ht="21" hidden="1" customHeight="1">
      <c r="A103" s="428" t="s">
        <v>62</v>
      </c>
      <c r="B103" s="658" t="s">
        <v>1474</v>
      </c>
      <c r="C103" s="637">
        <v>0</v>
      </c>
      <c r="D103" s="363" t="s">
        <v>352</v>
      </c>
      <c r="E103" s="30">
        <v>23017</v>
      </c>
      <c r="F103" s="518" t="s">
        <v>558</v>
      </c>
      <c r="G103" s="327" t="s">
        <v>557</v>
      </c>
      <c r="H103" s="91">
        <v>0</v>
      </c>
      <c r="I103" s="91">
        <v>0</v>
      </c>
      <c r="J103" s="91">
        <v>0</v>
      </c>
      <c r="K103" s="91">
        <v>0</v>
      </c>
      <c r="L103" s="91">
        <v>0</v>
      </c>
      <c r="M103" s="91">
        <v>0</v>
      </c>
      <c r="N103" s="91">
        <v>0</v>
      </c>
      <c r="O103" s="91">
        <v>0</v>
      </c>
      <c r="P103" s="1005">
        <v>0</v>
      </c>
      <c r="Q103" s="273"/>
      <c r="R103" s="273"/>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row>
    <row r="104" spans="1:79" ht="21" hidden="1" customHeight="1">
      <c r="A104" s="428" t="s">
        <v>38</v>
      </c>
      <c r="B104" s="37" t="s">
        <v>209</v>
      </c>
      <c r="C104" s="637">
        <v>0</v>
      </c>
      <c r="D104" s="363" t="s">
        <v>352</v>
      </c>
      <c r="E104" s="30">
        <v>16792</v>
      </c>
      <c r="F104" s="518" t="s">
        <v>612</v>
      </c>
      <c r="G104" s="327" t="s">
        <v>611</v>
      </c>
      <c r="H104" s="91">
        <v>0</v>
      </c>
      <c r="I104" s="91">
        <v>0</v>
      </c>
      <c r="J104" s="91">
        <v>0</v>
      </c>
      <c r="K104" s="91">
        <v>0</v>
      </c>
      <c r="L104" s="91">
        <v>0</v>
      </c>
      <c r="M104" s="91">
        <v>0</v>
      </c>
      <c r="N104" s="91">
        <v>0</v>
      </c>
      <c r="O104" s="91">
        <v>0</v>
      </c>
      <c r="P104" s="1005">
        <v>0</v>
      </c>
      <c r="Q104" s="88"/>
      <c r="R104" s="88"/>
      <c r="S104" s="88"/>
      <c r="T104" s="88"/>
    </row>
    <row r="105" spans="1:79" ht="21" hidden="1" customHeight="1">
      <c r="A105" s="428" t="s">
        <v>96</v>
      </c>
      <c r="B105" s="658" t="s">
        <v>1398</v>
      </c>
      <c r="C105" s="637">
        <v>0</v>
      </c>
      <c r="D105" s="363" t="s">
        <v>352</v>
      </c>
      <c r="E105" s="30">
        <v>35971</v>
      </c>
      <c r="F105" s="511" t="s">
        <v>1728</v>
      </c>
      <c r="G105" s="327" t="s">
        <v>1400</v>
      </c>
      <c r="H105" s="91">
        <v>0</v>
      </c>
      <c r="I105" s="91">
        <v>0</v>
      </c>
      <c r="J105" s="91">
        <v>0</v>
      </c>
      <c r="K105" s="91">
        <v>0</v>
      </c>
      <c r="L105" s="91">
        <v>0</v>
      </c>
      <c r="M105" s="91">
        <v>0</v>
      </c>
      <c r="N105" s="91">
        <v>0</v>
      </c>
      <c r="O105" s="91">
        <v>0</v>
      </c>
      <c r="P105" s="1005">
        <v>0</v>
      </c>
      <c r="Q105" s="273"/>
      <c r="R105" s="273"/>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row>
    <row r="106" spans="1:79" ht="21" hidden="1" customHeight="1">
      <c r="A106" s="428" t="s">
        <v>67</v>
      </c>
      <c r="B106" s="37" t="s">
        <v>1984</v>
      </c>
      <c r="C106" s="637">
        <v>0</v>
      </c>
      <c r="D106" s="363" t="s">
        <v>352</v>
      </c>
      <c r="E106" s="30"/>
      <c r="F106" s="518" t="s">
        <v>648</v>
      </c>
      <c r="G106" s="327" t="s">
        <v>648</v>
      </c>
      <c r="H106" s="91">
        <v>0</v>
      </c>
      <c r="I106" s="91">
        <v>0</v>
      </c>
      <c r="J106" s="91">
        <v>0</v>
      </c>
      <c r="K106" s="91">
        <v>0</v>
      </c>
      <c r="L106" s="91">
        <v>0</v>
      </c>
      <c r="M106" s="91">
        <v>0</v>
      </c>
      <c r="N106" s="91">
        <v>0</v>
      </c>
      <c r="O106" s="91">
        <v>0</v>
      </c>
      <c r="P106" s="1005">
        <v>0</v>
      </c>
      <c r="Q106" s="273"/>
      <c r="R106" s="273"/>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row>
    <row r="107" spans="1:79" ht="21" hidden="1" customHeight="1">
      <c r="A107" s="428" t="s">
        <v>83</v>
      </c>
      <c r="B107" s="658" t="s">
        <v>144</v>
      </c>
      <c r="C107" s="637">
        <v>0</v>
      </c>
      <c r="D107" s="363" t="s">
        <v>352</v>
      </c>
      <c r="E107" s="30">
        <v>42185</v>
      </c>
      <c r="F107" s="518" t="s">
        <v>663</v>
      </c>
      <c r="G107" s="327" t="s">
        <v>662</v>
      </c>
      <c r="H107" s="91">
        <v>0</v>
      </c>
      <c r="I107" s="91">
        <v>0</v>
      </c>
      <c r="J107" s="91">
        <v>0</v>
      </c>
      <c r="K107" s="91">
        <v>0</v>
      </c>
      <c r="L107" s="91">
        <v>0</v>
      </c>
      <c r="M107" s="91">
        <v>0</v>
      </c>
      <c r="N107" s="91">
        <v>0</v>
      </c>
      <c r="O107" s="91">
        <v>0</v>
      </c>
      <c r="P107" s="1005">
        <v>0</v>
      </c>
      <c r="Q107" s="273"/>
      <c r="R107" s="273"/>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row>
    <row r="108" spans="1:79" ht="15" hidden="1" customHeight="1">
      <c r="C108" s="273"/>
      <c r="D108" s="269"/>
      <c r="E108" s="269"/>
      <c r="F108" s="88"/>
      <c r="H108" s="274"/>
      <c r="I108" s="88"/>
      <c r="Q108" s="88"/>
      <c r="R108" s="88"/>
      <c r="S108" s="88"/>
      <c r="T108" s="88"/>
    </row>
    <row r="109" spans="1:79" s="54" customFormat="1" ht="54" hidden="1" customHeight="1">
      <c r="A109" s="61"/>
      <c r="B109" s="53" t="s">
        <v>2031</v>
      </c>
      <c r="C109" s="211"/>
      <c r="D109" s="286"/>
      <c r="E109" s="38"/>
      <c r="F109" s="49"/>
      <c r="G109" s="286"/>
      <c r="H109" s="434"/>
      <c r="J109" s="434"/>
      <c r="K109" s="434"/>
      <c r="M109" s="434"/>
      <c r="N109" s="434"/>
      <c r="O109" s="434"/>
      <c r="P109" s="434"/>
      <c r="BQ109" s="283"/>
      <c r="BR109" s="283"/>
      <c r="BS109" s="283"/>
      <c r="BU109" s="283"/>
    </row>
    <row r="110" spans="1:79" s="54" customFormat="1" ht="15" hidden="1" customHeight="1">
      <c r="A110" s="61"/>
      <c r="C110" s="211"/>
      <c r="D110" s="286"/>
      <c r="E110" s="38"/>
      <c r="F110" s="49"/>
      <c r="G110" s="286"/>
      <c r="H110" s="434"/>
      <c r="J110" s="434"/>
      <c r="K110" s="434"/>
      <c r="M110" s="434"/>
      <c r="N110" s="434"/>
      <c r="O110" s="434"/>
      <c r="P110" s="434"/>
      <c r="BQ110" s="283"/>
      <c r="BR110" s="283"/>
      <c r="BS110" s="283"/>
      <c r="BU110" s="283"/>
    </row>
    <row r="111" spans="1:79" s="610" customFormat="1" ht="39" hidden="1" customHeight="1">
      <c r="A111" s="727" t="s">
        <v>12</v>
      </c>
      <c r="B111" s="721" t="s">
        <v>43</v>
      </c>
      <c r="C111" s="719"/>
      <c r="D111" s="722"/>
      <c r="E111" s="562"/>
      <c r="F111" s="722"/>
      <c r="G111" s="722"/>
      <c r="H111" s="719"/>
      <c r="I111" s="722"/>
      <c r="J111" s="719"/>
      <c r="K111" s="723"/>
      <c r="L111" s="719"/>
      <c r="M111" s="723"/>
      <c r="N111" s="719"/>
      <c r="O111" s="723"/>
      <c r="P111" s="1004"/>
      <c r="Q111" s="839"/>
      <c r="R111" s="839"/>
      <c r="S111" s="839"/>
      <c r="T111" s="839"/>
    </row>
    <row r="112" spans="1:79" s="93" customFormat="1" ht="21" hidden="1" customHeight="1">
      <c r="A112" s="428" t="s">
        <v>85</v>
      </c>
      <c r="B112" s="658" t="s">
        <v>164</v>
      </c>
      <c r="C112" s="632">
        <v>0</v>
      </c>
      <c r="D112" s="363" t="s">
        <v>1685</v>
      </c>
      <c r="E112" s="30">
        <v>34663</v>
      </c>
      <c r="F112" s="518" t="s">
        <v>338</v>
      </c>
      <c r="G112" s="327" t="s">
        <v>337</v>
      </c>
      <c r="H112" s="91">
        <v>0</v>
      </c>
      <c r="I112" s="91">
        <v>0</v>
      </c>
      <c r="J112" s="91">
        <v>0</v>
      </c>
      <c r="K112" s="91">
        <v>0</v>
      </c>
      <c r="L112" s="91">
        <v>0</v>
      </c>
      <c r="M112" s="91">
        <v>0</v>
      </c>
      <c r="N112" s="91">
        <v>0</v>
      </c>
      <c r="O112" s="91">
        <v>0</v>
      </c>
      <c r="P112" s="1005">
        <v>0</v>
      </c>
      <c r="Q112" s="273"/>
      <c r="R112" s="273"/>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row>
    <row r="113" spans="1:79" s="273" customFormat="1" ht="21" hidden="1" customHeight="1">
      <c r="A113" s="428" t="s">
        <v>72</v>
      </c>
      <c r="B113" s="658" t="s">
        <v>1455</v>
      </c>
      <c r="C113" s="637">
        <v>0</v>
      </c>
      <c r="D113" s="363" t="s">
        <v>352</v>
      </c>
      <c r="E113" s="30">
        <v>39833</v>
      </c>
      <c r="F113" s="518" t="s">
        <v>1457</v>
      </c>
      <c r="G113" s="327" t="s">
        <v>1456</v>
      </c>
      <c r="H113" s="91">
        <v>0</v>
      </c>
      <c r="I113" s="91">
        <v>0</v>
      </c>
      <c r="J113" s="91">
        <v>0</v>
      </c>
      <c r="K113" s="91">
        <v>0</v>
      </c>
      <c r="L113" s="91">
        <v>0</v>
      </c>
      <c r="M113" s="91">
        <v>0</v>
      </c>
      <c r="N113" s="91">
        <v>0</v>
      </c>
      <c r="O113" s="91">
        <v>0</v>
      </c>
      <c r="P113" s="1005">
        <v>0</v>
      </c>
    </row>
    <row r="114" spans="1:79" ht="21" hidden="1" customHeight="1">
      <c r="A114" s="428" t="s">
        <v>117</v>
      </c>
      <c r="B114" s="658" t="s">
        <v>1443</v>
      </c>
      <c r="C114" s="637">
        <v>0</v>
      </c>
      <c r="D114" s="363" t="s">
        <v>1685</v>
      </c>
      <c r="E114" s="30">
        <v>44774</v>
      </c>
      <c r="F114" s="518" t="s">
        <v>1445</v>
      </c>
      <c r="G114" s="327" t="s">
        <v>1444</v>
      </c>
      <c r="H114" s="91">
        <v>0</v>
      </c>
      <c r="I114" s="91">
        <v>0</v>
      </c>
      <c r="J114" s="91">
        <v>0</v>
      </c>
      <c r="K114" s="91">
        <v>0</v>
      </c>
      <c r="L114" s="91">
        <v>0</v>
      </c>
      <c r="M114" s="91">
        <v>0</v>
      </c>
      <c r="N114" s="91">
        <v>0</v>
      </c>
      <c r="O114" s="91">
        <v>0</v>
      </c>
      <c r="P114" s="1005">
        <v>0</v>
      </c>
      <c r="Q114" s="273"/>
      <c r="R114" s="273"/>
      <c r="S114" s="273"/>
      <c r="T114" s="273"/>
      <c r="U114" s="273"/>
      <c r="V114" s="273"/>
      <c r="W114" s="273"/>
      <c r="X114" s="273"/>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row>
    <row r="115" spans="1:79" ht="21" hidden="1" customHeight="1">
      <c r="A115" s="428" t="s">
        <v>24</v>
      </c>
      <c r="B115" s="658" t="s">
        <v>1757</v>
      </c>
      <c r="C115" s="637">
        <v>4</v>
      </c>
      <c r="D115" s="363" t="s">
        <v>265</v>
      </c>
      <c r="E115" s="30">
        <v>36516</v>
      </c>
      <c r="F115" s="724" t="s">
        <v>1215</v>
      </c>
      <c r="G115" s="454" t="s">
        <v>1214</v>
      </c>
      <c r="H115" s="91">
        <v>3</v>
      </c>
      <c r="I115" s="91">
        <v>0</v>
      </c>
      <c r="J115" s="91">
        <v>3</v>
      </c>
      <c r="K115" s="91">
        <v>0</v>
      </c>
      <c r="L115" s="91">
        <v>3</v>
      </c>
      <c r="M115" s="91">
        <v>1</v>
      </c>
      <c r="N115" s="91">
        <v>4</v>
      </c>
      <c r="O115" s="91">
        <v>0</v>
      </c>
      <c r="P115" s="1005">
        <v>4</v>
      </c>
      <c r="Q115" s="88"/>
      <c r="R115" s="88"/>
      <c r="S115" s="88"/>
      <c r="T115" s="88"/>
    </row>
    <row r="116" spans="1:79" ht="21" hidden="1" customHeight="1">
      <c r="A116" s="428" t="s">
        <v>76</v>
      </c>
      <c r="B116" s="658" t="s">
        <v>147</v>
      </c>
      <c r="C116" s="637">
        <v>0</v>
      </c>
      <c r="D116" s="363" t="s">
        <v>352</v>
      </c>
      <c r="E116" s="30">
        <v>41662</v>
      </c>
      <c r="F116" s="511" t="s">
        <v>520</v>
      </c>
      <c r="G116" s="327" t="s">
        <v>519</v>
      </c>
      <c r="H116" s="91">
        <v>0</v>
      </c>
      <c r="I116" s="91">
        <v>0</v>
      </c>
      <c r="J116" s="91">
        <v>0</v>
      </c>
      <c r="K116" s="91">
        <v>0</v>
      </c>
      <c r="L116" s="91">
        <v>0</v>
      </c>
      <c r="M116" s="91">
        <v>0</v>
      </c>
      <c r="N116" s="91">
        <v>0</v>
      </c>
      <c r="O116" s="91">
        <v>0</v>
      </c>
      <c r="P116" s="1005">
        <v>0</v>
      </c>
      <c r="Q116" s="273"/>
      <c r="R116" s="273"/>
      <c r="S116" s="273"/>
      <c r="T116" s="273"/>
      <c r="U116" s="273"/>
      <c r="V116" s="273"/>
      <c r="W116" s="273"/>
      <c r="X116" s="273"/>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row>
    <row r="117" spans="1:79" ht="21" hidden="1" customHeight="1">
      <c r="A117" s="428" t="s">
        <v>79</v>
      </c>
      <c r="B117" s="658" t="s">
        <v>104</v>
      </c>
      <c r="C117" s="637">
        <v>0</v>
      </c>
      <c r="D117" s="363" t="s">
        <v>1483</v>
      </c>
      <c r="E117" s="30">
        <v>15981</v>
      </c>
      <c r="F117" s="518" t="s">
        <v>1778</v>
      </c>
      <c r="G117" s="327" t="s">
        <v>522</v>
      </c>
      <c r="H117" s="91">
        <v>0</v>
      </c>
      <c r="I117" s="91">
        <v>0</v>
      </c>
      <c r="J117" s="91">
        <v>0</v>
      </c>
      <c r="K117" s="91">
        <v>0</v>
      </c>
      <c r="L117" s="91">
        <v>0</v>
      </c>
      <c r="M117" s="91">
        <v>0</v>
      </c>
      <c r="N117" s="91">
        <v>0</v>
      </c>
      <c r="O117" s="91">
        <v>0</v>
      </c>
      <c r="P117" s="1005">
        <v>0</v>
      </c>
      <c r="Q117" s="273"/>
      <c r="R117" s="273"/>
      <c r="S117" s="273"/>
      <c r="T117" s="273"/>
      <c r="U117" s="273"/>
      <c r="V117" s="273"/>
      <c r="W117" s="273"/>
      <c r="X117" s="273"/>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row>
    <row r="118" spans="1:79" ht="21" hidden="1" customHeight="1">
      <c r="A118" s="428" t="s">
        <v>20</v>
      </c>
      <c r="B118" s="658" t="s">
        <v>136</v>
      </c>
      <c r="C118" s="637">
        <v>8</v>
      </c>
      <c r="D118" s="363" t="s">
        <v>967</v>
      </c>
      <c r="E118" s="30">
        <v>21930</v>
      </c>
      <c r="F118" s="518" t="s">
        <v>1778</v>
      </c>
      <c r="G118" s="327" t="s">
        <v>522</v>
      </c>
      <c r="H118" s="91">
        <v>0</v>
      </c>
      <c r="I118" s="91">
        <v>2</v>
      </c>
      <c r="J118" s="91">
        <v>2</v>
      </c>
      <c r="K118" s="91">
        <v>2</v>
      </c>
      <c r="L118" s="91">
        <v>4</v>
      </c>
      <c r="M118" s="91">
        <v>3</v>
      </c>
      <c r="N118" s="91">
        <v>7</v>
      </c>
      <c r="O118" s="91">
        <v>1</v>
      </c>
      <c r="P118" s="1005">
        <v>8</v>
      </c>
      <c r="Q118" s="88"/>
      <c r="R118" s="88"/>
      <c r="S118" s="88"/>
      <c r="T118" s="88"/>
    </row>
    <row r="119" spans="1:79" ht="21" hidden="1" customHeight="1">
      <c r="A119" s="428" t="s">
        <v>121</v>
      </c>
      <c r="B119" s="658" t="s">
        <v>1503</v>
      </c>
      <c r="C119" s="637">
        <v>0</v>
      </c>
      <c r="D119" s="363" t="s">
        <v>1483</v>
      </c>
      <c r="E119" s="30">
        <v>44883</v>
      </c>
      <c r="F119" s="510" t="s">
        <v>1505</v>
      </c>
      <c r="G119" s="327" t="s">
        <v>1504</v>
      </c>
      <c r="H119" s="91">
        <v>0</v>
      </c>
      <c r="I119" s="91">
        <v>0</v>
      </c>
      <c r="J119" s="91">
        <v>0</v>
      </c>
      <c r="K119" s="91">
        <v>0</v>
      </c>
      <c r="L119" s="91">
        <v>0</v>
      </c>
      <c r="M119" s="91">
        <v>0</v>
      </c>
      <c r="N119" s="91">
        <v>0</v>
      </c>
      <c r="O119" s="91">
        <v>0</v>
      </c>
      <c r="P119" s="1005">
        <v>0</v>
      </c>
      <c r="Q119" s="273"/>
      <c r="R119" s="273"/>
      <c r="S119" s="273"/>
      <c r="T119" s="273"/>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row>
    <row r="120" spans="1:79" ht="21" hidden="1" customHeight="1">
      <c r="A120" s="428" t="s">
        <v>95</v>
      </c>
      <c r="B120" s="37" t="s">
        <v>1171</v>
      </c>
      <c r="C120" s="632">
        <v>3</v>
      </c>
      <c r="D120" s="363" t="s">
        <v>1685</v>
      </c>
      <c r="E120" s="30">
        <v>44244</v>
      </c>
      <c r="F120" s="511" t="s">
        <v>1173</v>
      </c>
      <c r="G120" s="327" t="s">
        <v>1172</v>
      </c>
      <c r="H120" s="91">
        <v>0</v>
      </c>
      <c r="I120" s="91">
        <v>0</v>
      </c>
      <c r="J120" s="91">
        <v>0</v>
      </c>
      <c r="K120" s="91">
        <v>0</v>
      </c>
      <c r="L120" s="91">
        <v>0</v>
      </c>
      <c r="M120" s="91">
        <v>0</v>
      </c>
      <c r="N120" s="91">
        <v>0</v>
      </c>
      <c r="O120" s="91">
        <v>3</v>
      </c>
      <c r="P120" s="1005">
        <v>3</v>
      </c>
      <c r="Q120" s="273"/>
      <c r="R120" s="273"/>
      <c r="S120" s="273"/>
      <c r="T120" s="273"/>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row>
    <row r="121" spans="1:79" ht="15" hidden="1" customHeight="1">
      <c r="C121" s="273"/>
      <c r="D121" s="269"/>
      <c r="E121" s="269"/>
      <c r="F121" s="88"/>
      <c r="H121" s="274"/>
      <c r="I121" s="88"/>
      <c r="Q121" s="88"/>
      <c r="R121" s="88"/>
      <c r="S121" s="88"/>
      <c r="T121" s="88"/>
    </row>
    <row r="122" spans="1:79" s="54" customFormat="1" ht="54" hidden="1" customHeight="1">
      <c r="A122" s="826"/>
      <c r="B122" s="53" t="s">
        <v>1988</v>
      </c>
      <c r="C122" s="211"/>
      <c r="E122" s="53"/>
      <c r="F122" s="49"/>
      <c r="BL122" s="283"/>
      <c r="BM122" s="283"/>
      <c r="BN122" s="283"/>
      <c r="BP122" s="283"/>
    </row>
    <row r="123" spans="1:79" s="54" customFormat="1" ht="15" hidden="1" customHeight="1">
      <c r="A123" s="826"/>
      <c r="C123" s="211"/>
      <c r="E123" s="53"/>
      <c r="F123" s="49"/>
      <c r="BL123" s="283"/>
      <c r="BM123" s="283"/>
      <c r="BN123" s="283"/>
      <c r="BP123" s="283"/>
    </row>
    <row r="124" spans="1:79" s="610" customFormat="1" ht="39" hidden="1" customHeight="1">
      <c r="A124" s="727" t="s">
        <v>12</v>
      </c>
      <c r="B124" s="721" t="s">
        <v>43</v>
      </c>
      <c r="C124" s="719"/>
      <c r="D124" s="722"/>
      <c r="E124" s="562"/>
      <c r="F124" s="722"/>
      <c r="G124" s="722"/>
      <c r="H124" s="719"/>
      <c r="I124" s="722"/>
      <c r="J124" s="719"/>
      <c r="K124" s="723"/>
      <c r="L124" s="719"/>
      <c r="M124" s="723"/>
      <c r="N124" s="719"/>
      <c r="O124" s="723"/>
      <c r="P124" s="1004"/>
      <c r="Q124" s="839"/>
      <c r="R124" s="839"/>
      <c r="S124" s="839"/>
      <c r="T124" s="839"/>
    </row>
    <row r="125" spans="1:79" ht="21" hidden="1" customHeight="1">
      <c r="A125" s="428" t="s">
        <v>93</v>
      </c>
      <c r="B125" s="658" t="s">
        <v>1337</v>
      </c>
      <c r="C125" s="637">
        <v>0</v>
      </c>
      <c r="D125" s="363" t="s">
        <v>352</v>
      </c>
      <c r="E125" s="30">
        <v>44580</v>
      </c>
      <c r="F125" s="725" t="s">
        <v>1339</v>
      </c>
      <c r="G125" s="453" t="s">
        <v>1338</v>
      </c>
      <c r="H125" s="91">
        <v>0</v>
      </c>
      <c r="I125" s="91">
        <v>0</v>
      </c>
      <c r="J125" s="91">
        <v>0</v>
      </c>
      <c r="K125" s="91">
        <v>0</v>
      </c>
      <c r="L125" s="91">
        <v>0</v>
      </c>
      <c r="M125" s="91">
        <v>0</v>
      </c>
      <c r="N125" s="91">
        <v>0</v>
      </c>
      <c r="O125" s="91">
        <v>0</v>
      </c>
      <c r="P125" s="1005">
        <v>0</v>
      </c>
      <c r="Q125" s="273"/>
      <c r="R125" s="273"/>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row>
    <row r="126" spans="1:79" ht="21" hidden="1" customHeight="1">
      <c r="A126" s="428" t="s">
        <v>37</v>
      </c>
      <c r="B126" s="658" t="s">
        <v>45</v>
      </c>
      <c r="C126" s="637">
        <v>0</v>
      </c>
      <c r="D126" s="363" t="s">
        <v>352</v>
      </c>
      <c r="E126" s="30">
        <v>25118</v>
      </c>
      <c r="F126" s="518" t="s">
        <v>593</v>
      </c>
      <c r="G126" s="327" t="s">
        <v>592</v>
      </c>
      <c r="H126" s="91">
        <v>0</v>
      </c>
      <c r="I126" s="91">
        <v>0</v>
      </c>
      <c r="J126" s="91">
        <v>0</v>
      </c>
      <c r="K126" s="91">
        <v>0</v>
      </c>
      <c r="L126" s="91">
        <v>0</v>
      </c>
      <c r="M126" s="91">
        <v>0</v>
      </c>
      <c r="N126" s="91">
        <v>0</v>
      </c>
      <c r="O126" s="91">
        <v>0</v>
      </c>
      <c r="P126" s="1005">
        <v>0</v>
      </c>
      <c r="Q126" s="273"/>
      <c r="R126" s="273"/>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row>
    <row r="127" spans="1:79" ht="15" hidden="1" customHeight="1">
      <c r="C127" s="273"/>
      <c r="D127" s="269"/>
      <c r="E127" s="269"/>
      <c r="F127" s="88"/>
      <c r="H127" s="274"/>
      <c r="I127" s="88"/>
      <c r="Q127" s="88"/>
      <c r="R127" s="88"/>
      <c r="S127" s="88"/>
      <c r="T127" s="88"/>
    </row>
    <row r="128" spans="1:79" s="54" customFormat="1" ht="54" hidden="1" customHeight="1">
      <c r="B128" s="53" t="s">
        <v>1989</v>
      </c>
      <c r="F128" s="549"/>
      <c r="H128" s="286"/>
      <c r="I128" s="38"/>
      <c r="BA128" s="283"/>
      <c r="BB128" s="283"/>
      <c r="BC128" s="283"/>
      <c r="BE128" s="283"/>
    </row>
    <row r="129" spans="1:79" ht="15" hidden="1" customHeight="1">
      <c r="C129" s="273"/>
      <c r="D129" s="269"/>
      <c r="E129" s="269"/>
      <c r="F129" s="88"/>
      <c r="H129" s="274"/>
      <c r="I129" s="88"/>
      <c r="Q129" s="88"/>
      <c r="R129" s="88"/>
      <c r="S129" s="88"/>
      <c r="T129" s="88"/>
    </row>
    <row r="130" spans="1:79" s="610" customFormat="1" ht="39" hidden="1" customHeight="1">
      <c r="A130" s="727" t="s">
        <v>12</v>
      </c>
      <c r="B130" s="721" t="s">
        <v>43</v>
      </c>
      <c r="C130" s="719"/>
      <c r="D130" s="722"/>
      <c r="E130" s="562"/>
      <c r="F130" s="722"/>
      <c r="G130" s="722"/>
      <c r="H130" s="719"/>
      <c r="I130" s="722"/>
      <c r="J130" s="719"/>
      <c r="K130" s="723"/>
      <c r="L130" s="719"/>
      <c r="M130" s="723"/>
      <c r="N130" s="719"/>
      <c r="O130" s="723"/>
      <c r="P130" s="1004"/>
      <c r="Q130" s="839"/>
      <c r="R130" s="839"/>
      <c r="S130" s="839"/>
      <c r="T130" s="839"/>
    </row>
    <row r="131" spans="1:79" ht="21" hidden="1" customHeight="1">
      <c r="A131" s="428" t="s">
        <v>101</v>
      </c>
      <c r="B131" s="37" t="s">
        <v>1986</v>
      </c>
      <c r="C131" s="632">
        <v>0</v>
      </c>
      <c r="D131" s="363" t="s">
        <v>1685</v>
      </c>
      <c r="E131" s="30">
        <v>45316</v>
      </c>
      <c r="F131" s="510" t="s">
        <v>1780</v>
      </c>
      <c r="G131" s="327" t="s">
        <v>1780</v>
      </c>
      <c r="H131" s="91">
        <v>0</v>
      </c>
      <c r="I131" s="91">
        <v>0</v>
      </c>
      <c r="J131" s="91">
        <v>0</v>
      </c>
      <c r="K131" s="91">
        <v>0</v>
      </c>
      <c r="L131" s="91">
        <v>0</v>
      </c>
      <c r="M131" s="91">
        <v>0</v>
      </c>
      <c r="N131" s="91">
        <v>0</v>
      </c>
      <c r="O131" s="91">
        <v>0</v>
      </c>
      <c r="P131" s="1005">
        <v>0</v>
      </c>
      <c r="Q131" s="273"/>
      <c r="R131" s="273"/>
      <c r="S131" s="273"/>
      <c r="T131" s="273"/>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row>
    <row r="132" spans="1:79" ht="15" hidden="1" customHeight="1">
      <c r="C132" s="273"/>
      <c r="D132" s="269"/>
      <c r="E132" s="269"/>
      <c r="F132" s="88"/>
      <c r="H132" s="274"/>
      <c r="I132" s="88"/>
      <c r="Q132" s="88"/>
      <c r="R132" s="88"/>
      <c r="S132" s="88"/>
      <c r="T132" s="88"/>
    </row>
    <row r="133" spans="1:79" s="230" customFormat="1" ht="53.25" hidden="1" customHeight="1">
      <c r="B133" s="53" t="s">
        <v>1785</v>
      </c>
      <c r="C133" s="752"/>
      <c r="D133" s="752"/>
      <c r="E133" s="753"/>
      <c r="F133" s="231"/>
      <c r="G133" s="231"/>
      <c r="H133" s="753"/>
      <c r="I133" s="231"/>
      <c r="J133" s="233"/>
      <c r="K133" s="753"/>
      <c r="L133" s="233"/>
      <c r="M133" s="233"/>
      <c r="N133" s="233"/>
      <c r="O133" s="233"/>
      <c r="P133" s="233"/>
      <c r="W133" s="753"/>
      <c r="X133" s="753"/>
      <c r="Y133" s="233"/>
      <c r="AT133" s="233"/>
    </row>
    <row r="134" spans="1:79" ht="15" hidden="1" customHeight="1">
      <c r="K134" s="88"/>
      <c r="L134" s="274"/>
      <c r="N134" s="88"/>
      <c r="U134" s="390"/>
      <c r="V134" s="390"/>
    </row>
    <row r="135" spans="1:79" s="73" customFormat="1" ht="39" hidden="1" customHeight="1">
      <c r="A135" s="571" t="s">
        <v>12</v>
      </c>
      <c r="B135" s="660" t="s">
        <v>43</v>
      </c>
      <c r="C135" s="95"/>
      <c r="D135" s="404" t="s">
        <v>14</v>
      </c>
      <c r="E135" s="582" t="s">
        <v>1642</v>
      </c>
      <c r="F135" s="331" t="s">
        <v>1704</v>
      </c>
      <c r="G135" s="285" t="s">
        <v>1705</v>
      </c>
      <c r="H135" s="503"/>
      <c r="I135" s="331"/>
      <c r="J135" s="328" t="s">
        <v>1182</v>
      </c>
      <c r="K135" s="824" t="s">
        <v>1322</v>
      </c>
      <c r="L135" s="328" t="s">
        <v>1319</v>
      </c>
      <c r="M135" s="99" t="s">
        <v>1432</v>
      </c>
      <c r="N135" s="328" t="s">
        <v>1431</v>
      </c>
      <c r="O135" s="99" t="s">
        <v>1643</v>
      </c>
      <c r="P135" s="328" t="s">
        <v>1642</v>
      </c>
      <c r="Q135" s="440" t="s">
        <v>310</v>
      </c>
      <c r="R135" s="825" t="s">
        <v>1693</v>
      </c>
      <c r="S135" s="440" t="s">
        <v>310</v>
      </c>
      <c r="T135" s="825" t="s">
        <v>1693</v>
      </c>
      <c r="U135" s="440" t="s">
        <v>310</v>
      </c>
      <c r="V135" s="825" t="s">
        <v>1693</v>
      </c>
    </row>
    <row r="136" spans="1:79" s="273" customFormat="1" ht="22.15" hidden="1" customHeight="1">
      <c r="A136" s="428" t="s">
        <v>62</v>
      </c>
      <c r="B136" s="658" t="s">
        <v>226</v>
      </c>
      <c r="C136" s="145"/>
      <c r="D136" s="541">
        <v>36746</v>
      </c>
      <c r="E136" s="637">
        <v>0</v>
      </c>
      <c r="F136" s="308" t="s">
        <v>967</v>
      </c>
      <c r="G136" s="30">
        <v>36830</v>
      </c>
      <c r="H136" s="521"/>
      <c r="I136" s="308"/>
      <c r="J136" s="91">
        <v>0</v>
      </c>
      <c r="K136" s="91">
        <v>0</v>
      </c>
      <c r="L136" s="91">
        <v>0</v>
      </c>
      <c r="M136" s="91">
        <v>0</v>
      </c>
      <c r="N136" s="91">
        <v>0</v>
      </c>
      <c r="O136" s="91">
        <v>0</v>
      </c>
      <c r="P136" s="91">
        <v>0</v>
      </c>
      <c r="Q136" s="392"/>
      <c r="R136" s="392"/>
      <c r="S136" s="392"/>
      <c r="T136" s="392"/>
      <c r="U136" s="392"/>
      <c r="V136" s="392"/>
    </row>
    <row r="137" spans="1:79" s="273" customFormat="1" ht="22.15" hidden="1" customHeight="1">
      <c r="A137" s="428" t="s">
        <v>68</v>
      </c>
      <c r="B137" s="658" t="s">
        <v>987</v>
      </c>
      <c r="C137" s="275"/>
      <c r="D137" s="543">
        <v>38309</v>
      </c>
      <c r="E137" s="637">
        <v>0</v>
      </c>
      <c r="F137" s="308" t="s">
        <v>967</v>
      </c>
      <c r="G137" s="30">
        <v>29881</v>
      </c>
      <c r="H137" s="521"/>
      <c r="I137" s="308"/>
      <c r="J137" s="91">
        <v>0</v>
      </c>
      <c r="K137" s="91">
        <v>0</v>
      </c>
      <c r="L137" s="91">
        <v>0</v>
      </c>
      <c r="M137" s="91">
        <v>0</v>
      </c>
      <c r="N137" s="91">
        <v>0</v>
      </c>
      <c r="O137" s="91">
        <v>0</v>
      </c>
      <c r="P137" s="91">
        <v>0</v>
      </c>
      <c r="Q137" s="392"/>
      <c r="R137" s="392"/>
      <c r="S137" s="392"/>
      <c r="T137" s="392"/>
      <c r="U137" s="392"/>
      <c r="V137" s="392"/>
    </row>
    <row r="138" spans="1:79" s="273" customFormat="1" ht="22.15" hidden="1" customHeight="1">
      <c r="A138" s="428" t="s">
        <v>79</v>
      </c>
      <c r="B138" s="658" t="s">
        <v>287</v>
      </c>
      <c r="C138" s="275"/>
      <c r="D138" s="543">
        <v>38927</v>
      </c>
      <c r="E138" s="637">
        <v>0</v>
      </c>
      <c r="F138" s="308" t="s">
        <v>967</v>
      </c>
      <c r="G138" s="30">
        <v>25062</v>
      </c>
      <c r="H138" s="521"/>
      <c r="I138" s="308"/>
      <c r="J138" s="91">
        <v>0</v>
      </c>
      <c r="K138" s="91">
        <v>0</v>
      </c>
      <c r="L138" s="91">
        <v>0</v>
      </c>
      <c r="M138" s="91">
        <v>0</v>
      </c>
      <c r="N138" s="91">
        <v>0</v>
      </c>
      <c r="O138" s="91">
        <v>0</v>
      </c>
      <c r="P138" s="91">
        <v>0</v>
      </c>
      <c r="Q138" s="392"/>
      <c r="R138" s="392"/>
      <c r="S138" s="392"/>
      <c r="T138" s="392"/>
      <c r="U138" s="392"/>
      <c r="V138" s="392"/>
    </row>
    <row r="139" spans="1:79" s="273" customFormat="1" ht="22.15" hidden="1" customHeight="1">
      <c r="A139" s="428" t="s">
        <v>89</v>
      </c>
      <c r="B139" s="658" t="s">
        <v>250</v>
      </c>
      <c r="C139" s="275"/>
      <c r="D139" s="543">
        <v>40866</v>
      </c>
      <c r="E139" s="637">
        <v>0</v>
      </c>
      <c r="F139" s="308" t="s">
        <v>967</v>
      </c>
      <c r="G139" s="30">
        <v>41159</v>
      </c>
      <c r="H139" s="521"/>
      <c r="I139" s="308"/>
      <c r="J139" s="91">
        <v>0</v>
      </c>
      <c r="K139" s="91">
        <v>0</v>
      </c>
      <c r="L139" s="91">
        <v>0</v>
      </c>
      <c r="M139" s="91">
        <v>0</v>
      </c>
      <c r="N139" s="91">
        <v>0</v>
      </c>
      <c r="O139" s="91">
        <v>0</v>
      </c>
      <c r="P139" s="91">
        <v>0</v>
      </c>
      <c r="Q139" s="392"/>
      <c r="R139" s="392"/>
      <c r="S139" s="392"/>
      <c r="T139" s="392"/>
      <c r="U139" s="392"/>
      <c r="V139" s="392"/>
    </row>
    <row r="140" spans="1:79" s="273" customFormat="1" ht="22.15" hidden="1" customHeight="1">
      <c r="A140" s="428" t="s">
        <v>95</v>
      </c>
      <c r="B140" s="37" t="s">
        <v>1753</v>
      </c>
      <c r="C140" s="275"/>
      <c r="D140" s="543">
        <v>41017</v>
      </c>
      <c r="E140" s="637">
        <v>0</v>
      </c>
      <c r="F140" s="308" t="s">
        <v>967</v>
      </c>
      <c r="G140" s="30">
        <v>41085</v>
      </c>
      <c r="H140" s="521"/>
      <c r="I140" s="308"/>
      <c r="J140" s="91">
        <v>0</v>
      </c>
      <c r="K140" s="91">
        <v>0</v>
      </c>
      <c r="L140" s="91">
        <v>0</v>
      </c>
      <c r="M140" s="91">
        <v>0</v>
      </c>
      <c r="N140" s="91">
        <v>0</v>
      </c>
      <c r="O140" s="91">
        <v>0</v>
      </c>
      <c r="P140" s="91">
        <v>0</v>
      </c>
      <c r="Q140" s="392"/>
      <c r="R140" s="392"/>
      <c r="S140" s="392"/>
      <c r="T140" s="392"/>
      <c r="U140" s="392"/>
      <c r="V140" s="392"/>
    </row>
    <row r="141" spans="1:79" s="273" customFormat="1" ht="22.15" hidden="1" customHeight="1">
      <c r="A141" s="428" t="s">
        <v>101</v>
      </c>
      <c r="B141" s="658" t="s">
        <v>977</v>
      </c>
      <c r="C141" s="275"/>
      <c r="D141" s="543">
        <v>41430</v>
      </c>
      <c r="E141" s="637">
        <v>0</v>
      </c>
      <c r="F141" s="308" t="s">
        <v>967</v>
      </c>
      <c r="G141" s="30">
        <v>38791</v>
      </c>
      <c r="H141" s="521"/>
      <c r="I141" s="308"/>
      <c r="J141" s="91">
        <v>0</v>
      </c>
      <c r="K141" s="91">
        <v>0</v>
      </c>
      <c r="L141" s="91">
        <v>0</v>
      </c>
      <c r="M141" s="91">
        <v>0</v>
      </c>
      <c r="N141" s="91">
        <v>0</v>
      </c>
      <c r="O141" s="91">
        <v>0</v>
      </c>
      <c r="P141" s="91">
        <v>0</v>
      </c>
      <c r="Q141" s="392"/>
      <c r="R141" s="392"/>
      <c r="S141" s="392"/>
      <c r="T141" s="392"/>
      <c r="U141" s="392"/>
      <c r="V141" s="392"/>
    </row>
    <row r="142" spans="1:79" s="273" customFormat="1" ht="22.15" hidden="1" customHeight="1">
      <c r="A142" s="428" t="s">
        <v>107</v>
      </c>
      <c r="B142" s="658" t="s">
        <v>108</v>
      </c>
      <c r="C142" s="611"/>
      <c r="D142" s="542">
        <v>41914</v>
      </c>
      <c r="E142" s="637">
        <v>0</v>
      </c>
      <c r="F142" s="308" t="s">
        <v>967</v>
      </c>
      <c r="G142" s="30">
        <v>39856</v>
      </c>
      <c r="H142" s="521"/>
      <c r="I142" s="308"/>
      <c r="J142" s="91">
        <v>0</v>
      </c>
      <c r="K142" s="91">
        <v>0</v>
      </c>
      <c r="L142" s="91">
        <v>0</v>
      </c>
      <c r="M142" s="91">
        <v>0</v>
      </c>
      <c r="N142" s="91">
        <v>0</v>
      </c>
      <c r="O142" s="91">
        <v>0</v>
      </c>
      <c r="P142" s="91">
        <v>0</v>
      </c>
      <c r="Q142" s="392"/>
      <c r="R142" s="392"/>
      <c r="S142" s="392"/>
      <c r="T142" s="392"/>
      <c r="U142" s="392"/>
      <c r="V142" s="392"/>
    </row>
    <row r="143" spans="1:79" s="273" customFormat="1" ht="22.15" hidden="1" customHeight="1">
      <c r="A143" s="428" t="s">
        <v>112</v>
      </c>
      <c r="B143" s="37" t="s">
        <v>111</v>
      </c>
      <c r="C143" s="611"/>
      <c r="D143" s="542">
        <v>42048</v>
      </c>
      <c r="E143" s="637">
        <v>0</v>
      </c>
      <c r="F143" s="308" t="s">
        <v>967</v>
      </c>
      <c r="G143" s="30">
        <v>27285</v>
      </c>
      <c r="H143" s="521"/>
      <c r="I143" s="308"/>
      <c r="J143" s="91">
        <v>0</v>
      </c>
      <c r="K143" s="91">
        <v>0</v>
      </c>
      <c r="L143" s="91">
        <v>0</v>
      </c>
      <c r="M143" s="91">
        <v>0</v>
      </c>
      <c r="N143" s="91">
        <v>0</v>
      </c>
      <c r="O143" s="91">
        <v>0</v>
      </c>
      <c r="P143" s="91">
        <v>0</v>
      </c>
      <c r="Q143" s="392"/>
      <c r="R143" s="392"/>
      <c r="S143" s="392"/>
      <c r="T143" s="392"/>
      <c r="U143" s="392"/>
      <c r="V143" s="392"/>
    </row>
    <row r="144" spans="1:79" s="273" customFormat="1" ht="22.15" hidden="1" customHeight="1">
      <c r="A144" s="428" t="s">
        <v>121</v>
      </c>
      <c r="B144" s="658" t="s">
        <v>138</v>
      </c>
      <c r="C144" s="611"/>
      <c r="D144" s="542">
        <v>42818</v>
      </c>
      <c r="E144" s="637">
        <v>0</v>
      </c>
      <c r="F144" s="308" t="s">
        <v>967</v>
      </c>
      <c r="G144" s="30">
        <v>42811</v>
      </c>
      <c r="H144" s="521"/>
      <c r="I144" s="308"/>
      <c r="J144" s="91">
        <v>0</v>
      </c>
      <c r="K144" s="91">
        <v>0</v>
      </c>
      <c r="L144" s="91">
        <v>0</v>
      </c>
      <c r="M144" s="91">
        <v>0</v>
      </c>
      <c r="N144" s="91">
        <v>0</v>
      </c>
      <c r="O144" s="91">
        <v>0</v>
      </c>
      <c r="P144" s="91">
        <v>0</v>
      </c>
      <c r="Q144" s="392"/>
      <c r="R144" s="392"/>
      <c r="S144" s="392"/>
      <c r="T144" s="392"/>
      <c r="U144" s="392"/>
      <c r="V144" s="392"/>
    </row>
    <row r="145" spans="1:85" s="273" customFormat="1" ht="22.15" hidden="1" customHeight="1">
      <c r="A145" s="428" t="s">
        <v>127</v>
      </c>
      <c r="B145" s="37" t="s">
        <v>1090</v>
      </c>
      <c r="C145" s="611"/>
      <c r="D145" s="542">
        <v>43141</v>
      </c>
      <c r="E145" s="637">
        <v>0</v>
      </c>
      <c r="F145" s="308" t="s">
        <v>967</v>
      </c>
      <c r="G145" s="30">
        <v>43844</v>
      </c>
      <c r="H145" s="521"/>
      <c r="I145" s="308"/>
      <c r="J145" s="91">
        <v>0</v>
      </c>
      <c r="K145" s="91">
        <v>0</v>
      </c>
      <c r="L145" s="91">
        <v>0</v>
      </c>
      <c r="M145" s="91">
        <v>0</v>
      </c>
      <c r="N145" s="91">
        <v>0</v>
      </c>
      <c r="O145" s="91">
        <v>0</v>
      </c>
      <c r="P145" s="91">
        <v>0</v>
      </c>
      <c r="Q145" s="392"/>
      <c r="R145" s="392"/>
      <c r="S145" s="392"/>
      <c r="T145" s="392"/>
      <c r="U145" s="392"/>
      <c r="V145" s="392"/>
    </row>
    <row r="146" spans="1:85" s="273" customFormat="1" ht="22.15" hidden="1" customHeight="1">
      <c r="A146" s="428" t="s">
        <v>129</v>
      </c>
      <c r="B146" s="658" t="s">
        <v>1043</v>
      </c>
      <c r="C146" s="611"/>
      <c r="D146" s="542">
        <v>43237</v>
      </c>
      <c r="E146" s="637">
        <v>0</v>
      </c>
      <c r="F146" s="308" t="s">
        <v>967</v>
      </c>
      <c r="G146" s="30">
        <v>21348</v>
      </c>
      <c r="H146" s="521"/>
      <c r="I146" s="308"/>
      <c r="J146" s="91">
        <v>0</v>
      </c>
      <c r="K146" s="91">
        <v>0</v>
      </c>
      <c r="L146" s="91">
        <v>0</v>
      </c>
      <c r="M146" s="91">
        <v>0</v>
      </c>
      <c r="N146" s="91">
        <v>0</v>
      </c>
      <c r="O146" s="91">
        <v>0</v>
      </c>
      <c r="P146" s="91">
        <v>0</v>
      </c>
      <c r="Q146" s="392"/>
      <c r="R146" s="392"/>
      <c r="S146" s="392"/>
      <c r="T146" s="392"/>
      <c r="U146" s="392"/>
      <c r="V146" s="392"/>
    </row>
    <row r="147" spans="1:85" s="273" customFormat="1" ht="22.15" hidden="1" customHeight="1">
      <c r="A147" s="428" t="s">
        <v>133</v>
      </c>
      <c r="B147" s="658" t="s">
        <v>1010</v>
      </c>
      <c r="C147" s="611"/>
      <c r="D147" s="542">
        <v>43292</v>
      </c>
      <c r="E147" s="637">
        <v>0</v>
      </c>
      <c r="F147" s="308" t="s">
        <v>967</v>
      </c>
      <c r="G147" s="30">
        <v>22153</v>
      </c>
      <c r="H147" s="521"/>
      <c r="I147" s="308"/>
      <c r="J147" s="91">
        <v>0</v>
      </c>
      <c r="K147" s="91">
        <v>0</v>
      </c>
      <c r="L147" s="91">
        <v>0</v>
      </c>
      <c r="M147" s="91">
        <v>0</v>
      </c>
      <c r="N147" s="91">
        <v>0</v>
      </c>
      <c r="O147" s="91">
        <v>0</v>
      </c>
      <c r="P147" s="91">
        <v>0</v>
      </c>
      <c r="Q147" s="392"/>
      <c r="R147" s="392"/>
      <c r="S147" s="392"/>
      <c r="T147" s="392"/>
      <c r="U147" s="392"/>
      <c r="V147" s="392"/>
    </row>
    <row r="148" spans="1:85" s="273" customFormat="1" ht="22.15" hidden="1" customHeight="1">
      <c r="A148" s="428" t="s">
        <v>32</v>
      </c>
      <c r="B148" s="658" t="s">
        <v>1228</v>
      </c>
      <c r="C148" s="611"/>
      <c r="D148" s="542">
        <v>26406</v>
      </c>
      <c r="E148" s="637">
        <v>0</v>
      </c>
      <c r="F148" s="308" t="s">
        <v>770</v>
      </c>
      <c r="G148" s="30">
        <v>36271</v>
      </c>
      <c r="H148" s="521"/>
      <c r="I148" s="308"/>
      <c r="J148" s="91">
        <v>0</v>
      </c>
      <c r="K148" s="91">
        <v>0</v>
      </c>
      <c r="L148" s="91">
        <v>0</v>
      </c>
      <c r="M148" s="91">
        <v>0</v>
      </c>
      <c r="N148" s="91">
        <v>0</v>
      </c>
      <c r="O148" s="91">
        <v>0</v>
      </c>
      <c r="P148" s="91">
        <v>0</v>
      </c>
      <c r="Q148" s="392"/>
      <c r="R148" s="392"/>
      <c r="S148" s="392"/>
      <c r="T148" s="392"/>
      <c r="U148" s="392"/>
      <c r="V148" s="392"/>
    </row>
    <row r="149" spans="1:85" s="273" customFormat="1" ht="22.15" hidden="1" customHeight="1">
      <c r="A149" s="428" t="s">
        <v>37</v>
      </c>
      <c r="B149" s="658" t="s">
        <v>1290</v>
      </c>
      <c r="C149" s="145"/>
      <c r="D149" s="541">
        <v>31154</v>
      </c>
      <c r="E149" s="637">
        <v>0</v>
      </c>
      <c r="F149" s="308" t="s">
        <v>770</v>
      </c>
      <c r="G149" s="30">
        <v>40995</v>
      </c>
      <c r="H149" s="521"/>
      <c r="I149" s="308"/>
      <c r="J149" s="91">
        <v>0</v>
      </c>
      <c r="K149" s="91">
        <v>0</v>
      </c>
      <c r="L149" s="91">
        <v>0</v>
      </c>
      <c r="M149" s="91">
        <v>0</v>
      </c>
      <c r="N149" s="91">
        <v>0</v>
      </c>
      <c r="O149" s="91">
        <v>0</v>
      </c>
      <c r="P149" s="91">
        <v>0</v>
      </c>
      <c r="Q149" s="392"/>
      <c r="R149" s="392"/>
      <c r="S149" s="392"/>
      <c r="T149" s="392"/>
      <c r="U149" s="392"/>
      <c r="V149" s="392"/>
    </row>
    <row r="150" spans="1:85" s="273" customFormat="1" ht="22.15" hidden="1" customHeight="1">
      <c r="A150" s="428" t="s">
        <v>38</v>
      </c>
      <c r="B150" s="37" t="s">
        <v>1210</v>
      </c>
      <c r="C150" s="611"/>
      <c r="D150" s="542">
        <v>31432</v>
      </c>
      <c r="E150" s="637">
        <v>0</v>
      </c>
      <c r="F150" s="308" t="s">
        <v>770</v>
      </c>
      <c r="G150" s="30">
        <v>21448</v>
      </c>
      <c r="H150" s="521"/>
      <c r="I150" s="308"/>
      <c r="J150" s="91">
        <v>0</v>
      </c>
      <c r="K150" s="91">
        <v>0</v>
      </c>
      <c r="L150" s="91">
        <v>0</v>
      </c>
      <c r="M150" s="91">
        <v>0</v>
      </c>
      <c r="N150" s="91">
        <v>0</v>
      </c>
      <c r="O150" s="91">
        <v>0</v>
      </c>
      <c r="P150" s="91">
        <v>0</v>
      </c>
      <c r="Q150" s="392"/>
      <c r="R150" s="392"/>
      <c r="S150" s="392"/>
      <c r="T150" s="392"/>
      <c r="U150" s="392"/>
      <c r="V150" s="392"/>
    </row>
    <row r="151" spans="1:85" s="273" customFormat="1" ht="22.15" hidden="1" customHeight="1">
      <c r="A151" s="428" t="s">
        <v>42</v>
      </c>
      <c r="B151" s="658" t="s">
        <v>1282</v>
      </c>
      <c r="C151" s="611"/>
      <c r="D151" s="542">
        <v>33752</v>
      </c>
      <c r="E151" s="637">
        <v>0</v>
      </c>
      <c r="F151" s="308" t="s">
        <v>770</v>
      </c>
      <c r="G151" s="30">
        <v>44393</v>
      </c>
      <c r="H151" s="521"/>
      <c r="I151" s="308"/>
      <c r="J151" s="91">
        <v>0</v>
      </c>
      <c r="K151" s="91">
        <v>0</v>
      </c>
      <c r="L151" s="91">
        <v>0</v>
      </c>
      <c r="M151" s="91">
        <v>0</v>
      </c>
      <c r="N151" s="91">
        <v>0</v>
      </c>
      <c r="O151" s="91">
        <v>0</v>
      </c>
      <c r="P151" s="91">
        <v>0</v>
      </c>
      <c r="Q151" s="392"/>
      <c r="R151" s="392"/>
      <c r="S151" s="392"/>
      <c r="T151" s="392"/>
      <c r="U151" s="392"/>
      <c r="V151" s="392"/>
    </row>
    <row r="152" spans="1:85" s="273" customFormat="1" ht="22.15" hidden="1" customHeight="1">
      <c r="A152" s="428" t="s">
        <v>56</v>
      </c>
      <c r="B152" s="658" t="s">
        <v>1115</v>
      </c>
      <c r="C152" s="275"/>
      <c r="D152" s="543">
        <v>36207</v>
      </c>
      <c r="E152" s="637">
        <v>0</v>
      </c>
      <c r="F152" s="308" t="s">
        <v>770</v>
      </c>
      <c r="G152" s="30">
        <v>21808</v>
      </c>
      <c r="H152" s="521"/>
      <c r="I152" s="308"/>
      <c r="J152" s="91">
        <v>0</v>
      </c>
      <c r="K152" s="91">
        <v>0</v>
      </c>
      <c r="L152" s="91">
        <v>0</v>
      </c>
      <c r="M152" s="91">
        <v>0</v>
      </c>
      <c r="N152" s="91">
        <v>0</v>
      </c>
      <c r="O152" s="91">
        <v>0</v>
      </c>
      <c r="P152" s="91">
        <v>0</v>
      </c>
      <c r="Q152" s="392"/>
      <c r="R152" s="392"/>
      <c r="S152" s="392"/>
      <c r="T152" s="392"/>
      <c r="U152" s="392"/>
      <c r="V152" s="392"/>
    </row>
    <row r="153" spans="1:85" s="273" customFormat="1" ht="22.15" hidden="1" customHeight="1">
      <c r="A153" s="428" t="s">
        <v>58</v>
      </c>
      <c r="B153" s="659" t="s">
        <v>2135</v>
      </c>
      <c r="C153" s="145"/>
      <c r="D153" s="541">
        <v>36489</v>
      </c>
      <c r="E153" s="637">
        <v>0</v>
      </c>
      <c r="F153" s="308" t="s">
        <v>770</v>
      </c>
      <c r="G153" s="30">
        <v>22108</v>
      </c>
      <c r="H153" s="521"/>
      <c r="I153" s="308"/>
      <c r="J153" s="91">
        <v>0</v>
      </c>
      <c r="K153" s="91">
        <v>0</v>
      </c>
      <c r="L153" s="91">
        <v>0</v>
      </c>
      <c r="M153" s="91">
        <v>0</v>
      </c>
      <c r="N153" s="91">
        <v>0</v>
      </c>
      <c r="O153" s="91">
        <v>0</v>
      </c>
      <c r="P153" s="91">
        <v>0</v>
      </c>
      <c r="Q153" s="392"/>
      <c r="R153" s="392"/>
      <c r="S153" s="392"/>
      <c r="T153" s="392"/>
      <c r="U153" s="392"/>
      <c r="V153" s="392"/>
    </row>
    <row r="154" spans="1:85" s="273" customFormat="1" ht="22.15" hidden="1" customHeight="1">
      <c r="A154" s="428" t="s">
        <v>60</v>
      </c>
      <c r="B154" s="658" t="s">
        <v>224</v>
      </c>
      <c r="C154" s="145"/>
      <c r="D154" s="541">
        <v>36726</v>
      </c>
      <c r="E154" s="637">
        <v>0</v>
      </c>
      <c r="F154" s="308" t="s">
        <v>770</v>
      </c>
      <c r="G154" s="30">
        <v>36803</v>
      </c>
      <c r="H154" s="521"/>
      <c r="I154" s="308"/>
      <c r="J154" s="91">
        <v>0</v>
      </c>
      <c r="K154" s="91">
        <v>0</v>
      </c>
      <c r="L154" s="91">
        <v>0</v>
      </c>
      <c r="M154" s="91">
        <v>0</v>
      </c>
      <c r="N154" s="91">
        <v>0</v>
      </c>
      <c r="O154" s="91">
        <v>0</v>
      </c>
      <c r="P154" s="91">
        <v>0</v>
      </c>
      <c r="Q154" s="392"/>
      <c r="R154" s="392"/>
      <c r="S154" s="392"/>
      <c r="T154" s="392"/>
      <c r="U154" s="392"/>
      <c r="V154" s="392"/>
    </row>
    <row r="155" spans="1:85" s="273" customFormat="1" ht="22.15" hidden="1" customHeight="1">
      <c r="A155" s="428" t="s">
        <v>67</v>
      </c>
      <c r="B155" s="658" t="s">
        <v>233</v>
      </c>
      <c r="C155" s="275"/>
      <c r="D155" s="543">
        <v>37767</v>
      </c>
      <c r="E155" s="637">
        <v>0</v>
      </c>
      <c r="F155" s="308" t="s">
        <v>770</v>
      </c>
      <c r="G155" s="30">
        <v>36438</v>
      </c>
      <c r="H155" s="521"/>
      <c r="I155" s="308"/>
      <c r="J155" s="91">
        <v>0</v>
      </c>
      <c r="K155" s="91">
        <v>0</v>
      </c>
      <c r="L155" s="91">
        <v>0</v>
      </c>
      <c r="M155" s="91">
        <v>0</v>
      </c>
      <c r="N155" s="91">
        <v>0</v>
      </c>
      <c r="O155" s="91">
        <v>0</v>
      </c>
      <c r="P155" s="91">
        <v>0</v>
      </c>
      <c r="Q155" s="392"/>
      <c r="R155" s="392"/>
      <c r="S155" s="392"/>
      <c r="T155" s="392"/>
      <c r="U155" s="392"/>
      <c r="V155" s="392"/>
    </row>
    <row r="156" spans="1:85" s="273" customFormat="1" ht="22.15" hidden="1" customHeight="1">
      <c r="A156" s="428" t="s">
        <v>74</v>
      </c>
      <c r="B156" s="658" t="s">
        <v>1145</v>
      </c>
      <c r="C156" s="145"/>
      <c r="D156" s="541">
        <v>38726</v>
      </c>
      <c r="E156" s="637">
        <v>0</v>
      </c>
      <c r="F156" s="308" t="s">
        <v>770</v>
      </c>
      <c r="G156" s="30">
        <v>39182</v>
      </c>
      <c r="H156" s="521"/>
      <c r="I156" s="308"/>
      <c r="J156" s="91">
        <v>0</v>
      </c>
      <c r="K156" s="91">
        <v>0</v>
      </c>
      <c r="L156" s="91">
        <v>0</v>
      </c>
      <c r="M156" s="91">
        <v>0</v>
      </c>
      <c r="N156" s="91">
        <v>0</v>
      </c>
      <c r="O156" s="91">
        <v>0</v>
      </c>
      <c r="P156" s="91">
        <v>0</v>
      </c>
      <c r="Q156" s="392"/>
      <c r="R156" s="392"/>
      <c r="S156" s="392"/>
      <c r="T156" s="392"/>
      <c r="U156" s="392"/>
      <c r="V156" s="392"/>
    </row>
    <row r="157" spans="1:85" s="273" customFormat="1" ht="22.15" hidden="1" customHeight="1">
      <c r="A157" s="428" t="s">
        <v>76</v>
      </c>
      <c r="B157" s="658" t="s">
        <v>240</v>
      </c>
      <c r="C157" s="611"/>
      <c r="D157" s="542">
        <v>38805</v>
      </c>
      <c r="E157" s="637">
        <v>0</v>
      </c>
      <c r="F157" s="308" t="s">
        <v>770</v>
      </c>
      <c r="G157" s="30">
        <v>21257</v>
      </c>
      <c r="H157" s="521"/>
      <c r="I157" s="308"/>
      <c r="J157" s="91">
        <v>0</v>
      </c>
      <c r="K157" s="91">
        <v>0</v>
      </c>
      <c r="L157" s="91">
        <v>0</v>
      </c>
      <c r="M157" s="91">
        <v>0</v>
      </c>
      <c r="N157" s="91">
        <v>0</v>
      </c>
      <c r="O157" s="91">
        <v>0</v>
      </c>
      <c r="P157" s="91">
        <v>0</v>
      </c>
      <c r="Q157" s="392"/>
      <c r="R157" s="392"/>
      <c r="S157" s="392"/>
      <c r="T157" s="392"/>
      <c r="U157" s="392"/>
      <c r="V157" s="392"/>
    </row>
    <row r="158" spans="1:85" s="273" customFormat="1" ht="22.15" hidden="1" customHeight="1">
      <c r="A158" s="428" t="s">
        <v>83</v>
      </c>
      <c r="B158" s="658" t="s">
        <v>1292</v>
      </c>
      <c r="C158" s="145"/>
      <c r="D158" s="541">
        <v>39264</v>
      </c>
      <c r="E158" s="637">
        <v>0</v>
      </c>
      <c r="F158" s="308" t="s">
        <v>770</v>
      </c>
      <c r="G158" s="30">
        <v>39493</v>
      </c>
      <c r="H158" s="521"/>
      <c r="I158" s="308"/>
      <c r="J158" s="91">
        <v>0</v>
      </c>
      <c r="K158" s="91">
        <v>0</v>
      </c>
      <c r="L158" s="91">
        <v>0</v>
      </c>
      <c r="M158" s="91">
        <v>0</v>
      </c>
      <c r="N158" s="91">
        <v>0</v>
      </c>
      <c r="O158" s="91">
        <v>0</v>
      </c>
      <c r="P158" s="91">
        <v>0</v>
      </c>
      <c r="Q158" s="392"/>
      <c r="R158" s="392"/>
      <c r="S158" s="392"/>
      <c r="T158" s="392"/>
      <c r="U158" s="392"/>
      <c r="V158" s="392"/>
    </row>
    <row r="159" spans="1:85" s="273" customFormat="1" ht="22.15" hidden="1" customHeight="1">
      <c r="A159" s="428" t="s">
        <v>28</v>
      </c>
      <c r="B159" s="658" t="s">
        <v>82</v>
      </c>
      <c r="C159" s="275"/>
      <c r="D159" s="543">
        <v>40126</v>
      </c>
      <c r="E159" s="637">
        <v>0</v>
      </c>
      <c r="F159" s="308" t="s">
        <v>770</v>
      </c>
      <c r="G159" s="30">
        <v>37761</v>
      </c>
      <c r="H159" s="521"/>
      <c r="I159" s="308"/>
      <c r="J159" s="91">
        <v>1</v>
      </c>
      <c r="K159" s="91">
        <v>0</v>
      </c>
      <c r="L159" s="91">
        <v>1</v>
      </c>
      <c r="M159" s="91">
        <v>0</v>
      </c>
      <c r="N159" s="91">
        <v>1</v>
      </c>
      <c r="O159" s="91">
        <v>0</v>
      </c>
      <c r="P159" s="91">
        <v>0</v>
      </c>
      <c r="Q159" s="392"/>
      <c r="R159" s="392"/>
      <c r="S159" s="392"/>
      <c r="T159" s="392"/>
      <c r="U159" s="392"/>
      <c r="V159" s="392"/>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row>
    <row r="160" spans="1:85" s="273" customFormat="1" ht="22.15" hidden="1" customHeight="1">
      <c r="A160" s="428" t="s">
        <v>87</v>
      </c>
      <c r="B160" s="658" t="s">
        <v>1232</v>
      </c>
      <c r="C160" s="611"/>
      <c r="D160" s="542">
        <v>40547</v>
      </c>
      <c r="E160" s="637">
        <v>0</v>
      </c>
      <c r="F160" s="308" t="s">
        <v>770</v>
      </c>
      <c r="G160" s="30">
        <v>40722</v>
      </c>
      <c r="H160" s="521"/>
      <c r="I160" s="308"/>
      <c r="J160" s="91">
        <v>0</v>
      </c>
      <c r="K160" s="91">
        <v>0</v>
      </c>
      <c r="L160" s="91">
        <v>0</v>
      </c>
      <c r="M160" s="91">
        <v>0</v>
      </c>
      <c r="N160" s="91">
        <v>0</v>
      </c>
      <c r="O160" s="91">
        <v>0</v>
      </c>
      <c r="P160" s="91">
        <v>0</v>
      </c>
      <c r="Q160" s="392"/>
      <c r="R160" s="392"/>
      <c r="S160" s="392"/>
      <c r="T160" s="392"/>
      <c r="U160" s="392"/>
      <c r="V160" s="392"/>
    </row>
    <row r="161" spans="1:85" s="273" customFormat="1" ht="22.15" hidden="1" customHeight="1">
      <c r="A161" s="428" t="s">
        <v>102</v>
      </c>
      <c r="B161" s="658" t="s">
        <v>1217</v>
      </c>
      <c r="C161" s="145"/>
      <c r="D161" s="541">
        <v>41551</v>
      </c>
      <c r="E161" s="637">
        <v>0</v>
      </c>
      <c r="F161" s="308" t="s">
        <v>770</v>
      </c>
      <c r="G161" s="30">
        <v>23229</v>
      </c>
      <c r="H161" s="521"/>
      <c r="I161" s="308"/>
      <c r="J161" s="91">
        <v>0</v>
      </c>
      <c r="K161" s="91">
        <v>0</v>
      </c>
      <c r="L161" s="91">
        <v>0</v>
      </c>
      <c r="M161" s="91">
        <v>0</v>
      </c>
      <c r="N161" s="91">
        <v>0</v>
      </c>
      <c r="O161" s="91">
        <v>0</v>
      </c>
      <c r="P161" s="91">
        <v>0</v>
      </c>
      <c r="Q161" s="392"/>
      <c r="R161" s="392"/>
      <c r="S161" s="392"/>
      <c r="T161" s="392"/>
      <c r="U161" s="392"/>
      <c r="V161" s="392"/>
    </row>
    <row r="162" spans="1:85" s="273" customFormat="1" ht="22.15" hidden="1" customHeight="1">
      <c r="A162" s="428" t="s">
        <v>103</v>
      </c>
      <c r="B162" s="658" t="s">
        <v>1218</v>
      </c>
      <c r="C162" s="611"/>
      <c r="D162" s="542">
        <v>41551</v>
      </c>
      <c r="E162" s="637">
        <v>0</v>
      </c>
      <c r="F162" s="308" t="s">
        <v>770</v>
      </c>
      <c r="G162" s="30">
        <v>28780</v>
      </c>
      <c r="H162" s="521"/>
      <c r="I162" s="308"/>
      <c r="J162" s="91">
        <v>0</v>
      </c>
      <c r="K162" s="91">
        <v>0</v>
      </c>
      <c r="L162" s="91">
        <v>0</v>
      </c>
      <c r="M162" s="91">
        <v>0</v>
      </c>
      <c r="N162" s="91">
        <v>0</v>
      </c>
      <c r="O162" s="91">
        <v>0</v>
      </c>
      <c r="P162" s="91">
        <v>0</v>
      </c>
      <c r="Q162" s="392"/>
      <c r="R162" s="392"/>
      <c r="S162" s="392"/>
      <c r="T162" s="392"/>
      <c r="U162" s="392"/>
      <c r="V162" s="392"/>
    </row>
    <row r="163" spans="1:85" s="273" customFormat="1" ht="22.15" hidden="1" customHeight="1">
      <c r="A163" s="428" t="s">
        <v>114</v>
      </c>
      <c r="B163" s="658" t="s">
        <v>1237</v>
      </c>
      <c r="C163" s="145"/>
      <c r="D163" s="541">
        <v>42051</v>
      </c>
      <c r="E163" s="637">
        <v>0</v>
      </c>
      <c r="F163" s="308" t="s">
        <v>770</v>
      </c>
      <c r="G163" s="30">
        <v>27723</v>
      </c>
      <c r="H163" s="521"/>
      <c r="I163" s="308"/>
      <c r="J163" s="91">
        <v>0</v>
      </c>
      <c r="K163" s="91">
        <v>0</v>
      </c>
      <c r="L163" s="91">
        <v>0</v>
      </c>
      <c r="M163" s="91">
        <v>0</v>
      </c>
      <c r="N163" s="91">
        <v>0</v>
      </c>
      <c r="O163" s="91">
        <v>0</v>
      </c>
      <c r="P163" s="91">
        <v>0</v>
      </c>
      <c r="Q163" s="392"/>
      <c r="R163" s="392"/>
      <c r="S163" s="392"/>
      <c r="T163" s="392"/>
      <c r="U163" s="392"/>
      <c r="V163" s="392"/>
    </row>
    <row r="164" spans="1:85" s="273" customFormat="1" ht="22.15" hidden="1" customHeight="1">
      <c r="A164" s="428" t="s">
        <v>115</v>
      </c>
      <c r="B164" s="658" t="s">
        <v>1238</v>
      </c>
      <c r="C164" s="145"/>
      <c r="D164" s="541">
        <v>42051</v>
      </c>
      <c r="E164" s="637">
        <v>0</v>
      </c>
      <c r="F164" s="308" t="s">
        <v>770</v>
      </c>
      <c r="G164" s="30">
        <v>43052</v>
      </c>
      <c r="H164" s="521"/>
      <c r="I164" s="308"/>
      <c r="J164" s="91">
        <v>0</v>
      </c>
      <c r="K164" s="91">
        <v>0</v>
      </c>
      <c r="L164" s="91">
        <v>0</v>
      </c>
      <c r="M164" s="91">
        <v>0</v>
      </c>
      <c r="N164" s="91">
        <v>0</v>
      </c>
      <c r="O164" s="91">
        <v>0</v>
      </c>
      <c r="P164" s="91">
        <v>0</v>
      </c>
      <c r="Q164" s="392"/>
      <c r="R164" s="392"/>
      <c r="S164" s="392"/>
      <c r="T164" s="392"/>
      <c r="U164" s="392"/>
      <c r="V164" s="392"/>
    </row>
    <row r="165" spans="1:85" s="273" customFormat="1" ht="22.15" hidden="1" customHeight="1">
      <c r="A165" s="428" t="s">
        <v>119</v>
      </c>
      <c r="B165" s="658" t="s">
        <v>995</v>
      </c>
      <c r="C165" s="275"/>
      <c r="D165" s="543">
        <v>42172</v>
      </c>
      <c r="E165" s="637">
        <v>0</v>
      </c>
      <c r="F165" s="308" t="s">
        <v>770</v>
      </c>
      <c r="G165" s="30">
        <v>40308</v>
      </c>
      <c r="H165" s="521"/>
      <c r="I165" s="308"/>
      <c r="J165" s="91">
        <v>0</v>
      </c>
      <c r="K165" s="91">
        <v>0</v>
      </c>
      <c r="L165" s="91">
        <v>0</v>
      </c>
      <c r="M165" s="91">
        <v>0</v>
      </c>
      <c r="N165" s="91">
        <v>0</v>
      </c>
      <c r="O165" s="91">
        <v>0</v>
      </c>
      <c r="P165" s="91">
        <v>0</v>
      </c>
      <c r="Q165" s="392"/>
      <c r="R165" s="392"/>
      <c r="S165" s="392"/>
      <c r="T165" s="392"/>
      <c r="U165" s="392"/>
      <c r="V165" s="392"/>
    </row>
    <row r="166" spans="1:85" s="273" customFormat="1" ht="22.15" hidden="1" customHeight="1">
      <c r="A166" s="428" t="s">
        <v>123</v>
      </c>
      <c r="B166" s="658" t="s">
        <v>186</v>
      </c>
      <c r="C166" s="611"/>
      <c r="D166" s="542">
        <v>42875</v>
      </c>
      <c r="E166" s="637">
        <v>0</v>
      </c>
      <c r="F166" s="308" t="s">
        <v>770</v>
      </c>
      <c r="G166" s="30">
        <v>42867</v>
      </c>
      <c r="H166" s="521"/>
      <c r="I166" s="308"/>
      <c r="J166" s="91">
        <v>0</v>
      </c>
      <c r="K166" s="91">
        <v>0</v>
      </c>
      <c r="L166" s="91">
        <v>0</v>
      </c>
      <c r="M166" s="91">
        <v>0</v>
      </c>
      <c r="N166" s="91">
        <v>0</v>
      </c>
      <c r="O166" s="91">
        <v>0</v>
      </c>
      <c r="P166" s="91">
        <v>0</v>
      </c>
      <c r="Q166" s="392"/>
      <c r="R166" s="392"/>
      <c r="S166" s="392"/>
      <c r="T166" s="392"/>
      <c r="U166" s="392"/>
      <c r="V166" s="392"/>
    </row>
    <row r="167" spans="1:85" s="273" customFormat="1" ht="22.15" hidden="1" customHeight="1">
      <c r="A167" s="428" t="s">
        <v>125</v>
      </c>
      <c r="B167" s="658" t="s">
        <v>1149</v>
      </c>
      <c r="C167" s="145"/>
      <c r="D167" s="541">
        <v>43109</v>
      </c>
      <c r="E167" s="637">
        <v>0</v>
      </c>
      <c r="F167" s="308" t="s">
        <v>770</v>
      </c>
      <c r="G167" s="30">
        <v>43124</v>
      </c>
      <c r="H167" s="521"/>
      <c r="I167" s="308"/>
      <c r="J167" s="91">
        <v>0</v>
      </c>
      <c r="K167" s="91">
        <v>0</v>
      </c>
      <c r="L167" s="91">
        <v>0</v>
      </c>
      <c r="M167" s="91">
        <v>0</v>
      </c>
      <c r="N167" s="91">
        <v>0</v>
      </c>
      <c r="O167" s="91">
        <v>0</v>
      </c>
      <c r="P167" s="91">
        <v>0</v>
      </c>
      <c r="Q167" s="392"/>
      <c r="R167" s="392"/>
      <c r="S167" s="392"/>
      <c r="T167" s="392"/>
      <c r="U167" s="392"/>
      <c r="V167" s="392"/>
    </row>
    <row r="168" spans="1:85" s="273" customFormat="1" ht="22.15" hidden="1" customHeight="1">
      <c r="A168" s="428" t="s">
        <v>131</v>
      </c>
      <c r="B168" s="658" t="s">
        <v>194</v>
      </c>
      <c r="C168" s="275"/>
      <c r="D168" s="543">
        <v>43259</v>
      </c>
      <c r="E168" s="637">
        <v>0</v>
      </c>
      <c r="F168" s="308" t="s">
        <v>770</v>
      </c>
      <c r="G168" s="30">
        <v>22790</v>
      </c>
      <c r="H168" s="521"/>
      <c r="I168" s="308"/>
      <c r="J168" s="91">
        <v>0</v>
      </c>
      <c r="K168" s="91">
        <v>0</v>
      </c>
      <c r="L168" s="91">
        <v>0</v>
      </c>
      <c r="M168" s="91">
        <v>0</v>
      </c>
      <c r="N168" s="91">
        <v>0</v>
      </c>
      <c r="O168" s="91">
        <v>0</v>
      </c>
      <c r="P168" s="91">
        <v>0</v>
      </c>
      <c r="Q168" s="392"/>
      <c r="R168" s="392"/>
      <c r="S168" s="392"/>
      <c r="T168" s="392"/>
      <c r="U168" s="392"/>
      <c r="V168" s="392"/>
    </row>
    <row r="169" spans="1:85" s="273" customFormat="1" ht="22.15" hidden="1" customHeight="1">
      <c r="A169" s="428" t="s">
        <v>134</v>
      </c>
      <c r="B169" s="37" t="s">
        <v>1001</v>
      </c>
      <c r="C169" s="145"/>
      <c r="D169" s="541">
        <v>43516</v>
      </c>
      <c r="E169" s="637">
        <v>0</v>
      </c>
      <c r="F169" s="308" t="s">
        <v>770</v>
      </c>
      <c r="G169" s="30">
        <v>36238</v>
      </c>
      <c r="H169" s="521"/>
      <c r="I169" s="308"/>
      <c r="J169" s="91">
        <v>0</v>
      </c>
      <c r="K169" s="91">
        <v>0</v>
      </c>
      <c r="L169" s="91">
        <v>0</v>
      </c>
      <c r="M169" s="91">
        <v>0</v>
      </c>
      <c r="N169" s="91">
        <v>0</v>
      </c>
      <c r="O169" s="91">
        <v>0</v>
      </c>
      <c r="P169" s="91">
        <v>0</v>
      </c>
      <c r="Q169" s="392"/>
      <c r="R169" s="392"/>
      <c r="S169" s="392"/>
      <c r="T169" s="392"/>
      <c r="U169" s="392"/>
      <c r="V169" s="392"/>
    </row>
    <row r="170" spans="1:85" s="273" customFormat="1" ht="22.15" hidden="1" customHeight="1">
      <c r="A170" s="428" t="s">
        <v>150</v>
      </c>
      <c r="B170" s="658" t="s">
        <v>1265</v>
      </c>
      <c r="C170" s="145"/>
      <c r="D170" s="541">
        <v>44350</v>
      </c>
      <c r="E170" s="637">
        <v>0</v>
      </c>
      <c r="F170" s="308" t="s">
        <v>770</v>
      </c>
      <c r="G170" s="30">
        <v>44342</v>
      </c>
      <c r="H170" s="521"/>
      <c r="I170" s="308"/>
      <c r="J170" s="91">
        <v>0</v>
      </c>
      <c r="K170" s="91">
        <v>0</v>
      </c>
      <c r="L170" s="91">
        <v>0</v>
      </c>
      <c r="M170" s="91">
        <v>0</v>
      </c>
      <c r="N170" s="91">
        <v>0</v>
      </c>
      <c r="O170" s="91">
        <v>0</v>
      </c>
      <c r="P170" s="91">
        <v>0</v>
      </c>
      <c r="Q170" s="392"/>
      <c r="R170" s="392"/>
      <c r="S170" s="392"/>
      <c r="T170" s="392"/>
      <c r="U170" s="392"/>
      <c r="V170" s="392"/>
    </row>
    <row r="171" spans="1:85" ht="15" hidden="1" customHeight="1">
      <c r="K171" s="88"/>
      <c r="L171" s="274"/>
      <c r="N171" s="88"/>
      <c r="U171" s="390"/>
      <c r="V171" s="390"/>
    </row>
    <row r="172" spans="1:85" s="53" customFormat="1" ht="54" hidden="1" customHeight="1">
      <c r="B172" s="53" t="s">
        <v>1786</v>
      </c>
      <c r="C172" s="481"/>
      <c r="D172" s="457"/>
      <c r="F172" s="751"/>
      <c r="G172" s="38"/>
      <c r="I172" s="751"/>
      <c r="BW172" s="40"/>
      <c r="BX172" s="40"/>
      <c r="BY172" s="40"/>
      <c r="CA172" s="40"/>
    </row>
    <row r="173" spans="1:85" ht="15" hidden="1" customHeight="1">
      <c r="K173" s="88"/>
      <c r="L173" s="274"/>
      <c r="N173" s="88"/>
      <c r="U173" s="390"/>
      <c r="V173" s="390"/>
    </row>
    <row r="174" spans="1:85" s="73" customFormat="1" ht="39" hidden="1" customHeight="1">
      <c r="A174" s="571" t="s">
        <v>12</v>
      </c>
      <c r="B174" s="660" t="s">
        <v>43</v>
      </c>
      <c r="C174" s="95"/>
      <c r="D174" s="404" t="s">
        <v>14</v>
      </c>
      <c r="E174" s="582" t="s">
        <v>1642</v>
      </c>
      <c r="F174" s="331" t="s">
        <v>1704</v>
      </c>
      <c r="G174" s="285" t="s">
        <v>1705</v>
      </c>
      <c r="H174" s="503"/>
      <c r="I174" s="331"/>
      <c r="J174" s="328" t="s">
        <v>1182</v>
      </c>
      <c r="K174" s="824" t="s">
        <v>1322</v>
      </c>
      <c r="L174" s="328" t="s">
        <v>1319</v>
      </c>
      <c r="M174" s="99" t="s">
        <v>1432</v>
      </c>
      <c r="N174" s="328" t="s">
        <v>1431</v>
      </c>
      <c r="O174" s="99" t="s">
        <v>1643</v>
      </c>
      <c r="P174" s="328" t="s">
        <v>1642</v>
      </c>
      <c r="Q174" s="440" t="s">
        <v>310</v>
      </c>
      <c r="R174" s="825" t="s">
        <v>1693</v>
      </c>
      <c r="S174" s="440" t="s">
        <v>310</v>
      </c>
      <c r="T174" s="825" t="s">
        <v>1693</v>
      </c>
      <c r="U174" s="440" t="s">
        <v>310</v>
      </c>
      <c r="V174" s="825" t="s">
        <v>1693</v>
      </c>
    </row>
    <row r="175" spans="1:85" s="273" customFormat="1" ht="21" hidden="1" customHeight="1">
      <c r="A175" s="428" t="s">
        <v>110</v>
      </c>
      <c r="B175" s="37" t="s">
        <v>256</v>
      </c>
      <c r="C175" s="145"/>
      <c r="D175" s="541">
        <v>42026</v>
      </c>
      <c r="E175" s="637">
        <v>0</v>
      </c>
      <c r="F175" s="308" t="s">
        <v>770</v>
      </c>
      <c r="G175" s="30">
        <v>43438</v>
      </c>
      <c r="H175" s="521"/>
      <c r="I175" s="308"/>
      <c r="J175" s="91">
        <v>0</v>
      </c>
      <c r="K175" s="91">
        <v>0</v>
      </c>
      <c r="L175" s="91">
        <v>0</v>
      </c>
      <c r="M175" s="91">
        <v>0</v>
      </c>
      <c r="N175" s="91">
        <v>0</v>
      </c>
      <c r="O175" s="91">
        <v>0</v>
      </c>
      <c r="P175" s="91">
        <v>0</v>
      </c>
      <c r="Q175" s="392"/>
      <c r="R175" s="392"/>
      <c r="S175" s="392"/>
      <c r="T175" s="392"/>
      <c r="U175" s="392"/>
      <c r="V175" s="392"/>
    </row>
    <row r="176" spans="1:85" ht="21" hidden="1" customHeight="1">
      <c r="A176" s="428" t="s">
        <v>101</v>
      </c>
      <c r="B176" s="658" t="s">
        <v>1382</v>
      </c>
      <c r="C176" s="561">
        <v>11380</v>
      </c>
      <c r="D176" s="542">
        <v>44517</v>
      </c>
      <c r="E176" s="637">
        <v>0</v>
      </c>
      <c r="F176" s="363" t="s">
        <v>352</v>
      </c>
      <c r="G176" s="30">
        <v>44517</v>
      </c>
      <c r="H176" s="510" t="s">
        <v>1384</v>
      </c>
      <c r="I176" s="327" t="s">
        <v>1383</v>
      </c>
      <c r="J176" s="91">
        <v>0</v>
      </c>
      <c r="K176" s="91">
        <v>0</v>
      </c>
      <c r="L176" s="91">
        <v>0</v>
      </c>
      <c r="M176" s="91">
        <v>0</v>
      </c>
      <c r="N176" s="91">
        <v>0</v>
      </c>
      <c r="O176" s="91">
        <v>0</v>
      </c>
      <c r="P176" s="91">
        <v>0</v>
      </c>
      <c r="Q176" s="392"/>
      <c r="R176" s="392"/>
      <c r="S176" s="392"/>
      <c r="T176" s="392"/>
      <c r="U176" s="392"/>
      <c r="V176" s="392"/>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row>
    <row r="177" spans="1:85" ht="21" hidden="1" customHeight="1">
      <c r="A177" s="428" t="s">
        <v>135</v>
      </c>
      <c r="B177" s="658" t="s">
        <v>996</v>
      </c>
      <c r="C177" s="145"/>
      <c r="D177" s="541">
        <v>43677</v>
      </c>
      <c r="E177" s="637">
        <v>0</v>
      </c>
      <c r="F177" s="308" t="s">
        <v>770</v>
      </c>
      <c r="G177" s="30">
        <v>43643</v>
      </c>
      <c r="H177" s="521"/>
      <c r="I177" s="308"/>
      <c r="J177" s="91">
        <v>0</v>
      </c>
      <c r="K177" s="91">
        <v>0</v>
      </c>
      <c r="L177" s="91">
        <v>0</v>
      </c>
      <c r="M177" s="91">
        <v>0</v>
      </c>
      <c r="N177" s="91">
        <v>0</v>
      </c>
      <c r="O177" s="91">
        <v>0</v>
      </c>
      <c r="P177" s="91">
        <v>0</v>
      </c>
      <c r="Q177" s="392"/>
      <c r="R177" s="392"/>
      <c r="S177" s="392"/>
      <c r="T177" s="392"/>
      <c r="U177" s="392"/>
      <c r="V177" s="392"/>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row>
    <row r="178" spans="1:85" ht="21" hidden="1" customHeight="1">
      <c r="A178" s="428" t="s">
        <v>137</v>
      </c>
      <c r="B178" s="37" t="s">
        <v>1208</v>
      </c>
      <c r="C178" s="611"/>
      <c r="D178" s="542">
        <v>43677</v>
      </c>
      <c r="E178" s="637">
        <v>0</v>
      </c>
      <c r="F178" s="308" t="s">
        <v>770</v>
      </c>
      <c r="G178" s="30">
        <v>44239</v>
      </c>
      <c r="H178" s="521"/>
      <c r="I178" s="308"/>
      <c r="J178" s="91">
        <v>0</v>
      </c>
      <c r="K178" s="91">
        <v>0</v>
      </c>
      <c r="L178" s="91">
        <v>0</v>
      </c>
      <c r="M178" s="91">
        <v>0</v>
      </c>
      <c r="N178" s="91">
        <v>0</v>
      </c>
      <c r="O178" s="91">
        <v>0</v>
      </c>
      <c r="P178" s="91">
        <v>0</v>
      </c>
      <c r="Q178" s="392"/>
      <c r="R178" s="392"/>
      <c r="S178" s="392"/>
      <c r="T178" s="392"/>
      <c r="U178" s="392"/>
      <c r="V178" s="392"/>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row>
    <row r="179" spans="1:85" ht="21" hidden="1" customHeight="1">
      <c r="A179" s="428" t="s">
        <v>76</v>
      </c>
      <c r="B179" s="658" t="s">
        <v>259</v>
      </c>
      <c r="C179" s="561">
        <v>421</v>
      </c>
      <c r="D179" s="543">
        <v>41044</v>
      </c>
      <c r="E179" s="637">
        <v>0</v>
      </c>
      <c r="F179" s="363" t="s">
        <v>1483</v>
      </c>
      <c r="G179" s="30">
        <v>15767</v>
      </c>
      <c r="H179" s="518" t="s">
        <v>509</v>
      </c>
      <c r="I179" s="327" t="s">
        <v>508</v>
      </c>
      <c r="J179" s="91">
        <v>0</v>
      </c>
      <c r="K179" s="91">
        <v>0</v>
      </c>
      <c r="L179" s="91">
        <v>0</v>
      </c>
      <c r="M179" s="91">
        <v>0</v>
      </c>
      <c r="N179" s="91">
        <v>0</v>
      </c>
      <c r="O179" s="91">
        <v>0</v>
      </c>
      <c r="P179" s="91">
        <v>0</v>
      </c>
      <c r="Q179" s="392"/>
      <c r="R179" s="392"/>
      <c r="S179" s="392"/>
      <c r="T179" s="392"/>
      <c r="U179" s="392"/>
      <c r="V179" s="392"/>
      <c r="W179" s="273"/>
      <c r="X179" s="273"/>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row>
    <row r="180" spans="1:85" s="273" customFormat="1" ht="22.15" hidden="1" customHeight="1">
      <c r="A180" s="428" t="s">
        <v>32</v>
      </c>
      <c r="B180" s="658" t="s">
        <v>253</v>
      </c>
      <c r="C180" s="561">
        <v>266</v>
      </c>
      <c r="D180" s="543">
        <v>41047</v>
      </c>
      <c r="E180" s="637">
        <v>1</v>
      </c>
      <c r="F180" s="363" t="s">
        <v>352</v>
      </c>
      <c r="G180" s="30">
        <v>37000</v>
      </c>
      <c r="H180" s="518" t="s">
        <v>1461</v>
      </c>
      <c r="I180" s="327" t="s">
        <v>1460</v>
      </c>
      <c r="J180" s="91">
        <v>0</v>
      </c>
      <c r="K180" s="91">
        <v>0</v>
      </c>
      <c r="L180" s="91">
        <v>0</v>
      </c>
      <c r="M180" s="91">
        <v>1</v>
      </c>
      <c r="N180" s="91">
        <v>1</v>
      </c>
      <c r="O180" s="91">
        <v>0</v>
      </c>
      <c r="P180" s="91">
        <v>1</v>
      </c>
      <c r="Q180" s="392"/>
      <c r="R180" s="392"/>
      <c r="S180" s="392"/>
      <c r="T180" s="392"/>
      <c r="U180" s="392"/>
      <c r="V180" s="392"/>
    </row>
    <row r="181" spans="1:85" s="273" customFormat="1" ht="22.15" hidden="1" customHeight="1">
      <c r="A181" s="428" t="s">
        <v>107</v>
      </c>
      <c r="B181" s="658" t="s">
        <v>1439</v>
      </c>
      <c r="C181" s="561">
        <v>11394</v>
      </c>
      <c r="D181" s="542">
        <v>44680</v>
      </c>
      <c r="E181" s="637">
        <v>0</v>
      </c>
      <c r="F181" s="363" t="s">
        <v>352</v>
      </c>
      <c r="G181" s="30">
        <v>44679</v>
      </c>
      <c r="H181" s="510" t="s">
        <v>1441</v>
      </c>
      <c r="I181" s="327" t="s">
        <v>1440</v>
      </c>
      <c r="J181" s="91">
        <v>0</v>
      </c>
      <c r="K181" s="91">
        <v>0</v>
      </c>
      <c r="L181" s="91">
        <v>0</v>
      </c>
      <c r="M181" s="91">
        <v>0</v>
      </c>
      <c r="N181" s="91">
        <v>0</v>
      </c>
      <c r="O181" s="91">
        <v>0</v>
      </c>
      <c r="P181" s="91">
        <v>0</v>
      </c>
      <c r="Q181" s="392"/>
      <c r="R181" s="392"/>
      <c r="S181" s="392"/>
      <c r="T181" s="392"/>
      <c r="U181" s="392"/>
      <c r="V181" s="392"/>
    </row>
    <row r="182" spans="1:85" s="273" customFormat="1" ht="22.15" hidden="1" customHeight="1">
      <c r="A182" s="428" t="s">
        <v>62</v>
      </c>
      <c r="B182" s="658" t="s">
        <v>289</v>
      </c>
      <c r="C182" s="561">
        <v>9944</v>
      </c>
      <c r="D182" s="541">
        <v>38651</v>
      </c>
      <c r="E182" s="637">
        <v>0</v>
      </c>
      <c r="F182" s="363" t="s">
        <v>1483</v>
      </c>
      <c r="G182" s="30">
        <v>35828</v>
      </c>
      <c r="H182" s="510" t="s">
        <v>765</v>
      </c>
      <c r="I182" s="327" t="s">
        <v>764</v>
      </c>
      <c r="J182" s="91">
        <v>0</v>
      </c>
      <c r="K182" s="91">
        <v>0</v>
      </c>
      <c r="L182" s="91">
        <v>0</v>
      </c>
      <c r="M182" s="91">
        <v>0</v>
      </c>
      <c r="N182" s="91">
        <v>0</v>
      </c>
      <c r="O182" s="91">
        <v>0</v>
      </c>
      <c r="P182" s="91">
        <v>0</v>
      </c>
      <c r="Q182" s="392"/>
      <c r="R182" s="392"/>
      <c r="S182" s="392"/>
      <c r="T182" s="392"/>
      <c r="U182" s="392"/>
      <c r="V182" s="392"/>
    </row>
    <row r="183" spans="1:85" s="273" customFormat="1" ht="22.15" hidden="1" customHeight="1">
      <c r="A183" s="428" t="s">
        <v>146</v>
      </c>
      <c r="B183" s="658" t="s">
        <v>1261</v>
      </c>
      <c r="C183" s="145"/>
      <c r="D183" s="541">
        <v>44323</v>
      </c>
      <c r="E183" s="637">
        <v>0</v>
      </c>
      <c r="F183" s="308" t="s">
        <v>770</v>
      </c>
      <c r="G183" s="30">
        <v>44313</v>
      </c>
      <c r="H183" s="521"/>
      <c r="I183" s="308"/>
      <c r="J183" s="91">
        <v>0</v>
      </c>
      <c r="K183" s="91">
        <v>0</v>
      </c>
      <c r="L183" s="91">
        <v>0</v>
      </c>
      <c r="M183" s="91">
        <v>0</v>
      </c>
      <c r="N183" s="91">
        <v>0</v>
      </c>
      <c r="O183" s="91">
        <v>0</v>
      </c>
      <c r="P183" s="91">
        <v>0</v>
      </c>
      <c r="Q183" s="392"/>
      <c r="R183" s="392"/>
      <c r="S183" s="392"/>
      <c r="T183" s="392"/>
      <c r="U183" s="392"/>
      <c r="V183" s="392"/>
    </row>
    <row r="184" spans="1:85" ht="15" hidden="1" customHeight="1">
      <c r="K184" s="88"/>
      <c r="L184" s="274"/>
      <c r="N184" s="88"/>
      <c r="U184" s="390"/>
      <c r="V184" s="390"/>
    </row>
    <row r="185" spans="1:85" s="53" customFormat="1" ht="54" hidden="1" customHeight="1">
      <c r="A185" s="751"/>
      <c r="B185" s="53" t="s">
        <v>1787</v>
      </c>
      <c r="S185" s="31"/>
      <c r="U185" s="457"/>
      <c r="V185" s="38"/>
      <c r="BR185" s="40"/>
      <c r="BS185" s="40"/>
      <c r="BT185" s="40"/>
      <c r="BV185" s="40"/>
    </row>
    <row r="186" spans="1:85" ht="15" hidden="1" customHeight="1">
      <c r="K186" s="88"/>
      <c r="L186" s="274"/>
      <c r="N186" s="88"/>
      <c r="U186" s="390"/>
      <c r="V186" s="390"/>
    </row>
    <row r="187" spans="1:85" s="73" customFormat="1" ht="39" hidden="1" customHeight="1">
      <c r="A187" s="571" t="s">
        <v>12</v>
      </c>
      <c r="B187" s="660" t="s">
        <v>43</v>
      </c>
      <c r="C187" s="95"/>
      <c r="D187" s="404" t="s">
        <v>14</v>
      </c>
      <c r="E187" s="582" t="s">
        <v>1642</v>
      </c>
      <c r="F187" s="331" t="s">
        <v>1704</v>
      </c>
      <c r="G187" s="285" t="s">
        <v>1705</v>
      </c>
      <c r="H187" s="503"/>
      <c r="I187" s="331"/>
      <c r="J187" s="328" t="s">
        <v>1182</v>
      </c>
      <c r="K187" s="824" t="s">
        <v>1322</v>
      </c>
      <c r="L187" s="328" t="s">
        <v>1319</v>
      </c>
      <c r="M187" s="99" t="s">
        <v>1432</v>
      </c>
      <c r="N187" s="328" t="s">
        <v>1431</v>
      </c>
      <c r="O187" s="99" t="s">
        <v>1643</v>
      </c>
      <c r="P187" s="328" t="s">
        <v>1642</v>
      </c>
      <c r="Q187" s="440" t="s">
        <v>310</v>
      </c>
      <c r="R187" s="825" t="s">
        <v>1693</v>
      </c>
      <c r="S187" s="440" t="s">
        <v>310</v>
      </c>
      <c r="T187" s="825" t="s">
        <v>1693</v>
      </c>
      <c r="U187" s="440" t="s">
        <v>310</v>
      </c>
      <c r="V187" s="825" t="s">
        <v>1693</v>
      </c>
    </row>
    <row r="188" spans="1:85" s="273" customFormat="1" ht="22.15" hidden="1" customHeight="1">
      <c r="A188" s="428" t="s">
        <v>143</v>
      </c>
      <c r="B188" s="658" t="s">
        <v>1250</v>
      </c>
      <c r="C188" s="145"/>
      <c r="D188" s="541">
        <v>44321</v>
      </c>
      <c r="E188" s="637">
        <v>0</v>
      </c>
      <c r="F188" s="308" t="s">
        <v>770</v>
      </c>
      <c r="G188" s="30">
        <v>44327</v>
      </c>
      <c r="H188" s="521"/>
      <c r="I188" s="308"/>
      <c r="J188" s="91">
        <v>0</v>
      </c>
      <c r="K188" s="91">
        <v>0</v>
      </c>
      <c r="L188" s="91">
        <v>0</v>
      </c>
      <c r="M188" s="91">
        <v>0</v>
      </c>
      <c r="N188" s="91">
        <v>0</v>
      </c>
      <c r="O188" s="91">
        <v>0</v>
      </c>
      <c r="P188" s="91">
        <v>0</v>
      </c>
      <c r="Q188" s="392"/>
      <c r="R188" s="392"/>
      <c r="S188" s="392"/>
      <c r="T188" s="392"/>
      <c r="U188" s="392"/>
      <c r="V188" s="392"/>
    </row>
    <row r="189" spans="1:85" s="273" customFormat="1" ht="22.15" hidden="1" customHeight="1">
      <c r="A189" s="428" t="s">
        <v>148</v>
      </c>
      <c r="B189" s="658" t="s">
        <v>1307</v>
      </c>
      <c r="C189" s="145"/>
      <c r="D189" s="541">
        <v>44347</v>
      </c>
      <c r="E189" s="637">
        <v>0</v>
      </c>
      <c r="F189" s="308" t="s">
        <v>770</v>
      </c>
      <c r="G189" s="30">
        <v>44326</v>
      </c>
      <c r="H189" s="521"/>
      <c r="I189" s="308"/>
      <c r="J189" s="91">
        <v>0</v>
      </c>
      <c r="K189" s="91">
        <v>0</v>
      </c>
      <c r="L189" s="91">
        <v>0</v>
      </c>
      <c r="M189" s="91">
        <v>0</v>
      </c>
      <c r="N189" s="91">
        <v>0</v>
      </c>
      <c r="O189" s="91">
        <v>0</v>
      </c>
      <c r="P189" s="91">
        <v>0</v>
      </c>
      <c r="Q189" s="392"/>
      <c r="R189" s="392"/>
      <c r="S189" s="392"/>
      <c r="T189" s="392"/>
      <c r="U189" s="392"/>
      <c r="V189" s="392"/>
    </row>
    <row r="190" spans="1:85" ht="15" hidden="1" customHeight="1">
      <c r="K190" s="88"/>
      <c r="L190" s="274"/>
      <c r="N190" s="88"/>
      <c r="U190" s="390"/>
      <c r="V190" s="390"/>
    </row>
    <row r="191" spans="1:85" s="230" customFormat="1" ht="53.25" hidden="1" customHeight="1">
      <c r="B191" s="53" t="s">
        <v>1788</v>
      </c>
      <c r="C191" s="752"/>
      <c r="D191" s="752"/>
      <c r="E191" s="753"/>
      <c r="F191" s="231"/>
      <c r="G191" s="231"/>
      <c r="H191" s="753"/>
      <c r="I191" s="231"/>
      <c r="J191" s="233"/>
      <c r="K191" s="753"/>
      <c r="L191" s="233"/>
      <c r="M191" s="233"/>
      <c r="N191" s="233"/>
      <c r="O191" s="233"/>
      <c r="P191" s="233"/>
      <c r="W191" s="753"/>
      <c r="X191" s="753"/>
      <c r="Y191" s="233"/>
      <c r="AT191" s="233"/>
    </row>
    <row r="192" spans="1:85" ht="15" hidden="1" customHeight="1">
      <c r="K192" s="88"/>
      <c r="L192" s="274"/>
      <c r="N192" s="88"/>
      <c r="U192" s="390"/>
      <c r="V192" s="390"/>
    </row>
    <row r="193" spans="1:85" s="73" customFormat="1" ht="40.15" hidden="1" customHeight="1">
      <c r="A193" s="571" t="s">
        <v>12</v>
      </c>
      <c r="B193" s="660" t="s">
        <v>43</v>
      </c>
      <c r="C193" s="95"/>
      <c r="D193" s="404" t="s">
        <v>14</v>
      </c>
      <c r="E193" s="582"/>
      <c r="F193" s="285" t="s">
        <v>306</v>
      </c>
      <c r="G193" s="285" t="s">
        <v>15</v>
      </c>
      <c r="H193" s="503"/>
      <c r="I193" s="285"/>
      <c r="J193" s="433" t="s">
        <v>1182</v>
      </c>
      <c r="K193" s="824" t="s">
        <v>1322</v>
      </c>
      <c r="L193" s="433" t="s">
        <v>1319</v>
      </c>
      <c r="M193" s="99" t="s">
        <v>1432</v>
      </c>
      <c r="N193" s="328" t="s">
        <v>1431</v>
      </c>
      <c r="O193" s="433"/>
      <c r="P193" s="433"/>
      <c r="Q193" s="15" t="s">
        <v>11</v>
      </c>
      <c r="R193" s="15" t="s">
        <v>1058</v>
      </c>
      <c r="S193" s="15"/>
      <c r="T193" s="15"/>
      <c r="U193" s="15"/>
      <c r="V193" s="15"/>
    </row>
    <row r="194" spans="1:85" ht="22.15" hidden="1" customHeight="1">
      <c r="A194" s="428" t="s">
        <v>93</v>
      </c>
      <c r="B194" s="658" t="s">
        <v>952</v>
      </c>
      <c r="C194" s="611"/>
      <c r="D194" s="542">
        <v>40833</v>
      </c>
      <c r="E194" s="637"/>
      <c r="F194" s="308" t="s">
        <v>265</v>
      </c>
      <c r="G194" s="30">
        <v>17590</v>
      </c>
      <c r="H194" s="521"/>
      <c r="I194" s="308"/>
      <c r="J194" s="91">
        <v>0</v>
      </c>
      <c r="K194" s="91">
        <v>0</v>
      </c>
      <c r="L194" s="91">
        <v>0</v>
      </c>
      <c r="M194" s="91">
        <v>0</v>
      </c>
      <c r="N194" s="55">
        <v>0</v>
      </c>
      <c r="O194" s="91"/>
      <c r="P194" s="91"/>
      <c r="Q194" s="392"/>
      <c r="R194" s="392"/>
      <c r="S194" s="392"/>
      <c r="T194" s="392"/>
      <c r="U194" s="392"/>
      <c r="V194" s="392"/>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c r="BR194" s="273"/>
      <c r="BS194" s="273"/>
      <c r="BT194" s="273"/>
      <c r="BU194" s="273"/>
      <c r="BV194" s="273"/>
      <c r="BW194" s="273"/>
      <c r="BX194" s="273"/>
      <c r="BY194" s="273"/>
      <c r="BZ194" s="273"/>
      <c r="CA194" s="273"/>
      <c r="CB194" s="273"/>
      <c r="CC194" s="273"/>
      <c r="CD194" s="273"/>
      <c r="CE194" s="273"/>
      <c r="CF194" s="273"/>
      <c r="CG194" s="273"/>
    </row>
    <row r="195" spans="1:85" s="273" customFormat="1" ht="22.15" hidden="1" customHeight="1">
      <c r="A195" s="428" t="s">
        <v>60</v>
      </c>
      <c r="B195" s="658" t="s">
        <v>347</v>
      </c>
      <c r="C195" s="611"/>
      <c r="D195" s="542">
        <v>36171</v>
      </c>
      <c r="E195" s="637"/>
      <c r="F195" s="308" t="s">
        <v>265</v>
      </c>
      <c r="G195" s="30">
        <v>36147</v>
      </c>
      <c r="H195" s="521"/>
      <c r="I195" s="308"/>
      <c r="J195" s="91">
        <v>0</v>
      </c>
      <c r="K195" s="91">
        <v>0</v>
      </c>
      <c r="L195" s="91">
        <v>0</v>
      </c>
      <c r="M195" s="91">
        <v>0</v>
      </c>
      <c r="N195" s="55">
        <v>0</v>
      </c>
      <c r="O195" s="91"/>
      <c r="P195" s="91"/>
      <c r="Q195" s="392"/>
      <c r="R195" s="392"/>
      <c r="S195" s="392"/>
      <c r="T195" s="392"/>
      <c r="U195" s="392"/>
      <c r="V195" s="392"/>
    </row>
    <row r="196" spans="1:85" s="273" customFormat="1" ht="22.15" hidden="1" customHeight="1">
      <c r="A196" s="428" t="s">
        <v>146</v>
      </c>
      <c r="B196" s="658" t="s">
        <v>944</v>
      </c>
      <c r="C196" s="611"/>
      <c r="D196" s="542">
        <v>43536</v>
      </c>
      <c r="E196" s="637"/>
      <c r="F196" s="308" t="s">
        <v>265</v>
      </c>
      <c r="G196" s="30"/>
      <c r="H196" s="521"/>
      <c r="I196" s="308"/>
      <c r="J196" s="91">
        <v>0</v>
      </c>
      <c r="K196" s="91">
        <v>0</v>
      </c>
      <c r="L196" s="91">
        <v>0</v>
      </c>
      <c r="M196" s="91">
        <v>0</v>
      </c>
      <c r="N196" s="55">
        <v>0</v>
      </c>
      <c r="O196" s="91"/>
      <c r="P196" s="91"/>
      <c r="Q196" s="392"/>
      <c r="R196" s="392"/>
      <c r="S196" s="392"/>
      <c r="T196" s="392"/>
      <c r="U196" s="392"/>
      <c r="V196" s="392"/>
    </row>
    <row r="197" spans="1:85" s="273" customFormat="1" ht="22.15" hidden="1" customHeight="1">
      <c r="A197" s="428" t="s">
        <v>83</v>
      </c>
      <c r="B197" s="658" t="s">
        <v>930</v>
      </c>
      <c r="C197" s="275"/>
      <c r="D197" s="543">
        <v>39253</v>
      </c>
      <c r="E197" s="637"/>
      <c r="F197" s="308" t="s">
        <v>265</v>
      </c>
      <c r="G197" s="30">
        <v>39272</v>
      </c>
      <c r="H197" s="521"/>
      <c r="I197" s="308"/>
      <c r="J197" s="91">
        <v>0</v>
      </c>
      <c r="K197" s="91">
        <v>0</v>
      </c>
      <c r="L197" s="91">
        <v>0</v>
      </c>
      <c r="M197" s="91">
        <v>0</v>
      </c>
      <c r="N197" s="55">
        <v>0</v>
      </c>
      <c r="O197" s="91"/>
      <c r="P197" s="91"/>
      <c r="Q197" s="392"/>
      <c r="R197" s="392"/>
      <c r="S197" s="392"/>
      <c r="T197" s="392"/>
      <c r="U197" s="392"/>
      <c r="V197" s="392"/>
    </row>
    <row r="198" spans="1:85" s="273" customFormat="1" ht="22.15" hidden="1" customHeight="1">
      <c r="A198" s="428" t="s">
        <v>96</v>
      </c>
      <c r="B198" s="37" t="s">
        <v>64</v>
      </c>
      <c r="C198" s="611"/>
      <c r="D198" s="542">
        <v>40896</v>
      </c>
      <c r="E198" s="637"/>
      <c r="F198" s="308" t="s">
        <v>265</v>
      </c>
      <c r="G198" s="30">
        <v>36482</v>
      </c>
      <c r="H198" s="521"/>
      <c r="I198" s="308"/>
      <c r="J198" s="91">
        <v>0</v>
      </c>
      <c r="K198" s="91">
        <v>0</v>
      </c>
      <c r="L198" s="91">
        <v>0</v>
      </c>
      <c r="M198" s="91">
        <v>0</v>
      </c>
      <c r="N198" s="55">
        <v>0</v>
      </c>
      <c r="O198" s="91"/>
      <c r="P198" s="91"/>
      <c r="Q198" s="321"/>
      <c r="R198" s="321"/>
      <c r="S198" s="321"/>
      <c r="T198" s="321"/>
      <c r="U198" s="321"/>
      <c r="V198" s="321"/>
    </row>
    <row r="199" spans="1:85" s="273" customFormat="1" ht="22.15" hidden="1" customHeight="1">
      <c r="A199" s="428" t="s">
        <v>98</v>
      </c>
      <c r="B199" s="37" t="s">
        <v>51</v>
      </c>
      <c r="C199" s="611"/>
      <c r="D199" s="542">
        <v>40896</v>
      </c>
      <c r="E199" s="637"/>
      <c r="F199" s="308" t="s">
        <v>265</v>
      </c>
      <c r="G199" s="30">
        <v>32571</v>
      </c>
      <c r="H199" s="521"/>
      <c r="I199" s="308"/>
      <c r="J199" s="91">
        <v>0</v>
      </c>
      <c r="K199" s="91">
        <v>0</v>
      </c>
      <c r="L199" s="91">
        <v>0</v>
      </c>
      <c r="M199" s="91">
        <v>0</v>
      </c>
      <c r="N199" s="55">
        <v>0</v>
      </c>
      <c r="O199" s="91"/>
      <c r="P199" s="91"/>
      <c r="Q199" s="321"/>
      <c r="R199" s="321"/>
      <c r="S199" s="321"/>
      <c r="T199" s="321"/>
      <c r="U199" s="321"/>
      <c r="V199" s="321"/>
    </row>
    <row r="200" spans="1:85" ht="22.15" hidden="1" customHeight="1">
      <c r="A200" s="428" t="s">
        <v>131</v>
      </c>
      <c r="B200" s="658" t="s">
        <v>906</v>
      </c>
      <c r="C200" s="275"/>
      <c r="D200" s="543">
        <v>42415</v>
      </c>
      <c r="E200" s="637"/>
      <c r="F200" s="308" t="s">
        <v>265</v>
      </c>
      <c r="G200" s="30">
        <v>42429</v>
      </c>
      <c r="H200" s="521"/>
      <c r="I200" s="308"/>
      <c r="J200" s="91">
        <v>0</v>
      </c>
      <c r="K200" s="91">
        <v>0</v>
      </c>
      <c r="L200" s="91">
        <v>0</v>
      </c>
      <c r="M200" s="91">
        <v>0</v>
      </c>
      <c r="N200" s="55">
        <v>0</v>
      </c>
      <c r="O200" s="91"/>
      <c r="P200" s="91"/>
      <c r="Q200" s="392"/>
      <c r="R200" s="392"/>
      <c r="S200" s="392"/>
      <c r="T200" s="392"/>
      <c r="U200" s="392"/>
      <c r="V200" s="392"/>
      <c r="W200" s="273"/>
      <c r="X200" s="273"/>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c r="BW200" s="273"/>
      <c r="BX200" s="273"/>
      <c r="BY200" s="273"/>
      <c r="BZ200" s="273"/>
      <c r="CA200" s="273"/>
      <c r="CB200" s="273"/>
      <c r="CC200" s="273"/>
      <c r="CD200" s="273"/>
      <c r="CE200" s="273"/>
      <c r="CF200" s="273"/>
      <c r="CG200" s="273"/>
    </row>
    <row r="201" spans="1:85" s="273" customFormat="1" ht="22.15" hidden="1" customHeight="1">
      <c r="A201" s="428" t="s">
        <v>26</v>
      </c>
      <c r="B201" s="37" t="s">
        <v>189</v>
      </c>
      <c r="C201" s="145"/>
      <c r="D201" s="541">
        <v>26406</v>
      </c>
      <c r="E201" s="637"/>
      <c r="F201" s="308" t="s">
        <v>266</v>
      </c>
      <c r="G201" s="30">
        <v>19801</v>
      </c>
      <c r="H201" s="521"/>
      <c r="I201" s="308"/>
      <c r="J201" s="91">
        <v>1</v>
      </c>
      <c r="K201" s="91">
        <v>0</v>
      </c>
      <c r="L201" s="91">
        <v>1</v>
      </c>
      <c r="M201" s="91">
        <v>0</v>
      </c>
      <c r="N201" s="55">
        <v>1</v>
      </c>
      <c r="O201" s="91"/>
      <c r="P201" s="91"/>
      <c r="Q201" s="392"/>
      <c r="R201" s="392"/>
      <c r="S201" s="392"/>
      <c r="T201" s="392"/>
      <c r="U201" s="392"/>
      <c r="V201" s="392"/>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row>
    <row r="202" spans="1:85" s="273" customFormat="1" ht="22.15" hidden="1" customHeight="1">
      <c r="A202" s="428" t="s">
        <v>58</v>
      </c>
      <c r="B202" s="658" t="s">
        <v>216</v>
      </c>
      <c r="C202" s="611"/>
      <c r="D202" s="542">
        <v>35219</v>
      </c>
      <c r="E202" s="637"/>
      <c r="F202" s="308" t="s">
        <v>265</v>
      </c>
      <c r="G202" s="30">
        <v>17683</v>
      </c>
      <c r="H202" s="521"/>
      <c r="I202" s="308"/>
      <c r="J202" s="91">
        <v>0</v>
      </c>
      <c r="K202" s="91">
        <v>0</v>
      </c>
      <c r="L202" s="91">
        <v>0</v>
      </c>
      <c r="M202" s="91">
        <v>0</v>
      </c>
      <c r="N202" s="55">
        <v>0</v>
      </c>
      <c r="O202" s="91"/>
      <c r="P202" s="91"/>
      <c r="Q202" s="392"/>
      <c r="R202" s="392"/>
      <c r="S202" s="392"/>
      <c r="T202" s="392"/>
      <c r="U202" s="392"/>
      <c r="V202" s="392"/>
    </row>
    <row r="203" spans="1:85" s="273" customFormat="1" ht="22.15" hidden="1" customHeight="1">
      <c r="A203" s="428" t="s">
        <v>28</v>
      </c>
      <c r="B203" s="37" t="s">
        <v>99</v>
      </c>
      <c r="C203" s="275"/>
      <c r="D203" s="543">
        <v>38825</v>
      </c>
      <c r="E203" s="637"/>
      <c r="F203" s="308" t="s">
        <v>265</v>
      </c>
      <c r="G203" s="30">
        <v>13674</v>
      </c>
      <c r="H203" s="521"/>
      <c r="I203" s="308"/>
      <c r="J203" s="91">
        <v>1</v>
      </c>
      <c r="K203" s="91">
        <v>0</v>
      </c>
      <c r="L203" s="91">
        <v>1</v>
      </c>
      <c r="M203" s="91">
        <v>0</v>
      </c>
      <c r="N203" s="55">
        <v>1</v>
      </c>
      <c r="O203" s="91"/>
      <c r="P203" s="91"/>
      <c r="Q203" s="392"/>
      <c r="R203" s="392"/>
      <c r="S203" s="392"/>
      <c r="T203" s="392"/>
      <c r="U203" s="392"/>
      <c r="V203" s="392"/>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row>
    <row r="204" spans="1:85" s="273" customFormat="1" ht="22.15" hidden="1" customHeight="1">
      <c r="A204" s="428" t="s">
        <v>42</v>
      </c>
      <c r="B204" s="658" t="s">
        <v>1028</v>
      </c>
      <c r="C204" s="611"/>
      <c r="D204" s="542">
        <v>33752</v>
      </c>
      <c r="E204" s="637"/>
      <c r="F204" s="308" t="s">
        <v>265</v>
      </c>
      <c r="G204" s="30">
        <v>22153</v>
      </c>
      <c r="H204" s="521"/>
      <c r="I204" s="308"/>
      <c r="J204" s="91">
        <v>0</v>
      </c>
      <c r="K204" s="91">
        <v>0</v>
      </c>
      <c r="L204" s="91">
        <v>0</v>
      </c>
      <c r="M204" s="91">
        <v>0</v>
      </c>
      <c r="N204" s="55">
        <v>0</v>
      </c>
      <c r="O204" s="91"/>
      <c r="P204" s="91"/>
      <c r="Q204" s="392"/>
      <c r="R204" s="392"/>
      <c r="S204" s="392"/>
      <c r="T204" s="392"/>
      <c r="U204" s="392"/>
      <c r="V204" s="392"/>
    </row>
    <row r="205" spans="1:85" s="273" customFormat="1" ht="22.15" hidden="1" customHeight="1">
      <c r="A205" s="428" t="s">
        <v>121</v>
      </c>
      <c r="B205" s="658" t="s">
        <v>932</v>
      </c>
      <c r="C205" s="145"/>
      <c r="D205" s="541">
        <v>42051</v>
      </c>
      <c r="E205" s="637"/>
      <c r="F205" s="308" t="s">
        <v>265</v>
      </c>
      <c r="G205" s="30">
        <v>36725</v>
      </c>
      <c r="H205" s="521"/>
      <c r="I205" s="308"/>
      <c r="J205" s="91">
        <v>0</v>
      </c>
      <c r="K205" s="91">
        <v>0</v>
      </c>
      <c r="L205" s="91">
        <v>0</v>
      </c>
      <c r="M205" s="91">
        <v>0</v>
      </c>
      <c r="N205" s="55">
        <v>0</v>
      </c>
      <c r="O205" s="91"/>
      <c r="P205" s="91"/>
      <c r="Q205" s="392"/>
      <c r="R205" s="392"/>
      <c r="S205" s="392"/>
      <c r="T205" s="392"/>
      <c r="U205" s="392"/>
      <c r="V205" s="392"/>
    </row>
    <row r="206" spans="1:85" s="273" customFormat="1" ht="22.15" hidden="1" customHeight="1">
      <c r="A206" s="428" t="s">
        <v>123</v>
      </c>
      <c r="B206" s="658" t="s">
        <v>933</v>
      </c>
      <c r="C206" s="145"/>
      <c r="D206" s="541">
        <v>42051</v>
      </c>
      <c r="E206" s="637"/>
      <c r="F206" s="308" t="s">
        <v>265</v>
      </c>
      <c r="G206" s="30">
        <v>37910</v>
      </c>
      <c r="H206" s="521"/>
      <c r="I206" s="308"/>
      <c r="J206" s="91">
        <v>0</v>
      </c>
      <c r="K206" s="91">
        <v>0</v>
      </c>
      <c r="L206" s="91">
        <v>0</v>
      </c>
      <c r="M206" s="91">
        <v>0</v>
      </c>
      <c r="N206" s="55">
        <v>0</v>
      </c>
      <c r="O206" s="91"/>
      <c r="P206" s="91"/>
      <c r="Q206" s="392"/>
      <c r="R206" s="392"/>
      <c r="S206" s="392"/>
      <c r="T206" s="392"/>
      <c r="U206" s="392"/>
      <c r="V206" s="392"/>
    </row>
    <row r="207" spans="1:85" s="273" customFormat="1" ht="22.15" hidden="1" customHeight="1">
      <c r="A207" s="428" t="s">
        <v>109</v>
      </c>
      <c r="B207" s="658" t="s">
        <v>1138</v>
      </c>
      <c r="C207" s="145"/>
      <c r="D207" s="541">
        <v>41551</v>
      </c>
      <c r="E207" s="637"/>
      <c r="F207" s="308" t="s">
        <v>265</v>
      </c>
      <c r="G207" s="30">
        <v>41524</v>
      </c>
      <c r="H207" s="521"/>
      <c r="I207" s="308"/>
      <c r="J207" s="91">
        <v>0</v>
      </c>
      <c r="K207" s="91">
        <v>0</v>
      </c>
      <c r="L207" s="91">
        <v>0</v>
      </c>
      <c r="M207" s="91">
        <v>0</v>
      </c>
      <c r="N207" s="55">
        <v>0</v>
      </c>
      <c r="O207" s="91"/>
      <c r="P207" s="91"/>
      <c r="Q207" s="392"/>
      <c r="R207" s="392"/>
      <c r="S207" s="392"/>
      <c r="T207" s="392"/>
      <c r="U207" s="392"/>
      <c r="V207" s="392"/>
    </row>
    <row r="208" spans="1:85" s="273" customFormat="1" ht="22.15" hidden="1" customHeight="1">
      <c r="A208" s="428" t="s">
        <v>107</v>
      </c>
      <c r="B208" s="658" t="s">
        <v>1371</v>
      </c>
      <c r="C208" s="275"/>
      <c r="D208" s="543">
        <v>41551</v>
      </c>
      <c r="E208" s="637"/>
      <c r="F208" s="308" t="s">
        <v>265</v>
      </c>
      <c r="G208" s="30">
        <v>25118</v>
      </c>
      <c r="H208" s="521"/>
      <c r="I208" s="308"/>
      <c r="J208" s="91">
        <v>0</v>
      </c>
      <c r="K208" s="91">
        <v>0</v>
      </c>
      <c r="L208" s="91">
        <v>0</v>
      </c>
      <c r="M208" s="91">
        <v>0</v>
      </c>
      <c r="N208" s="55">
        <v>0</v>
      </c>
      <c r="O208" s="91"/>
      <c r="P208" s="91"/>
      <c r="Q208" s="392"/>
      <c r="R208" s="392"/>
      <c r="S208" s="392"/>
      <c r="T208" s="392"/>
      <c r="U208" s="392"/>
      <c r="V208" s="392"/>
    </row>
    <row r="209" spans="1:81" s="273" customFormat="1" ht="22.15" hidden="1" customHeight="1">
      <c r="A209" s="428" t="s">
        <v>39</v>
      </c>
      <c r="B209" s="658" t="s">
        <v>923</v>
      </c>
      <c r="C209" s="275"/>
      <c r="D209" s="543">
        <v>32249</v>
      </c>
      <c r="E209" s="637"/>
      <c r="F209" s="308" t="s">
        <v>265</v>
      </c>
      <c r="G209" s="30">
        <v>19758</v>
      </c>
      <c r="H209" s="521"/>
      <c r="I209" s="308"/>
      <c r="J209" s="91">
        <v>0</v>
      </c>
      <c r="K209" s="91">
        <v>0</v>
      </c>
      <c r="L209" s="91">
        <v>0</v>
      </c>
      <c r="M209" s="91">
        <v>0</v>
      </c>
      <c r="N209" s="55">
        <v>0</v>
      </c>
      <c r="O209" s="91"/>
      <c r="P209" s="91"/>
      <c r="Q209" s="392"/>
      <c r="R209" s="392"/>
      <c r="S209" s="392"/>
      <c r="T209" s="392"/>
      <c r="U209" s="392"/>
      <c r="V209" s="392"/>
    </row>
    <row r="210" spans="1:81" s="273" customFormat="1" ht="22.15" hidden="1" customHeight="1">
      <c r="A210" s="428" t="s">
        <v>89</v>
      </c>
      <c r="B210" s="658" t="s">
        <v>246</v>
      </c>
      <c r="C210" s="611"/>
      <c r="D210" s="542">
        <v>40513</v>
      </c>
      <c r="E210" s="637"/>
      <c r="F210" s="308" t="s">
        <v>265</v>
      </c>
      <c r="G210" s="30">
        <v>40534</v>
      </c>
      <c r="H210" s="521"/>
      <c r="I210" s="308"/>
      <c r="J210" s="91">
        <v>0</v>
      </c>
      <c r="K210" s="91">
        <v>0</v>
      </c>
      <c r="L210" s="91">
        <v>0</v>
      </c>
      <c r="M210" s="91">
        <v>0</v>
      </c>
      <c r="N210" s="55">
        <v>0</v>
      </c>
      <c r="O210" s="91"/>
      <c r="P210" s="91"/>
      <c r="Q210" s="392"/>
      <c r="R210" s="392"/>
      <c r="S210" s="392"/>
      <c r="T210" s="392"/>
      <c r="U210" s="392"/>
      <c r="V210" s="392"/>
    </row>
    <row r="211" spans="1:81" ht="15" hidden="1" customHeight="1">
      <c r="K211" s="88"/>
      <c r="L211" s="274"/>
      <c r="N211" s="88"/>
      <c r="U211" s="390"/>
      <c r="V211" s="390"/>
    </row>
    <row r="212" spans="1:81" s="53" customFormat="1" ht="54" hidden="1" customHeight="1">
      <c r="B212" s="53" t="s">
        <v>1789</v>
      </c>
      <c r="C212" s="481"/>
      <c r="D212" s="457"/>
      <c r="F212" s="751"/>
      <c r="G212" s="38"/>
      <c r="I212" s="751"/>
      <c r="BW212" s="40"/>
      <c r="BX212" s="40"/>
      <c r="BY212" s="40"/>
      <c r="CA212" s="40"/>
    </row>
    <row r="213" spans="1:81" ht="15" hidden="1" customHeight="1">
      <c r="K213" s="88"/>
      <c r="L213" s="274"/>
      <c r="N213" s="88"/>
      <c r="U213" s="390"/>
      <c r="V213" s="390"/>
    </row>
    <row r="214" spans="1:81" s="73" customFormat="1" ht="40.15" hidden="1" customHeight="1">
      <c r="A214" s="571" t="s">
        <v>12</v>
      </c>
      <c r="B214" s="660" t="s">
        <v>43</v>
      </c>
      <c r="C214" s="95"/>
      <c r="D214" s="404" t="s">
        <v>14</v>
      </c>
      <c r="E214" s="582"/>
      <c r="F214" s="285" t="s">
        <v>306</v>
      </c>
      <c r="G214" s="285" t="s">
        <v>15</v>
      </c>
      <c r="H214" s="503"/>
      <c r="I214" s="285"/>
      <c r="J214" s="433" t="s">
        <v>1182</v>
      </c>
      <c r="K214" s="824" t="s">
        <v>1322</v>
      </c>
      <c r="L214" s="433" t="s">
        <v>1319</v>
      </c>
      <c r="M214" s="99" t="s">
        <v>1432</v>
      </c>
      <c r="N214" s="328" t="s">
        <v>1431</v>
      </c>
      <c r="O214" s="433"/>
      <c r="P214" s="433"/>
      <c r="Q214" s="15" t="s">
        <v>11</v>
      </c>
      <c r="R214" s="15" t="s">
        <v>1058</v>
      </c>
      <c r="S214" s="15"/>
      <c r="T214" s="15"/>
      <c r="U214" s="15"/>
      <c r="V214" s="15"/>
    </row>
    <row r="215" spans="1:81" s="273" customFormat="1" ht="22.15" hidden="1" customHeight="1">
      <c r="A215" s="428" t="s">
        <v>119</v>
      </c>
      <c r="B215" s="658" t="s">
        <v>164</v>
      </c>
      <c r="C215" s="145"/>
      <c r="D215" s="541">
        <v>42442</v>
      </c>
      <c r="E215" s="637"/>
      <c r="F215" s="308" t="s">
        <v>352</v>
      </c>
      <c r="G215" s="30">
        <v>34663</v>
      </c>
      <c r="H215" s="521"/>
      <c r="I215" s="308"/>
      <c r="J215" s="91">
        <v>0</v>
      </c>
      <c r="K215" s="91">
        <v>0</v>
      </c>
      <c r="L215" s="91">
        <v>0</v>
      </c>
      <c r="M215" s="91">
        <v>0</v>
      </c>
      <c r="N215" s="55">
        <v>0</v>
      </c>
      <c r="O215" s="91"/>
      <c r="P215" s="91"/>
      <c r="Q215" s="392"/>
      <c r="R215" s="392"/>
      <c r="S215" s="392"/>
      <c r="T215" s="392"/>
      <c r="U215" s="392"/>
      <c r="V215" s="392"/>
    </row>
    <row r="216" spans="1:81" s="273" customFormat="1" ht="22.15" hidden="1" customHeight="1">
      <c r="A216" s="428" t="s">
        <v>135</v>
      </c>
      <c r="B216" s="658" t="s">
        <v>1171</v>
      </c>
      <c r="C216" s="611"/>
      <c r="D216" s="542">
        <v>43991</v>
      </c>
      <c r="E216" s="637"/>
      <c r="F216" s="308" t="s">
        <v>770</v>
      </c>
      <c r="G216" s="30">
        <v>23767</v>
      </c>
      <c r="H216" s="521"/>
      <c r="I216" s="308"/>
      <c r="J216" s="91">
        <v>0</v>
      </c>
      <c r="K216" s="91">
        <v>0</v>
      </c>
      <c r="L216" s="91">
        <v>0</v>
      </c>
      <c r="M216" s="91">
        <v>0</v>
      </c>
      <c r="N216" s="55">
        <v>0</v>
      </c>
      <c r="O216" s="91"/>
      <c r="P216" s="91"/>
      <c r="Q216" s="392"/>
      <c r="R216" s="392"/>
      <c r="S216" s="392"/>
      <c r="T216" s="392"/>
      <c r="U216" s="392"/>
      <c r="V216" s="392"/>
    </row>
    <row r="217" spans="1:81" ht="15" hidden="1" customHeight="1">
      <c r="K217" s="88"/>
      <c r="L217" s="274"/>
      <c r="N217" s="88"/>
      <c r="U217" s="390"/>
      <c r="V217" s="390"/>
    </row>
    <row r="218" spans="1:81" s="53" customFormat="1" ht="54" hidden="1" customHeight="1">
      <c r="B218" s="53" t="s">
        <v>1791</v>
      </c>
      <c r="C218" s="481"/>
      <c r="D218" s="457"/>
      <c r="F218" s="751"/>
      <c r="G218" s="38"/>
      <c r="I218" s="751"/>
      <c r="BY218" s="40"/>
      <c r="BZ218" s="40"/>
      <c r="CA218" s="40"/>
      <c r="CC218" s="40"/>
    </row>
    <row r="219" spans="1:81" s="54" customFormat="1" ht="15" hidden="1" customHeight="1">
      <c r="A219" s="61"/>
      <c r="C219" s="612"/>
      <c r="D219" s="549"/>
      <c r="E219" s="211"/>
      <c r="F219" s="286"/>
      <c r="G219" s="38"/>
      <c r="H219" s="49"/>
      <c r="I219" s="286"/>
      <c r="J219" s="434"/>
      <c r="L219" s="434"/>
      <c r="M219" s="434"/>
      <c r="O219" s="434"/>
      <c r="P219" s="434"/>
      <c r="BY219" s="283"/>
      <c r="BZ219" s="283"/>
      <c r="CA219" s="283"/>
      <c r="CC219" s="283"/>
    </row>
    <row r="220" spans="1:81" s="172" customFormat="1" ht="34.5" hidden="1" customHeight="1">
      <c r="A220" s="572" t="s">
        <v>12</v>
      </c>
      <c r="B220" s="433" t="s">
        <v>43</v>
      </c>
      <c r="C220" s="95"/>
      <c r="D220" s="404" t="s">
        <v>14</v>
      </c>
      <c r="E220" s="582"/>
      <c r="F220" s="362" t="s">
        <v>306</v>
      </c>
      <c r="G220" s="285" t="s">
        <v>15</v>
      </c>
      <c r="H220" s="503"/>
      <c r="I220" s="362"/>
      <c r="J220" s="827" t="s">
        <v>2136</v>
      </c>
      <c r="K220" s="315" t="s">
        <v>16</v>
      </c>
      <c r="L220" s="433" t="s">
        <v>17</v>
      </c>
      <c r="M220" s="433"/>
      <c r="N220" s="328"/>
      <c r="O220" s="433"/>
      <c r="P220" s="433"/>
      <c r="Q220" s="315" t="s">
        <v>11</v>
      </c>
      <c r="R220" s="315" t="s">
        <v>1058</v>
      </c>
      <c r="S220" s="315"/>
      <c r="T220" s="315"/>
      <c r="U220" s="315"/>
      <c r="V220" s="315"/>
      <c r="W220" s="408"/>
      <c r="X220" s="408"/>
      <c r="Y220" s="57"/>
      <c r="Z220" s="57"/>
      <c r="AA220" s="57"/>
      <c r="AB220" s="57"/>
      <c r="AC220" s="57"/>
      <c r="AD220" s="57"/>
      <c r="AE220" s="57"/>
      <c r="AF220" s="57"/>
      <c r="AG220" s="57"/>
      <c r="AH220" s="57"/>
      <c r="AI220" s="57"/>
      <c r="AJ220" s="57"/>
      <c r="AK220" s="57"/>
      <c r="AL220" s="57"/>
      <c r="AM220" s="57"/>
      <c r="AN220" s="57"/>
      <c r="AO220" s="57"/>
      <c r="AP220" s="57"/>
      <c r="AQ220" s="57"/>
      <c r="AR220" s="57"/>
      <c r="AS220" s="57"/>
      <c r="AT220" s="57"/>
      <c r="AU220" s="57"/>
      <c r="AV220" s="57"/>
      <c r="AW220" s="57"/>
      <c r="AX220" s="57"/>
      <c r="AY220" s="57"/>
      <c r="AZ220" s="57"/>
      <c r="BA220" s="57"/>
      <c r="BB220" s="57"/>
      <c r="BC220" s="57"/>
      <c r="BD220" s="57"/>
      <c r="BE220" s="57"/>
      <c r="BF220" s="57"/>
      <c r="BG220" s="57"/>
      <c r="BH220" s="57"/>
      <c r="BI220" s="57"/>
      <c r="BJ220" s="57"/>
      <c r="BK220" s="57"/>
      <c r="BL220" s="57"/>
      <c r="BM220" s="57"/>
      <c r="BN220" s="57"/>
      <c r="BO220" s="57"/>
      <c r="BP220" s="57"/>
      <c r="BQ220" s="57"/>
      <c r="BR220" s="57"/>
      <c r="BS220" s="57"/>
      <c r="BT220" s="57"/>
      <c r="BU220" s="57"/>
      <c r="BV220" s="57"/>
      <c r="BW220" s="57"/>
      <c r="BX220" s="57"/>
      <c r="BY220" s="42"/>
      <c r="BZ220" s="13"/>
      <c r="CA220" s="42"/>
      <c r="CC220" s="13"/>
    </row>
    <row r="221" spans="1:81" s="273" customFormat="1" ht="22.15" hidden="1" customHeight="1">
      <c r="A221" s="428" t="s">
        <v>98</v>
      </c>
      <c r="B221" s="658" t="s">
        <v>1427</v>
      </c>
      <c r="C221" s="145"/>
      <c r="D221" s="541">
        <v>36123</v>
      </c>
      <c r="E221" s="637"/>
      <c r="F221" s="308" t="s">
        <v>770</v>
      </c>
      <c r="G221" s="30">
        <v>22463</v>
      </c>
      <c r="H221" s="521"/>
      <c r="I221" s="308"/>
      <c r="J221" s="91">
        <v>0</v>
      </c>
      <c r="K221" s="91">
        <v>0</v>
      </c>
      <c r="L221" s="91">
        <v>0</v>
      </c>
      <c r="M221" s="91"/>
      <c r="N221" s="55"/>
      <c r="O221" s="91"/>
      <c r="P221" s="91"/>
      <c r="Q221" s="392"/>
      <c r="R221" s="392"/>
      <c r="S221" s="392"/>
      <c r="T221" s="392"/>
      <c r="U221" s="392"/>
      <c r="V221" s="392"/>
    </row>
    <row r="222" spans="1:81" ht="15" hidden="1" customHeight="1">
      <c r="K222" s="88"/>
      <c r="L222" s="274"/>
      <c r="N222" s="88"/>
      <c r="U222" s="390"/>
      <c r="V222" s="390"/>
    </row>
    <row r="223" spans="1:81" s="53" customFormat="1" ht="54" hidden="1" customHeight="1">
      <c r="B223" s="53" t="s">
        <v>1792</v>
      </c>
      <c r="C223" s="481"/>
      <c r="D223" s="457"/>
      <c r="F223" s="751"/>
      <c r="G223" s="38"/>
      <c r="I223" s="751"/>
      <c r="BY223" s="40"/>
      <c r="BZ223" s="40"/>
      <c r="CA223" s="40"/>
      <c r="CC223" s="40"/>
    </row>
    <row r="224" spans="1:81" s="54" customFormat="1" ht="15" hidden="1" customHeight="1">
      <c r="A224" s="61"/>
      <c r="C224" s="612"/>
      <c r="D224" s="549"/>
      <c r="E224" s="211"/>
      <c r="F224" s="286"/>
      <c r="G224" s="38"/>
      <c r="H224" s="49"/>
      <c r="I224" s="286"/>
      <c r="J224" s="434"/>
      <c r="L224" s="434"/>
      <c r="M224" s="434"/>
      <c r="O224" s="434"/>
      <c r="P224" s="434"/>
      <c r="BY224" s="283"/>
      <c r="BZ224" s="283"/>
      <c r="CA224" s="283"/>
      <c r="CC224" s="283"/>
    </row>
    <row r="225" spans="1:81" s="172" customFormat="1" ht="34.5" hidden="1" customHeight="1">
      <c r="A225" s="572" t="s">
        <v>12</v>
      </c>
      <c r="B225" s="433" t="s">
        <v>43</v>
      </c>
      <c r="C225" s="95"/>
      <c r="D225" s="404" t="s">
        <v>14</v>
      </c>
      <c r="E225" s="582"/>
      <c r="F225" s="362" t="s">
        <v>306</v>
      </c>
      <c r="G225" s="285" t="s">
        <v>15</v>
      </c>
      <c r="H225" s="503"/>
      <c r="I225" s="362"/>
      <c r="J225" s="827" t="s">
        <v>2136</v>
      </c>
      <c r="K225" s="315" t="s">
        <v>16</v>
      </c>
      <c r="L225" s="433" t="s">
        <v>17</v>
      </c>
      <c r="M225" s="433"/>
      <c r="N225" s="328"/>
      <c r="O225" s="433"/>
      <c r="P225" s="433"/>
      <c r="Q225" s="315" t="s">
        <v>11</v>
      </c>
      <c r="R225" s="315" t="s">
        <v>1058</v>
      </c>
      <c r="S225" s="315"/>
      <c r="T225" s="315"/>
      <c r="U225" s="315"/>
      <c r="V225" s="315"/>
      <c r="W225" s="408"/>
      <c r="X225" s="408"/>
      <c r="Y225" s="57"/>
      <c r="Z225" s="57"/>
      <c r="AA225" s="57"/>
      <c r="AB225" s="57"/>
      <c r="AC225" s="57"/>
      <c r="AD225" s="57"/>
      <c r="AE225" s="57"/>
      <c r="AF225" s="57"/>
      <c r="AG225" s="57"/>
      <c r="AH225" s="57"/>
      <c r="AI225" s="57"/>
      <c r="AJ225" s="57"/>
      <c r="AK225" s="57"/>
      <c r="AL225" s="57"/>
      <c r="AM225" s="57"/>
      <c r="AN225" s="57"/>
      <c r="AO225" s="57"/>
      <c r="AP225" s="57"/>
      <c r="AQ225" s="57"/>
      <c r="AR225" s="57"/>
      <c r="AS225" s="57"/>
      <c r="AT225" s="57"/>
      <c r="AU225" s="57"/>
      <c r="AV225" s="57"/>
      <c r="AW225" s="57"/>
      <c r="AX225" s="57"/>
      <c r="AY225" s="57"/>
      <c r="AZ225" s="57"/>
      <c r="BA225" s="57"/>
      <c r="BB225" s="57"/>
      <c r="BC225" s="57"/>
      <c r="BD225" s="57"/>
      <c r="BE225" s="57"/>
      <c r="BF225" s="57"/>
      <c r="BG225" s="57"/>
      <c r="BH225" s="57"/>
      <c r="BI225" s="57"/>
      <c r="BJ225" s="57"/>
      <c r="BK225" s="57"/>
      <c r="BL225" s="57"/>
      <c r="BM225" s="57"/>
      <c r="BN225" s="57"/>
      <c r="BO225" s="57"/>
      <c r="BP225" s="57"/>
      <c r="BQ225" s="57"/>
      <c r="BR225" s="57"/>
      <c r="BS225" s="57"/>
      <c r="BT225" s="57"/>
      <c r="BU225" s="57"/>
      <c r="BV225" s="57"/>
      <c r="BW225" s="57"/>
      <c r="BX225" s="57"/>
      <c r="BY225" s="42"/>
      <c r="BZ225" s="13"/>
      <c r="CA225" s="42"/>
      <c r="CC225" s="13"/>
    </row>
    <row r="226" spans="1:81" s="273" customFormat="1" ht="22.15" hidden="1" customHeight="1">
      <c r="A226" s="428" t="s">
        <v>140</v>
      </c>
      <c r="B226" s="37" t="s">
        <v>1042</v>
      </c>
      <c r="C226" s="611"/>
      <c r="D226" s="542">
        <v>43798</v>
      </c>
      <c r="E226" s="637"/>
      <c r="F226" s="308" t="s">
        <v>967</v>
      </c>
      <c r="G226" s="30">
        <v>43798</v>
      </c>
      <c r="H226" s="521"/>
      <c r="I226" s="308"/>
      <c r="J226" s="91">
        <v>0</v>
      </c>
      <c r="K226" s="91">
        <v>0</v>
      </c>
      <c r="L226" s="91">
        <v>0</v>
      </c>
      <c r="M226" s="91"/>
      <c r="N226" s="55"/>
      <c r="O226" s="91"/>
      <c r="P226" s="91"/>
      <c r="Q226" s="392"/>
      <c r="R226" s="392"/>
      <c r="S226" s="392"/>
      <c r="T226" s="392"/>
      <c r="U226" s="392"/>
      <c r="V226" s="392"/>
    </row>
    <row r="227" spans="1:81" ht="20.25" hidden="1">
      <c r="K227" s="88"/>
      <c r="L227" s="274"/>
      <c r="N227" s="88"/>
      <c r="Q227" s="88"/>
      <c r="R227" s="88"/>
      <c r="S227" s="88"/>
      <c r="T227" s="88"/>
    </row>
    <row r="228" spans="1:81" s="53" customFormat="1" ht="44.25" hidden="1" customHeight="1">
      <c r="B228" s="53" t="s">
        <v>1323</v>
      </c>
      <c r="C228" s="481"/>
      <c r="D228" s="457"/>
      <c r="F228" s="403"/>
      <c r="G228" s="38"/>
      <c r="I228" s="403"/>
    </row>
    <row r="229" spans="1:81" hidden="1">
      <c r="K229" s="88"/>
      <c r="L229" s="274"/>
      <c r="N229" s="88"/>
      <c r="U229" s="390"/>
      <c r="V229" s="390"/>
    </row>
    <row r="230" spans="1:81" s="73" customFormat="1" ht="40.15" hidden="1" customHeight="1">
      <c r="A230" s="571" t="s">
        <v>12</v>
      </c>
      <c r="B230" s="660" t="s">
        <v>43</v>
      </c>
      <c r="C230" s="95"/>
      <c r="D230" s="404" t="s">
        <v>14</v>
      </c>
      <c r="E230" s="582"/>
      <c r="F230" s="285" t="s">
        <v>306</v>
      </c>
      <c r="G230" s="285" t="s">
        <v>15</v>
      </c>
      <c r="H230" s="503"/>
      <c r="I230" s="285"/>
      <c r="J230" s="433" t="s">
        <v>1182</v>
      </c>
      <c r="K230" s="315"/>
      <c r="L230" s="433"/>
      <c r="M230" s="433"/>
      <c r="N230" s="328"/>
      <c r="O230" s="433"/>
      <c r="P230" s="433"/>
      <c r="Q230" s="15" t="s">
        <v>11</v>
      </c>
      <c r="R230" s="15" t="s">
        <v>1058</v>
      </c>
      <c r="S230" s="15"/>
      <c r="T230" s="15"/>
      <c r="U230" s="15"/>
      <c r="V230" s="15"/>
    </row>
    <row r="231" spans="1:81" ht="22.15" hidden="1" customHeight="1">
      <c r="A231" s="428" t="s">
        <v>181</v>
      </c>
      <c r="B231" s="37" t="s">
        <v>1161</v>
      </c>
      <c r="C231" s="611"/>
      <c r="D231" s="542">
        <v>44158</v>
      </c>
      <c r="E231" s="637"/>
      <c r="F231" s="308" t="s">
        <v>266</v>
      </c>
      <c r="G231" s="30">
        <v>32777</v>
      </c>
      <c r="H231" s="521"/>
      <c r="I231" s="308"/>
      <c r="J231" s="91">
        <v>0</v>
      </c>
      <c r="K231" s="91">
        <v>0</v>
      </c>
      <c r="L231" s="91">
        <v>0</v>
      </c>
      <c r="M231" s="91"/>
      <c r="N231" s="55"/>
      <c r="O231" s="91"/>
      <c r="P231" s="91"/>
      <c r="Q231" s="392"/>
      <c r="R231" s="392"/>
      <c r="S231" s="392"/>
      <c r="T231" s="392"/>
      <c r="U231" s="392"/>
      <c r="V231" s="392"/>
    </row>
    <row r="232" spans="1:81" ht="22.15" hidden="1" customHeight="1">
      <c r="A232" s="428" t="s">
        <v>158</v>
      </c>
      <c r="B232" s="37" t="s">
        <v>160</v>
      </c>
      <c r="C232" s="145"/>
      <c r="D232" s="541">
        <v>42796</v>
      </c>
      <c r="E232" s="637"/>
      <c r="F232" s="308" t="s">
        <v>266</v>
      </c>
      <c r="G232" s="30">
        <v>41835</v>
      </c>
      <c r="H232" s="521"/>
      <c r="I232" s="308"/>
      <c r="J232" s="91">
        <v>0</v>
      </c>
      <c r="K232" s="91">
        <v>0</v>
      </c>
      <c r="L232" s="91">
        <v>0</v>
      </c>
      <c r="M232" s="91"/>
      <c r="N232" s="55"/>
      <c r="O232" s="91"/>
      <c r="P232" s="91"/>
      <c r="Q232" s="392"/>
      <c r="R232" s="392"/>
      <c r="S232" s="392"/>
      <c r="T232" s="392"/>
      <c r="U232" s="392"/>
      <c r="V232" s="392"/>
    </row>
    <row r="233" spans="1:81" s="273" customFormat="1" ht="22.15" hidden="1" customHeight="1">
      <c r="A233" s="428" t="s">
        <v>34</v>
      </c>
      <c r="B233" s="658" t="s">
        <v>25</v>
      </c>
      <c r="C233" s="613"/>
      <c r="D233" s="551">
        <v>21052</v>
      </c>
      <c r="E233" s="637"/>
      <c r="F233" s="276" t="s">
        <v>265</v>
      </c>
      <c r="G233" s="30">
        <v>31166</v>
      </c>
      <c r="H233" s="521"/>
      <c r="I233" s="276"/>
      <c r="J233" s="91">
        <v>0</v>
      </c>
      <c r="K233" s="91">
        <v>0</v>
      </c>
      <c r="L233" s="91">
        <v>0</v>
      </c>
      <c r="M233" s="91"/>
      <c r="N233" s="55"/>
      <c r="O233" s="91"/>
      <c r="P233" s="91"/>
      <c r="Q233" s="392"/>
      <c r="R233" s="392"/>
      <c r="S233" s="392"/>
      <c r="T233" s="392"/>
      <c r="U233" s="392"/>
      <c r="V233" s="392"/>
    </row>
    <row r="234" spans="1:81" ht="22.15" hidden="1" customHeight="1">
      <c r="A234" s="428" t="s">
        <v>125</v>
      </c>
      <c r="B234" s="37" t="s">
        <v>254</v>
      </c>
      <c r="C234" s="145"/>
      <c r="D234" s="541">
        <v>41226</v>
      </c>
      <c r="E234" s="637"/>
      <c r="F234" s="308" t="s">
        <v>266</v>
      </c>
      <c r="G234" s="30">
        <v>40436</v>
      </c>
      <c r="H234" s="521"/>
      <c r="I234" s="308"/>
      <c r="J234" s="91">
        <v>0</v>
      </c>
      <c r="K234" s="91">
        <v>0</v>
      </c>
      <c r="L234" s="91">
        <v>0</v>
      </c>
      <c r="M234" s="91"/>
      <c r="N234" s="55"/>
      <c r="O234" s="91"/>
      <c r="P234" s="91"/>
      <c r="Q234" s="392"/>
      <c r="R234" s="392"/>
      <c r="S234" s="392"/>
      <c r="T234" s="392"/>
      <c r="U234" s="392"/>
      <c r="V234" s="392"/>
    </row>
    <row r="235" spans="1:81" ht="22.15" hidden="1" customHeight="1">
      <c r="A235" s="428" t="s">
        <v>62</v>
      </c>
      <c r="B235" s="37" t="s">
        <v>1312</v>
      </c>
      <c r="C235" s="145"/>
      <c r="D235" s="541">
        <v>44525</v>
      </c>
      <c r="E235" s="637"/>
      <c r="F235" s="308" t="s">
        <v>266</v>
      </c>
      <c r="G235" s="30">
        <v>36574</v>
      </c>
      <c r="H235" s="521"/>
      <c r="I235" s="308"/>
      <c r="J235" s="91">
        <v>0</v>
      </c>
      <c r="K235" s="91">
        <v>0</v>
      </c>
      <c r="L235" s="91">
        <v>0</v>
      </c>
      <c r="M235" s="91"/>
      <c r="N235" s="55"/>
      <c r="O235" s="91"/>
      <c r="P235" s="91"/>
      <c r="Q235" s="392"/>
      <c r="R235" s="392"/>
      <c r="S235" s="392"/>
      <c r="T235" s="392"/>
      <c r="U235" s="392"/>
      <c r="V235" s="392"/>
    </row>
    <row r="236" spans="1:81" ht="22.15" hidden="1" customHeight="1">
      <c r="A236" s="428" t="s">
        <v>103</v>
      </c>
      <c r="B236" s="37" t="s">
        <v>268</v>
      </c>
      <c r="C236" s="145"/>
      <c r="D236" s="541">
        <v>39230</v>
      </c>
      <c r="E236" s="637"/>
      <c r="F236" s="308" t="s">
        <v>266</v>
      </c>
      <c r="G236" s="30">
        <v>36472</v>
      </c>
      <c r="H236" s="521"/>
      <c r="I236" s="308"/>
      <c r="J236" s="91">
        <v>0</v>
      </c>
      <c r="K236" s="91">
        <v>0</v>
      </c>
      <c r="L236" s="91">
        <v>0</v>
      </c>
      <c r="M236" s="91"/>
      <c r="N236" s="55"/>
      <c r="O236" s="91"/>
      <c r="P236" s="91"/>
      <c r="Q236" s="392"/>
      <c r="R236" s="392"/>
      <c r="S236" s="392"/>
      <c r="T236" s="392"/>
      <c r="U236" s="392"/>
      <c r="V236" s="392"/>
    </row>
    <row r="237" spans="1:81" ht="22.15" hidden="1" customHeight="1">
      <c r="A237" s="428" t="s">
        <v>123</v>
      </c>
      <c r="B237" s="37" t="s">
        <v>452</v>
      </c>
      <c r="C237" s="275"/>
      <c r="D237" s="543">
        <v>40909</v>
      </c>
      <c r="E237" s="637"/>
      <c r="F237" s="308" t="s">
        <v>266</v>
      </c>
      <c r="G237" s="30">
        <v>24073</v>
      </c>
      <c r="H237" s="521"/>
      <c r="I237" s="308"/>
      <c r="J237" s="91">
        <v>0</v>
      </c>
      <c r="K237" s="91">
        <v>0</v>
      </c>
      <c r="L237" s="91">
        <v>0</v>
      </c>
      <c r="M237" s="91"/>
      <c r="N237" s="55"/>
      <c r="O237" s="91"/>
      <c r="P237" s="91"/>
      <c r="Q237" s="392"/>
      <c r="R237" s="392"/>
      <c r="S237" s="392"/>
      <c r="T237" s="392"/>
      <c r="U237" s="392"/>
      <c r="V237" s="392"/>
    </row>
    <row r="238" spans="1:81" ht="22.15" hidden="1" customHeight="1">
      <c r="A238" s="428" t="s">
        <v>110</v>
      </c>
      <c r="B238" s="37" t="s">
        <v>247</v>
      </c>
      <c r="C238" s="145"/>
      <c r="D238" s="541">
        <v>40540</v>
      </c>
      <c r="E238" s="637"/>
      <c r="F238" s="308" t="s">
        <v>266</v>
      </c>
      <c r="G238" s="30">
        <v>20221</v>
      </c>
      <c r="H238" s="521"/>
      <c r="I238" s="308"/>
      <c r="J238" s="91">
        <v>0</v>
      </c>
      <c r="K238" s="91">
        <v>0</v>
      </c>
      <c r="L238" s="91">
        <v>0</v>
      </c>
      <c r="M238" s="91"/>
      <c r="N238" s="55"/>
      <c r="O238" s="91"/>
      <c r="P238" s="91"/>
      <c r="Q238" s="392"/>
      <c r="R238" s="392"/>
      <c r="S238" s="392"/>
      <c r="T238" s="392"/>
      <c r="U238" s="392"/>
      <c r="V238" s="392"/>
    </row>
    <row r="239" spans="1:81" ht="22.15" hidden="1" customHeight="1">
      <c r="A239" s="428" t="s">
        <v>143</v>
      </c>
      <c r="B239" s="37" t="s">
        <v>493</v>
      </c>
      <c r="C239" s="145"/>
      <c r="D239" s="541">
        <v>41977</v>
      </c>
      <c r="E239" s="637"/>
      <c r="F239" s="308" t="s">
        <v>266</v>
      </c>
      <c r="G239" s="30">
        <v>41963</v>
      </c>
      <c r="H239" s="521"/>
      <c r="I239" s="308"/>
      <c r="J239" s="91">
        <v>0</v>
      </c>
      <c r="K239" s="91">
        <v>0</v>
      </c>
      <c r="L239" s="91">
        <v>0</v>
      </c>
      <c r="M239" s="91"/>
      <c r="N239" s="55"/>
      <c r="O239" s="91"/>
      <c r="P239" s="91"/>
      <c r="Q239" s="392"/>
      <c r="R239" s="392"/>
      <c r="S239" s="392"/>
      <c r="T239" s="392"/>
      <c r="U239" s="392"/>
      <c r="V239" s="392"/>
    </row>
    <row r="240" spans="1:81" ht="22.15" hidden="1" customHeight="1">
      <c r="A240" s="428" t="s">
        <v>63</v>
      </c>
      <c r="B240" s="658" t="s">
        <v>71</v>
      </c>
      <c r="C240" s="145"/>
      <c r="D240" s="541">
        <v>35937</v>
      </c>
      <c r="E240" s="637"/>
      <c r="F240" s="308" t="s">
        <v>266</v>
      </c>
      <c r="G240" s="30">
        <v>35836</v>
      </c>
      <c r="H240" s="521"/>
      <c r="I240" s="308"/>
      <c r="J240" s="91">
        <v>0</v>
      </c>
      <c r="K240" s="91">
        <v>0</v>
      </c>
      <c r="L240" s="91">
        <v>0</v>
      </c>
      <c r="M240" s="91"/>
      <c r="N240" s="55"/>
      <c r="O240" s="91"/>
      <c r="P240" s="91"/>
      <c r="Q240" s="392"/>
      <c r="R240" s="392"/>
      <c r="S240" s="392"/>
      <c r="T240" s="392"/>
      <c r="U240" s="392"/>
      <c r="V240" s="392"/>
    </row>
    <row r="241" spans="1:22" s="93" customFormat="1" ht="22.15" hidden="1" customHeight="1">
      <c r="A241" s="428" t="s">
        <v>65</v>
      </c>
      <c r="B241" s="658" t="s">
        <v>126</v>
      </c>
      <c r="C241" s="145"/>
      <c r="D241" s="541">
        <v>35937</v>
      </c>
      <c r="E241" s="637"/>
      <c r="F241" s="308" t="s">
        <v>266</v>
      </c>
      <c r="G241" s="30">
        <v>24622</v>
      </c>
      <c r="H241" s="521"/>
      <c r="I241" s="308"/>
      <c r="J241" s="91">
        <v>0</v>
      </c>
      <c r="K241" s="91">
        <v>0</v>
      </c>
      <c r="L241" s="91">
        <v>0</v>
      </c>
      <c r="M241" s="91"/>
      <c r="N241" s="55"/>
      <c r="O241" s="91"/>
      <c r="P241" s="91"/>
      <c r="Q241" s="392"/>
      <c r="R241" s="392"/>
      <c r="S241" s="392"/>
      <c r="T241" s="392"/>
      <c r="U241" s="392"/>
      <c r="V241" s="392"/>
    </row>
    <row r="242" spans="1:22" ht="22.15" hidden="1" customHeight="1">
      <c r="A242" s="428" t="s">
        <v>67</v>
      </c>
      <c r="B242" s="658" t="s">
        <v>50</v>
      </c>
      <c r="C242" s="145"/>
      <c r="D242" s="541">
        <v>35937</v>
      </c>
      <c r="E242" s="637"/>
      <c r="F242" s="308" t="s">
        <v>266</v>
      </c>
      <c r="G242" s="30">
        <v>31951</v>
      </c>
      <c r="H242" s="521"/>
      <c r="I242" s="308"/>
      <c r="J242" s="91">
        <v>0</v>
      </c>
      <c r="K242" s="91">
        <v>0</v>
      </c>
      <c r="L242" s="91">
        <v>0</v>
      </c>
      <c r="M242" s="91"/>
      <c r="N242" s="55"/>
      <c r="O242" s="91"/>
      <c r="P242" s="91"/>
      <c r="Q242" s="392"/>
      <c r="R242" s="392"/>
      <c r="S242" s="392"/>
      <c r="T242" s="392"/>
      <c r="U242" s="392"/>
      <c r="V242" s="392"/>
    </row>
    <row r="243" spans="1:22" ht="22.15" hidden="1" customHeight="1">
      <c r="A243" s="428" t="s">
        <v>91</v>
      </c>
      <c r="B243" s="658" t="s">
        <v>182</v>
      </c>
      <c r="C243" s="611"/>
      <c r="D243" s="542">
        <v>38274</v>
      </c>
      <c r="E243" s="637"/>
      <c r="F243" s="308" t="s">
        <v>266</v>
      </c>
      <c r="G243" s="30">
        <v>40736</v>
      </c>
      <c r="H243" s="521"/>
      <c r="I243" s="308"/>
      <c r="J243" s="91">
        <v>0</v>
      </c>
      <c r="K243" s="91">
        <v>0</v>
      </c>
      <c r="L243" s="91">
        <v>0</v>
      </c>
      <c r="M243" s="91"/>
      <c r="N243" s="55"/>
      <c r="O243" s="91"/>
      <c r="P243" s="91"/>
      <c r="Q243" s="392"/>
      <c r="R243" s="392"/>
      <c r="S243" s="392"/>
      <c r="T243" s="392"/>
      <c r="U243" s="392"/>
      <c r="V243" s="392"/>
    </row>
    <row r="244" spans="1:22" ht="22.15" hidden="1" customHeight="1">
      <c r="A244" s="428" t="s">
        <v>102</v>
      </c>
      <c r="B244" s="37" t="s">
        <v>73</v>
      </c>
      <c r="C244" s="275"/>
      <c r="D244" s="543">
        <v>38930</v>
      </c>
      <c r="E244" s="637"/>
      <c r="F244" s="308" t="s">
        <v>266</v>
      </c>
      <c r="G244" s="30">
        <v>38814</v>
      </c>
      <c r="H244" s="521"/>
      <c r="I244" s="308"/>
      <c r="J244" s="91">
        <v>0</v>
      </c>
      <c r="K244" s="91">
        <v>0</v>
      </c>
      <c r="L244" s="91">
        <v>0</v>
      </c>
      <c r="M244" s="91"/>
      <c r="N244" s="55"/>
      <c r="O244" s="91"/>
      <c r="P244" s="91"/>
      <c r="Q244" s="392"/>
      <c r="R244" s="392"/>
      <c r="S244" s="392"/>
      <c r="T244" s="392"/>
      <c r="U244" s="392"/>
      <c r="V244" s="392"/>
    </row>
    <row r="245" spans="1:22" ht="22.15" hidden="1" customHeight="1">
      <c r="A245" s="428" t="s">
        <v>37</v>
      </c>
      <c r="B245" s="37" t="s">
        <v>27</v>
      </c>
      <c r="C245" s="275"/>
      <c r="D245" s="543">
        <v>30702</v>
      </c>
      <c r="E245" s="637"/>
      <c r="F245" s="308" t="s">
        <v>266</v>
      </c>
      <c r="G245" s="30">
        <v>43110</v>
      </c>
      <c r="H245" s="521"/>
      <c r="I245" s="308"/>
      <c r="J245" s="91">
        <v>0</v>
      </c>
      <c r="K245" s="91">
        <v>0</v>
      </c>
      <c r="L245" s="91">
        <v>0</v>
      </c>
      <c r="M245" s="91"/>
      <c r="N245" s="55"/>
      <c r="O245" s="91"/>
      <c r="P245" s="91"/>
      <c r="Q245" s="392"/>
      <c r="R245" s="392"/>
      <c r="S245" s="392"/>
      <c r="T245" s="392"/>
      <c r="U245" s="392"/>
      <c r="V245" s="392"/>
    </row>
    <row r="246" spans="1:22" ht="22.15" hidden="1" customHeight="1">
      <c r="A246" s="428" t="s">
        <v>35</v>
      </c>
      <c r="B246" s="37" t="s">
        <v>176</v>
      </c>
      <c r="C246" s="275"/>
      <c r="D246" s="543">
        <v>30286</v>
      </c>
      <c r="E246" s="637"/>
      <c r="F246" s="308" t="s">
        <v>266</v>
      </c>
      <c r="G246" s="30">
        <v>21296</v>
      </c>
      <c r="H246" s="521"/>
      <c r="I246" s="308"/>
      <c r="J246" s="91">
        <v>0</v>
      </c>
      <c r="K246" s="91">
        <v>0</v>
      </c>
      <c r="L246" s="91">
        <v>0</v>
      </c>
      <c r="M246" s="91"/>
      <c r="N246" s="55"/>
      <c r="O246" s="91"/>
      <c r="P246" s="91"/>
      <c r="Q246" s="392"/>
      <c r="R246" s="392"/>
      <c r="S246" s="392"/>
      <c r="T246" s="392"/>
      <c r="U246" s="392"/>
      <c r="V246" s="392"/>
    </row>
    <row r="247" spans="1:22" ht="22.15" hidden="1" customHeight="1">
      <c r="A247" s="428" t="s">
        <v>127</v>
      </c>
      <c r="B247" s="37" t="s">
        <v>255</v>
      </c>
      <c r="C247" s="145"/>
      <c r="D247" s="541">
        <v>41380</v>
      </c>
      <c r="E247" s="637"/>
      <c r="F247" s="308" t="s">
        <v>266</v>
      </c>
      <c r="G247" s="30">
        <v>32639</v>
      </c>
      <c r="H247" s="521"/>
      <c r="I247" s="308"/>
      <c r="J247" s="91">
        <v>0</v>
      </c>
      <c r="K247" s="91">
        <v>0</v>
      </c>
      <c r="L247" s="91">
        <v>0</v>
      </c>
      <c r="M247" s="91"/>
      <c r="N247" s="55"/>
      <c r="O247" s="91"/>
      <c r="P247" s="91"/>
      <c r="Q247" s="392"/>
      <c r="R247" s="392"/>
      <c r="S247" s="392"/>
      <c r="T247" s="392"/>
      <c r="U247" s="392"/>
      <c r="V247" s="392"/>
    </row>
    <row r="248" spans="1:22" ht="22.15" hidden="1" customHeight="1">
      <c r="A248" s="428" t="s">
        <v>156</v>
      </c>
      <c r="B248" s="37" t="s">
        <v>90</v>
      </c>
      <c r="C248" s="611"/>
      <c r="D248" s="542">
        <v>42431</v>
      </c>
      <c r="E248" s="637"/>
      <c r="F248" s="308" t="s">
        <v>266</v>
      </c>
      <c r="G248" s="30">
        <v>42424</v>
      </c>
      <c r="H248" s="521"/>
      <c r="I248" s="308"/>
      <c r="J248" s="91">
        <v>0</v>
      </c>
      <c r="K248" s="91">
        <v>0</v>
      </c>
      <c r="L248" s="91">
        <v>0</v>
      </c>
      <c r="M248" s="91"/>
      <c r="N248" s="55"/>
      <c r="O248" s="91"/>
      <c r="P248" s="91"/>
      <c r="Q248" s="392"/>
      <c r="R248" s="392"/>
      <c r="S248" s="392"/>
      <c r="T248" s="392"/>
      <c r="U248" s="392"/>
      <c r="V248" s="392"/>
    </row>
    <row r="249" spans="1:22" ht="22.15" hidden="1" customHeight="1">
      <c r="A249" s="428" t="s">
        <v>107</v>
      </c>
      <c r="B249" s="37" t="s">
        <v>245</v>
      </c>
      <c r="C249" s="145"/>
      <c r="D249" s="541">
        <v>40087</v>
      </c>
      <c r="E249" s="637"/>
      <c r="F249" s="308" t="s">
        <v>266</v>
      </c>
      <c r="G249" s="30">
        <v>40143</v>
      </c>
      <c r="H249" s="521"/>
      <c r="I249" s="308"/>
      <c r="J249" s="91">
        <v>0</v>
      </c>
      <c r="K249" s="91">
        <v>0</v>
      </c>
      <c r="L249" s="91">
        <v>0</v>
      </c>
      <c r="M249" s="91"/>
      <c r="N249" s="55"/>
      <c r="O249" s="91"/>
      <c r="P249" s="91"/>
      <c r="Q249" s="392"/>
      <c r="R249" s="392"/>
      <c r="S249" s="392"/>
      <c r="T249" s="392"/>
      <c r="U249" s="392"/>
      <c r="V249" s="392"/>
    </row>
    <row r="250" spans="1:22" ht="22.15" hidden="1" customHeight="1">
      <c r="A250" s="428" t="s">
        <v>135</v>
      </c>
      <c r="B250" s="658" t="s">
        <v>1139</v>
      </c>
      <c r="C250" s="275"/>
      <c r="D250" s="543">
        <v>41551</v>
      </c>
      <c r="E250" s="637"/>
      <c r="F250" s="308" t="s">
        <v>266</v>
      </c>
      <c r="G250" s="30">
        <v>37930</v>
      </c>
      <c r="H250" s="521"/>
      <c r="I250" s="308"/>
      <c r="J250" s="91">
        <v>0</v>
      </c>
      <c r="K250" s="91">
        <v>0</v>
      </c>
      <c r="L250" s="91">
        <v>0</v>
      </c>
      <c r="M250" s="91"/>
      <c r="N250" s="55"/>
      <c r="O250" s="91"/>
      <c r="P250" s="91"/>
      <c r="Q250" s="392"/>
      <c r="R250" s="392"/>
      <c r="S250" s="392"/>
      <c r="T250" s="392"/>
      <c r="U250" s="392"/>
      <c r="V250" s="392"/>
    </row>
    <row r="251" spans="1:22" ht="22.15" hidden="1" customHeight="1">
      <c r="A251" s="428" t="s">
        <v>137</v>
      </c>
      <c r="B251" s="658" t="s">
        <v>1140</v>
      </c>
      <c r="C251" s="275"/>
      <c r="D251" s="543">
        <v>41551</v>
      </c>
      <c r="E251" s="637"/>
      <c r="F251" s="308" t="s">
        <v>266</v>
      </c>
      <c r="G251" s="30">
        <v>39373</v>
      </c>
      <c r="H251" s="521"/>
      <c r="I251" s="308"/>
      <c r="J251" s="91">
        <v>0</v>
      </c>
      <c r="K251" s="91">
        <v>0</v>
      </c>
      <c r="L251" s="91">
        <v>0</v>
      </c>
      <c r="M251" s="91"/>
      <c r="N251" s="55"/>
      <c r="O251" s="91"/>
      <c r="P251" s="91"/>
      <c r="Q251" s="392"/>
      <c r="R251" s="392"/>
      <c r="S251" s="392"/>
      <c r="T251" s="392"/>
      <c r="U251" s="392"/>
      <c r="V251" s="392"/>
    </row>
    <row r="252" spans="1:22" ht="22.15" hidden="1" customHeight="1">
      <c r="A252" s="428" t="s">
        <v>96</v>
      </c>
      <c r="B252" s="37" t="s">
        <v>239</v>
      </c>
      <c r="C252" s="145"/>
      <c r="D252" s="541">
        <v>38687</v>
      </c>
      <c r="E252" s="637"/>
      <c r="F252" s="308" t="s">
        <v>266</v>
      </c>
      <c r="G252" s="30">
        <v>22007</v>
      </c>
      <c r="H252" s="521"/>
      <c r="I252" s="308"/>
      <c r="J252" s="91">
        <v>0</v>
      </c>
      <c r="K252" s="91">
        <v>0</v>
      </c>
      <c r="L252" s="91">
        <v>0</v>
      </c>
      <c r="M252" s="91"/>
      <c r="N252" s="55"/>
      <c r="O252" s="91"/>
      <c r="P252" s="91"/>
      <c r="Q252" s="392"/>
      <c r="R252" s="392"/>
      <c r="S252" s="392"/>
      <c r="T252" s="392"/>
      <c r="U252" s="392"/>
      <c r="V252" s="392"/>
    </row>
    <row r="253" spans="1:22" s="273" customFormat="1" ht="22.15" hidden="1" customHeight="1">
      <c r="A253" s="428" t="s">
        <v>85</v>
      </c>
      <c r="B253" s="37" t="s">
        <v>231</v>
      </c>
      <c r="C253" s="275"/>
      <c r="D253" s="543">
        <v>37721</v>
      </c>
      <c r="E253" s="637"/>
      <c r="F253" s="308" t="s">
        <v>266</v>
      </c>
      <c r="G253" s="30">
        <v>26042</v>
      </c>
      <c r="H253" s="521"/>
      <c r="I253" s="308"/>
      <c r="J253" s="91">
        <v>0</v>
      </c>
      <c r="K253" s="91">
        <v>0</v>
      </c>
      <c r="L253" s="91">
        <v>0</v>
      </c>
      <c r="M253" s="91"/>
      <c r="N253" s="55"/>
      <c r="O253" s="91"/>
      <c r="P253" s="91"/>
      <c r="Q253" s="392"/>
      <c r="R253" s="392"/>
      <c r="S253" s="392"/>
      <c r="T253" s="392"/>
      <c r="U253" s="392"/>
      <c r="V253" s="392"/>
    </row>
    <row r="254" spans="1:22" s="273" customFormat="1" ht="22.15" hidden="1" customHeight="1">
      <c r="A254" s="428" t="s">
        <v>87</v>
      </c>
      <c r="B254" s="37" t="s">
        <v>232</v>
      </c>
      <c r="C254" s="275"/>
      <c r="D254" s="543">
        <v>37721</v>
      </c>
      <c r="E254" s="637"/>
      <c r="F254" s="308" t="s">
        <v>266</v>
      </c>
      <c r="G254" s="30">
        <v>27937</v>
      </c>
      <c r="H254" s="521"/>
      <c r="I254" s="308"/>
      <c r="J254" s="91">
        <v>0</v>
      </c>
      <c r="K254" s="91">
        <v>0</v>
      </c>
      <c r="L254" s="91">
        <v>0</v>
      </c>
      <c r="M254" s="91"/>
      <c r="N254" s="55"/>
      <c r="O254" s="91"/>
      <c r="P254" s="91"/>
      <c r="Q254" s="392"/>
      <c r="R254" s="392"/>
      <c r="S254" s="392"/>
      <c r="T254" s="392"/>
      <c r="U254" s="392"/>
      <c r="V254" s="392"/>
    </row>
    <row r="255" spans="1:22" s="273" customFormat="1" ht="22.15" hidden="1" customHeight="1">
      <c r="A255" s="428" t="s">
        <v>72</v>
      </c>
      <c r="B255" s="37" t="s">
        <v>113</v>
      </c>
      <c r="C255" s="145"/>
      <c r="D255" s="541">
        <v>36537</v>
      </c>
      <c r="E255" s="637"/>
      <c r="F255" s="308" t="s">
        <v>266</v>
      </c>
      <c r="G255" s="30">
        <v>21724</v>
      </c>
      <c r="H255" s="521"/>
      <c r="I255" s="308"/>
      <c r="J255" s="91">
        <v>0</v>
      </c>
      <c r="K255" s="91">
        <v>0</v>
      </c>
      <c r="L255" s="91">
        <v>0</v>
      </c>
      <c r="M255" s="91"/>
      <c r="N255" s="55"/>
      <c r="O255" s="91"/>
      <c r="P255" s="91"/>
      <c r="Q255" s="392"/>
      <c r="R255" s="392"/>
      <c r="S255" s="392"/>
      <c r="T255" s="392"/>
      <c r="U255" s="392"/>
      <c r="V255" s="392"/>
    </row>
    <row r="256" spans="1:22" s="273" customFormat="1" ht="22.15" hidden="1" customHeight="1">
      <c r="A256" s="428" t="s">
        <v>74</v>
      </c>
      <c r="B256" s="37" t="s">
        <v>220</v>
      </c>
      <c r="C256" s="145"/>
      <c r="D256" s="541">
        <v>36537</v>
      </c>
      <c r="E256" s="637"/>
      <c r="F256" s="308" t="s">
        <v>266</v>
      </c>
      <c r="G256" s="30">
        <v>26063</v>
      </c>
      <c r="H256" s="521"/>
      <c r="I256" s="308"/>
      <c r="J256" s="91">
        <v>0</v>
      </c>
      <c r="K256" s="91">
        <v>0</v>
      </c>
      <c r="L256" s="91">
        <v>0</v>
      </c>
      <c r="M256" s="91"/>
      <c r="N256" s="55"/>
      <c r="O256" s="91"/>
      <c r="P256" s="91"/>
      <c r="Q256" s="392"/>
      <c r="R256" s="392"/>
      <c r="S256" s="392"/>
      <c r="T256" s="392"/>
      <c r="U256" s="392"/>
      <c r="V256" s="392"/>
    </row>
    <row r="257" spans="1:22" s="273" customFormat="1" ht="22.15" hidden="1" customHeight="1">
      <c r="A257" s="428" t="s">
        <v>79</v>
      </c>
      <c r="B257" s="37" t="s">
        <v>80</v>
      </c>
      <c r="C257" s="611"/>
      <c r="D257" s="542">
        <v>37315</v>
      </c>
      <c r="E257" s="637"/>
      <c r="F257" s="308" t="s">
        <v>266</v>
      </c>
      <c r="G257" s="30">
        <v>36482</v>
      </c>
      <c r="H257" s="521"/>
      <c r="I257" s="308"/>
      <c r="J257" s="91">
        <v>0</v>
      </c>
      <c r="K257" s="91">
        <v>0</v>
      </c>
      <c r="L257" s="91">
        <v>0</v>
      </c>
      <c r="M257" s="91"/>
      <c r="N257" s="55"/>
      <c r="O257" s="91"/>
      <c r="P257" s="91"/>
      <c r="Q257" s="392"/>
      <c r="R257" s="392"/>
      <c r="S257" s="392"/>
      <c r="T257" s="392"/>
      <c r="U257" s="392"/>
      <c r="V257" s="392"/>
    </row>
    <row r="258" spans="1:22" s="273" customFormat="1" ht="22.15" hidden="1" customHeight="1">
      <c r="A258" s="428" t="s">
        <v>81</v>
      </c>
      <c r="B258" s="37" t="s">
        <v>141</v>
      </c>
      <c r="C258" s="611"/>
      <c r="D258" s="542">
        <v>37315</v>
      </c>
      <c r="E258" s="637"/>
      <c r="F258" s="308" t="s">
        <v>266</v>
      </c>
      <c r="G258" s="30">
        <v>19421</v>
      </c>
      <c r="H258" s="521"/>
      <c r="I258" s="308"/>
      <c r="J258" s="91">
        <v>0</v>
      </c>
      <c r="K258" s="91">
        <v>0</v>
      </c>
      <c r="L258" s="91">
        <v>0</v>
      </c>
      <c r="M258" s="91"/>
      <c r="N258" s="55"/>
      <c r="O258" s="91"/>
      <c r="P258" s="91"/>
      <c r="Q258" s="392"/>
      <c r="R258" s="392"/>
      <c r="S258" s="392"/>
      <c r="T258" s="392"/>
      <c r="U258" s="392"/>
      <c r="V258" s="392"/>
    </row>
    <row r="259" spans="1:22" s="273" customFormat="1" ht="22.15" hidden="1" customHeight="1">
      <c r="A259" s="428" t="s">
        <v>83</v>
      </c>
      <c r="B259" s="37" t="s">
        <v>228</v>
      </c>
      <c r="C259" s="611"/>
      <c r="D259" s="542">
        <v>37315</v>
      </c>
      <c r="E259" s="637"/>
      <c r="F259" s="308" t="s">
        <v>266</v>
      </c>
      <c r="G259" s="30">
        <v>32638</v>
      </c>
      <c r="H259" s="521"/>
      <c r="I259" s="308"/>
      <c r="J259" s="91">
        <v>0</v>
      </c>
      <c r="K259" s="91">
        <v>0</v>
      </c>
      <c r="L259" s="91">
        <v>0</v>
      </c>
      <c r="M259" s="91"/>
      <c r="N259" s="55"/>
      <c r="O259" s="91"/>
      <c r="P259" s="91"/>
      <c r="Q259" s="392"/>
      <c r="R259" s="392"/>
      <c r="S259" s="392"/>
      <c r="T259" s="392"/>
      <c r="U259" s="392"/>
      <c r="V259" s="392"/>
    </row>
    <row r="260" spans="1:22" s="273" customFormat="1" ht="22.15" hidden="1" customHeight="1">
      <c r="A260" s="428" t="s">
        <v>114</v>
      </c>
      <c r="B260" s="37" t="s">
        <v>162</v>
      </c>
      <c r="C260" s="275"/>
      <c r="D260" s="543">
        <v>40554</v>
      </c>
      <c r="E260" s="637"/>
      <c r="F260" s="308" t="s">
        <v>266</v>
      </c>
      <c r="G260" s="30">
        <v>40613</v>
      </c>
      <c r="H260" s="521"/>
      <c r="I260" s="308"/>
      <c r="J260" s="91">
        <v>0</v>
      </c>
      <c r="K260" s="91">
        <v>0</v>
      </c>
      <c r="L260" s="91">
        <v>0</v>
      </c>
      <c r="M260" s="91"/>
      <c r="N260" s="55"/>
      <c r="O260" s="91"/>
      <c r="P260" s="91"/>
      <c r="Q260" s="392"/>
      <c r="R260" s="392"/>
      <c r="S260" s="392"/>
      <c r="T260" s="392"/>
      <c r="U260" s="392"/>
      <c r="V260" s="392"/>
    </row>
    <row r="261" spans="1:22" hidden="1">
      <c r="K261" s="88"/>
      <c r="L261" s="274"/>
      <c r="N261" s="88"/>
      <c r="U261" s="390"/>
      <c r="V261" s="390"/>
    </row>
  </sheetData>
  <sortState xmlns:xlrd2="http://schemas.microsoft.com/office/spreadsheetml/2017/richdata2" ref="A5:CO50">
    <sortCondition descending="1" ref="E5:E50"/>
    <sortCondition ref="D5:D50"/>
  </sortState>
  <phoneticPr fontId="69" type="noConversion"/>
  <pageMargins left="0.39370078740157483" right="0.39370078740157483" top="0.59055118110236227" bottom="0.39370078740157483" header="0.31496062992125984" footer="0.31496062992125984"/>
  <pageSetup paperSize="9" scale="85" orientation="landscape" r:id="rId1"/>
  <headerFooter>
    <oddHeader>&amp;LALLEGATO "18"</oddHeader>
    <oddFooter>&amp;L&amp;D&amp;C&amp;P di &amp;N&amp;R&amp;A</oddFooter>
  </headerFooter>
  <rowBreaks count="2" manualBreakCount="2">
    <brk id="24" max="19" man="1"/>
    <brk id="58" max="21"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S275"/>
  <sheetViews>
    <sheetView topLeftCell="A40" zoomScale="70" zoomScaleNormal="70" zoomScaleSheetLayoutView="70" workbookViewId="0">
      <selection activeCell="B61" sqref="B61:I61"/>
    </sheetView>
  </sheetViews>
  <sheetFormatPr defaultColWidth="7.44140625" defaultRowHeight="18" outlineLevelCol="1"/>
  <cols>
    <col min="1" max="1" width="6.77734375" style="93" customWidth="1"/>
    <col min="2" max="2" width="38" style="88" customWidth="1"/>
    <col min="3" max="3" width="11.77734375" style="273" customWidth="1"/>
    <col min="4" max="4" width="11.77734375" style="607" customWidth="1"/>
    <col min="5" max="5" width="11.77734375" style="273" customWidth="1"/>
    <col min="6" max="7" width="12.88671875" style="269" hidden="1" customWidth="1" outlineLevel="1"/>
    <col min="8" max="8" width="17.77734375" style="88" hidden="1" customWidth="1" outlineLevel="1"/>
    <col min="9" max="9" width="14.77734375" style="269" hidden="1" customWidth="1" outlineLevel="1"/>
    <col min="10" max="18" width="8.6640625" style="88" hidden="1" customWidth="1" outlineLevel="1"/>
    <col min="19" max="19" width="6.88671875" style="88" customWidth="1" collapsed="1"/>
    <col min="20" max="20" width="6.88671875" style="88" customWidth="1"/>
    <col min="21" max="16384" width="7.44140625" style="88"/>
  </cols>
  <sheetData>
    <row r="1" spans="1:97" ht="46.15" customHeight="1"/>
    <row r="2" spans="1:97" ht="33.75" customHeight="1">
      <c r="A2" s="265"/>
      <c r="B2" s="438"/>
      <c r="C2" s="574"/>
      <c r="D2" s="555"/>
      <c r="E2" s="175"/>
      <c r="F2" s="262"/>
      <c r="G2" s="262"/>
      <c r="H2" s="4"/>
      <c r="I2" s="262"/>
      <c r="J2" s="195"/>
      <c r="K2" s="195"/>
      <c r="L2" s="195"/>
      <c r="M2" s="195"/>
      <c r="N2" s="195"/>
      <c r="O2" s="195"/>
      <c r="P2" s="195"/>
      <c r="Q2" s="195"/>
      <c r="R2" s="195"/>
      <c r="S2" s="62"/>
      <c r="T2" s="62"/>
    </row>
    <row r="3" spans="1:97" ht="33.75" customHeight="1">
      <c r="A3" s="587"/>
      <c r="B3" s="340"/>
      <c r="C3" s="588"/>
      <c r="D3" s="589"/>
      <c r="E3" s="175"/>
      <c r="F3" s="270"/>
      <c r="G3" s="270"/>
      <c r="H3" s="4"/>
      <c r="I3" s="270"/>
      <c r="J3" s="195"/>
      <c r="K3" s="195"/>
      <c r="L3" s="195"/>
      <c r="M3" s="195"/>
      <c r="N3" s="195"/>
      <c r="O3" s="195"/>
      <c r="P3" s="195"/>
      <c r="Q3" s="195"/>
      <c r="R3" s="195"/>
      <c r="S3" s="203"/>
      <c r="T3" s="203"/>
    </row>
    <row r="4" spans="1:97" s="610" customFormat="1" ht="39" customHeight="1">
      <c r="A4" s="727" t="s">
        <v>12</v>
      </c>
      <c r="B4" s="721" t="s">
        <v>43</v>
      </c>
      <c r="C4" s="719" t="s">
        <v>1760</v>
      </c>
      <c r="D4" s="722" t="s">
        <v>14</v>
      </c>
      <c r="E4" s="562" t="s">
        <v>2412</v>
      </c>
      <c r="F4" s="722" t="s">
        <v>1704</v>
      </c>
      <c r="G4" s="722" t="s">
        <v>1705</v>
      </c>
      <c r="H4" s="719" t="s">
        <v>308</v>
      </c>
      <c r="I4" s="722" t="s">
        <v>307</v>
      </c>
      <c r="J4" s="566" t="s">
        <v>1319</v>
      </c>
      <c r="K4" s="615" t="s">
        <v>1430</v>
      </c>
      <c r="L4" s="566" t="s">
        <v>1431</v>
      </c>
      <c r="M4" s="615" t="s">
        <v>1641</v>
      </c>
      <c r="N4" s="566" t="s">
        <v>1642</v>
      </c>
      <c r="O4" s="615" t="s">
        <v>1867</v>
      </c>
      <c r="P4" s="566" t="s">
        <v>1868</v>
      </c>
      <c r="Q4" s="615" t="s">
        <v>2411</v>
      </c>
      <c r="R4" s="719" t="s">
        <v>2412</v>
      </c>
      <c r="S4" s="565" t="s">
        <v>11</v>
      </c>
      <c r="T4" s="565" t="s">
        <v>1058</v>
      </c>
    </row>
    <row r="5" spans="1:97" ht="21" customHeight="1">
      <c r="A5" s="428" t="s">
        <v>19</v>
      </c>
      <c r="B5" s="37" t="s">
        <v>162</v>
      </c>
      <c r="C5" s="561">
        <v>1064</v>
      </c>
      <c r="D5" s="543">
        <v>40554</v>
      </c>
      <c r="E5" s="460">
        <v>5</v>
      </c>
      <c r="F5" s="363" t="s">
        <v>266</v>
      </c>
      <c r="G5" s="30">
        <v>40613</v>
      </c>
      <c r="H5" s="518" t="s">
        <v>755</v>
      </c>
      <c r="I5" s="327" t="s">
        <v>754</v>
      </c>
      <c r="J5" s="91">
        <v>2</v>
      </c>
      <c r="K5" s="341">
        <v>1</v>
      </c>
      <c r="L5" s="91">
        <v>3</v>
      </c>
      <c r="M5" s="341">
        <v>1</v>
      </c>
      <c r="N5" s="91">
        <v>4</v>
      </c>
      <c r="O5" s="341">
        <v>1</v>
      </c>
      <c r="P5" s="91">
        <v>5</v>
      </c>
      <c r="Q5" s="341">
        <v>0</v>
      </c>
      <c r="R5" s="91">
        <v>5</v>
      </c>
      <c r="S5" s="91"/>
      <c r="T5" s="351"/>
    </row>
    <row r="6" spans="1:97" s="273" customFormat="1" ht="21" customHeight="1">
      <c r="A6" s="428" t="s">
        <v>20</v>
      </c>
      <c r="B6" s="37" t="s">
        <v>113</v>
      </c>
      <c r="C6" s="561">
        <v>479</v>
      </c>
      <c r="D6" s="541">
        <v>36537</v>
      </c>
      <c r="E6" s="460">
        <v>4</v>
      </c>
      <c r="F6" s="363" t="s">
        <v>266</v>
      </c>
      <c r="G6" s="30">
        <v>21724</v>
      </c>
      <c r="H6" s="718" t="s">
        <v>680</v>
      </c>
      <c r="I6" s="327" t="s">
        <v>679</v>
      </c>
      <c r="J6" s="91">
        <v>1</v>
      </c>
      <c r="K6" s="341">
        <v>1</v>
      </c>
      <c r="L6" s="91">
        <v>2</v>
      </c>
      <c r="M6" s="341">
        <v>0</v>
      </c>
      <c r="N6" s="91">
        <v>2</v>
      </c>
      <c r="O6" s="341">
        <v>1</v>
      </c>
      <c r="P6" s="91">
        <v>3</v>
      </c>
      <c r="Q6" s="341">
        <v>1</v>
      </c>
      <c r="R6" s="91">
        <v>4</v>
      </c>
      <c r="S6" s="91"/>
      <c r="T6" s="351"/>
      <c r="U6" s="88"/>
      <c r="V6" s="88"/>
      <c r="W6" s="88"/>
      <c r="X6" s="88"/>
      <c r="Y6" s="88"/>
      <c r="Z6" s="88"/>
      <c r="AA6" s="88"/>
      <c r="AB6" s="88"/>
      <c r="AC6" s="88"/>
      <c r="AD6" s="88"/>
      <c r="AE6" s="88"/>
      <c r="AF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row>
    <row r="7" spans="1:97" s="273" customFormat="1" ht="21" customHeight="1">
      <c r="A7" s="428" t="s">
        <v>22</v>
      </c>
      <c r="B7" s="658" t="s">
        <v>1138</v>
      </c>
      <c r="C7" s="561">
        <v>6258</v>
      </c>
      <c r="D7" s="541">
        <v>41551</v>
      </c>
      <c r="E7" s="460">
        <v>3</v>
      </c>
      <c r="F7" s="363" t="s">
        <v>265</v>
      </c>
      <c r="G7" s="30">
        <v>41524</v>
      </c>
      <c r="H7" s="511" t="s">
        <v>669</v>
      </c>
      <c r="I7" s="327" t="s">
        <v>668</v>
      </c>
      <c r="J7" s="91">
        <v>1</v>
      </c>
      <c r="K7" s="341">
        <v>0</v>
      </c>
      <c r="L7" s="91">
        <v>1</v>
      </c>
      <c r="M7" s="341">
        <v>0</v>
      </c>
      <c r="N7" s="91">
        <v>1</v>
      </c>
      <c r="O7" s="341">
        <v>1</v>
      </c>
      <c r="P7" s="91">
        <v>2</v>
      </c>
      <c r="Q7" s="341">
        <v>1</v>
      </c>
      <c r="R7" s="91">
        <v>3</v>
      </c>
      <c r="S7" s="91"/>
      <c r="T7" s="351"/>
      <c r="U7" s="88"/>
      <c r="V7" s="88"/>
      <c r="W7" s="88"/>
      <c r="X7" s="88"/>
      <c r="Y7" s="88"/>
      <c r="Z7" s="88"/>
      <c r="AA7" s="88"/>
      <c r="AB7" s="88"/>
      <c r="AC7" s="88"/>
      <c r="AD7" s="88"/>
      <c r="AE7" s="88"/>
      <c r="AF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row>
    <row r="8" spans="1:97" s="273" customFormat="1" ht="21" customHeight="1">
      <c r="A8" s="428" t="s">
        <v>24</v>
      </c>
      <c r="B8" s="658" t="s">
        <v>136</v>
      </c>
      <c r="C8" s="561">
        <v>1917</v>
      </c>
      <c r="D8" s="543">
        <v>41880</v>
      </c>
      <c r="E8" s="460">
        <v>3</v>
      </c>
      <c r="F8" s="363" t="s">
        <v>1941</v>
      </c>
      <c r="G8" s="30">
        <v>21930</v>
      </c>
      <c r="H8" s="518" t="s">
        <v>1778</v>
      </c>
      <c r="I8" s="327" t="s">
        <v>522</v>
      </c>
      <c r="J8" s="91">
        <v>0</v>
      </c>
      <c r="K8" s="341">
        <v>1</v>
      </c>
      <c r="L8" s="91">
        <v>1</v>
      </c>
      <c r="M8" s="341">
        <v>1</v>
      </c>
      <c r="N8" s="91">
        <v>2</v>
      </c>
      <c r="O8" s="341">
        <v>1</v>
      </c>
      <c r="P8" s="91">
        <v>3</v>
      </c>
      <c r="Q8" s="341">
        <v>0</v>
      </c>
      <c r="R8" s="91">
        <v>3</v>
      </c>
      <c r="S8" s="91"/>
      <c r="T8" s="351"/>
    </row>
    <row r="9" spans="1:97" s="273" customFormat="1" ht="21" customHeight="1">
      <c r="A9" s="428" t="s">
        <v>26</v>
      </c>
      <c r="B9" s="37" t="s">
        <v>99</v>
      </c>
      <c r="C9" s="561">
        <v>1648</v>
      </c>
      <c r="D9" s="543">
        <v>38825</v>
      </c>
      <c r="E9" s="460">
        <v>2</v>
      </c>
      <c r="F9" s="363" t="s">
        <v>265</v>
      </c>
      <c r="G9" s="30">
        <v>13674</v>
      </c>
      <c r="H9" s="518" t="s">
        <v>558</v>
      </c>
      <c r="I9" s="327" t="s">
        <v>557</v>
      </c>
      <c r="J9" s="91">
        <v>1</v>
      </c>
      <c r="K9" s="341">
        <v>0</v>
      </c>
      <c r="L9" s="91">
        <v>1</v>
      </c>
      <c r="M9" s="341">
        <v>1</v>
      </c>
      <c r="N9" s="91">
        <v>2</v>
      </c>
      <c r="O9" s="341">
        <v>0</v>
      </c>
      <c r="P9" s="91">
        <v>2</v>
      </c>
      <c r="Q9" s="341">
        <v>0</v>
      </c>
      <c r="R9" s="91">
        <v>2</v>
      </c>
      <c r="S9" s="91"/>
      <c r="T9" s="351"/>
      <c r="U9" s="88"/>
      <c r="V9" s="88"/>
      <c r="W9" s="88"/>
      <c r="X9" s="88"/>
      <c r="Y9" s="88"/>
      <c r="Z9" s="88"/>
      <c r="AA9" s="88"/>
      <c r="AB9" s="88"/>
      <c r="AC9" s="88"/>
      <c r="AD9" s="88"/>
      <c r="AE9" s="88"/>
      <c r="AF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row>
    <row r="10" spans="1:97" s="273" customFormat="1" ht="21" customHeight="1">
      <c r="A10" s="428" t="s">
        <v>28</v>
      </c>
      <c r="B10" s="658" t="s">
        <v>104</v>
      </c>
      <c r="C10" s="561">
        <v>1917</v>
      </c>
      <c r="D10" s="543">
        <v>41880</v>
      </c>
      <c r="E10" s="460">
        <v>2</v>
      </c>
      <c r="F10" s="363" t="s">
        <v>1941</v>
      </c>
      <c r="G10" s="30">
        <v>15981</v>
      </c>
      <c r="H10" s="518" t="s">
        <v>1778</v>
      </c>
      <c r="I10" s="327" t="s">
        <v>522</v>
      </c>
      <c r="J10" s="91">
        <v>0</v>
      </c>
      <c r="K10" s="341">
        <v>0</v>
      </c>
      <c r="L10" s="91">
        <v>0</v>
      </c>
      <c r="M10" s="341">
        <v>1</v>
      </c>
      <c r="N10" s="91">
        <v>1</v>
      </c>
      <c r="O10" s="341">
        <v>1</v>
      </c>
      <c r="P10" s="91">
        <v>2</v>
      </c>
      <c r="Q10" s="341">
        <v>0</v>
      </c>
      <c r="R10" s="91">
        <v>2</v>
      </c>
      <c r="S10" s="91"/>
      <c r="T10" s="351"/>
    </row>
    <row r="11" spans="1:97" s="273" customFormat="1" ht="21" customHeight="1">
      <c r="A11" s="428" t="s">
        <v>30</v>
      </c>
      <c r="B11" s="658" t="s">
        <v>106</v>
      </c>
      <c r="C11" s="561">
        <v>1700</v>
      </c>
      <c r="D11" s="543">
        <v>34494</v>
      </c>
      <c r="E11" s="460">
        <v>1</v>
      </c>
      <c r="F11" s="363" t="s">
        <v>1685</v>
      </c>
      <c r="G11" s="30">
        <v>35626</v>
      </c>
      <c r="H11" s="518" t="s">
        <v>440</v>
      </c>
      <c r="I11" s="327" t="s">
        <v>439</v>
      </c>
      <c r="J11" s="91">
        <v>0</v>
      </c>
      <c r="K11" s="341">
        <v>0</v>
      </c>
      <c r="L11" s="91">
        <v>0</v>
      </c>
      <c r="M11" s="341">
        <v>0</v>
      </c>
      <c r="N11" s="91">
        <v>0</v>
      </c>
      <c r="O11" s="341">
        <v>1</v>
      </c>
      <c r="P11" s="91">
        <v>1</v>
      </c>
      <c r="Q11" s="341">
        <v>0</v>
      </c>
      <c r="R11" s="91">
        <v>1</v>
      </c>
      <c r="S11" s="91"/>
      <c r="T11" s="351"/>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row>
    <row r="12" spans="1:97" s="273" customFormat="1" ht="21" customHeight="1">
      <c r="A12" s="428" t="s">
        <v>32</v>
      </c>
      <c r="B12" s="37" t="s">
        <v>658</v>
      </c>
      <c r="C12" s="561">
        <v>21</v>
      </c>
      <c r="D12" s="543">
        <v>34904</v>
      </c>
      <c r="E12" s="460">
        <v>1</v>
      </c>
      <c r="F12" s="363" t="s">
        <v>1483</v>
      </c>
      <c r="G12" s="30">
        <v>39045</v>
      </c>
      <c r="H12" s="518" t="s">
        <v>660</v>
      </c>
      <c r="I12" s="327" t="s">
        <v>659</v>
      </c>
      <c r="J12" s="91">
        <v>0</v>
      </c>
      <c r="K12" s="341">
        <v>0</v>
      </c>
      <c r="L12" s="91">
        <v>0</v>
      </c>
      <c r="M12" s="341">
        <v>0</v>
      </c>
      <c r="N12" s="91">
        <v>0</v>
      </c>
      <c r="O12" s="341">
        <v>1</v>
      </c>
      <c r="P12" s="91">
        <v>1</v>
      </c>
      <c r="Q12" s="341">
        <v>0</v>
      </c>
      <c r="R12" s="91">
        <v>1</v>
      </c>
      <c r="S12" s="91"/>
      <c r="T12" s="351"/>
    </row>
    <row r="13" spans="1:97" s="273" customFormat="1" ht="21" customHeight="1">
      <c r="A13" s="428" t="s">
        <v>34</v>
      </c>
      <c r="B13" s="37" t="s">
        <v>239</v>
      </c>
      <c r="C13" s="561">
        <v>476</v>
      </c>
      <c r="D13" s="541">
        <v>38687</v>
      </c>
      <c r="E13" s="460">
        <v>1</v>
      </c>
      <c r="F13" s="363" t="s">
        <v>266</v>
      </c>
      <c r="G13" s="30">
        <v>22007</v>
      </c>
      <c r="H13" s="718" t="s">
        <v>672</v>
      </c>
      <c r="I13" s="327" t="s">
        <v>671</v>
      </c>
      <c r="J13" s="91">
        <v>0</v>
      </c>
      <c r="K13" s="341">
        <v>1</v>
      </c>
      <c r="L13" s="91">
        <v>1</v>
      </c>
      <c r="M13" s="341">
        <v>0</v>
      </c>
      <c r="N13" s="91">
        <v>1</v>
      </c>
      <c r="O13" s="341">
        <v>0</v>
      </c>
      <c r="P13" s="91">
        <v>1</v>
      </c>
      <c r="Q13" s="341">
        <v>0</v>
      </c>
      <c r="R13" s="91">
        <v>1</v>
      </c>
      <c r="S13" s="91"/>
      <c r="T13" s="351"/>
    </row>
    <row r="14" spans="1:97" s="273" customFormat="1" ht="21" customHeight="1">
      <c r="A14" s="428" t="s">
        <v>35</v>
      </c>
      <c r="B14" s="658" t="s">
        <v>1100</v>
      </c>
      <c r="C14" s="561">
        <v>1674</v>
      </c>
      <c r="D14" s="542">
        <v>41394</v>
      </c>
      <c r="E14" s="460">
        <v>1</v>
      </c>
      <c r="F14" s="363" t="s">
        <v>1483</v>
      </c>
      <c r="G14" s="30">
        <v>17158</v>
      </c>
      <c r="H14" s="510" t="s">
        <v>1099</v>
      </c>
      <c r="I14" s="327" t="s">
        <v>1098</v>
      </c>
      <c r="J14" s="91">
        <v>0</v>
      </c>
      <c r="K14" s="341">
        <v>0</v>
      </c>
      <c r="L14" s="91">
        <v>0</v>
      </c>
      <c r="M14" s="341">
        <v>0</v>
      </c>
      <c r="N14" s="91">
        <v>0</v>
      </c>
      <c r="O14" s="341">
        <v>1</v>
      </c>
      <c r="P14" s="91">
        <v>1</v>
      </c>
      <c r="Q14" s="341">
        <v>0</v>
      </c>
      <c r="R14" s="91">
        <v>1</v>
      </c>
      <c r="S14" s="91"/>
      <c r="T14" s="351"/>
    </row>
    <row r="15" spans="1:97" ht="21" customHeight="1">
      <c r="A15" s="428" t="s">
        <v>37</v>
      </c>
      <c r="B15" s="658" t="s">
        <v>138</v>
      </c>
      <c r="C15" s="561">
        <v>6038</v>
      </c>
      <c r="D15" s="542">
        <v>42818</v>
      </c>
      <c r="E15" s="460">
        <v>1</v>
      </c>
      <c r="F15" s="363" t="s">
        <v>967</v>
      </c>
      <c r="G15" s="30">
        <v>42811</v>
      </c>
      <c r="H15" s="510" t="s">
        <v>582</v>
      </c>
      <c r="I15" s="327" t="s">
        <v>581</v>
      </c>
      <c r="J15" s="91">
        <v>0</v>
      </c>
      <c r="K15" s="341">
        <v>1</v>
      </c>
      <c r="L15" s="91">
        <v>1</v>
      </c>
      <c r="M15" s="341">
        <v>0</v>
      </c>
      <c r="N15" s="91">
        <v>1</v>
      </c>
      <c r="O15" s="341">
        <v>0</v>
      </c>
      <c r="P15" s="91">
        <v>1</v>
      </c>
      <c r="Q15" s="341">
        <v>0</v>
      </c>
      <c r="R15" s="91">
        <v>1</v>
      </c>
      <c r="S15" s="91"/>
      <c r="T15" s="351"/>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c r="CQ15" s="273"/>
      <c r="CR15" s="273"/>
      <c r="CS15" s="273"/>
    </row>
    <row r="16" spans="1:97" ht="21" customHeight="1">
      <c r="A16" s="428" t="s">
        <v>38</v>
      </c>
      <c r="B16" s="658" t="s">
        <v>1757</v>
      </c>
      <c r="C16" s="561">
        <v>10704</v>
      </c>
      <c r="D16" s="543">
        <v>44237</v>
      </c>
      <c r="E16" s="460">
        <v>1</v>
      </c>
      <c r="F16" s="363" t="s">
        <v>265</v>
      </c>
      <c r="G16" s="30">
        <v>36516</v>
      </c>
      <c r="H16" s="724" t="s">
        <v>1215</v>
      </c>
      <c r="I16" s="454" t="s">
        <v>1214</v>
      </c>
      <c r="J16" s="91">
        <v>0</v>
      </c>
      <c r="K16" s="341">
        <v>0</v>
      </c>
      <c r="L16" s="91">
        <v>0</v>
      </c>
      <c r="M16" s="341">
        <v>1</v>
      </c>
      <c r="N16" s="91">
        <v>1</v>
      </c>
      <c r="O16" s="341">
        <v>0</v>
      </c>
      <c r="P16" s="91">
        <v>1</v>
      </c>
      <c r="Q16" s="341">
        <v>0</v>
      </c>
      <c r="R16" s="91">
        <v>1</v>
      </c>
      <c r="S16" s="91"/>
      <c r="T16" s="351"/>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c r="CQ16" s="273"/>
      <c r="CR16" s="273"/>
      <c r="CS16" s="273"/>
    </row>
    <row r="17" spans="1:97" ht="21" customHeight="1">
      <c r="A17" s="428" t="s">
        <v>39</v>
      </c>
      <c r="B17" s="658" t="s">
        <v>1607</v>
      </c>
      <c r="C17" s="561">
        <v>11184</v>
      </c>
      <c r="D17" s="542">
        <v>44623</v>
      </c>
      <c r="E17" s="982">
        <v>1</v>
      </c>
      <c r="F17" s="363" t="s">
        <v>1685</v>
      </c>
      <c r="G17" s="30"/>
      <c r="H17" s="510" t="s">
        <v>1609</v>
      </c>
      <c r="I17" s="327" t="s">
        <v>1608</v>
      </c>
      <c r="J17" s="91">
        <v>0</v>
      </c>
      <c r="K17" s="341">
        <v>0</v>
      </c>
      <c r="L17" s="91">
        <v>0</v>
      </c>
      <c r="M17" s="341">
        <v>0</v>
      </c>
      <c r="N17" s="91">
        <v>0</v>
      </c>
      <c r="O17" s="341">
        <v>1</v>
      </c>
      <c r="P17" s="91">
        <v>1</v>
      </c>
      <c r="Q17" s="341">
        <v>0</v>
      </c>
      <c r="R17" s="91">
        <v>1</v>
      </c>
      <c r="S17" s="91"/>
      <c r="T17" s="351"/>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c r="CQ17" s="273"/>
      <c r="CR17" s="273"/>
      <c r="CS17" s="273"/>
    </row>
    <row r="18" spans="1:97" ht="21" customHeight="1">
      <c r="A18" s="428" t="s">
        <v>40</v>
      </c>
      <c r="B18" s="37" t="s">
        <v>1978</v>
      </c>
      <c r="C18" s="561">
        <v>11328</v>
      </c>
      <c r="D18" s="545">
        <v>45062</v>
      </c>
      <c r="E18" s="982">
        <v>1</v>
      </c>
      <c r="F18" s="363" t="s">
        <v>1941</v>
      </c>
      <c r="G18" s="30">
        <v>17758</v>
      </c>
      <c r="H18" s="518" t="s">
        <v>1979</v>
      </c>
      <c r="I18" s="327" t="s">
        <v>1980</v>
      </c>
      <c r="J18" s="91">
        <v>0</v>
      </c>
      <c r="K18" s="341">
        <v>0</v>
      </c>
      <c r="L18" s="91">
        <v>0</v>
      </c>
      <c r="M18" s="341">
        <v>0</v>
      </c>
      <c r="N18" s="91">
        <v>0</v>
      </c>
      <c r="O18" s="341">
        <v>0</v>
      </c>
      <c r="P18" s="91">
        <v>0</v>
      </c>
      <c r="Q18" s="341">
        <v>1</v>
      </c>
      <c r="R18" s="91">
        <v>1</v>
      </c>
      <c r="S18" s="91"/>
      <c r="T18" s="351"/>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row>
    <row r="19" spans="1:97" ht="21" customHeight="1">
      <c r="A19" s="428" t="s">
        <v>42</v>
      </c>
      <c r="B19" s="658" t="s">
        <v>191</v>
      </c>
      <c r="C19" s="561">
        <v>9224</v>
      </c>
      <c r="D19" s="541">
        <v>29953</v>
      </c>
      <c r="E19" s="460">
        <v>0</v>
      </c>
      <c r="F19" s="363" t="s">
        <v>1483</v>
      </c>
      <c r="G19" s="30">
        <v>27822</v>
      </c>
      <c r="H19" s="511" t="s">
        <v>499</v>
      </c>
      <c r="I19" s="327" t="s">
        <v>498</v>
      </c>
      <c r="J19" s="91">
        <v>0</v>
      </c>
      <c r="K19" s="341">
        <v>0</v>
      </c>
      <c r="L19" s="91">
        <v>0</v>
      </c>
      <c r="M19" s="341">
        <v>0</v>
      </c>
      <c r="N19" s="91">
        <v>0</v>
      </c>
      <c r="O19" s="341">
        <v>0</v>
      </c>
      <c r="P19" s="91">
        <v>0</v>
      </c>
      <c r="Q19" s="341">
        <v>0</v>
      </c>
      <c r="R19" s="91">
        <v>0</v>
      </c>
      <c r="S19" s="91"/>
      <c r="T19" s="351"/>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c r="CQ19" s="273"/>
      <c r="CR19" s="273"/>
      <c r="CS19" s="273"/>
    </row>
    <row r="20" spans="1:97" ht="21" customHeight="1">
      <c r="A20" s="428" t="s">
        <v>54</v>
      </c>
      <c r="B20" s="37" t="s">
        <v>1210</v>
      </c>
      <c r="C20" s="561">
        <v>141</v>
      </c>
      <c r="D20" s="542">
        <v>31432</v>
      </c>
      <c r="E20" s="982">
        <v>0</v>
      </c>
      <c r="F20" s="363" t="s">
        <v>1941</v>
      </c>
      <c r="G20" s="30">
        <v>21448</v>
      </c>
      <c r="H20" s="510" t="s">
        <v>1212</v>
      </c>
      <c r="I20" s="327" t="s">
        <v>1211</v>
      </c>
      <c r="J20" s="91">
        <v>0</v>
      </c>
      <c r="K20" s="341">
        <v>0</v>
      </c>
      <c r="L20" s="91">
        <v>0</v>
      </c>
      <c r="M20" s="341">
        <v>0</v>
      </c>
      <c r="N20" s="91">
        <v>0</v>
      </c>
      <c r="O20" s="341">
        <v>0</v>
      </c>
      <c r="P20" s="91">
        <v>0</v>
      </c>
      <c r="Q20" s="341">
        <v>0</v>
      </c>
      <c r="R20" s="91">
        <v>0</v>
      </c>
      <c r="S20" s="91"/>
      <c r="T20" s="351"/>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row>
    <row r="21" spans="1:97" ht="21" customHeight="1">
      <c r="A21" s="428" t="s">
        <v>56</v>
      </c>
      <c r="B21" s="658" t="s">
        <v>1342</v>
      </c>
      <c r="C21" s="561">
        <v>11410</v>
      </c>
      <c r="D21" s="541">
        <v>32569</v>
      </c>
      <c r="E21" s="982">
        <v>0</v>
      </c>
      <c r="F21" s="363" t="s">
        <v>1941</v>
      </c>
      <c r="G21" s="30">
        <v>42151</v>
      </c>
      <c r="H21" s="511" t="s">
        <v>1344</v>
      </c>
      <c r="I21" s="327" t="s">
        <v>1343</v>
      </c>
      <c r="J21" s="91">
        <v>0</v>
      </c>
      <c r="K21" s="341">
        <v>0</v>
      </c>
      <c r="L21" s="91">
        <v>0</v>
      </c>
      <c r="M21" s="341">
        <v>0</v>
      </c>
      <c r="N21" s="91">
        <v>0</v>
      </c>
      <c r="O21" s="341">
        <v>0</v>
      </c>
      <c r="P21" s="91">
        <v>0</v>
      </c>
      <c r="Q21" s="341">
        <v>0</v>
      </c>
      <c r="R21" s="91">
        <v>0</v>
      </c>
      <c r="S21" s="91"/>
      <c r="T21" s="351"/>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row>
    <row r="22" spans="1:97" ht="21" customHeight="1">
      <c r="A22" s="428" t="s">
        <v>58</v>
      </c>
      <c r="B22" s="658" t="s">
        <v>1676</v>
      </c>
      <c r="C22" s="561">
        <v>9604</v>
      </c>
      <c r="D22" s="542">
        <v>35583</v>
      </c>
      <c r="E22" s="460">
        <v>0</v>
      </c>
      <c r="F22" s="363" t="s">
        <v>1483</v>
      </c>
      <c r="G22" s="30">
        <v>21685</v>
      </c>
      <c r="H22" s="518" t="s">
        <v>1678</v>
      </c>
      <c r="I22" s="327" t="s">
        <v>1677</v>
      </c>
      <c r="J22" s="91">
        <v>0</v>
      </c>
      <c r="K22" s="341">
        <v>0</v>
      </c>
      <c r="L22" s="91">
        <v>0</v>
      </c>
      <c r="M22" s="341">
        <v>0</v>
      </c>
      <c r="N22" s="91">
        <v>0</v>
      </c>
      <c r="O22" s="341">
        <v>0</v>
      </c>
      <c r="P22" s="91">
        <v>0</v>
      </c>
      <c r="Q22" s="341">
        <v>0</v>
      </c>
      <c r="R22" s="91">
        <v>0</v>
      </c>
      <c r="S22" s="91"/>
      <c r="T22" s="351"/>
      <c r="U22" s="273"/>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row>
    <row r="23" spans="1:97" ht="21" customHeight="1">
      <c r="A23" s="428" t="s">
        <v>60</v>
      </c>
      <c r="B23" s="658" t="s">
        <v>71</v>
      </c>
      <c r="C23" s="561">
        <v>293</v>
      </c>
      <c r="D23" s="541">
        <v>35937</v>
      </c>
      <c r="E23" s="982">
        <v>0</v>
      </c>
      <c r="F23" s="363" t="s">
        <v>1685</v>
      </c>
      <c r="G23" s="30">
        <v>35836</v>
      </c>
      <c r="H23" s="511" t="s">
        <v>561</v>
      </c>
      <c r="I23" s="327" t="s">
        <v>560</v>
      </c>
      <c r="J23" s="91">
        <v>0</v>
      </c>
      <c r="K23" s="341">
        <v>0</v>
      </c>
      <c r="L23" s="91">
        <v>0</v>
      </c>
      <c r="M23" s="341">
        <v>0</v>
      </c>
      <c r="N23" s="91">
        <v>0</v>
      </c>
      <c r="O23" s="341">
        <v>0</v>
      </c>
      <c r="P23" s="91">
        <v>0</v>
      </c>
      <c r="Q23" s="341">
        <v>0</v>
      </c>
      <c r="R23" s="91">
        <v>0</v>
      </c>
      <c r="S23" s="91"/>
      <c r="T23" s="351"/>
      <c r="U23" s="273"/>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row>
    <row r="24" spans="1:97" ht="21" customHeight="1">
      <c r="A24" s="428" t="s">
        <v>62</v>
      </c>
      <c r="B24" s="658" t="s">
        <v>1662</v>
      </c>
      <c r="C24" s="561">
        <v>71</v>
      </c>
      <c r="D24" s="543">
        <v>36510</v>
      </c>
      <c r="E24" s="460">
        <v>0</v>
      </c>
      <c r="F24" s="363" t="s">
        <v>1483</v>
      </c>
      <c r="G24" s="30">
        <v>39720</v>
      </c>
      <c r="H24" s="518" t="s">
        <v>1663</v>
      </c>
      <c r="I24" s="327" t="s">
        <v>1707</v>
      </c>
      <c r="J24" s="91">
        <v>0</v>
      </c>
      <c r="K24" s="341">
        <v>0</v>
      </c>
      <c r="L24" s="91">
        <v>0</v>
      </c>
      <c r="M24" s="341">
        <v>0</v>
      </c>
      <c r="N24" s="91">
        <v>0</v>
      </c>
      <c r="O24" s="341">
        <v>0</v>
      </c>
      <c r="P24" s="91">
        <v>0</v>
      </c>
      <c r="Q24" s="341">
        <v>0</v>
      </c>
      <c r="R24" s="91">
        <v>0</v>
      </c>
      <c r="S24" s="91"/>
      <c r="T24" s="351"/>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row>
    <row r="25" spans="1:97" ht="21" customHeight="1">
      <c r="A25" s="428" t="s">
        <v>63</v>
      </c>
      <c r="B25" s="658" t="s">
        <v>233</v>
      </c>
      <c r="C25" s="561">
        <v>535</v>
      </c>
      <c r="D25" s="543">
        <v>37767</v>
      </c>
      <c r="E25" s="460">
        <v>0</v>
      </c>
      <c r="F25" s="363" t="s">
        <v>1685</v>
      </c>
      <c r="G25" s="30">
        <v>36438</v>
      </c>
      <c r="H25" s="518" t="s">
        <v>732</v>
      </c>
      <c r="I25" s="327" t="s">
        <v>731</v>
      </c>
      <c r="J25" s="91">
        <v>0</v>
      </c>
      <c r="K25" s="341">
        <v>0</v>
      </c>
      <c r="L25" s="91">
        <v>0</v>
      </c>
      <c r="M25" s="341">
        <v>0</v>
      </c>
      <c r="N25" s="91">
        <v>0</v>
      </c>
      <c r="O25" s="341">
        <v>0</v>
      </c>
      <c r="P25" s="91">
        <v>0</v>
      </c>
      <c r="Q25" s="341">
        <v>0</v>
      </c>
      <c r="R25" s="91">
        <v>0</v>
      </c>
      <c r="S25" s="91"/>
      <c r="T25" s="351"/>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row>
    <row r="26" spans="1:97" ht="21" customHeight="1">
      <c r="A26" s="428" t="s">
        <v>65</v>
      </c>
      <c r="B26" s="37" t="s">
        <v>182</v>
      </c>
      <c r="C26" s="561">
        <v>11393</v>
      </c>
      <c r="D26" s="542">
        <v>38274</v>
      </c>
      <c r="E26" s="982">
        <v>0</v>
      </c>
      <c r="F26" s="363" t="s">
        <v>1685</v>
      </c>
      <c r="G26" s="30">
        <v>40736</v>
      </c>
      <c r="H26" s="510" t="s">
        <v>565</v>
      </c>
      <c r="I26" s="327" t="s">
        <v>564</v>
      </c>
      <c r="J26" s="91">
        <v>0</v>
      </c>
      <c r="K26" s="341">
        <v>0</v>
      </c>
      <c r="L26" s="91">
        <v>0</v>
      </c>
      <c r="M26" s="341">
        <v>0</v>
      </c>
      <c r="N26" s="91">
        <v>0</v>
      </c>
      <c r="O26" s="341">
        <v>0</v>
      </c>
      <c r="P26" s="91">
        <v>0</v>
      </c>
      <c r="Q26" s="341">
        <v>0</v>
      </c>
      <c r="R26" s="91">
        <v>0</v>
      </c>
      <c r="S26" s="91"/>
      <c r="T26" s="351"/>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row>
    <row r="27" spans="1:97" ht="21" customHeight="1">
      <c r="A27" s="428" t="s">
        <v>67</v>
      </c>
      <c r="B27" s="658" t="s">
        <v>289</v>
      </c>
      <c r="C27" s="561">
        <v>9944</v>
      </c>
      <c r="D27" s="541">
        <v>38651</v>
      </c>
      <c r="E27" s="982">
        <v>0</v>
      </c>
      <c r="F27" s="363" t="s">
        <v>1941</v>
      </c>
      <c r="G27" s="30">
        <v>35828</v>
      </c>
      <c r="H27" s="510" t="s">
        <v>765</v>
      </c>
      <c r="I27" s="327" t="s">
        <v>764</v>
      </c>
      <c r="J27" s="91">
        <v>0</v>
      </c>
      <c r="K27" s="341">
        <v>0</v>
      </c>
      <c r="L27" s="91">
        <v>0</v>
      </c>
      <c r="M27" s="341">
        <v>0</v>
      </c>
      <c r="N27" s="91">
        <v>0</v>
      </c>
      <c r="O27" s="341">
        <v>0</v>
      </c>
      <c r="P27" s="91">
        <v>0</v>
      </c>
      <c r="Q27" s="341">
        <v>0</v>
      </c>
      <c r="R27" s="91">
        <v>0</v>
      </c>
      <c r="S27" s="91"/>
      <c r="T27" s="351"/>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c r="CQ27" s="273"/>
      <c r="CR27" s="273"/>
      <c r="CS27" s="273"/>
    </row>
    <row r="28" spans="1:97" ht="21" customHeight="1">
      <c r="A28" s="428" t="s">
        <v>68</v>
      </c>
      <c r="B28" s="37" t="s">
        <v>2213</v>
      </c>
      <c r="C28" s="561">
        <v>523</v>
      </c>
      <c r="D28" s="542">
        <v>38803</v>
      </c>
      <c r="E28" s="982">
        <v>0</v>
      </c>
      <c r="F28" s="363" t="s">
        <v>1941</v>
      </c>
      <c r="G28" s="30">
        <v>23320</v>
      </c>
      <c r="H28" s="510" t="s">
        <v>2214</v>
      </c>
      <c r="I28" s="327" t="s">
        <v>2215</v>
      </c>
      <c r="J28" s="91">
        <v>0</v>
      </c>
      <c r="K28" s="341">
        <v>0</v>
      </c>
      <c r="L28" s="91">
        <v>0</v>
      </c>
      <c r="M28" s="341">
        <v>0</v>
      </c>
      <c r="N28" s="91">
        <v>0</v>
      </c>
      <c r="O28" s="341">
        <v>0</v>
      </c>
      <c r="P28" s="91">
        <v>0</v>
      </c>
      <c r="Q28" s="341">
        <v>0</v>
      </c>
      <c r="R28" s="91">
        <v>0</v>
      </c>
      <c r="S28" s="91"/>
      <c r="T28" s="351"/>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row>
    <row r="29" spans="1:97" ht="21" customHeight="1">
      <c r="A29" s="428" t="s">
        <v>70</v>
      </c>
      <c r="B29" s="658" t="s">
        <v>1761</v>
      </c>
      <c r="C29" s="561">
        <v>1672</v>
      </c>
      <c r="D29" s="543">
        <v>38927</v>
      </c>
      <c r="E29" s="460">
        <v>0</v>
      </c>
      <c r="F29" s="363" t="s">
        <v>1483</v>
      </c>
      <c r="G29" s="30">
        <v>41081</v>
      </c>
      <c r="H29" s="518" t="s">
        <v>760</v>
      </c>
      <c r="I29" s="327" t="s">
        <v>760</v>
      </c>
      <c r="J29" s="91">
        <v>0</v>
      </c>
      <c r="K29" s="341">
        <v>0</v>
      </c>
      <c r="L29" s="91">
        <v>0</v>
      </c>
      <c r="M29" s="341">
        <v>0</v>
      </c>
      <c r="N29" s="91">
        <v>0</v>
      </c>
      <c r="O29" s="341">
        <v>0</v>
      </c>
      <c r="P29" s="91">
        <v>0</v>
      </c>
      <c r="Q29" s="341">
        <v>0</v>
      </c>
      <c r="R29" s="91">
        <v>0</v>
      </c>
      <c r="S29" s="91"/>
      <c r="T29" s="351"/>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row>
    <row r="30" spans="1:97" ht="21" customHeight="1">
      <c r="A30" s="428" t="s">
        <v>72</v>
      </c>
      <c r="B30" s="658" t="s">
        <v>1765</v>
      </c>
      <c r="C30" s="561">
        <v>513</v>
      </c>
      <c r="D30" s="541">
        <v>39190</v>
      </c>
      <c r="E30" s="460">
        <v>0</v>
      </c>
      <c r="F30" s="363" t="s">
        <v>1941</v>
      </c>
      <c r="G30" s="30">
        <v>39230</v>
      </c>
      <c r="H30" s="718" t="s">
        <v>1766</v>
      </c>
      <c r="I30" s="327" t="s">
        <v>1767</v>
      </c>
      <c r="J30" s="91">
        <v>0</v>
      </c>
      <c r="K30" s="341">
        <v>0</v>
      </c>
      <c r="L30" s="91">
        <v>0</v>
      </c>
      <c r="M30" s="341">
        <v>0</v>
      </c>
      <c r="N30" s="91">
        <v>0</v>
      </c>
      <c r="O30" s="341">
        <v>0</v>
      </c>
      <c r="P30" s="91">
        <v>0</v>
      </c>
      <c r="Q30" s="341">
        <v>0</v>
      </c>
      <c r="R30" s="91">
        <v>0</v>
      </c>
      <c r="S30" s="91"/>
      <c r="T30" s="351"/>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row>
    <row r="31" spans="1:97" ht="21" customHeight="1">
      <c r="A31" s="428" t="s">
        <v>74</v>
      </c>
      <c r="B31" s="658" t="s">
        <v>461</v>
      </c>
      <c r="C31" s="561">
        <v>175</v>
      </c>
      <c r="D31" s="543">
        <v>40107</v>
      </c>
      <c r="E31" s="982">
        <v>0</v>
      </c>
      <c r="F31" s="363" t="s">
        <v>1685</v>
      </c>
      <c r="G31" s="30">
        <v>36733</v>
      </c>
      <c r="H31" s="518" t="s">
        <v>463</v>
      </c>
      <c r="I31" s="327" t="s">
        <v>462</v>
      </c>
      <c r="J31" s="91">
        <v>0</v>
      </c>
      <c r="K31" s="341">
        <v>0</v>
      </c>
      <c r="L31" s="91">
        <v>0</v>
      </c>
      <c r="M31" s="341">
        <v>0</v>
      </c>
      <c r="N31" s="91">
        <v>0</v>
      </c>
      <c r="O31" s="341">
        <v>0</v>
      </c>
      <c r="P31" s="91">
        <v>0</v>
      </c>
      <c r="Q31" s="341">
        <v>0</v>
      </c>
      <c r="R31" s="91">
        <v>0</v>
      </c>
      <c r="S31" s="91"/>
      <c r="T31" s="351"/>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row>
    <row r="32" spans="1:97" ht="21" customHeight="1">
      <c r="A32" s="428" t="s">
        <v>76</v>
      </c>
      <c r="B32" s="37" t="s">
        <v>1969</v>
      </c>
      <c r="C32" s="561">
        <v>4513</v>
      </c>
      <c r="D32" s="545">
        <v>40210</v>
      </c>
      <c r="E32" s="982">
        <v>0</v>
      </c>
      <c r="F32" s="363" t="s">
        <v>1941</v>
      </c>
      <c r="G32" s="30">
        <v>39899</v>
      </c>
      <c r="H32" s="518" t="s">
        <v>1970</v>
      </c>
      <c r="I32" s="327" t="s">
        <v>1971</v>
      </c>
      <c r="J32" s="91">
        <v>0</v>
      </c>
      <c r="K32" s="341">
        <v>0</v>
      </c>
      <c r="L32" s="91">
        <v>0</v>
      </c>
      <c r="M32" s="341">
        <v>0</v>
      </c>
      <c r="N32" s="91">
        <v>0</v>
      </c>
      <c r="O32" s="341">
        <v>0</v>
      </c>
      <c r="P32" s="91">
        <v>0</v>
      </c>
      <c r="Q32" s="341">
        <v>0</v>
      </c>
      <c r="R32" s="91">
        <v>0</v>
      </c>
      <c r="S32" s="91"/>
      <c r="T32" s="351"/>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row>
    <row r="33" spans="1:97" ht="21" customHeight="1">
      <c r="A33" s="428" t="s">
        <v>78</v>
      </c>
      <c r="B33" s="37" t="s">
        <v>1920</v>
      </c>
      <c r="C33" s="561">
        <v>331</v>
      </c>
      <c r="D33" s="542">
        <v>40626</v>
      </c>
      <c r="E33" s="982">
        <v>0</v>
      </c>
      <c r="F33" s="363" t="s">
        <v>1685</v>
      </c>
      <c r="G33" s="30">
        <v>16877</v>
      </c>
      <c r="H33" s="518" t="s">
        <v>1923</v>
      </c>
      <c r="I33" s="327" t="s">
        <v>1924</v>
      </c>
      <c r="J33" s="91">
        <v>0</v>
      </c>
      <c r="K33" s="341">
        <v>0</v>
      </c>
      <c r="L33" s="91">
        <v>0</v>
      </c>
      <c r="M33" s="341">
        <v>0</v>
      </c>
      <c r="N33" s="91">
        <v>0</v>
      </c>
      <c r="O33" s="341">
        <v>0</v>
      </c>
      <c r="P33" s="91">
        <v>0</v>
      </c>
      <c r="Q33" s="341">
        <v>0</v>
      </c>
      <c r="R33" s="91">
        <v>0</v>
      </c>
      <c r="S33" s="91"/>
      <c r="T33" s="351"/>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row>
    <row r="34" spans="1:97" ht="21" customHeight="1">
      <c r="A34" s="428" t="s">
        <v>79</v>
      </c>
      <c r="B34" s="658" t="s">
        <v>118</v>
      </c>
      <c r="C34" s="561">
        <v>1524</v>
      </c>
      <c r="D34" s="543">
        <v>40808</v>
      </c>
      <c r="E34" s="982">
        <v>0</v>
      </c>
      <c r="F34" s="363" t="s">
        <v>1941</v>
      </c>
      <c r="G34" s="30">
        <v>40808</v>
      </c>
      <c r="H34" s="518" t="s">
        <v>466</v>
      </c>
      <c r="I34" s="327" t="s">
        <v>465</v>
      </c>
      <c r="J34" s="91">
        <v>0</v>
      </c>
      <c r="K34" s="341">
        <v>0</v>
      </c>
      <c r="L34" s="91">
        <v>0</v>
      </c>
      <c r="M34" s="341">
        <v>0</v>
      </c>
      <c r="N34" s="91">
        <v>0</v>
      </c>
      <c r="O34" s="341">
        <v>0</v>
      </c>
      <c r="P34" s="91">
        <v>0</v>
      </c>
      <c r="Q34" s="341">
        <v>0</v>
      </c>
      <c r="R34" s="91">
        <v>0</v>
      </c>
      <c r="S34" s="91"/>
      <c r="T34" s="351"/>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c r="CQ34" s="273"/>
      <c r="CR34" s="273"/>
      <c r="CS34" s="273"/>
    </row>
    <row r="35" spans="1:97" ht="21" customHeight="1">
      <c r="A35" s="428" t="s">
        <v>81</v>
      </c>
      <c r="B35" s="37" t="s">
        <v>253</v>
      </c>
      <c r="C35" s="561">
        <v>266</v>
      </c>
      <c r="D35" s="542">
        <v>41047</v>
      </c>
      <c r="E35" s="982">
        <v>0</v>
      </c>
      <c r="F35" s="363" t="s">
        <v>1941</v>
      </c>
      <c r="G35" s="30">
        <v>26378</v>
      </c>
      <c r="H35" s="510" t="s">
        <v>1461</v>
      </c>
      <c r="I35" s="327" t="s">
        <v>1460</v>
      </c>
      <c r="J35" s="91">
        <v>0</v>
      </c>
      <c r="K35" s="341">
        <v>0</v>
      </c>
      <c r="L35" s="91">
        <v>0</v>
      </c>
      <c r="M35" s="341">
        <v>0</v>
      </c>
      <c r="N35" s="91">
        <v>0</v>
      </c>
      <c r="O35" s="341">
        <v>0</v>
      </c>
      <c r="P35" s="91">
        <v>0</v>
      </c>
      <c r="Q35" s="341">
        <v>0</v>
      </c>
      <c r="R35" s="91">
        <v>0</v>
      </c>
      <c r="S35" s="91"/>
      <c r="T35" s="351"/>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c r="CQ35" s="273"/>
      <c r="CR35" s="273"/>
      <c r="CS35" s="273"/>
    </row>
    <row r="36" spans="1:97" ht="21" customHeight="1">
      <c r="A36" s="428" t="s">
        <v>83</v>
      </c>
      <c r="B36" s="658" t="s">
        <v>1698</v>
      </c>
      <c r="C36" s="561">
        <v>3867</v>
      </c>
      <c r="D36" s="541">
        <v>41100</v>
      </c>
      <c r="E36" s="460">
        <v>0</v>
      </c>
      <c r="F36" s="363" t="s">
        <v>1685</v>
      </c>
      <c r="G36" s="30">
        <v>41243</v>
      </c>
      <c r="H36" s="511" t="s">
        <v>1700</v>
      </c>
      <c r="I36" s="327" t="s">
        <v>1699</v>
      </c>
      <c r="J36" s="91">
        <v>0</v>
      </c>
      <c r="K36" s="341">
        <v>0</v>
      </c>
      <c r="L36" s="91">
        <v>0</v>
      </c>
      <c r="M36" s="341">
        <v>0</v>
      </c>
      <c r="N36" s="91">
        <v>0</v>
      </c>
      <c r="O36" s="341">
        <v>0</v>
      </c>
      <c r="P36" s="91">
        <v>0</v>
      </c>
      <c r="Q36" s="341">
        <v>0</v>
      </c>
      <c r="R36" s="91">
        <v>0</v>
      </c>
      <c r="S36" s="91"/>
      <c r="T36" s="351"/>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row>
    <row r="37" spans="1:97" ht="21" customHeight="1">
      <c r="A37" s="428" t="s">
        <v>84</v>
      </c>
      <c r="B37" s="37" t="s">
        <v>254</v>
      </c>
      <c r="C37" s="561">
        <v>11375</v>
      </c>
      <c r="D37" s="541">
        <v>41226</v>
      </c>
      <c r="E37" s="982">
        <v>0</v>
      </c>
      <c r="F37" s="363" t="s">
        <v>1941</v>
      </c>
      <c r="G37" s="30">
        <v>40436</v>
      </c>
      <c r="H37" s="511" t="s">
        <v>404</v>
      </c>
      <c r="I37" s="327" t="s">
        <v>403</v>
      </c>
      <c r="J37" s="91">
        <v>0</v>
      </c>
      <c r="K37" s="341">
        <v>0</v>
      </c>
      <c r="L37" s="91">
        <v>0</v>
      </c>
      <c r="M37" s="341">
        <v>0</v>
      </c>
      <c r="N37" s="91">
        <v>0</v>
      </c>
      <c r="O37" s="341">
        <v>0</v>
      </c>
      <c r="P37" s="91">
        <v>0</v>
      </c>
      <c r="Q37" s="341">
        <v>0</v>
      </c>
      <c r="R37" s="91">
        <v>0</v>
      </c>
      <c r="S37" s="91"/>
      <c r="T37" s="351"/>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row>
    <row r="38" spans="1:97" ht="21" customHeight="1">
      <c r="A38" s="428" t="s">
        <v>85</v>
      </c>
      <c r="B38" s="658" t="s">
        <v>1139</v>
      </c>
      <c r="C38" s="561">
        <v>6258</v>
      </c>
      <c r="D38" s="541">
        <v>41551</v>
      </c>
      <c r="E38" s="460">
        <v>0</v>
      </c>
      <c r="F38" s="363" t="s">
        <v>1685</v>
      </c>
      <c r="G38" s="30">
        <v>37930</v>
      </c>
      <c r="H38" s="511" t="s">
        <v>669</v>
      </c>
      <c r="I38" s="327" t="s">
        <v>668</v>
      </c>
      <c r="J38" s="91">
        <v>1</v>
      </c>
      <c r="K38" s="341">
        <v>0</v>
      </c>
      <c r="L38" s="91">
        <v>1</v>
      </c>
      <c r="M38" s="341">
        <v>0</v>
      </c>
      <c r="N38" s="91">
        <v>1</v>
      </c>
      <c r="O38" s="341">
        <v>0</v>
      </c>
      <c r="P38" s="91">
        <v>0</v>
      </c>
      <c r="Q38" s="341">
        <v>0</v>
      </c>
      <c r="R38" s="91">
        <v>0</v>
      </c>
      <c r="S38" s="91"/>
      <c r="T38" s="351"/>
      <c r="CJ38" s="273"/>
      <c r="CK38" s="273"/>
      <c r="CL38" s="273"/>
      <c r="CM38" s="273"/>
      <c r="CN38" s="273"/>
      <c r="CO38" s="273"/>
      <c r="CP38" s="273"/>
      <c r="CQ38" s="273"/>
      <c r="CR38" s="273"/>
      <c r="CS38" s="273"/>
    </row>
    <row r="39" spans="1:97" ht="21" customHeight="1">
      <c r="A39" s="428" t="s">
        <v>87</v>
      </c>
      <c r="B39" s="658" t="s">
        <v>957</v>
      </c>
      <c r="C39" s="561">
        <v>1723</v>
      </c>
      <c r="D39" s="541">
        <v>41647</v>
      </c>
      <c r="E39" s="460">
        <v>0</v>
      </c>
      <c r="F39" s="363" t="s">
        <v>1685</v>
      </c>
      <c r="G39" s="30">
        <v>41610</v>
      </c>
      <c r="H39" s="718" t="s">
        <v>958</v>
      </c>
      <c r="I39" s="327" t="s">
        <v>1014</v>
      </c>
      <c r="J39" s="91">
        <v>0</v>
      </c>
      <c r="K39" s="341">
        <v>0</v>
      </c>
      <c r="L39" s="91">
        <v>0</v>
      </c>
      <c r="M39" s="341">
        <v>0</v>
      </c>
      <c r="N39" s="91">
        <v>0</v>
      </c>
      <c r="O39" s="341">
        <v>0</v>
      </c>
      <c r="P39" s="91">
        <v>0</v>
      </c>
      <c r="Q39" s="341">
        <v>0</v>
      </c>
      <c r="R39" s="91">
        <v>0</v>
      </c>
      <c r="S39" s="91"/>
      <c r="T39" s="351"/>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row>
    <row r="40" spans="1:97" ht="21" customHeight="1">
      <c r="A40" s="428" t="s">
        <v>89</v>
      </c>
      <c r="B40" s="37" t="s">
        <v>2376</v>
      </c>
      <c r="C40" s="561">
        <v>3224</v>
      </c>
      <c r="D40" s="541">
        <v>41831</v>
      </c>
      <c r="E40" s="982">
        <v>0</v>
      </c>
      <c r="F40" s="363" t="s">
        <v>1941</v>
      </c>
      <c r="G40" s="30">
        <v>21466</v>
      </c>
      <c r="H40" s="511" t="s">
        <v>2377</v>
      </c>
      <c r="I40" s="327" t="s">
        <v>2378</v>
      </c>
      <c r="J40" s="91">
        <v>0</v>
      </c>
      <c r="K40" s="341">
        <v>0</v>
      </c>
      <c r="L40" s="91">
        <v>0</v>
      </c>
      <c r="M40" s="341">
        <v>0</v>
      </c>
      <c r="N40" s="91">
        <v>0</v>
      </c>
      <c r="O40" s="341">
        <v>0</v>
      </c>
      <c r="P40" s="91">
        <v>0</v>
      </c>
      <c r="Q40" s="341">
        <v>0</v>
      </c>
      <c r="R40" s="91">
        <v>0</v>
      </c>
      <c r="S40" s="91"/>
      <c r="T40" s="351"/>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row>
    <row r="41" spans="1:97" ht="21" customHeight="1">
      <c r="A41" s="428" t="s">
        <v>91</v>
      </c>
      <c r="B41" s="658" t="s">
        <v>1237</v>
      </c>
      <c r="C41" s="561">
        <v>2409</v>
      </c>
      <c r="D41" s="541">
        <v>42051</v>
      </c>
      <c r="E41" s="982">
        <v>0</v>
      </c>
      <c r="F41" s="363" t="s">
        <v>1941</v>
      </c>
      <c r="G41" s="30">
        <v>43052</v>
      </c>
      <c r="H41" s="518" t="s">
        <v>655</v>
      </c>
      <c r="I41" s="327" t="s">
        <v>655</v>
      </c>
      <c r="J41" s="91">
        <v>0</v>
      </c>
      <c r="K41" s="341">
        <v>0</v>
      </c>
      <c r="L41" s="91">
        <v>0</v>
      </c>
      <c r="M41" s="341">
        <v>0</v>
      </c>
      <c r="N41" s="91">
        <v>0</v>
      </c>
      <c r="O41" s="341">
        <v>0</v>
      </c>
      <c r="P41" s="91">
        <v>0</v>
      </c>
      <c r="Q41" s="341">
        <v>0</v>
      </c>
      <c r="R41" s="91">
        <v>0</v>
      </c>
      <c r="S41" s="91"/>
      <c r="T41" s="351"/>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row>
    <row r="42" spans="1:97" ht="21" customHeight="1">
      <c r="A42" s="428" t="s">
        <v>93</v>
      </c>
      <c r="B42" s="658" t="s">
        <v>75</v>
      </c>
      <c r="C42" s="561">
        <v>4210</v>
      </c>
      <c r="D42" s="541">
        <v>42419</v>
      </c>
      <c r="E42" s="460">
        <v>0</v>
      </c>
      <c r="F42" s="363" t="s">
        <v>1483</v>
      </c>
      <c r="G42" s="30" t="s">
        <v>1668</v>
      </c>
      <c r="H42" s="718" t="s">
        <v>1667</v>
      </c>
      <c r="I42" s="327" t="s">
        <v>1666</v>
      </c>
      <c r="J42" s="91">
        <v>0</v>
      </c>
      <c r="K42" s="341">
        <v>0</v>
      </c>
      <c r="L42" s="91">
        <v>0</v>
      </c>
      <c r="M42" s="341">
        <v>0</v>
      </c>
      <c r="N42" s="91">
        <v>0</v>
      </c>
      <c r="O42" s="341">
        <v>0</v>
      </c>
      <c r="P42" s="91">
        <v>0</v>
      </c>
      <c r="Q42" s="341">
        <v>0</v>
      </c>
      <c r="R42" s="91">
        <v>0</v>
      </c>
      <c r="S42" s="91"/>
      <c r="T42" s="351"/>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row>
    <row r="43" spans="1:97" ht="20.25" customHeight="1">
      <c r="A43" s="428" t="s">
        <v>95</v>
      </c>
      <c r="B43" s="658" t="s">
        <v>1621</v>
      </c>
      <c r="C43" s="561">
        <v>11368</v>
      </c>
      <c r="D43" s="542">
        <v>43005</v>
      </c>
      <c r="E43" s="460">
        <v>0</v>
      </c>
      <c r="F43" s="363" t="s">
        <v>1483</v>
      </c>
      <c r="G43" s="30">
        <v>34907</v>
      </c>
      <c r="H43" s="510" t="s">
        <v>1622</v>
      </c>
      <c r="I43" s="327" t="s">
        <v>1625</v>
      </c>
      <c r="J43" s="91">
        <v>0</v>
      </c>
      <c r="K43" s="341">
        <v>0</v>
      </c>
      <c r="L43" s="91">
        <v>0</v>
      </c>
      <c r="M43" s="341">
        <v>0</v>
      </c>
      <c r="N43" s="91">
        <v>0</v>
      </c>
      <c r="O43" s="341">
        <v>0</v>
      </c>
      <c r="P43" s="91">
        <v>0</v>
      </c>
      <c r="Q43" s="341">
        <v>0</v>
      </c>
      <c r="R43" s="91">
        <v>0</v>
      </c>
      <c r="S43" s="91"/>
      <c r="T43" s="351"/>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row>
    <row r="44" spans="1:97" ht="20.25" customHeight="1">
      <c r="A44" s="428" t="s">
        <v>96</v>
      </c>
      <c r="B44" s="37" t="s">
        <v>1632</v>
      </c>
      <c r="C44" s="561">
        <v>6804</v>
      </c>
      <c r="D44" s="543">
        <v>43070</v>
      </c>
      <c r="E44" s="460">
        <v>0</v>
      </c>
      <c r="F44" s="363" t="s">
        <v>1483</v>
      </c>
      <c r="G44" s="30">
        <v>42151</v>
      </c>
      <c r="H44" s="518" t="s">
        <v>1634</v>
      </c>
      <c r="I44" s="327" t="s">
        <v>1633</v>
      </c>
      <c r="J44" s="91">
        <v>0</v>
      </c>
      <c r="K44" s="341">
        <v>0</v>
      </c>
      <c r="L44" s="91">
        <v>0</v>
      </c>
      <c r="M44" s="341">
        <v>0</v>
      </c>
      <c r="N44" s="91">
        <v>0</v>
      </c>
      <c r="O44" s="341">
        <v>0</v>
      </c>
      <c r="P44" s="91">
        <v>0</v>
      </c>
      <c r="Q44" s="341">
        <v>0</v>
      </c>
      <c r="R44" s="91">
        <v>0</v>
      </c>
      <c r="S44" s="91"/>
      <c r="T44" s="351"/>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row>
    <row r="45" spans="1:97" ht="21" customHeight="1">
      <c r="A45" s="428" t="s">
        <v>98</v>
      </c>
      <c r="B45" s="37" t="s">
        <v>1931</v>
      </c>
      <c r="C45" s="561">
        <v>8683</v>
      </c>
      <c r="D45" s="542">
        <v>43237</v>
      </c>
      <c r="E45" s="982">
        <v>0</v>
      </c>
      <c r="F45" s="363" t="s">
        <v>1685</v>
      </c>
      <c r="G45" s="30">
        <v>45215</v>
      </c>
      <c r="H45" s="510" t="s">
        <v>1045</v>
      </c>
      <c r="I45" s="327" t="s">
        <v>1044</v>
      </c>
      <c r="J45" s="91">
        <v>0</v>
      </c>
      <c r="K45" s="341">
        <v>0</v>
      </c>
      <c r="L45" s="91">
        <v>0</v>
      </c>
      <c r="M45" s="341">
        <v>0</v>
      </c>
      <c r="N45" s="91">
        <v>0</v>
      </c>
      <c r="O45" s="341">
        <v>0</v>
      </c>
      <c r="P45" s="91">
        <v>0</v>
      </c>
      <c r="Q45" s="341">
        <v>0</v>
      </c>
      <c r="R45" s="91">
        <v>0</v>
      </c>
      <c r="S45" s="91"/>
      <c r="T45" s="351"/>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row>
    <row r="46" spans="1:97" ht="21" customHeight="1">
      <c r="A46" s="428" t="s">
        <v>100</v>
      </c>
      <c r="B46" s="658" t="s">
        <v>1065</v>
      </c>
      <c r="C46" s="561">
        <v>9964</v>
      </c>
      <c r="D46" s="542">
        <v>43892</v>
      </c>
      <c r="E46" s="460">
        <v>0</v>
      </c>
      <c r="F46" s="363" t="s">
        <v>1483</v>
      </c>
      <c r="G46" s="30">
        <v>39317</v>
      </c>
      <c r="H46" s="518" t="s">
        <v>1064</v>
      </c>
      <c r="I46" s="327" t="s">
        <v>1063</v>
      </c>
      <c r="J46" s="91">
        <v>0</v>
      </c>
      <c r="K46" s="341">
        <v>0</v>
      </c>
      <c r="L46" s="91">
        <v>0</v>
      </c>
      <c r="M46" s="341">
        <v>0</v>
      </c>
      <c r="N46" s="91">
        <v>0</v>
      </c>
      <c r="O46" s="341">
        <v>0</v>
      </c>
      <c r="P46" s="91">
        <v>0</v>
      </c>
      <c r="Q46" s="341">
        <v>0</v>
      </c>
      <c r="R46" s="91">
        <v>0</v>
      </c>
      <c r="S46" s="91"/>
      <c r="T46" s="351"/>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row>
    <row r="47" spans="1:97" ht="21" customHeight="1">
      <c r="A47" s="428" t="s">
        <v>101</v>
      </c>
      <c r="B47" s="658" t="s">
        <v>1779</v>
      </c>
      <c r="C47" s="561">
        <v>11420</v>
      </c>
      <c r="D47" s="542">
        <v>44035</v>
      </c>
      <c r="E47" s="982">
        <v>0</v>
      </c>
      <c r="F47" s="363" t="s">
        <v>1685</v>
      </c>
      <c r="G47" s="30"/>
      <c r="H47" s="510" t="s">
        <v>1782</v>
      </c>
      <c r="I47" s="327" t="s">
        <v>1783</v>
      </c>
      <c r="J47" s="91">
        <v>0</v>
      </c>
      <c r="K47" s="341">
        <v>0</v>
      </c>
      <c r="L47" s="91">
        <v>0</v>
      </c>
      <c r="M47" s="341">
        <v>0</v>
      </c>
      <c r="N47" s="91">
        <v>0</v>
      </c>
      <c r="O47" s="341">
        <v>0</v>
      </c>
      <c r="P47" s="91">
        <v>0</v>
      </c>
      <c r="Q47" s="341">
        <v>0</v>
      </c>
      <c r="R47" s="91">
        <v>0</v>
      </c>
      <c r="S47" s="91"/>
      <c r="T47" s="351"/>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row>
    <row r="48" spans="1:97" ht="21" customHeight="1">
      <c r="A48" s="428" t="s">
        <v>102</v>
      </c>
      <c r="B48" s="658" t="s">
        <v>1488</v>
      </c>
      <c r="C48" s="561">
        <v>10915</v>
      </c>
      <c r="D48" s="542">
        <v>44272</v>
      </c>
      <c r="E48" s="460">
        <v>0</v>
      </c>
      <c r="F48" s="363" t="s">
        <v>1483</v>
      </c>
      <c r="G48" s="30">
        <v>38474</v>
      </c>
      <c r="H48" s="510" t="s">
        <v>1490</v>
      </c>
      <c r="I48" s="327" t="s">
        <v>1489</v>
      </c>
      <c r="J48" s="91">
        <v>0</v>
      </c>
      <c r="K48" s="341">
        <v>0</v>
      </c>
      <c r="L48" s="91">
        <v>0</v>
      </c>
      <c r="M48" s="341">
        <v>0</v>
      </c>
      <c r="N48" s="91">
        <v>0</v>
      </c>
      <c r="O48" s="341">
        <v>0</v>
      </c>
      <c r="P48" s="91">
        <v>0</v>
      </c>
      <c r="Q48" s="341">
        <v>0</v>
      </c>
      <c r="R48" s="91">
        <v>0</v>
      </c>
      <c r="S48" s="91"/>
      <c r="T48" s="351"/>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row>
    <row r="49" spans="1:97" ht="21" customHeight="1">
      <c r="A49" s="428" t="s">
        <v>103</v>
      </c>
      <c r="B49" s="37" t="s">
        <v>1401</v>
      </c>
      <c r="C49" s="561">
        <v>10923</v>
      </c>
      <c r="D49" s="542">
        <v>44350</v>
      </c>
      <c r="E49" s="982">
        <v>0</v>
      </c>
      <c r="F49" s="363" t="s">
        <v>1685</v>
      </c>
      <c r="G49" s="30">
        <v>31951</v>
      </c>
      <c r="H49" s="510" t="s">
        <v>1267</v>
      </c>
      <c r="I49" s="327" t="s">
        <v>1266</v>
      </c>
      <c r="J49" s="91">
        <v>0</v>
      </c>
      <c r="K49" s="341">
        <v>0</v>
      </c>
      <c r="L49" s="91">
        <v>0</v>
      </c>
      <c r="M49" s="341">
        <v>0</v>
      </c>
      <c r="N49" s="91">
        <v>0</v>
      </c>
      <c r="O49" s="341">
        <v>0</v>
      </c>
      <c r="P49" s="91">
        <v>0</v>
      </c>
      <c r="Q49" s="341">
        <v>0</v>
      </c>
      <c r="R49" s="91">
        <v>0</v>
      </c>
      <c r="S49" s="91"/>
      <c r="T49" s="351"/>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row>
    <row r="50" spans="1:97" s="273" customFormat="1" ht="21" customHeight="1">
      <c r="A50" s="428" t="s">
        <v>105</v>
      </c>
      <c r="B50" s="658" t="s">
        <v>1265</v>
      </c>
      <c r="C50" s="561">
        <v>10923</v>
      </c>
      <c r="D50" s="542">
        <v>44350</v>
      </c>
      <c r="E50" s="460">
        <v>0</v>
      </c>
      <c r="F50" s="363" t="s">
        <v>1685</v>
      </c>
      <c r="G50" s="30">
        <v>44342</v>
      </c>
      <c r="H50" s="510" t="s">
        <v>1267</v>
      </c>
      <c r="I50" s="327" t="s">
        <v>1266</v>
      </c>
      <c r="J50" s="91">
        <v>0</v>
      </c>
      <c r="K50" s="341">
        <v>0</v>
      </c>
      <c r="L50" s="91">
        <v>0</v>
      </c>
      <c r="M50" s="341">
        <v>0</v>
      </c>
      <c r="N50" s="91">
        <v>0</v>
      </c>
      <c r="O50" s="341">
        <v>0</v>
      </c>
      <c r="P50" s="91">
        <v>0</v>
      </c>
      <c r="Q50" s="341">
        <v>0</v>
      </c>
      <c r="R50" s="91">
        <v>0</v>
      </c>
      <c r="S50" s="91"/>
      <c r="T50" s="351"/>
      <c r="CJ50" s="88"/>
      <c r="CK50" s="88"/>
      <c r="CL50" s="88"/>
      <c r="CM50" s="88"/>
      <c r="CN50" s="88"/>
      <c r="CO50" s="88"/>
      <c r="CP50" s="88"/>
      <c r="CQ50" s="88"/>
      <c r="CR50" s="88"/>
      <c r="CS50" s="88"/>
    </row>
    <row r="51" spans="1:97" s="273" customFormat="1" ht="21" customHeight="1">
      <c r="A51" s="428" t="s">
        <v>107</v>
      </c>
      <c r="B51" s="658" t="s">
        <v>1689</v>
      </c>
      <c r="C51" s="561">
        <v>11371</v>
      </c>
      <c r="D51" s="542">
        <v>44614</v>
      </c>
      <c r="E51" s="460">
        <v>0</v>
      </c>
      <c r="F51" s="363" t="s">
        <v>1685</v>
      </c>
      <c r="G51" s="30">
        <v>36775</v>
      </c>
      <c r="H51" s="511" t="s">
        <v>1691</v>
      </c>
      <c r="I51" s="327" t="s">
        <v>1690</v>
      </c>
      <c r="J51" s="91">
        <v>0</v>
      </c>
      <c r="K51" s="341">
        <v>0</v>
      </c>
      <c r="L51" s="91">
        <v>0</v>
      </c>
      <c r="M51" s="341">
        <v>0</v>
      </c>
      <c r="N51" s="91">
        <v>0</v>
      </c>
      <c r="O51" s="341">
        <v>0</v>
      </c>
      <c r="P51" s="91">
        <v>0</v>
      </c>
      <c r="Q51" s="341">
        <v>0</v>
      </c>
      <c r="R51" s="91">
        <v>0</v>
      </c>
      <c r="S51" s="971"/>
      <c r="T51" s="975"/>
      <c r="CJ51" s="88"/>
      <c r="CK51" s="88"/>
      <c r="CL51" s="88"/>
      <c r="CM51" s="88"/>
      <c r="CN51" s="88"/>
      <c r="CO51" s="88"/>
      <c r="CP51" s="88"/>
      <c r="CQ51" s="88"/>
      <c r="CR51" s="88"/>
      <c r="CS51" s="88"/>
    </row>
    <row r="52" spans="1:97" s="273" customFormat="1" ht="21" customHeight="1">
      <c r="A52" s="428" t="s">
        <v>109</v>
      </c>
      <c r="B52" s="658" t="s">
        <v>1500</v>
      </c>
      <c r="C52" s="561">
        <v>10988</v>
      </c>
      <c r="D52" s="543">
        <v>44636</v>
      </c>
      <c r="E52" s="460">
        <v>0</v>
      </c>
      <c r="F52" s="363" t="s">
        <v>1483</v>
      </c>
      <c r="G52" s="30">
        <v>21759</v>
      </c>
      <c r="H52" s="518" t="s">
        <v>1502</v>
      </c>
      <c r="I52" s="327" t="s">
        <v>1501</v>
      </c>
      <c r="J52" s="91">
        <v>0</v>
      </c>
      <c r="K52" s="341">
        <v>0</v>
      </c>
      <c r="L52" s="91">
        <v>0</v>
      </c>
      <c r="M52" s="341">
        <v>0</v>
      </c>
      <c r="N52" s="91">
        <v>0</v>
      </c>
      <c r="O52" s="341">
        <v>0</v>
      </c>
      <c r="P52" s="91">
        <v>0</v>
      </c>
      <c r="Q52" s="341">
        <v>0</v>
      </c>
      <c r="R52" s="91">
        <v>0</v>
      </c>
      <c r="S52" s="91"/>
      <c r="T52" s="351"/>
      <c r="CJ52" s="88"/>
      <c r="CK52" s="88"/>
      <c r="CL52" s="88"/>
      <c r="CM52" s="88"/>
      <c r="CN52" s="88"/>
      <c r="CO52" s="88"/>
      <c r="CP52" s="88"/>
      <c r="CQ52" s="88"/>
      <c r="CR52" s="88"/>
      <c r="CS52" s="88"/>
    </row>
    <row r="53" spans="1:97" s="273" customFormat="1" ht="21" customHeight="1">
      <c r="A53" s="428" t="s">
        <v>110</v>
      </c>
      <c r="B53" s="658" t="s">
        <v>1581</v>
      </c>
      <c r="C53" s="561">
        <v>11331</v>
      </c>
      <c r="D53" s="543">
        <v>44686</v>
      </c>
      <c r="E53" s="460">
        <v>0</v>
      </c>
      <c r="F53" s="706" t="s">
        <v>1483</v>
      </c>
      <c r="G53" s="30">
        <v>44959</v>
      </c>
      <c r="H53" s="518" t="s">
        <v>1579</v>
      </c>
      <c r="I53" s="327" t="s">
        <v>1578</v>
      </c>
      <c r="J53" s="91">
        <v>0</v>
      </c>
      <c r="K53" s="341">
        <v>0</v>
      </c>
      <c r="L53" s="91">
        <v>0</v>
      </c>
      <c r="M53" s="341">
        <v>0</v>
      </c>
      <c r="N53" s="91">
        <v>0</v>
      </c>
      <c r="O53" s="341">
        <v>0</v>
      </c>
      <c r="P53" s="91">
        <v>0</v>
      </c>
      <c r="Q53" s="341">
        <v>0</v>
      </c>
      <c r="R53" s="91">
        <v>0</v>
      </c>
      <c r="S53" s="91"/>
      <c r="T53" s="351"/>
      <c r="CJ53" s="88"/>
      <c r="CK53" s="88"/>
      <c r="CL53" s="88"/>
      <c r="CM53" s="88"/>
      <c r="CN53" s="88"/>
      <c r="CO53" s="88"/>
      <c r="CP53" s="88"/>
      <c r="CQ53" s="88"/>
      <c r="CR53" s="88"/>
      <c r="CS53" s="88"/>
    </row>
    <row r="54" spans="1:97" s="273" customFormat="1" ht="21" customHeight="1">
      <c r="A54" s="428" t="s">
        <v>112</v>
      </c>
      <c r="B54" s="658" t="s">
        <v>1451</v>
      </c>
      <c r="C54" s="561">
        <v>11168</v>
      </c>
      <c r="D54" s="541">
        <v>44768</v>
      </c>
      <c r="E54" s="460">
        <v>0</v>
      </c>
      <c r="F54" s="363" t="s">
        <v>1483</v>
      </c>
      <c r="G54" s="30">
        <v>44776</v>
      </c>
      <c r="H54" s="511" t="s">
        <v>1452</v>
      </c>
      <c r="I54" s="327" t="s">
        <v>1450</v>
      </c>
      <c r="J54" s="91">
        <v>0</v>
      </c>
      <c r="K54" s="341">
        <v>0</v>
      </c>
      <c r="L54" s="91">
        <v>0</v>
      </c>
      <c r="M54" s="341">
        <v>0</v>
      </c>
      <c r="N54" s="91">
        <v>0</v>
      </c>
      <c r="O54" s="341">
        <v>0</v>
      </c>
      <c r="P54" s="91">
        <v>0</v>
      </c>
      <c r="Q54" s="341">
        <v>0</v>
      </c>
      <c r="R54" s="91">
        <v>0</v>
      </c>
      <c r="S54" s="91"/>
      <c r="T54" s="351"/>
      <c r="CJ54" s="88"/>
      <c r="CK54" s="88"/>
      <c r="CL54" s="88"/>
      <c r="CM54" s="88"/>
      <c r="CN54" s="88"/>
      <c r="CO54" s="88"/>
      <c r="CP54" s="88"/>
      <c r="CQ54" s="88"/>
      <c r="CR54" s="88"/>
      <c r="CS54" s="88"/>
    </row>
    <row r="55" spans="1:97" s="273" customFormat="1" ht="21" customHeight="1">
      <c r="A55" s="428" t="s">
        <v>114</v>
      </c>
      <c r="B55" s="37" t="s">
        <v>1875</v>
      </c>
      <c r="C55" s="561">
        <v>11515</v>
      </c>
      <c r="D55" s="541">
        <v>44967</v>
      </c>
      <c r="E55" s="982">
        <v>0</v>
      </c>
      <c r="F55" s="363" t="s">
        <v>1685</v>
      </c>
      <c r="G55" s="30">
        <v>45461</v>
      </c>
      <c r="H55" s="511" t="s">
        <v>1876</v>
      </c>
      <c r="I55" s="327" t="s">
        <v>1877</v>
      </c>
      <c r="J55" s="91">
        <v>0</v>
      </c>
      <c r="K55" s="341">
        <v>0</v>
      </c>
      <c r="L55" s="91">
        <v>0</v>
      </c>
      <c r="M55" s="341">
        <v>0</v>
      </c>
      <c r="N55" s="91">
        <v>0</v>
      </c>
      <c r="O55" s="341">
        <v>0</v>
      </c>
      <c r="P55" s="91">
        <v>0</v>
      </c>
      <c r="Q55" s="341">
        <v>0</v>
      </c>
      <c r="R55" s="91">
        <v>0</v>
      </c>
      <c r="S55" s="91"/>
      <c r="T55" s="351"/>
      <c r="CJ55" s="88"/>
      <c r="CK55" s="88"/>
      <c r="CL55" s="88"/>
      <c r="CM55" s="88"/>
      <c r="CN55" s="88"/>
      <c r="CO55" s="88"/>
      <c r="CP55" s="88"/>
      <c r="CQ55" s="88"/>
      <c r="CR55" s="88"/>
      <c r="CS55" s="88"/>
    </row>
    <row r="56" spans="1:97" s="273" customFormat="1" ht="21" customHeight="1">
      <c r="A56" s="428" t="s">
        <v>115</v>
      </c>
      <c r="B56" s="37" t="s">
        <v>1925</v>
      </c>
      <c r="C56" s="561">
        <v>11319</v>
      </c>
      <c r="D56" s="544">
        <v>45196</v>
      </c>
      <c r="E56" s="982">
        <v>0</v>
      </c>
      <c r="F56" s="363" t="s">
        <v>1685</v>
      </c>
      <c r="G56" s="30">
        <v>15767</v>
      </c>
      <c r="H56" s="511" t="s">
        <v>1926</v>
      </c>
      <c r="I56" s="327" t="s">
        <v>1927</v>
      </c>
      <c r="J56" s="91">
        <v>0</v>
      </c>
      <c r="K56" s="341">
        <v>0</v>
      </c>
      <c r="L56" s="91">
        <v>0</v>
      </c>
      <c r="M56" s="341">
        <v>0</v>
      </c>
      <c r="N56" s="91">
        <v>0</v>
      </c>
      <c r="O56" s="341">
        <v>0</v>
      </c>
      <c r="P56" s="91">
        <v>0</v>
      </c>
      <c r="Q56" s="341">
        <v>0</v>
      </c>
      <c r="R56" s="91">
        <v>0</v>
      </c>
      <c r="S56" s="91"/>
      <c r="T56" s="351"/>
      <c r="CJ56" s="88"/>
      <c r="CK56" s="88"/>
      <c r="CL56" s="88"/>
      <c r="CM56" s="88"/>
      <c r="CN56" s="88"/>
      <c r="CO56" s="88"/>
      <c r="CP56" s="88"/>
      <c r="CQ56" s="88"/>
      <c r="CR56" s="88"/>
      <c r="CS56" s="88"/>
    </row>
    <row r="57" spans="1:97" s="273" customFormat="1" ht="21" customHeight="1">
      <c r="A57" s="428" t="s">
        <v>117</v>
      </c>
      <c r="B57" s="37" t="s">
        <v>2404</v>
      </c>
      <c r="C57" s="561">
        <v>11751</v>
      </c>
      <c r="D57" s="541">
        <v>45706</v>
      </c>
      <c r="E57" s="982">
        <v>0</v>
      </c>
      <c r="F57" s="363" t="s">
        <v>1941</v>
      </c>
      <c r="G57" s="30">
        <v>45831</v>
      </c>
      <c r="H57" s="510" t="s">
        <v>2405</v>
      </c>
      <c r="I57" s="327" t="s">
        <v>2406</v>
      </c>
      <c r="J57" s="91">
        <v>0</v>
      </c>
      <c r="K57" s="341">
        <v>0</v>
      </c>
      <c r="L57" s="91">
        <v>0</v>
      </c>
      <c r="M57" s="341">
        <v>0</v>
      </c>
      <c r="N57" s="91">
        <v>0</v>
      </c>
      <c r="O57" s="341">
        <v>0</v>
      </c>
      <c r="P57" s="91">
        <v>0</v>
      </c>
      <c r="Q57" s="341">
        <v>0</v>
      </c>
      <c r="R57" s="91">
        <v>0</v>
      </c>
      <c r="S57" s="91"/>
      <c r="T57" s="351"/>
    </row>
    <row r="58" spans="1:97" s="273" customFormat="1" ht="21" customHeight="1">
      <c r="A58" s="428" t="s">
        <v>119</v>
      </c>
      <c r="B58" s="37" t="s">
        <v>2420</v>
      </c>
      <c r="C58" s="561">
        <v>11773</v>
      </c>
      <c r="D58" s="543">
        <v>45758</v>
      </c>
      <c r="E58" s="982">
        <v>0</v>
      </c>
      <c r="F58" s="363" t="s">
        <v>1941</v>
      </c>
      <c r="G58" s="30"/>
      <c r="H58" s="518" t="s">
        <v>2416</v>
      </c>
      <c r="I58" s="327" t="s">
        <v>2417</v>
      </c>
      <c r="J58" s="91">
        <v>0</v>
      </c>
      <c r="K58" s="341">
        <v>0</v>
      </c>
      <c r="L58" s="91">
        <v>0</v>
      </c>
      <c r="M58" s="341">
        <v>0</v>
      </c>
      <c r="N58" s="91">
        <v>0</v>
      </c>
      <c r="O58" s="341">
        <v>0</v>
      </c>
      <c r="P58" s="91">
        <v>0</v>
      </c>
      <c r="Q58" s="341">
        <v>0</v>
      </c>
      <c r="R58" s="91">
        <v>0</v>
      </c>
      <c r="S58" s="91"/>
      <c r="T58" s="351"/>
    </row>
    <row r="59" spans="1:97" s="273" customFormat="1" ht="21" customHeight="1">
      <c r="A59" s="428" t="s">
        <v>121</v>
      </c>
      <c r="B59" s="37" t="s">
        <v>2422</v>
      </c>
      <c r="C59" s="561">
        <v>11201</v>
      </c>
      <c r="D59" s="543">
        <v>44608</v>
      </c>
      <c r="E59" s="982">
        <v>0</v>
      </c>
      <c r="F59" s="363" t="s">
        <v>1941</v>
      </c>
      <c r="G59" s="30">
        <v>44635</v>
      </c>
      <c r="H59" s="518" t="s">
        <v>2424</v>
      </c>
      <c r="I59" s="327" t="s">
        <v>2424</v>
      </c>
      <c r="J59" s="91">
        <v>0</v>
      </c>
      <c r="K59" s="341">
        <v>0</v>
      </c>
      <c r="L59" s="91">
        <v>0</v>
      </c>
      <c r="M59" s="341">
        <v>0</v>
      </c>
      <c r="N59" s="91">
        <v>0</v>
      </c>
      <c r="O59" s="341">
        <v>0</v>
      </c>
      <c r="P59" s="91">
        <v>0</v>
      </c>
      <c r="Q59" s="341">
        <v>0</v>
      </c>
      <c r="R59" s="91">
        <v>0</v>
      </c>
      <c r="S59" s="91"/>
      <c r="T59" s="351"/>
    </row>
    <row r="60" spans="1:97" s="273" customFormat="1" ht="21" customHeight="1">
      <c r="A60" s="428" t="s">
        <v>123</v>
      </c>
      <c r="B60" s="658" t="s">
        <v>216</v>
      </c>
      <c r="C60" s="489">
        <v>261</v>
      </c>
      <c r="D60" s="542">
        <v>35219</v>
      </c>
      <c r="E60" s="982">
        <v>0</v>
      </c>
      <c r="F60" s="363" t="s">
        <v>1941</v>
      </c>
      <c r="G60" s="30">
        <v>17683</v>
      </c>
      <c r="H60" s="518" t="s">
        <v>530</v>
      </c>
      <c r="I60" s="327" t="s">
        <v>529</v>
      </c>
      <c r="J60" s="91">
        <v>0</v>
      </c>
      <c r="K60" s="341">
        <v>0</v>
      </c>
      <c r="L60" s="91">
        <v>0</v>
      </c>
      <c r="M60" s="341">
        <v>0</v>
      </c>
      <c r="N60" s="91">
        <v>0</v>
      </c>
      <c r="O60" s="341">
        <v>0</v>
      </c>
      <c r="P60" s="91">
        <v>0</v>
      </c>
      <c r="Q60" s="341">
        <v>0</v>
      </c>
      <c r="R60" s="91">
        <v>0</v>
      </c>
      <c r="S60" s="91"/>
      <c r="T60" s="351"/>
    </row>
    <row r="61" spans="1:97" s="273" customFormat="1" ht="21" customHeight="1">
      <c r="A61" s="428" t="s">
        <v>124</v>
      </c>
      <c r="B61" s="658" t="s">
        <v>1149</v>
      </c>
      <c r="C61" s="561">
        <v>6658</v>
      </c>
      <c r="D61" s="543">
        <v>43109</v>
      </c>
      <c r="E61" s="982">
        <v>0</v>
      </c>
      <c r="F61" s="363" t="s">
        <v>1941</v>
      </c>
      <c r="G61" s="30">
        <v>43124</v>
      </c>
      <c r="H61" s="518" t="s">
        <v>1727</v>
      </c>
      <c r="I61" s="327" t="s">
        <v>1150</v>
      </c>
      <c r="J61" s="91">
        <v>0</v>
      </c>
      <c r="K61" s="341">
        <v>0</v>
      </c>
      <c r="L61" s="91">
        <v>0</v>
      </c>
      <c r="M61" s="341">
        <v>0</v>
      </c>
      <c r="N61" s="91">
        <v>0</v>
      </c>
      <c r="O61" s="341">
        <v>0</v>
      </c>
      <c r="P61" s="91">
        <v>0</v>
      </c>
      <c r="Q61" s="341">
        <v>0</v>
      </c>
      <c r="R61" s="91">
        <v>0</v>
      </c>
      <c r="S61" s="91"/>
      <c r="T61" s="351"/>
    </row>
    <row r="62" spans="1:97" s="273" customFormat="1" ht="21" customHeight="1">
      <c r="A62" s="428"/>
      <c r="B62" s="658"/>
      <c r="C62" s="561"/>
      <c r="D62" s="543"/>
      <c r="E62" s="982"/>
      <c r="F62" s="363"/>
      <c r="G62" s="30"/>
      <c r="H62" s="518"/>
      <c r="I62" s="327"/>
      <c r="J62" s="91"/>
      <c r="K62" s="91"/>
      <c r="L62" s="91"/>
      <c r="M62" s="91"/>
      <c r="N62" s="91"/>
      <c r="O62" s="91"/>
      <c r="P62" s="91"/>
      <c r="Q62" s="91"/>
      <c r="R62" s="91"/>
      <c r="S62" s="91"/>
      <c r="T62" s="351"/>
    </row>
    <row r="63" spans="1:97" s="610" customFormat="1" ht="39.6" customHeight="1">
      <c r="A63" s="727" t="s">
        <v>12</v>
      </c>
      <c r="B63" s="719" t="s">
        <v>1803</v>
      </c>
      <c r="C63" s="719" t="s">
        <v>1760</v>
      </c>
      <c r="D63" s="722" t="s">
        <v>14</v>
      </c>
      <c r="E63" s="562" t="s">
        <v>2412</v>
      </c>
      <c r="F63" s="722" t="s">
        <v>1704</v>
      </c>
      <c r="G63" s="722" t="s">
        <v>1705</v>
      </c>
      <c r="H63" s="719" t="s">
        <v>308</v>
      </c>
      <c r="I63" s="722" t="s">
        <v>307</v>
      </c>
      <c r="J63" s="566" t="s">
        <v>1319</v>
      </c>
      <c r="K63" s="615" t="s">
        <v>1430</v>
      </c>
      <c r="L63" s="566" t="s">
        <v>1431</v>
      </c>
      <c r="M63" s="615" t="s">
        <v>1641</v>
      </c>
      <c r="N63" s="566" t="s">
        <v>1642</v>
      </c>
      <c r="O63" s="615" t="s">
        <v>1867</v>
      </c>
      <c r="P63" s="566" t="s">
        <v>1868</v>
      </c>
      <c r="Q63" s="615" t="s">
        <v>2411</v>
      </c>
      <c r="R63" s="719" t="s">
        <v>2412</v>
      </c>
      <c r="S63" s="565" t="s">
        <v>11</v>
      </c>
      <c r="T63" s="565" t="s">
        <v>1058</v>
      </c>
    </row>
    <row r="64" spans="1:97" ht="22.15" customHeight="1">
      <c r="A64" s="428" t="s">
        <v>19</v>
      </c>
      <c r="B64" s="37" t="s">
        <v>1755</v>
      </c>
      <c r="C64" s="561">
        <v>11409</v>
      </c>
      <c r="D64" s="541">
        <v>29166</v>
      </c>
      <c r="E64" s="460">
        <v>1</v>
      </c>
      <c r="F64" s="166">
        <v>2023</v>
      </c>
      <c r="G64" s="26">
        <v>29159</v>
      </c>
      <c r="H64" s="511" t="s">
        <v>1594</v>
      </c>
      <c r="I64" s="455" t="s">
        <v>1594</v>
      </c>
      <c r="J64" s="91">
        <v>0</v>
      </c>
      <c r="K64" s="341">
        <v>0</v>
      </c>
      <c r="L64" s="91">
        <v>0</v>
      </c>
      <c r="M64" s="341">
        <v>1</v>
      </c>
      <c r="N64" s="91">
        <v>1</v>
      </c>
      <c r="O64" s="341">
        <v>0</v>
      </c>
      <c r="P64" s="91">
        <v>1</v>
      </c>
      <c r="Q64" s="341">
        <v>0</v>
      </c>
      <c r="R64" s="91">
        <v>1</v>
      </c>
      <c r="S64" s="91"/>
      <c r="T64" s="351"/>
    </row>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97" s="54" customFormat="1" ht="54" hidden="1" customHeight="1">
      <c r="B97" s="53" t="s">
        <v>2409</v>
      </c>
      <c r="C97" s="53"/>
      <c r="F97" s="549"/>
      <c r="G97" s="211"/>
      <c r="H97" s="286"/>
      <c r="I97" s="38"/>
      <c r="AZ97" s="283"/>
      <c r="BA97" s="283"/>
      <c r="BB97" s="283"/>
      <c r="BD97" s="283"/>
    </row>
    <row r="98" spans="1:97" s="610" customFormat="1" ht="39" hidden="1" customHeight="1">
      <c r="A98" s="727" t="s">
        <v>12</v>
      </c>
      <c r="B98" s="721" t="s">
        <v>43</v>
      </c>
      <c r="C98" s="719" t="s">
        <v>1760</v>
      </c>
      <c r="D98" s="722" t="s">
        <v>14</v>
      </c>
      <c r="E98" s="562"/>
      <c r="F98" s="722" t="s">
        <v>1704</v>
      </c>
      <c r="G98" s="722" t="s">
        <v>1705</v>
      </c>
      <c r="H98" s="719" t="s">
        <v>308</v>
      </c>
      <c r="I98" s="722" t="s">
        <v>307</v>
      </c>
      <c r="J98" s="719" t="s">
        <v>1319</v>
      </c>
      <c r="K98" s="719" t="s">
        <v>1430</v>
      </c>
      <c r="L98" s="719" t="s">
        <v>1431</v>
      </c>
      <c r="M98" s="719" t="s">
        <v>1641</v>
      </c>
      <c r="N98" s="719" t="s">
        <v>1642</v>
      </c>
      <c r="O98" s="719" t="s">
        <v>1867</v>
      </c>
      <c r="P98" s="719" t="s">
        <v>1868</v>
      </c>
      <c r="Q98" s="719"/>
      <c r="R98" s="719"/>
      <c r="S98" s="721" t="s">
        <v>11</v>
      </c>
      <c r="T98" s="721" t="s">
        <v>1058</v>
      </c>
    </row>
    <row r="99" spans="1:97" ht="21" hidden="1" customHeight="1">
      <c r="A99" s="428" t="s">
        <v>84</v>
      </c>
      <c r="B99" s="658" t="s">
        <v>1484</v>
      </c>
      <c r="C99" s="561">
        <v>11121</v>
      </c>
      <c r="D99" s="542">
        <v>44321</v>
      </c>
      <c r="E99" s="460"/>
      <c r="F99" s="363" t="s">
        <v>1483</v>
      </c>
      <c r="G99" s="30">
        <v>37021</v>
      </c>
      <c r="H99" s="510" t="s">
        <v>1486</v>
      </c>
      <c r="I99" s="327" t="s">
        <v>1485</v>
      </c>
      <c r="J99" s="91">
        <v>0</v>
      </c>
      <c r="K99" s="341">
        <v>0</v>
      </c>
      <c r="L99" s="91">
        <v>0</v>
      </c>
      <c r="M99" s="341">
        <v>0</v>
      </c>
      <c r="N99" s="91">
        <v>0</v>
      </c>
      <c r="O99" s="341">
        <v>0</v>
      </c>
      <c r="P99" s="91">
        <v>0</v>
      </c>
      <c r="Q99" s="91"/>
      <c r="R99" s="91"/>
      <c r="S99" s="91"/>
      <c r="T99" s="351"/>
      <c r="U99" s="273"/>
      <c r="V99" s="273"/>
      <c r="W99" s="273"/>
      <c r="X99" s="273"/>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row>
    <row r="100" spans="1:97" hidden="1"/>
    <row r="101" spans="1:97" s="54" customFormat="1" ht="54" hidden="1" customHeight="1">
      <c r="B101" s="53" t="s">
        <v>1991</v>
      </c>
      <c r="C101" s="53"/>
      <c r="F101" s="549"/>
      <c r="G101" s="211"/>
      <c r="H101" s="286"/>
      <c r="I101" s="38"/>
      <c r="BH101" s="283"/>
      <c r="BI101" s="283"/>
      <c r="BJ101" s="283"/>
    </row>
    <row r="102" spans="1:97" hidden="1"/>
    <row r="103" spans="1:97" s="610" customFormat="1" ht="39" hidden="1" customHeight="1">
      <c r="A103" s="727" t="s">
        <v>12</v>
      </c>
      <c r="B103" s="721" t="s">
        <v>43</v>
      </c>
      <c r="C103" s="719" t="s">
        <v>1760</v>
      </c>
      <c r="D103" s="722" t="s">
        <v>14</v>
      </c>
      <c r="E103" s="562"/>
      <c r="F103" s="722" t="s">
        <v>1704</v>
      </c>
      <c r="G103" s="722" t="s">
        <v>1705</v>
      </c>
      <c r="H103" s="719" t="s">
        <v>308</v>
      </c>
      <c r="I103" s="722" t="s">
        <v>307</v>
      </c>
      <c r="J103" s="719" t="s">
        <v>1319</v>
      </c>
      <c r="K103" s="719" t="s">
        <v>1430</v>
      </c>
      <c r="L103" s="719" t="s">
        <v>1431</v>
      </c>
      <c r="M103" s="719" t="s">
        <v>1641</v>
      </c>
      <c r="N103" s="719" t="s">
        <v>1642</v>
      </c>
      <c r="O103" s="719" t="s">
        <v>1867</v>
      </c>
      <c r="P103" s="719" t="s">
        <v>1868</v>
      </c>
      <c r="Q103" s="719"/>
      <c r="R103" s="719"/>
      <c r="S103" s="721" t="s">
        <v>11</v>
      </c>
      <c r="T103" s="721" t="s">
        <v>1058</v>
      </c>
    </row>
    <row r="104" spans="1:97" s="273" customFormat="1" ht="21" hidden="1" customHeight="1">
      <c r="A104" s="428" t="s">
        <v>87</v>
      </c>
      <c r="B104" s="658" t="s">
        <v>61</v>
      </c>
      <c r="C104" s="561">
        <v>326</v>
      </c>
      <c r="D104" s="542">
        <v>37408</v>
      </c>
      <c r="E104" s="637"/>
      <c r="F104" s="363" t="s">
        <v>265</v>
      </c>
      <c r="G104" s="30">
        <v>36222</v>
      </c>
      <c r="H104" s="510" t="s">
        <v>1574</v>
      </c>
      <c r="I104" s="327" t="s">
        <v>571</v>
      </c>
      <c r="J104" s="91">
        <v>0</v>
      </c>
      <c r="K104" s="91">
        <v>0</v>
      </c>
      <c r="L104" s="91">
        <v>0</v>
      </c>
      <c r="M104" s="91">
        <v>0</v>
      </c>
      <c r="N104" s="91">
        <v>0</v>
      </c>
      <c r="O104" s="91">
        <v>0</v>
      </c>
      <c r="P104" s="91">
        <v>0</v>
      </c>
      <c r="Q104" s="91"/>
      <c r="R104" s="91"/>
      <c r="S104" s="91"/>
      <c r="T104" s="351"/>
      <c r="U104" s="88"/>
      <c r="V104" s="88"/>
      <c r="W104" s="88"/>
      <c r="X104" s="88"/>
      <c r="Y104" s="88"/>
      <c r="Z104" s="88"/>
      <c r="AA104" s="88"/>
      <c r="AB104" s="88"/>
      <c r="CJ104" s="88"/>
      <c r="CK104" s="88"/>
      <c r="CL104" s="88"/>
      <c r="CM104" s="88"/>
      <c r="CN104" s="88"/>
      <c r="CO104" s="88"/>
      <c r="CP104" s="88"/>
      <c r="CQ104" s="88"/>
      <c r="CR104" s="88"/>
      <c r="CS104" s="88"/>
    </row>
    <row r="105" spans="1:97" s="273" customFormat="1" ht="21" hidden="1" customHeight="1">
      <c r="A105" s="428" t="s">
        <v>39</v>
      </c>
      <c r="B105" s="37" t="s">
        <v>111</v>
      </c>
      <c r="C105" s="561">
        <v>5483</v>
      </c>
      <c r="D105" s="541">
        <v>42048</v>
      </c>
      <c r="E105" s="637"/>
      <c r="F105" s="363" t="s">
        <v>967</v>
      </c>
      <c r="G105" s="30">
        <v>27285</v>
      </c>
      <c r="H105" s="511" t="s">
        <v>1836</v>
      </c>
      <c r="I105" s="327" t="s">
        <v>487</v>
      </c>
      <c r="J105" s="91">
        <v>1</v>
      </c>
      <c r="K105" s="91">
        <v>0</v>
      </c>
      <c r="L105" s="91">
        <v>1</v>
      </c>
      <c r="M105" s="91">
        <v>0</v>
      </c>
      <c r="N105" s="91">
        <v>1</v>
      </c>
      <c r="O105" s="91">
        <v>0</v>
      </c>
      <c r="P105" s="91">
        <v>1</v>
      </c>
      <c r="Q105" s="91"/>
      <c r="R105" s="91"/>
      <c r="S105" s="91"/>
      <c r="T105" s="351"/>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row>
    <row r="106" spans="1:97" s="273" customFormat="1" ht="21" hidden="1" customHeight="1">
      <c r="A106" s="428" t="s">
        <v>84</v>
      </c>
      <c r="B106" s="658" t="s">
        <v>226</v>
      </c>
      <c r="C106" s="561">
        <v>10025</v>
      </c>
      <c r="D106" s="541">
        <v>36746</v>
      </c>
      <c r="E106" s="637"/>
      <c r="F106" s="363" t="s">
        <v>967</v>
      </c>
      <c r="G106" s="30">
        <v>36830</v>
      </c>
      <c r="H106" s="511" t="s">
        <v>1033</v>
      </c>
      <c r="I106" s="327" t="s">
        <v>516</v>
      </c>
      <c r="J106" s="91">
        <v>0</v>
      </c>
      <c r="K106" s="91">
        <v>0</v>
      </c>
      <c r="L106" s="91">
        <v>0</v>
      </c>
      <c r="M106" s="91">
        <v>0</v>
      </c>
      <c r="N106" s="91">
        <v>0</v>
      </c>
      <c r="O106" s="91">
        <v>0</v>
      </c>
      <c r="P106" s="91">
        <v>0</v>
      </c>
      <c r="Q106" s="91"/>
      <c r="R106" s="91"/>
      <c r="S106" s="91"/>
      <c r="T106" s="351"/>
      <c r="U106" s="88"/>
      <c r="V106" s="88"/>
      <c r="W106" s="88"/>
      <c r="X106" s="88"/>
      <c r="Y106" s="88"/>
      <c r="Z106" s="88"/>
      <c r="AA106" s="88"/>
      <c r="AB106" s="88"/>
      <c r="CJ106" s="88"/>
      <c r="CK106" s="88"/>
      <c r="CL106" s="88"/>
      <c r="CM106" s="88"/>
      <c r="CN106" s="88"/>
      <c r="CO106" s="88"/>
      <c r="CP106" s="88"/>
      <c r="CQ106" s="88"/>
      <c r="CR106" s="88"/>
      <c r="CS106" s="88"/>
    </row>
    <row r="107" spans="1:97" s="273" customFormat="1" ht="21" hidden="1" customHeight="1">
      <c r="A107" s="428" t="s">
        <v>91</v>
      </c>
      <c r="B107" s="658" t="s">
        <v>987</v>
      </c>
      <c r="C107" s="561">
        <v>8603</v>
      </c>
      <c r="D107" s="543">
        <v>38309</v>
      </c>
      <c r="E107" s="637"/>
      <c r="F107" s="363" t="s">
        <v>967</v>
      </c>
      <c r="G107" s="30">
        <v>29881</v>
      </c>
      <c r="H107" s="518" t="s">
        <v>985</v>
      </c>
      <c r="I107" s="327" t="s">
        <v>984</v>
      </c>
      <c r="J107" s="91">
        <v>0</v>
      </c>
      <c r="K107" s="91">
        <v>0</v>
      </c>
      <c r="L107" s="91">
        <v>0</v>
      </c>
      <c r="M107" s="91">
        <v>0</v>
      </c>
      <c r="N107" s="91">
        <v>0</v>
      </c>
      <c r="O107" s="91">
        <v>0</v>
      </c>
      <c r="P107" s="91">
        <v>0</v>
      </c>
      <c r="Q107" s="91"/>
      <c r="R107" s="91"/>
      <c r="S107" s="91"/>
      <c r="T107" s="351"/>
      <c r="CJ107" s="88"/>
      <c r="CK107" s="88"/>
      <c r="CL107" s="88"/>
      <c r="CM107" s="88"/>
      <c r="CN107" s="88"/>
      <c r="CO107" s="88"/>
      <c r="CP107" s="88"/>
      <c r="CQ107" s="88"/>
      <c r="CR107" s="88"/>
      <c r="CS107" s="88"/>
    </row>
    <row r="108" spans="1:97" s="273" customFormat="1" ht="21" hidden="1" customHeight="1">
      <c r="A108" s="428" t="s">
        <v>100</v>
      </c>
      <c r="B108" s="658" t="s">
        <v>287</v>
      </c>
      <c r="C108" s="561">
        <v>1672</v>
      </c>
      <c r="D108" s="543">
        <v>38927</v>
      </c>
      <c r="E108" s="637"/>
      <c r="F108" s="363" t="s">
        <v>967</v>
      </c>
      <c r="G108" s="30">
        <v>25062</v>
      </c>
      <c r="H108" s="518" t="s">
        <v>760</v>
      </c>
      <c r="I108" s="327" t="s">
        <v>760</v>
      </c>
      <c r="J108" s="91">
        <v>0</v>
      </c>
      <c r="K108" s="91">
        <v>0</v>
      </c>
      <c r="L108" s="91">
        <v>0</v>
      </c>
      <c r="M108" s="91">
        <v>0</v>
      </c>
      <c r="N108" s="91">
        <v>0</v>
      </c>
      <c r="O108" s="91">
        <v>0</v>
      </c>
      <c r="P108" s="91">
        <v>0</v>
      </c>
      <c r="Q108" s="91"/>
      <c r="R108" s="91"/>
      <c r="S108" s="91"/>
      <c r="T108" s="351"/>
      <c r="CJ108" s="88"/>
      <c r="CK108" s="88"/>
      <c r="CL108" s="88"/>
      <c r="CM108" s="88"/>
      <c r="CN108" s="88"/>
      <c r="CO108" s="88"/>
      <c r="CP108" s="88"/>
      <c r="CQ108" s="88"/>
      <c r="CR108" s="88"/>
      <c r="CS108" s="88"/>
    </row>
    <row r="109" spans="1:97" s="273" customFormat="1" ht="21" hidden="1" customHeight="1">
      <c r="A109" s="428" t="s">
        <v>112</v>
      </c>
      <c r="B109" s="658" t="s">
        <v>250</v>
      </c>
      <c r="C109" s="561">
        <v>11378</v>
      </c>
      <c r="D109" s="541">
        <v>40866</v>
      </c>
      <c r="E109" s="637"/>
      <c r="F109" s="363" t="s">
        <v>967</v>
      </c>
      <c r="G109" s="30">
        <v>41159</v>
      </c>
      <c r="H109" s="511" t="s">
        <v>446</v>
      </c>
      <c r="I109" s="327" t="s">
        <v>445</v>
      </c>
      <c r="J109" s="91">
        <v>0</v>
      </c>
      <c r="K109" s="91">
        <v>0</v>
      </c>
      <c r="L109" s="91">
        <v>0</v>
      </c>
      <c r="M109" s="91">
        <v>0</v>
      </c>
      <c r="N109" s="91">
        <v>0</v>
      </c>
      <c r="O109" s="91">
        <v>0</v>
      </c>
      <c r="P109" s="91">
        <v>0</v>
      </c>
      <c r="Q109" s="91"/>
      <c r="R109" s="91"/>
      <c r="S109" s="91"/>
      <c r="T109" s="351"/>
      <c r="CJ109" s="88"/>
      <c r="CK109" s="88"/>
      <c r="CL109" s="88"/>
      <c r="CM109" s="88"/>
      <c r="CN109" s="88"/>
      <c r="CO109" s="88"/>
      <c r="CP109" s="88"/>
      <c r="CQ109" s="88"/>
      <c r="CR109" s="88"/>
      <c r="CS109" s="88"/>
    </row>
    <row r="110" spans="1:97" s="273" customFormat="1" ht="21" hidden="1" customHeight="1">
      <c r="A110" s="428" t="s">
        <v>115</v>
      </c>
      <c r="B110" s="658" t="s">
        <v>1120</v>
      </c>
      <c r="C110" s="561">
        <v>10046</v>
      </c>
      <c r="D110" s="541">
        <v>40987</v>
      </c>
      <c r="E110" s="637"/>
      <c r="F110" s="363" t="s">
        <v>967</v>
      </c>
      <c r="G110" s="30">
        <v>40973</v>
      </c>
      <c r="H110" s="510" t="s">
        <v>1122</v>
      </c>
      <c r="I110" s="327" t="s">
        <v>1121</v>
      </c>
      <c r="J110" s="91">
        <v>0</v>
      </c>
      <c r="K110" s="91">
        <v>0</v>
      </c>
      <c r="L110" s="91">
        <v>0</v>
      </c>
      <c r="M110" s="91">
        <v>0</v>
      </c>
      <c r="N110" s="91">
        <v>0</v>
      </c>
      <c r="O110" s="91">
        <v>0</v>
      </c>
      <c r="P110" s="91">
        <v>0</v>
      </c>
      <c r="Q110" s="91"/>
      <c r="R110" s="91"/>
      <c r="S110" s="91"/>
      <c r="T110" s="351"/>
      <c r="CJ110" s="88"/>
      <c r="CK110" s="88"/>
      <c r="CL110" s="88"/>
      <c r="CM110" s="88"/>
      <c r="CN110" s="88"/>
      <c r="CO110" s="88"/>
      <c r="CP110" s="88"/>
      <c r="CQ110" s="88"/>
      <c r="CR110" s="88"/>
      <c r="CS110" s="88"/>
    </row>
    <row r="111" spans="1:97" ht="21" hidden="1" customHeight="1">
      <c r="A111" s="428" t="s">
        <v>148</v>
      </c>
      <c r="B111" s="658" t="s">
        <v>1043</v>
      </c>
      <c r="C111" s="561">
        <v>8683</v>
      </c>
      <c r="D111" s="542">
        <v>43237</v>
      </c>
      <c r="E111" s="637"/>
      <c r="F111" s="363" t="s">
        <v>967</v>
      </c>
      <c r="G111" s="30">
        <v>21348</v>
      </c>
      <c r="H111" s="510" t="s">
        <v>1045</v>
      </c>
      <c r="I111" s="327" t="s">
        <v>1044</v>
      </c>
      <c r="J111" s="91">
        <v>0</v>
      </c>
      <c r="K111" s="91">
        <v>0</v>
      </c>
      <c r="L111" s="91">
        <v>0</v>
      </c>
      <c r="M111" s="91">
        <v>0</v>
      </c>
      <c r="N111" s="91">
        <v>0</v>
      </c>
      <c r="O111" s="91">
        <v>0</v>
      </c>
      <c r="P111" s="91">
        <v>0</v>
      </c>
      <c r="Q111" s="91"/>
      <c r="R111" s="91"/>
      <c r="S111" s="91"/>
      <c r="T111" s="351"/>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row>
    <row r="112" spans="1:97" ht="21" hidden="1" customHeight="1">
      <c r="A112" s="428" t="s">
        <v>152</v>
      </c>
      <c r="B112" s="658" t="s">
        <v>1010</v>
      </c>
      <c r="C112" s="561">
        <v>6739</v>
      </c>
      <c r="D112" s="543">
        <v>43292</v>
      </c>
      <c r="E112" s="637"/>
      <c r="F112" s="363" t="s">
        <v>967</v>
      </c>
      <c r="G112" s="30">
        <v>22153</v>
      </c>
      <c r="H112" s="518" t="s">
        <v>1012</v>
      </c>
      <c r="I112" s="327" t="s">
        <v>1011</v>
      </c>
      <c r="J112" s="91">
        <v>0</v>
      </c>
      <c r="K112" s="91">
        <v>0</v>
      </c>
      <c r="L112" s="91">
        <v>0</v>
      </c>
      <c r="M112" s="91">
        <v>0</v>
      </c>
      <c r="N112" s="91">
        <v>0</v>
      </c>
      <c r="O112" s="91">
        <v>0</v>
      </c>
      <c r="P112" s="91">
        <v>0</v>
      </c>
      <c r="Q112" s="91"/>
      <c r="R112" s="91"/>
      <c r="S112" s="91"/>
      <c r="T112" s="351"/>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row>
    <row r="113" spans="1:97" ht="21" hidden="1" customHeight="1">
      <c r="A113" s="428" t="s">
        <v>60</v>
      </c>
      <c r="B113" s="658" t="s">
        <v>1228</v>
      </c>
      <c r="C113" s="561">
        <v>245</v>
      </c>
      <c r="D113" s="541">
        <v>26406</v>
      </c>
      <c r="E113" s="637"/>
      <c r="F113" s="363" t="s">
        <v>770</v>
      </c>
      <c r="G113" s="30">
        <v>36271</v>
      </c>
      <c r="H113" s="718" t="s">
        <v>511</v>
      </c>
      <c r="I113" s="327" t="s">
        <v>510</v>
      </c>
      <c r="J113" s="91">
        <v>0</v>
      </c>
      <c r="K113" s="91">
        <v>0</v>
      </c>
      <c r="L113" s="91">
        <v>0</v>
      </c>
      <c r="M113" s="91">
        <v>0</v>
      </c>
      <c r="N113" s="91">
        <v>0</v>
      </c>
      <c r="O113" s="91">
        <v>0</v>
      </c>
      <c r="P113" s="91">
        <v>0</v>
      </c>
      <c r="Q113" s="91"/>
      <c r="R113" s="91"/>
      <c r="S113" s="91"/>
      <c r="T113" s="351"/>
      <c r="U113" s="273"/>
      <c r="V113" s="273"/>
      <c r="W113" s="273"/>
      <c r="X113" s="273"/>
      <c r="Y113" s="273"/>
      <c r="Z113" s="273"/>
      <c r="AA113" s="273"/>
      <c r="AB113" s="273"/>
      <c r="CJ113" s="273"/>
      <c r="CK113" s="273"/>
      <c r="CL113" s="273"/>
      <c r="CM113" s="273"/>
      <c r="CN113" s="273"/>
      <c r="CO113" s="273"/>
      <c r="CP113" s="273"/>
      <c r="CQ113" s="273"/>
      <c r="CR113" s="273"/>
      <c r="CS113" s="273"/>
    </row>
    <row r="114" spans="1:97" ht="21" hidden="1" customHeight="1">
      <c r="A114" s="428" t="s">
        <v>68</v>
      </c>
      <c r="B114" s="37" t="s">
        <v>1210</v>
      </c>
      <c r="C114" s="561">
        <v>141</v>
      </c>
      <c r="D114" s="542">
        <v>31432</v>
      </c>
      <c r="E114" s="637"/>
      <c r="F114" s="363" t="s">
        <v>770</v>
      </c>
      <c r="G114" s="30">
        <v>21448</v>
      </c>
      <c r="H114" s="518" t="s">
        <v>1212</v>
      </c>
      <c r="I114" s="327" t="s">
        <v>1211</v>
      </c>
      <c r="J114" s="91">
        <v>0</v>
      </c>
      <c r="K114" s="91">
        <v>0</v>
      </c>
      <c r="L114" s="91">
        <v>0</v>
      </c>
      <c r="M114" s="91">
        <v>0</v>
      </c>
      <c r="N114" s="91">
        <v>0</v>
      </c>
      <c r="O114" s="91">
        <v>0</v>
      </c>
      <c r="P114" s="91">
        <v>0</v>
      </c>
      <c r="Q114" s="91"/>
      <c r="R114" s="91"/>
      <c r="S114" s="91"/>
      <c r="T114" s="351"/>
      <c r="U114" s="273"/>
      <c r="V114" s="273"/>
      <c r="W114" s="273"/>
      <c r="X114" s="273"/>
      <c r="Y114" s="273"/>
      <c r="Z114" s="273"/>
      <c r="AA114" s="273"/>
      <c r="AB114" s="273"/>
      <c r="CJ114" s="273"/>
      <c r="CK114" s="273"/>
      <c r="CL114" s="273"/>
      <c r="CM114" s="273"/>
      <c r="CN114" s="273"/>
      <c r="CO114" s="273"/>
      <c r="CP114" s="273"/>
      <c r="CQ114" s="273"/>
      <c r="CR114" s="273"/>
      <c r="CS114" s="273"/>
    </row>
    <row r="115" spans="1:97" ht="21" hidden="1" customHeight="1">
      <c r="A115" s="428" t="s">
        <v>72</v>
      </c>
      <c r="B115" s="658" t="s">
        <v>1282</v>
      </c>
      <c r="C115" s="561">
        <v>8983</v>
      </c>
      <c r="D115" s="543">
        <v>33752</v>
      </c>
      <c r="E115" s="637"/>
      <c r="F115" s="363" t="s">
        <v>770</v>
      </c>
      <c r="G115" s="30">
        <v>44393</v>
      </c>
      <c r="H115" s="518" t="s">
        <v>1030</v>
      </c>
      <c r="I115" s="327" t="s">
        <v>1029</v>
      </c>
      <c r="J115" s="91">
        <v>0</v>
      </c>
      <c r="K115" s="91">
        <v>0</v>
      </c>
      <c r="L115" s="91">
        <v>0</v>
      </c>
      <c r="M115" s="91">
        <v>0</v>
      </c>
      <c r="N115" s="91">
        <v>0</v>
      </c>
      <c r="O115" s="91">
        <v>0</v>
      </c>
      <c r="P115" s="91">
        <v>0</v>
      </c>
      <c r="Q115" s="91"/>
      <c r="R115" s="91"/>
      <c r="S115" s="91"/>
      <c r="T115" s="351"/>
    </row>
    <row r="116" spans="1:97" ht="21" hidden="1" customHeight="1">
      <c r="A116" s="428" t="s">
        <v>78</v>
      </c>
      <c r="B116" s="658" t="s">
        <v>1115</v>
      </c>
      <c r="C116" s="561">
        <v>391</v>
      </c>
      <c r="D116" s="541">
        <v>36207</v>
      </c>
      <c r="E116" s="637"/>
      <c r="F116" s="363" t="s">
        <v>770</v>
      </c>
      <c r="G116" s="30">
        <v>21808</v>
      </c>
      <c r="H116" s="511" t="s">
        <v>1117</v>
      </c>
      <c r="I116" s="327" t="s">
        <v>1116</v>
      </c>
      <c r="J116" s="91">
        <v>0</v>
      </c>
      <c r="K116" s="91">
        <v>0</v>
      </c>
      <c r="L116" s="91">
        <v>0</v>
      </c>
      <c r="M116" s="91">
        <v>0</v>
      </c>
      <c r="N116" s="91">
        <v>0</v>
      </c>
      <c r="O116" s="91">
        <v>0</v>
      </c>
      <c r="P116" s="91">
        <v>0</v>
      </c>
      <c r="Q116" s="91"/>
      <c r="R116" s="91"/>
      <c r="S116" s="91"/>
      <c r="T116" s="351"/>
      <c r="U116" s="273"/>
      <c r="V116" s="273"/>
      <c r="W116" s="273"/>
      <c r="X116" s="273"/>
      <c r="Y116" s="273"/>
      <c r="Z116" s="273"/>
      <c r="AA116" s="273"/>
      <c r="AB116" s="273"/>
    </row>
    <row r="117" spans="1:97" ht="21" hidden="1" customHeight="1">
      <c r="A117" s="428" t="s">
        <v>79</v>
      </c>
      <c r="B117" s="658" t="s">
        <v>1286</v>
      </c>
      <c r="C117" s="561">
        <v>480</v>
      </c>
      <c r="D117" s="541">
        <v>36489</v>
      </c>
      <c r="E117" s="637"/>
      <c r="F117" s="363" t="s">
        <v>770</v>
      </c>
      <c r="G117" s="30">
        <v>22108</v>
      </c>
      <c r="H117" s="718" t="s">
        <v>1288</v>
      </c>
      <c r="I117" s="327" t="s">
        <v>1287</v>
      </c>
      <c r="J117" s="91">
        <v>0</v>
      </c>
      <c r="K117" s="91">
        <v>0</v>
      </c>
      <c r="L117" s="91">
        <v>0</v>
      </c>
      <c r="M117" s="91">
        <v>0</v>
      </c>
      <c r="N117" s="91">
        <v>0</v>
      </c>
      <c r="O117" s="91">
        <v>0</v>
      </c>
      <c r="P117" s="91">
        <v>0</v>
      </c>
      <c r="Q117" s="91"/>
      <c r="R117" s="91"/>
      <c r="S117" s="91"/>
      <c r="T117" s="351"/>
      <c r="U117" s="273"/>
      <c r="V117" s="273"/>
      <c r="W117" s="273"/>
      <c r="X117" s="273"/>
      <c r="Y117" s="273"/>
      <c r="Z117" s="273"/>
      <c r="AA117" s="273"/>
      <c r="AB117" s="273"/>
    </row>
    <row r="118" spans="1:97" ht="21" hidden="1" customHeight="1">
      <c r="A118" s="428" t="s">
        <v>83</v>
      </c>
      <c r="B118" s="658" t="s">
        <v>224</v>
      </c>
      <c r="C118" s="561">
        <v>11403</v>
      </c>
      <c r="D118" s="541">
        <v>36726</v>
      </c>
      <c r="E118" s="637"/>
      <c r="F118" s="363" t="s">
        <v>770</v>
      </c>
      <c r="G118" s="30">
        <v>36803</v>
      </c>
      <c r="H118" s="511" t="s">
        <v>630</v>
      </c>
      <c r="I118" s="327" t="s">
        <v>629</v>
      </c>
      <c r="J118" s="91">
        <v>0</v>
      </c>
      <c r="K118" s="91">
        <v>0</v>
      </c>
      <c r="L118" s="91">
        <v>0</v>
      </c>
      <c r="M118" s="91">
        <v>0</v>
      </c>
      <c r="N118" s="91">
        <v>0</v>
      </c>
      <c r="O118" s="91">
        <v>0</v>
      </c>
      <c r="P118" s="91">
        <v>0</v>
      </c>
      <c r="Q118" s="91"/>
      <c r="R118" s="91"/>
      <c r="S118" s="91"/>
      <c r="T118" s="351"/>
      <c r="U118" s="273"/>
      <c r="V118" s="273"/>
      <c r="W118" s="273"/>
      <c r="X118" s="273"/>
      <c r="Y118" s="273"/>
      <c r="Z118" s="273"/>
      <c r="AA118" s="273"/>
      <c r="AB118" s="273"/>
    </row>
    <row r="119" spans="1:97" ht="21" hidden="1" customHeight="1">
      <c r="A119" s="428" t="s">
        <v>95</v>
      </c>
      <c r="B119" s="658" t="s">
        <v>1145</v>
      </c>
      <c r="C119" s="561">
        <v>10669</v>
      </c>
      <c r="D119" s="542">
        <v>38726</v>
      </c>
      <c r="E119" s="637"/>
      <c r="F119" s="363" t="s">
        <v>770</v>
      </c>
      <c r="G119" s="30">
        <v>39182</v>
      </c>
      <c r="H119" s="510" t="s">
        <v>1147</v>
      </c>
      <c r="I119" s="327" t="s">
        <v>1146</v>
      </c>
      <c r="J119" s="91">
        <v>0</v>
      </c>
      <c r="K119" s="91">
        <v>0</v>
      </c>
      <c r="L119" s="91">
        <v>0</v>
      </c>
      <c r="M119" s="91">
        <v>0</v>
      </c>
      <c r="N119" s="91">
        <v>0</v>
      </c>
      <c r="O119" s="91">
        <v>0</v>
      </c>
      <c r="P119" s="91">
        <v>0</v>
      </c>
      <c r="Q119" s="91"/>
      <c r="R119" s="91"/>
      <c r="S119" s="91"/>
      <c r="T119" s="351"/>
      <c r="U119" s="273"/>
      <c r="V119" s="273"/>
      <c r="W119" s="273"/>
      <c r="X119" s="273"/>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row>
    <row r="120" spans="1:97" ht="21" hidden="1" customHeight="1">
      <c r="A120" s="428" t="s">
        <v>102</v>
      </c>
      <c r="B120" s="658" t="s">
        <v>242</v>
      </c>
      <c r="C120" s="561">
        <v>532</v>
      </c>
      <c r="D120" s="541">
        <v>39086</v>
      </c>
      <c r="E120" s="637"/>
      <c r="F120" s="363" t="s">
        <v>770</v>
      </c>
      <c r="G120" s="30">
        <v>10227</v>
      </c>
      <c r="H120" s="718" t="s">
        <v>729</v>
      </c>
      <c r="I120" s="327" t="s">
        <v>728</v>
      </c>
      <c r="J120" s="91">
        <v>0</v>
      </c>
      <c r="K120" s="91">
        <v>0</v>
      </c>
      <c r="L120" s="91">
        <v>0</v>
      </c>
      <c r="M120" s="91">
        <v>0</v>
      </c>
      <c r="N120" s="91">
        <v>0</v>
      </c>
      <c r="O120" s="91">
        <v>0</v>
      </c>
      <c r="P120" s="91">
        <v>0</v>
      </c>
      <c r="Q120" s="91"/>
      <c r="R120" s="91"/>
      <c r="S120" s="91"/>
      <c r="T120" s="351"/>
      <c r="U120" s="273"/>
      <c r="V120" s="273"/>
      <c r="W120" s="273"/>
      <c r="X120" s="273"/>
      <c r="Y120" s="273"/>
      <c r="Z120" s="273"/>
      <c r="AA120" s="273"/>
      <c r="AB120" s="273"/>
      <c r="AC120" s="273"/>
      <c r="AD120" s="273"/>
      <c r="AE120" s="273"/>
      <c r="AF120" s="273"/>
      <c r="AG120" s="273"/>
      <c r="AH120" s="273"/>
      <c r="AI120" s="273"/>
      <c r="AJ120" s="273"/>
      <c r="AK120" s="273"/>
      <c r="AL120" s="273"/>
      <c r="AM120" s="273"/>
      <c r="AN120" s="273"/>
      <c r="AO120" s="273"/>
      <c r="AP120" s="273"/>
      <c r="AQ120" s="273"/>
      <c r="AR120" s="273"/>
      <c r="AS120" s="273"/>
      <c r="AT120" s="273"/>
      <c r="AU120" s="273"/>
      <c r="AV120" s="273"/>
      <c r="AW120" s="273"/>
      <c r="AX120" s="273"/>
      <c r="AY120" s="273"/>
      <c r="AZ120" s="273"/>
      <c r="BA120" s="273"/>
      <c r="BB120" s="273"/>
      <c r="BC120" s="273"/>
      <c r="BD120" s="273"/>
      <c r="BE120" s="273"/>
      <c r="BF120" s="273"/>
      <c r="BG120" s="273"/>
      <c r="BH120" s="273"/>
      <c r="BI120" s="273"/>
      <c r="BJ120" s="273"/>
      <c r="BK120" s="273"/>
      <c r="BL120" s="273"/>
      <c r="BM120" s="273"/>
      <c r="BN120" s="273"/>
      <c r="BO120" s="273"/>
      <c r="BP120" s="273"/>
      <c r="BQ120" s="273"/>
      <c r="BR120" s="273"/>
      <c r="BS120" s="273"/>
      <c r="BT120" s="273"/>
      <c r="BU120" s="273"/>
      <c r="BV120" s="273"/>
      <c r="BW120" s="273"/>
      <c r="BX120" s="273"/>
      <c r="BY120" s="273"/>
      <c r="BZ120" s="273"/>
      <c r="CA120" s="273"/>
      <c r="CB120" s="273"/>
      <c r="CC120" s="273"/>
      <c r="CD120" s="273"/>
      <c r="CE120" s="273"/>
      <c r="CF120" s="273"/>
      <c r="CG120" s="273"/>
      <c r="CH120" s="273"/>
      <c r="CI120" s="273"/>
    </row>
    <row r="121" spans="1:97" ht="21" hidden="1" customHeight="1">
      <c r="A121" s="428" t="s">
        <v>105</v>
      </c>
      <c r="B121" s="658" t="s">
        <v>1292</v>
      </c>
      <c r="C121" s="561">
        <v>536</v>
      </c>
      <c r="D121" s="543">
        <v>39264</v>
      </c>
      <c r="E121" s="637"/>
      <c r="F121" s="363" t="s">
        <v>770</v>
      </c>
      <c r="G121" s="30">
        <v>39493</v>
      </c>
      <c r="H121" s="518" t="s">
        <v>735</v>
      </c>
      <c r="I121" s="327" t="s">
        <v>734</v>
      </c>
      <c r="J121" s="91">
        <v>0</v>
      </c>
      <c r="K121" s="91">
        <v>0</v>
      </c>
      <c r="L121" s="91">
        <v>0</v>
      </c>
      <c r="M121" s="91">
        <v>0</v>
      </c>
      <c r="N121" s="91">
        <v>0</v>
      </c>
      <c r="O121" s="91">
        <v>0</v>
      </c>
      <c r="P121" s="91">
        <v>0</v>
      </c>
      <c r="Q121" s="91"/>
      <c r="R121" s="91"/>
      <c r="S121" s="91"/>
      <c r="T121" s="351"/>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row>
    <row r="122" spans="1:97" ht="21" hidden="1" customHeight="1">
      <c r="A122" s="428" t="s">
        <v>110</v>
      </c>
      <c r="B122" s="658" t="s">
        <v>82</v>
      </c>
      <c r="C122" s="561">
        <v>327</v>
      </c>
      <c r="D122" s="543">
        <v>40126</v>
      </c>
      <c r="E122" s="637"/>
      <c r="F122" s="363" t="s">
        <v>770</v>
      </c>
      <c r="G122" s="30">
        <v>37761</v>
      </c>
      <c r="H122" s="518" t="s">
        <v>574</v>
      </c>
      <c r="I122" s="327" t="s">
        <v>573</v>
      </c>
      <c r="J122" s="91">
        <v>0</v>
      </c>
      <c r="K122" s="91">
        <v>0</v>
      </c>
      <c r="L122" s="91">
        <v>0</v>
      </c>
      <c r="M122" s="91">
        <v>0</v>
      </c>
      <c r="N122" s="91">
        <v>0</v>
      </c>
      <c r="O122" s="91">
        <v>0</v>
      </c>
      <c r="P122" s="91">
        <v>0</v>
      </c>
      <c r="Q122" s="91"/>
      <c r="R122" s="91"/>
      <c r="S122" s="91"/>
      <c r="T122" s="351"/>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row>
    <row r="123" spans="1:97" ht="21" hidden="1" customHeight="1">
      <c r="A123" s="428" t="s">
        <v>123</v>
      </c>
      <c r="B123" s="658" t="s">
        <v>1217</v>
      </c>
      <c r="C123" s="561">
        <v>6258</v>
      </c>
      <c r="D123" s="541">
        <v>41551</v>
      </c>
      <c r="E123" s="637"/>
      <c r="F123" s="363" t="s">
        <v>770</v>
      </c>
      <c r="G123" s="30">
        <v>23229</v>
      </c>
      <c r="H123" s="518" t="s">
        <v>669</v>
      </c>
      <c r="I123" s="327" t="s">
        <v>668</v>
      </c>
      <c r="J123" s="91">
        <v>0</v>
      </c>
      <c r="K123" s="91">
        <v>0</v>
      </c>
      <c r="L123" s="91">
        <v>0</v>
      </c>
      <c r="M123" s="91">
        <v>0</v>
      </c>
      <c r="N123" s="91">
        <v>0</v>
      </c>
      <c r="O123" s="91">
        <v>0</v>
      </c>
      <c r="P123" s="91">
        <v>0</v>
      </c>
      <c r="Q123" s="91"/>
      <c r="R123" s="91"/>
      <c r="S123" s="91"/>
      <c r="T123" s="351"/>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row>
    <row r="124" spans="1:97" ht="21" hidden="1" customHeight="1">
      <c r="A124" s="428" t="s">
        <v>124</v>
      </c>
      <c r="B124" s="658" t="s">
        <v>1218</v>
      </c>
      <c r="C124" s="561">
        <v>6258</v>
      </c>
      <c r="D124" s="541">
        <v>41551</v>
      </c>
      <c r="E124" s="637"/>
      <c r="F124" s="363" t="s">
        <v>770</v>
      </c>
      <c r="G124" s="30">
        <v>28780</v>
      </c>
      <c r="H124" s="511" t="s">
        <v>669</v>
      </c>
      <c r="I124" s="327" t="s">
        <v>668</v>
      </c>
      <c r="J124" s="91">
        <v>0</v>
      </c>
      <c r="K124" s="91">
        <v>0</v>
      </c>
      <c r="L124" s="91">
        <v>0</v>
      </c>
      <c r="M124" s="91">
        <v>0</v>
      </c>
      <c r="N124" s="91">
        <v>0</v>
      </c>
      <c r="O124" s="91">
        <v>0</v>
      </c>
      <c r="P124" s="91">
        <v>0</v>
      </c>
      <c r="Q124" s="91"/>
      <c r="R124" s="91"/>
      <c r="S124" s="91"/>
      <c r="T124" s="351"/>
      <c r="U124" s="273"/>
      <c r="V124" s="273"/>
      <c r="W124" s="273"/>
      <c r="X124" s="273"/>
      <c r="Y124" s="273"/>
      <c r="Z124" s="273"/>
      <c r="AA124" s="273"/>
      <c r="AB124" s="273"/>
      <c r="AC124" s="273"/>
      <c r="AD124" s="273"/>
      <c r="AE124" s="273"/>
      <c r="AF124" s="273"/>
      <c r="AG124" s="273"/>
      <c r="AH124" s="273"/>
      <c r="AI124" s="273"/>
      <c r="AJ124" s="273"/>
      <c r="AK124" s="273"/>
      <c r="AL124" s="273"/>
      <c r="AM124" s="273"/>
      <c r="AN124" s="273"/>
      <c r="AO124" s="273"/>
      <c r="AP124" s="273"/>
      <c r="AQ124" s="273"/>
      <c r="AR124" s="273"/>
      <c r="AS124" s="273"/>
      <c r="AT124" s="273"/>
      <c r="AU124" s="273"/>
      <c r="AV124" s="273"/>
      <c r="AW124" s="273"/>
      <c r="AX124" s="273"/>
      <c r="AY124" s="273"/>
      <c r="AZ124" s="273"/>
      <c r="BA124" s="273"/>
      <c r="BB124" s="273"/>
      <c r="BC124" s="273"/>
      <c r="BD124" s="273"/>
      <c r="BE124" s="273"/>
      <c r="BF124" s="273"/>
      <c r="BG124" s="273"/>
      <c r="BH124" s="273"/>
      <c r="BI124" s="273"/>
      <c r="BJ124" s="273"/>
      <c r="BK124" s="273"/>
      <c r="BL124" s="273"/>
      <c r="BM124" s="273"/>
      <c r="BN124" s="273"/>
      <c r="BO124" s="273"/>
      <c r="BP124" s="273"/>
      <c r="BQ124" s="273"/>
      <c r="BR124" s="273"/>
      <c r="BS124" s="273"/>
      <c r="BT124" s="273"/>
      <c r="BU124" s="273"/>
      <c r="BV124" s="273"/>
      <c r="BW124" s="273"/>
      <c r="BX124" s="273"/>
      <c r="BY124" s="273"/>
      <c r="BZ124" s="273"/>
      <c r="CA124" s="273"/>
      <c r="CB124" s="273"/>
      <c r="CC124" s="273"/>
      <c r="CD124" s="273"/>
      <c r="CE124" s="273"/>
      <c r="CF124" s="273"/>
      <c r="CG124" s="273"/>
      <c r="CH124" s="273"/>
      <c r="CI124" s="273"/>
    </row>
    <row r="125" spans="1:97" ht="21" hidden="1" customHeight="1">
      <c r="A125" s="428" t="s">
        <v>131</v>
      </c>
      <c r="B125" s="658" t="s">
        <v>1237</v>
      </c>
      <c r="C125" s="561">
        <v>2409</v>
      </c>
      <c r="D125" s="541">
        <v>42051</v>
      </c>
      <c r="E125" s="637"/>
      <c r="F125" s="363" t="s">
        <v>770</v>
      </c>
      <c r="G125" s="30">
        <v>27723</v>
      </c>
      <c r="H125" s="518" t="s">
        <v>655</v>
      </c>
      <c r="I125" s="327" t="s">
        <v>655</v>
      </c>
      <c r="J125" s="91">
        <v>0</v>
      </c>
      <c r="K125" s="91">
        <v>0</v>
      </c>
      <c r="L125" s="91">
        <v>0</v>
      </c>
      <c r="M125" s="91">
        <v>0</v>
      </c>
      <c r="N125" s="91">
        <v>0</v>
      </c>
      <c r="O125" s="91">
        <v>0</v>
      </c>
      <c r="P125" s="91">
        <v>0</v>
      </c>
      <c r="Q125" s="91"/>
      <c r="R125" s="91"/>
      <c r="S125" s="91"/>
      <c r="T125" s="351"/>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row>
    <row r="126" spans="1:97" ht="21" hidden="1" customHeight="1">
      <c r="A126" s="428" t="s">
        <v>133</v>
      </c>
      <c r="B126" s="658" t="s">
        <v>1238</v>
      </c>
      <c r="C126" s="561">
        <v>2409</v>
      </c>
      <c r="D126" s="541">
        <v>42051</v>
      </c>
      <c r="E126" s="637"/>
      <c r="F126" s="363" t="s">
        <v>770</v>
      </c>
      <c r="G126" s="30">
        <v>43052</v>
      </c>
      <c r="H126" s="518" t="s">
        <v>655</v>
      </c>
      <c r="I126" s="327" t="s">
        <v>655</v>
      </c>
      <c r="J126" s="91">
        <v>0</v>
      </c>
      <c r="K126" s="91">
        <v>0</v>
      </c>
      <c r="L126" s="91">
        <v>0</v>
      </c>
      <c r="M126" s="91">
        <v>0</v>
      </c>
      <c r="N126" s="91">
        <v>0</v>
      </c>
      <c r="O126" s="91">
        <v>0</v>
      </c>
      <c r="P126" s="91">
        <v>0</v>
      </c>
      <c r="Q126" s="91"/>
      <c r="R126" s="91"/>
      <c r="S126" s="91"/>
      <c r="T126" s="351"/>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row>
    <row r="127" spans="1:97" ht="21" hidden="1" customHeight="1">
      <c r="A127" s="428" t="s">
        <v>135</v>
      </c>
      <c r="B127" s="658" t="s">
        <v>995</v>
      </c>
      <c r="C127" s="561">
        <v>120</v>
      </c>
      <c r="D127" s="541">
        <v>42172</v>
      </c>
      <c r="E127" s="637"/>
      <c r="F127" s="363" t="s">
        <v>770</v>
      </c>
      <c r="G127" s="30">
        <v>40308</v>
      </c>
      <c r="H127" s="511" t="s">
        <v>993</v>
      </c>
      <c r="I127" s="327" t="s">
        <v>992</v>
      </c>
      <c r="J127" s="91">
        <v>0</v>
      </c>
      <c r="K127" s="91">
        <v>0</v>
      </c>
      <c r="L127" s="91">
        <v>0</v>
      </c>
      <c r="M127" s="91">
        <v>0</v>
      </c>
      <c r="N127" s="91">
        <v>0</v>
      </c>
      <c r="O127" s="91">
        <v>0</v>
      </c>
      <c r="P127" s="91">
        <v>0</v>
      </c>
      <c r="Q127" s="91"/>
      <c r="R127" s="91"/>
      <c r="S127" s="91"/>
      <c r="T127" s="351"/>
      <c r="U127" s="273"/>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73"/>
      <c r="CF127" s="273"/>
      <c r="CG127" s="273"/>
      <c r="CH127" s="273"/>
      <c r="CI127" s="273"/>
    </row>
    <row r="128" spans="1:97" ht="21" hidden="1" customHeight="1">
      <c r="A128" s="428" t="s">
        <v>137</v>
      </c>
      <c r="B128" s="658" t="s">
        <v>1201</v>
      </c>
      <c r="C128" s="561">
        <v>1703</v>
      </c>
      <c r="D128" s="541">
        <v>42278</v>
      </c>
      <c r="E128" s="637"/>
      <c r="F128" s="363" t="s">
        <v>770</v>
      </c>
      <c r="G128" s="30">
        <v>42570</v>
      </c>
      <c r="H128" s="718" t="s">
        <v>1726</v>
      </c>
      <c r="I128" s="327" t="s">
        <v>1202</v>
      </c>
      <c r="J128" s="91">
        <v>0</v>
      </c>
      <c r="K128" s="91">
        <v>0</v>
      </c>
      <c r="L128" s="91">
        <v>0</v>
      </c>
      <c r="M128" s="91">
        <v>0</v>
      </c>
      <c r="N128" s="91">
        <v>0</v>
      </c>
      <c r="O128" s="91">
        <v>0</v>
      </c>
      <c r="P128" s="91">
        <v>0</v>
      </c>
      <c r="Q128" s="91"/>
      <c r="R128" s="91"/>
      <c r="S128" s="91"/>
      <c r="T128" s="351"/>
      <c r="U128" s="273"/>
      <c r="V128" s="273"/>
      <c r="W128" s="273"/>
      <c r="X128" s="273"/>
      <c r="Y128" s="273"/>
      <c r="Z128" s="273"/>
      <c r="AA128" s="273"/>
      <c r="AB128" s="273"/>
      <c r="AC128" s="273"/>
      <c r="AD128" s="273"/>
      <c r="AE128" s="273"/>
      <c r="AF128" s="273"/>
      <c r="AG128" s="273"/>
      <c r="AH128" s="273"/>
      <c r="AI128" s="273"/>
      <c r="AJ128" s="273"/>
      <c r="AK128" s="273"/>
      <c r="AL128" s="273"/>
      <c r="AM128" s="273"/>
      <c r="AN128" s="273"/>
      <c r="AO128" s="273"/>
      <c r="AP128" s="273"/>
      <c r="AQ128" s="273"/>
      <c r="AR128" s="273"/>
      <c r="AS128" s="273"/>
      <c r="AT128" s="273"/>
      <c r="AU128" s="273"/>
      <c r="AV128" s="273"/>
      <c r="AW128" s="273"/>
      <c r="AX128" s="273"/>
      <c r="AY128" s="273"/>
      <c r="AZ128" s="273"/>
      <c r="BA128" s="273"/>
      <c r="BB128" s="273"/>
      <c r="BC128" s="273"/>
      <c r="BD128" s="273"/>
      <c r="BE128" s="273"/>
      <c r="BF128" s="273"/>
      <c r="BG128" s="273"/>
      <c r="BH128" s="273"/>
      <c r="BI128" s="273"/>
      <c r="BJ128" s="273"/>
      <c r="BK128" s="273"/>
      <c r="BL128" s="273"/>
      <c r="BM128" s="273"/>
      <c r="BN128" s="273"/>
      <c r="BO128" s="273"/>
      <c r="BP128" s="273"/>
      <c r="BQ128" s="273"/>
      <c r="BR128" s="273"/>
      <c r="BS128" s="273"/>
      <c r="BT128" s="273"/>
      <c r="BU128" s="273"/>
      <c r="BV128" s="273"/>
      <c r="BW128" s="273"/>
      <c r="BX128" s="273"/>
      <c r="BY128" s="273"/>
      <c r="BZ128" s="273"/>
      <c r="CA128" s="273"/>
      <c r="CB128" s="273"/>
      <c r="CC128" s="273"/>
      <c r="CD128" s="273"/>
      <c r="CE128" s="273"/>
      <c r="CF128" s="273"/>
      <c r="CG128" s="273"/>
      <c r="CH128" s="273"/>
      <c r="CI128" s="273"/>
    </row>
    <row r="129" spans="1:97" ht="21" hidden="1" customHeight="1">
      <c r="A129" s="428" t="s">
        <v>142</v>
      </c>
      <c r="B129" s="658" t="s">
        <v>186</v>
      </c>
      <c r="C129" s="561">
        <v>10085</v>
      </c>
      <c r="D129" s="542">
        <v>42875</v>
      </c>
      <c r="E129" s="637"/>
      <c r="F129" s="363" t="s">
        <v>770</v>
      </c>
      <c r="G129" s="30">
        <v>42867</v>
      </c>
      <c r="H129" s="510" t="s">
        <v>743</v>
      </c>
      <c r="I129" s="327" t="s">
        <v>742</v>
      </c>
      <c r="J129" s="91">
        <v>0</v>
      </c>
      <c r="K129" s="91">
        <v>0</v>
      </c>
      <c r="L129" s="91">
        <v>0</v>
      </c>
      <c r="M129" s="91">
        <v>0</v>
      </c>
      <c r="N129" s="91">
        <v>0</v>
      </c>
      <c r="O129" s="91">
        <v>0</v>
      </c>
      <c r="P129" s="91">
        <v>0</v>
      </c>
      <c r="Q129" s="91"/>
      <c r="R129" s="91"/>
      <c r="S129" s="91"/>
      <c r="T129" s="351"/>
      <c r="U129" s="273"/>
      <c r="V129" s="273"/>
      <c r="W129" s="273"/>
      <c r="X129" s="273"/>
      <c r="Y129" s="273"/>
      <c r="Z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row>
    <row r="130" spans="1:97" ht="21" hidden="1" customHeight="1">
      <c r="A130" s="428" t="s">
        <v>146</v>
      </c>
      <c r="B130" s="658" t="s">
        <v>1149</v>
      </c>
      <c r="C130" s="561">
        <v>6658</v>
      </c>
      <c r="D130" s="543">
        <v>43109</v>
      </c>
      <c r="E130" s="637"/>
      <c r="F130" s="363" t="s">
        <v>770</v>
      </c>
      <c r="G130" s="30">
        <v>43124</v>
      </c>
      <c r="H130" s="518" t="s">
        <v>1727</v>
      </c>
      <c r="I130" s="327" t="s">
        <v>1150</v>
      </c>
      <c r="J130" s="91">
        <v>0</v>
      </c>
      <c r="K130" s="91">
        <v>0</v>
      </c>
      <c r="L130" s="91">
        <v>0</v>
      </c>
      <c r="M130" s="91">
        <v>0</v>
      </c>
      <c r="N130" s="91">
        <v>0</v>
      </c>
      <c r="O130" s="91">
        <v>0</v>
      </c>
      <c r="P130" s="91">
        <v>0</v>
      </c>
      <c r="Q130" s="91"/>
      <c r="R130" s="91"/>
      <c r="S130" s="91"/>
      <c r="T130" s="351"/>
      <c r="U130" s="273"/>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row>
    <row r="131" spans="1:97" ht="21" hidden="1" customHeight="1">
      <c r="A131" s="428" t="s">
        <v>150</v>
      </c>
      <c r="B131" s="658" t="s">
        <v>194</v>
      </c>
      <c r="C131" s="561">
        <v>6278</v>
      </c>
      <c r="D131" s="543">
        <v>43259</v>
      </c>
      <c r="E131" s="637"/>
      <c r="F131" s="363" t="s">
        <v>770</v>
      </c>
      <c r="G131" s="30">
        <v>22790</v>
      </c>
      <c r="H131" s="518" t="s">
        <v>589</v>
      </c>
      <c r="I131" s="327" t="s">
        <v>588</v>
      </c>
      <c r="J131" s="91">
        <v>0</v>
      </c>
      <c r="K131" s="91">
        <v>0</v>
      </c>
      <c r="L131" s="91">
        <v>0</v>
      </c>
      <c r="M131" s="91">
        <v>0</v>
      </c>
      <c r="N131" s="91">
        <v>0</v>
      </c>
      <c r="O131" s="91">
        <v>0</v>
      </c>
      <c r="P131" s="91">
        <v>0</v>
      </c>
      <c r="Q131" s="91"/>
      <c r="R131" s="91"/>
      <c r="S131" s="91"/>
      <c r="T131" s="351"/>
      <c r="U131" s="273"/>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row>
    <row r="132" spans="1:97" ht="21" hidden="1" customHeight="1">
      <c r="A132" s="428" t="s">
        <v>153</v>
      </c>
      <c r="B132" s="37" t="s">
        <v>1001</v>
      </c>
      <c r="C132" s="561">
        <v>10045</v>
      </c>
      <c r="D132" s="541">
        <v>43516</v>
      </c>
      <c r="E132" s="637"/>
      <c r="F132" s="363" t="s">
        <v>770</v>
      </c>
      <c r="G132" s="30">
        <v>36238</v>
      </c>
      <c r="H132" s="511" t="s">
        <v>1000</v>
      </c>
      <c r="I132" s="327" t="s">
        <v>1002</v>
      </c>
      <c r="J132" s="91">
        <v>0</v>
      </c>
      <c r="K132" s="91">
        <v>0</v>
      </c>
      <c r="L132" s="91">
        <v>0</v>
      </c>
      <c r="M132" s="91">
        <v>0</v>
      </c>
      <c r="N132" s="91">
        <v>0</v>
      </c>
      <c r="O132" s="91">
        <v>0</v>
      </c>
      <c r="P132" s="91">
        <v>0</v>
      </c>
      <c r="Q132" s="91"/>
      <c r="R132" s="91"/>
      <c r="S132" s="91"/>
      <c r="T132" s="351"/>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row>
    <row r="133" spans="1:97" ht="21" hidden="1" customHeight="1">
      <c r="A133" s="428" t="s">
        <v>63</v>
      </c>
      <c r="B133" s="658" t="s">
        <v>1132</v>
      </c>
      <c r="C133" s="561">
        <v>10690</v>
      </c>
      <c r="D133" s="541">
        <v>30184</v>
      </c>
      <c r="E133" s="637"/>
      <c r="F133" s="363" t="s">
        <v>352</v>
      </c>
      <c r="G133" s="30">
        <v>21751</v>
      </c>
      <c r="H133" s="511" t="s">
        <v>541</v>
      </c>
      <c r="I133" s="327" t="s">
        <v>540</v>
      </c>
      <c r="J133" s="91">
        <v>0</v>
      </c>
      <c r="K133" s="91">
        <v>0</v>
      </c>
      <c r="L133" s="91">
        <v>0</v>
      </c>
      <c r="M133" s="91">
        <v>0</v>
      </c>
      <c r="N133" s="91">
        <v>0</v>
      </c>
      <c r="O133" s="91">
        <v>0</v>
      </c>
      <c r="P133" s="91">
        <v>0</v>
      </c>
      <c r="Q133" s="91"/>
      <c r="R133" s="91"/>
      <c r="S133" s="91"/>
      <c r="T133" s="351"/>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c r="CQ133" s="273"/>
      <c r="CR133" s="273"/>
      <c r="CS133" s="273"/>
    </row>
    <row r="134" spans="1:97" ht="21" hidden="1" customHeight="1">
      <c r="A134" s="428" t="s">
        <v>65</v>
      </c>
      <c r="B134" s="658" t="s">
        <v>1370</v>
      </c>
      <c r="C134" s="561">
        <v>402</v>
      </c>
      <c r="D134" s="543">
        <v>30286</v>
      </c>
      <c r="E134" s="637"/>
      <c r="F134" s="363" t="s">
        <v>352</v>
      </c>
      <c r="G134" s="30">
        <v>30264</v>
      </c>
      <c r="H134" s="518" t="s">
        <v>617</v>
      </c>
      <c r="I134" s="327" t="s">
        <v>616</v>
      </c>
      <c r="J134" s="91">
        <v>0</v>
      </c>
      <c r="K134" s="91">
        <v>0</v>
      </c>
      <c r="L134" s="91">
        <v>0</v>
      </c>
      <c r="M134" s="91">
        <v>0</v>
      </c>
      <c r="N134" s="91">
        <v>0</v>
      </c>
      <c r="O134" s="91">
        <v>0</v>
      </c>
      <c r="P134" s="91">
        <v>0</v>
      </c>
      <c r="Q134" s="91"/>
      <c r="R134" s="91"/>
      <c r="S134" s="91"/>
      <c r="T134" s="351"/>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c r="CQ134" s="273"/>
      <c r="CR134" s="273"/>
      <c r="CS134" s="273"/>
    </row>
    <row r="135" spans="1:97" ht="21" hidden="1" customHeight="1">
      <c r="A135" s="428" t="s">
        <v>70</v>
      </c>
      <c r="B135" s="37" t="s">
        <v>1342</v>
      </c>
      <c r="C135" s="561">
        <v>11410</v>
      </c>
      <c r="D135" s="541">
        <v>32569</v>
      </c>
      <c r="E135" s="637"/>
      <c r="F135" s="363" t="s">
        <v>352</v>
      </c>
      <c r="G135" s="30">
        <v>42151</v>
      </c>
      <c r="H135" s="511" t="s">
        <v>1344</v>
      </c>
      <c r="I135" s="327" t="s">
        <v>1343</v>
      </c>
      <c r="J135" s="91">
        <v>0</v>
      </c>
      <c r="K135" s="91">
        <v>0</v>
      </c>
      <c r="L135" s="91">
        <v>0</v>
      </c>
      <c r="M135" s="91">
        <v>0</v>
      </c>
      <c r="N135" s="91">
        <v>0</v>
      </c>
      <c r="O135" s="91">
        <v>0</v>
      </c>
      <c r="P135" s="91">
        <v>0</v>
      </c>
      <c r="Q135" s="91"/>
      <c r="R135" s="91"/>
      <c r="S135" s="91"/>
      <c r="T135" s="351"/>
      <c r="AC135" s="273"/>
      <c r="AD135" s="273"/>
      <c r="AE135" s="273"/>
      <c r="AF135" s="273"/>
      <c r="AG135" s="273"/>
      <c r="AH135" s="273"/>
      <c r="AI135" s="273"/>
      <c r="AJ135" s="273"/>
      <c r="AK135" s="273"/>
      <c r="AL135" s="273"/>
      <c r="AM135" s="273"/>
      <c r="AN135" s="273"/>
      <c r="AO135" s="273"/>
      <c r="AP135" s="273"/>
      <c r="AQ135" s="273"/>
      <c r="AR135" s="273"/>
      <c r="AS135" s="273"/>
      <c r="AT135" s="273"/>
      <c r="AU135" s="273"/>
      <c r="AV135" s="273"/>
      <c r="AW135" s="273"/>
      <c r="AX135" s="273"/>
      <c r="AY135" s="273"/>
      <c r="AZ135" s="273"/>
      <c r="BA135" s="273"/>
      <c r="BB135" s="273"/>
      <c r="BC135" s="273"/>
      <c r="BD135" s="273"/>
      <c r="BE135" s="273"/>
      <c r="BF135" s="273"/>
      <c r="BG135" s="273"/>
      <c r="BH135" s="273"/>
      <c r="BI135" s="273"/>
      <c r="BJ135" s="273"/>
      <c r="BK135" s="273"/>
      <c r="BL135" s="273"/>
      <c r="BM135" s="273"/>
      <c r="BN135" s="273"/>
      <c r="BO135" s="273"/>
      <c r="BP135" s="273"/>
      <c r="BQ135" s="273"/>
      <c r="BR135" s="273"/>
      <c r="BS135" s="273"/>
      <c r="BT135" s="273"/>
      <c r="BU135" s="273"/>
      <c r="BV135" s="273"/>
      <c r="BW135" s="273"/>
      <c r="BX135" s="273"/>
      <c r="BY135" s="273"/>
      <c r="BZ135" s="273"/>
      <c r="CA135" s="273"/>
      <c r="CB135" s="273"/>
      <c r="CC135" s="273"/>
      <c r="CD135" s="273"/>
      <c r="CE135" s="273"/>
      <c r="CF135" s="273"/>
      <c r="CG135" s="273"/>
      <c r="CH135" s="273"/>
      <c r="CI135" s="273"/>
    </row>
    <row r="136" spans="1:97" ht="21" hidden="1" customHeight="1">
      <c r="A136" s="428" t="s">
        <v>85</v>
      </c>
      <c r="B136" s="658" t="s">
        <v>1656</v>
      </c>
      <c r="C136" s="561">
        <v>128</v>
      </c>
      <c r="D136" s="541">
        <v>36770</v>
      </c>
      <c r="E136" s="637"/>
      <c r="F136" s="363" t="s">
        <v>352</v>
      </c>
      <c r="G136" s="30">
        <v>36748</v>
      </c>
      <c r="H136" s="511" t="s">
        <v>418</v>
      </c>
      <c r="I136" s="327" t="s">
        <v>417</v>
      </c>
      <c r="J136" s="91">
        <v>0</v>
      </c>
      <c r="K136" s="91">
        <v>0</v>
      </c>
      <c r="L136" s="91">
        <v>0</v>
      </c>
      <c r="M136" s="91">
        <v>0</v>
      </c>
      <c r="N136" s="91">
        <v>0</v>
      </c>
      <c r="O136" s="91">
        <v>0</v>
      </c>
      <c r="P136" s="91">
        <v>0</v>
      </c>
      <c r="Q136" s="91"/>
      <c r="R136" s="91"/>
      <c r="S136" s="91"/>
      <c r="T136" s="351"/>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BA136" s="273"/>
      <c r="BB136" s="273"/>
      <c r="BC136" s="273"/>
      <c r="BD136" s="273"/>
      <c r="BE136" s="273"/>
      <c r="BF136" s="273"/>
      <c r="BG136" s="273"/>
      <c r="BH136" s="273"/>
      <c r="BI136" s="273"/>
      <c r="BJ136" s="273"/>
      <c r="BK136" s="273"/>
      <c r="BL136" s="273"/>
      <c r="BM136" s="273"/>
      <c r="BN136" s="273"/>
      <c r="BO136" s="273"/>
      <c r="BP136" s="273"/>
      <c r="BQ136" s="273"/>
      <c r="BR136" s="273"/>
      <c r="BS136" s="273"/>
      <c r="BT136" s="273"/>
      <c r="BU136" s="273"/>
      <c r="BV136" s="273"/>
      <c r="BW136" s="273"/>
      <c r="BX136" s="273"/>
      <c r="BY136" s="273"/>
      <c r="BZ136" s="273"/>
      <c r="CA136" s="273"/>
      <c r="CB136" s="273"/>
      <c r="CC136" s="273"/>
      <c r="CD136" s="273"/>
      <c r="CE136" s="273"/>
      <c r="CF136" s="273"/>
      <c r="CG136" s="273"/>
      <c r="CH136" s="273"/>
      <c r="CI136" s="273"/>
    </row>
    <row r="137" spans="1:97" ht="21" hidden="1" customHeight="1">
      <c r="A137" s="428" t="s">
        <v>93</v>
      </c>
      <c r="B137" s="658" t="s">
        <v>940</v>
      </c>
      <c r="C137" s="561">
        <v>10024</v>
      </c>
      <c r="D137" s="543">
        <v>38679</v>
      </c>
      <c r="E137" s="637"/>
      <c r="F137" s="363" t="s">
        <v>352</v>
      </c>
      <c r="G137" s="30">
        <v>38731</v>
      </c>
      <c r="H137" s="518" t="s">
        <v>942</v>
      </c>
      <c r="I137" s="327" t="s">
        <v>941</v>
      </c>
      <c r="J137" s="91">
        <v>0</v>
      </c>
      <c r="K137" s="91">
        <v>0</v>
      </c>
      <c r="L137" s="91">
        <v>0</v>
      </c>
      <c r="M137" s="91">
        <v>0</v>
      </c>
      <c r="N137" s="91">
        <v>0</v>
      </c>
      <c r="O137" s="91">
        <v>0</v>
      </c>
      <c r="P137" s="91">
        <v>0</v>
      </c>
      <c r="Q137" s="91"/>
      <c r="R137" s="91"/>
      <c r="S137" s="91"/>
      <c r="T137" s="351"/>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c r="BA137" s="273"/>
      <c r="BB137" s="273"/>
      <c r="BC137" s="273"/>
      <c r="BD137" s="273"/>
      <c r="BE137" s="273"/>
      <c r="BF137" s="273"/>
      <c r="BG137" s="273"/>
      <c r="BH137" s="273"/>
      <c r="BI137" s="273"/>
      <c r="BJ137" s="273"/>
      <c r="BK137" s="273"/>
      <c r="BL137" s="273"/>
      <c r="BM137" s="273"/>
      <c r="BN137" s="273"/>
      <c r="BO137" s="273"/>
      <c r="BP137" s="273"/>
      <c r="BQ137" s="273"/>
      <c r="BR137" s="273"/>
      <c r="BS137" s="273"/>
      <c r="BT137" s="273"/>
      <c r="BU137" s="273"/>
      <c r="BV137" s="273"/>
      <c r="BW137" s="273"/>
      <c r="BX137" s="273"/>
      <c r="BY137" s="273"/>
      <c r="BZ137" s="273"/>
      <c r="CA137" s="273"/>
      <c r="CB137" s="273"/>
      <c r="CC137" s="273"/>
      <c r="CD137" s="273"/>
      <c r="CE137" s="273"/>
      <c r="CF137" s="273"/>
      <c r="CG137" s="273"/>
      <c r="CH137" s="273"/>
      <c r="CI137" s="273"/>
    </row>
    <row r="138" spans="1:97" ht="21" hidden="1" customHeight="1">
      <c r="A138" s="428" t="s">
        <v>98</v>
      </c>
      <c r="B138" s="658" t="s">
        <v>1474</v>
      </c>
      <c r="C138" s="561">
        <v>1648</v>
      </c>
      <c r="D138" s="543">
        <v>38825</v>
      </c>
      <c r="E138" s="637"/>
      <c r="F138" s="363" t="s">
        <v>352</v>
      </c>
      <c r="G138" s="30">
        <v>23017</v>
      </c>
      <c r="H138" s="518" t="s">
        <v>558</v>
      </c>
      <c r="I138" s="327" t="s">
        <v>557</v>
      </c>
      <c r="J138" s="91">
        <v>0</v>
      </c>
      <c r="K138" s="91">
        <v>0</v>
      </c>
      <c r="L138" s="91">
        <v>0</v>
      </c>
      <c r="M138" s="91">
        <v>0</v>
      </c>
      <c r="N138" s="91">
        <v>0</v>
      </c>
      <c r="O138" s="91">
        <v>0</v>
      </c>
      <c r="P138" s="91">
        <v>0</v>
      </c>
      <c r="Q138" s="91"/>
      <c r="R138" s="91"/>
      <c r="S138" s="91"/>
      <c r="T138" s="351"/>
      <c r="U138" s="273"/>
      <c r="V138" s="273"/>
      <c r="W138" s="273"/>
      <c r="X138" s="273"/>
      <c r="Y138" s="273"/>
      <c r="Z138" s="273"/>
      <c r="AA138" s="273"/>
      <c r="AB138" s="273"/>
      <c r="AC138" s="273"/>
      <c r="AD138" s="273"/>
      <c r="AE138" s="273"/>
      <c r="AF138" s="273"/>
      <c r="AG138" s="273"/>
      <c r="AH138" s="273"/>
      <c r="AI138" s="273"/>
      <c r="AJ138" s="273"/>
      <c r="AK138" s="273"/>
      <c r="AL138" s="273"/>
      <c r="AM138" s="273"/>
      <c r="AN138" s="273"/>
      <c r="AO138" s="273"/>
      <c r="AP138" s="273"/>
      <c r="AQ138" s="273"/>
      <c r="AR138" s="273"/>
      <c r="AS138" s="273"/>
      <c r="AT138" s="273"/>
      <c r="AU138" s="273"/>
      <c r="AV138" s="273"/>
      <c r="AW138" s="273"/>
      <c r="AX138" s="273"/>
      <c r="AY138" s="273"/>
      <c r="AZ138" s="273"/>
      <c r="BA138" s="273"/>
      <c r="BB138" s="273"/>
      <c r="BC138" s="273"/>
      <c r="BD138" s="273"/>
      <c r="BE138" s="273"/>
      <c r="BF138" s="273"/>
      <c r="BG138" s="273"/>
      <c r="BH138" s="273"/>
      <c r="BI138" s="273"/>
      <c r="BJ138" s="273"/>
      <c r="BK138" s="273"/>
      <c r="BL138" s="273"/>
      <c r="BM138" s="273"/>
      <c r="BN138" s="273"/>
      <c r="BO138" s="273"/>
      <c r="BP138" s="273"/>
      <c r="BQ138" s="273"/>
      <c r="BR138" s="273"/>
      <c r="BS138" s="273"/>
      <c r="BT138" s="273"/>
      <c r="BU138" s="273"/>
      <c r="BV138" s="273"/>
      <c r="BW138" s="273"/>
      <c r="BX138" s="273"/>
      <c r="BY138" s="273"/>
      <c r="BZ138" s="273"/>
      <c r="CA138" s="273"/>
      <c r="CB138" s="273"/>
      <c r="CC138" s="273"/>
      <c r="CD138" s="273"/>
      <c r="CE138" s="273"/>
      <c r="CF138" s="273"/>
      <c r="CG138" s="273"/>
      <c r="CH138" s="273"/>
      <c r="CI138" s="273"/>
    </row>
    <row r="139" spans="1:97" ht="21" hidden="1" customHeight="1">
      <c r="A139" s="428" t="s">
        <v>107</v>
      </c>
      <c r="B139" s="37" t="s">
        <v>1984</v>
      </c>
      <c r="C139" s="561">
        <v>1246</v>
      </c>
      <c r="D139" s="542">
        <v>39904</v>
      </c>
      <c r="E139" s="637"/>
      <c r="F139" s="363" t="s">
        <v>352</v>
      </c>
      <c r="G139" s="30"/>
      <c r="H139" s="518" t="s">
        <v>648</v>
      </c>
      <c r="I139" s="327" t="s">
        <v>648</v>
      </c>
      <c r="J139" s="91">
        <v>0</v>
      </c>
      <c r="K139" s="91">
        <v>0</v>
      </c>
      <c r="L139" s="91">
        <v>0</v>
      </c>
      <c r="M139" s="91">
        <v>0</v>
      </c>
      <c r="N139" s="91">
        <v>0</v>
      </c>
      <c r="O139" s="91">
        <v>0</v>
      </c>
      <c r="P139" s="91">
        <v>0</v>
      </c>
      <c r="Q139" s="91"/>
      <c r="R139" s="91"/>
      <c r="S139" s="91"/>
      <c r="T139" s="351"/>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c r="CE139" s="273"/>
      <c r="CF139" s="273"/>
      <c r="CG139" s="273"/>
      <c r="CH139" s="273"/>
      <c r="CI139" s="273"/>
    </row>
    <row r="140" spans="1:97" ht="21" hidden="1" customHeight="1">
      <c r="A140" s="428" t="s">
        <v>114</v>
      </c>
      <c r="B140" s="37" t="s">
        <v>452</v>
      </c>
      <c r="C140" s="561">
        <v>10604</v>
      </c>
      <c r="D140" s="543">
        <v>40909</v>
      </c>
      <c r="E140" s="637"/>
      <c r="F140" s="363" t="s">
        <v>352</v>
      </c>
      <c r="G140" s="30">
        <v>24073</v>
      </c>
      <c r="H140" s="518" t="s">
        <v>454</v>
      </c>
      <c r="I140" s="327" t="s">
        <v>453</v>
      </c>
      <c r="J140" s="91">
        <v>0</v>
      </c>
      <c r="K140" s="91">
        <v>0</v>
      </c>
      <c r="L140" s="91">
        <v>0</v>
      </c>
      <c r="M140" s="91">
        <v>0</v>
      </c>
      <c r="N140" s="91">
        <v>0</v>
      </c>
      <c r="O140" s="91">
        <v>0</v>
      </c>
      <c r="P140" s="91">
        <v>0</v>
      </c>
      <c r="Q140" s="91"/>
      <c r="R140" s="91"/>
      <c r="S140" s="91"/>
      <c r="T140" s="351"/>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c r="BA140" s="273"/>
      <c r="BB140" s="273"/>
      <c r="BC140" s="273"/>
      <c r="BD140" s="273"/>
      <c r="BE140" s="273"/>
      <c r="BF140" s="273"/>
      <c r="BG140" s="273"/>
      <c r="BH140" s="273"/>
      <c r="BI140" s="273"/>
      <c r="BJ140" s="273"/>
      <c r="BK140" s="273"/>
      <c r="BL140" s="273"/>
      <c r="BM140" s="273"/>
      <c r="BN140" s="273"/>
      <c r="BO140" s="273"/>
      <c r="BP140" s="273"/>
      <c r="BQ140" s="273"/>
      <c r="BR140" s="273"/>
      <c r="BS140" s="273"/>
      <c r="BT140" s="273"/>
      <c r="BU140" s="273"/>
      <c r="BV140" s="273"/>
      <c r="BW140" s="273"/>
      <c r="BX140" s="273"/>
      <c r="BY140" s="273"/>
      <c r="BZ140" s="273"/>
      <c r="CA140" s="273"/>
      <c r="CB140" s="273"/>
      <c r="CC140" s="273"/>
      <c r="CD140" s="273"/>
      <c r="CE140" s="273"/>
      <c r="CF140" s="273"/>
      <c r="CG140" s="273"/>
      <c r="CH140" s="273"/>
      <c r="CI140" s="273"/>
    </row>
    <row r="141" spans="1:97" ht="21" hidden="1" customHeight="1">
      <c r="A141" s="428" t="s">
        <v>119</v>
      </c>
      <c r="B141" s="658" t="s">
        <v>1162</v>
      </c>
      <c r="C141" s="561">
        <v>344</v>
      </c>
      <c r="D141" s="541">
        <v>41395</v>
      </c>
      <c r="E141" s="637"/>
      <c r="F141" s="363" t="s">
        <v>352</v>
      </c>
      <c r="G141" s="30">
        <v>29881</v>
      </c>
      <c r="H141" s="511" t="s">
        <v>1573</v>
      </c>
      <c r="I141" s="327" t="s">
        <v>1163</v>
      </c>
      <c r="J141" s="91">
        <v>0</v>
      </c>
      <c r="K141" s="91">
        <v>0</v>
      </c>
      <c r="L141" s="91">
        <v>0</v>
      </c>
      <c r="M141" s="91">
        <v>0</v>
      </c>
      <c r="N141" s="91">
        <v>0</v>
      </c>
      <c r="O141" s="91">
        <v>0</v>
      </c>
      <c r="P141" s="91">
        <v>0</v>
      </c>
      <c r="Q141" s="91"/>
      <c r="R141" s="91"/>
      <c r="S141" s="91"/>
      <c r="T141" s="351"/>
      <c r="AC141" s="273"/>
      <c r="AD141" s="273"/>
      <c r="AE141" s="273"/>
      <c r="AF141" s="273"/>
      <c r="AG141" s="273"/>
      <c r="AH141" s="273"/>
      <c r="AI141" s="273"/>
      <c r="AJ141" s="273"/>
      <c r="AK141" s="273"/>
      <c r="AL141" s="273"/>
      <c r="AM141" s="273"/>
      <c r="AN141" s="273"/>
      <c r="AO141" s="273"/>
      <c r="AP141" s="273"/>
      <c r="AQ141" s="273"/>
      <c r="AR141" s="273"/>
      <c r="AS141" s="273"/>
      <c r="AT141" s="273"/>
      <c r="AU141" s="273"/>
      <c r="AV141" s="273"/>
      <c r="AW141" s="273"/>
      <c r="AX141" s="273"/>
      <c r="AY141" s="273"/>
      <c r="AZ141" s="273"/>
      <c r="BA141" s="273"/>
      <c r="BB141" s="273"/>
      <c r="BC141" s="273"/>
      <c r="BD141" s="273"/>
      <c r="BE141" s="273"/>
      <c r="BF141" s="273"/>
      <c r="BG141" s="273"/>
      <c r="BH141" s="273"/>
      <c r="BI141" s="273"/>
      <c r="BJ141" s="273"/>
      <c r="BK141" s="273"/>
      <c r="BL141" s="273"/>
      <c r="BM141" s="273"/>
      <c r="BN141" s="273"/>
      <c r="BO141" s="273"/>
      <c r="BP141" s="273"/>
      <c r="BQ141" s="273"/>
      <c r="BR141" s="273"/>
      <c r="BS141" s="273"/>
      <c r="BT141" s="273"/>
      <c r="BU141" s="273"/>
      <c r="BV141" s="273"/>
      <c r="BW141" s="273"/>
      <c r="BX141" s="273"/>
      <c r="BY141" s="273"/>
      <c r="BZ141" s="273"/>
      <c r="CA141" s="273"/>
      <c r="CB141" s="273"/>
      <c r="CC141" s="273"/>
      <c r="CD141" s="273"/>
      <c r="CE141" s="273"/>
      <c r="CF141" s="273"/>
      <c r="CG141" s="273"/>
      <c r="CH141" s="273"/>
      <c r="CI141" s="273"/>
    </row>
    <row r="142" spans="1:97" ht="21" hidden="1" customHeight="1">
      <c r="A142" s="428" t="s">
        <v>129</v>
      </c>
      <c r="B142" s="658" t="s">
        <v>1393</v>
      </c>
      <c r="C142" s="561">
        <v>1943</v>
      </c>
      <c r="D142" s="543">
        <v>41948</v>
      </c>
      <c r="E142" s="637"/>
      <c r="F142" s="363" t="s">
        <v>352</v>
      </c>
      <c r="G142" s="30">
        <v>15767</v>
      </c>
      <c r="H142" s="518" t="s">
        <v>552</v>
      </c>
      <c r="I142" s="327" t="s">
        <v>551</v>
      </c>
      <c r="J142" s="91">
        <v>0</v>
      </c>
      <c r="K142" s="91">
        <v>0</v>
      </c>
      <c r="L142" s="91">
        <v>0</v>
      </c>
      <c r="M142" s="91">
        <v>0</v>
      </c>
      <c r="N142" s="91">
        <v>0</v>
      </c>
      <c r="O142" s="91">
        <v>0</v>
      </c>
      <c r="P142" s="91">
        <v>0</v>
      </c>
      <c r="Q142" s="91"/>
      <c r="R142" s="91"/>
      <c r="S142" s="91"/>
      <c r="T142" s="351"/>
      <c r="AC142" s="273"/>
      <c r="AD142" s="273"/>
      <c r="AE142" s="273"/>
      <c r="AF142" s="273"/>
      <c r="AG142" s="273"/>
      <c r="AH142" s="273"/>
      <c r="AI142" s="273"/>
      <c r="AJ142" s="273"/>
      <c r="AK142" s="273"/>
      <c r="AL142" s="273"/>
      <c r="AM142" s="273"/>
      <c r="AN142" s="273"/>
      <c r="AO142" s="273"/>
      <c r="AP142" s="273"/>
      <c r="AQ142" s="273"/>
      <c r="AR142" s="273"/>
      <c r="AS142" s="273"/>
      <c r="AT142" s="273"/>
      <c r="AU142" s="273"/>
      <c r="AV142" s="273"/>
      <c r="AW142" s="273"/>
      <c r="AX142" s="273"/>
      <c r="AY142" s="273"/>
      <c r="AZ142" s="273"/>
      <c r="BA142" s="273"/>
      <c r="BB142" s="273"/>
      <c r="BC142" s="273"/>
      <c r="BD142" s="273"/>
      <c r="BE142" s="273"/>
      <c r="BF142" s="273"/>
      <c r="BG142" s="273"/>
      <c r="BH142" s="273"/>
      <c r="BI142" s="273"/>
      <c r="BJ142" s="273"/>
      <c r="BK142" s="273"/>
      <c r="BL142" s="273"/>
      <c r="BM142" s="273"/>
      <c r="BN142" s="273"/>
      <c r="BO142" s="273"/>
      <c r="BP142" s="273"/>
      <c r="BQ142" s="273"/>
      <c r="BR142" s="273"/>
      <c r="BS142" s="273"/>
      <c r="BT142" s="273"/>
      <c r="BU142" s="273"/>
      <c r="BV142" s="273"/>
      <c r="BW142" s="273"/>
      <c r="BX142" s="273"/>
      <c r="BY142" s="273"/>
      <c r="BZ142" s="273"/>
      <c r="CA142" s="273"/>
      <c r="CB142" s="273"/>
      <c r="CC142" s="273"/>
      <c r="CD142" s="273"/>
      <c r="CE142" s="273"/>
      <c r="CF142" s="273"/>
      <c r="CG142" s="273"/>
      <c r="CH142" s="273"/>
      <c r="CI142" s="273"/>
    </row>
    <row r="143" spans="1:97" ht="21" hidden="1" customHeight="1">
      <c r="A143" s="428" t="s">
        <v>134</v>
      </c>
      <c r="B143" s="658" t="s">
        <v>144</v>
      </c>
      <c r="C143" s="561">
        <v>2402</v>
      </c>
      <c r="D143" s="543">
        <v>42153</v>
      </c>
      <c r="E143" s="637"/>
      <c r="F143" s="363" t="s">
        <v>352</v>
      </c>
      <c r="G143" s="30">
        <v>42185</v>
      </c>
      <c r="H143" s="518" t="s">
        <v>663</v>
      </c>
      <c r="I143" s="327" t="s">
        <v>662</v>
      </c>
      <c r="J143" s="91">
        <v>0</v>
      </c>
      <c r="K143" s="91">
        <v>0</v>
      </c>
      <c r="L143" s="91">
        <v>0</v>
      </c>
      <c r="M143" s="91">
        <v>0</v>
      </c>
      <c r="N143" s="91">
        <v>0</v>
      </c>
      <c r="O143" s="91">
        <v>0</v>
      </c>
      <c r="P143" s="91">
        <v>0</v>
      </c>
      <c r="Q143" s="91"/>
      <c r="R143" s="91"/>
      <c r="S143" s="91"/>
      <c r="T143" s="351"/>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c r="BA143" s="273"/>
      <c r="BB143" s="273"/>
      <c r="BC143" s="273"/>
      <c r="BD143" s="273"/>
      <c r="BE143" s="273"/>
      <c r="BF143" s="273"/>
      <c r="BG143" s="273"/>
      <c r="BH143" s="273"/>
      <c r="BI143" s="273"/>
      <c r="BJ143" s="273"/>
      <c r="BK143" s="273"/>
      <c r="BL143" s="273"/>
      <c r="BM143" s="273"/>
      <c r="BN143" s="273"/>
      <c r="BO143" s="273"/>
      <c r="BP143" s="273"/>
      <c r="BQ143" s="273"/>
      <c r="BR143" s="273"/>
      <c r="BS143" s="273"/>
      <c r="BT143" s="273"/>
      <c r="BU143" s="273"/>
      <c r="BV143" s="273"/>
      <c r="BW143" s="273"/>
      <c r="BX143" s="273"/>
      <c r="BY143" s="273"/>
      <c r="BZ143" s="273"/>
      <c r="CA143" s="273"/>
      <c r="CB143" s="273"/>
      <c r="CC143" s="273"/>
      <c r="CD143" s="273"/>
      <c r="CE143" s="273"/>
      <c r="CF143" s="273"/>
      <c r="CG143" s="273"/>
      <c r="CH143" s="273"/>
      <c r="CI143" s="273"/>
    </row>
    <row r="144" spans="1:97" ht="21" hidden="1" customHeight="1">
      <c r="A144" s="428" t="s">
        <v>155</v>
      </c>
      <c r="B144" s="658" t="s">
        <v>1515</v>
      </c>
      <c r="C144" s="561">
        <v>10284</v>
      </c>
      <c r="D144" s="543">
        <v>43972</v>
      </c>
      <c r="E144" s="637"/>
      <c r="F144" s="363" t="s">
        <v>352</v>
      </c>
      <c r="G144" s="30">
        <v>29290</v>
      </c>
      <c r="H144" s="518" t="s">
        <v>1396</v>
      </c>
      <c r="I144" s="327" t="s">
        <v>1395</v>
      </c>
      <c r="J144" s="91">
        <v>0</v>
      </c>
      <c r="K144" s="91">
        <v>0</v>
      </c>
      <c r="L144" s="91">
        <v>0</v>
      </c>
      <c r="M144" s="91">
        <v>0</v>
      </c>
      <c r="N144" s="91">
        <v>0</v>
      </c>
      <c r="O144" s="91">
        <v>0</v>
      </c>
      <c r="P144" s="91">
        <v>0</v>
      </c>
      <c r="Q144" s="91"/>
      <c r="R144" s="91"/>
      <c r="S144" s="91"/>
      <c r="T144" s="351"/>
      <c r="AC144" s="273"/>
      <c r="AD144" s="273"/>
      <c r="AE144" s="273"/>
      <c r="AF144" s="273"/>
      <c r="AG144" s="273"/>
      <c r="AH144" s="273"/>
      <c r="AI144" s="273"/>
      <c r="AJ144" s="273"/>
      <c r="AK144" s="273"/>
      <c r="AL144" s="273"/>
      <c r="AM144" s="273"/>
      <c r="AN144" s="273"/>
      <c r="AO144" s="273"/>
      <c r="AP144" s="273"/>
      <c r="AQ144" s="273"/>
      <c r="AR144" s="273"/>
      <c r="AS144" s="273"/>
      <c r="AT144" s="273"/>
      <c r="AU144" s="273"/>
      <c r="AV144" s="273"/>
      <c r="AW144" s="273"/>
      <c r="AX144" s="273"/>
      <c r="AY144" s="273"/>
      <c r="AZ144" s="273"/>
      <c r="BA144" s="273"/>
      <c r="BB144" s="273"/>
      <c r="BC144" s="273"/>
      <c r="BD144" s="273"/>
      <c r="BE144" s="273"/>
      <c r="BF144" s="273"/>
      <c r="BG144" s="273"/>
      <c r="BH144" s="273"/>
      <c r="BI144" s="273"/>
      <c r="BJ144" s="273"/>
      <c r="BK144" s="273"/>
      <c r="BL144" s="273"/>
      <c r="BM144" s="273"/>
      <c r="BN144" s="273"/>
      <c r="BO144" s="273"/>
      <c r="BP144" s="273"/>
      <c r="BQ144" s="273"/>
      <c r="BR144" s="273"/>
      <c r="BS144" s="273"/>
      <c r="BT144" s="273"/>
      <c r="BU144" s="273"/>
      <c r="BV144" s="273"/>
      <c r="BW144" s="273"/>
      <c r="BX144" s="273"/>
      <c r="BY144" s="273"/>
      <c r="BZ144" s="273"/>
      <c r="CA144" s="273"/>
      <c r="CB144" s="273"/>
      <c r="CC144" s="273"/>
      <c r="CD144" s="273"/>
      <c r="CE144" s="273"/>
      <c r="CF144" s="273"/>
      <c r="CG144" s="273"/>
      <c r="CH144" s="273"/>
      <c r="CI144" s="273"/>
    </row>
    <row r="145" spans="1:97" ht="21" hidden="1" customHeight="1">
      <c r="A145" s="428" t="s">
        <v>158</v>
      </c>
      <c r="B145" s="658" t="s">
        <v>1398</v>
      </c>
      <c r="C145" s="561">
        <v>9585</v>
      </c>
      <c r="D145" s="541">
        <v>43998</v>
      </c>
      <c r="E145" s="637"/>
      <c r="F145" s="363" t="s">
        <v>352</v>
      </c>
      <c r="G145" s="30">
        <v>35971</v>
      </c>
      <c r="H145" s="511" t="s">
        <v>1728</v>
      </c>
      <c r="I145" s="327" t="s">
        <v>1400</v>
      </c>
      <c r="J145" s="91">
        <v>0</v>
      </c>
      <c r="K145" s="91">
        <v>0</v>
      </c>
      <c r="L145" s="91">
        <v>0</v>
      </c>
      <c r="M145" s="91">
        <v>0</v>
      </c>
      <c r="N145" s="91">
        <v>0</v>
      </c>
      <c r="O145" s="91">
        <v>0</v>
      </c>
      <c r="P145" s="91">
        <v>0</v>
      </c>
      <c r="Q145" s="91"/>
      <c r="R145" s="91"/>
      <c r="S145" s="91"/>
      <c r="T145" s="351"/>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row>
    <row r="146" spans="1:97" ht="21" hidden="1" customHeight="1">
      <c r="A146" s="428" t="s">
        <v>170</v>
      </c>
      <c r="B146" s="658" t="s">
        <v>1372</v>
      </c>
      <c r="C146" s="561">
        <v>11198</v>
      </c>
      <c r="D146" s="543">
        <v>44621</v>
      </c>
      <c r="E146" s="637"/>
      <c r="F146" s="363" t="s">
        <v>352</v>
      </c>
      <c r="G146" s="30">
        <v>37368</v>
      </c>
      <c r="H146" s="518" t="s">
        <v>1374</v>
      </c>
      <c r="I146" s="327" t="s">
        <v>1373</v>
      </c>
      <c r="J146" s="91">
        <v>0</v>
      </c>
      <c r="K146" s="91">
        <v>0</v>
      </c>
      <c r="L146" s="91">
        <v>0</v>
      </c>
      <c r="M146" s="91">
        <v>0</v>
      </c>
      <c r="N146" s="91">
        <v>0</v>
      </c>
      <c r="O146" s="91">
        <v>0</v>
      </c>
      <c r="P146" s="91">
        <v>0</v>
      </c>
      <c r="Q146" s="91"/>
      <c r="R146" s="91"/>
      <c r="S146" s="91"/>
      <c r="T146" s="351"/>
      <c r="AC146" s="273"/>
      <c r="AD146" s="273"/>
      <c r="AE146" s="273"/>
      <c r="AF146" s="273"/>
      <c r="AG146" s="273"/>
      <c r="AH146" s="273"/>
      <c r="AI146" s="273"/>
      <c r="AJ146" s="273"/>
      <c r="AK146" s="273"/>
      <c r="AL146" s="273"/>
      <c r="AM146" s="273"/>
      <c r="AN146" s="273"/>
      <c r="AO146" s="273"/>
      <c r="AP146" s="273"/>
      <c r="AQ146" s="273"/>
      <c r="AR146" s="273"/>
      <c r="AS146" s="273"/>
      <c r="AT146" s="273"/>
      <c r="AU146" s="273"/>
      <c r="AV146" s="273"/>
      <c r="AW146" s="273"/>
      <c r="AX146" s="273"/>
      <c r="AY146" s="273"/>
      <c r="AZ146" s="273"/>
      <c r="BA146" s="273"/>
      <c r="BB146" s="273"/>
      <c r="BC146" s="273"/>
      <c r="BD146" s="273"/>
      <c r="BE146" s="273"/>
      <c r="BF146" s="273"/>
      <c r="BG146" s="273"/>
      <c r="BH146" s="273"/>
      <c r="BI146" s="273"/>
      <c r="BJ146" s="273"/>
      <c r="BK146" s="273"/>
      <c r="BL146" s="273"/>
      <c r="BM146" s="273"/>
      <c r="BN146" s="273"/>
      <c r="BO146" s="273"/>
      <c r="BP146" s="273"/>
      <c r="BQ146" s="273"/>
      <c r="BR146" s="273"/>
      <c r="BS146" s="273"/>
      <c r="BT146" s="273"/>
      <c r="BU146" s="273"/>
      <c r="BV146" s="273"/>
      <c r="BW146" s="273"/>
      <c r="BX146" s="273"/>
      <c r="BY146" s="273"/>
      <c r="BZ146" s="273"/>
      <c r="CA146" s="273"/>
      <c r="CB146" s="273"/>
      <c r="CC146" s="273"/>
      <c r="CD146" s="273"/>
      <c r="CE146" s="273"/>
      <c r="CF146" s="273"/>
      <c r="CG146" s="273"/>
      <c r="CH146" s="273"/>
      <c r="CI146" s="273"/>
    </row>
    <row r="147" spans="1:97" ht="21" hidden="1" customHeight="1">
      <c r="A147" s="428" t="s">
        <v>171</v>
      </c>
      <c r="B147" s="658" t="s">
        <v>1437</v>
      </c>
      <c r="C147" s="561">
        <v>6507</v>
      </c>
      <c r="D147" s="542">
        <v>44624</v>
      </c>
      <c r="E147" s="637"/>
      <c r="F147" s="363" t="s">
        <v>352</v>
      </c>
      <c r="G147" s="30">
        <v>44336</v>
      </c>
      <c r="H147" s="510" t="s">
        <v>1391</v>
      </c>
      <c r="I147" s="327" t="s">
        <v>1390</v>
      </c>
      <c r="J147" s="91">
        <v>0</v>
      </c>
      <c r="K147" s="91">
        <v>0</v>
      </c>
      <c r="L147" s="91">
        <v>0</v>
      </c>
      <c r="M147" s="91">
        <v>0</v>
      </c>
      <c r="N147" s="91">
        <v>0</v>
      </c>
      <c r="O147" s="91">
        <v>0</v>
      </c>
      <c r="P147" s="91">
        <v>0</v>
      </c>
      <c r="Q147" s="91"/>
      <c r="R147" s="91"/>
      <c r="S147" s="91"/>
      <c r="T147" s="351"/>
      <c r="AC147" s="273"/>
      <c r="AD147" s="273"/>
      <c r="AE147" s="273"/>
      <c r="AF147" s="273"/>
      <c r="AG147" s="273"/>
      <c r="AH147" s="273"/>
      <c r="AI147" s="273"/>
      <c r="AJ147" s="273"/>
      <c r="AK147" s="273"/>
      <c r="AL147" s="273"/>
      <c r="AM147" s="273"/>
      <c r="AN147" s="273"/>
      <c r="AO147" s="273"/>
      <c r="AP147" s="273"/>
      <c r="AQ147" s="273"/>
      <c r="AR147" s="273"/>
      <c r="AS147" s="273"/>
      <c r="AT147" s="273"/>
      <c r="AU147" s="273"/>
      <c r="AV147" s="273"/>
      <c r="AW147" s="273"/>
      <c r="AX147" s="273"/>
      <c r="AY147" s="273"/>
      <c r="AZ147" s="273"/>
      <c r="BA147" s="273"/>
      <c r="BB147" s="273"/>
      <c r="BC147" s="273"/>
      <c r="BD147" s="273"/>
      <c r="BE147" s="273"/>
      <c r="BF147" s="273"/>
      <c r="BG147" s="273"/>
      <c r="BH147" s="273"/>
      <c r="BI147" s="273"/>
      <c r="BJ147" s="273"/>
      <c r="BK147" s="273"/>
      <c r="BL147" s="273"/>
      <c r="BM147" s="273"/>
      <c r="BN147" s="273"/>
      <c r="BO147" s="273"/>
      <c r="BP147" s="273"/>
      <c r="BQ147" s="273"/>
      <c r="BR147" s="273"/>
      <c r="BS147" s="273"/>
      <c r="BT147" s="273"/>
      <c r="BU147" s="273"/>
      <c r="BV147" s="273"/>
      <c r="BW147" s="273"/>
      <c r="BX147" s="273"/>
      <c r="BY147" s="273"/>
      <c r="BZ147" s="273"/>
      <c r="CA147" s="273"/>
      <c r="CB147" s="273"/>
      <c r="CC147" s="273"/>
      <c r="CD147" s="273"/>
      <c r="CE147" s="273"/>
      <c r="CF147" s="273"/>
      <c r="CG147" s="273"/>
      <c r="CH147" s="273"/>
      <c r="CI147" s="273"/>
    </row>
    <row r="148" spans="1:97" ht="21" hidden="1" customHeight="1">
      <c r="A148" s="428" t="s">
        <v>177</v>
      </c>
      <c r="B148" s="658" t="s">
        <v>1463</v>
      </c>
      <c r="C148" s="561">
        <v>11392</v>
      </c>
      <c r="D148" s="541">
        <v>44743</v>
      </c>
      <c r="E148" s="637"/>
      <c r="F148" s="363" t="s">
        <v>352</v>
      </c>
      <c r="G148" s="30">
        <v>44818</v>
      </c>
      <c r="H148" s="511" t="s">
        <v>1465</v>
      </c>
      <c r="I148" s="327" t="s">
        <v>1464</v>
      </c>
      <c r="J148" s="91">
        <v>0</v>
      </c>
      <c r="K148" s="91">
        <v>0</v>
      </c>
      <c r="L148" s="91">
        <v>0</v>
      </c>
      <c r="M148" s="91">
        <v>0</v>
      </c>
      <c r="N148" s="91">
        <v>0</v>
      </c>
      <c r="O148" s="91">
        <v>0</v>
      </c>
      <c r="P148" s="91">
        <v>0</v>
      </c>
      <c r="Q148" s="91"/>
      <c r="R148" s="91"/>
      <c r="S148" s="91"/>
      <c r="T148" s="351"/>
      <c r="AC148" s="273"/>
      <c r="AD148" s="273"/>
      <c r="AE148" s="273"/>
      <c r="AF148" s="273"/>
      <c r="AG148" s="273"/>
      <c r="AH148" s="273"/>
      <c r="AI148" s="273"/>
      <c r="AJ148" s="273"/>
      <c r="AK148" s="273"/>
      <c r="AL148" s="273"/>
      <c r="AM148" s="273"/>
      <c r="AN148" s="273"/>
      <c r="AO148" s="273"/>
      <c r="AP148" s="273"/>
      <c r="AQ148" s="273"/>
      <c r="AR148" s="273"/>
      <c r="AS148" s="273"/>
      <c r="AT148" s="273"/>
      <c r="AU148" s="273"/>
      <c r="AV148" s="273"/>
      <c r="AW148" s="273"/>
      <c r="AX148" s="273"/>
      <c r="AY148" s="273"/>
      <c r="AZ148" s="273"/>
      <c r="BA148" s="273"/>
      <c r="BB148" s="273"/>
      <c r="BC148" s="273"/>
      <c r="BD148" s="273"/>
      <c r="BE148" s="273"/>
      <c r="BF148" s="273"/>
      <c r="BG148" s="273"/>
      <c r="BH148" s="273"/>
      <c r="BI148" s="273"/>
      <c r="BJ148" s="273"/>
      <c r="BK148" s="273"/>
      <c r="BL148" s="273"/>
      <c r="BM148" s="273"/>
      <c r="BN148" s="273"/>
      <c r="BO148" s="273"/>
      <c r="BP148" s="273"/>
      <c r="BQ148" s="273"/>
      <c r="BR148" s="273"/>
      <c r="BS148" s="273"/>
      <c r="BT148" s="273"/>
      <c r="BU148" s="273"/>
      <c r="BV148" s="273"/>
      <c r="BW148" s="273"/>
      <c r="BX148" s="273"/>
      <c r="BY148" s="273"/>
      <c r="BZ148" s="273"/>
      <c r="CA148" s="273"/>
      <c r="CB148" s="273"/>
      <c r="CC148" s="273"/>
      <c r="CD148" s="273"/>
      <c r="CE148" s="273"/>
      <c r="CF148" s="273"/>
      <c r="CG148" s="273"/>
      <c r="CH148" s="273"/>
      <c r="CI148" s="273"/>
    </row>
    <row r="149" spans="1:97" hidden="1"/>
    <row r="150" spans="1:97" s="54" customFormat="1" ht="54" hidden="1" customHeight="1">
      <c r="B150" s="53" t="s">
        <v>2031</v>
      </c>
      <c r="C150" s="53"/>
      <c r="F150" s="549"/>
      <c r="G150" s="211"/>
      <c r="H150" s="286"/>
      <c r="I150" s="38"/>
      <c r="AZ150" s="283"/>
      <c r="BA150" s="283"/>
      <c r="BB150" s="283"/>
      <c r="BD150" s="283"/>
    </row>
    <row r="151" spans="1:97" hidden="1"/>
    <row r="152" spans="1:97" s="610" customFormat="1" ht="39" hidden="1" customHeight="1">
      <c r="A152" s="727" t="s">
        <v>12</v>
      </c>
      <c r="B152" s="721" t="s">
        <v>43</v>
      </c>
      <c r="C152" s="719" t="s">
        <v>1760</v>
      </c>
      <c r="D152" s="722" t="s">
        <v>14</v>
      </c>
      <c r="E152" s="562"/>
      <c r="F152" s="722" t="s">
        <v>1704</v>
      </c>
      <c r="G152" s="722" t="s">
        <v>1705</v>
      </c>
      <c r="H152" s="719" t="s">
        <v>308</v>
      </c>
      <c r="I152" s="722" t="s">
        <v>307</v>
      </c>
      <c r="J152" s="719" t="s">
        <v>1319</v>
      </c>
      <c r="K152" s="719" t="s">
        <v>1430</v>
      </c>
      <c r="L152" s="719" t="s">
        <v>1431</v>
      </c>
      <c r="M152" s="719" t="s">
        <v>1641</v>
      </c>
      <c r="N152" s="719" t="s">
        <v>1642</v>
      </c>
      <c r="O152" s="719" t="s">
        <v>1867</v>
      </c>
      <c r="P152" s="719" t="s">
        <v>1868</v>
      </c>
      <c r="Q152" s="719"/>
      <c r="R152" s="719"/>
      <c r="S152" s="721" t="s">
        <v>11</v>
      </c>
      <c r="T152" s="721" t="s">
        <v>1058</v>
      </c>
    </row>
    <row r="153" spans="1:97" ht="21" hidden="1" customHeight="1">
      <c r="A153" s="428" t="s">
        <v>140</v>
      </c>
      <c r="B153" s="658" t="s">
        <v>164</v>
      </c>
      <c r="C153" s="561">
        <v>3548</v>
      </c>
      <c r="D153" s="542">
        <v>42524</v>
      </c>
      <c r="E153" s="632"/>
      <c r="F153" s="363" t="s">
        <v>1685</v>
      </c>
      <c r="G153" s="30">
        <v>34663</v>
      </c>
      <c r="H153" s="518" t="s">
        <v>338</v>
      </c>
      <c r="I153" s="327" t="s">
        <v>337</v>
      </c>
      <c r="J153" s="91">
        <v>0</v>
      </c>
      <c r="K153" s="91">
        <v>0</v>
      </c>
      <c r="L153" s="91">
        <v>0</v>
      </c>
      <c r="M153" s="91">
        <v>0</v>
      </c>
      <c r="N153" s="91">
        <v>0</v>
      </c>
      <c r="O153" s="91">
        <v>0</v>
      </c>
      <c r="P153" s="91">
        <v>0</v>
      </c>
      <c r="Q153" s="91"/>
      <c r="R153" s="91"/>
      <c r="S153" s="91"/>
      <c r="T153" s="351"/>
      <c r="U153" s="273"/>
      <c r="V153" s="273"/>
      <c r="W153" s="273"/>
      <c r="X153" s="273"/>
      <c r="Y153" s="273"/>
      <c r="Z153" s="273"/>
      <c r="AA153" s="273"/>
      <c r="AB153" s="273"/>
      <c r="AC153" s="273"/>
      <c r="AD153" s="273"/>
      <c r="AE153" s="273"/>
      <c r="AF153" s="273"/>
      <c r="AG153" s="273"/>
      <c r="AH153" s="273"/>
      <c r="AI153" s="273"/>
      <c r="AJ153" s="273"/>
      <c r="AK153" s="273"/>
      <c r="AL153" s="273"/>
      <c r="AM153" s="273"/>
      <c r="AN153" s="273"/>
      <c r="AO153" s="273"/>
      <c r="AP153" s="273"/>
      <c r="AQ153" s="273"/>
      <c r="AR153" s="273"/>
      <c r="AS153" s="273"/>
      <c r="AT153" s="273"/>
      <c r="AU153" s="273"/>
      <c r="AV153" s="273"/>
      <c r="AW153" s="273"/>
      <c r="AX153" s="273"/>
      <c r="AY153" s="273"/>
      <c r="AZ153" s="273"/>
      <c r="BA153" s="273"/>
      <c r="BB153" s="273"/>
      <c r="BC153" s="273"/>
      <c r="BD153" s="273"/>
      <c r="BE153" s="273"/>
      <c r="BF153" s="273"/>
      <c r="BG153" s="273"/>
      <c r="BH153" s="273"/>
      <c r="BI153" s="273"/>
      <c r="BJ153" s="273"/>
      <c r="BK153" s="273"/>
      <c r="BL153" s="273"/>
      <c r="BM153" s="273"/>
      <c r="BN153" s="273"/>
      <c r="BO153" s="273"/>
      <c r="BP153" s="273"/>
      <c r="BQ153" s="273"/>
      <c r="BR153" s="273"/>
      <c r="BS153" s="273"/>
      <c r="BT153" s="273"/>
      <c r="BU153" s="273"/>
      <c r="BV153" s="273"/>
      <c r="BW153" s="273"/>
      <c r="BX153" s="273"/>
      <c r="BY153" s="273"/>
      <c r="BZ153" s="273"/>
      <c r="CA153" s="273"/>
      <c r="CB153" s="273"/>
      <c r="CC153" s="273"/>
      <c r="CD153" s="273"/>
      <c r="CE153" s="273"/>
      <c r="CF153" s="273"/>
      <c r="CG153" s="273"/>
      <c r="CH153" s="273"/>
      <c r="CI153" s="273"/>
    </row>
    <row r="154" spans="1:97" ht="21" hidden="1" customHeight="1">
      <c r="A154" s="428" t="s">
        <v>96</v>
      </c>
      <c r="B154" s="658" t="s">
        <v>240</v>
      </c>
      <c r="C154" s="561">
        <v>38</v>
      </c>
      <c r="D154" s="543">
        <v>38805</v>
      </c>
      <c r="E154" s="637"/>
      <c r="F154" s="363" t="s">
        <v>770</v>
      </c>
      <c r="G154" s="30">
        <v>21257</v>
      </c>
      <c r="H154" s="725" t="s">
        <v>355</v>
      </c>
      <c r="I154" s="327" t="s">
        <v>354</v>
      </c>
      <c r="J154" s="91">
        <v>0</v>
      </c>
      <c r="K154" s="91">
        <v>0</v>
      </c>
      <c r="L154" s="91">
        <v>0</v>
      </c>
      <c r="M154" s="91">
        <v>0</v>
      </c>
      <c r="N154" s="91">
        <v>0</v>
      </c>
      <c r="O154" s="91">
        <v>0</v>
      </c>
      <c r="P154" s="91">
        <v>0</v>
      </c>
      <c r="Q154" s="91"/>
      <c r="R154" s="91"/>
      <c r="S154" s="91"/>
      <c r="T154" s="351"/>
      <c r="U154" s="273"/>
      <c r="V154" s="273"/>
      <c r="W154" s="273"/>
      <c r="X154" s="273"/>
      <c r="Y154" s="273"/>
      <c r="Z154" s="273"/>
      <c r="AA154" s="273"/>
      <c r="AB154" s="273"/>
      <c r="AC154" s="273"/>
      <c r="AD154" s="273"/>
      <c r="AE154" s="273"/>
      <c r="AF154" s="273"/>
      <c r="AG154" s="273"/>
      <c r="AH154" s="273"/>
      <c r="AI154" s="273"/>
      <c r="AJ154" s="273"/>
      <c r="AK154" s="273"/>
      <c r="AL154" s="273"/>
      <c r="AM154" s="273"/>
      <c r="AN154" s="273"/>
      <c r="AO154" s="273"/>
      <c r="AP154" s="273"/>
      <c r="AQ154" s="273"/>
      <c r="AR154" s="273"/>
      <c r="AS154" s="273"/>
      <c r="AT154" s="273"/>
      <c r="AU154" s="273"/>
      <c r="AV154" s="273"/>
      <c r="AW154" s="273"/>
      <c r="AX154" s="273"/>
      <c r="AY154" s="273"/>
      <c r="AZ154" s="273"/>
      <c r="BA154" s="273"/>
      <c r="BB154" s="273"/>
      <c r="BC154" s="273"/>
      <c r="BD154" s="273"/>
      <c r="BE154" s="273"/>
      <c r="BF154" s="273"/>
      <c r="BG154" s="273"/>
      <c r="BH154" s="273"/>
      <c r="BI154" s="273"/>
      <c r="BJ154" s="273"/>
      <c r="BK154" s="273"/>
      <c r="BL154" s="273"/>
      <c r="BM154" s="273"/>
      <c r="BN154" s="273"/>
      <c r="BO154" s="273"/>
      <c r="BP154" s="273"/>
      <c r="BQ154" s="273"/>
      <c r="BR154" s="273"/>
      <c r="BS154" s="273"/>
      <c r="BT154" s="273"/>
      <c r="BU154" s="273"/>
      <c r="BV154" s="273"/>
      <c r="BW154" s="273"/>
      <c r="BX154" s="273"/>
      <c r="BY154" s="273"/>
      <c r="BZ154" s="273"/>
      <c r="CA154" s="273"/>
      <c r="CB154" s="273"/>
      <c r="CC154" s="273"/>
      <c r="CD154" s="273"/>
      <c r="CE154" s="273"/>
      <c r="CF154" s="273"/>
      <c r="CG154" s="273"/>
      <c r="CH154" s="273"/>
      <c r="CI154" s="273"/>
    </row>
    <row r="155" spans="1:97" ht="21" hidden="1" customHeight="1">
      <c r="A155" s="428" t="s">
        <v>127</v>
      </c>
      <c r="B155" s="658" t="s">
        <v>108</v>
      </c>
      <c r="C155" s="561">
        <v>1939</v>
      </c>
      <c r="D155" s="543">
        <v>41914</v>
      </c>
      <c r="E155" s="637"/>
      <c r="F155" s="363" t="s">
        <v>967</v>
      </c>
      <c r="G155" s="30">
        <v>39856</v>
      </c>
      <c r="H155" s="518" t="s">
        <v>360</v>
      </c>
      <c r="I155" s="327" t="s">
        <v>359</v>
      </c>
      <c r="J155" s="91">
        <v>0</v>
      </c>
      <c r="K155" s="91">
        <v>0</v>
      </c>
      <c r="L155" s="91">
        <v>0</v>
      </c>
      <c r="M155" s="91">
        <v>0</v>
      </c>
      <c r="N155" s="91">
        <v>0</v>
      </c>
      <c r="O155" s="91">
        <v>0</v>
      </c>
      <c r="P155" s="91">
        <v>0</v>
      </c>
      <c r="Q155" s="91"/>
      <c r="R155" s="91"/>
      <c r="S155" s="91"/>
      <c r="T155" s="351"/>
      <c r="U155" s="273"/>
      <c r="V155" s="273"/>
      <c r="W155" s="273"/>
      <c r="X155" s="273"/>
      <c r="Y155" s="273"/>
      <c r="Z155" s="273"/>
      <c r="AA155" s="273"/>
      <c r="AB155" s="273"/>
      <c r="AC155" s="273"/>
      <c r="AD155" s="273"/>
      <c r="AE155" s="273"/>
      <c r="AF155" s="273"/>
      <c r="AG155" s="273"/>
      <c r="AH155" s="273"/>
      <c r="AI155" s="273"/>
      <c r="AJ155" s="273"/>
      <c r="AK155" s="273"/>
      <c r="AL155" s="273"/>
      <c r="AM155" s="273"/>
      <c r="AN155" s="273"/>
      <c r="AO155" s="273"/>
      <c r="AP155" s="273"/>
      <c r="AQ155" s="273"/>
      <c r="AR155" s="273"/>
      <c r="AS155" s="273"/>
      <c r="AT155" s="273"/>
      <c r="AU155" s="273"/>
      <c r="AV155" s="273"/>
      <c r="AW155" s="273"/>
      <c r="AX155" s="273"/>
      <c r="AY155" s="273"/>
      <c r="AZ155" s="273"/>
      <c r="BA155" s="273"/>
      <c r="BB155" s="273"/>
      <c r="BC155" s="273"/>
      <c r="BD155" s="273"/>
      <c r="BE155" s="273"/>
      <c r="BF155" s="273"/>
      <c r="BG155" s="273"/>
      <c r="BH155" s="273"/>
      <c r="BI155" s="273"/>
      <c r="BJ155" s="273"/>
      <c r="BK155" s="273"/>
      <c r="BL155" s="273"/>
      <c r="BM155" s="273"/>
      <c r="BN155" s="273"/>
      <c r="BO155" s="273"/>
      <c r="BP155" s="273"/>
      <c r="BQ155" s="273"/>
      <c r="BR155" s="273"/>
      <c r="BS155" s="273"/>
      <c r="BT155" s="273"/>
      <c r="BU155" s="273"/>
      <c r="BV155" s="273"/>
      <c r="BW155" s="273"/>
      <c r="BX155" s="273"/>
      <c r="BY155" s="273"/>
      <c r="BZ155" s="273"/>
      <c r="CA155" s="273"/>
      <c r="CB155" s="273"/>
      <c r="CC155" s="273"/>
      <c r="CD155" s="273"/>
      <c r="CE155" s="273"/>
      <c r="CF155" s="273"/>
      <c r="CG155" s="273"/>
      <c r="CH155" s="273"/>
      <c r="CI155" s="273"/>
    </row>
    <row r="156" spans="1:97" ht="21" hidden="1" customHeight="1">
      <c r="A156" s="428" t="s">
        <v>179</v>
      </c>
      <c r="B156" s="658" t="s">
        <v>1443</v>
      </c>
      <c r="C156" s="561">
        <v>11381</v>
      </c>
      <c r="D156" s="543">
        <v>44762</v>
      </c>
      <c r="E156" s="637"/>
      <c r="F156" s="363" t="s">
        <v>1685</v>
      </c>
      <c r="G156" s="30">
        <v>44774</v>
      </c>
      <c r="H156" s="518" t="s">
        <v>1445</v>
      </c>
      <c r="I156" s="327" t="s">
        <v>1444</v>
      </c>
      <c r="J156" s="91">
        <v>0</v>
      </c>
      <c r="K156" s="91">
        <v>0</v>
      </c>
      <c r="L156" s="91">
        <v>0</v>
      </c>
      <c r="M156" s="91">
        <v>0</v>
      </c>
      <c r="N156" s="91">
        <v>0</v>
      </c>
      <c r="O156" s="91">
        <v>0</v>
      </c>
      <c r="P156" s="91">
        <v>0</v>
      </c>
      <c r="Q156" s="91"/>
      <c r="R156" s="91"/>
      <c r="S156" s="91"/>
      <c r="T156" s="351"/>
      <c r="AC156" s="273"/>
      <c r="AD156" s="273"/>
      <c r="AE156" s="273"/>
      <c r="AF156" s="273"/>
      <c r="AG156" s="273"/>
      <c r="AH156" s="273"/>
      <c r="AI156" s="273"/>
      <c r="AJ156" s="273"/>
      <c r="AK156" s="273"/>
      <c r="AL156" s="273"/>
      <c r="AM156" s="273"/>
      <c r="AN156" s="273"/>
      <c r="AO156" s="273"/>
      <c r="AP156" s="273"/>
      <c r="AQ156" s="273"/>
      <c r="AR156" s="273"/>
      <c r="AS156" s="273"/>
      <c r="AT156" s="273"/>
      <c r="AU156" s="273"/>
      <c r="AV156" s="273"/>
      <c r="AW156" s="273"/>
      <c r="AX156" s="273"/>
      <c r="AY156" s="273"/>
      <c r="AZ156" s="273"/>
      <c r="BA156" s="273"/>
      <c r="BB156" s="273"/>
      <c r="BC156" s="273"/>
      <c r="BD156" s="273"/>
      <c r="BE156" s="273"/>
      <c r="BF156" s="273"/>
      <c r="BG156" s="273"/>
      <c r="BH156" s="273"/>
      <c r="BI156" s="273"/>
      <c r="BJ156" s="273"/>
      <c r="BK156" s="273"/>
      <c r="BL156" s="273"/>
      <c r="BM156" s="273"/>
      <c r="BN156" s="273"/>
      <c r="BO156" s="273"/>
      <c r="BP156" s="273"/>
      <c r="BQ156" s="273"/>
      <c r="BR156" s="273"/>
      <c r="BS156" s="273"/>
      <c r="BT156" s="273"/>
      <c r="BU156" s="273"/>
      <c r="BV156" s="273"/>
      <c r="BW156" s="273"/>
      <c r="BX156" s="273"/>
      <c r="BY156" s="273"/>
      <c r="BZ156" s="273"/>
      <c r="CA156" s="273"/>
      <c r="CB156" s="273"/>
      <c r="CC156" s="273"/>
      <c r="CD156" s="273"/>
      <c r="CE156" s="273"/>
      <c r="CF156" s="273"/>
      <c r="CG156" s="273"/>
      <c r="CH156" s="273"/>
      <c r="CI156" s="273"/>
    </row>
    <row r="157" spans="1:97" s="273" customFormat="1" ht="21" hidden="1" customHeight="1">
      <c r="A157" s="428" t="s">
        <v>56</v>
      </c>
      <c r="B157" s="658" t="s">
        <v>1757</v>
      </c>
      <c r="C157" s="561">
        <v>10704</v>
      </c>
      <c r="D157" s="543">
        <v>44237</v>
      </c>
      <c r="E157" s="637"/>
      <c r="F157" s="363" t="s">
        <v>265</v>
      </c>
      <c r="G157" s="30">
        <v>36516</v>
      </c>
      <c r="H157" s="724" t="s">
        <v>1215</v>
      </c>
      <c r="I157" s="454" t="s">
        <v>1214</v>
      </c>
      <c r="J157" s="91">
        <v>0</v>
      </c>
      <c r="K157" s="91">
        <v>0</v>
      </c>
      <c r="L157" s="91">
        <v>0</v>
      </c>
      <c r="M157" s="91">
        <v>1</v>
      </c>
      <c r="N157" s="91">
        <v>1</v>
      </c>
      <c r="O157" s="91">
        <v>0</v>
      </c>
      <c r="P157" s="91">
        <v>1</v>
      </c>
      <c r="Q157" s="91"/>
      <c r="R157" s="91"/>
      <c r="S157" s="91"/>
      <c r="T157" s="351"/>
    </row>
    <row r="158" spans="1:97" ht="21" hidden="1" customHeight="1">
      <c r="A158" s="428" t="s">
        <v>121</v>
      </c>
      <c r="B158" s="658" t="s">
        <v>147</v>
      </c>
      <c r="C158" s="561">
        <v>3145</v>
      </c>
      <c r="D158" s="541">
        <v>41408</v>
      </c>
      <c r="E158" s="637"/>
      <c r="F158" s="363" t="s">
        <v>352</v>
      </c>
      <c r="G158" s="30">
        <v>41662</v>
      </c>
      <c r="H158" s="511" t="s">
        <v>520</v>
      </c>
      <c r="I158" s="327" t="s">
        <v>519</v>
      </c>
      <c r="J158" s="91">
        <v>0</v>
      </c>
      <c r="K158" s="91">
        <v>0</v>
      </c>
      <c r="L158" s="91">
        <v>0</v>
      </c>
      <c r="M158" s="91">
        <v>0</v>
      </c>
      <c r="N158" s="91">
        <v>0</v>
      </c>
      <c r="O158" s="91">
        <v>0</v>
      </c>
      <c r="P158" s="91">
        <v>0</v>
      </c>
      <c r="Q158" s="91"/>
      <c r="R158" s="91"/>
      <c r="S158" s="91"/>
      <c r="T158" s="351"/>
      <c r="U158" s="273"/>
      <c r="V158" s="273"/>
      <c r="W158" s="273"/>
      <c r="X158" s="273"/>
      <c r="Y158" s="273"/>
      <c r="Z158" s="273"/>
      <c r="AA158" s="273"/>
      <c r="AB158" s="273"/>
      <c r="AC158" s="273"/>
      <c r="AD158" s="273"/>
      <c r="AE158" s="273"/>
      <c r="AF158" s="273"/>
      <c r="AG158" s="273"/>
      <c r="AH158" s="273"/>
      <c r="AI158" s="273"/>
      <c r="AJ158" s="273"/>
      <c r="AK158" s="273"/>
      <c r="AL158" s="273"/>
      <c r="AM158" s="273"/>
      <c r="AN158" s="273"/>
      <c r="AO158" s="273"/>
      <c r="AP158" s="273"/>
      <c r="AQ158" s="273"/>
      <c r="AR158" s="273"/>
      <c r="AS158" s="273"/>
      <c r="AT158" s="273"/>
      <c r="AU158" s="273"/>
      <c r="AV158" s="273"/>
      <c r="AW158" s="273"/>
      <c r="AX158" s="273"/>
      <c r="AY158" s="273"/>
      <c r="AZ158" s="273"/>
      <c r="BA158" s="273"/>
      <c r="BB158" s="273"/>
      <c r="BC158" s="273"/>
      <c r="BD158" s="273"/>
      <c r="BE158" s="273"/>
      <c r="BF158" s="273"/>
      <c r="BG158" s="273"/>
      <c r="BH158" s="273"/>
      <c r="BI158" s="273"/>
      <c r="BJ158" s="273"/>
      <c r="BK158" s="273"/>
      <c r="BL158" s="273"/>
      <c r="BM158" s="273"/>
      <c r="BN158" s="273"/>
      <c r="BO158" s="273"/>
      <c r="BP158" s="273"/>
      <c r="BQ158" s="273"/>
      <c r="BR158" s="273"/>
      <c r="BS158" s="273"/>
      <c r="BT158" s="273"/>
      <c r="BU158" s="273"/>
      <c r="BV158" s="273"/>
      <c r="BW158" s="273"/>
      <c r="BX158" s="273"/>
      <c r="BY158" s="273"/>
      <c r="BZ158" s="273"/>
      <c r="CA158" s="273"/>
      <c r="CB158" s="273"/>
      <c r="CC158" s="273"/>
      <c r="CD158" s="273"/>
      <c r="CE158" s="273"/>
      <c r="CF158" s="273"/>
      <c r="CG158" s="273"/>
      <c r="CH158" s="273"/>
      <c r="CI158" s="273"/>
    </row>
    <row r="159" spans="1:97" s="273" customFormat="1" ht="21" hidden="1" customHeight="1">
      <c r="A159" s="428" t="s">
        <v>42</v>
      </c>
      <c r="B159" s="37" t="s">
        <v>1090</v>
      </c>
      <c r="C159" s="561">
        <v>9486</v>
      </c>
      <c r="D159" s="541">
        <v>43141</v>
      </c>
      <c r="E159" s="637"/>
      <c r="F159" s="363" t="s">
        <v>967</v>
      </c>
      <c r="G159" s="30">
        <v>43844</v>
      </c>
      <c r="H159" s="511" t="s">
        <v>1092</v>
      </c>
      <c r="I159" s="327" t="s">
        <v>1091</v>
      </c>
      <c r="J159" s="91">
        <v>0</v>
      </c>
      <c r="K159" s="91">
        <v>0</v>
      </c>
      <c r="L159" s="91">
        <v>0</v>
      </c>
      <c r="M159" s="91">
        <v>0</v>
      </c>
      <c r="N159" s="91">
        <v>0</v>
      </c>
      <c r="O159" s="91">
        <v>1</v>
      </c>
      <c r="P159" s="91">
        <v>1</v>
      </c>
      <c r="Q159" s="91"/>
      <c r="R159" s="91"/>
      <c r="S159" s="91"/>
      <c r="T159" s="351"/>
    </row>
    <row r="160" spans="1:97" ht="21" hidden="1" customHeight="1">
      <c r="A160" s="428" t="s">
        <v>22</v>
      </c>
      <c r="B160" s="658" t="s">
        <v>136</v>
      </c>
      <c r="C160" s="561">
        <v>1917</v>
      </c>
      <c r="D160" s="543">
        <v>41880</v>
      </c>
      <c r="E160" s="637"/>
      <c r="F160" s="363" t="s">
        <v>967</v>
      </c>
      <c r="G160" s="30">
        <v>21930</v>
      </c>
      <c r="H160" s="518" t="s">
        <v>1778</v>
      </c>
      <c r="I160" s="327" t="s">
        <v>522</v>
      </c>
      <c r="J160" s="91">
        <v>0</v>
      </c>
      <c r="K160" s="91">
        <v>1</v>
      </c>
      <c r="L160" s="91">
        <v>1</v>
      </c>
      <c r="M160" s="91">
        <v>1</v>
      </c>
      <c r="N160" s="91">
        <v>2</v>
      </c>
      <c r="O160" s="91">
        <v>1</v>
      </c>
      <c r="P160" s="91">
        <v>3</v>
      </c>
      <c r="Q160" s="91"/>
      <c r="R160" s="91"/>
      <c r="S160" s="91"/>
      <c r="T160" s="351"/>
      <c r="U160" s="273"/>
      <c r="V160" s="273"/>
      <c r="W160" s="273"/>
      <c r="X160" s="273"/>
      <c r="Y160" s="273"/>
      <c r="Z160" s="273"/>
      <c r="AA160" s="273"/>
      <c r="AB160" s="273"/>
      <c r="AC160" s="273"/>
      <c r="AD160" s="273"/>
      <c r="AE160" s="273"/>
      <c r="AF160" s="273"/>
      <c r="AG160" s="273"/>
      <c r="AH160" s="273"/>
      <c r="AI160" s="273"/>
      <c r="AJ160" s="273"/>
      <c r="AK160" s="273"/>
      <c r="AL160" s="273"/>
      <c r="AM160" s="273"/>
      <c r="AN160" s="273"/>
      <c r="AO160" s="273"/>
      <c r="AP160" s="273"/>
      <c r="AQ160" s="273"/>
      <c r="AR160" s="273"/>
      <c r="AS160" s="273"/>
      <c r="AT160" s="273"/>
      <c r="AU160" s="273"/>
      <c r="AV160" s="273"/>
      <c r="AW160" s="273"/>
      <c r="AX160" s="273"/>
      <c r="AY160" s="273"/>
      <c r="AZ160" s="273"/>
      <c r="BA160" s="273"/>
      <c r="BB160" s="273"/>
      <c r="BC160" s="273"/>
      <c r="BD160" s="273"/>
      <c r="BE160" s="273"/>
      <c r="BF160" s="273"/>
      <c r="BG160" s="273"/>
      <c r="BH160" s="273"/>
      <c r="BI160" s="273"/>
      <c r="BJ160" s="273"/>
      <c r="BK160" s="273"/>
      <c r="BL160" s="273"/>
      <c r="BM160" s="273"/>
      <c r="BN160" s="273"/>
      <c r="BO160" s="273"/>
      <c r="BP160" s="273"/>
      <c r="BQ160" s="273"/>
      <c r="BR160" s="273"/>
      <c r="BS160" s="273"/>
      <c r="BT160" s="273"/>
      <c r="BU160" s="273"/>
      <c r="BV160" s="273"/>
      <c r="BW160" s="273"/>
      <c r="BX160" s="273"/>
      <c r="BY160" s="273"/>
      <c r="BZ160" s="273"/>
      <c r="CA160" s="273"/>
      <c r="CB160" s="273"/>
      <c r="CC160" s="273"/>
      <c r="CD160" s="273"/>
      <c r="CE160" s="273"/>
      <c r="CF160" s="273"/>
      <c r="CG160" s="273"/>
      <c r="CH160" s="273"/>
      <c r="CI160" s="273"/>
      <c r="CJ160" s="273"/>
      <c r="CK160" s="273"/>
      <c r="CL160" s="273"/>
      <c r="CM160" s="273"/>
      <c r="CN160" s="273"/>
      <c r="CO160" s="273"/>
      <c r="CP160" s="273"/>
      <c r="CQ160" s="273"/>
      <c r="CR160" s="273"/>
      <c r="CS160" s="273"/>
    </row>
    <row r="161" spans="1:87" s="273" customFormat="1" ht="21" hidden="1" customHeight="1">
      <c r="A161" s="428" t="s">
        <v>28</v>
      </c>
      <c r="B161" s="658" t="s">
        <v>104</v>
      </c>
      <c r="C161" s="561">
        <v>1917</v>
      </c>
      <c r="D161" s="543">
        <v>41880</v>
      </c>
      <c r="E161" s="637"/>
      <c r="F161" s="363" t="s">
        <v>1483</v>
      </c>
      <c r="G161" s="30">
        <v>15981</v>
      </c>
      <c r="H161" s="518" t="s">
        <v>1778</v>
      </c>
      <c r="I161" s="327" t="s">
        <v>522</v>
      </c>
      <c r="J161" s="91">
        <v>0</v>
      </c>
      <c r="K161" s="91">
        <v>0</v>
      </c>
      <c r="L161" s="91">
        <v>0</v>
      </c>
      <c r="M161" s="91">
        <v>1</v>
      </c>
      <c r="N161" s="91">
        <v>1</v>
      </c>
      <c r="O161" s="91">
        <v>1</v>
      </c>
      <c r="P161" s="91">
        <v>2</v>
      </c>
      <c r="Q161" s="91"/>
      <c r="R161" s="91"/>
      <c r="S161" s="91"/>
      <c r="T161" s="351"/>
    </row>
    <row r="162" spans="1:87" ht="21" hidden="1" customHeight="1">
      <c r="A162" s="428" t="s">
        <v>183</v>
      </c>
      <c r="B162" s="658" t="s">
        <v>1503</v>
      </c>
      <c r="C162" s="561">
        <v>11397</v>
      </c>
      <c r="D162" s="542">
        <v>44927</v>
      </c>
      <c r="E162" s="637"/>
      <c r="F162" s="363" t="s">
        <v>1483</v>
      </c>
      <c r="G162" s="30">
        <v>44883</v>
      </c>
      <c r="H162" s="510" t="s">
        <v>1505</v>
      </c>
      <c r="I162" s="327" t="s">
        <v>1504</v>
      </c>
      <c r="J162" s="91">
        <v>0</v>
      </c>
      <c r="K162" s="91">
        <v>0</v>
      </c>
      <c r="L162" s="91">
        <v>0</v>
      </c>
      <c r="M162" s="91">
        <v>0</v>
      </c>
      <c r="N162" s="91">
        <v>0</v>
      </c>
      <c r="O162" s="91">
        <v>0</v>
      </c>
      <c r="P162" s="91">
        <v>0</v>
      </c>
      <c r="Q162" s="91"/>
      <c r="R162" s="91"/>
      <c r="S162" s="91"/>
      <c r="T162" s="351"/>
      <c r="U162" s="273"/>
      <c r="V162" s="273"/>
      <c r="W162" s="273"/>
      <c r="X162" s="273"/>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row>
    <row r="163" spans="1:87" ht="21" hidden="1" customHeight="1">
      <c r="A163" s="428" t="s">
        <v>156</v>
      </c>
      <c r="B163" s="37" t="s">
        <v>1171</v>
      </c>
      <c r="C163" s="363" t="s">
        <v>1846</v>
      </c>
      <c r="D163" s="541">
        <v>43991</v>
      </c>
      <c r="E163" s="632"/>
      <c r="F163" s="363" t="s">
        <v>1685</v>
      </c>
      <c r="G163" s="30">
        <v>44244</v>
      </c>
      <c r="H163" s="511" t="s">
        <v>1173</v>
      </c>
      <c r="I163" s="327" t="s">
        <v>1172</v>
      </c>
      <c r="J163" s="91">
        <v>0</v>
      </c>
      <c r="K163" s="91">
        <v>0</v>
      </c>
      <c r="L163" s="91">
        <v>0</v>
      </c>
      <c r="M163" s="91">
        <v>0</v>
      </c>
      <c r="N163" s="91">
        <v>0</v>
      </c>
      <c r="O163" s="91">
        <v>0</v>
      </c>
      <c r="P163" s="91">
        <v>0</v>
      </c>
      <c r="Q163" s="91"/>
      <c r="R163" s="91"/>
      <c r="S163" s="91"/>
      <c r="T163" s="351"/>
      <c r="U163" s="273"/>
      <c r="V163" s="273"/>
      <c r="W163" s="273"/>
      <c r="X163" s="273"/>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row>
    <row r="164" spans="1:87" hidden="1"/>
    <row r="165" spans="1:87" hidden="1"/>
    <row r="166" spans="1:87" s="54" customFormat="1" ht="54" hidden="1" customHeight="1">
      <c r="B166" s="53" t="s">
        <v>1988</v>
      </c>
      <c r="C166" s="53"/>
      <c r="F166" s="549"/>
      <c r="G166" s="211"/>
      <c r="H166" s="286"/>
      <c r="I166" s="38"/>
      <c r="AZ166" s="283"/>
      <c r="BA166" s="283"/>
      <c r="BB166" s="283"/>
      <c r="BD166" s="283"/>
    </row>
    <row r="167" spans="1:87" hidden="1"/>
    <row r="168" spans="1:87" s="610" customFormat="1" ht="39" hidden="1" customHeight="1">
      <c r="A168" s="727" t="s">
        <v>12</v>
      </c>
      <c r="B168" s="721" t="s">
        <v>43</v>
      </c>
      <c r="C168" s="719" t="s">
        <v>1760</v>
      </c>
      <c r="D168" s="722" t="s">
        <v>14</v>
      </c>
      <c r="E168" s="562"/>
      <c r="F168" s="722" t="s">
        <v>1704</v>
      </c>
      <c r="G168" s="722" t="s">
        <v>1705</v>
      </c>
      <c r="H168" s="719" t="s">
        <v>308</v>
      </c>
      <c r="I168" s="722" t="s">
        <v>307</v>
      </c>
      <c r="J168" s="719" t="s">
        <v>1319</v>
      </c>
      <c r="K168" s="719" t="s">
        <v>1430</v>
      </c>
      <c r="L168" s="719" t="s">
        <v>1431</v>
      </c>
      <c r="M168" s="719" t="s">
        <v>1641</v>
      </c>
      <c r="N168" s="719" t="s">
        <v>1642</v>
      </c>
      <c r="O168" s="719" t="s">
        <v>1867</v>
      </c>
      <c r="P168" s="719" t="s">
        <v>1868</v>
      </c>
      <c r="Q168" s="719"/>
      <c r="R168" s="719"/>
      <c r="S168" s="721" t="s">
        <v>11</v>
      </c>
      <c r="T168" s="721" t="s">
        <v>1058</v>
      </c>
    </row>
    <row r="169" spans="1:87" s="273" customFormat="1" ht="21" hidden="1" customHeight="1">
      <c r="A169" s="428" t="s">
        <v>54</v>
      </c>
      <c r="B169" s="759" t="s">
        <v>1337</v>
      </c>
      <c r="C169" s="561">
        <v>11138</v>
      </c>
      <c r="D169" s="543">
        <v>43986</v>
      </c>
      <c r="E169" s="637"/>
      <c r="F169" s="363" t="s">
        <v>352</v>
      </c>
      <c r="G169" s="30">
        <v>44580</v>
      </c>
      <c r="H169" s="725" t="s">
        <v>1339</v>
      </c>
      <c r="I169" s="453" t="s">
        <v>1338</v>
      </c>
      <c r="J169" s="91">
        <v>0</v>
      </c>
      <c r="K169" s="91">
        <v>1</v>
      </c>
      <c r="L169" s="91">
        <v>1</v>
      </c>
      <c r="M169" s="91">
        <v>0</v>
      </c>
      <c r="N169" s="91">
        <v>1</v>
      </c>
      <c r="O169" s="91">
        <v>0</v>
      </c>
      <c r="P169" s="91">
        <v>1</v>
      </c>
      <c r="Q169" s="91"/>
      <c r="R169" s="91"/>
      <c r="S169" s="91"/>
      <c r="T169" s="351"/>
    </row>
    <row r="170" spans="1:87" s="273" customFormat="1" ht="21" hidden="1" customHeight="1">
      <c r="A170" s="428" t="s">
        <v>67</v>
      </c>
      <c r="B170" s="759" t="s">
        <v>1290</v>
      </c>
      <c r="C170" s="561">
        <v>247</v>
      </c>
      <c r="D170" s="541">
        <v>31154</v>
      </c>
      <c r="E170" s="637"/>
      <c r="F170" s="363" t="s">
        <v>770</v>
      </c>
      <c r="G170" s="30">
        <v>40995</v>
      </c>
      <c r="H170" s="511" t="s">
        <v>515</v>
      </c>
      <c r="I170" s="327" t="s">
        <v>514</v>
      </c>
      <c r="J170" s="91">
        <v>0</v>
      </c>
      <c r="K170" s="91">
        <v>0</v>
      </c>
      <c r="L170" s="91">
        <v>0</v>
      </c>
      <c r="M170" s="91">
        <v>0</v>
      </c>
      <c r="N170" s="91">
        <v>0</v>
      </c>
      <c r="O170" s="91">
        <v>0</v>
      </c>
      <c r="P170" s="91">
        <v>0</v>
      </c>
      <c r="Q170" s="91"/>
      <c r="R170" s="91"/>
      <c r="S170" s="91"/>
      <c r="T170" s="351"/>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row>
    <row r="171" spans="1:87" s="273" customFormat="1" ht="21" hidden="1" customHeight="1">
      <c r="A171" s="428" t="s">
        <v>30</v>
      </c>
      <c r="B171" s="759" t="s">
        <v>45</v>
      </c>
      <c r="C171" s="561">
        <v>365</v>
      </c>
      <c r="D171" s="543">
        <v>31533</v>
      </c>
      <c r="E171" s="637"/>
      <c r="F171" s="363" t="s">
        <v>352</v>
      </c>
      <c r="G171" s="30">
        <v>25118</v>
      </c>
      <c r="H171" s="518" t="s">
        <v>593</v>
      </c>
      <c r="I171" s="327" t="s">
        <v>592</v>
      </c>
      <c r="J171" s="91">
        <v>0</v>
      </c>
      <c r="K171" s="91">
        <v>0</v>
      </c>
      <c r="L171" s="91">
        <v>0</v>
      </c>
      <c r="M171" s="91">
        <v>1</v>
      </c>
      <c r="N171" s="91">
        <v>1</v>
      </c>
      <c r="O171" s="91">
        <v>0</v>
      </c>
      <c r="P171" s="91">
        <v>1</v>
      </c>
      <c r="Q171" s="91"/>
      <c r="R171" s="91"/>
      <c r="S171" s="91"/>
      <c r="T171" s="351"/>
      <c r="U171" s="88"/>
      <c r="V171" s="88"/>
      <c r="W171" s="88"/>
      <c r="X171" s="88"/>
      <c r="Y171" s="88"/>
      <c r="Z171" s="88"/>
      <c r="AA171" s="88"/>
      <c r="AB171" s="88"/>
    </row>
    <row r="172" spans="1:87" hidden="1"/>
    <row r="173" spans="1:87" s="54" customFormat="1" ht="54" hidden="1" customHeight="1">
      <c r="B173" s="53" t="s">
        <v>1989</v>
      </c>
      <c r="F173" s="549"/>
      <c r="H173" s="286"/>
      <c r="I173" s="38"/>
      <c r="AY173" s="283"/>
      <c r="AZ173" s="283"/>
      <c r="BA173" s="283"/>
      <c r="BC173" s="283"/>
    </row>
    <row r="174" spans="1:87" hidden="1"/>
    <row r="175" spans="1:87" s="610" customFormat="1" ht="39" hidden="1" customHeight="1">
      <c r="A175" s="727" t="s">
        <v>12</v>
      </c>
      <c r="B175" s="721" t="s">
        <v>43</v>
      </c>
      <c r="C175" s="719" t="s">
        <v>1760</v>
      </c>
      <c r="D175" s="722" t="s">
        <v>14</v>
      </c>
      <c r="E175" s="562"/>
      <c r="F175" s="722" t="s">
        <v>1704</v>
      </c>
      <c r="G175" s="722" t="s">
        <v>1705</v>
      </c>
      <c r="H175" s="719" t="s">
        <v>308</v>
      </c>
      <c r="I175" s="722" t="s">
        <v>307</v>
      </c>
      <c r="J175" s="719" t="s">
        <v>1319</v>
      </c>
      <c r="K175" s="719" t="s">
        <v>1430</v>
      </c>
      <c r="L175" s="719" t="s">
        <v>1431</v>
      </c>
      <c r="M175" s="719" t="s">
        <v>1641</v>
      </c>
      <c r="N175" s="719" t="s">
        <v>1642</v>
      </c>
      <c r="O175" s="719" t="s">
        <v>1867</v>
      </c>
      <c r="P175" s="719" t="s">
        <v>1868</v>
      </c>
      <c r="Q175" s="719"/>
      <c r="R175" s="719"/>
      <c r="S175" s="721" t="s">
        <v>11</v>
      </c>
      <c r="T175" s="721" t="s">
        <v>1058</v>
      </c>
    </row>
    <row r="176" spans="1:87" ht="21" hidden="1" customHeight="1">
      <c r="A176" s="428" t="s">
        <v>163</v>
      </c>
      <c r="B176" s="37" t="s">
        <v>1986</v>
      </c>
      <c r="C176" s="561">
        <v>11421</v>
      </c>
      <c r="D176" s="542">
        <v>44317</v>
      </c>
      <c r="E176" s="632"/>
      <c r="F176" s="363" t="s">
        <v>1685</v>
      </c>
      <c r="G176" s="30">
        <v>45316</v>
      </c>
      <c r="H176" s="510" t="s">
        <v>1780</v>
      </c>
      <c r="I176" s="327" t="s">
        <v>1780</v>
      </c>
      <c r="J176" s="91">
        <v>0</v>
      </c>
      <c r="K176" s="91">
        <v>0</v>
      </c>
      <c r="L176" s="91">
        <v>0</v>
      </c>
      <c r="M176" s="91">
        <v>0</v>
      </c>
      <c r="N176" s="91">
        <v>0</v>
      </c>
      <c r="O176" s="91">
        <v>0</v>
      </c>
      <c r="P176" s="91">
        <v>0</v>
      </c>
      <c r="Q176" s="91"/>
      <c r="R176" s="91"/>
      <c r="S176" s="91"/>
      <c r="T176" s="351"/>
      <c r="U176" s="273"/>
      <c r="V176" s="273"/>
      <c r="W176" s="273"/>
      <c r="X176" s="273"/>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row>
    <row r="177" spans="1:87" hidden="1"/>
    <row r="178" spans="1:87" hidden="1"/>
    <row r="179" spans="1:87" s="230" customFormat="1" ht="53.25" hidden="1" customHeight="1">
      <c r="B179" s="53" t="s">
        <v>1785</v>
      </c>
      <c r="C179" s="53"/>
      <c r="D179" s="752"/>
      <c r="E179" s="753"/>
      <c r="F179" s="231"/>
      <c r="G179" s="231"/>
      <c r="H179" s="753"/>
      <c r="I179" s="231"/>
      <c r="J179" s="233"/>
      <c r="K179" s="233"/>
      <c r="L179" s="233"/>
      <c r="M179" s="233"/>
      <c r="N179" s="233"/>
      <c r="O179" s="233"/>
      <c r="P179" s="233"/>
      <c r="Q179" s="233"/>
      <c r="R179" s="233"/>
      <c r="U179" s="753"/>
      <c r="V179" s="753"/>
      <c r="W179" s="753"/>
      <c r="X179" s="753"/>
      <c r="Y179" s="753"/>
      <c r="Z179" s="753"/>
      <c r="AA179" s="753"/>
      <c r="AB179" s="753"/>
      <c r="AC179" s="753"/>
      <c r="AD179" s="753"/>
      <c r="AE179" s="233"/>
      <c r="AZ179" s="233"/>
    </row>
    <row r="180" spans="1:87" hidden="1"/>
    <row r="181" spans="1:87" s="73" customFormat="1" ht="40.15" hidden="1" customHeight="1">
      <c r="A181" s="571" t="s">
        <v>12</v>
      </c>
      <c r="B181" s="660" t="s">
        <v>43</v>
      </c>
      <c r="C181" s="489"/>
      <c r="D181" s="404" t="s">
        <v>14</v>
      </c>
      <c r="E181" s="582"/>
      <c r="F181" s="331" t="s">
        <v>1704</v>
      </c>
      <c r="G181" s="285" t="s">
        <v>1705</v>
      </c>
      <c r="H181" s="503"/>
      <c r="I181" s="331"/>
      <c r="J181" s="328" t="s">
        <v>1319</v>
      </c>
      <c r="K181" s="328" t="s">
        <v>1430</v>
      </c>
      <c r="L181" s="328" t="s">
        <v>1431</v>
      </c>
      <c r="M181" s="328" t="s">
        <v>1641</v>
      </c>
      <c r="N181" s="328" t="s">
        <v>1642</v>
      </c>
      <c r="O181" s="328"/>
      <c r="P181" s="328"/>
      <c r="Q181" s="328"/>
      <c r="R181" s="328"/>
      <c r="S181" s="15" t="s">
        <v>11</v>
      </c>
      <c r="T181" s="15" t="s">
        <v>1058</v>
      </c>
    </row>
    <row r="182" spans="1:87" s="273" customFormat="1" ht="21.6" hidden="1" customHeight="1">
      <c r="A182" s="428" t="s">
        <v>62</v>
      </c>
      <c r="B182" s="658" t="s">
        <v>923</v>
      </c>
      <c r="C182" s="575"/>
      <c r="D182" s="543">
        <v>32249</v>
      </c>
      <c r="E182" s="637"/>
      <c r="F182" s="308" t="s">
        <v>265</v>
      </c>
      <c r="G182" s="30">
        <v>19758</v>
      </c>
      <c r="H182" s="521"/>
      <c r="I182" s="308"/>
      <c r="J182" s="91">
        <v>0</v>
      </c>
      <c r="K182" s="91">
        <v>0</v>
      </c>
      <c r="L182" s="91">
        <v>0</v>
      </c>
      <c r="M182" s="91">
        <v>0</v>
      </c>
      <c r="N182" s="91">
        <v>0</v>
      </c>
      <c r="O182" s="91"/>
      <c r="P182" s="91"/>
      <c r="Q182" s="91"/>
      <c r="R182" s="91"/>
      <c r="S182" s="91"/>
      <c r="T182" s="351"/>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row>
    <row r="183" spans="1:87" s="273" customFormat="1" ht="21.6" hidden="1" customHeight="1">
      <c r="A183" s="428" t="s">
        <v>65</v>
      </c>
      <c r="B183" s="658" t="s">
        <v>1028</v>
      </c>
      <c r="C183" s="575"/>
      <c r="D183" s="542">
        <v>33752</v>
      </c>
      <c r="E183" s="637"/>
      <c r="F183" s="308" t="s">
        <v>265</v>
      </c>
      <c r="G183" s="30">
        <v>22153</v>
      </c>
      <c r="H183" s="521"/>
      <c r="I183" s="308"/>
      <c r="J183" s="91">
        <v>0</v>
      </c>
      <c r="K183" s="91">
        <v>0</v>
      </c>
      <c r="L183" s="91">
        <v>0</v>
      </c>
      <c r="M183" s="91">
        <v>0</v>
      </c>
      <c r="N183" s="91">
        <v>0</v>
      </c>
      <c r="O183" s="91"/>
      <c r="P183" s="91"/>
      <c r="Q183" s="91"/>
      <c r="R183" s="91"/>
      <c r="S183" s="91"/>
      <c r="T183" s="351"/>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row>
    <row r="184" spans="1:87" s="273" customFormat="1" ht="21.6" hidden="1" customHeight="1">
      <c r="A184" s="428" t="s">
        <v>72</v>
      </c>
      <c r="B184" s="658" t="s">
        <v>216</v>
      </c>
      <c r="C184" s="575"/>
      <c r="D184" s="542">
        <v>35219</v>
      </c>
      <c r="E184" s="637"/>
      <c r="F184" s="308" t="s">
        <v>265</v>
      </c>
      <c r="G184" s="30">
        <v>17683</v>
      </c>
      <c r="H184" s="521"/>
      <c r="I184" s="308"/>
      <c r="J184" s="91">
        <v>0</v>
      </c>
      <c r="K184" s="91">
        <v>0</v>
      </c>
      <c r="L184" s="91">
        <v>0</v>
      </c>
      <c r="M184" s="91">
        <v>0</v>
      </c>
      <c r="N184" s="91">
        <v>0</v>
      </c>
      <c r="O184" s="91"/>
      <c r="P184" s="91"/>
      <c r="Q184" s="91"/>
      <c r="R184" s="91"/>
      <c r="S184" s="91"/>
      <c r="T184" s="351"/>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row>
    <row r="185" spans="1:87" s="273" customFormat="1" ht="21.6" hidden="1" customHeight="1">
      <c r="A185" s="428" t="s">
        <v>74</v>
      </c>
      <c r="B185" s="658" t="s">
        <v>347</v>
      </c>
      <c r="C185" s="575"/>
      <c r="D185" s="542">
        <v>36171</v>
      </c>
      <c r="E185" s="637"/>
      <c r="F185" s="308" t="s">
        <v>265</v>
      </c>
      <c r="G185" s="30">
        <v>36147</v>
      </c>
      <c r="H185" s="521"/>
      <c r="I185" s="308"/>
      <c r="J185" s="91">
        <v>0</v>
      </c>
      <c r="K185" s="91">
        <v>0</v>
      </c>
      <c r="L185" s="91">
        <v>0</v>
      </c>
      <c r="M185" s="91">
        <v>0</v>
      </c>
      <c r="N185" s="91">
        <v>0</v>
      </c>
      <c r="O185" s="91"/>
      <c r="P185" s="91"/>
      <c r="Q185" s="91"/>
      <c r="R185" s="91"/>
      <c r="S185" s="91"/>
      <c r="T185" s="351"/>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row>
    <row r="186" spans="1:87" s="273" customFormat="1" ht="21.6" hidden="1" customHeight="1">
      <c r="A186" s="428" t="s">
        <v>87</v>
      </c>
      <c r="B186" s="658" t="s">
        <v>988</v>
      </c>
      <c r="C186" s="575"/>
      <c r="D186" s="543">
        <v>38309</v>
      </c>
      <c r="E186" s="637"/>
      <c r="F186" s="308" t="s">
        <v>265</v>
      </c>
      <c r="G186" s="30">
        <v>29881</v>
      </c>
      <c r="H186" s="521"/>
      <c r="I186" s="308"/>
      <c r="J186" s="91">
        <v>0</v>
      </c>
      <c r="K186" s="91">
        <v>0</v>
      </c>
      <c r="L186" s="91">
        <v>0</v>
      </c>
      <c r="M186" s="91">
        <v>0</v>
      </c>
      <c r="N186" s="91">
        <v>0</v>
      </c>
      <c r="O186" s="91"/>
      <c r="P186" s="91"/>
      <c r="Q186" s="91"/>
      <c r="R186" s="91"/>
      <c r="S186" s="91"/>
      <c r="T186" s="351"/>
    </row>
    <row r="187" spans="1:87" s="273" customFormat="1" ht="21.6" hidden="1" customHeight="1">
      <c r="A187" s="428" t="s">
        <v>102</v>
      </c>
      <c r="B187" s="37" t="s">
        <v>241</v>
      </c>
      <c r="C187" s="576"/>
      <c r="D187" s="543">
        <v>39021</v>
      </c>
      <c r="E187" s="637"/>
      <c r="F187" s="308" t="s">
        <v>265</v>
      </c>
      <c r="G187" s="30">
        <v>38390</v>
      </c>
      <c r="H187" s="521"/>
      <c r="I187" s="308"/>
      <c r="J187" s="91">
        <v>0</v>
      </c>
      <c r="K187" s="91">
        <v>0</v>
      </c>
      <c r="L187" s="91">
        <v>0</v>
      </c>
      <c r="M187" s="91">
        <v>0</v>
      </c>
      <c r="N187" s="91">
        <v>0</v>
      </c>
      <c r="O187" s="91"/>
      <c r="P187" s="91"/>
      <c r="Q187" s="91"/>
      <c r="R187" s="91"/>
      <c r="S187" s="309"/>
      <c r="T187" s="352"/>
    </row>
    <row r="188" spans="1:87" s="273" customFormat="1" ht="21.6" hidden="1" customHeight="1">
      <c r="A188" s="428" t="s">
        <v>105</v>
      </c>
      <c r="B188" s="658" t="s">
        <v>930</v>
      </c>
      <c r="C188" s="575"/>
      <c r="D188" s="543">
        <v>39253</v>
      </c>
      <c r="E188" s="637"/>
      <c r="F188" s="308" t="s">
        <v>265</v>
      </c>
      <c r="G188" s="30">
        <v>39272</v>
      </c>
      <c r="H188" s="521"/>
      <c r="I188" s="308"/>
      <c r="J188" s="91">
        <v>0</v>
      </c>
      <c r="K188" s="91">
        <v>0</v>
      </c>
      <c r="L188" s="91">
        <v>0</v>
      </c>
      <c r="M188" s="91">
        <v>0</v>
      </c>
      <c r="N188" s="91">
        <v>0</v>
      </c>
      <c r="O188" s="91"/>
      <c r="P188" s="91"/>
      <c r="Q188" s="91"/>
      <c r="R188" s="91"/>
      <c r="S188" s="91"/>
      <c r="T188" s="351"/>
    </row>
    <row r="189" spans="1:87" s="273" customFormat="1" ht="21.6" hidden="1" customHeight="1">
      <c r="A189" s="428" t="s">
        <v>114</v>
      </c>
      <c r="B189" s="658" t="s">
        <v>246</v>
      </c>
      <c r="C189" s="575"/>
      <c r="D189" s="542">
        <v>40513</v>
      </c>
      <c r="E189" s="637"/>
      <c r="F189" s="308" t="s">
        <v>265</v>
      </c>
      <c r="G189" s="30">
        <v>40534</v>
      </c>
      <c r="H189" s="521"/>
      <c r="I189" s="308"/>
      <c r="J189" s="91">
        <v>0</v>
      </c>
      <c r="K189" s="91">
        <v>0</v>
      </c>
      <c r="L189" s="91">
        <v>0</v>
      </c>
      <c r="M189" s="91">
        <v>0</v>
      </c>
      <c r="N189" s="91">
        <v>0</v>
      </c>
      <c r="O189" s="91"/>
      <c r="P189" s="91"/>
      <c r="Q189" s="91"/>
      <c r="R189" s="91"/>
      <c r="S189" s="91"/>
      <c r="T189" s="351"/>
    </row>
    <row r="190" spans="1:87" s="273" customFormat="1" ht="21.6" hidden="1" customHeight="1">
      <c r="A190" s="428" t="s">
        <v>115</v>
      </c>
      <c r="B190" s="658" t="s">
        <v>952</v>
      </c>
      <c r="C190" s="575"/>
      <c r="D190" s="542">
        <v>40833</v>
      </c>
      <c r="E190" s="637"/>
      <c r="F190" s="308" t="s">
        <v>265</v>
      </c>
      <c r="G190" s="30">
        <v>17590</v>
      </c>
      <c r="H190" s="521"/>
      <c r="I190" s="308"/>
      <c r="J190" s="91">
        <v>0</v>
      </c>
      <c r="K190" s="91">
        <v>0</v>
      </c>
      <c r="L190" s="91">
        <v>0</v>
      </c>
      <c r="M190" s="91">
        <v>0</v>
      </c>
      <c r="N190" s="91">
        <v>0</v>
      </c>
      <c r="O190" s="91"/>
      <c r="P190" s="91"/>
      <c r="Q190" s="91"/>
      <c r="R190" s="91"/>
      <c r="S190" s="91"/>
      <c r="T190" s="351"/>
    </row>
    <row r="191" spans="1:87" s="273" customFormat="1" ht="21.6" hidden="1" customHeight="1">
      <c r="A191" s="428" t="s">
        <v>119</v>
      </c>
      <c r="B191" s="37" t="s">
        <v>64</v>
      </c>
      <c r="C191" s="576"/>
      <c r="D191" s="542">
        <v>40896</v>
      </c>
      <c r="E191" s="637"/>
      <c r="F191" s="308" t="s">
        <v>265</v>
      </c>
      <c r="G191" s="30">
        <v>36482</v>
      </c>
      <c r="H191" s="521"/>
      <c r="I191" s="308"/>
      <c r="J191" s="91">
        <v>0</v>
      </c>
      <c r="K191" s="91">
        <v>0</v>
      </c>
      <c r="L191" s="91">
        <v>0</v>
      </c>
      <c r="M191" s="91">
        <v>0</v>
      </c>
      <c r="N191" s="91">
        <v>0</v>
      </c>
      <c r="O191" s="91"/>
      <c r="P191" s="91"/>
      <c r="Q191" s="91"/>
      <c r="R191" s="91"/>
      <c r="S191" s="309"/>
      <c r="T191" s="352"/>
    </row>
    <row r="192" spans="1:87" s="273" customFormat="1" ht="22.15" hidden="1" customHeight="1">
      <c r="A192" s="428" t="s">
        <v>121</v>
      </c>
      <c r="B192" s="37" t="s">
        <v>51</v>
      </c>
      <c r="C192" s="576"/>
      <c r="D192" s="542">
        <v>40896</v>
      </c>
      <c r="E192" s="637"/>
      <c r="F192" s="308" t="s">
        <v>265</v>
      </c>
      <c r="G192" s="30">
        <v>32571</v>
      </c>
      <c r="H192" s="521"/>
      <c r="I192" s="308"/>
      <c r="J192" s="91">
        <v>0</v>
      </c>
      <c r="K192" s="91">
        <v>0</v>
      </c>
      <c r="L192" s="91">
        <v>0</v>
      </c>
      <c r="M192" s="91">
        <v>0</v>
      </c>
      <c r="N192" s="91">
        <v>0</v>
      </c>
      <c r="O192" s="91"/>
      <c r="P192" s="91"/>
      <c r="Q192" s="91"/>
      <c r="R192" s="91"/>
      <c r="S192" s="309"/>
      <c r="T192" s="352"/>
    </row>
    <row r="193" spans="1:87" s="273" customFormat="1" ht="21.6" hidden="1" customHeight="1">
      <c r="A193" s="428" t="s">
        <v>133</v>
      </c>
      <c r="B193" s="658" t="s">
        <v>1371</v>
      </c>
      <c r="C193" s="575"/>
      <c r="D193" s="543">
        <v>41551</v>
      </c>
      <c r="E193" s="637"/>
      <c r="F193" s="308" t="s">
        <v>265</v>
      </c>
      <c r="G193" s="30">
        <v>25118</v>
      </c>
      <c r="H193" s="521"/>
      <c r="I193" s="308"/>
      <c r="J193" s="91">
        <v>0</v>
      </c>
      <c r="K193" s="91">
        <v>0</v>
      </c>
      <c r="L193" s="91">
        <v>0</v>
      </c>
      <c r="M193" s="91">
        <v>0</v>
      </c>
      <c r="N193" s="91">
        <v>0</v>
      </c>
      <c r="O193" s="91"/>
      <c r="P193" s="91"/>
      <c r="Q193" s="91"/>
      <c r="R193" s="91"/>
      <c r="S193" s="91"/>
      <c r="T193" s="351"/>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row>
    <row r="194" spans="1:87" s="273" customFormat="1" ht="21.6" hidden="1" customHeight="1">
      <c r="A194" s="428" t="s">
        <v>142</v>
      </c>
      <c r="B194" s="658" t="s">
        <v>932</v>
      </c>
      <c r="C194" s="575"/>
      <c r="D194" s="541">
        <v>42051</v>
      </c>
      <c r="E194" s="637"/>
      <c r="F194" s="308" t="s">
        <v>265</v>
      </c>
      <c r="G194" s="30">
        <v>36725</v>
      </c>
      <c r="H194" s="521"/>
      <c r="I194" s="308"/>
      <c r="J194" s="91">
        <v>0</v>
      </c>
      <c r="K194" s="91">
        <v>0</v>
      </c>
      <c r="L194" s="91">
        <v>0</v>
      </c>
      <c r="M194" s="91">
        <v>0</v>
      </c>
      <c r="N194" s="91">
        <v>0</v>
      </c>
      <c r="O194" s="91"/>
      <c r="P194" s="91"/>
      <c r="Q194" s="91"/>
      <c r="R194" s="91"/>
      <c r="S194" s="91"/>
      <c r="T194" s="351"/>
    </row>
    <row r="195" spans="1:87" s="273" customFormat="1" ht="22.15" hidden="1" customHeight="1">
      <c r="A195" s="428" t="s">
        <v>143</v>
      </c>
      <c r="B195" s="658" t="s">
        <v>933</v>
      </c>
      <c r="C195" s="575"/>
      <c r="D195" s="541">
        <v>42051</v>
      </c>
      <c r="E195" s="637"/>
      <c r="F195" s="308" t="s">
        <v>265</v>
      </c>
      <c r="G195" s="30">
        <v>37910</v>
      </c>
      <c r="H195" s="521"/>
      <c r="I195" s="308"/>
      <c r="J195" s="91">
        <v>0</v>
      </c>
      <c r="K195" s="91">
        <v>0</v>
      </c>
      <c r="L195" s="91">
        <v>0</v>
      </c>
      <c r="M195" s="91">
        <v>0</v>
      </c>
      <c r="N195" s="91">
        <v>0</v>
      </c>
      <c r="O195" s="91"/>
      <c r="P195" s="91"/>
      <c r="Q195" s="91"/>
      <c r="R195" s="91"/>
      <c r="S195" s="91"/>
      <c r="T195" s="351"/>
    </row>
    <row r="196" spans="1:87" s="273" customFormat="1" ht="21.6" hidden="1" customHeight="1">
      <c r="A196" s="428" t="s">
        <v>153</v>
      </c>
      <c r="B196" s="658" t="s">
        <v>906</v>
      </c>
      <c r="C196" s="575"/>
      <c r="D196" s="543">
        <v>42415</v>
      </c>
      <c r="E196" s="637"/>
      <c r="F196" s="308" t="s">
        <v>265</v>
      </c>
      <c r="G196" s="30">
        <v>42429</v>
      </c>
      <c r="H196" s="521"/>
      <c r="I196" s="308"/>
      <c r="J196" s="91">
        <v>0</v>
      </c>
      <c r="K196" s="91">
        <v>0</v>
      </c>
      <c r="L196" s="91">
        <v>0</v>
      </c>
      <c r="M196" s="91">
        <v>0</v>
      </c>
      <c r="N196" s="91">
        <v>0</v>
      </c>
      <c r="O196" s="91"/>
      <c r="P196" s="91"/>
      <c r="Q196" s="91"/>
      <c r="R196" s="91"/>
      <c r="S196" s="91"/>
      <c r="T196" s="351"/>
    </row>
    <row r="197" spans="1:87" s="273" customFormat="1" ht="21.6" hidden="1" customHeight="1">
      <c r="A197" s="428" t="s">
        <v>169</v>
      </c>
      <c r="B197" s="658" t="s">
        <v>944</v>
      </c>
      <c r="C197" s="575"/>
      <c r="D197" s="542">
        <v>43536</v>
      </c>
      <c r="E197" s="637"/>
      <c r="F197" s="308" t="s">
        <v>265</v>
      </c>
      <c r="G197" s="30"/>
      <c r="H197" s="521"/>
      <c r="I197" s="308"/>
      <c r="J197" s="91">
        <v>0</v>
      </c>
      <c r="K197" s="91">
        <v>0</v>
      </c>
      <c r="L197" s="91">
        <v>0</v>
      </c>
      <c r="M197" s="91">
        <v>0</v>
      </c>
      <c r="N197" s="91">
        <v>0</v>
      </c>
      <c r="O197" s="91"/>
      <c r="P197" s="91"/>
      <c r="Q197" s="91"/>
      <c r="R197" s="91"/>
      <c r="S197" s="91"/>
      <c r="T197" s="351"/>
    </row>
    <row r="198" spans="1:87" hidden="1"/>
    <row r="199" spans="1:87" s="53" customFormat="1" ht="54" hidden="1" customHeight="1">
      <c r="B199" s="53" t="s">
        <v>1786</v>
      </c>
      <c r="D199" s="457"/>
      <c r="F199" s="751"/>
      <c r="G199" s="38"/>
      <c r="I199" s="751"/>
      <c r="CC199" s="40"/>
      <c r="CD199" s="40"/>
      <c r="CE199" s="40"/>
      <c r="CG199" s="40"/>
    </row>
    <row r="200" spans="1:87" hidden="1"/>
    <row r="201" spans="1:87" s="73" customFormat="1" ht="40.15" hidden="1" customHeight="1">
      <c r="A201" s="571" t="s">
        <v>12</v>
      </c>
      <c r="B201" s="660" t="s">
        <v>43</v>
      </c>
      <c r="C201" s="489"/>
      <c r="D201" s="404" t="s">
        <v>14</v>
      </c>
      <c r="E201" s="582"/>
      <c r="F201" s="331" t="s">
        <v>1704</v>
      </c>
      <c r="G201" s="285" t="s">
        <v>1705</v>
      </c>
      <c r="H201" s="503"/>
      <c r="I201" s="331"/>
      <c r="J201" s="328" t="s">
        <v>1319</v>
      </c>
      <c r="K201" s="328" t="s">
        <v>1430</v>
      </c>
      <c r="L201" s="328" t="s">
        <v>1431</v>
      </c>
      <c r="M201" s="328" t="s">
        <v>1641</v>
      </c>
      <c r="N201" s="328" t="s">
        <v>1642</v>
      </c>
      <c r="O201" s="328"/>
      <c r="P201" s="328"/>
      <c r="Q201" s="328"/>
      <c r="R201" s="328"/>
      <c r="S201" s="15" t="s">
        <v>11</v>
      </c>
      <c r="T201" s="15" t="s">
        <v>1058</v>
      </c>
    </row>
    <row r="202" spans="1:87" ht="21" hidden="1" customHeight="1">
      <c r="A202" s="428" t="s">
        <v>131</v>
      </c>
      <c r="B202" s="37" t="s">
        <v>256</v>
      </c>
      <c r="C202" s="561">
        <v>1847</v>
      </c>
      <c r="D202" s="541">
        <v>42026</v>
      </c>
      <c r="E202" s="637"/>
      <c r="F202" s="363" t="s">
        <v>770</v>
      </c>
      <c r="G202" s="30">
        <v>43438</v>
      </c>
      <c r="H202" s="511" t="s">
        <v>402</v>
      </c>
      <c r="I202" s="327" t="s">
        <v>401</v>
      </c>
      <c r="J202" s="91">
        <v>0</v>
      </c>
      <c r="K202" s="91">
        <v>0</v>
      </c>
      <c r="L202" s="91">
        <v>0</v>
      </c>
      <c r="M202" s="91">
        <v>0</v>
      </c>
      <c r="N202" s="91">
        <v>0</v>
      </c>
      <c r="O202" s="91"/>
      <c r="P202" s="91"/>
      <c r="Q202" s="91"/>
      <c r="R202" s="91"/>
      <c r="S202" s="91"/>
      <c r="T202" s="351"/>
      <c r="U202" s="273"/>
      <c r="V202" s="273"/>
      <c r="W202" s="273"/>
      <c r="X202" s="273"/>
      <c r="Y202" s="273"/>
      <c r="Z202" s="273"/>
      <c r="AA202" s="273"/>
      <c r="AB202" s="273"/>
      <c r="AC202" s="273"/>
      <c r="AD202" s="273"/>
      <c r="AE202" s="273"/>
      <c r="AF202" s="273"/>
      <c r="AG202" s="273"/>
      <c r="AH202" s="273"/>
      <c r="AI202" s="273"/>
      <c r="AJ202" s="273"/>
      <c r="AK202" s="273"/>
      <c r="AL202" s="273"/>
      <c r="AM202" s="273"/>
      <c r="AN202" s="273"/>
      <c r="AO202" s="273"/>
      <c r="AP202" s="273"/>
      <c r="AQ202" s="273"/>
      <c r="AR202" s="273"/>
      <c r="AS202" s="273"/>
      <c r="AT202" s="273"/>
      <c r="AU202" s="273"/>
      <c r="AV202" s="273"/>
      <c r="AW202" s="273"/>
      <c r="AX202" s="273"/>
      <c r="AY202" s="273"/>
      <c r="AZ202" s="273"/>
      <c r="BA202" s="273"/>
      <c r="BB202" s="273"/>
      <c r="BC202" s="273"/>
      <c r="BD202" s="273"/>
      <c r="BE202" s="273"/>
      <c r="BF202" s="273"/>
      <c r="BG202" s="273"/>
      <c r="BH202" s="273"/>
      <c r="BI202" s="273"/>
      <c r="BJ202" s="273"/>
      <c r="BK202" s="273"/>
      <c r="BL202" s="273"/>
      <c r="BM202" s="273"/>
      <c r="BN202" s="273"/>
      <c r="BO202" s="273"/>
      <c r="BP202" s="273"/>
      <c r="BQ202" s="273"/>
      <c r="BR202" s="273"/>
      <c r="BS202" s="273"/>
      <c r="BT202" s="273"/>
      <c r="BU202" s="273"/>
      <c r="BV202" s="273"/>
      <c r="BW202" s="273"/>
      <c r="BX202" s="273"/>
      <c r="BY202" s="273"/>
      <c r="BZ202" s="273"/>
      <c r="CA202" s="273"/>
      <c r="CB202" s="273"/>
      <c r="CC202" s="273"/>
      <c r="CD202" s="273"/>
      <c r="CE202" s="273"/>
      <c r="CF202" s="273"/>
      <c r="CG202" s="273"/>
      <c r="CH202" s="273"/>
      <c r="CI202" s="273"/>
    </row>
    <row r="203" spans="1:87" ht="21" hidden="1" customHeight="1">
      <c r="A203" s="428" t="s">
        <v>169</v>
      </c>
      <c r="B203" s="658" t="s">
        <v>1382</v>
      </c>
      <c r="C203" s="561">
        <v>11380</v>
      </c>
      <c r="D203" s="542">
        <v>44517</v>
      </c>
      <c r="E203" s="637"/>
      <c r="F203" s="363" t="s">
        <v>352</v>
      </c>
      <c r="G203" s="30">
        <v>44517</v>
      </c>
      <c r="H203" s="510" t="s">
        <v>1384</v>
      </c>
      <c r="I203" s="327" t="s">
        <v>1383</v>
      </c>
      <c r="J203" s="91">
        <v>0</v>
      </c>
      <c r="K203" s="91">
        <v>0</v>
      </c>
      <c r="L203" s="91">
        <v>0</v>
      </c>
      <c r="M203" s="91">
        <v>0</v>
      </c>
      <c r="N203" s="91">
        <v>0</v>
      </c>
      <c r="O203" s="91"/>
      <c r="P203" s="91"/>
      <c r="Q203" s="91"/>
      <c r="R203" s="91"/>
      <c r="S203" s="91"/>
      <c r="T203" s="351"/>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row>
    <row r="204" spans="1:87" ht="21" hidden="1" customHeight="1">
      <c r="A204" s="428" t="s">
        <v>142</v>
      </c>
      <c r="B204" s="658" t="s">
        <v>1758</v>
      </c>
      <c r="C204" s="561">
        <v>11400</v>
      </c>
      <c r="D204" s="543">
        <v>42665</v>
      </c>
      <c r="E204" s="637"/>
      <c r="F204" s="363" t="s">
        <v>770</v>
      </c>
      <c r="G204" s="30">
        <v>42832</v>
      </c>
      <c r="H204" s="518" t="s">
        <v>1271</v>
      </c>
      <c r="I204" s="327" t="s">
        <v>1270</v>
      </c>
      <c r="J204" s="91">
        <v>0</v>
      </c>
      <c r="K204" s="91">
        <v>0</v>
      </c>
      <c r="L204" s="91">
        <v>0</v>
      </c>
      <c r="M204" s="91">
        <v>0</v>
      </c>
      <c r="N204" s="91">
        <v>0</v>
      </c>
      <c r="O204" s="91"/>
      <c r="P204" s="91"/>
      <c r="Q204" s="91"/>
      <c r="R204" s="91"/>
      <c r="S204" s="91"/>
      <c r="T204" s="351"/>
      <c r="U204" s="273"/>
      <c r="V204" s="273"/>
      <c r="W204" s="273"/>
      <c r="X204" s="273"/>
      <c r="Y204" s="273"/>
      <c r="Z204" s="273"/>
      <c r="AA204" s="273"/>
      <c r="AB204" s="273"/>
      <c r="AC204" s="273"/>
      <c r="AD204" s="273"/>
      <c r="AE204" s="273"/>
      <c r="AF204" s="273"/>
      <c r="AG204" s="273"/>
      <c r="AH204" s="273"/>
      <c r="AI204" s="273"/>
      <c r="AJ204" s="273"/>
      <c r="AK204" s="273"/>
      <c r="AL204" s="273"/>
      <c r="AM204" s="273"/>
      <c r="AN204" s="273"/>
      <c r="AO204" s="273"/>
      <c r="AP204" s="273"/>
      <c r="AQ204" s="273"/>
      <c r="AR204" s="273"/>
      <c r="AS204" s="273"/>
      <c r="AT204" s="273"/>
      <c r="AU204" s="273"/>
      <c r="AV204" s="273"/>
      <c r="AW204" s="273"/>
      <c r="AX204" s="273"/>
      <c r="AY204" s="273"/>
      <c r="AZ204" s="273"/>
      <c r="BA204" s="273"/>
      <c r="BB204" s="273"/>
      <c r="BC204" s="273"/>
      <c r="BD204" s="273"/>
      <c r="BE204" s="273"/>
      <c r="BF204" s="273"/>
      <c r="BG204" s="273"/>
      <c r="BH204" s="273"/>
      <c r="BI204" s="273"/>
      <c r="BJ204" s="273"/>
      <c r="BK204" s="273"/>
      <c r="BL204" s="273"/>
      <c r="BM204" s="273"/>
      <c r="BN204" s="273"/>
      <c r="BO204" s="273"/>
      <c r="BP204" s="273"/>
      <c r="BQ204" s="273"/>
      <c r="BR204" s="273"/>
      <c r="BS204" s="273"/>
      <c r="BT204" s="273"/>
      <c r="BU204" s="273"/>
      <c r="BV204" s="273"/>
      <c r="BW204" s="273"/>
      <c r="BX204" s="273"/>
      <c r="BY204" s="273"/>
      <c r="BZ204" s="273"/>
      <c r="CA204" s="273"/>
      <c r="CB204" s="273"/>
      <c r="CC204" s="273"/>
      <c r="CD204" s="273"/>
      <c r="CE204" s="273"/>
      <c r="CF204" s="273"/>
      <c r="CG204" s="273"/>
      <c r="CH204" s="273"/>
      <c r="CI204" s="273"/>
    </row>
    <row r="205" spans="1:87" ht="21" hidden="1" customHeight="1">
      <c r="A205" s="428" t="s">
        <v>156</v>
      </c>
      <c r="B205" s="37" t="s">
        <v>1208</v>
      </c>
      <c r="C205" s="561">
        <v>10624</v>
      </c>
      <c r="D205" s="542">
        <v>43677</v>
      </c>
      <c r="E205" s="637"/>
      <c r="F205" s="363" t="s">
        <v>770</v>
      </c>
      <c r="G205" s="30">
        <v>44239</v>
      </c>
      <c r="H205" s="510" t="s">
        <v>998</v>
      </c>
      <c r="I205" s="327" t="s">
        <v>997</v>
      </c>
      <c r="J205" s="91">
        <v>0</v>
      </c>
      <c r="K205" s="91">
        <v>0</v>
      </c>
      <c r="L205" s="91">
        <v>0</v>
      </c>
      <c r="M205" s="91">
        <v>0</v>
      </c>
      <c r="N205" s="91">
        <v>0</v>
      </c>
      <c r="O205" s="91"/>
      <c r="P205" s="91"/>
      <c r="Q205" s="91"/>
      <c r="R205" s="91"/>
      <c r="S205" s="91"/>
      <c r="T205" s="351"/>
      <c r="U205" s="273"/>
      <c r="V205" s="273"/>
      <c r="W205" s="273"/>
      <c r="X205" s="273"/>
      <c r="Y205" s="273"/>
      <c r="Z205" s="273"/>
      <c r="AA205" s="273"/>
      <c r="AB205" s="273"/>
      <c r="AC205" s="273"/>
      <c r="AD205" s="273"/>
      <c r="AE205" s="273"/>
      <c r="AF205" s="273"/>
      <c r="AG205" s="273"/>
      <c r="AH205" s="273"/>
      <c r="AI205" s="273"/>
      <c r="AJ205" s="273"/>
      <c r="AK205" s="273"/>
      <c r="AL205" s="273"/>
      <c r="AM205" s="273"/>
      <c r="AN205" s="273"/>
      <c r="AO205" s="273"/>
      <c r="AP205" s="273"/>
      <c r="AQ205" s="273"/>
      <c r="AR205" s="273"/>
      <c r="AS205" s="273"/>
      <c r="AT205" s="273"/>
      <c r="AU205" s="273"/>
      <c r="AV205" s="273"/>
      <c r="AW205" s="273"/>
      <c r="AX205" s="273"/>
      <c r="AY205" s="273"/>
      <c r="AZ205" s="273"/>
      <c r="BA205" s="273"/>
      <c r="BB205" s="273"/>
      <c r="BC205" s="273"/>
      <c r="BD205" s="273"/>
      <c r="BE205" s="273"/>
      <c r="BF205" s="273"/>
      <c r="BG205" s="273"/>
      <c r="BH205" s="273"/>
      <c r="BI205" s="273"/>
      <c r="BJ205" s="273"/>
      <c r="BK205" s="273"/>
      <c r="BL205" s="273"/>
      <c r="BM205" s="273"/>
      <c r="BN205" s="273"/>
      <c r="BO205" s="273"/>
      <c r="BP205" s="273"/>
      <c r="BQ205" s="273"/>
      <c r="BR205" s="273"/>
      <c r="BS205" s="273"/>
      <c r="BT205" s="273"/>
      <c r="BU205" s="273"/>
      <c r="BV205" s="273"/>
      <c r="BW205" s="273"/>
      <c r="BX205" s="273"/>
      <c r="BY205" s="273"/>
      <c r="BZ205" s="273"/>
      <c r="CA205" s="273"/>
      <c r="CB205" s="273"/>
      <c r="CC205" s="273"/>
      <c r="CD205" s="273"/>
      <c r="CE205" s="273"/>
      <c r="CF205" s="273"/>
      <c r="CG205" s="273"/>
      <c r="CH205" s="273"/>
      <c r="CI205" s="273"/>
    </row>
    <row r="206" spans="1:87" ht="21" hidden="1" customHeight="1">
      <c r="A206" s="428" t="s">
        <v>112</v>
      </c>
      <c r="B206" s="658" t="s">
        <v>259</v>
      </c>
      <c r="C206" s="561">
        <v>421</v>
      </c>
      <c r="D206" s="543">
        <v>41044</v>
      </c>
      <c r="E206" s="637"/>
      <c r="F206" s="363" t="s">
        <v>1483</v>
      </c>
      <c r="G206" s="30">
        <v>15767</v>
      </c>
      <c r="H206" s="518" t="s">
        <v>509</v>
      </c>
      <c r="I206" s="327" t="s">
        <v>508</v>
      </c>
      <c r="J206" s="91">
        <v>0</v>
      </c>
      <c r="K206" s="91">
        <v>0</v>
      </c>
      <c r="L206" s="91">
        <v>0</v>
      </c>
      <c r="M206" s="91">
        <v>0</v>
      </c>
      <c r="N206" s="91">
        <v>0</v>
      </c>
      <c r="O206" s="91"/>
      <c r="P206" s="91"/>
      <c r="Q206" s="91"/>
      <c r="R206" s="91"/>
      <c r="S206" s="91"/>
      <c r="T206" s="351"/>
      <c r="U206" s="273"/>
      <c r="V206" s="273"/>
      <c r="W206" s="273"/>
      <c r="X206" s="273"/>
      <c r="Y206" s="273"/>
      <c r="Z206" s="273"/>
      <c r="AA206" s="273"/>
      <c r="AB206" s="273"/>
      <c r="AC206" s="273"/>
      <c r="AD206" s="273"/>
      <c r="AE206" s="273"/>
      <c r="AF206" s="273"/>
      <c r="AG206" s="273"/>
      <c r="AH206" s="273"/>
      <c r="AI206" s="273"/>
      <c r="AJ206" s="273"/>
      <c r="AK206" s="273"/>
      <c r="AL206" s="273"/>
      <c r="AM206" s="273"/>
      <c r="AN206" s="273"/>
      <c r="AO206" s="273"/>
      <c r="AP206" s="273"/>
      <c r="AQ206" s="273"/>
      <c r="AR206" s="273"/>
      <c r="AS206" s="273"/>
      <c r="AT206" s="273"/>
      <c r="AU206" s="273"/>
      <c r="AV206" s="273"/>
      <c r="AW206" s="273"/>
      <c r="AX206" s="273"/>
      <c r="AY206" s="273"/>
      <c r="AZ206" s="273"/>
      <c r="BA206" s="273"/>
      <c r="BB206" s="273"/>
      <c r="BC206" s="273"/>
      <c r="BD206" s="273"/>
      <c r="BE206" s="273"/>
      <c r="BF206" s="273"/>
      <c r="BG206" s="273"/>
      <c r="BH206" s="273"/>
      <c r="BI206" s="273"/>
      <c r="BJ206" s="273"/>
      <c r="BK206" s="273"/>
      <c r="BL206" s="273"/>
      <c r="BM206" s="273"/>
      <c r="BN206" s="273"/>
      <c r="BO206" s="273"/>
      <c r="BP206" s="273"/>
      <c r="BQ206" s="273"/>
      <c r="BR206" s="273"/>
      <c r="BS206" s="273"/>
      <c r="BT206" s="273"/>
      <c r="BU206" s="273"/>
      <c r="BV206" s="273"/>
      <c r="BW206" s="273"/>
      <c r="BX206" s="273"/>
      <c r="BY206" s="273"/>
      <c r="BZ206" s="273"/>
      <c r="CA206" s="273"/>
      <c r="CB206" s="273"/>
      <c r="CC206" s="273"/>
      <c r="CD206" s="273"/>
      <c r="CE206" s="273"/>
      <c r="CF206" s="273"/>
      <c r="CG206" s="273"/>
      <c r="CH206" s="273"/>
      <c r="CI206" s="273"/>
    </row>
    <row r="207" spans="1:87" ht="21" hidden="1" customHeight="1">
      <c r="A207" s="428" t="s">
        <v>114</v>
      </c>
      <c r="B207" s="658" t="s">
        <v>253</v>
      </c>
      <c r="C207" s="561">
        <v>266</v>
      </c>
      <c r="D207" s="543">
        <v>41047</v>
      </c>
      <c r="E207" s="637"/>
      <c r="F207" s="363" t="s">
        <v>352</v>
      </c>
      <c r="G207" s="30">
        <v>37000</v>
      </c>
      <c r="H207" s="518" t="s">
        <v>1461</v>
      </c>
      <c r="I207" s="327" t="s">
        <v>1460</v>
      </c>
      <c r="J207" s="91">
        <v>0</v>
      </c>
      <c r="K207" s="91">
        <v>0</v>
      </c>
      <c r="L207" s="91">
        <v>0</v>
      </c>
      <c r="M207" s="91">
        <v>0</v>
      </c>
      <c r="N207" s="91">
        <v>0</v>
      </c>
      <c r="O207" s="91"/>
      <c r="P207" s="91"/>
      <c r="Q207" s="91"/>
      <c r="R207" s="91"/>
      <c r="S207" s="91"/>
      <c r="T207" s="351"/>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row>
    <row r="208" spans="1:87" ht="21" hidden="1" customHeight="1">
      <c r="A208" s="428" t="s">
        <v>177</v>
      </c>
      <c r="B208" s="658" t="s">
        <v>1439</v>
      </c>
      <c r="C208" s="561">
        <v>11394</v>
      </c>
      <c r="D208" s="542">
        <v>44680</v>
      </c>
      <c r="E208" s="637"/>
      <c r="F208" s="363" t="s">
        <v>352</v>
      </c>
      <c r="G208" s="30">
        <v>44679</v>
      </c>
      <c r="H208" s="510" t="s">
        <v>1441</v>
      </c>
      <c r="I208" s="327" t="s">
        <v>1440</v>
      </c>
      <c r="J208" s="91">
        <v>0</v>
      </c>
      <c r="K208" s="91">
        <v>0</v>
      </c>
      <c r="L208" s="91">
        <v>0</v>
      </c>
      <c r="M208" s="91">
        <v>0</v>
      </c>
      <c r="N208" s="91">
        <v>0</v>
      </c>
      <c r="O208" s="91"/>
      <c r="P208" s="91"/>
      <c r="Q208" s="91"/>
      <c r="R208" s="91"/>
      <c r="S208" s="91"/>
      <c r="T208" s="351"/>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row>
    <row r="209" spans="1:87" ht="21" hidden="1" customHeight="1">
      <c r="A209" s="428" t="s">
        <v>87</v>
      </c>
      <c r="B209" s="658" t="s">
        <v>289</v>
      </c>
      <c r="C209" s="561">
        <v>9944</v>
      </c>
      <c r="D209" s="541">
        <v>38651</v>
      </c>
      <c r="E209" s="637"/>
      <c r="F209" s="363" t="s">
        <v>1483</v>
      </c>
      <c r="G209" s="30">
        <v>35828</v>
      </c>
      <c r="H209" s="510" t="s">
        <v>765</v>
      </c>
      <c r="I209" s="327" t="s">
        <v>764</v>
      </c>
      <c r="J209" s="91">
        <v>0</v>
      </c>
      <c r="K209" s="91">
        <v>0</v>
      </c>
      <c r="L209" s="91">
        <v>0</v>
      </c>
      <c r="M209" s="91">
        <v>0</v>
      </c>
      <c r="N209" s="91">
        <v>0</v>
      </c>
      <c r="O209" s="91"/>
      <c r="P209" s="91"/>
      <c r="Q209" s="91"/>
      <c r="R209" s="91"/>
      <c r="S209" s="91"/>
      <c r="T209" s="351"/>
      <c r="U209" s="273"/>
      <c r="V209" s="273"/>
      <c r="W209" s="273"/>
      <c r="X209" s="273"/>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c r="AY209" s="273"/>
      <c r="AZ209" s="273"/>
      <c r="BA209" s="273"/>
      <c r="BB209" s="273"/>
      <c r="BC209" s="273"/>
      <c r="BD209" s="273"/>
      <c r="BE209" s="273"/>
      <c r="BF209" s="273"/>
      <c r="BG209" s="273"/>
      <c r="BH209" s="273"/>
      <c r="BI209" s="273"/>
      <c r="BJ209" s="273"/>
      <c r="BK209" s="273"/>
      <c r="BL209" s="273"/>
      <c r="BM209" s="273"/>
      <c r="BN209" s="273"/>
      <c r="BO209" s="273"/>
      <c r="BP209" s="273"/>
      <c r="BQ209" s="273"/>
      <c r="BR209" s="273"/>
      <c r="BS209" s="273"/>
      <c r="BT209" s="273"/>
      <c r="BU209" s="273"/>
      <c r="BV209" s="273"/>
      <c r="BW209" s="273"/>
      <c r="BX209" s="273"/>
      <c r="BY209" s="273"/>
      <c r="BZ209" s="273"/>
      <c r="CA209" s="273"/>
      <c r="CB209" s="273"/>
      <c r="CC209" s="273"/>
      <c r="CD209" s="273"/>
      <c r="CE209" s="273"/>
      <c r="CF209" s="273"/>
      <c r="CG209" s="273"/>
      <c r="CH209" s="273"/>
      <c r="CI209" s="273"/>
    </row>
    <row r="210" spans="1:87" ht="21" hidden="1" customHeight="1">
      <c r="A210" s="428" t="s">
        <v>165</v>
      </c>
      <c r="B210" s="658" t="s">
        <v>1261</v>
      </c>
      <c r="C210" s="561">
        <v>11127</v>
      </c>
      <c r="D210" s="541">
        <v>44323</v>
      </c>
      <c r="E210" s="637"/>
      <c r="F210" s="363" t="s">
        <v>770</v>
      </c>
      <c r="G210" s="30">
        <v>44313</v>
      </c>
      <c r="H210" s="510" t="s">
        <v>1263</v>
      </c>
      <c r="I210" s="327" t="s">
        <v>1262</v>
      </c>
      <c r="J210" s="91">
        <v>0</v>
      </c>
      <c r="K210" s="91">
        <v>0</v>
      </c>
      <c r="L210" s="91">
        <v>0</v>
      </c>
      <c r="M210" s="91">
        <v>0</v>
      </c>
      <c r="N210" s="91">
        <v>0</v>
      </c>
      <c r="O210" s="91"/>
      <c r="P210" s="91"/>
      <c r="Q210" s="91"/>
      <c r="R210" s="91"/>
      <c r="S210" s="91"/>
      <c r="T210" s="351"/>
      <c r="U210" s="273"/>
      <c r="V210" s="273"/>
      <c r="W210" s="273"/>
      <c r="X210" s="273"/>
      <c r="Y210" s="273"/>
      <c r="Z210" s="273"/>
      <c r="AA210" s="273"/>
      <c r="AB210" s="273"/>
      <c r="AC210" s="273"/>
      <c r="AD210" s="273"/>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c r="AY210" s="273"/>
      <c r="AZ210" s="273"/>
      <c r="BA210" s="273"/>
      <c r="BB210" s="273"/>
      <c r="BC210" s="273"/>
      <c r="BD210" s="273"/>
      <c r="BE210" s="273"/>
      <c r="BF210" s="273"/>
      <c r="BG210" s="273"/>
      <c r="BH210" s="273"/>
      <c r="BI210" s="273"/>
      <c r="BJ210" s="273"/>
      <c r="BK210" s="273"/>
      <c r="BL210" s="273"/>
      <c r="BM210" s="273"/>
      <c r="BN210" s="273"/>
      <c r="BO210" s="273"/>
      <c r="BP210" s="273"/>
      <c r="BQ210" s="273"/>
      <c r="BR210" s="273"/>
      <c r="BS210" s="273"/>
      <c r="BT210" s="273"/>
      <c r="BU210" s="273"/>
      <c r="BV210" s="273"/>
      <c r="BW210" s="273"/>
      <c r="BX210" s="273"/>
      <c r="BY210" s="273"/>
      <c r="BZ210" s="273"/>
      <c r="CA210" s="273"/>
      <c r="CB210" s="273"/>
      <c r="CC210" s="273"/>
      <c r="CD210" s="273"/>
      <c r="CE210" s="273"/>
      <c r="CF210" s="273"/>
      <c r="CG210" s="273"/>
      <c r="CH210" s="273"/>
      <c r="CI210" s="273"/>
    </row>
    <row r="211" spans="1:87" hidden="1"/>
    <row r="212" spans="1:87" s="53" customFormat="1" ht="44.25" hidden="1" customHeight="1">
      <c r="B212" s="53" t="s">
        <v>1715</v>
      </c>
      <c r="D212" s="457"/>
      <c r="F212" s="403"/>
      <c r="G212" s="38"/>
      <c r="I212" s="403"/>
      <c r="V212" s="40"/>
    </row>
    <row r="213" spans="1:87" hidden="1"/>
    <row r="214" spans="1:87" s="73" customFormat="1" ht="40.15" hidden="1" customHeight="1">
      <c r="A214" s="571" t="s">
        <v>12</v>
      </c>
      <c r="B214" s="660" t="s">
        <v>43</v>
      </c>
      <c r="C214" s="489"/>
      <c r="D214" s="404" t="s">
        <v>14</v>
      </c>
      <c r="E214" s="582"/>
      <c r="F214" s="331" t="s">
        <v>1704</v>
      </c>
      <c r="G214" s="285" t="s">
        <v>1705</v>
      </c>
      <c r="H214" s="503"/>
      <c r="I214" s="331"/>
      <c r="J214" s="328" t="s">
        <v>1319</v>
      </c>
      <c r="K214" s="328" t="s">
        <v>1430</v>
      </c>
      <c r="L214" s="328" t="s">
        <v>1431</v>
      </c>
      <c r="M214" s="328" t="s">
        <v>1641</v>
      </c>
      <c r="N214" s="328" t="s">
        <v>1642</v>
      </c>
      <c r="O214" s="328"/>
      <c r="P214" s="328"/>
      <c r="Q214" s="328"/>
      <c r="R214" s="328"/>
      <c r="S214" s="15" t="s">
        <v>11</v>
      </c>
      <c r="T214" s="15" t="s">
        <v>1058</v>
      </c>
    </row>
    <row r="215" spans="1:87" s="273" customFormat="1" ht="21.6" hidden="1" customHeight="1">
      <c r="A215" s="428" t="s">
        <v>163</v>
      </c>
      <c r="B215" s="658" t="s">
        <v>1250</v>
      </c>
      <c r="C215" s="575"/>
      <c r="D215" s="541">
        <v>44321</v>
      </c>
      <c r="E215" s="637"/>
      <c r="F215" s="308" t="s">
        <v>770</v>
      </c>
      <c r="G215" s="30">
        <v>44327</v>
      </c>
      <c r="H215" s="521"/>
      <c r="I215" s="308"/>
      <c r="J215" s="91">
        <v>0</v>
      </c>
      <c r="K215" s="91">
        <v>0</v>
      </c>
      <c r="L215" s="91">
        <v>0</v>
      </c>
      <c r="M215" s="91">
        <v>0</v>
      </c>
      <c r="N215" s="91">
        <v>0</v>
      </c>
      <c r="O215" s="91"/>
      <c r="P215" s="91"/>
      <c r="Q215" s="91"/>
      <c r="R215" s="91"/>
      <c r="S215" s="91"/>
      <c r="T215" s="351"/>
    </row>
    <row r="216" spans="1:87" s="273" customFormat="1" ht="21.6" hidden="1" customHeight="1">
      <c r="A216" s="428" t="s">
        <v>168</v>
      </c>
      <c r="B216" s="658" t="s">
        <v>1307</v>
      </c>
      <c r="C216" s="575"/>
      <c r="D216" s="541">
        <v>44347</v>
      </c>
      <c r="E216" s="637"/>
      <c r="F216" s="308" t="s">
        <v>770</v>
      </c>
      <c r="G216" s="30">
        <v>44326</v>
      </c>
      <c r="H216" s="521"/>
      <c r="I216" s="308"/>
      <c r="J216" s="91">
        <v>0</v>
      </c>
      <c r="K216" s="91">
        <v>0</v>
      </c>
      <c r="L216" s="91">
        <v>0</v>
      </c>
      <c r="M216" s="91">
        <v>0</v>
      </c>
      <c r="N216" s="91">
        <v>0</v>
      </c>
      <c r="O216" s="91"/>
      <c r="P216" s="91"/>
      <c r="Q216" s="91"/>
      <c r="R216" s="91"/>
      <c r="S216" s="91"/>
      <c r="T216" s="351"/>
    </row>
    <row r="217" spans="1:87" hidden="1"/>
    <row r="218" spans="1:87" s="230" customFormat="1" ht="53.25" hidden="1" customHeight="1">
      <c r="B218" s="53" t="s">
        <v>1788</v>
      </c>
      <c r="C218" s="53"/>
      <c r="D218" s="752"/>
      <c r="E218" s="753"/>
      <c r="F218" s="231"/>
      <c r="G218" s="231"/>
      <c r="H218" s="753"/>
      <c r="I218" s="231"/>
      <c r="J218" s="233"/>
      <c r="K218" s="233"/>
      <c r="L218" s="233"/>
      <c r="M218" s="233"/>
      <c r="N218" s="233"/>
      <c r="O218" s="233"/>
      <c r="P218" s="233"/>
      <c r="Q218" s="233"/>
      <c r="R218" s="233"/>
      <c r="U218" s="753"/>
      <c r="V218" s="753"/>
      <c r="W218" s="753"/>
      <c r="X218" s="753"/>
      <c r="Y218" s="753"/>
      <c r="Z218" s="753"/>
      <c r="AA218" s="753"/>
      <c r="AB218" s="753"/>
      <c r="AC218" s="753"/>
      <c r="AD218" s="753"/>
      <c r="AE218" s="233"/>
      <c r="AZ218" s="233"/>
    </row>
    <row r="219" spans="1:87" hidden="1"/>
    <row r="220" spans="1:87" s="73" customFormat="1" ht="40.15" hidden="1" customHeight="1">
      <c r="A220" s="571" t="s">
        <v>12</v>
      </c>
      <c r="B220" s="660" t="s">
        <v>43</v>
      </c>
      <c r="C220" s="489"/>
      <c r="D220" s="404" t="s">
        <v>14</v>
      </c>
      <c r="E220" s="582"/>
      <c r="F220" s="285" t="s">
        <v>306</v>
      </c>
      <c r="G220" s="285" t="s">
        <v>15</v>
      </c>
      <c r="H220" s="503"/>
      <c r="I220" s="285"/>
      <c r="J220" s="328" t="s">
        <v>1319</v>
      </c>
      <c r="K220" s="328" t="s">
        <v>1430</v>
      </c>
      <c r="L220" s="328" t="s">
        <v>1431</v>
      </c>
      <c r="M220" s="328"/>
      <c r="N220" s="328"/>
      <c r="O220" s="328"/>
      <c r="P220" s="328"/>
      <c r="Q220" s="328"/>
      <c r="R220" s="328"/>
      <c r="S220" s="15" t="s">
        <v>11</v>
      </c>
      <c r="T220" s="15" t="s">
        <v>1058</v>
      </c>
    </row>
    <row r="221" spans="1:87" ht="21.6" hidden="1" customHeight="1">
      <c r="A221" s="428" t="s">
        <v>197</v>
      </c>
      <c r="B221" s="37" t="s">
        <v>1161</v>
      </c>
      <c r="C221" s="576"/>
      <c r="D221" s="542">
        <v>44158</v>
      </c>
      <c r="E221" s="637"/>
      <c r="F221" s="308" t="s">
        <v>266</v>
      </c>
      <c r="G221" s="30">
        <v>32777</v>
      </c>
      <c r="H221" s="521"/>
      <c r="I221" s="308"/>
      <c r="J221" s="55">
        <v>0</v>
      </c>
      <c r="K221" s="55">
        <v>0</v>
      </c>
      <c r="L221" s="55">
        <v>0</v>
      </c>
      <c r="M221" s="55"/>
      <c r="N221" s="55"/>
      <c r="O221" s="55"/>
      <c r="P221" s="55"/>
      <c r="Q221" s="55"/>
      <c r="R221" s="55"/>
      <c r="S221" s="91"/>
      <c r="T221" s="351"/>
      <c r="U221" s="273"/>
      <c r="V221" s="273"/>
      <c r="W221" s="273"/>
      <c r="X221" s="273"/>
      <c r="Y221" s="273"/>
      <c r="Z221" s="273"/>
      <c r="AA221" s="273"/>
      <c r="AB221" s="273"/>
      <c r="AC221" s="273"/>
      <c r="AD221" s="273"/>
      <c r="AE221" s="273"/>
      <c r="AF221" s="273"/>
      <c r="AG221" s="273"/>
      <c r="AH221" s="273"/>
      <c r="AI221" s="273"/>
      <c r="AJ221" s="273"/>
      <c r="AK221" s="273"/>
      <c r="AL221" s="273"/>
      <c r="AM221" s="273"/>
      <c r="AN221" s="273"/>
      <c r="AO221" s="273"/>
      <c r="AP221" s="273"/>
      <c r="AQ221" s="273"/>
      <c r="AR221" s="273"/>
      <c r="AS221" s="273"/>
      <c r="AT221" s="273"/>
      <c r="AU221" s="273"/>
      <c r="AV221" s="273"/>
      <c r="AW221" s="273"/>
      <c r="AX221" s="273"/>
      <c r="AY221" s="273"/>
      <c r="AZ221" s="273"/>
      <c r="BA221" s="273"/>
      <c r="BB221" s="273"/>
      <c r="BC221" s="273"/>
      <c r="BD221" s="273"/>
      <c r="BE221" s="273"/>
      <c r="BF221" s="273"/>
      <c r="BG221" s="273"/>
      <c r="BH221" s="273"/>
      <c r="BI221" s="273"/>
      <c r="BJ221" s="273"/>
      <c r="BK221" s="273"/>
      <c r="BL221" s="273"/>
      <c r="BM221" s="273"/>
      <c r="BN221" s="273"/>
      <c r="BO221" s="273"/>
      <c r="BP221" s="273"/>
      <c r="BQ221" s="273"/>
      <c r="BR221" s="273"/>
      <c r="BS221" s="273"/>
      <c r="BT221" s="273"/>
      <c r="BU221" s="273"/>
      <c r="BV221" s="273"/>
      <c r="BW221" s="273"/>
      <c r="BX221" s="273"/>
      <c r="BY221" s="273"/>
      <c r="BZ221" s="273"/>
      <c r="CA221" s="273"/>
      <c r="CB221" s="273"/>
      <c r="CC221" s="273"/>
      <c r="CD221" s="273"/>
      <c r="CE221" s="273"/>
      <c r="CF221" s="273"/>
      <c r="CG221" s="273"/>
      <c r="CH221" s="273"/>
      <c r="CI221" s="273"/>
    </row>
    <row r="222" spans="1:87" ht="21.6" hidden="1" customHeight="1">
      <c r="A222" s="428" t="s">
        <v>146</v>
      </c>
      <c r="B222" s="37" t="s">
        <v>254</v>
      </c>
      <c r="C222" s="576"/>
      <c r="D222" s="541">
        <v>41226</v>
      </c>
      <c r="E222" s="637"/>
      <c r="F222" s="308" t="s">
        <v>266</v>
      </c>
      <c r="G222" s="30">
        <v>40436</v>
      </c>
      <c r="H222" s="521"/>
      <c r="I222" s="308"/>
      <c r="J222" s="55">
        <v>0</v>
      </c>
      <c r="K222" s="55">
        <v>0</v>
      </c>
      <c r="L222" s="55">
        <v>0</v>
      </c>
      <c r="M222" s="55"/>
      <c r="N222" s="55"/>
      <c r="O222" s="55"/>
      <c r="P222" s="55"/>
      <c r="Q222" s="55"/>
      <c r="R222" s="55"/>
      <c r="S222" s="91"/>
      <c r="T222" s="351"/>
      <c r="U222" s="273"/>
      <c r="V222" s="273"/>
      <c r="W222" s="273"/>
      <c r="X222" s="273"/>
      <c r="Y222" s="273"/>
      <c r="Z222" s="273"/>
      <c r="AA222" s="273"/>
      <c r="AB222" s="273"/>
      <c r="AC222" s="273"/>
      <c r="AD222" s="273"/>
      <c r="AE222" s="273"/>
      <c r="AF222" s="273"/>
      <c r="AG222" s="273"/>
      <c r="AH222" s="273"/>
      <c r="AI222" s="273"/>
      <c r="AJ222" s="273"/>
      <c r="AK222" s="273"/>
      <c r="AL222" s="273"/>
      <c r="AM222" s="273"/>
      <c r="AN222" s="273"/>
      <c r="AO222" s="273"/>
      <c r="AP222" s="273"/>
      <c r="AQ222" s="273"/>
      <c r="AR222" s="273"/>
      <c r="AS222" s="273"/>
      <c r="AT222" s="273"/>
      <c r="AU222" s="273"/>
      <c r="AV222" s="273"/>
      <c r="AW222" s="273"/>
      <c r="AX222" s="273"/>
      <c r="AY222" s="273"/>
      <c r="AZ222" s="273"/>
      <c r="BA222" s="273"/>
      <c r="BB222" s="273"/>
      <c r="BC222" s="273"/>
      <c r="BD222" s="273"/>
      <c r="BE222" s="273"/>
      <c r="BF222" s="273"/>
      <c r="BG222" s="273"/>
      <c r="BH222" s="273"/>
      <c r="BI222" s="273"/>
      <c r="BJ222" s="273"/>
      <c r="BK222" s="273"/>
      <c r="BL222" s="273"/>
      <c r="BM222" s="273"/>
      <c r="BN222" s="273"/>
      <c r="BO222" s="273"/>
      <c r="BP222" s="273"/>
      <c r="BQ222" s="273"/>
      <c r="BR222" s="273"/>
      <c r="BS222" s="273"/>
      <c r="BT222" s="273"/>
      <c r="BU222" s="273"/>
      <c r="BV222" s="273"/>
      <c r="BW222" s="273"/>
      <c r="BX222" s="273"/>
      <c r="BY222" s="273"/>
      <c r="BZ222" s="273"/>
      <c r="CA222" s="273"/>
      <c r="CB222" s="273"/>
      <c r="CC222" s="273"/>
      <c r="CD222" s="273"/>
      <c r="CE222" s="273"/>
      <c r="CF222" s="273"/>
      <c r="CG222" s="273"/>
      <c r="CH222" s="273"/>
      <c r="CI222" s="273"/>
    </row>
    <row r="223" spans="1:87" ht="21.6" hidden="1" customHeight="1">
      <c r="A223" s="428" t="s">
        <v>177</v>
      </c>
      <c r="B223" s="37" t="s">
        <v>1330</v>
      </c>
      <c r="C223" s="576"/>
      <c r="D223" s="542">
        <v>42705</v>
      </c>
      <c r="E223" s="637"/>
      <c r="F223" s="308" t="s">
        <v>266</v>
      </c>
      <c r="G223" s="30">
        <v>32638</v>
      </c>
      <c r="H223" s="521"/>
      <c r="I223" s="308"/>
      <c r="J223" s="55">
        <v>0</v>
      </c>
      <c r="K223" s="55">
        <v>0</v>
      </c>
      <c r="L223" s="55">
        <v>0</v>
      </c>
      <c r="M223" s="55"/>
      <c r="N223" s="55"/>
      <c r="O223" s="55"/>
      <c r="P223" s="55"/>
      <c r="Q223" s="55"/>
      <c r="R223" s="55"/>
      <c r="S223" s="91"/>
      <c r="T223" s="351"/>
      <c r="AC223" s="273"/>
      <c r="AD223" s="273"/>
      <c r="AE223" s="273"/>
      <c r="AF223" s="273"/>
      <c r="AG223" s="273"/>
      <c r="AH223" s="273"/>
      <c r="AI223" s="273"/>
      <c r="AJ223" s="273"/>
      <c r="AK223" s="273"/>
      <c r="AL223" s="273"/>
      <c r="AM223" s="273"/>
      <c r="AN223" s="273"/>
      <c r="AO223" s="273"/>
      <c r="AP223" s="273"/>
      <c r="AQ223" s="273"/>
      <c r="AR223" s="273"/>
      <c r="AS223" s="273"/>
      <c r="AT223" s="273"/>
      <c r="AU223" s="273"/>
      <c r="AV223" s="273"/>
      <c r="AW223" s="273"/>
      <c r="AX223" s="273"/>
      <c r="AY223" s="273"/>
      <c r="AZ223" s="273"/>
      <c r="BA223" s="273"/>
      <c r="BB223" s="273"/>
      <c r="BC223" s="273"/>
      <c r="BD223" s="273"/>
      <c r="BE223" s="273"/>
      <c r="BF223" s="273"/>
      <c r="BG223" s="273"/>
      <c r="BH223" s="273"/>
      <c r="BI223" s="273"/>
      <c r="BJ223" s="273"/>
      <c r="BK223" s="273"/>
      <c r="BL223" s="273"/>
      <c r="BM223" s="273"/>
      <c r="BN223" s="273"/>
      <c r="BO223" s="273"/>
      <c r="BP223" s="273"/>
      <c r="BQ223" s="273"/>
      <c r="BR223" s="273"/>
      <c r="BS223" s="273"/>
      <c r="BT223" s="273"/>
      <c r="BU223" s="273"/>
      <c r="BV223" s="273"/>
      <c r="BW223" s="273"/>
      <c r="BX223" s="273"/>
      <c r="BY223" s="273"/>
      <c r="BZ223" s="273"/>
      <c r="CA223" s="273"/>
      <c r="CB223" s="273"/>
      <c r="CC223" s="273"/>
      <c r="CD223" s="273"/>
      <c r="CE223" s="273"/>
      <c r="CF223" s="273"/>
      <c r="CG223" s="273"/>
      <c r="CH223" s="273"/>
      <c r="CI223" s="273"/>
    </row>
    <row r="224" spans="1:87" ht="21.6" hidden="1" customHeight="1">
      <c r="A224" s="428" t="s">
        <v>205</v>
      </c>
      <c r="B224" s="37" t="s">
        <v>1312</v>
      </c>
      <c r="C224" s="576"/>
      <c r="D224" s="541">
        <v>44525</v>
      </c>
      <c r="E224" s="637"/>
      <c r="F224" s="308" t="s">
        <v>266</v>
      </c>
      <c r="G224" s="30">
        <v>36574</v>
      </c>
      <c r="H224" s="521"/>
      <c r="I224" s="308"/>
      <c r="J224" s="55">
        <v>0</v>
      </c>
      <c r="K224" s="55">
        <v>0</v>
      </c>
      <c r="L224" s="55">
        <v>0</v>
      </c>
      <c r="M224" s="55"/>
      <c r="N224" s="55"/>
      <c r="O224" s="55"/>
      <c r="P224" s="55"/>
      <c r="Q224" s="55"/>
      <c r="R224" s="55"/>
      <c r="S224" s="91"/>
      <c r="T224" s="351"/>
      <c r="AC224" s="273"/>
      <c r="AD224" s="273"/>
      <c r="AE224" s="273"/>
      <c r="AF224" s="273"/>
      <c r="AG224" s="273"/>
      <c r="AH224" s="273"/>
      <c r="AI224" s="273"/>
      <c r="AJ224" s="273"/>
      <c r="AK224" s="273"/>
      <c r="AL224" s="273"/>
      <c r="AM224" s="273"/>
      <c r="AN224" s="273"/>
      <c r="AO224" s="273"/>
      <c r="AP224" s="273"/>
      <c r="AQ224" s="273"/>
      <c r="AR224" s="273"/>
      <c r="AS224" s="273"/>
      <c r="AT224" s="273"/>
      <c r="AU224" s="273"/>
      <c r="AV224" s="273"/>
      <c r="AW224" s="273"/>
      <c r="AX224" s="273"/>
      <c r="AY224" s="273"/>
      <c r="AZ224" s="273"/>
      <c r="BA224" s="273"/>
      <c r="BB224" s="273"/>
      <c r="BC224" s="273"/>
      <c r="BD224" s="273"/>
      <c r="BE224" s="273"/>
      <c r="BF224" s="273"/>
      <c r="BG224" s="273"/>
      <c r="BH224" s="273"/>
      <c r="BI224" s="273"/>
      <c r="BJ224" s="273"/>
      <c r="BK224" s="273"/>
      <c r="BL224" s="273"/>
      <c r="BM224" s="273"/>
      <c r="BN224" s="273"/>
      <c r="BO224" s="273"/>
      <c r="BP224" s="273"/>
      <c r="BQ224" s="273"/>
      <c r="BR224" s="273"/>
      <c r="BS224" s="273"/>
      <c r="BT224" s="273"/>
      <c r="BU224" s="273"/>
      <c r="BV224" s="273"/>
      <c r="BW224" s="273"/>
      <c r="BX224" s="273"/>
      <c r="BY224" s="273"/>
      <c r="BZ224" s="273"/>
      <c r="CA224" s="273"/>
      <c r="CB224" s="273"/>
      <c r="CC224" s="273"/>
      <c r="CD224" s="273"/>
      <c r="CE224" s="273"/>
      <c r="CF224" s="273"/>
      <c r="CG224" s="273"/>
      <c r="CH224" s="273"/>
      <c r="CI224" s="273"/>
    </row>
    <row r="225" spans="1:87" ht="21.6" hidden="1" customHeight="1">
      <c r="A225" s="428" t="s">
        <v>119</v>
      </c>
      <c r="B225" s="37" t="s">
        <v>268</v>
      </c>
      <c r="C225" s="576"/>
      <c r="D225" s="541">
        <v>39230</v>
      </c>
      <c r="E225" s="637"/>
      <c r="F225" s="308" t="s">
        <v>266</v>
      </c>
      <c r="G225" s="30">
        <v>36472</v>
      </c>
      <c r="H225" s="521"/>
      <c r="I225" s="308"/>
      <c r="J225" s="55">
        <v>0</v>
      </c>
      <c r="K225" s="55">
        <v>0</v>
      </c>
      <c r="L225" s="55">
        <v>0</v>
      </c>
      <c r="M225" s="55"/>
      <c r="N225" s="55"/>
      <c r="O225" s="55"/>
      <c r="P225" s="55"/>
      <c r="Q225" s="55"/>
      <c r="R225" s="55"/>
      <c r="S225" s="91"/>
      <c r="T225" s="351"/>
      <c r="U225" s="273"/>
      <c r="V225" s="273"/>
      <c r="W225" s="273"/>
      <c r="X225" s="273"/>
      <c r="Y225" s="273"/>
      <c r="Z225" s="273"/>
      <c r="AA225" s="273"/>
      <c r="AB225" s="273"/>
      <c r="AC225" s="273"/>
      <c r="AD225" s="273"/>
      <c r="AE225" s="273"/>
      <c r="AF225" s="273"/>
      <c r="AG225" s="273"/>
      <c r="AH225" s="273"/>
      <c r="AI225" s="273"/>
      <c r="AJ225" s="273"/>
      <c r="AK225" s="273"/>
      <c r="AL225" s="273"/>
      <c r="AM225" s="273"/>
      <c r="AN225" s="273"/>
      <c r="AO225" s="273"/>
      <c r="AP225" s="273"/>
      <c r="AQ225" s="273"/>
      <c r="AR225" s="273"/>
      <c r="AS225" s="273"/>
      <c r="AT225" s="273"/>
      <c r="AU225" s="273"/>
      <c r="AV225" s="273"/>
      <c r="AW225" s="273"/>
      <c r="AX225" s="273"/>
      <c r="AY225" s="273"/>
      <c r="AZ225" s="273"/>
      <c r="BA225" s="273"/>
      <c r="BB225" s="273"/>
      <c r="BC225" s="273"/>
      <c r="BD225" s="273"/>
      <c r="BE225" s="273"/>
      <c r="BF225" s="273"/>
      <c r="BG225" s="273"/>
      <c r="BH225" s="273"/>
      <c r="BI225" s="273"/>
      <c r="BJ225" s="273"/>
      <c r="BK225" s="273"/>
      <c r="BL225" s="273"/>
      <c r="BM225" s="273"/>
      <c r="BN225" s="273"/>
      <c r="BO225" s="273"/>
      <c r="BP225" s="273"/>
      <c r="BQ225" s="273"/>
      <c r="BR225" s="273"/>
      <c r="BS225" s="273"/>
      <c r="BT225" s="273"/>
      <c r="BU225" s="273"/>
      <c r="BV225" s="273"/>
      <c r="BW225" s="273"/>
      <c r="BX225" s="273"/>
      <c r="BY225" s="273"/>
      <c r="BZ225" s="273"/>
      <c r="CA225" s="273"/>
      <c r="CB225" s="273"/>
      <c r="CC225" s="273"/>
      <c r="CD225" s="273"/>
      <c r="CE225" s="273"/>
      <c r="CF225" s="273"/>
      <c r="CG225" s="273"/>
      <c r="CH225" s="273"/>
      <c r="CI225" s="273"/>
    </row>
    <row r="226" spans="1:87" ht="21.6" hidden="1" customHeight="1">
      <c r="A226" s="428" t="s">
        <v>142</v>
      </c>
      <c r="B226" s="37" t="s">
        <v>88</v>
      </c>
      <c r="C226" s="576"/>
      <c r="D226" s="543">
        <v>40918</v>
      </c>
      <c r="E226" s="637"/>
      <c r="F226" s="308" t="s">
        <v>266</v>
      </c>
      <c r="G226" s="30">
        <v>41015</v>
      </c>
      <c r="H226" s="521"/>
      <c r="I226" s="308"/>
      <c r="J226" s="55">
        <v>0</v>
      </c>
      <c r="K226" s="55">
        <v>0</v>
      </c>
      <c r="L226" s="55">
        <v>0</v>
      </c>
      <c r="M226" s="55"/>
      <c r="N226" s="55"/>
      <c r="O226" s="55"/>
      <c r="P226" s="55"/>
      <c r="Q226" s="55"/>
      <c r="R226" s="55"/>
      <c r="S226" s="91"/>
      <c r="T226" s="351"/>
      <c r="U226" s="273"/>
      <c r="V226" s="273"/>
      <c r="W226" s="273"/>
      <c r="X226" s="273"/>
      <c r="Y226" s="273"/>
      <c r="Z226" s="273"/>
      <c r="AA226" s="273"/>
      <c r="AB226" s="273"/>
      <c r="AC226" s="273"/>
      <c r="AD226" s="273"/>
      <c r="AE226" s="273"/>
      <c r="AF226" s="273"/>
      <c r="AG226" s="273"/>
      <c r="AH226" s="273"/>
      <c r="AI226" s="273"/>
      <c r="AJ226" s="273"/>
      <c r="AK226" s="273"/>
      <c r="AL226" s="273"/>
      <c r="AM226" s="273"/>
      <c r="AN226" s="273"/>
      <c r="AO226" s="273"/>
      <c r="AP226" s="273"/>
      <c r="AQ226" s="273"/>
      <c r="AR226" s="273"/>
      <c r="AS226" s="273"/>
      <c r="AT226" s="273"/>
      <c r="AU226" s="273"/>
      <c r="AV226" s="273"/>
      <c r="AW226" s="273"/>
      <c r="AX226" s="273"/>
      <c r="AY226" s="273"/>
      <c r="AZ226" s="273"/>
      <c r="BA226" s="273"/>
      <c r="BB226" s="273"/>
      <c r="BC226" s="273"/>
      <c r="BD226" s="273"/>
      <c r="BE226" s="273"/>
      <c r="BF226" s="273"/>
      <c r="BG226" s="273"/>
      <c r="BH226" s="273"/>
      <c r="BI226" s="273"/>
      <c r="BJ226" s="273"/>
      <c r="BK226" s="273"/>
      <c r="BL226" s="273"/>
      <c r="BM226" s="273"/>
      <c r="BN226" s="273"/>
      <c r="BO226" s="273"/>
      <c r="BP226" s="273"/>
      <c r="BQ226" s="273"/>
      <c r="BR226" s="273"/>
      <c r="BS226" s="273"/>
      <c r="BT226" s="273"/>
      <c r="BU226" s="273"/>
      <c r="BV226" s="273"/>
      <c r="BW226" s="273"/>
      <c r="BX226" s="273"/>
      <c r="BY226" s="273"/>
      <c r="BZ226" s="273"/>
      <c r="CA226" s="273"/>
      <c r="CB226" s="273"/>
      <c r="CC226" s="273"/>
      <c r="CD226" s="273"/>
      <c r="CE226" s="273"/>
      <c r="CF226" s="273"/>
      <c r="CG226" s="273"/>
      <c r="CH226" s="273"/>
      <c r="CI226" s="273"/>
    </row>
    <row r="227" spans="1:87" ht="21.6" hidden="1" customHeight="1">
      <c r="A227" s="428" t="s">
        <v>133</v>
      </c>
      <c r="B227" s="37" t="s">
        <v>247</v>
      </c>
      <c r="C227" s="576"/>
      <c r="D227" s="541">
        <v>40540</v>
      </c>
      <c r="E227" s="637"/>
      <c r="F227" s="308" t="s">
        <v>266</v>
      </c>
      <c r="G227" s="30">
        <v>20221</v>
      </c>
      <c r="H227" s="521"/>
      <c r="I227" s="308"/>
      <c r="J227" s="55">
        <v>0</v>
      </c>
      <c r="K227" s="55">
        <v>0</v>
      </c>
      <c r="L227" s="55">
        <v>0</v>
      </c>
      <c r="M227" s="55"/>
      <c r="N227" s="55"/>
      <c r="O227" s="55"/>
      <c r="P227" s="55"/>
      <c r="Q227" s="55"/>
      <c r="R227" s="55"/>
      <c r="S227" s="91"/>
      <c r="T227" s="351"/>
      <c r="U227" s="273"/>
      <c r="V227" s="273"/>
      <c r="W227" s="273"/>
      <c r="X227" s="273"/>
      <c r="Y227" s="273"/>
      <c r="Z227" s="273"/>
      <c r="AA227" s="273"/>
      <c r="AB227" s="273"/>
      <c r="AC227" s="273"/>
      <c r="AD227" s="273"/>
      <c r="AE227" s="273"/>
      <c r="AF227" s="273"/>
      <c r="AG227" s="273"/>
      <c r="AH227" s="273"/>
      <c r="AI227" s="273"/>
      <c r="AJ227" s="273"/>
      <c r="AK227" s="273"/>
      <c r="AL227" s="273"/>
      <c r="AM227" s="273"/>
      <c r="AN227" s="273"/>
      <c r="AO227" s="273"/>
      <c r="AP227" s="273"/>
      <c r="AQ227" s="273"/>
      <c r="AR227" s="273"/>
      <c r="AS227" s="273"/>
      <c r="AT227" s="273"/>
      <c r="AU227" s="273"/>
      <c r="AV227" s="273"/>
      <c r="AW227" s="273"/>
      <c r="AX227" s="273"/>
      <c r="AY227" s="273"/>
      <c r="AZ227" s="273"/>
      <c r="BA227" s="273"/>
      <c r="BB227" s="273"/>
      <c r="BC227" s="273"/>
      <c r="BD227" s="273"/>
      <c r="BE227" s="273"/>
      <c r="BF227" s="273"/>
      <c r="BG227" s="273"/>
      <c r="BH227" s="273"/>
      <c r="BI227" s="273"/>
      <c r="BJ227" s="273"/>
      <c r="BK227" s="273"/>
      <c r="BL227" s="273"/>
      <c r="BM227" s="273"/>
      <c r="BN227" s="273"/>
      <c r="BO227" s="273"/>
      <c r="BP227" s="273"/>
      <c r="BQ227" s="273"/>
      <c r="BR227" s="273"/>
      <c r="BS227" s="273"/>
      <c r="BT227" s="273"/>
      <c r="BU227" s="273"/>
      <c r="BV227" s="273"/>
      <c r="BW227" s="273"/>
      <c r="BX227" s="273"/>
      <c r="BY227" s="273"/>
      <c r="BZ227" s="273"/>
      <c r="CA227" s="273"/>
      <c r="CB227" s="273"/>
      <c r="CC227" s="273"/>
      <c r="CD227" s="273"/>
      <c r="CE227" s="273"/>
      <c r="CF227" s="273"/>
      <c r="CG227" s="273"/>
      <c r="CH227" s="273"/>
      <c r="CI227" s="273"/>
    </row>
    <row r="228" spans="1:87" ht="21.6" hidden="1" customHeight="1">
      <c r="A228" s="428" t="s">
        <v>158</v>
      </c>
      <c r="B228" s="37" t="s">
        <v>493</v>
      </c>
      <c r="C228" s="576"/>
      <c r="D228" s="541">
        <v>41977</v>
      </c>
      <c r="E228" s="637"/>
      <c r="F228" s="308" t="s">
        <v>266</v>
      </c>
      <c r="G228" s="30">
        <v>41963</v>
      </c>
      <c r="H228" s="521"/>
      <c r="I228" s="308"/>
      <c r="J228" s="55">
        <v>0</v>
      </c>
      <c r="K228" s="55">
        <v>0</v>
      </c>
      <c r="L228" s="55">
        <v>0</v>
      </c>
      <c r="M228" s="55"/>
      <c r="N228" s="55"/>
      <c r="O228" s="55"/>
      <c r="P228" s="55"/>
      <c r="Q228" s="55"/>
      <c r="R228" s="55"/>
      <c r="S228" s="91"/>
      <c r="T228" s="351"/>
      <c r="U228" s="273"/>
      <c r="V228" s="273"/>
      <c r="W228" s="273"/>
      <c r="X228" s="273"/>
      <c r="Y228" s="273"/>
      <c r="Z228" s="273"/>
      <c r="AA228" s="273"/>
      <c r="AB228" s="273"/>
      <c r="AC228" s="273"/>
      <c r="AD228" s="273"/>
      <c r="AE228" s="273"/>
      <c r="AF228" s="273"/>
      <c r="AG228" s="273"/>
      <c r="AH228" s="273"/>
      <c r="AI228" s="273"/>
      <c r="AJ228" s="273"/>
      <c r="AK228" s="273"/>
      <c r="AL228" s="273"/>
      <c r="AM228" s="273"/>
      <c r="AN228" s="273"/>
      <c r="AO228" s="273"/>
      <c r="AP228" s="273"/>
      <c r="AQ228" s="273"/>
      <c r="AR228" s="273"/>
      <c r="AS228" s="273"/>
      <c r="AT228" s="273"/>
      <c r="AU228" s="273"/>
      <c r="AV228" s="273"/>
      <c r="AW228" s="273"/>
      <c r="AX228" s="273"/>
      <c r="AY228" s="273"/>
      <c r="AZ228" s="273"/>
      <c r="BA228" s="273"/>
      <c r="BB228" s="273"/>
      <c r="BC228" s="273"/>
      <c r="BD228" s="273"/>
      <c r="BE228" s="273"/>
      <c r="BF228" s="273"/>
      <c r="BG228" s="273"/>
      <c r="BH228" s="273"/>
      <c r="BI228" s="273"/>
      <c r="BJ228" s="273"/>
      <c r="BK228" s="273"/>
      <c r="BL228" s="273"/>
      <c r="BM228" s="273"/>
      <c r="BN228" s="273"/>
      <c r="BO228" s="273"/>
      <c r="BP228" s="273"/>
      <c r="BQ228" s="273"/>
      <c r="BR228" s="273"/>
      <c r="BS228" s="273"/>
      <c r="BT228" s="273"/>
      <c r="BU228" s="273"/>
      <c r="BV228" s="273"/>
      <c r="BW228" s="273"/>
      <c r="BX228" s="273"/>
      <c r="BY228" s="273"/>
      <c r="BZ228" s="273"/>
      <c r="CA228" s="273"/>
      <c r="CB228" s="273"/>
      <c r="CC228" s="273"/>
      <c r="CD228" s="273"/>
      <c r="CE228" s="273"/>
      <c r="CF228" s="273"/>
      <c r="CG228" s="273"/>
      <c r="CH228" s="273"/>
      <c r="CI228" s="273"/>
    </row>
    <row r="229" spans="1:87" s="93" customFormat="1" ht="21.6" hidden="1" customHeight="1">
      <c r="A229" s="428" t="s">
        <v>38</v>
      </c>
      <c r="B229" s="37" t="s">
        <v>189</v>
      </c>
      <c r="C229" s="576"/>
      <c r="D229" s="541">
        <v>26406</v>
      </c>
      <c r="E229" s="637"/>
      <c r="F229" s="308" t="s">
        <v>266</v>
      </c>
      <c r="G229" s="30">
        <v>19801</v>
      </c>
      <c r="H229" s="521"/>
      <c r="I229" s="308"/>
      <c r="J229" s="55">
        <v>0</v>
      </c>
      <c r="K229" s="55">
        <v>0</v>
      </c>
      <c r="L229" s="55">
        <v>0</v>
      </c>
      <c r="M229" s="55"/>
      <c r="N229" s="55"/>
      <c r="O229" s="55"/>
      <c r="P229" s="55"/>
      <c r="Q229" s="55"/>
      <c r="R229" s="55"/>
      <c r="S229" s="91"/>
      <c r="T229" s="351"/>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row>
    <row r="230" spans="1:87" ht="21.6" hidden="1" customHeight="1">
      <c r="A230" s="428" t="s">
        <v>74</v>
      </c>
      <c r="B230" s="658" t="s">
        <v>71</v>
      </c>
      <c r="C230" s="575"/>
      <c r="D230" s="541">
        <v>35937</v>
      </c>
      <c r="E230" s="637"/>
      <c r="F230" s="308" t="s">
        <v>266</v>
      </c>
      <c r="G230" s="30">
        <v>35836</v>
      </c>
      <c r="H230" s="521"/>
      <c r="I230" s="308"/>
      <c r="J230" s="55">
        <v>0</v>
      </c>
      <c r="K230" s="55">
        <v>0</v>
      </c>
      <c r="L230" s="55">
        <v>0</v>
      </c>
      <c r="M230" s="55"/>
      <c r="N230" s="55"/>
      <c r="O230" s="55"/>
      <c r="P230" s="55"/>
      <c r="Q230" s="55"/>
      <c r="R230" s="55"/>
      <c r="S230" s="91"/>
      <c r="T230" s="351"/>
    </row>
    <row r="231" spans="1:87" ht="21.6" hidden="1" customHeight="1">
      <c r="A231" s="428" t="s">
        <v>76</v>
      </c>
      <c r="B231" s="658" t="s">
        <v>126</v>
      </c>
      <c r="C231" s="575"/>
      <c r="D231" s="541">
        <v>35937</v>
      </c>
      <c r="E231" s="637"/>
      <c r="F231" s="308" t="s">
        <v>266</v>
      </c>
      <c r="G231" s="30">
        <v>24622</v>
      </c>
      <c r="H231" s="521"/>
      <c r="I231" s="308"/>
      <c r="J231" s="55">
        <v>0</v>
      </c>
      <c r="K231" s="55">
        <v>0</v>
      </c>
      <c r="L231" s="55">
        <v>0</v>
      </c>
      <c r="M231" s="55"/>
      <c r="N231" s="55"/>
      <c r="O231" s="55"/>
      <c r="P231" s="55"/>
      <c r="Q231" s="55"/>
      <c r="R231" s="55"/>
      <c r="S231" s="91"/>
      <c r="T231" s="351"/>
      <c r="U231" s="93"/>
      <c r="V231" s="93"/>
      <c r="W231" s="93"/>
      <c r="X231" s="93"/>
      <c r="Y231" s="93"/>
      <c r="Z231" s="93"/>
      <c r="AA231" s="93"/>
      <c r="AB231" s="93"/>
    </row>
    <row r="232" spans="1:87" ht="21.6" hidden="1" customHeight="1">
      <c r="A232" s="428" t="s">
        <v>78</v>
      </c>
      <c r="B232" s="658" t="s">
        <v>50</v>
      </c>
      <c r="C232" s="575"/>
      <c r="D232" s="541">
        <v>35937</v>
      </c>
      <c r="E232" s="637"/>
      <c r="F232" s="308" t="s">
        <v>266</v>
      </c>
      <c r="G232" s="30">
        <v>31951</v>
      </c>
      <c r="H232" s="521"/>
      <c r="I232" s="308"/>
      <c r="J232" s="55">
        <v>0</v>
      </c>
      <c r="K232" s="55">
        <v>0</v>
      </c>
      <c r="L232" s="55">
        <v>0</v>
      </c>
      <c r="M232" s="55"/>
      <c r="N232" s="55"/>
      <c r="O232" s="55"/>
      <c r="P232" s="55"/>
      <c r="Q232" s="55"/>
      <c r="R232" s="55"/>
      <c r="S232" s="91"/>
      <c r="T232" s="351"/>
    </row>
    <row r="233" spans="1:87" ht="21.6" hidden="1" customHeight="1">
      <c r="A233" s="428" t="s">
        <v>102</v>
      </c>
      <c r="B233" s="658" t="s">
        <v>182</v>
      </c>
      <c r="C233" s="575"/>
      <c r="D233" s="542">
        <v>38274</v>
      </c>
      <c r="E233" s="637"/>
      <c r="F233" s="308" t="s">
        <v>266</v>
      </c>
      <c r="G233" s="30">
        <v>40736</v>
      </c>
      <c r="H233" s="521"/>
      <c r="I233" s="308"/>
      <c r="J233" s="55">
        <v>0</v>
      </c>
      <c r="K233" s="55">
        <v>0</v>
      </c>
      <c r="L233" s="55">
        <v>0</v>
      </c>
      <c r="M233" s="55"/>
      <c r="N233" s="55"/>
      <c r="O233" s="55"/>
      <c r="P233" s="55"/>
      <c r="Q233" s="55"/>
      <c r="R233" s="55"/>
      <c r="S233" s="91"/>
      <c r="T233" s="351"/>
      <c r="U233" s="273"/>
      <c r="V233" s="273"/>
      <c r="W233" s="273"/>
      <c r="X233" s="273"/>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c r="AV233" s="273"/>
      <c r="AW233" s="273"/>
      <c r="AX233" s="273"/>
      <c r="AY233" s="273"/>
      <c r="AZ233" s="273"/>
      <c r="BA233" s="273"/>
      <c r="BB233" s="273"/>
      <c r="BC233" s="273"/>
      <c r="BD233" s="273"/>
      <c r="BE233" s="273"/>
      <c r="BF233" s="273"/>
      <c r="BG233" s="273"/>
      <c r="BH233" s="273"/>
      <c r="BI233" s="273"/>
      <c r="BJ233" s="273"/>
      <c r="BK233" s="273"/>
      <c r="BL233" s="273"/>
      <c r="BM233" s="273"/>
      <c r="BN233" s="273"/>
      <c r="BO233" s="273"/>
      <c r="BP233" s="273"/>
      <c r="BQ233" s="273"/>
      <c r="BR233" s="273"/>
      <c r="BS233" s="273"/>
      <c r="BT233" s="273"/>
      <c r="BU233" s="273"/>
      <c r="BV233" s="273"/>
      <c r="BW233" s="273"/>
      <c r="BX233" s="273"/>
      <c r="BY233" s="273"/>
      <c r="BZ233" s="273"/>
      <c r="CA233" s="273"/>
      <c r="CB233" s="273"/>
      <c r="CC233" s="273"/>
      <c r="CD233" s="273"/>
      <c r="CE233" s="273"/>
      <c r="CF233" s="273"/>
      <c r="CG233" s="273"/>
      <c r="CH233" s="273"/>
      <c r="CI233" s="273"/>
    </row>
    <row r="234" spans="1:87" ht="21.6" hidden="1" customHeight="1">
      <c r="A234" s="428" t="s">
        <v>114</v>
      </c>
      <c r="B234" s="37" t="s">
        <v>73</v>
      </c>
      <c r="C234" s="576"/>
      <c r="D234" s="543">
        <v>38930</v>
      </c>
      <c r="E234" s="637"/>
      <c r="F234" s="308" t="s">
        <v>266</v>
      </c>
      <c r="G234" s="30">
        <v>38814</v>
      </c>
      <c r="H234" s="521"/>
      <c r="I234" s="308"/>
      <c r="J234" s="55">
        <v>0</v>
      </c>
      <c r="K234" s="55">
        <v>0</v>
      </c>
      <c r="L234" s="55">
        <v>0</v>
      </c>
      <c r="M234" s="55"/>
      <c r="N234" s="55"/>
      <c r="O234" s="55"/>
      <c r="P234" s="55"/>
      <c r="Q234" s="55"/>
      <c r="R234" s="55"/>
      <c r="S234" s="91"/>
      <c r="T234" s="351"/>
      <c r="U234" s="273"/>
      <c r="V234" s="273"/>
      <c r="W234" s="273"/>
      <c r="X234" s="273"/>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273"/>
      <c r="AT234" s="273"/>
      <c r="AU234" s="273"/>
      <c r="AV234" s="273"/>
      <c r="AW234" s="273"/>
      <c r="AX234" s="273"/>
      <c r="AY234" s="273"/>
      <c r="AZ234" s="273"/>
      <c r="BA234" s="273"/>
      <c r="BB234" s="273"/>
      <c r="BC234" s="273"/>
      <c r="BD234" s="273"/>
      <c r="BE234" s="273"/>
      <c r="BF234" s="273"/>
      <c r="BG234" s="273"/>
      <c r="BH234" s="273"/>
      <c r="BI234" s="273"/>
      <c r="BJ234" s="273"/>
      <c r="BK234" s="273"/>
      <c r="BL234" s="273"/>
      <c r="BM234" s="273"/>
      <c r="BN234" s="273"/>
      <c r="BO234" s="273"/>
      <c r="BP234" s="273"/>
      <c r="BQ234" s="273"/>
      <c r="BR234" s="273"/>
      <c r="BS234" s="273"/>
      <c r="BT234" s="273"/>
      <c r="BU234" s="273"/>
      <c r="BV234" s="273"/>
      <c r="BW234" s="273"/>
      <c r="BX234" s="273"/>
      <c r="BY234" s="273"/>
      <c r="BZ234" s="273"/>
      <c r="CA234" s="273"/>
      <c r="CB234" s="273"/>
      <c r="CC234" s="273"/>
      <c r="CD234" s="273"/>
      <c r="CE234" s="273"/>
      <c r="CF234" s="273"/>
      <c r="CG234" s="273"/>
      <c r="CH234" s="273"/>
      <c r="CI234" s="273"/>
    </row>
    <row r="235" spans="1:87" ht="21.6" hidden="1" customHeight="1">
      <c r="A235" s="428" t="s">
        <v>63</v>
      </c>
      <c r="B235" s="37" t="s">
        <v>209</v>
      </c>
      <c r="C235" s="576"/>
      <c r="D235" s="543">
        <v>33611</v>
      </c>
      <c r="E235" s="637"/>
      <c r="F235" s="308" t="s">
        <v>266</v>
      </c>
      <c r="G235" s="30">
        <v>16792</v>
      </c>
      <c r="H235" s="521"/>
      <c r="I235" s="308"/>
      <c r="J235" s="55">
        <v>0</v>
      </c>
      <c r="K235" s="55">
        <v>0</v>
      </c>
      <c r="L235" s="55">
        <v>0</v>
      </c>
      <c r="M235" s="55"/>
      <c r="N235" s="55"/>
      <c r="O235" s="55"/>
      <c r="P235" s="55"/>
      <c r="Q235" s="55"/>
      <c r="R235" s="55"/>
      <c r="S235" s="91"/>
      <c r="T235" s="351"/>
    </row>
    <row r="236" spans="1:87" ht="21.6" hidden="1" customHeight="1">
      <c r="A236" s="428" t="s">
        <v>42</v>
      </c>
      <c r="B236" s="37" t="s">
        <v>27</v>
      </c>
      <c r="C236" s="576"/>
      <c r="D236" s="543">
        <v>30702</v>
      </c>
      <c r="E236" s="637"/>
      <c r="F236" s="308" t="s">
        <v>266</v>
      </c>
      <c r="G236" s="30">
        <v>43110</v>
      </c>
      <c r="H236" s="521"/>
      <c r="I236" s="308"/>
      <c r="J236" s="55">
        <v>0</v>
      </c>
      <c r="K236" s="55">
        <v>0</v>
      </c>
      <c r="L236" s="55">
        <v>0</v>
      </c>
      <c r="M236" s="55"/>
      <c r="N236" s="55"/>
      <c r="O236" s="55"/>
      <c r="P236" s="55"/>
      <c r="Q236" s="55"/>
      <c r="R236" s="55"/>
      <c r="S236" s="91"/>
      <c r="T236" s="351"/>
    </row>
    <row r="237" spans="1:87" ht="21.6" hidden="1" customHeight="1">
      <c r="A237" s="428" t="s">
        <v>40</v>
      </c>
      <c r="B237" s="37" t="s">
        <v>176</v>
      </c>
      <c r="C237" s="576"/>
      <c r="D237" s="543">
        <v>30286</v>
      </c>
      <c r="E237" s="637"/>
      <c r="F237" s="308" t="s">
        <v>266</v>
      </c>
      <c r="G237" s="30">
        <v>21296</v>
      </c>
      <c r="H237" s="521"/>
      <c r="I237" s="308"/>
      <c r="J237" s="55">
        <v>0</v>
      </c>
      <c r="K237" s="55">
        <v>0</v>
      </c>
      <c r="L237" s="55">
        <v>0</v>
      </c>
      <c r="M237" s="55"/>
      <c r="N237" s="55"/>
      <c r="O237" s="55"/>
      <c r="P237" s="55"/>
      <c r="Q237" s="55"/>
      <c r="R237" s="55"/>
      <c r="S237" s="91"/>
      <c r="T237" s="351"/>
    </row>
    <row r="238" spans="1:87" s="273" customFormat="1" ht="21.6" hidden="1" customHeight="1">
      <c r="A238" s="428" t="s">
        <v>148</v>
      </c>
      <c r="B238" s="37" t="s">
        <v>255</v>
      </c>
      <c r="C238" s="576"/>
      <c r="D238" s="541">
        <v>41380</v>
      </c>
      <c r="E238" s="637"/>
      <c r="F238" s="308" t="s">
        <v>266</v>
      </c>
      <c r="G238" s="30">
        <v>32639</v>
      </c>
      <c r="H238" s="521"/>
      <c r="I238" s="308"/>
      <c r="J238" s="55">
        <v>0</v>
      </c>
      <c r="K238" s="55">
        <v>0</v>
      </c>
      <c r="L238" s="55">
        <v>0</v>
      </c>
      <c r="M238" s="55"/>
      <c r="N238" s="55"/>
      <c r="O238" s="55"/>
      <c r="P238" s="55"/>
      <c r="Q238" s="55"/>
      <c r="R238" s="55"/>
      <c r="S238" s="91"/>
      <c r="T238" s="351"/>
    </row>
    <row r="239" spans="1:87" s="273" customFormat="1" ht="21.6" hidden="1" customHeight="1">
      <c r="A239" s="428" t="s">
        <v>173</v>
      </c>
      <c r="B239" s="37" t="s">
        <v>90</v>
      </c>
      <c r="C239" s="576"/>
      <c r="D239" s="542">
        <v>42431</v>
      </c>
      <c r="E239" s="637"/>
      <c r="F239" s="308" t="s">
        <v>266</v>
      </c>
      <c r="G239" s="30">
        <v>42424</v>
      </c>
      <c r="H239" s="521"/>
      <c r="I239" s="308"/>
      <c r="J239" s="55">
        <v>0</v>
      </c>
      <c r="K239" s="55">
        <v>0</v>
      </c>
      <c r="L239" s="55">
        <v>0</v>
      </c>
      <c r="M239" s="55"/>
      <c r="N239" s="55"/>
      <c r="O239" s="55"/>
      <c r="P239" s="55"/>
      <c r="Q239" s="55"/>
      <c r="R239" s="55"/>
      <c r="S239" s="91"/>
      <c r="T239" s="351"/>
    </row>
    <row r="240" spans="1:87" s="273" customFormat="1" ht="21.6" hidden="1" customHeight="1">
      <c r="A240" s="428" t="s">
        <v>125</v>
      </c>
      <c r="B240" s="37" t="s">
        <v>245</v>
      </c>
      <c r="C240" s="576"/>
      <c r="D240" s="541">
        <v>40087</v>
      </c>
      <c r="E240" s="637"/>
      <c r="F240" s="308" t="s">
        <v>266</v>
      </c>
      <c r="G240" s="30">
        <v>40143</v>
      </c>
      <c r="H240" s="521"/>
      <c r="I240" s="308"/>
      <c r="J240" s="55">
        <v>0</v>
      </c>
      <c r="K240" s="55">
        <v>0</v>
      </c>
      <c r="L240" s="55">
        <v>0</v>
      </c>
      <c r="M240" s="55"/>
      <c r="N240" s="55"/>
      <c r="O240" s="55"/>
      <c r="P240" s="55"/>
      <c r="Q240" s="55"/>
      <c r="R240" s="55"/>
      <c r="S240" s="91"/>
      <c r="T240" s="351"/>
    </row>
    <row r="241" spans="1:87" s="273" customFormat="1" ht="21.6" hidden="1" customHeight="1">
      <c r="A241" s="428" t="s">
        <v>152</v>
      </c>
      <c r="B241" s="37" t="s">
        <v>1140</v>
      </c>
      <c r="C241" s="576"/>
      <c r="D241" s="543">
        <v>41551</v>
      </c>
      <c r="E241" s="637"/>
      <c r="F241" s="308" t="s">
        <v>266</v>
      </c>
      <c r="G241" s="30">
        <v>39373</v>
      </c>
      <c r="H241" s="521"/>
      <c r="I241" s="308"/>
      <c r="J241" s="55">
        <v>0</v>
      </c>
      <c r="K241" s="55">
        <v>0</v>
      </c>
      <c r="L241" s="55">
        <v>0</v>
      </c>
      <c r="M241" s="55"/>
      <c r="N241" s="55"/>
      <c r="O241" s="55"/>
      <c r="P241" s="55"/>
      <c r="Q241" s="55"/>
      <c r="R241" s="55"/>
      <c r="S241" s="91"/>
      <c r="T241" s="351"/>
      <c r="U241" s="88"/>
      <c r="V241" s="88"/>
      <c r="W241" s="88"/>
      <c r="X241" s="88"/>
      <c r="Y241" s="88"/>
      <c r="Z241" s="88"/>
      <c r="AA241" s="88"/>
      <c r="AB241" s="88"/>
    </row>
    <row r="242" spans="1:87" s="273" customFormat="1" ht="21.6" hidden="1" customHeight="1">
      <c r="A242" s="428" t="s">
        <v>96</v>
      </c>
      <c r="B242" s="37" t="s">
        <v>57</v>
      </c>
      <c r="C242" s="576"/>
      <c r="D242" s="543">
        <v>37721</v>
      </c>
      <c r="E242" s="637"/>
      <c r="F242" s="308" t="s">
        <v>266</v>
      </c>
      <c r="G242" s="30">
        <v>29918</v>
      </c>
      <c r="H242" s="521"/>
      <c r="I242" s="308"/>
      <c r="J242" s="55">
        <v>0</v>
      </c>
      <c r="K242" s="55">
        <v>0</v>
      </c>
      <c r="L242" s="55">
        <v>0</v>
      </c>
      <c r="M242" s="55"/>
      <c r="N242" s="55"/>
      <c r="O242" s="55"/>
      <c r="P242" s="55"/>
      <c r="Q242" s="55"/>
      <c r="R242" s="55"/>
      <c r="S242" s="91"/>
      <c r="T242" s="351"/>
    </row>
    <row r="243" spans="1:87" s="273" customFormat="1" ht="21.6" hidden="1" customHeight="1">
      <c r="A243" s="428" t="s">
        <v>98</v>
      </c>
      <c r="B243" s="37" t="s">
        <v>231</v>
      </c>
      <c r="C243" s="576"/>
      <c r="D243" s="543">
        <v>37721</v>
      </c>
      <c r="E243" s="637"/>
      <c r="F243" s="308" t="s">
        <v>266</v>
      </c>
      <c r="G243" s="30">
        <v>26042</v>
      </c>
      <c r="H243" s="521"/>
      <c r="I243" s="308"/>
      <c r="J243" s="55">
        <v>0</v>
      </c>
      <c r="K243" s="55">
        <v>0</v>
      </c>
      <c r="L243" s="55">
        <v>0</v>
      </c>
      <c r="M243" s="55"/>
      <c r="N243" s="55"/>
      <c r="O243" s="55"/>
      <c r="P243" s="55"/>
      <c r="Q243" s="55"/>
      <c r="R243" s="55"/>
      <c r="S243" s="91"/>
      <c r="T243" s="351"/>
    </row>
    <row r="244" spans="1:87" s="273" customFormat="1" ht="21.6" hidden="1" customHeight="1">
      <c r="A244" s="428" t="s">
        <v>100</v>
      </c>
      <c r="B244" s="37" t="s">
        <v>232</v>
      </c>
      <c r="C244" s="576"/>
      <c r="D244" s="543">
        <v>37721</v>
      </c>
      <c r="E244" s="637"/>
      <c r="F244" s="308" t="s">
        <v>266</v>
      </c>
      <c r="G244" s="30">
        <v>27937</v>
      </c>
      <c r="H244" s="521"/>
      <c r="I244" s="308"/>
      <c r="J244" s="55">
        <v>0</v>
      </c>
      <c r="K244" s="55">
        <v>0</v>
      </c>
      <c r="L244" s="55">
        <v>0</v>
      </c>
      <c r="M244" s="55"/>
      <c r="N244" s="55"/>
      <c r="O244" s="55"/>
      <c r="P244" s="55"/>
      <c r="Q244" s="55"/>
      <c r="R244" s="55"/>
      <c r="S244" s="91"/>
      <c r="T244" s="351"/>
    </row>
    <row r="245" spans="1:87" s="273" customFormat="1" ht="21.6" hidden="1" customHeight="1">
      <c r="A245" s="428" t="s">
        <v>91</v>
      </c>
      <c r="B245" s="37" t="s">
        <v>80</v>
      </c>
      <c r="C245" s="576"/>
      <c r="D245" s="542">
        <v>37315</v>
      </c>
      <c r="E245" s="637"/>
      <c r="F245" s="308" t="s">
        <v>266</v>
      </c>
      <c r="G245" s="30">
        <v>36482</v>
      </c>
      <c r="H245" s="521"/>
      <c r="I245" s="308"/>
      <c r="J245" s="55">
        <v>0</v>
      </c>
      <c r="K245" s="55">
        <v>0</v>
      </c>
      <c r="L245" s="55">
        <v>0</v>
      </c>
      <c r="M245" s="55"/>
      <c r="N245" s="55"/>
      <c r="O245" s="55"/>
      <c r="P245" s="55"/>
      <c r="Q245" s="55"/>
      <c r="R245" s="55"/>
      <c r="S245" s="91"/>
      <c r="T245" s="351"/>
      <c r="U245" s="88"/>
      <c r="V245" s="88"/>
      <c r="W245" s="88"/>
      <c r="X245" s="88"/>
      <c r="Y245" s="88"/>
      <c r="Z245" s="88"/>
      <c r="AA245" s="88"/>
      <c r="AB245" s="88"/>
    </row>
    <row r="246" spans="1:87" s="273" customFormat="1" ht="21.6" hidden="1" customHeight="1">
      <c r="A246" s="428" t="s">
        <v>93</v>
      </c>
      <c r="B246" s="37" t="s">
        <v>141</v>
      </c>
      <c r="C246" s="576"/>
      <c r="D246" s="542">
        <v>37315</v>
      </c>
      <c r="E246" s="637"/>
      <c r="F246" s="308" t="s">
        <v>266</v>
      </c>
      <c r="G246" s="30">
        <v>19421</v>
      </c>
      <c r="H246" s="521"/>
      <c r="I246" s="308"/>
      <c r="J246" s="55">
        <v>0</v>
      </c>
      <c r="K246" s="55">
        <v>0</v>
      </c>
      <c r="L246" s="55">
        <v>0</v>
      </c>
      <c r="M246" s="55"/>
      <c r="N246" s="55"/>
      <c r="O246" s="55"/>
      <c r="P246" s="55"/>
      <c r="Q246" s="55"/>
      <c r="R246" s="55"/>
      <c r="S246" s="91"/>
      <c r="T246" s="351"/>
      <c r="U246" s="88"/>
      <c r="V246" s="88"/>
      <c r="W246" s="88"/>
      <c r="X246" s="88"/>
      <c r="Y246" s="88"/>
      <c r="Z246" s="88"/>
      <c r="AA246" s="88"/>
      <c r="AB246" s="88"/>
    </row>
    <row r="247" spans="1:87" s="273" customFormat="1" ht="21.6" hidden="1" customHeight="1">
      <c r="A247" s="428" t="s">
        <v>72</v>
      </c>
      <c r="B247" s="37" t="s">
        <v>94</v>
      </c>
      <c r="C247" s="576"/>
      <c r="D247" s="541">
        <v>35641</v>
      </c>
      <c r="E247" s="637"/>
      <c r="F247" s="308" t="s">
        <v>266</v>
      </c>
      <c r="G247" s="30">
        <v>35810</v>
      </c>
      <c r="H247" s="521"/>
      <c r="I247" s="308"/>
      <c r="J247" s="55">
        <v>0</v>
      </c>
      <c r="K247" s="55">
        <v>0</v>
      </c>
      <c r="L247" s="55">
        <v>0</v>
      </c>
      <c r="M247" s="55"/>
      <c r="N247" s="55"/>
      <c r="O247" s="55"/>
      <c r="P247" s="55"/>
      <c r="Q247" s="55"/>
      <c r="R247" s="55"/>
      <c r="S247" s="91"/>
      <c r="T247" s="351"/>
      <c r="U247" s="88"/>
      <c r="V247" s="88"/>
      <c r="W247" s="88"/>
      <c r="X247" s="88"/>
      <c r="Y247" s="88"/>
      <c r="Z247" s="88"/>
      <c r="AA247" s="88"/>
      <c r="AB247" s="88"/>
      <c r="AC247" s="93"/>
      <c r="AD247" s="93"/>
      <c r="AE247" s="93"/>
      <c r="AF247" s="93"/>
      <c r="AG247" s="93"/>
      <c r="AH247" s="93"/>
      <c r="AI247" s="93"/>
      <c r="AJ247" s="93"/>
      <c r="AK247" s="93"/>
      <c r="AL247" s="93"/>
      <c r="AM247" s="93"/>
      <c r="AN247" s="93"/>
      <c r="AO247" s="93"/>
      <c r="AP247" s="93"/>
      <c r="AQ247" s="93"/>
      <c r="AR247" s="93"/>
      <c r="AS247" s="93"/>
      <c r="AT247" s="93"/>
      <c r="AU247" s="93"/>
      <c r="AV247" s="93"/>
      <c r="AW247" s="93"/>
      <c r="AX247" s="93"/>
      <c r="AY247" s="93"/>
      <c r="AZ247" s="93"/>
      <c r="BA247" s="93"/>
      <c r="BB247" s="93"/>
      <c r="BC247" s="93"/>
      <c r="BD247" s="93"/>
      <c r="BE247" s="93"/>
      <c r="BF247" s="93"/>
      <c r="BG247" s="93"/>
      <c r="BH247" s="93"/>
      <c r="BI247" s="93"/>
      <c r="BJ247" s="93"/>
      <c r="BK247" s="93"/>
      <c r="BL247" s="93"/>
      <c r="BM247" s="93"/>
      <c r="BN247" s="93"/>
      <c r="BO247" s="93"/>
      <c r="BP247" s="93"/>
      <c r="BQ247" s="93"/>
      <c r="BR247" s="93"/>
      <c r="BS247" s="93"/>
      <c r="BT247" s="93"/>
      <c r="BU247" s="93"/>
      <c r="BV247" s="93"/>
      <c r="BW247" s="93"/>
      <c r="BX247" s="93"/>
      <c r="BY247" s="93"/>
      <c r="BZ247" s="93"/>
      <c r="CA247" s="93"/>
      <c r="CB247" s="93"/>
      <c r="CC247" s="93"/>
      <c r="CD247" s="93"/>
      <c r="CE247" s="93"/>
      <c r="CF247" s="93"/>
      <c r="CG247" s="93"/>
      <c r="CH247" s="93"/>
      <c r="CI247" s="93"/>
    </row>
    <row r="248" spans="1:87" hidden="1"/>
    <row r="249" spans="1:87" s="53" customFormat="1" ht="54" hidden="1" customHeight="1">
      <c r="B249" s="53" t="s">
        <v>1789</v>
      </c>
      <c r="D249" s="457"/>
      <c r="F249" s="751"/>
      <c r="G249" s="38"/>
      <c r="I249" s="751"/>
      <c r="CC249" s="40"/>
      <c r="CD249" s="40"/>
      <c r="CE249" s="40"/>
      <c r="CG249" s="40"/>
    </row>
    <row r="250" spans="1:87" hidden="1"/>
    <row r="251" spans="1:87" s="73" customFormat="1" ht="40.15" hidden="1" customHeight="1">
      <c r="A251" s="571" t="s">
        <v>12</v>
      </c>
      <c r="B251" s="660" t="s">
        <v>43</v>
      </c>
      <c r="C251" s="489"/>
      <c r="D251" s="404" t="s">
        <v>14</v>
      </c>
      <c r="E251" s="582"/>
      <c r="F251" s="285" t="s">
        <v>306</v>
      </c>
      <c r="G251" s="285" t="s">
        <v>15</v>
      </c>
      <c r="H251" s="503"/>
      <c r="I251" s="285"/>
      <c r="J251" s="328" t="s">
        <v>1319</v>
      </c>
      <c r="K251" s="328" t="s">
        <v>1430</v>
      </c>
      <c r="L251" s="328" t="s">
        <v>1431</v>
      </c>
      <c r="M251" s="328"/>
      <c r="N251" s="328"/>
      <c r="O251" s="328"/>
      <c r="P251" s="328"/>
      <c r="Q251" s="328"/>
      <c r="R251" s="328"/>
      <c r="S251" s="15" t="s">
        <v>11</v>
      </c>
      <c r="T251" s="15" t="s">
        <v>1058</v>
      </c>
    </row>
    <row r="252" spans="1:87" ht="21.6" hidden="1" customHeight="1">
      <c r="A252" s="428" t="s">
        <v>32</v>
      </c>
      <c r="B252" s="658" t="s">
        <v>164</v>
      </c>
      <c r="C252" s="575"/>
      <c r="D252" s="541">
        <v>42442</v>
      </c>
      <c r="E252" s="637"/>
      <c r="F252" s="308" t="s">
        <v>352</v>
      </c>
      <c r="G252" s="30">
        <v>34663</v>
      </c>
      <c r="H252" s="521"/>
      <c r="I252" s="308"/>
      <c r="J252" s="55">
        <v>0</v>
      </c>
      <c r="K252" s="55">
        <v>1</v>
      </c>
      <c r="L252" s="55">
        <v>1</v>
      </c>
      <c r="M252" s="55"/>
      <c r="N252" s="55"/>
      <c r="O252" s="55"/>
      <c r="P252" s="55"/>
      <c r="Q252" s="55"/>
      <c r="R252" s="55"/>
      <c r="S252" s="91"/>
      <c r="T252" s="351"/>
      <c r="AC252" s="273"/>
      <c r="AD252" s="273"/>
      <c r="AE252" s="273"/>
      <c r="AF252" s="273"/>
      <c r="AG252" s="273"/>
      <c r="AH252" s="273"/>
      <c r="AI252" s="273"/>
      <c r="AJ252" s="273"/>
      <c r="AK252" s="273"/>
      <c r="AL252" s="273"/>
      <c r="AM252" s="273"/>
      <c r="AN252" s="273"/>
      <c r="AO252" s="273"/>
      <c r="AP252" s="273"/>
      <c r="AQ252" s="273"/>
      <c r="AR252" s="273"/>
      <c r="AS252" s="273"/>
      <c r="AT252" s="273"/>
      <c r="AU252" s="273"/>
      <c r="AV252" s="273"/>
      <c r="AW252" s="273"/>
      <c r="AX252" s="273"/>
      <c r="AY252" s="273"/>
      <c r="AZ252" s="273"/>
      <c r="BA252" s="273"/>
      <c r="BB252" s="273"/>
      <c r="BC252" s="273"/>
      <c r="BD252" s="273"/>
      <c r="BE252" s="273"/>
      <c r="BF252" s="273"/>
      <c r="BG252" s="273"/>
      <c r="BH252" s="273"/>
      <c r="BI252" s="273"/>
      <c r="BJ252" s="273"/>
      <c r="BK252" s="273"/>
      <c r="BL252" s="273"/>
      <c r="BM252" s="273"/>
      <c r="BN252" s="273"/>
      <c r="BO252" s="273"/>
      <c r="BP252" s="273"/>
      <c r="BQ252" s="273"/>
      <c r="BR252" s="273"/>
      <c r="BS252" s="273"/>
      <c r="BT252" s="273"/>
      <c r="BU252" s="273"/>
      <c r="BV252" s="273"/>
      <c r="BW252" s="273"/>
      <c r="BX252" s="273"/>
      <c r="BY252" s="273"/>
      <c r="BZ252" s="273"/>
      <c r="CA252" s="273"/>
      <c r="CB252" s="273"/>
      <c r="CC252" s="273"/>
      <c r="CD252" s="273"/>
      <c r="CE252" s="273"/>
      <c r="CF252" s="273"/>
      <c r="CG252" s="273"/>
      <c r="CH252" s="273"/>
      <c r="CI252" s="273"/>
    </row>
    <row r="253" spans="1:87" s="273" customFormat="1" ht="21.6" hidden="1" customHeight="1">
      <c r="A253" s="428" t="s">
        <v>179</v>
      </c>
      <c r="B253" s="37" t="s">
        <v>160</v>
      </c>
      <c r="C253" s="576"/>
      <c r="D253" s="541">
        <v>42796</v>
      </c>
      <c r="E253" s="637"/>
      <c r="F253" s="308" t="s">
        <v>266</v>
      </c>
      <c r="G253" s="30">
        <v>41835</v>
      </c>
      <c r="H253" s="521"/>
      <c r="I253" s="308"/>
      <c r="J253" s="55">
        <v>0</v>
      </c>
      <c r="K253" s="55">
        <v>0</v>
      </c>
      <c r="L253" s="55">
        <v>0</v>
      </c>
      <c r="M253" s="55"/>
      <c r="N253" s="55"/>
      <c r="O253" s="55"/>
      <c r="P253" s="55"/>
      <c r="Q253" s="55"/>
      <c r="R253" s="55"/>
      <c r="S253" s="91"/>
      <c r="T253" s="351"/>
    </row>
    <row r="254" spans="1:87" s="273" customFormat="1" ht="21.6" hidden="1" customHeight="1">
      <c r="A254" s="428" t="s">
        <v>159</v>
      </c>
      <c r="B254" s="658" t="s">
        <v>1171</v>
      </c>
      <c r="C254" s="575"/>
      <c r="D254" s="542">
        <v>43991</v>
      </c>
      <c r="E254" s="637"/>
      <c r="F254" s="308" t="s">
        <v>770</v>
      </c>
      <c r="G254" s="30">
        <v>23767</v>
      </c>
      <c r="H254" s="521"/>
      <c r="I254" s="308"/>
      <c r="J254" s="55">
        <v>0</v>
      </c>
      <c r="K254" s="55">
        <v>0</v>
      </c>
      <c r="L254" s="55">
        <v>0</v>
      </c>
      <c r="M254" s="55"/>
      <c r="N254" s="55"/>
      <c r="O254" s="55"/>
      <c r="P254" s="55"/>
      <c r="Q254" s="55"/>
      <c r="R254" s="55"/>
      <c r="S254" s="91"/>
      <c r="T254" s="351"/>
    </row>
    <row r="255" spans="1:87" hidden="1"/>
    <row r="256" spans="1:87" s="53" customFormat="1" ht="44.25" hidden="1" customHeight="1">
      <c r="B256" s="53" t="s">
        <v>1564</v>
      </c>
      <c r="D256" s="457"/>
      <c r="F256" s="403"/>
      <c r="G256" s="38"/>
      <c r="I256" s="403"/>
      <c r="V256" s="40"/>
    </row>
    <row r="257" spans="1:87" hidden="1"/>
    <row r="258" spans="1:87" s="73" customFormat="1" ht="40.15" hidden="1" customHeight="1">
      <c r="A258" s="571" t="s">
        <v>12</v>
      </c>
      <c r="B258" s="660" t="s">
        <v>43</v>
      </c>
      <c r="C258" s="489"/>
      <c r="D258" s="404" t="s">
        <v>14</v>
      </c>
      <c r="E258" s="582"/>
      <c r="F258" s="285" t="s">
        <v>306</v>
      </c>
      <c r="G258" s="285" t="s">
        <v>15</v>
      </c>
      <c r="H258" s="503"/>
      <c r="I258" s="285"/>
      <c r="J258" s="328" t="s">
        <v>1319</v>
      </c>
      <c r="K258" s="328" t="s">
        <v>1430</v>
      </c>
      <c r="L258" s="328" t="s">
        <v>1431</v>
      </c>
      <c r="M258" s="328"/>
      <c r="N258" s="328"/>
      <c r="O258" s="328"/>
      <c r="P258" s="328"/>
      <c r="Q258" s="328"/>
      <c r="R258" s="328"/>
      <c r="S258" s="15" t="s">
        <v>11</v>
      </c>
      <c r="T258" s="15" t="s">
        <v>1058</v>
      </c>
    </row>
    <row r="259" spans="1:87" s="273" customFormat="1" ht="21.6" hidden="1" customHeight="1">
      <c r="A259" s="428" t="s">
        <v>84</v>
      </c>
      <c r="B259" s="37" t="s">
        <v>130</v>
      </c>
      <c r="C259" s="576"/>
      <c r="D259" s="543">
        <v>36720</v>
      </c>
      <c r="E259" s="637"/>
      <c r="F259" s="308" t="s">
        <v>265</v>
      </c>
      <c r="G259" s="30">
        <v>35717</v>
      </c>
      <c r="H259" s="521"/>
      <c r="I259" s="308"/>
      <c r="J259" s="55">
        <v>0</v>
      </c>
      <c r="K259" s="55">
        <v>0</v>
      </c>
      <c r="L259" s="55">
        <v>0</v>
      </c>
      <c r="M259" s="55"/>
      <c r="N259" s="55"/>
      <c r="O259" s="55"/>
      <c r="P259" s="55"/>
      <c r="Q259" s="55"/>
      <c r="R259" s="55"/>
      <c r="S259" s="91"/>
      <c r="T259" s="351"/>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row>
    <row r="260" spans="1:87" hidden="1"/>
    <row r="261" spans="1:87" s="53" customFormat="1" ht="54" hidden="1" customHeight="1">
      <c r="B261" s="53" t="s">
        <v>1791</v>
      </c>
      <c r="D261" s="457"/>
      <c r="F261" s="751"/>
      <c r="G261" s="38"/>
      <c r="I261" s="751"/>
      <c r="CE261" s="40"/>
      <c r="CF261" s="40"/>
      <c r="CG261" s="40"/>
      <c r="CI261" s="40"/>
    </row>
    <row r="262" spans="1:87" s="54" customFormat="1" ht="15" hidden="1" customHeight="1">
      <c r="A262" s="61"/>
      <c r="C262" s="211"/>
      <c r="D262" s="549"/>
      <c r="E262" s="211"/>
      <c r="F262" s="286"/>
      <c r="G262" s="38"/>
      <c r="H262" s="49"/>
      <c r="I262" s="286"/>
      <c r="CE262" s="283"/>
      <c r="CF262" s="283"/>
      <c r="CG262" s="283"/>
      <c r="CI262" s="283"/>
    </row>
    <row r="263" spans="1:87" s="172" customFormat="1" ht="34.5" hidden="1" customHeight="1">
      <c r="A263" s="572" t="s">
        <v>12</v>
      </c>
      <c r="B263" s="433" t="s">
        <v>43</v>
      </c>
      <c r="C263" s="562"/>
      <c r="D263" s="404" t="s">
        <v>14</v>
      </c>
      <c r="E263" s="582"/>
      <c r="F263" s="362" t="s">
        <v>306</v>
      </c>
      <c r="G263" s="285" t="s">
        <v>15</v>
      </c>
      <c r="H263" s="503"/>
      <c r="I263" s="362"/>
      <c r="J263" s="328" t="s">
        <v>17</v>
      </c>
      <c r="K263" s="328"/>
      <c r="L263" s="328"/>
      <c r="M263" s="328"/>
      <c r="N263" s="328"/>
      <c r="O263" s="328"/>
      <c r="P263" s="328"/>
      <c r="Q263" s="328"/>
      <c r="R263" s="328"/>
      <c r="S263" s="315" t="s">
        <v>11</v>
      </c>
      <c r="T263" s="315" t="s">
        <v>1058</v>
      </c>
      <c r="U263" s="315" t="s">
        <v>896</v>
      </c>
      <c r="V263" s="315" t="s">
        <v>895</v>
      </c>
      <c r="W263" s="315" t="s">
        <v>905</v>
      </c>
      <c r="X263" s="387" t="s">
        <v>956</v>
      </c>
      <c r="Y263" s="387" t="s">
        <v>1181</v>
      </c>
      <c r="Z263" s="387" t="s">
        <v>1182</v>
      </c>
      <c r="AA263" s="387" t="s">
        <v>1321</v>
      </c>
      <c r="AB263" s="387" t="s">
        <v>1319</v>
      </c>
      <c r="AC263" s="387" t="s">
        <v>915</v>
      </c>
      <c r="AD263" s="387" t="s">
        <v>1420</v>
      </c>
      <c r="AE263" s="315">
        <v>5</v>
      </c>
      <c r="AF263" s="315">
        <v>12</v>
      </c>
      <c r="AG263" s="315">
        <v>19</v>
      </c>
      <c r="AH263" s="315">
        <v>26</v>
      </c>
      <c r="AI263" s="315">
        <v>2</v>
      </c>
      <c r="AJ263" s="315">
        <v>9</v>
      </c>
      <c r="AK263" s="315">
        <v>16</v>
      </c>
      <c r="AL263" s="315">
        <v>23</v>
      </c>
      <c r="AM263" s="315">
        <v>2</v>
      </c>
      <c r="AN263" s="315">
        <v>9</v>
      </c>
      <c r="AO263" s="315">
        <v>16</v>
      </c>
      <c r="AP263" s="315">
        <v>23</v>
      </c>
      <c r="AQ263" s="315">
        <v>30</v>
      </c>
      <c r="AR263" s="315">
        <v>6</v>
      </c>
      <c r="AS263" s="315">
        <v>13</v>
      </c>
      <c r="AT263" s="315">
        <v>20</v>
      </c>
      <c r="AU263" s="315">
        <v>27</v>
      </c>
      <c r="AV263" s="315">
        <v>4</v>
      </c>
      <c r="AW263" s="315">
        <v>11</v>
      </c>
      <c r="AX263" s="315">
        <v>18</v>
      </c>
      <c r="AY263" s="315">
        <v>25</v>
      </c>
      <c r="AZ263" s="315">
        <v>1</v>
      </c>
      <c r="BA263" s="315">
        <v>8</v>
      </c>
      <c r="BB263" s="315">
        <v>15</v>
      </c>
      <c r="BC263" s="315">
        <v>22</v>
      </c>
      <c r="BD263" s="315">
        <v>29</v>
      </c>
      <c r="BE263" s="315">
        <v>6</v>
      </c>
      <c r="BF263" s="315">
        <v>13</v>
      </c>
      <c r="BG263" s="315">
        <v>20</v>
      </c>
      <c r="BH263" s="315">
        <v>27</v>
      </c>
      <c r="BI263" s="315">
        <v>3</v>
      </c>
      <c r="BJ263" s="315">
        <v>10</v>
      </c>
      <c r="BK263" s="315">
        <v>17</v>
      </c>
      <c r="BL263" s="315">
        <v>24</v>
      </c>
      <c r="BM263" s="315">
        <v>31</v>
      </c>
      <c r="BN263" s="315">
        <v>7</v>
      </c>
      <c r="BO263" s="315">
        <v>14</v>
      </c>
      <c r="BP263" s="315">
        <v>21</v>
      </c>
      <c r="BQ263" s="315">
        <v>28</v>
      </c>
      <c r="BR263" s="315">
        <v>5</v>
      </c>
      <c r="BS263" s="315">
        <v>12</v>
      </c>
      <c r="BT263" s="315">
        <v>19</v>
      </c>
      <c r="BU263" s="315">
        <v>26</v>
      </c>
      <c r="BV263" s="315">
        <v>2</v>
      </c>
      <c r="BW263" s="315">
        <v>9</v>
      </c>
      <c r="BX263" s="315">
        <v>16</v>
      </c>
      <c r="BY263" s="315">
        <v>23</v>
      </c>
      <c r="BZ263" s="315">
        <v>30</v>
      </c>
      <c r="CA263" s="315">
        <v>7</v>
      </c>
      <c r="CB263" s="315">
        <v>14</v>
      </c>
      <c r="CC263" s="315">
        <v>21</v>
      </c>
      <c r="CD263" s="315">
        <v>28</v>
      </c>
      <c r="CE263" s="12" t="s">
        <v>915</v>
      </c>
      <c r="CF263" s="13"/>
      <c r="CG263" s="12" t="s">
        <v>916</v>
      </c>
      <c r="CI263" s="14" t="s">
        <v>1320</v>
      </c>
    </row>
    <row r="264" spans="1:87" s="273" customFormat="1" ht="21.6" hidden="1" customHeight="1">
      <c r="A264" s="428" t="s">
        <v>139</v>
      </c>
      <c r="B264" s="658" t="s">
        <v>1427</v>
      </c>
      <c r="C264" s="575"/>
      <c r="D264" s="541">
        <v>36123</v>
      </c>
      <c r="E264" s="637"/>
      <c r="F264" s="308" t="s">
        <v>770</v>
      </c>
      <c r="G264" s="30">
        <v>22463</v>
      </c>
      <c r="H264" s="521"/>
      <c r="I264" s="308"/>
      <c r="J264" s="55">
        <v>0</v>
      </c>
      <c r="K264" s="55"/>
      <c r="L264" s="55"/>
      <c r="M264" s="55"/>
      <c r="N264" s="55"/>
      <c r="O264" s="55"/>
      <c r="P264" s="55"/>
      <c r="Q264" s="55"/>
      <c r="R264" s="55"/>
      <c r="S264" s="91"/>
      <c r="T264" s="351"/>
    </row>
    <row r="265" spans="1:87" hidden="1"/>
    <row r="266" spans="1:87" s="53" customFormat="1" ht="54" hidden="1" customHeight="1">
      <c r="B266" s="53" t="s">
        <v>1421</v>
      </c>
      <c r="D266" s="481"/>
      <c r="F266" s="38"/>
      <c r="G266" s="38"/>
      <c r="I266" s="38"/>
    </row>
    <row r="267" spans="1:87" hidden="1"/>
    <row r="268" spans="1:87" s="73" customFormat="1" ht="40.15" hidden="1" customHeight="1">
      <c r="A268" s="571" t="s">
        <v>12</v>
      </c>
      <c r="B268" s="660" t="s">
        <v>43</v>
      </c>
      <c r="C268" s="489"/>
      <c r="D268" s="404" t="s">
        <v>14</v>
      </c>
      <c r="E268" s="582"/>
      <c r="F268" s="285" t="s">
        <v>306</v>
      </c>
      <c r="G268" s="285" t="s">
        <v>15</v>
      </c>
      <c r="H268" s="503"/>
      <c r="I268" s="285"/>
      <c r="J268" s="328" t="s">
        <v>1319</v>
      </c>
      <c r="K268" s="328"/>
      <c r="L268" s="328"/>
      <c r="M268" s="328"/>
      <c r="N268" s="328"/>
      <c r="O268" s="328"/>
      <c r="P268" s="328"/>
      <c r="Q268" s="328"/>
      <c r="R268" s="328"/>
      <c r="S268" s="15" t="s">
        <v>11</v>
      </c>
      <c r="T268" s="15" t="s">
        <v>1058</v>
      </c>
    </row>
    <row r="269" spans="1:87" ht="21.6" hidden="1" customHeight="1">
      <c r="A269" s="428" t="s">
        <v>74</v>
      </c>
      <c r="B269" s="37" t="s">
        <v>220</v>
      </c>
      <c r="C269" s="576"/>
      <c r="D269" s="541">
        <v>36537</v>
      </c>
      <c r="E269" s="637"/>
      <c r="F269" s="308" t="s">
        <v>266</v>
      </c>
      <c r="G269" s="30">
        <v>26063</v>
      </c>
      <c r="H269" s="521"/>
      <c r="I269" s="308"/>
      <c r="J269" s="55">
        <v>0</v>
      </c>
      <c r="K269" s="55"/>
      <c r="L269" s="55"/>
      <c r="M269" s="55"/>
      <c r="N269" s="55"/>
      <c r="O269" s="55"/>
      <c r="P269" s="55"/>
      <c r="Q269" s="55"/>
      <c r="R269" s="55"/>
      <c r="S269" s="91"/>
      <c r="T269" s="351"/>
    </row>
    <row r="270" spans="1:87" hidden="1"/>
    <row r="271" spans="1:87" hidden="1"/>
    <row r="272" spans="1:87" s="53" customFormat="1" ht="44.25" hidden="1" customHeight="1">
      <c r="A272" s="765"/>
      <c r="B272" s="765" t="s">
        <v>1324</v>
      </c>
      <c r="C272" s="765"/>
      <c r="D272" s="766"/>
      <c r="E272" s="765"/>
      <c r="F272" s="767"/>
      <c r="G272" s="522"/>
      <c r="H272" s="765"/>
      <c r="I272" s="403"/>
      <c r="V272" s="40"/>
    </row>
    <row r="273" spans="1:20" s="73" customFormat="1" ht="40.15" hidden="1" customHeight="1">
      <c r="A273" s="571" t="s">
        <v>12</v>
      </c>
      <c r="B273" s="660" t="s">
        <v>43</v>
      </c>
      <c r="C273" s="489"/>
      <c r="D273" s="404" t="s">
        <v>14</v>
      </c>
      <c r="E273" s="582"/>
      <c r="F273" s="285" t="s">
        <v>306</v>
      </c>
      <c r="G273" s="285" t="s">
        <v>15</v>
      </c>
      <c r="H273" s="503"/>
      <c r="I273" s="285"/>
      <c r="J273" s="328" t="s">
        <v>1319</v>
      </c>
      <c r="K273" s="328"/>
      <c r="L273" s="328"/>
      <c r="M273" s="328"/>
      <c r="N273" s="328"/>
      <c r="O273" s="328"/>
      <c r="P273" s="328"/>
      <c r="Q273" s="328"/>
      <c r="R273" s="328"/>
      <c r="S273" s="15" t="s">
        <v>11</v>
      </c>
      <c r="T273" s="15" t="s">
        <v>1058</v>
      </c>
    </row>
    <row r="274" spans="1:20" ht="21.6" hidden="1" customHeight="1">
      <c r="A274" s="428" t="s">
        <v>30</v>
      </c>
      <c r="B274" s="658" t="s">
        <v>25</v>
      </c>
      <c r="C274" s="575"/>
      <c r="D274" s="551">
        <v>21052</v>
      </c>
      <c r="E274" s="637"/>
      <c r="F274" s="276" t="s">
        <v>265</v>
      </c>
      <c r="G274" s="30">
        <v>31166</v>
      </c>
      <c r="H274" s="521"/>
      <c r="I274" s="276"/>
      <c r="J274" s="55">
        <v>0</v>
      </c>
      <c r="K274" s="55"/>
      <c r="L274" s="55"/>
      <c r="M274" s="55"/>
      <c r="N274" s="55"/>
      <c r="O274" s="55"/>
      <c r="P274" s="55"/>
      <c r="Q274" s="55"/>
      <c r="R274" s="55"/>
      <c r="S274" s="105"/>
      <c r="T274" s="105"/>
    </row>
    <row r="275" spans="1:20" hidden="1"/>
  </sheetData>
  <sortState xmlns:xlrd2="http://schemas.microsoft.com/office/spreadsheetml/2017/richdata2" ref="A5:CS57">
    <sortCondition descending="1" ref="R5:R57"/>
    <sortCondition ref="D5:D57"/>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"19"</oddHeader>
    <oddFooter>&amp;L&amp;D&amp;C&amp;P di &amp;N&amp;R&amp;A</oddFooter>
  </headerFooter>
  <rowBreaks count="1" manualBreakCount="1">
    <brk id="38" max="1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1:CS270"/>
  <sheetViews>
    <sheetView zoomScale="60" zoomScaleNormal="60" zoomScaleSheetLayoutView="70" workbookViewId="0">
      <selection activeCell="B124" sqref="B124"/>
    </sheetView>
  </sheetViews>
  <sheetFormatPr defaultColWidth="7.44140625" defaultRowHeight="23.25" outlineLevelCol="1"/>
  <cols>
    <col min="1" max="1" width="6.77734375" style="93" customWidth="1"/>
    <col min="2" max="2" width="45.77734375" style="88" customWidth="1"/>
    <col min="3" max="3" width="11.77734375" style="344" customWidth="1"/>
    <col min="4" max="4" width="11.77734375" style="607" customWidth="1"/>
    <col min="5" max="5" width="11.77734375" style="273" customWidth="1"/>
    <col min="6" max="6" width="12.88671875" style="348" hidden="1" customWidth="1" outlineLevel="1"/>
    <col min="7" max="7" width="12.88671875" style="269" hidden="1" customWidth="1" outlineLevel="1"/>
    <col min="8" max="8" width="17.77734375" style="88" hidden="1" customWidth="1" outlineLevel="1"/>
    <col min="9" max="9" width="14.77734375" style="348" hidden="1" customWidth="1" outlineLevel="1"/>
    <col min="10" max="18" width="8.6640625" style="88" hidden="1" customWidth="1" outlineLevel="1"/>
    <col min="19" max="19" width="7.6640625" style="390" customWidth="1" collapsed="1"/>
    <col min="20" max="24" width="7.6640625" style="390" customWidth="1"/>
    <col min="25" max="16384" width="7.44140625" style="88"/>
  </cols>
  <sheetData>
    <row r="1" spans="1:89" ht="46.15" customHeight="1"/>
    <row r="2" spans="1:89" ht="33.75" customHeight="1">
      <c r="A2" s="265"/>
      <c r="B2" s="438"/>
      <c r="C2" s="439"/>
      <c r="D2" s="555"/>
      <c r="E2" s="175"/>
      <c r="F2" s="403"/>
      <c r="G2" s="262"/>
      <c r="H2" s="4"/>
      <c r="I2" s="403"/>
      <c r="J2" s="195"/>
      <c r="K2" s="195"/>
      <c r="L2" s="195"/>
      <c r="M2" s="195"/>
      <c r="N2" s="195"/>
      <c r="O2" s="195"/>
      <c r="P2" s="195"/>
      <c r="Q2" s="195"/>
      <c r="R2" s="195"/>
      <c r="S2" s="391"/>
      <c r="T2" s="391"/>
      <c r="U2" s="391"/>
      <c r="V2" s="391"/>
      <c r="W2" s="391"/>
      <c r="X2" s="391"/>
    </row>
    <row r="3" spans="1:89" ht="33.75" customHeight="1">
      <c r="A3" s="587"/>
      <c r="B3" s="340"/>
      <c r="C3" s="345"/>
      <c r="D3" s="589"/>
      <c r="E3" s="175"/>
      <c r="F3" s="349"/>
      <c r="G3" s="270"/>
      <c r="H3" s="4"/>
      <c r="I3" s="403"/>
      <c r="J3" s="195"/>
      <c r="K3" s="195"/>
      <c r="L3" s="195"/>
      <c r="M3" s="195"/>
      <c r="N3" s="195"/>
      <c r="O3" s="195"/>
      <c r="P3" s="195"/>
      <c r="Q3" s="195"/>
      <c r="R3" s="195"/>
      <c r="S3" s="430" t="s">
        <v>1870</v>
      </c>
      <c r="T3" s="429"/>
      <c r="U3" s="430" t="s">
        <v>1871</v>
      </c>
      <c r="V3" s="429"/>
      <c r="W3" s="430" t="s">
        <v>1872</v>
      </c>
      <c r="X3" s="429"/>
    </row>
    <row r="4" spans="1:89" s="610" customFormat="1" ht="40.15" customHeight="1">
      <c r="A4" s="727" t="s">
        <v>12</v>
      </c>
      <c r="B4" s="721" t="s">
        <v>43</v>
      </c>
      <c r="C4" s="719" t="s">
        <v>1760</v>
      </c>
      <c r="D4" s="722" t="s">
        <v>14</v>
      </c>
      <c r="E4" s="562" t="s">
        <v>1868</v>
      </c>
      <c r="F4" s="722" t="s">
        <v>1704</v>
      </c>
      <c r="G4" s="722" t="s">
        <v>1705</v>
      </c>
      <c r="H4" s="719" t="s">
        <v>308</v>
      </c>
      <c r="I4" s="722" t="s">
        <v>307</v>
      </c>
      <c r="J4" s="564" t="s">
        <v>1319</v>
      </c>
      <c r="K4" s="651" t="s">
        <v>1432</v>
      </c>
      <c r="L4" s="564" t="s">
        <v>1431</v>
      </c>
      <c r="M4" s="651" t="s">
        <v>1643</v>
      </c>
      <c r="N4" s="564" t="s">
        <v>1642</v>
      </c>
      <c r="O4" s="651" t="s">
        <v>1869</v>
      </c>
      <c r="P4" s="564" t="s">
        <v>1868</v>
      </c>
      <c r="Q4" s="651" t="s">
        <v>2413</v>
      </c>
      <c r="R4" s="564" t="s">
        <v>2412</v>
      </c>
      <c r="S4" s="609" t="s">
        <v>310</v>
      </c>
      <c r="T4" s="609" t="s">
        <v>1693</v>
      </c>
      <c r="U4" s="609" t="s">
        <v>310</v>
      </c>
      <c r="V4" s="609" t="s">
        <v>1693</v>
      </c>
      <c r="W4" s="609" t="s">
        <v>310</v>
      </c>
      <c r="X4" s="609" t="s">
        <v>1693</v>
      </c>
    </row>
    <row r="5" spans="1:89" ht="21" customHeight="1">
      <c r="A5" s="428" t="s">
        <v>19</v>
      </c>
      <c r="B5" s="37" t="s">
        <v>189</v>
      </c>
      <c r="C5" s="561">
        <v>245</v>
      </c>
      <c r="D5" s="541">
        <v>26406</v>
      </c>
      <c r="E5" s="460">
        <v>0</v>
      </c>
      <c r="F5" s="363" t="s">
        <v>266</v>
      </c>
      <c r="G5" s="30">
        <v>19801</v>
      </c>
      <c r="H5" s="718" t="s">
        <v>511</v>
      </c>
      <c r="I5" s="327" t="s">
        <v>510</v>
      </c>
      <c r="J5" s="55">
        <v>0</v>
      </c>
      <c r="K5" s="444">
        <v>0</v>
      </c>
      <c r="L5" s="55">
        <v>0</v>
      </c>
      <c r="M5" s="444">
        <v>0</v>
      </c>
      <c r="N5" s="55">
        <v>0</v>
      </c>
      <c r="O5" s="444">
        <v>0</v>
      </c>
      <c r="P5" s="55">
        <v>0</v>
      </c>
      <c r="Q5" s="444">
        <v>0</v>
      </c>
      <c r="R5" s="55">
        <v>0</v>
      </c>
      <c r="S5" s="392"/>
      <c r="T5" s="392"/>
      <c r="U5" s="392"/>
      <c r="V5" s="392"/>
      <c r="W5" s="392"/>
      <c r="X5" s="392"/>
    </row>
    <row r="6" spans="1:89" ht="21" customHeight="1">
      <c r="A6" s="428" t="s">
        <v>20</v>
      </c>
      <c r="B6" s="658" t="s">
        <v>1228</v>
      </c>
      <c r="C6" s="561">
        <v>245</v>
      </c>
      <c r="D6" s="541">
        <v>26406</v>
      </c>
      <c r="E6" s="460">
        <v>0</v>
      </c>
      <c r="F6" s="363" t="s">
        <v>770</v>
      </c>
      <c r="G6" s="30">
        <v>36271</v>
      </c>
      <c r="H6" s="718" t="s">
        <v>511</v>
      </c>
      <c r="I6" s="327" t="s">
        <v>510</v>
      </c>
      <c r="J6" s="55">
        <v>0</v>
      </c>
      <c r="K6" s="444">
        <v>0</v>
      </c>
      <c r="L6" s="55">
        <v>0</v>
      </c>
      <c r="M6" s="444">
        <v>0</v>
      </c>
      <c r="N6" s="55">
        <v>0</v>
      </c>
      <c r="O6" s="444">
        <v>0</v>
      </c>
      <c r="P6" s="55">
        <v>0</v>
      </c>
      <c r="Q6" s="444">
        <v>0</v>
      </c>
      <c r="R6" s="55">
        <v>0</v>
      </c>
      <c r="S6" s="392"/>
      <c r="T6" s="392"/>
      <c r="U6" s="392"/>
      <c r="V6" s="392"/>
      <c r="W6" s="392"/>
      <c r="X6" s="392"/>
      <c r="Y6" s="273"/>
      <c r="Z6" s="273"/>
      <c r="AA6" s="273"/>
      <c r="AB6" s="273"/>
      <c r="AC6" s="273"/>
      <c r="AD6" s="273"/>
    </row>
    <row r="7" spans="1:89" ht="21" customHeight="1">
      <c r="A7" s="428" t="s">
        <v>22</v>
      </c>
      <c r="B7" s="658" t="s">
        <v>191</v>
      </c>
      <c r="C7" s="561">
        <v>9224</v>
      </c>
      <c r="D7" s="541">
        <v>29953</v>
      </c>
      <c r="E7" s="460">
        <v>0</v>
      </c>
      <c r="F7" s="363" t="s">
        <v>1483</v>
      </c>
      <c r="G7" s="30">
        <v>27822</v>
      </c>
      <c r="H7" s="511" t="s">
        <v>499</v>
      </c>
      <c r="I7" s="327" t="s">
        <v>498</v>
      </c>
      <c r="J7" s="55">
        <v>0</v>
      </c>
      <c r="K7" s="444">
        <v>0</v>
      </c>
      <c r="L7" s="55">
        <v>0</v>
      </c>
      <c r="M7" s="444">
        <v>0</v>
      </c>
      <c r="N7" s="55">
        <v>0</v>
      </c>
      <c r="O7" s="444">
        <v>0</v>
      </c>
      <c r="P7" s="55">
        <v>0</v>
      </c>
      <c r="Q7" s="444">
        <v>0</v>
      </c>
      <c r="R7" s="55">
        <v>0</v>
      </c>
      <c r="S7" s="392"/>
      <c r="T7" s="392"/>
      <c r="U7" s="392"/>
      <c r="V7" s="392"/>
      <c r="W7" s="392"/>
      <c r="X7" s="392"/>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row>
    <row r="8" spans="1:89" ht="21" customHeight="1">
      <c r="A8" s="428" t="s">
        <v>24</v>
      </c>
      <c r="B8" s="658" t="s">
        <v>1132</v>
      </c>
      <c r="C8" s="561">
        <v>10690</v>
      </c>
      <c r="D8" s="541">
        <v>30184</v>
      </c>
      <c r="E8" s="460">
        <v>0</v>
      </c>
      <c r="F8" s="363" t="s">
        <v>352</v>
      </c>
      <c r="G8" s="30">
        <v>21751</v>
      </c>
      <c r="H8" s="511" t="s">
        <v>541</v>
      </c>
      <c r="I8" s="327" t="s">
        <v>540</v>
      </c>
      <c r="J8" s="55">
        <v>0</v>
      </c>
      <c r="K8" s="444">
        <v>0</v>
      </c>
      <c r="L8" s="55">
        <v>0</v>
      </c>
      <c r="M8" s="444">
        <v>0</v>
      </c>
      <c r="N8" s="55">
        <v>0</v>
      </c>
      <c r="O8" s="444">
        <v>0</v>
      </c>
      <c r="P8" s="55">
        <v>0</v>
      </c>
      <c r="Q8" s="444">
        <v>0</v>
      </c>
      <c r="R8" s="55">
        <v>0</v>
      </c>
      <c r="S8" s="392"/>
      <c r="T8" s="392"/>
      <c r="U8" s="392"/>
      <c r="V8" s="392"/>
      <c r="W8" s="392"/>
      <c r="X8" s="392"/>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c r="BR8" s="273"/>
      <c r="BS8" s="273"/>
      <c r="BT8" s="273"/>
      <c r="BU8" s="273"/>
      <c r="BV8" s="273"/>
      <c r="BW8" s="273"/>
      <c r="BX8" s="273"/>
      <c r="BY8" s="273"/>
      <c r="BZ8" s="273"/>
      <c r="CA8" s="273"/>
      <c r="CB8" s="273"/>
      <c r="CC8" s="273"/>
      <c r="CD8" s="273"/>
      <c r="CE8" s="273"/>
      <c r="CF8" s="273"/>
      <c r="CG8" s="273"/>
      <c r="CH8" s="273"/>
      <c r="CI8" s="273"/>
      <c r="CJ8" s="273"/>
      <c r="CK8" s="273"/>
    </row>
    <row r="9" spans="1:89" ht="21" customHeight="1">
      <c r="A9" s="428" t="s">
        <v>26</v>
      </c>
      <c r="B9" s="37" t="s">
        <v>176</v>
      </c>
      <c r="C9" s="561">
        <v>402</v>
      </c>
      <c r="D9" s="543">
        <v>30286</v>
      </c>
      <c r="E9" s="460">
        <v>0</v>
      </c>
      <c r="F9" s="363" t="s">
        <v>266</v>
      </c>
      <c r="G9" s="30">
        <v>21296</v>
      </c>
      <c r="H9" s="518" t="s">
        <v>617</v>
      </c>
      <c r="I9" s="327" t="s">
        <v>616</v>
      </c>
      <c r="J9" s="55">
        <v>0</v>
      </c>
      <c r="K9" s="444">
        <v>0</v>
      </c>
      <c r="L9" s="55">
        <v>0</v>
      </c>
      <c r="M9" s="444">
        <v>0</v>
      </c>
      <c r="N9" s="55">
        <v>0</v>
      </c>
      <c r="O9" s="444">
        <v>0</v>
      </c>
      <c r="P9" s="55">
        <v>0</v>
      </c>
      <c r="Q9" s="444">
        <v>0</v>
      </c>
      <c r="R9" s="55">
        <v>0</v>
      </c>
      <c r="S9" s="392"/>
      <c r="T9" s="392"/>
      <c r="U9" s="392"/>
      <c r="V9" s="392"/>
      <c r="W9" s="392"/>
      <c r="X9" s="392"/>
    </row>
    <row r="10" spans="1:89" ht="21" customHeight="1">
      <c r="A10" s="428" t="s">
        <v>28</v>
      </c>
      <c r="B10" s="37" t="s">
        <v>1210</v>
      </c>
      <c r="C10" s="561">
        <v>141</v>
      </c>
      <c r="D10" s="542">
        <v>31432</v>
      </c>
      <c r="E10" s="460">
        <v>0</v>
      </c>
      <c r="F10" s="363" t="s">
        <v>770</v>
      </c>
      <c r="G10" s="30">
        <v>21448</v>
      </c>
      <c r="H10" s="518" t="s">
        <v>1212</v>
      </c>
      <c r="I10" s="327" t="s">
        <v>1211</v>
      </c>
      <c r="J10" s="55">
        <v>0</v>
      </c>
      <c r="K10" s="444">
        <v>0</v>
      </c>
      <c r="L10" s="55">
        <v>0</v>
      </c>
      <c r="M10" s="444">
        <v>0</v>
      </c>
      <c r="N10" s="55">
        <v>0</v>
      </c>
      <c r="O10" s="444">
        <v>0</v>
      </c>
      <c r="P10" s="55">
        <v>0</v>
      </c>
      <c r="Q10" s="444">
        <v>0</v>
      </c>
      <c r="R10" s="55">
        <v>0</v>
      </c>
      <c r="S10" s="392"/>
      <c r="T10" s="392"/>
      <c r="U10" s="392"/>
      <c r="V10" s="392"/>
      <c r="W10" s="392"/>
      <c r="X10" s="392"/>
      <c r="Y10" s="273"/>
      <c r="Z10" s="273"/>
      <c r="AA10" s="273"/>
      <c r="AB10" s="273"/>
      <c r="AC10" s="273"/>
      <c r="AD10" s="273"/>
    </row>
    <row r="11" spans="1:89" s="273" customFormat="1" ht="21" customHeight="1">
      <c r="A11" s="428" t="s">
        <v>30</v>
      </c>
      <c r="B11" s="658" t="s">
        <v>923</v>
      </c>
      <c r="C11" s="561">
        <v>5693</v>
      </c>
      <c r="D11" s="542">
        <v>32249</v>
      </c>
      <c r="E11" s="460">
        <v>0</v>
      </c>
      <c r="F11" s="363" t="s">
        <v>265</v>
      </c>
      <c r="G11" s="30">
        <v>19758</v>
      </c>
      <c r="H11" s="510" t="s">
        <v>691</v>
      </c>
      <c r="I11" s="327" t="s">
        <v>690</v>
      </c>
      <c r="J11" s="55">
        <v>0</v>
      </c>
      <c r="K11" s="444">
        <v>0</v>
      </c>
      <c r="L11" s="55">
        <v>0</v>
      </c>
      <c r="M11" s="444">
        <v>0</v>
      </c>
      <c r="N11" s="55">
        <v>0</v>
      </c>
      <c r="O11" s="444">
        <v>0</v>
      </c>
      <c r="P11" s="55">
        <v>0</v>
      </c>
      <c r="Q11" s="444">
        <v>0</v>
      </c>
      <c r="R11" s="55">
        <v>0</v>
      </c>
      <c r="S11" s="392"/>
      <c r="T11" s="392"/>
      <c r="U11" s="392"/>
      <c r="V11" s="392"/>
      <c r="W11" s="392"/>
      <c r="X11" s="392"/>
      <c r="Y11" s="88"/>
      <c r="Z11" s="88"/>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row>
    <row r="12" spans="1:89" s="273" customFormat="1" ht="21" customHeight="1">
      <c r="A12" s="428" t="s">
        <v>32</v>
      </c>
      <c r="B12" s="37" t="s">
        <v>1342</v>
      </c>
      <c r="C12" s="561">
        <v>11410</v>
      </c>
      <c r="D12" s="541">
        <v>32569</v>
      </c>
      <c r="E12" s="460">
        <v>0</v>
      </c>
      <c r="F12" s="363" t="s">
        <v>1941</v>
      </c>
      <c r="G12" s="30">
        <v>42151</v>
      </c>
      <c r="H12" s="511" t="s">
        <v>1344</v>
      </c>
      <c r="I12" s="327" t="s">
        <v>1343</v>
      </c>
      <c r="J12" s="55">
        <v>0</v>
      </c>
      <c r="K12" s="444">
        <v>0</v>
      </c>
      <c r="L12" s="55">
        <v>0</v>
      </c>
      <c r="M12" s="444">
        <v>0</v>
      </c>
      <c r="N12" s="55">
        <v>0</v>
      </c>
      <c r="O12" s="444">
        <v>0</v>
      </c>
      <c r="P12" s="55">
        <v>0</v>
      </c>
      <c r="Q12" s="444">
        <v>0</v>
      </c>
      <c r="R12" s="55">
        <v>0</v>
      </c>
      <c r="S12" s="392"/>
      <c r="T12" s="392"/>
      <c r="U12" s="392"/>
      <c r="V12" s="392"/>
      <c r="W12" s="392"/>
      <c r="X12" s="392"/>
      <c r="Y12" s="88"/>
      <c r="Z12" s="88"/>
      <c r="AA12" s="88"/>
      <c r="AB12" s="88"/>
      <c r="AC12" s="88"/>
      <c r="AD12" s="88"/>
    </row>
    <row r="13" spans="1:89" s="273" customFormat="1" ht="21" customHeight="1">
      <c r="A13" s="428" t="s">
        <v>34</v>
      </c>
      <c r="B13" s="37" t="s">
        <v>209</v>
      </c>
      <c r="C13" s="561">
        <v>385</v>
      </c>
      <c r="D13" s="543">
        <v>33611</v>
      </c>
      <c r="E13" s="460">
        <v>0</v>
      </c>
      <c r="F13" s="363" t="s">
        <v>352</v>
      </c>
      <c r="G13" s="30">
        <v>16792</v>
      </c>
      <c r="H13" s="518" t="s">
        <v>612</v>
      </c>
      <c r="I13" s="327" t="s">
        <v>611</v>
      </c>
      <c r="J13" s="55">
        <v>0</v>
      </c>
      <c r="K13" s="444">
        <v>0</v>
      </c>
      <c r="L13" s="55">
        <v>0</v>
      </c>
      <c r="M13" s="444">
        <v>0</v>
      </c>
      <c r="N13" s="55">
        <v>0</v>
      </c>
      <c r="O13" s="444">
        <v>0</v>
      </c>
      <c r="P13" s="55">
        <v>0</v>
      </c>
      <c r="Q13" s="444">
        <v>0</v>
      </c>
      <c r="R13" s="55">
        <v>0</v>
      </c>
      <c r="S13" s="392"/>
      <c r="T13" s="392"/>
      <c r="U13" s="392"/>
      <c r="V13" s="392"/>
      <c r="W13" s="392"/>
      <c r="X13" s="392"/>
      <c r="Y13" s="88"/>
      <c r="Z13" s="88"/>
      <c r="AA13" s="88"/>
      <c r="AB13" s="88"/>
      <c r="AC13" s="88"/>
      <c r="AD13" s="88"/>
      <c r="AE13" s="88"/>
      <c r="AF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row>
    <row r="14" spans="1:89" s="273" customFormat="1" ht="21" customHeight="1">
      <c r="A14" s="428" t="s">
        <v>35</v>
      </c>
      <c r="B14" s="658" t="s">
        <v>106</v>
      </c>
      <c r="C14" s="561">
        <v>1700</v>
      </c>
      <c r="D14" s="543">
        <v>34494</v>
      </c>
      <c r="E14" s="460">
        <v>0</v>
      </c>
      <c r="F14" s="363" t="s">
        <v>1685</v>
      </c>
      <c r="G14" s="30">
        <v>35626</v>
      </c>
      <c r="H14" s="518" t="s">
        <v>440</v>
      </c>
      <c r="I14" s="327" t="s">
        <v>439</v>
      </c>
      <c r="J14" s="55">
        <v>0</v>
      </c>
      <c r="K14" s="444">
        <v>0</v>
      </c>
      <c r="L14" s="55">
        <v>0</v>
      </c>
      <c r="M14" s="444">
        <v>0</v>
      </c>
      <c r="N14" s="55">
        <v>0</v>
      </c>
      <c r="O14" s="444">
        <v>0</v>
      </c>
      <c r="P14" s="55">
        <v>0</v>
      </c>
      <c r="Q14" s="444">
        <v>0</v>
      </c>
      <c r="R14" s="55">
        <v>0</v>
      </c>
      <c r="S14" s="392"/>
      <c r="T14" s="392"/>
      <c r="U14" s="392"/>
      <c r="V14" s="392"/>
      <c r="W14" s="392"/>
      <c r="X14" s="392"/>
      <c r="AE14" s="88"/>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88"/>
      <c r="BR14" s="88"/>
      <c r="BS14" s="88"/>
      <c r="BT14" s="88"/>
      <c r="BU14" s="88"/>
      <c r="BV14" s="88"/>
      <c r="BW14" s="88"/>
      <c r="BX14" s="88"/>
      <c r="BY14" s="88"/>
      <c r="BZ14" s="88"/>
      <c r="CA14" s="88"/>
      <c r="CB14" s="88"/>
      <c r="CC14" s="88"/>
      <c r="CD14" s="88"/>
      <c r="CE14" s="88"/>
      <c r="CF14" s="88"/>
      <c r="CG14" s="88"/>
      <c r="CH14" s="88"/>
      <c r="CI14" s="88"/>
      <c r="CJ14" s="88"/>
      <c r="CK14" s="88"/>
    </row>
    <row r="15" spans="1:89" s="273" customFormat="1" ht="21" customHeight="1">
      <c r="A15" s="428" t="s">
        <v>37</v>
      </c>
      <c r="B15" s="658" t="s">
        <v>216</v>
      </c>
      <c r="C15" s="561">
        <v>261</v>
      </c>
      <c r="D15" s="542">
        <v>35219</v>
      </c>
      <c r="E15" s="460">
        <v>0</v>
      </c>
      <c r="F15" s="363" t="s">
        <v>1941</v>
      </c>
      <c r="G15" s="30">
        <v>17683</v>
      </c>
      <c r="H15" s="510" t="s">
        <v>530</v>
      </c>
      <c r="I15" s="327" t="s">
        <v>529</v>
      </c>
      <c r="J15" s="55">
        <v>0</v>
      </c>
      <c r="K15" s="444">
        <v>0</v>
      </c>
      <c r="L15" s="55">
        <v>0</v>
      </c>
      <c r="M15" s="444">
        <v>0</v>
      </c>
      <c r="N15" s="55">
        <v>0</v>
      </c>
      <c r="O15" s="444">
        <v>0</v>
      </c>
      <c r="P15" s="55">
        <v>0</v>
      </c>
      <c r="Q15" s="444">
        <v>0</v>
      </c>
      <c r="R15" s="55">
        <v>0</v>
      </c>
      <c r="S15" s="392"/>
      <c r="T15" s="392"/>
      <c r="U15" s="392"/>
      <c r="V15" s="392"/>
      <c r="W15" s="392"/>
      <c r="X15" s="392"/>
      <c r="Y15" s="88"/>
      <c r="Z15" s="88"/>
      <c r="AA15" s="88"/>
      <c r="AB15" s="88"/>
      <c r="AC15" s="88"/>
      <c r="AD15" s="88"/>
      <c r="AE15" s="88"/>
      <c r="AF15" s="88"/>
      <c r="AG15" s="88"/>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88"/>
      <c r="BR15" s="88"/>
      <c r="BS15" s="88"/>
      <c r="BT15" s="88"/>
      <c r="BU15" s="88"/>
      <c r="BV15" s="88"/>
      <c r="BW15" s="88"/>
      <c r="BX15" s="88"/>
      <c r="BY15" s="88"/>
      <c r="BZ15" s="88"/>
      <c r="CA15" s="88"/>
      <c r="CB15" s="88"/>
      <c r="CC15" s="88"/>
      <c r="CD15" s="88"/>
      <c r="CE15" s="88"/>
      <c r="CF15" s="88"/>
      <c r="CG15" s="88"/>
      <c r="CH15" s="88"/>
      <c r="CI15" s="88"/>
      <c r="CJ15" s="88"/>
      <c r="CK15" s="88"/>
    </row>
    <row r="16" spans="1:89" s="273" customFormat="1" ht="21" customHeight="1">
      <c r="A16" s="428" t="s">
        <v>38</v>
      </c>
      <c r="B16" s="658" t="s">
        <v>1676</v>
      </c>
      <c r="C16" s="561">
        <v>9604</v>
      </c>
      <c r="D16" s="542">
        <v>35583</v>
      </c>
      <c r="E16" s="460">
        <v>0</v>
      </c>
      <c r="F16" s="363" t="s">
        <v>1483</v>
      </c>
      <c r="G16" s="30">
        <v>21685</v>
      </c>
      <c r="H16" s="518" t="s">
        <v>1678</v>
      </c>
      <c r="I16" s="327" t="s">
        <v>1677</v>
      </c>
      <c r="J16" s="55">
        <v>0</v>
      </c>
      <c r="K16" s="444">
        <v>0</v>
      </c>
      <c r="L16" s="55">
        <v>0</v>
      </c>
      <c r="M16" s="444">
        <v>0</v>
      </c>
      <c r="N16" s="55">
        <v>0</v>
      </c>
      <c r="O16" s="444">
        <v>0</v>
      </c>
      <c r="P16" s="55">
        <v>0</v>
      </c>
      <c r="Q16" s="444">
        <v>0</v>
      </c>
      <c r="R16" s="55">
        <v>0</v>
      </c>
      <c r="S16" s="392"/>
      <c r="T16" s="392"/>
      <c r="U16" s="392"/>
      <c r="V16" s="392"/>
      <c r="W16" s="392"/>
      <c r="X16" s="392"/>
      <c r="Y16" s="88"/>
      <c r="Z16" s="88"/>
      <c r="AA16" s="88"/>
      <c r="AB16" s="88"/>
      <c r="AC16" s="88"/>
      <c r="AD16" s="88"/>
    </row>
    <row r="17" spans="1:97" s="273" customFormat="1" ht="21" customHeight="1">
      <c r="A17" s="428" t="s">
        <v>39</v>
      </c>
      <c r="B17" s="37" t="s">
        <v>94</v>
      </c>
      <c r="C17" s="561">
        <v>547</v>
      </c>
      <c r="D17" s="541">
        <v>35641</v>
      </c>
      <c r="E17" s="460">
        <v>0</v>
      </c>
      <c r="F17" s="363" t="s">
        <v>266</v>
      </c>
      <c r="G17" s="30">
        <v>35810</v>
      </c>
      <c r="H17" s="511" t="s">
        <v>750</v>
      </c>
      <c r="I17" s="327" t="s">
        <v>749</v>
      </c>
      <c r="J17" s="55">
        <v>0</v>
      </c>
      <c r="K17" s="444">
        <v>0</v>
      </c>
      <c r="L17" s="55">
        <v>0</v>
      </c>
      <c r="M17" s="444">
        <v>0</v>
      </c>
      <c r="N17" s="55">
        <v>0</v>
      </c>
      <c r="O17" s="444">
        <v>0</v>
      </c>
      <c r="P17" s="55">
        <v>0</v>
      </c>
      <c r="Q17" s="444">
        <v>0</v>
      </c>
      <c r="R17" s="55">
        <v>0</v>
      </c>
      <c r="S17" s="392"/>
      <c r="T17" s="392"/>
      <c r="U17" s="392"/>
      <c r="V17" s="392"/>
      <c r="W17" s="392"/>
      <c r="X17" s="392"/>
      <c r="Y17" s="88"/>
      <c r="Z17" s="88"/>
      <c r="AA17" s="88"/>
      <c r="AB17" s="88"/>
      <c r="AC17" s="88"/>
      <c r="AD17" s="88"/>
      <c r="AE17" s="88"/>
      <c r="AF17" s="88"/>
      <c r="AG17" s="88"/>
      <c r="AH17" s="88"/>
      <c r="AI17" s="88"/>
      <c r="AJ17" s="88"/>
      <c r="AK17" s="88"/>
      <c r="AL17" s="88"/>
      <c r="AM17" s="88"/>
      <c r="AN17" s="88"/>
      <c r="AO17" s="88"/>
      <c r="AP17" s="88"/>
      <c r="AQ17" s="88"/>
      <c r="AR17" s="88"/>
      <c r="AS17" s="88"/>
      <c r="AT17" s="88"/>
      <c r="AU17" s="88"/>
      <c r="AV17" s="88"/>
      <c r="AW17" s="88"/>
      <c r="AX17" s="88"/>
      <c r="AY17" s="88"/>
      <c r="AZ17" s="88"/>
      <c r="BA17" s="88"/>
      <c r="BB17" s="88"/>
      <c r="BC17" s="88"/>
      <c r="BD17" s="88"/>
      <c r="BE17" s="88"/>
      <c r="BF17" s="88"/>
      <c r="BG17" s="88"/>
      <c r="BH17" s="88"/>
      <c r="BI17" s="88"/>
      <c r="BJ17" s="88"/>
      <c r="BK17" s="88"/>
      <c r="BL17" s="88"/>
      <c r="BM17" s="88"/>
      <c r="BN17" s="88"/>
      <c r="BO17" s="88"/>
      <c r="BP17" s="88"/>
      <c r="BQ17" s="88"/>
      <c r="BR17" s="88"/>
      <c r="BS17" s="88"/>
      <c r="BT17" s="88"/>
      <c r="BU17" s="88"/>
      <c r="BV17" s="88"/>
      <c r="BW17" s="88"/>
      <c r="BX17" s="88"/>
      <c r="BY17" s="88"/>
      <c r="BZ17" s="88"/>
      <c r="CA17" s="88"/>
      <c r="CB17" s="88"/>
      <c r="CC17" s="88"/>
      <c r="CD17" s="88"/>
      <c r="CE17" s="88"/>
      <c r="CF17" s="88"/>
      <c r="CG17" s="88"/>
      <c r="CH17" s="88"/>
      <c r="CI17" s="88"/>
      <c r="CJ17" s="88"/>
      <c r="CK17" s="88"/>
    </row>
    <row r="18" spans="1:97" s="273" customFormat="1" ht="21" customHeight="1">
      <c r="A18" s="428" t="s">
        <v>40</v>
      </c>
      <c r="B18" s="658" t="s">
        <v>71</v>
      </c>
      <c r="C18" s="561">
        <v>293</v>
      </c>
      <c r="D18" s="541">
        <v>35937</v>
      </c>
      <c r="E18" s="460">
        <v>0</v>
      </c>
      <c r="F18" s="363" t="s">
        <v>1685</v>
      </c>
      <c r="G18" s="30">
        <v>35836</v>
      </c>
      <c r="H18" s="511" t="s">
        <v>561</v>
      </c>
      <c r="I18" s="327" t="s">
        <v>560</v>
      </c>
      <c r="J18" s="55">
        <v>0</v>
      </c>
      <c r="K18" s="444">
        <v>0</v>
      </c>
      <c r="L18" s="55">
        <v>0</v>
      </c>
      <c r="M18" s="444">
        <v>0</v>
      </c>
      <c r="N18" s="55">
        <v>0</v>
      </c>
      <c r="O18" s="444">
        <v>0</v>
      </c>
      <c r="P18" s="55">
        <v>0</v>
      </c>
      <c r="Q18" s="444">
        <v>0</v>
      </c>
      <c r="R18" s="55">
        <v>0</v>
      </c>
      <c r="S18" s="392"/>
      <c r="T18" s="392"/>
      <c r="U18" s="392"/>
      <c r="V18" s="392"/>
      <c r="W18" s="392"/>
      <c r="X18" s="392"/>
      <c r="Y18" s="88"/>
      <c r="Z18" s="88"/>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row>
    <row r="19" spans="1:97" s="273" customFormat="1" ht="21" customHeight="1">
      <c r="A19" s="428" t="s">
        <v>42</v>
      </c>
      <c r="B19" s="658" t="s">
        <v>1115</v>
      </c>
      <c r="C19" s="561">
        <v>391</v>
      </c>
      <c r="D19" s="541">
        <v>36207</v>
      </c>
      <c r="E19" s="460">
        <v>0</v>
      </c>
      <c r="F19" s="363" t="s">
        <v>770</v>
      </c>
      <c r="G19" s="30">
        <v>21808</v>
      </c>
      <c r="H19" s="511" t="s">
        <v>1117</v>
      </c>
      <c r="I19" s="327" t="s">
        <v>1116</v>
      </c>
      <c r="J19" s="55">
        <v>0</v>
      </c>
      <c r="K19" s="444">
        <v>0</v>
      </c>
      <c r="L19" s="55">
        <v>0</v>
      </c>
      <c r="M19" s="444">
        <v>0</v>
      </c>
      <c r="N19" s="55">
        <v>0</v>
      </c>
      <c r="O19" s="444">
        <v>0</v>
      </c>
      <c r="P19" s="55">
        <v>0</v>
      </c>
      <c r="Q19" s="444">
        <v>0</v>
      </c>
      <c r="R19" s="55">
        <v>0</v>
      </c>
      <c r="S19" s="392"/>
      <c r="T19" s="392"/>
      <c r="U19" s="392"/>
      <c r="V19" s="392"/>
      <c r="W19" s="392"/>
      <c r="X19" s="392"/>
      <c r="AE19" s="88"/>
      <c r="AF19" s="88"/>
      <c r="AG19" s="88"/>
      <c r="AH19" s="88"/>
      <c r="AI19" s="88"/>
      <c r="AJ19" s="88"/>
      <c r="AK19" s="88"/>
      <c r="AL19" s="88"/>
      <c r="AM19" s="88"/>
      <c r="AN19" s="88"/>
      <c r="AO19" s="88"/>
      <c r="AP19" s="88"/>
      <c r="AQ19" s="88"/>
      <c r="AR19" s="88"/>
      <c r="AS19" s="88"/>
      <c r="AT19" s="88"/>
      <c r="AU19" s="88"/>
      <c r="AV19" s="88"/>
      <c r="AW19" s="88"/>
      <c r="AX19" s="88"/>
      <c r="AY19" s="88"/>
      <c r="AZ19" s="88"/>
      <c r="BA19" s="88"/>
      <c r="BB19" s="88"/>
      <c r="BC19" s="88"/>
      <c r="BD19" s="88"/>
      <c r="BE19" s="88"/>
      <c r="BF19" s="88"/>
      <c r="BG19" s="88"/>
      <c r="BH19" s="88"/>
      <c r="BI19" s="88"/>
      <c r="BJ19" s="88"/>
      <c r="BK19" s="88"/>
      <c r="BL19" s="88"/>
      <c r="BM19" s="88"/>
      <c r="BN19" s="88"/>
      <c r="BO19" s="88"/>
      <c r="BP19" s="88"/>
      <c r="BQ19" s="88"/>
      <c r="BR19" s="88"/>
      <c r="BS19" s="88"/>
      <c r="BT19" s="88"/>
      <c r="BU19" s="88"/>
      <c r="BV19" s="88"/>
      <c r="BW19" s="88"/>
      <c r="BX19" s="88"/>
      <c r="BY19" s="88"/>
      <c r="BZ19" s="88"/>
      <c r="CA19" s="88"/>
      <c r="CB19" s="88"/>
      <c r="CC19" s="88"/>
      <c r="CD19" s="88"/>
      <c r="CE19" s="88"/>
      <c r="CF19" s="88"/>
      <c r="CG19" s="88"/>
      <c r="CH19" s="88"/>
      <c r="CI19" s="88"/>
      <c r="CJ19" s="88"/>
      <c r="CK19" s="88"/>
    </row>
    <row r="20" spans="1:97" s="273" customFormat="1" ht="21" customHeight="1">
      <c r="A20" s="428" t="s">
        <v>54</v>
      </c>
      <c r="B20" s="658" t="s">
        <v>1286</v>
      </c>
      <c r="C20" s="561">
        <v>480</v>
      </c>
      <c r="D20" s="541">
        <v>36489</v>
      </c>
      <c r="E20" s="460">
        <v>0</v>
      </c>
      <c r="F20" s="363" t="s">
        <v>770</v>
      </c>
      <c r="G20" s="30">
        <v>22108</v>
      </c>
      <c r="H20" s="718" t="s">
        <v>1288</v>
      </c>
      <c r="I20" s="327" t="s">
        <v>1287</v>
      </c>
      <c r="J20" s="55">
        <v>0</v>
      </c>
      <c r="K20" s="444">
        <v>0</v>
      </c>
      <c r="L20" s="55">
        <v>0</v>
      </c>
      <c r="M20" s="444">
        <v>0</v>
      </c>
      <c r="N20" s="55">
        <v>0</v>
      </c>
      <c r="O20" s="444">
        <v>0</v>
      </c>
      <c r="P20" s="55">
        <v>0</v>
      </c>
      <c r="Q20" s="444">
        <v>0</v>
      </c>
      <c r="R20" s="55">
        <v>0</v>
      </c>
      <c r="S20" s="392"/>
      <c r="T20" s="392"/>
      <c r="U20" s="392"/>
      <c r="V20" s="392"/>
      <c r="W20" s="392"/>
      <c r="X20" s="392"/>
      <c r="AE20" s="88"/>
      <c r="AF20" s="88"/>
      <c r="AG20" s="88"/>
      <c r="AH20" s="88"/>
      <c r="AI20" s="88"/>
      <c r="AJ20" s="88"/>
      <c r="AK20" s="88"/>
      <c r="AL20" s="88"/>
      <c r="AM20" s="88"/>
      <c r="AN20" s="88"/>
      <c r="AO20" s="88"/>
      <c r="AP20" s="88"/>
      <c r="AQ20" s="88"/>
      <c r="AR20" s="88"/>
      <c r="AS20" s="88"/>
      <c r="AT20" s="88"/>
      <c r="AU20" s="88"/>
      <c r="AV20" s="88"/>
      <c r="AW20" s="88"/>
      <c r="AX20" s="88"/>
      <c r="AY20" s="88"/>
      <c r="AZ20" s="88"/>
      <c r="BA20" s="88"/>
      <c r="BB20" s="88"/>
      <c r="BC20" s="88"/>
      <c r="BD20" s="88"/>
      <c r="BE20" s="88"/>
      <c r="BF20" s="88"/>
      <c r="BG20" s="88"/>
      <c r="BH20" s="88"/>
      <c r="BI20" s="88"/>
      <c r="BJ20" s="88"/>
      <c r="BK20" s="88"/>
      <c r="BL20" s="88"/>
      <c r="BM20" s="88"/>
      <c r="BN20" s="88"/>
      <c r="BO20" s="88"/>
      <c r="BP20" s="88"/>
      <c r="BQ20" s="88"/>
      <c r="BR20" s="88"/>
      <c r="BS20" s="88"/>
      <c r="BT20" s="88"/>
      <c r="BU20" s="88"/>
      <c r="BV20" s="88"/>
      <c r="BW20" s="88"/>
      <c r="BX20" s="88"/>
      <c r="BY20" s="88"/>
      <c r="BZ20" s="88"/>
      <c r="CA20" s="88"/>
      <c r="CB20" s="88"/>
      <c r="CC20" s="88"/>
      <c r="CD20" s="88"/>
      <c r="CE20" s="88"/>
      <c r="CF20" s="88"/>
      <c r="CG20" s="88"/>
      <c r="CH20" s="88"/>
      <c r="CI20" s="88"/>
      <c r="CJ20" s="88"/>
      <c r="CK20" s="88"/>
    </row>
    <row r="21" spans="1:97" s="273" customFormat="1" ht="21" customHeight="1">
      <c r="A21" s="428" t="s">
        <v>56</v>
      </c>
      <c r="B21" s="37" t="s">
        <v>113</v>
      </c>
      <c r="C21" s="561">
        <v>479</v>
      </c>
      <c r="D21" s="541">
        <v>36537</v>
      </c>
      <c r="E21" s="460">
        <v>0</v>
      </c>
      <c r="F21" s="363" t="s">
        <v>266</v>
      </c>
      <c r="G21" s="30">
        <v>21724</v>
      </c>
      <c r="H21" s="718" t="s">
        <v>680</v>
      </c>
      <c r="I21" s="327" t="s">
        <v>679</v>
      </c>
      <c r="J21" s="55">
        <v>0</v>
      </c>
      <c r="K21" s="444">
        <v>0</v>
      </c>
      <c r="L21" s="55">
        <v>0</v>
      </c>
      <c r="M21" s="444">
        <v>0</v>
      </c>
      <c r="N21" s="55">
        <v>0</v>
      </c>
      <c r="O21" s="444">
        <v>0</v>
      </c>
      <c r="P21" s="55">
        <v>0</v>
      </c>
      <c r="Q21" s="444">
        <v>0</v>
      </c>
      <c r="R21" s="55">
        <v>0</v>
      </c>
      <c r="S21" s="392"/>
      <c r="T21" s="392"/>
      <c r="U21" s="392"/>
      <c r="V21" s="392"/>
      <c r="W21" s="392"/>
      <c r="X21" s="392"/>
      <c r="Y21" s="88"/>
      <c r="Z21" s="88"/>
      <c r="AA21" s="88"/>
      <c r="AB21" s="88"/>
      <c r="AC21" s="88"/>
      <c r="AD21" s="88"/>
      <c r="AE21" s="88"/>
      <c r="AF21" s="88"/>
      <c r="AG21" s="88"/>
      <c r="AH21" s="88"/>
      <c r="AI21" s="88"/>
      <c r="AJ21" s="88"/>
      <c r="AK21" s="88"/>
      <c r="AL21" s="88"/>
      <c r="AM21" s="88"/>
      <c r="AN21" s="88"/>
      <c r="AO21" s="88"/>
      <c r="AP21" s="88"/>
      <c r="AQ21" s="88"/>
      <c r="AR21" s="88"/>
      <c r="AS21" s="88"/>
      <c r="AT21" s="88"/>
      <c r="AU21" s="88"/>
      <c r="AV21" s="88"/>
      <c r="AW21" s="88"/>
      <c r="AX21" s="88"/>
      <c r="AY21" s="88"/>
      <c r="AZ21" s="88"/>
      <c r="BA21" s="88"/>
      <c r="BB21" s="88"/>
      <c r="BC21" s="88"/>
      <c r="BD21" s="88"/>
      <c r="BE21" s="88"/>
      <c r="BF21" s="88"/>
      <c r="BG21" s="88"/>
      <c r="BH21" s="88"/>
      <c r="BI21" s="88"/>
      <c r="BJ21" s="88"/>
      <c r="BK21" s="88"/>
      <c r="BL21" s="88"/>
      <c r="BM21" s="88"/>
      <c r="BN21" s="88"/>
      <c r="BO21" s="88"/>
      <c r="BP21" s="88"/>
      <c r="BQ21" s="88"/>
      <c r="BR21" s="88"/>
      <c r="BS21" s="88"/>
      <c r="BT21" s="88"/>
      <c r="BU21" s="88"/>
      <c r="BV21" s="88"/>
      <c r="BW21" s="88"/>
      <c r="BX21" s="88"/>
      <c r="BY21" s="88"/>
      <c r="BZ21" s="88"/>
      <c r="CA21" s="88"/>
      <c r="CB21" s="88"/>
      <c r="CC21" s="88"/>
      <c r="CD21" s="88"/>
      <c r="CE21" s="88"/>
      <c r="CF21" s="88"/>
      <c r="CG21" s="88"/>
      <c r="CH21" s="88"/>
      <c r="CI21" s="88"/>
      <c r="CJ21" s="88"/>
      <c r="CK21" s="88"/>
    </row>
    <row r="22" spans="1:97" s="273" customFormat="1" ht="21" customHeight="1">
      <c r="A22" s="428" t="s">
        <v>58</v>
      </c>
      <c r="B22" s="658" t="s">
        <v>224</v>
      </c>
      <c r="C22" s="561">
        <v>11403</v>
      </c>
      <c r="D22" s="541">
        <v>36726</v>
      </c>
      <c r="E22" s="460">
        <v>0</v>
      </c>
      <c r="F22" s="363" t="s">
        <v>770</v>
      </c>
      <c r="G22" s="30">
        <v>36803</v>
      </c>
      <c r="H22" s="511" t="s">
        <v>630</v>
      </c>
      <c r="I22" s="327" t="s">
        <v>629</v>
      </c>
      <c r="J22" s="55">
        <v>0</v>
      </c>
      <c r="K22" s="444">
        <v>0</v>
      </c>
      <c r="L22" s="55">
        <v>0</v>
      </c>
      <c r="M22" s="444">
        <v>0</v>
      </c>
      <c r="N22" s="55">
        <v>0</v>
      </c>
      <c r="O22" s="444">
        <v>0</v>
      </c>
      <c r="P22" s="55">
        <v>0</v>
      </c>
      <c r="Q22" s="444">
        <v>0</v>
      </c>
      <c r="R22" s="55">
        <v>0</v>
      </c>
      <c r="S22" s="392"/>
      <c r="T22" s="392"/>
      <c r="U22" s="392"/>
      <c r="V22" s="392"/>
      <c r="W22" s="392"/>
      <c r="X22" s="392"/>
      <c r="AE22" s="88"/>
      <c r="AF22" s="88"/>
      <c r="AG22" s="88"/>
      <c r="AH22" s="88"/>
      <c r="AI22" s="88"/>
      <c r="AJ22" s="88"/>
      <c r="AK22" s="88"/>
      <c r="AL22" s="88"/>
      <c r="AM22" s="88"/>
      <c r="AN22" s="88"/>
      <c r="AO22" s="88"/>
      <c r="AP22" s="88"/>
      <c r="AQ22" s="88"/>
      <c r="AR22" s="88"/>
      <c r="AS22" s="88"/>
      <c r="AT22" s="88"/>
      <c r="AU22" s="88"/>
      <c r="AV22" s="88"/>
      <c r="AW22" s="88"/>
      <c r="AX22" s="88"/>
      <c r="AY22" s="88"/>
      <c r="AZ22" s="88"/>
      <c r="BA22" s="88"/>
      <c r="BB22" s="88"/>
      <c r="BC22" s="88"/>
      <c r="BD22" s="88"/>
      <c r="BE22" s="88"/>
      <c r="BF22" s="88"/>
      <c r="BG22" s="88"/>
      <c r="BH22" s="88"/>
      <c r="BI22" s="88"/>
      <c r="BJ22" s="88"/>
      <c r="BK22" s="88"/>
      <c r="BL22" s="88"/>
      <c r="BM22" s="88"/>
      <c r="BN22" s="88"/>
      <c r="BO22" s="88"/>
      <c r="BP22" s="88"/>
      <c r="BQ22" s="88"/>
      <c r="BR22" s="88"/>
      <c r="BS22" s="88"/>
      <c r="BT22" s="88"/>
      <c r="BU22" s="88"/>
      <c r="BV22" s="88"/>
      <c r="BW22" s="88"/>
      <c r="BX22" s="88"/>
      <c r="BY22" s="88"/>
      <c r="BZ22" s="88"/>
      <c r="CA22" s="88"/>
      <c r="CB22" s="88"/>
      <c r="CC22" s="88"/>
      <c r="CD22" s="88"/>
      <c r="CE22" s="88"/>
      <c r="CF22" s="88"/>
      <c r="CG22" s="88"/>
      <c r="CH22" s="88"/>
      <c r="CI22" s="88"/>
      <c r="CJ22" s="88"/>
      <c r="CK22" s="88"/>
    </row>
    <row r="23" spans="1:97" s="273" customFormat="1" ht="21" customHeight="1">
      <c r="A23" s="428" t="s">
        <v>60</v>
      </c>
      <c r="B23" s="658" t="s">
        <v>1656</v>
      </c>
      <c r="C23" s="561">
        <v>128</v>
      </c>
      <c r="D23" s="541">
        <v>36770</v>
      </c>
      <c r="E23" s="460">
        <v>0</v>
      </c>
      <c r="F23" s="363" t="s">
        <v>352</v>
      </c>
      <c r="G23" s="30">
        <v>36748</v>
      </c>
      <c r="H23" s="511" t="s">
        <v>418</v>
      </c>
      <c r="I23" s="327" t="s">
        <v>417</v>
      </c>
      <c r="J23" s="55">
        <v>0</v>
      </c>
      <c r="K23" s="444">
        <v>0</v>
      </c>
      <c r="L23" s="55">
        <v>0</v>
      </c>
      <c r="M23" s="444">
        <v>0</v>
      </c>
      <c r="N23" s="55">
        <v>0</v>
      </c>
      <c r="O23" s="444">
        <v>0</v>
      </c>
      <c r="P23" s="55">
        <v>0</v>
      </c>
      <c r="Q23" s="444">
        <v>0</v>
      </c>
      <c r="R23" s="55">
        <v>0</v>
      </c>
      <c r="S23" s="392"/>
      <c r="T23" s="392"/>
      <c r="U23" s="392"/>
      <c r="V23" s="392"/>
      <c r="W23" s="392"/>
      <c r="X23" s="392"/>
      <c r="Y23" s="88"/>
      <c r="Z23" s="88"/>
      <c r="AA23" s="88"/>
      <c r="AB23" s="88"/>
      <c r="AC23" s="88"/>
      <c r="AD23" s="88"/>
    </row>
    <row r="24" spans="1:97" s="273" customFormat="1" ht="21" customHeight="1">
      <c r="A24" s="428" t="s">
        <v>62</v>
      </c>
      <c r="B24" s="658" t="s">
        <v>61</v>
      </c>
      <c r="C24" s="561">
        <v>326</v>
      </c>
      <c r="D24" s="542">
        <v>37408</v>
      </c>
      <c r="E24" s="460">
        <v>0</v>
      </c>
      <c r="F24" s="363" t="s">
        <v>265</v>
      </c>
      <c r="G24" s="30">
        <v>36222</v>
      </c>
      <c r="H24" s="510" t="s">
        <v>1574</v>
      </c>
      <c r="I24" s="327" t="s">
        <v>571</v>
      </c>
      <c r="J24" s="55">
        <v>0</v>
      </c>
      <c r="K24" s="444">
        <v>0</v>
      </c>
      <c r="L24" s="55">
        <v>0</v>
      </c>
      <c r="M24" s="444">
        <v>0</v>
      </c>
      <c r="N24" s="55">
        <v>0</v>
      </c>
      <c r="O24" s="444">
        <v>0</v>
      </c>
      <c r="P24" s="55">
        <v>0</v>
      </c>
      <c r="Q24" s="444">
        <v>0</v>
      </c>
      <c r="R24" s="55">
        <v>0</v>
      </c>
      <c r="S24" s="392"/>
      <c r="T24" s="392"/>
      <c r="U24" s="392"/>
      <c r="V24" s="392"/>
      <c r="W24" s="392"/>
      <c r="X24" s="392"/>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row>
    <row r="25" spans="1:97" s="273" customFormat="1" ht="21" customHeight="1">
      <c r="A25" s="428" t="s">
        <v>63</v>
      </c>
      <c r="B25" s="37" t="s">
        <v>57</v>
      </c>
      <c r="C25" s="561">
        <v>478</v>
      </c>
      <c r="D25" s="543">
        <v>37721</v>
      </c>
      <c r="E25" s="460">
        <v>0</v>
      </c>
      <c r="F25" s="363" t="s">
        <v>266</v>
      </c>
      <c r="G25" s="30">
        <v>29918</v>
      </c>
      <c r="H25" s="518" t="s">
        <v>676</v>
      </c>
      <c r="I25" s="327" t="s">
        <v>675</v>
      </c>
      <c r="J25" s="55">
        <v>0</v>
      </c>
      <c r="K25" s="444">
        <v>0</v>
      </c>
      <c r="L25" s="55">
        <v>0</v>
      </c>
      <c r="M25" s="444">
        <v>0</v>
      </c>
      <c r="N25" s="55">
        <v>0</v>
      </c>
      <c r="O25" s="444">
        <v>0</v>
      </c>
      <c r="P25" s="55">
        <v>0</v>
      </c>
      <c r="Q25" s="444">
        <v>0</v>
      </c>
      <c r="R25" s="55">
        <v>0</v>
      </c>
      <c r="S25" s="392"/>
      <c r="T25" s="392"/>
      <c r="U25" s="392"/>
      <c r="V25" s="392"/>
      <c r="W25" s="392"/>
      <c r="X25" s="392"/>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row>
    <row r="26" spans="1:97" s="273" customFormat="1" ht="21" customHeight="1">
      <c r="A26" s="428" t="s">
        <v>65</v>
      </c>
      <c r="B26" s="37" t="s">
        <v>231</v>
      </c>
      <c r="C26" s="561">
        <v>478</v>
      </c>
      <c r="D26" s="543">
        <v>37721</v>
      </c>
      <c r="E26" s="460">
        <v>0</v>
      </c>
      <c r="F26" s="363" t="s">
        <v>266</v>
      </c>
      <c r="G26" s="30">
        <v>26042</v>
      </c>
      <c r="H26" s="518" t="s">
        <v>676</v>
      </c>
      <c r="I26" s="327" t="s">
        <v>675</v>
      </c>
      <c r="J26" s="55">
        <v>0</v>
      </c>
      <c r="K26" s="444">
        <v>0</v>
      </c>
      <c r="L26" s="55">
        <v>0</v>
      </c>
      <c r="M26" s="444">
        <v>0</v>
      </c>
      <c r="N26" s="55">
        <v>0</v>
      </c>
      <c r="O26" s="444">
        <v>0</v>
      </c>
      <c r="P26" s="55">
        <v>0</v>
      </c>
      <c r="Q26" s="444">
        <v>0</v>
      </c>
      <c r="R26" s="55">
        <v>0</v>
      </c>
      <c r="S26" s="321"/>
      <c r="T26" s="321"/>
      <c r="U26" s="321"/>
      <c r="V26" s="321"/>
      <c r="W26" s="321"/>
      <c r="X26" s="321"/>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row>
    <row r="27" spans="1:97" s="273" customFormat="1" ht="21" customHeight="1">
      <c r="A27" s="428" t="s">
        <v>67</v>
      </c>
      <c r="B27" s="37" t="s">
        <v>232</v>
      </c>
      <c r="C27" s="561">
        <v>478</v>
      </c>
      <c r="D27" s="543">
        <v>37721</v>
      </c>
      <c r="E27" s="460">
        <v>0</v>
      </c>
      <c r="F27" s="363" t="s">
        <v>266</v>
      </c>
      <c r="G27" s="30">
        <v>27937</v>
      </c>
      <c r="H27" s="518" t="s">
        <v>676</v>
      </c>
      <c r="I27" s="327" t="s">
        <v>675</v>
      </c>
      <c r="J27" s="55">
        <v>0</v>
      </c>
      <c r="K27" s="444">
        <v>0</v>
      </c>
      <c r="L27" s="55">
        <v>0</v>
      </c>
      <c r="M27" s="444">
        <v>0</v>
      </c>
      <c r="N27" s="55">
        <v>0</v>
      </c>
      <c r="O27" s="444">
        <v>0</v>
      </c>
      <c r="P27" s="55">
        <v>0</v>
      </c>
      <c r="Q27" s="444">
        <v>0</v>
      </c>
      <c r="R27" s="55">
        <v>0</v>
      </c>
      <c r="S27" s="392"/>
      <c r="T27" s="392"/>
      <c r="U27" s="392"/>
      <c r="V27" s="392"/>
      <c r="W27" s="392"/>
      <c r="X27" s="392"/>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row>
    <row r="28" spans="1:97" s="273" customFormat="1" ht="21" customHeight="1">
      <c r="A28" s="428" t="s">
        <v>68</v>
      </c>
      <c r="B28" s="658" t="s">
        <v>233</v>
      </c>
      <c r="C28" s="561">
        <v>535</v>
      </c>
      <c r="D28" s="543">
        <v>37767</v>
      </c>
      <c r="E28" s="460">
        <v>0</v>
      </c>
      <c r="F28" s="363" t="s">
        <v>1685</v>
      </c>
      <c r="G28" s="30">
        <v>36438</v>
      </c>
      <c r="H28" s="518" t="s">
        <v>732</v>
      </c>
      <c r="I28" s="327" t="s">
        <v>731</v>
      </c>
      <c r="J28" s="55">
        <v>0</v>
      </c>
      <c r="K28" s="444">
        <v>0</v>
      </c>
      <c r="L28" s="55">
        <v>0</v>
      </c>
      <c r="M28" s="444">
        <v>0</v>
      </c>
      <c r="N28" s="55">
        <v>0</v>
      </c>
      <c r="O28" s="444">
        <v>0</v>
      </c>
      <c r="P28" s="55">
        <v>0</v>
      </c>
      <c r="Q28" s="444">
        <v>0</v>
      </c>
      <c r="R28" s="55">
        <v>0</v>
      </c>
      <c r="S28" s="392"/>
      <c r="T28" s="392"/>
      <c r="U28" s="392"/>
      <c r="V28" s="392"/>
      <c r="W28" s="392"/>
      <c r="X28" s="392"/>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row>
    <row r="29" spans="1:97" s="273" customFormat="1" ht="21" customHeight="1">
      <c r="A29" s="428" t="s">
        <v>70</v>
      </c>
      <c r="B29" s="37" t="s">
        <v>182</v>
      </c>
      <c r="C29" s="561">
        <v>11393</v>
      </c>
      <c r="D29" s="542">
        <v>38274</v>
      </c>
      <c r="E29" s="982">
        <v>0</v>
      </c>
      <c r="F29" s="363" t="s">
        <v>1685</v>
      </c>
      <c r="G29" s="30">
        <v>40736</v>
      </c>
      <c r="H29" s="510" t="s">
        <v>565</v>
      </c>
      <c r="I29" s="327" t="s">
        <v>564</v>
      </c>
      <c r="J29" s="55">
        <v>0</v>
      </c>
      <c r="K29" s="444">
        <v>0</v>
      </c>
      <c r="L29" s="55">
        <v>0</v>
      </c>
      <c r="M29" s="444">
        <v>0</v>
      </c>
      <c r="N29" s="55">
        <v>0</v>
      </c>
      <c r="O29" s="444">
        <v>0</v>
      </c>
      <c r="P29" s="55">
        <v>0</v>
      </c>
      <c r="Q29" s="444">
        <v>0</v>
      </c>
      <c r="R29" s="55">
        <v>0</v>
      </c>
      <c r="S29" s="105"/>
      <c r="T29" s="105"/>
      <c r="U29" s="105"/>
      <c r="V29" s="105"/>
      <c r="W29" s="105"/>
      <c r="X29" s="105"/>
      <c r="CL29" s="88"/>
      <c r="CM29" s="88"/>
      <c r="CN29" s="88"/>
      <c r="CO29" s="88"/>
      <c r="CP29" s="88"/>
      <c r="CQ29" s="88"/>
      <c r="CR29" s="88"/>
      <c r="CS29" s="88"/>
    </row>
    <row r="30" spans="1:97" s="273" customFormat="1" ht="21" customHeight="1">
      <c r="A30" s="428" t="s">
        <v>72</v>
      </c>
      <c r="B30" s="658" t="s">
        <v>988</v>
      </c>
      <c r="C30" s="561">
        <v>8603</v>
      </c>
      <c r="D30" s="543">
        <v>38309</v>
      </c>
      <c r="E30" s="460">
        <v>0</v>
      </c>
      <c r="F30" s="363" t="s">
        <v>265</v>
      </c>
      <c r="G30" s="30">
        <v>29881</v>
      </c>
      <c r="H30" s="518" t="s">
        <v>985</v>
      </c>
      <c r="I30" s="327" t="s">
        <v>984</v>
      </c>
      <c r="J30" s="55">
        <v>0</v>
      </c>
      <c r="K30" s="444">
        <v>0</v>
      </c>
      <c r="L30" s="55">
        <v>0</v>
      </c>
      <c r="M30" s="444">
        <v>0</v>
      </c>
      <c r="N30" s="55">
        <v>0</v>
      </c>
      <c r="O30" s="444">
        <v>0</v>
      </c>
      <c r="P30" s="55">
        <v>0</v>
      </c>
      <c r="Q30" s="444">
        <v>0</v>
      </c>
      <c r="R30" s="55">
        <v>0</v>
      </c>
      <c r="S30" s="392"/>
      <c r="T30" s="392"/>
      <c r="U30" s="392"/>
      <c r="V30" s="392"/>
      <c r="W30" s="392"/>
      <c r="X30" s="392"/>
      <c r="Y30" s="88"/>
      <c r="Z30" s="88"/>
      <c r="AA30" s="88"/>
      <c r="AB30" s="88"/>
      <c r="AC30" s="88"/>
      <c r="AD30" s="88"/>
    </row>
    <row r="31" spans="1:97" s="273" customFormat="1" ht="21" customHeight="1">
      <c r="A31" s="428" t="s">
        <v>74</v>
      </c>
      <c r="B31" s="658" t="s">
        <v>987</v>
      </c>
      <c r="C31" s="561">
        <v>8603</v>
      </c>
      <c r="D31" s="543">
        <v>38309</v>
      </c>
      <c r="E31" s="460">
        <v>0</v>
      </c>
      <c r="F31" s="363" t="s">
        <v>967</v>
      </c>
      <c r="G31" s="30">
        <v>29881</v>
      </c>
      <c r="H31" s="518" t="s">
        <v>985</v>
      </c>
      <c r="I31" s="327" t="s">
        <v>984</v>
      </c>
      <c r="J31" s="55">
        <v>0</v>
      </c>
      <c r="K31" s="444">
        <v>0</v>
      </c>
      <c r="L31" s="55">
        <v>0</v>
      </c>
      <c r="M31" s="444">
        <v>0</v>
      </c>
      <c r="N31" s="55">
        <v>0</v>
      </c>
      <c r="O31" s="444">
        <v>0</v>
      </c>
      <c r="P31" s="55">
        <v>0</v>
      </c>
      <c r="Q31" s="444">
        <v>0</v>
      </c>
      <c r="R31" s="55">
        <v>0</v>
      </c>
      <c r="S31" s="392"/>
      <c r="T31" s="392"/>
      <c r="U31" s="392"/>
      <c r="V31" s="392"/>
      <c r="W31" s="392"/>
      <c r="X31" s="392"/>
      <c r="Y31" s="88"/>
      <c r="Z31" s="88"/>
      <c r="AA31" s="88"/>
      <c r="AB31" s="88"/>
      <c r="AC31" s="88"/>
      <c r="AD31" s="88"/>
    </row>
    <row r="32" spans="1:97" s="273" customFormat="1" ht="21" customHeight="1">
      <c r="A32" s="428" t="s">
        <v>76</v>
      </c>
      <c r="B32" s="658" t="s">
        <v>289</v>
      </c>
      <c r="C32" s="561">
        <v>9944</v>
      </c>
      <c r="D32" s="541">
        <v>38651</v>
      </c>
      <c r="E32" s="982">
        <v>0</v>
      </c>
      <c r="F32" s="363" t="s">
        <v>1941</v>
      </c>
      <c r="G32" s="30">
        <v>35828</v>
      </c>
      <c r="H32" s="510" t="s">
        <v>765</v>
      </c>
      <c r="I32" s="327" t="s">
        <v>764</v>
      </c>
      <c r="J32" s="55">
        <v>0</v>
      </c>
      <c r="K32" s="444">
        <v>0</v>
      </c>
      <c r="L32" s="55">
        <v>0</v>
      </c>
      <c r="M32" s="444">
        <v>0</v>
      </c>
      <c r="N32" s="55">
        <v>0</v>
      </c>
      <c r="O32" s="444">
        <v>0</v>
      </c>
      <c r="P32" s="55">
        <v>0</v>
      </c>
      <c r="Q32" s="444">
        <v>0</v>
      </c>
      <c r="R32" s="55">
        <v>0</v>
      </c>
      <c r="S32" s="277"/>
      <c r="T32" s="277"/>
      <c r="U32" s="277"/>
      <c r="V32" s="277"/>
      <c r="W32" s="277"/>
      <c r="X32" s="277"/>
      <c r="CL32" s="88"/>
      <c r="CM32" s="88"/>
      <c r="CN32" s="88"/>
      <c r="CO32" s="88"/>
      <c r="CP32" s="88"/>
      <c r="CQ32" s="88"/>
      <c r="CR32" s="88"/>
      <c r="CS32" s="88"/>
    </row>
    <row r="33" spans="1:97" s="273" customFormat="1" ht="21" customHeight="1">
      <c r="A33" s="428" t="s">
        <v>78</v>
      </c>
      <c r="B33" s="658" t="s">
        <v>940</v>
      </c>
      <c r="C33" s="561">
        <v>10024</v>
      </c>
      <c r="D33" s="543">
        <v>38679</v>
      </c>
      <c r="E33" s="460">
        <v>0</v>
      </c>
      <c r="F33" s="363" t="s">
        <v>352</v>
      </c>
      <c r="G33" s="30">
        <v>38731</v>
      </c>
      <c r="H33" s="518" t="s">
        <v>942</v>
      </c>
      <c r="I33" s="327" t="s">
        <v>941</v>
      </c>
      <c r="J33" s="55">
        <v>0</v>
      </c>
      <c r="K33" s="444">
        <v>0</v>
      </c>
      <c r="L33" s="55">
        <v>0</v>
      </c>
      <c r="M33" s="444">
        <v>0</v>
      </c>
      <c r="N33" s="55">
        <v>0</v>
      </c>
      <c r="O33" s="444">
        <v>0</v>
      </c>
      <c r="P33" s="55">
        <v>0</v>
      </c>
      <c r="Q33" s="444">
        <v>0</v>
      </c>
      <c r="R33" s="55">
        <v>0</v>
      </c>
      <c r="S33" s="392"/>
      <c r="T33" s="392"/>
      <c r="U33" s="392"/>
      <c r="V33" s="392"/>
      <c r="W33" s="392"/>
      <c r="X33" s="392"/>
      <c r="Y33" s="88"/>
      <c r="Z33" s="88"/>
      <c r="AA33" s="88"/>
      <c r="AB33" s="88"/>
      <c r="AC33" s="88"/>
      <c r="AD33" s="88"/>
    </row>
    <row r="34" spans="1:97" s="273" customFormat="1" ht="21" customHeight="1">
      <c r="A34" s="428" t="s">
        <v>79</v>
      </c>
      <c r="B34" s="37" t="s">
        <v>239</v>
      </c>
      <c r="C34" s="561">
        <v>476</v>
      </c>
      <c r="D34" s="541">
        <v>38687</v>
      </c>
      <c r="E34" s="460">
        <v>0</v>
      </c>
      <c r="F34" s="363" t="s">
        <v>266</v>
      </c>
      <c r="G34" s="30">
        <v>22007</v>
      </c>
      <c r="H34" s="718" t="s">
        <v>672</v>
      </c>
      <c r="I34" s="327" t="s">
        <v>671</v>
      </c>
      <c r="J34" s="55">
        <v>0</v>
      </c>
      <c r="K34" s="444">
        <v>0</v>
      </c>
      <c r="L34" s="55">
        <v>0</v>
      </c>
      <c r="M34" s="444">
        <v>0</v>
      </c>
      <c r="N34" s="55">
        <v>0</v>
      </c>
      <c r="O34" s="444">
        <v>0</v>
      </c>
      <c r="P34" s="55">
        <v>0</v>
      </c>
      <c r="Q34" s="444">
        <v>0</v>
      </c>
      <c r="R34" s="55">
        <v>0</v>
      </c>
      <c r="S34" s="392"/>
      <c r="T34" s="392"/>
      <c r="U34" s="392"/>
      <c r="V34" s="392"/>
      <c r="W34" s="392"/>
      <c r="X34" s="392"/>
      <c r="Y34" s="88"/>
      <c r="Z34" s="88"/>
      <c r="AA34" s="88"/>
      <c r="AB34" s="88"/>
      <c r="AC34" s="88"/>
      <c r="AD34" s="88"/>
    </row>
    <row r="35" spans="1:97" s="273" customFormat="1" ht="21" customHeight="1">
      <c r="A35" s="428" t="s">
        <v>81</v>
      </c>
      <c r="B35" s="658" t="s">
        <v>1145</v>
      </c>
      <c r="C35" s="561">
        <v>10669</v>
      </c>
      <c r="D35" s="542">
        <v>38726</v>
      </c>
      <c r="E35" s="460">
        <v>0</v>
      </c>
      <c r="F35" s="363" t="s">
        <v>770</v>
      </c>
      <c r="G35" s="30">
        <v>39182</v>
      </c>
      <c r="H35" s="510" t="s">
        <v>1147</v>
      </c>
      <c r="I35" s="327" t="s">
        <v>1146</v>
      </c>
      <c r="J35" s="55">
        <v>0</v>
      </c>
      <c r="K35" s="444">
        <v>0</v>
      </c>
      <c r="L35" s="55">
        <v>0</v>
      </c>
      <c r="M35" s="444">
        <v>0</v>
      </c>
      <c r="N35" s="55">
        <v>0</v>
      </c>
      <c r="O35" s="444">
        <v>0</v>
      </c>
      <c r="P35" s="55">
        <v>0</v>
      </c>
      <c r="Q35" s="444">
        <v>0</v>
      </c>
      <c r="R35" s="55">
        <v>0</v>
      </c>
      <c r="S35" s="392"/>
      <c r="T35" s="392"/>
      <c r="U35" s="392"/>
      <c r="V35" s="392"/>
      <c r="W35" s="392"/>
      <c r="X35" s="392"/>
    </row>
    <row r="36" spans="1:97" s="273" customFormat="1" ht="21" customHeight="1">
      <c r="A36" s="428" t="s">
        <v>83</v>
      </c>
      <c r="B36" s="37" t="s">
        <v>2213</v>
      </c>
      <c r="C36" s="561">
        <v>523</v>
      </c>
      <c r="D36" s="542">
        <v>38803</v>
      </c>
      <c r="E36" s="982">
        <v>0</v>
      </c>
      <c r="F36" s="363" t="s">
        <v>1941</v>
      </c>
      <c r="G36" s="30">
        <v>23320</v>
      </c>
      <c r="H36" s="510" t="s">
        <v>2214</v>
      </c>
      <c r="I36" s="327" t="s">
        <v>2215</v>
      </c>
      <c r="J36" s="55">
        <v>0</v>
      </c>
      <c r="K36" s="444">
        <v>0</v>
      </c>
      <c r="L36" s="55">
        <v>0</v>
      </c>
      <c r="M36" s="444">
        <v>0</v>
      </c>
      <c r="N36" s="55">
        <v>0</v>
      </c>
      <c r="O36" s="444">
        <v>0</v>
      </c>
      <c r="P36" s="55">
        <v>0</v>
      </c>
      <c r="Q36" s="444">
        <v>0</v>
      </c>
      <c r="R36" s="55">
        <v>0</v>
      </c>
      <c r="S36" s="105"/>
      <c r="T36" s="105"/>
      <c r="U36" s="105"/>
      <c r="V36" s="105"/>
      <c r="W36" s="105"/>
      <c r="X36" s="105"/>
      <c r="CL36" s="88"/>
      <c r="CM36" s="88"/>
      <c r="CN36" s="88"/>
      <c r="CO36" s="88"/>
      <c r="CP36" s="88"/>
      <c r="CQ36" s="88"/>
      <c r="CR36" s="88"/>
      <c r="CS36" s="88"/>
    </row>
    <row r="37" spans="1:97" s="273" customFormat="1" ht="21" customHeight="1">
      <c r="A37" s="428" t="s">
        <v>84</v>
      </c>
      <c r="B37" s="37" t="s">
        <v>99</v>
      </c>
      <c r="C37" s="561">
        <v>1648</v>
      </c>
      <c r="D37" s="543">
        <v>38825</v>
      </c>
      <c r="E37" s="460">
        <v>0</v>
      </c>
      <c r="F37" s="363" t="s">
        <v>265</v>
      </c>
      <c r="G37" s="30">
        <v>13674</v>
      </c>
      <c r="H37" s="518" t="s">
        <v>558</v>
      </c>
      <c r="I37" s="327" t="s">
        <v>557</v>
      </c>
      <c r="J37" s="55">
        <v>0</v>
      </c>
      <c r="K37" s="444">
        <v>0</v>
      </c>
      <c r="L37" s="55">
        <v>0</v>
      </c>
      <c r="M37" s="444">
        <v>0</v>
      </c>
      <c r="N37" s="55">
        <v>0</v>
      </c>
      <c r="O37" s="444">
        <v>0</v>
      </c>
      <c r="P37" s="55">
        <v>0</v>
      </c>
      <c r="Q37" s="444">
        <v>0</v>
      </c>
      <c r="R37" s="55">
        <v>0</v>
      </c>
      <c r="S37" s="392"/>
      <c r="T37" s="392"/>
      <c r="U37" s="392"/>
      <c r="V37" s="392"/>
      <c r="W37" s="392"/>
      <c r="X37" s="392"/>
    </row>
    <row r="38" spans="1:97" ht="21" customHeight="1">
      <c r="A38" s="428" t="s">
        <v>85</v>
      </c>
      <c r="B38" s="658" t="s">
        <v>1474</v>
      </c>
      <c r="C38" s="561">
        <v>1648</v>
      </c>
      <c r="D38" s="543">
        <v>38825</v>
      </c>
      <c r="E38" s="460">
        <v>0</v>
      </c>
      <c r="F38" s="363" t="s">
        <v>352</v>
      </c>
      <c r="G38" s="30">
        <v>23017</v>
      </c>
      <c r="H38" s="518" t="s">
        <v>558</v>
      </c>
      <c r="I38" s="327" t="s">
        <v>557</v>
      </c>
      <c r="J38" s="55">
        <v>0</v>
      </c>
      <c r="K38" s="444">
        <v>0</v>
      </c>
      <c r="L38" s="55">
        <v>0</v>
      </c>
      <c r="M38" s="444">
        <v>0</v>
      </c>
      <c r="N38" s="55">
        <v>0</v>
      </c>
      <c r="O38" s="444">
        <v>0</v>
      </c>
      <c r="P38" s="55">
        <v>0</v>
      </c>
      <c r="Q38" s="444">
        <v>0</v>
      </c>
      <c r="R38" s="55">
        <v>0</v>
      </c>
      <c r="S38" s="392"/>
      <c r="T38" s="392"/>
      <c r="U38" s="392"/>
      <c r="V38" s="392"/>
      <c r="W38" s="392"/>
      <c r="X38" s="392"/>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c r="CQ38" s="273"/>
      <c r="CR38" s="273"/>
      <c r="CS38" s="273"/>
    </row>
    <row r="39" spans="1:97" ht="21" customHeight="1">
      <c r="A39" s="428" t="s">
        <v>87</v>
      </c>
      <c r="B39" s="658" t="s">
        <v>287</v>
      </c>
      <c r="C39" s="561">
        <v>1672</v>
      </c>
      <c r="D39" s="543">
        <v>38927</v>
      </c>
      <c r="E39" s="460">
        <v>0</v>
      </c>
      <c r="F39" s="363" t="s">
        <v>967</v>
      </c>
      <c r="G39" s="30">
        <v>25062</v>
      </c>
      <c r="H39" s="518" t="s">
        <v>760</v>
      </c>
      <c r="I39" s="327" t="s">
        <v>760</v>
      </c>
      <c r="J39" s="55">
        <v>0</v>
      </c>
      <c r="K39" s="444">
        <v>0</v>
      </c>
      <c r="L39" s="55">
        <v>0</v>
      </c>
      <c r="M39" s="444">
        <v>0</v>
      </c>
      <c r="N39" s="55">
        <v>0</v>
      </c>
      <c r="O39" s="444">
        <v>0</v>
      </c>
      <c r="P39" s="55">
        <v>0</v>
      </c>
      <c r="Q39" s="444">
        <v>0</v>
      </c>
      <c r="R39" s="55">
        <v>0</v>
      </c>
      <c r="S39" s="392"/>
      <c r="T39" s="392"/>
      <c r="U39" s="392"/>
      <c r="V39" s="392"/>
      <c r="W39" s="392"/>
      <c r="X39" s="392"/>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c r="CQ39" s="273"/>
      <c r="CR39" s="273"/>
      <c r="CS39" s="273"/>
    </row>
    <row r="40" spans="1:97" ht="21" customHeight="1">
      <c r="A40" s="428" t="s">
        <v>89</v>
      </c>
      <c r="B40" s="658" t="s">
        <v>1761</v>
      </c>
      <c r="C40" s="561">
        <v>1672</v>
      </c>
      <c r="D40" s="543">
        <v>38927</v>
      </c>
      <c r="E40" s="460">
        <v>0</v>
      </c>
      <c r="F40" s="363" t="s">
        <v>1483</v>
      </c>
      <c r="G40" s="30">
        <v>41081</v>
      </c>
      <c r="H40" s="518" t="s">
        <v>760</v>
      </c>
      <c r="I40" s="327" t="s">
        <v>760</v>
      </c>
      <c r="J40" s="55">
        <v>0</v>
      </c>
      <c r="K40" s="444">
        <v>0</v>
      </c>
      <c r="L40" s="55">
        <v>0</v>
      </c>
      <c r="M40" s="444">
        <v>0</v>
      </c>
      <c r="N40" s="55">
        <v>0</v>
      </c>
      <c r="O40" s="444">
        <v>0</v>
      </c>
      <c r="P40" s="55">
        <v>0</v>
      </c>
      <c r="Q40" s="444">
        <v>0</v>
      </c>
      <c r="R40" s="55">
        <v>0</v>
      </c>
      <c r="S40" s="392"/>
      <c r="T40" s="392"/>
      <c r="U40" s="392"/>
      <c r="V40" s="392"/>
      <c r="W40" s="392"/>
      <c r="X40" s="392"/>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c r="CQ40" s="273"/>
      <c r="CR40" s="273"/>
      <c r="CS40" s="273"/>
    </row>
    <row r="41" spans="1:97" ht="21" customHeight="1">
      <c r="A41" s="428" t="s">
        <v>91</v>
      </c>
      <c r="B41" s="37" t="s">
        <v>73</v>
      </c>
      <c r="C41" s="561">
        <v>1980</v>
      </c>
      <c r="D41" s="543">
        <v>38930</v>
      </c>
      <c r="E41" s="460">
        <v>0</v>
      </c>
      <c r="F41" s="363" t="s">
        <v>266</v>
      </c>
      <c r="G41" s="30">
        <v>38814</v>
      </c>
      <c r="H41" s="518" t="s">
        <v>599</v>
      </c>
      <c r="I41" s="327" t="s">
        <v>598</v>
      </c>
      <c r="J41" s="55">
        <v>0</v>
      </c>
      <c r="K41" s="444">
        <v>0</v>
      </c>
      <c r="L41" s="55">
        <v>0</v>
      </c>
      <c r="M41" s="444">
        <v>0</v>
      </c>
      <c r="N41" s="55">
        <v>0</v>
      </c>
      <c r="O41" s="444">
        <v>0</v>
      </c>
      <c r="P41" s="55">
        <v>0</v>
      </c>
      <c r="Q41" s="444">
        <v>0</v>
      </c>
      <c r="R41" s="55">
        <v>0</v>
      </c>
      <c r="S41" s="392"/>
      <c r="T41" s="392"/>
      <c r="U41" s="392"/>
      <c r="V41" s="392"/>
      <c r="W41" s="392"/>
      <c r="X41" s="392"/>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row>
    <row r="42" spans="1:97" ht="21" customHeight="1">
      <c r="A42" s="428" t="s">
        <v>93</v>
      </c>
      <c r="B42" s="37" t="s">
        <v>241</v>
      </c>
      <c r="C42" s="561">
        <v>256</v>
      </c>
      <c r="D42" s="543">
        <v>39021</v>
      </c>
      <c r="E42" s="460">
        <v>0</v>
      </c>
      <c r="F42" s="363" t="s">
        <v>265</v>
      </c>
      <c r="G42" s="30">
        <v>38390</v>
      </c>
      <c r="H42" s="518" t="s">
        <v>524</v>
      </c>
      <c r="I42" s="327" t="s">
        <v>523</v>
      </c>
      <c r="J42" s="55">
        <v>0</v>
      </c>
      <c r="K42" s="444">
        <v>0</v>
      </c>
      <c r="L42" s="55">
        <v>0</v>
      </c>
      <c r="M42" s="444">
        <v>0</v>
      </c>
      <c r="N42" s="55">
        <v>0</v>
      </c>
      <c r="O42" s="444">
        <v>0</v>
      </c>
      <c r="P42" s="55">
        <v>0</v>
      </c>
      <c r="Q42" s="444">
        <v>0</v>
      </c>
      <c r="R42" s="55">
        <v>0</v>
      </c>
      <c r="S42" s="392"/>
      <c r="T42" s="392"/>
      <c r="U42" s="392"/>
      <c r="V42" s="392"/>
      <c r="W42" s="392"/>
      <c r="X42" s="392"/>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row>
    <row r="43" spans="1:97" ht="21" customHeight="1">
      <c r="A43" s="428" t="s">
        <v>95</v>
      </c>
      <c r="B43" s="658" t="s">
        <v>242</v>
      </c>
      <c r="C43" s="561">
        <v>532</v>
      </c>
      <c r="D43" s="541">
        <v>39086</v>
      </c>
      <c r="E43" s="460">
        <v>0</v>
      </c>
      <c r="F43" s="363" t="s">
        <v>770</v>
      </c>
      <c r="G43" s="30">
        <v>10227</v>
      </c>
      <c r="H43" s="718" t="s">
        <v>729</v>
      </c>
      <c r="I43" s="327" t="s">
        <v>728</v>
      </c>
      <c r="J43" s="55">
        <v>0</v>
      </c>
      <c r="K43" s="444">
        <v>0</v>
      </c>
      <c r="L43" s="55">
        <v>0</v>
      </c>
      <c r="M43" s="444">
        <v>0</v>
      </c>
      <c r="N43" s="55">
        <v>0</v>
      </c>
      <c r="O43" s="444">
        <v>0</v>
      </c>
      <c r="P43" s="55">
        <v>0</v>
      </c>
      <c r="Q43" s="444">
        <v>0</v>
      </c>
      <c r="R43" s="55">
        <v>0</v>
      </c>
      <c r="S43" s="392"/>
      <c r="T43" s="392"/>
      <c r="U43" s="392"/>
      <c r="V43" s="392"/>
      <c r="W43" s="392"/>
      <c r="X43" s="392"/>
      <c r="Y43" s="273"/>
      <c r="Z43" s="273"/>
      <c r="AA43" s="273"/>
      <c r="AB43" s="273"/>
      <c r="AC43" s="273"/>
      <c r="AD43" s="273"/>
      <c r="AE43" s="272"/>
      <c r="AF43" s="272"/>
      <c r="AG43" s="272"/>
      <c r="AH43" s="272"/>
      <c r="AI43" s="272"/>
      <c r="AJ43" s="272"/>
      <c r="AK43" s="272"/>
      <c r="AL43" s="272"/>
      <c r="AM43" s="272"/>
      <c r="AN43" s="272"/>
      <c r="AO43" s="272"/>
      <c r="AP43" s="272"/>
      <c r="AQ43" s="272"/>
      <c r="AR43" s="272"/>
      <c r="AS43" s="272"/>
      <c r="AT43" s="272"/>
      <c r="AU43" s="272"/>
      <c r="AV43" s="272"/>
      <c r="AW43" s="272"/>
      <c r="AX43" s="272"/>
      <c r="AY43" s="272"/>
      <c r="AZ43" s="272"/>
      <c r="BA43" s="272"/>
      <c r="BB43" s="272"/>
      <c r="BC43" s="272"/>
      <c r="BD43" s="272"/>
      <c r="BE43" s="272"/>
      <c r="BF43" s="272"/>
      <c r="BG43" s="272"/>
      <c r="BH43" s="272"/>
      <c r="BI43" s="272"/>
      <c r="BJ43" s="272"/>
      <c r="BK43" s="272"/>
      <c r="BL43" s="272"/>
      <c r="BM43" s="272"/>
      <c r="BN43" s="272"/>
      <c r="BO43" s="272"/>
      <c r="BP43" s="272"/>
      <c r="BQ43" s="272"/>
      <c r="BR43" s="272"/>
      <c r="BS43" s="272"/>
      <c r="BT43" s="272"/>
      <c r="BU43" s="272"/>
      <c r="BV43" s="272"/>
      <c r="BW43" s="272"/>
      <c r="BX43" s="272"/>
      <c r="BY43" s="272"/>
      <c r="BZ43" s="272"/>
      <c r="CA43" s="272"/>
      <c r="CB43" s="272"/>
      <c r="CC43" s="272"/>
      <c r="CD43" s="272"/>
      <c r="CE43" s="272"/>
      <c r="CF43" s="272"/>
      <c r="CG43" s="272"/>
      <c r="CH43" s="272"/>
      <c r="CI43" s="272"/>
      <c r="CJ43" s="272"/>
      <c r="CK43" s="272"/>
    </row>
    <row r="44" spans="1:97" ht="21" customHeight="1">
      <c r="A44" s="428" t="s">
        <v>96</v>
      </c>
      <c r="B44" s="658" t="s">
        <v>1765</v>
      </c>
      <c r="C44" s="561">
        <v>513</v>
      </c>
      <c r="D44" s="541">
        <v>39190</v>
      </c>
      <c r="E44" s="460">
        <v>0</v>
      </c>
      <c r="F44" s="363" t="s">
        <v>1941</v>
      </c>
      <c r="G44" s="30">
        <v>39230</v>
      </c>
      <c r="H44" s="718" t="s">
        <v>1766</v>
      </c>
      <c r="I44" s="327" t="s">
        <v>1767</v>
      </c>
      <c r="J44" s="55">
        <v>0</v>
      </c>
      <c r="K44" s="444">
        <v>0</v>
      </c>
      <c r="L44" s="55">
        <v>0</v>
      </c>
      <c r="M44" s="444">
        <v>0</v>
      </c>
      <c r="N44" s="55">
        <v>0</v>
      </c>
      <c r="O44" s="444">
        <v>0</v>
      </c>
      <c r="P44" s="55">
        <v>0</v>
      </c>
      <c r="Q44" s="444">
        <v>0</v>
      </c>
      <c r="R44" s="55">
        <v>0</v>
      </c>
      <c r="S44" s="392"/>
      <c r="T44" s="392"/>
      <c r="U44" s="392"/>
      <c r="V44" s="392"/>
      <c r="W44" s="392"/>
      <c r="X44" s="392"/>
      <c r="Y44" s="273"/>
      <c r="Z44" s="273"/>
      <c r="AA44" s="273"/>
      <c r="AB44" s="273"/>
      <c r="AC44" s="273"/>
      <c r="AD44" s="273"/>
      <c r="AE44" s="272"/>
      <c r="AF44" s="272"/>
      <c r="AG44" s="272"/>
      <c r="AH44" s="272"/>
      <c r="AI44" s="272"/>
      <c r="AJ44" s="272"/>
      <c r="AK44" s="272"/>
      <c r="AL44" s="272"/>
      <c r="AM44" s="272"/>
      <c r="AN44" s="272"/>
      <c r="AO44" s="272"/>
      <c r="AP44" s="272"/>
      <c r="AQ44" s="272"/>
      <c r="AR44" s="272"/>
      <c r="AS44" s="272"/>
      <c r="AT44" s="272"/>
      <c r="AU44" s="272"/>
      <c r="AV44" s="272"/>
      <c r="AW44" s="272"/>
      <c r="AX44" s="272"/>
      <c r="AY44" s="272"/>
      <c r="AZ44" s="272"/>
      <c r="BA44" s="272"/>
      <c r="BB44" s="272"/>
      <c r="BC44" s="272"/>
      <c r="BD44" s="272"/>
      <c r="BE44" s="272"/>
      <c r="BF44" s="272"/>
      <c r="BG44" s="272"/>
      <c r="BH44" s="272"/>
      <c r="BI44" s="272"/>
      <c r="BJ44" s="272"/>
      <c r="BK44" s="272"/>
      <c r="BL44" s="272"/>
      <c r="BM44" s="272"/>
      <c r="BN44" s="272"/>
      <c r="BO44" s="272"/>
      <c r="BP44" s="272"/>
      <c r="BQ44" s="272"/>
      <c r="BR44" s="272"/>
      <c r="BS44" s="272"/>
      <c r="BT44" s="272"/>
      <c r="BU44" s="272"/>
      <c r="BV44" s="272"/>
      <c r="BW44" s="272"/>
      <c r="BX44" s="272"/>
      <c r="BY44" s="272"/>
      <c r="BZ44" s="272"/>
      <c r="CA44" s="272"/>
      <c r="CB44" s="272"/>
      <c r="CC44" s="272"/>
      <c r="CD44" s="272"/>
      <c r="CE44" s="272"/>
      <c r="CF44" s="272"/>
      <c r="CG44" s="272"/>
      <c r="CH44" s="272"/>
      <c r="CI44" s="272"/>
      <c r="CJ44" s="272"/>
      <c r="CK44" s="272"/>
    </row>
    <row r="45" spans="1:97" ht="21" customHeight="1">
      <c r="A45" s="428" t="s">
        <v>98</v>
      </c>
      <c r="B45" s="37" t="s">
        <v>48</v>
      </c>
      <c r="C45" s="561">
        <v>159</v>
      </c>
      <c r="D45" s="541">
        <v>39230</v>
      </c>
      <c r="E45" s="460">
        <v>0</v>
      </c>
      <c r="F45" s="363" t="s">
        <v>266</v>
      </c>
      <c r="G45" s="30">
        <v>36472</v>
      </c>
      <c r="H45" s="511" t="s">
        <v>450</v>
      </c>
      <c r="I45" s="327" t="s">
        <v>449</v>
      </c>
      <c r="J45" s="55">
        <v>0</v>
      </c>
      <c r="K45" s="444">
        <v>0</v>
      </c>
      <c r="L45" s="55">
        <v>0</v>
      </c>
      <c r="M45" s="444">
        <v>0</v>
      </c>
      <c r="N45" s="55">
        <v>0</v>
      </c>
      <c r="O45" s="444">
        <v>0</v>
      </c>
      <c r="P45" s="55">
        <v>0</v>
      </c>
      <c r="Q45" s="444">
        <v>0</v>
      </c>
      <c r="R45" s="55">
        <v>0</v>
      </c>
      <c r="S45" s="392"/>
      <c r="T45" s="392"/>
      <c r="U45" s="392"/>
      <c r="V45" s="392"/>
      <c r="W45" s="392"/>
      <c r="X45" s="392"/>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row>
    <row r="46" spans="1:97" ht="21" customHeight="1">
      <c r="A46" s="428" t="s">
        <v>100</v>
      </c>
      <c r="B46" s="658" t="s">
        <v>930</v>
      </c>
      <c r="C46" s="561">
        <v>11366</v>
      </c>
      <c r="D46" s="543">
        <v>39253</v>
      </c>
      <c r="E46" s="460">
        <v>0</v>
      </c>
      <c r="F46" s="363" t="s">
        <v>265</v>
      </c>
      <c r="G46" s="30">
        <v>39272</v>
      </c>
      <c r="H46" s="518" t="s">
        <v>364</v>
      </c>
      <c r="I46" s="327" t="s">
        <v>363</v>
      </c>
      <c r="J46" s="55">
        <v>0</v>
      </c>
      <c r="K46" s="444">
        <v>0</v>
      </c>
      <c r="L46" s="55">
        <v>0</v>
      </c>
      <c r="M46" s="444">
        <v>0</v>
      </c>
      <c r="N46" s="55">
        <v>0</v>
      </c>
      <c r="O46" s="444">
        <v>0</v>
      </c>
      <c r="P46" s="55">
        <v>0</v>
      </c>
      <c r="Q46" s="444">
        <v>0</v>
      </c>
      <c r="R46" s="55">
        <v>0</v>
      </c>
      <c r="S46" s="392"/>
      <c r="T46" s="392"/>
      <c r="U46" s="392"/>
      <c r="V46" s="392"/>
      <c r="W46" s="392"/>
      <c r="X46" s="392"/>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row>
    <row r="47" spans="1:97" ht="21" customHeight="1">
      <c r="A47" s="428" t="s">
        <v>101</v>
      </c>
      <c r="B47" s="658" t="s">
        <v>1292</v>
      </c>
      <c r="C47" s="561">
        <v>536</v>
      </c>
      <c r="D47" s="543">
        <v>39264</v>
      </c>
      <c r="E47" s="460">
        <v>0</v>
      </c>
      <c r="F47" s="363" t="s">
        <v>770</v>
      </c>
      <c r="G47" s="30">
        <v>39493</v>
      </c>
      <c r="H47" s="518" t="s">
        <v>735</v>
      </c>
      <c r="I47" s="327" t="s">
        <v>734</v>
      </c>
      <c r="J47" s="55">
        <v>0</v>
      </c>
      <c r="K47" s="444">
        <v>0</v>
      </c>
      <c r="L47" s="55">
        <v>0</v>
      </c>
      <c r="M47" s="444">
        <v>0</v>
      </c>
      <c r="N47" s="55">
        <v>0</v>
      </c>
      <c r="O47" s="444">
        <v>0</v>
      </c>
      <c r="P47" s="55">
        <v>0</v>
      </c>
      <c r="Q47" s="444">
        <v>0</v>
      </c>
      <c r="R47" s="55">
        <v>0</v>
      </c>
      <c r="S47" s="392"/>
      <c r="T47" s="392"/>
      <c r="U47" s="392"/>
      <c r="V47" s="392"/>
      <c r="W47" s="392"/>
      <c r="X47" s="392"/>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row>
    <row r="48" spans="1:97" ht="21" customHeight="1">
      <c r="A48" s="428" t="s">
        <v>102</v>
      </c>
      <c r="B48" s="37" t="s">
        <v>1984</v>
      </c>
      <c r="C48" s="561">
        <v>1246</v>
      </c>
      <c r="D48" s="542">
        <v>39904</v>
      </c>
      <c r="E48" s="460">
        <v>0</v>
      </c>
      <c r="F48" s="363" t="s">
        <v>352</v>
      </c>
      <c r="G48" s="30"/>
      <c r="H48" s="518" t="s">
        <v>648</v>
      </c>
      <c r="I48" s="327" t="s">
        <v>648</v>
      </c>
      <c r="J48" s="55">
        <v>0</v>
      </c>
      <c r="K48" s="444">
        <v>0</v>
      </c>
      <c r="L48" s="55">
        <v>0</v>
      </c>
      <c r="M48" s="444">
        <v>0</v>
      </c>
      <c r="N48" s="55">
        <v>0</v>
      </c>
      <c r="O48" s="444">
        <v>0</v>
      </c>
      <c r="P48" s="55">
        <v>0</v>
      </c>
      <c r="Q48" s="444">
        <v>0</v>
      </c>
      <c r="R48" s="55">
        <v>0</v>
      </c>
      <c r="S48" s="392"/>
      <c r="T48" s="392"/>
      <c r="U48" s="392"/>
      <c r="V48" s="392"/>
      <c r="W48" s="392"/>
      <c r="X48" s="392"/>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row>
    <row r="49" spans="1:89" ht="21" customHeight="1">
      <c r="A49" s="428" t="s">
        <v>103</v>
      </c>
      <c r="B49" s="37" t="s">
        <v>245</v>
      </c>
      <c r="C49" s="561">
        <v>7264</v>
      </c>
      <c r="D49" s="541">
        <v>40087</v>
      </c>
      <c r="E49" s="460">
        <v>0</v>
      </c>
      <c r="F49" s="363" t="s">
        <v>266</v>
      </c>
      <c r="G49" s="30">
        <v>40143</v>
      </c>
      <c r="H49" s="511" t="s">
        <v>666</v>
      </c>
      <c r="I49" s="327" t="s">
        <v>665</v>
      </c>
      <c r="J49" s="55">
        <v>0</v>
      </c>
      <c r="K49" s="444">
        <v>0</v>
      </c>
      <c r="L49" s="55">
        <v>0</v>
      </c>
      <c r="M49" s="444">
        <v>0</v>
      </c>
      <c r="N49" s="55">
        <v>0</v>
      </c>
      <c r="O49" s="444">
        <v>0</v>
      </c>
      <c r="P49" s="55">
        <v>0</v>
      </c>
      <c r="Q49" s="444">
        <v>0</v>
      </c>
      <c r="R49" s="55">
        <v>0</v>
      </c>
      <c r="S49" s="392"/>
      <c r="T49" s="392"/>
      <c r="U49" s="392"/>
      <c r="V49" s="392"/>
      <c r="W49" s="392"/>
      <c r="X49" s="392"/>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row>
    <row r="50" spans="1:89" ht="21" customHeight="1">
      <c r="A50" s="428" t="s">
        <v>105</v>
      </c>
      <c r="B50" s="658" t="s">
        <v>461</v>
      </c>
      <c r="C50" s="561">
        <v>175</v>
      </c>
      <c r="D50" s="543">
        <v>40107</v>
      </c>
      <c r="E50" s="982">
        <v>0</v>
      </c>
      <c r="F50" s="363" t="s">
        <v>1685</v>
      </c>
      <c r="G50" s="30">
        <v>36733</v>
      </c>
      <c r="H50" s="518" t="s">
        <v>463</v>
      </c>
      <c r="I50" s="327" t="s">
        <v>462</v>
      </c>
      <c r="J50" s="55">
        <v>0</v>
      </c>
      <c r="K50" s="444">
        <v>0</v>
      </c>
      <c r="L50" s="55">
        <v>0</v>
      </c>
      <c r="M50" s="444">
        <v>0</v>
      </c>
      <c r="N50" s="55">
        <v>0</v>
      </c>
      <c r="O50" s="444">
        <v>0</v>
      </c>
      <c r="P50" s="55">
        <v>0</v>
      </c>
      <c r="Q50" s="444">
        <v>0</v>
      </c>
      <c r="R50" s="55">
        <v>0</v>
      </c>
      <c r="S50" s="105"/>
      <c r="T50" s="105"/>
      <c r="U50" s="105"/>
      <c r="V50" s="105"/>
      <c r="W50" s="105"/>
      <c r="X50" s="105"/>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row>
    <row r="51" spans="1:89" ht="21" customHeight="1">
      <c r="A51" s="428" t="s">
        <v>107</v>
      </c>
      <c r="B51" s="658" t="s">
        <v>82</v>
      </c>
      <c r="C51" s="561">
        <v>327</v>
      </c>
      <c r="D51" s="543">
        <v>40126</v>
      </c>
      <c r="E51" s="460">
        <v>0</v>
      </c>
      <c r="F51" s="363" t="s">
        <v>770</v>
      </c>
      <c r="G51" s="30">
        <v>37761</v>
      </c>
      <c r="H51" s="518" t="s">
        <v>574</v>
      </c>
      <c r="I51" s="327" t="s">
        <v>573</v>
      </c>
      <c r="J51" s="55">
        <v>0</v>
      </c>
      <c r="K51" s="444">
        <v>0</v>
      </c>
      <c r="L51" s="55">
        <v>0</v>
      </c>
      <c r="M51" s="444">
        <v>0</v>
      </c>
      <c r="N51" s="55">
        <v>0</v>
      </c>
      <c r="O51" s="444">
        <v>0</v>
      </c>
      <c r="P51" s="55">
        <v>0</v>
      </c>
      <c r="Q51" s="444">
        <v>0</v>
      </c>
      <c r="R51" s="55">
        <v>0</v>
      </c>
      <c r="S51" s="392"/>
      <c r="T51" s="392"/>
      <c r="U51" s="392"/>
      <c r="V51" s="392"/>
      <c r="W51" s="392"/>
      <c r="X51" s="392"/>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row>
    <row r="52" spans="1:89" ht="21" customHeight="1">
      <c r="A52" s="428" t="s">
        <v>109</v>
      </c>
      <c r="B52" s="37" t="s">
        <v>1969</v>
      </c>
      <c r="C52" s="561">
        <v>4513</v>
      </c>
      <c r="D52" s="545">
        <v>40210</v>
      </c>
      <c r="E52" s="982">
        <v>0</v>
      </c>
      <c r="F52" s="363" t="s">
        <v>1941</v>
      </c>
      <c r="G52" s="30">
        <v>39899</v>
      </c>
      <c r="H52" s="518" t="s">
        <v>1970</v>
      </c>
      <c r="I52" s="327" t="s">
        <v>1971</v>
      </c>
      <c r="J52" s="55">
        <v>0</v>
      </c>
      <c r="K52" s="444">
        <v>0</v>
      </c>
      <c r="L52" s="55">
        <v>0</v>
      </c>
      <c r="M52" s="444">
        <v>0</v>
      </c>
      <c r="N52" s="55">
        <v>0</v>
      </c>
      <c r="O52" s="444">
        <v>0</v>
      </c>
      <c r="P52" s="55">
        <v>0</v>
      </c>
      <c r="Q52" s="444">
        <v>0</v>
      </c>
      <c r="R52" s="55">
        <v>0</v>
      </c>
      <c r="S52" s="105"/>
      <c r="T52" s="105"/>
      <c r="U52" s="105"/>
      <c r="V52" s="105"/>
      <c r="W52" s="105"/>
      <c r="X52" s="105"/>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row>
    <row r="53" spans="1:89" ht="21" customHeight="1">
      <c r="A53" s="428" t="s">
        <v>110</v>
      </c>
      <c r="B53" s="37" t="s">
        <v>52</v>
      </c>
      <c r="C53" s="561">
        <v>5266</v>
      </c>
      <c r="D53" s="542">
        <v>40410</v>
      </c>
      <c r="E53" s="460">
        <v>0</v>
      </c>
      <c r="F53" s="363" t="s">
        <v>266</v>
      </c>
      <c r="G53" s="30">
        <v>28508</v>
      </c>
      <c r="H53" s="510" t="s">
        <v>527</v>
      </c>
      <c r="I53" s="327" t="s">
        <v>526</v>
      </c>
      <c r="J53" s="55">
        <v>0</v>
      </c>
      <c r="K53" s="444">
        <v>0</v>
      </c>
      <c r="L53" s="55">
        <v>0</v>
      </c>
      <c r="M53" s="444">
        <v>0</v>
      </c>
      <c r="N53" s="55">
        <v>0</v>
      </c>
      <c r="O53" s="444">
        <v>0</v>
      </c>
      <c r="P53" s="55">
        <v>0</v>
      </c>
      <c r="Q53" s="444">
        <v>0</v>
      </c>
      <c r="R53" s="55">
        <v>0</v>
      </c>
      <c r="S53" s="392"/>
      <c r="T53" s="392"/>
      <c r="U53" s="392"/>
      <c r="V53" s="392"/>
      <c r="W53" s="392"/>
      <c r="X53" s="392"/>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row>
    <row r="54" spans="1:89" ht="21" customHeight="1">
      <c r="A54" s="428" t="s">
        <v>112</v>
      </c>
      <c r="B54" s="658" t="s">
        <v>246</v>
      </c>
      <c r="C54" s="561">
        <v>530</v>
      </c>
      <c r="D54" s="543">
        <v>40513</v>
      </c>
      <c r="E54" s="460">
        <v>0</v>
      </c>
      <c r="F54" s="363" t="s">
        <v>265</v>
      </c>
      <c r="G54" s="30">
        <v>40534</v>
      </c>
      <c r="H54" s="518" t="s">
        <v>726</v>
      </c>
      <c r="I54" s="327" t="s">
        <v>725</v>
      </c>
      <c r="J54" s="55">
        <v>0</v>
      </c>
      <c r="K54" s="444">
        <v>0</v>
      </c>
      <c r="L54" s="55">
        <v>0</v>
      </c>
      <c r="M54" s="444">
        <v>0</v>
      </c>
      <c r="N54" s="55">
        <v>0</v>
      </c>
      <c r="O54" s="444">
        <v>0</v>
      </c>
      <c r="P54" s="55">
        <v>0</v>
      </c>
      <c r="Q54" s="444">
        <v>0</v>
      </c>
      <c r="R54" s="55">
        <v>0</v>
      </c>
      <c r="S54" s="392"/>
      <c r="T54" s="392"/>
      <c r="U54" s="392"/>
      <c r="V54" s="392"/>
      <c r="W54" s="392"/>
      <c r="X54" s="392"/>
      <c r="Y54" s="272"/>
      <c r="Z54" s="272"/>
      <c r="AA54" s="272"/>
      <c r="AB54" s="272"/>
      <c r="AC54" s="272"/>
      <c r="AD54" s="272"/>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row>
    <row r="55" spans="1:89" ht="21" customHeight="1">
      <c r="A55" s="428" t="s">
        <v>114</v>
      </c>
      <c r="B55" s="37" t="s">
        <v>162</v>
      </c>
      <c r="C55" s="561">
        <v>1064</v>
      </c>
      <c r="D55" s="543">
        <v>40554</v>
      </c>
      <c r="E55" s="460">
        <v>0</v>
      </c>
      <c r="F55" s="363" t="s">
        <v>266</v>
      </c>
      <c r="G55" s="30">
        <v>40613</v>
      </c>
      <c r="H55" s="518" t="s">
        <v>755</v>
      </c>
      <c r="I55" s="327" t="s">
        <v>754</v>
      </c>
      <c r="J55" s="55">
        <v>0</v>
      </c>
      <c r="K55" s="444">
        <v>0</v>
      </c>
      <c r="L55" s="55">
        <v>0</v>
      </c>
      <c r="M55" s="444">
        <v>0</v>
      </c>
      <c r="N55" s="55">
        <v>0</v>
      </c>
      <c r="O55" s="444">
        <v>0</v>
      </c>
      <c r="P55" s="55">
        <v>0</v>
      </c>
      <c r="Q55" s="444">
        <v>0</v>
      </c>
      <c r="R55" s="55">
        <v>0</v>
      </c>
      <c r="S55" s="392"/>
      <c r="T55" s="392"/>
      <c r="U55" s="392"/>
      <c r="V55" s="392"/>
      <c r="W55" s="392"/>
      <c r="X55" s="392"/>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row>
    <row r="56" spans="1:89" ht="21" customHeight="1">
      <c r="A56" s="428" t="s">
        <v>115</v>
      </c>
      <c r="B56" s="37" t="s">
        <v>1920</v>
      </c>
      <c r="C56" s="561">
        <v>331</v>
      </c>
      <c r="D56" s="542">
        <v>40626</v>
      </c>
      <c r="E56" s="982">
        <v>0</v>
      </c>
      <c r="F56" s="363" t="s">
        <v>1685</v>
      </c>
      <c r="G56" s="30">
        <v>16877</v>
      </c>
      <c r="H56" s="518" t="s">
        <v>1923</v>
      </c>
      <c r="I56" s="327" t="s">
        <v>1924</v>
      </c>
      <c r="J56" s="55">
        <v>0</v>
      </c>
      <c r="K56" s="444">
        <v>0</v>
      </c>
      <c r="L56" s="55">
        <v>0</v>
      </c>
      <c r="M56" s="444">
        <v>0</v>
      </c>
      <c r="N56" s="55">
        <v>0</v>
      </c>
      <c r="O56" s="444">
        <v>0</v>
      </c>
      <c r="P56" s="55">
        <v>0</v>
      </c>
      <c r="Q56" s="444">
        <v>0</v>
      </c>
      <c r="R56" s="55">
        <v>0</v>
      </c>
      <c r="S56" s="105"/>
      <c r="T56" s="105"/>
      <c r="U56" s="105"/>
      <c r="V56" s="105"/>
      <c r="W56" s="105"/>
      <c r="X56" s="105"/>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row>
    <row r="57" spans="1:89" ht="21" customHeight="1">
      <c r="A57" s="428" t="s">
        <v>117</v>
      </c>
      <c r="B57" s="658" t="s">
        <v>118</v>
      </c>
      <c r="C57" s="561">
        <v>1524</v>
      </c>
      <c r="D57" s="543">
        <v>40808</v>
      </c>
      <c r="E57" s="982">
        <v>0</v>
      </c>
      <c r="F57" s="363" t="s">
        <v>1941</v>
      </c>
      <c r="G57" s="30">
        <v>40808</v>
      </c>
      <c r="H57" s="518" t="s">
        <v>466</v>
      </c>
      <c r="I57" s="327" t="s">
        <v>465</v>
      </c>
      <c r="J57" s="55">
        <v>0</v>
      </c>
      <c r="K57" s="444">
        <v>0</v>
      </c>
      <c r="L57" s="55">
        <v>0</v>
      </c>
      <c r="M57" s="444">
        <v>0</v>
      </c>
      <c r="N57" s="55">
        <v>0</v>
      </c>
      <c r="O57" s="444">
        <v>0</v>
      </c>
      <c r="P57" s="55">
        <v>0</v>
      </c>
      <c r="Q57" s="444">
        <v>0</v>
      </c>
      <c r="R57" s="55">
        <v>0</v>
      </c>
      <c r="S57" s="277"/>
      <c r="T57" s="277"/>
      <c r="U57" s="277"/>
      <c r="V57" s="277"/>
      <c r="W57" s="277"/>
      <c r="X57" s="277"/>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row>
    <row r="58" spans="1:89" ht="21" customHeight="1">
      <c r="A58" s="428" t="s">
        <v>119</v>
      </c>
      <c r="B58" s="658" t="s">
        <v>952</v>
      </c>
      <c r="C58" s="561">
        <v>350</v>
      </c>
      <c r="D58" s="545">
        <v>40833</v>
      </c>
      <c r="E58" s="460">
        <v>0</v>
      </c>
      <c r="F58" s="363" t="s">
        <v>265</v>
      </c>
      <c r="G58" s="30">
        <v>17590</v>
      </c>
      <c r="H58" s="518" t="s">
        <v>954</v>
      </c>
      <c r="I58" s="327" t="s">
        <v>953</v>
      </c>
      <c r="J58" s="55">
        <v>0</v>
      </c>
      <c r="K58" s="444">
        <v>0</v>
      </c>
      <c r="L58" s="55">
        <v>0</v>
      </c>
      <c r="M58" s="444">
        <v>0</v>
      </c>
      <c r="N58" s="55">
        <v>0</v>
      </c>
      <c r="O58" s="444">
        <v>0</v>
      </c>
      <c r="P58" s="55">
        <v>0</v>
      </c>
      <c r="Q58" s="444">
        <v>0</v>
      </c>
      <c r="R58" s="55">
        <v>0</v>
      </c>
      <c r="S58" s="392"/>
      <c r="T58" s="392"/>
      <c r="U58" s="392"/>
      <c r="V58" s="392"/>
      <c r="W58" s="392"/>
      <c r="X58" s="392"/>
      <c r="Y58" s="273"/>
      <c r="Z58" s="273"/>
      <c r="AA58" s="273"/>
      <c r="AB58" s="273"/>
      <c r="AC58" s="273"/>
      <c r="AD58" s="273"/>
      <c r="AE58" s="273"/>
      <c r="AF58" s="273"/>
      <c r="AG58" s="273"/>
      <c r="AH58" s="273"/>
      <c r="AI58" s="273"/>
      <c r="AJ58" s="273"/>
      <c r="AK58" s="273"/>
      <c r="AL58" s="273"/>
      <c r="AM58" s="273"/>
      <c r="AN58" s="273"/>
      <c r="AO58" s="273"/>
      <c r="AP58" s="273"/>
      <c r="AQ58" s="273"/>
      <c r="AR58" s="273"/>
      <c r="AS58" s="273"/>
      <c r="AT58" s="273"/>
      <c r="AU58" s="273"/>
      <c r="AV58" s="273"/>
      <c r="AW58" s="273"/>
      <c r="AX58" s="273"/>
      <c r="AY58" s="273"/>
      <c r="AZ58" s="273"/>
      <c r="BA58" s="273"/>
      <c r="BB58" s="273"/>
      <c r="BC58" s="273"/>
      <c r="BD58" s="273"/>
      <c r="BE58" s="273"/>
      <c r="BF58" s="273"/>
      <c r="BG58" s="273"/>
      <c r="BH58" s="273"/>
      <c r="BI58" s="273"/>
      <c r="BJ58" s="273"/>
      <c r="BK58" s="273"/>
      <c r="BL58" s="273"/>
      <c r="BM58" s="273"/>
      <c r="BN58" s="273"/>
      <c r="BO58" s="273"/>
      <c r="BP58" s="273"/>
      <c r="BQ58" s="273"/>
      <c r="BR58" s="273"/>
      <c r="BS58" s="273"/>
      <c r="BT58" s="273"/>
      <c r="BU58" s="273"/>
      <c r="BV58" s="273"/>
      <c r="BW58" s="273"/>
      <c r="BX58" s="273"/>
      <c r="BY58" s="273"/>
      <c r="BZ58" s="273"/>
      <c r="CA58" s="273"/>
      <c r="CB58" s="273"/>
      <c r="CC58" s="273"/>
      <c r="CD58" s="273"/>
      <c r="CE58" s="273"/>
      <c r="CF58" s="273"/>
      <c r="CG58" s="273"/>
      <c r="CH58" s="273"/>
      <c r="CI58" s="273"/>
      <c r="CJ58" s="273"/>
      <c r="CK58" s="273"/>
    </row>
    <row r="59" spans="1:89" ht="21" customHeight="1">
      <c r="A59" s="428" t="s">
        <v>121</v>
      </c>
      <c r="B59" s="37" t="s">
        <v>1595</v>
      </c>
      <c r="C59" s="561">
        <v>8443</v>
      </c>
      <c r="D59" s="542">
        <v>40849</v>
      </c>
      <c r="E59" s="460">
        <v>0</v>
      </c>
      <c r="F59" s="363" t="s">
        <v>266</v>
      </c>
      <c r="G59" s="30">
        <v>32777</v>
      </c>
      <c r="H59" s="510" t="s">
        <v>1596</v>
      </c>
      <c r="I59" s="327" t="s">
        <v>456</v>
      </c>
      <c r="J59" s="55">
        <v>0</v>
      </c>
      <c r="K59" s="444">
        <v>0</v>
      </c>
      <c r="L59" s="55">
        <v>0</v>
      </c>
      <c r="M59" s="444">
        <v>0</v>
      </c>
      <c r="N59" s="55">
        <v>0</v>
      </c>
      <c r="O59" s="444">
        <v>0</v>
      </c>
      <c r="P59" s="55">
        <v>0</v>
      </c>
      <c r="Q59" s="444">
        <v>0</v>
      </c>
      <c r="R59" s="55">
        <v>0</v>
      </c>
      <c r="S59" s="392"/>
      <c r="T59" s="392"/>
      <c r="U59" s="392"/>
      <c r="V59" s="392"/>
      <c r="W59" s="392"/>
      <c r="X59" s="392"/>
      <c r="Y59" s="273"/>
      <c r="Z59" s="273"/>
      <c r="AA59" s="273"/>
      <c r="AB59" s="273"/>
      <c r="AC59" s="273"/>
      <c r="AD59" s="273"/>
      <c r="AE59" s="273"/>
      <c r="AF59" s="273"/>
      <c r="AG59" s="273"/>
      <c r="AH59" s="273"/>
      <c r="AI59" s="273"/>
      <c r="AJ59" s="273"/>
      <c r="AK59" s="273"/>
      <c r="AL59" s="273"/>
      <c r="AM59" s="273"/>
      <c r="AN59" s="273"/>
      <c r="AO59" s="273"/>
      <c r="AP59" s="273"/>
      <c r="AQ59" s="273"/>
      <c r="AR59" s="273"/>
      <c r="AS59" s="273"/>
      <c r="AT59" s="273"/>
      <c r="AU59" s="273"/>
      <c r="AV59" s="273"/>
      <c r="AW59" s="273"/>
      <c r="AX59" s="273"/>
      <c r="AY59" s="273"/>
      <c r="AZ59" s="273"/>
      <c r="BA59" s="273"/>
      <c r="BB59" s="273"/>
      <c r="BC59" s="273"/>
      <c r="BD59" s="273"/>
      <c r="BE59" s="273"/>
      <c r="BF59" s="273"/>
      <c r="BG59" s="273"/>
      <c r="BH59" s="273"/>
      <c r="BI59" s="273"/>
      <c r="BJ59" s="273"/>
      <c r="BK59" s="273"/>
      <c r="BL59" s="273"/>
      <c r="BM59" s="273"/>
      <c r="BN59" s="273"/>
      <c r="BO59" s="273"/>
      <c r="BP59" s="273"/>
      <c r="BQ59" s="273"/>
      <c r="BR59" s="273"/>
      <c r="BS59" s="273"/>
      <c r="BT59" s="273"/>
      <c r="BU59" s="273"/>
      <c r="BV59" s="273"/>
      <c r="BW59" s="273"/>
      <c r="BX59" s="273"/>
      <c r="BY59" s="273"/>
      <c r="BZ59" s="273"/>
      <c r="CA59" s="273"/>
      <c r="CB59" s="273"/>
      <c r="CC59" s="273"/>
      <c r="CD59" s="273"/>
      <c r="CE59" s="273"/>
      <c r="CF59" s="273"/>
      <c r="CG59" s="273"/>
      <c r="CH59" s="273"/>
      <c r="CI59" s="273"/>
      <c r="CJ59" s="273"/>
      <c r="CK59" s="273"/>
    </row>
    <row r="60" spans="1:89" ht="21" customHeight="1">
      <c r="A60" s="428" t="s">
        <v>123</v>
      </c>
      <c r="B60" s="37" t="s">
        <v>64</v>
      </c>
      <c r="C60" s="561">
        <v>75</v>
      </c>
      <c r="D60" s="542">
        <v>40896</v>
      </c>
      <c r="E60" s="460">
        <v>0</v>
      </c>
      <c r="F60" s="363" t="s">
        <v>265</v>
      </c>
      <c r="G60" s="30">
        <v>36482</v>
      </c>
      <c r="H60" s="510" t="s">
        <v>379</v>
      </c>
      <c r="I60" s="327" t="s">
        <v>378</v>
      </c>
      <c r="J60" s="55">
        <v>0</v>
      </c>
      <c r="K60" s="444">
        <v>0</v>
      </c>
      <c r="L60" s="55">
        <v>0</v>
      </c>
      <c r="M60" s="444">
        <v>0</v>
      </c>
      <c r="N60" s="55">
        <v>0</v>
      </c>
      <c r="O60" s="444">
        <v>0</v>
      </c>
      <c r="P60" s="55">
        <v>0</v>
      </c>
      <c r="Q60" s="444">
        <v>0</v>
      </c>
      <c r="R60" s="55">
        <v>0</v>
      </c>
      <c r="S60" s="392"/>
      <c r="T60" s="392"/>
      <c r="U60" s="392"/>
      <c r="V60" s="392"/>
      <c r="W60" s="392"/>
      <c r="X60" s="392"/>
      <c r="Y60" s="273"/>
      <c r="Z60" s="273"/>
      <c r="AA60" s="273"/>
      <c r="AB60" s="273"/>
      <c r="AC60" s="273"/>
      <c r="AD60" s="273"/>
      <c r="AE60" s="273"/>
      <c r="AF60" s="273"/>
      <c r="AG60" s="273"/>
      <c r="AH60" s="273"/>
      <c r="AI60" s="273"/>
      <c r="AJ60" s="273"/>
      <c r="AK60" s="273"/>
      <c r="AL60" s="273"/>
      <c r="AM60" s="273"/>
      <c r="AN60" s="273"/>
      <c r="AO60" s="273"/>
      <c r="AP60" s="273"/>
      <c r="AQ60" s="273"/>
      <c r="AR60" s="273"/>
      <c r="AS60" s="273"/>
      <c r="AT60" s="273"/>
      <c r="AU60" s="273"/>
      <c r="AV60" s="273"/>
      <c r="AW60" s="273"/>
      <c r="AX60" s="273"/>
      <c r="AY60" s="273"/>
      <c r="AZ60" s="273"/>
      <c r="BA60" s="273"/>
      <c r="BB60" s="273"/>
      <c r="BC60" s="273"/>
      <c r="BD60" s="273"/>
      <c r="BE60" s="273"/>
      <c r="BF60" s="273"/>
      <c r="BG60" s="273"/>
      <c r="BH60" s="273"/>
      <c r="BI60" s="273"/>
      <c r="BJ60" s="273"/>
      <c r="BK60" s="273"/>
      <c r="BL60" s="273"/>
      <c r="BM60" s="273"/>
      <c r="BN60" s="273"/>
      <c r="BO60" s="273"/>
      <c r="BP60" s="273"/>
      <c r="BQ60" s="273"/>
      <c r="BR60" s="273"/>
      <c r="BS60" s="273"/>
      <c r="BT60" s="273"/>
      <c r="BU60" s="273"/>
      <c r="BV60" s="273"/>
      <c r="BW60" s="273"/>
      <c r="BX60" s="273"/>
      <c r="BY60" s="273"/>
      <c r="BZ60" s="273"/>
      <c r="CA60" s="273"/>
      <c r="CB60" s="273"/>
      <c r="CC60" s="273"/>
      <c r="CD60" s="273"/>
      <c r="CE60" s="273"/>
      <c r="CF60" s="273"/>
      <c r="CG60" s="273"/>
      <c r="CH60" s="273"/>
      <c r="CI60" s="273"/>
      <c r="CJ60" s="273"/>
      <c r="CK60" s="273"/>
    </row>
    <row r="61" spans="1:89" ht="21" customHeight="1">
      <c r="A61" s="428" t="s">
        <v>124</v>
      </c>
      <c r="B61" s="37" t="s">
        <v>51</v>
      </c>
      <c r="C61" s="561">
        <v>75</v>
      </c>
      <c r="D61" s="542">
        <v>40896</v>
      </c>
      <c r="E61" s="460">
        <v>0</v>
      </c>
      <c r="F61" s="363" t="s">
        <v>265</v>
      </c>
      <c r="G61" s="30">
        <v>32571</v>
      </c>
      <c r="H61" s="510" t="s">
        <v>379</v>
      </c>
      <c r="I61" s="327" t="s">
        <v>378</v>
      </c>
      <c r="J61" s="55">
        <v>0</v>
      </c>
      <c r="K61" s="444">
        <v>0</v>
      </c>
      <c r="L61" s="55">
        <v>0</v>
      </c>
      <c r="M61" s="444">
        <v>0</v>
      </c>
      <c r="N61" s="55">
        <v>0</v>
      </c>
      <c r="O61" s="444">
        <v>0</v>
      </c>
      <c r="P61" s="55">
        <v>0</v>
      </c>
      <c r="Q61" s="444">
        <v>0</v>
      </c>
      <c r="R61" s="55">
        <v>0</v>
      </c>
      <c r="S61" s="392"/>
      <c r="T61" s="392"/>
      <c r="U61" s="392"/>
      <c r="V61" s="392"/>
      <c r="W61" s="392"/>
      <c r="X61" s="392"/>
      <c r="Y61" s="273"/>
      <c r="Z61" s="273"/>
      <c r="AA61" s="273"/>
      <c r="AB61" s="273"/>
      <c r="AC61" s="273"/>
      <c r="AD61" s="273"/>
      <c r="AE61" s="273"/>
      <c r="AF61" s="273"/>
      <c r="AG61" s="273"/>
      <c r="AH61" s="273"/>
      <c r="AI61" s="273"/>
      <c r="AJ61" s="273"/>
      <c r="AK61" s="273"/>
      <c r="AL61" s="273"/>
      <c r="AM61" s="273"/>
      <c r="AN61" s="273"/>
      <c r="AO61" s="273"/>
      <c r="AP61" s="273"/>
      <c r="AQ61" s="273"/>
      <c r="AR61" s="273"/>
      <c r="AS61" s="273"/>
      <c r="AT61" s="273"/>
      <c r="AU61" s="273"/>
      <c r="AV61" s="273"/>
      <c r="AW61" s="273"/>
      <c r="AX61" s="273"/>
      <c r="AY61" s="273"/>
      <c r="AZ61" s="273"/>
      <c r="BA61" s="273"/>
      <c r="BB61" s="273"/>
      <c r="BC61" s="273"/>
      <c r="BD61" s="273"/>
      <c r="BE61" s="273"/>
      <c r="BF61" s="273"/>
      <c r="BG61" s="273"/>
      <c r="BH61" s="273"/>
      <c r="BI61" s="273"/>
      <c r="BJ61" s="273"/>
      <c r="BK61" s="273"/>
      <c r="BL61" s="273"/>
      <c r="BM61" s="273"/>
      <c r="BN61" s="273"/>
      <c r="BO61" s="273"/>
      <c r="BP61" s="273"/>
      <c r="BQ61" s="273"/>
      <c r="BR61" s="273"/>
      <c r="BS61" s="273"/>
      <c r="BT61" s="273"/>
      <c r="BU61" s="273"/>
      <c r="BV61" s="273"/>
      <c r="BW61" s="273"/>
      <c r="BX61" s="273"/>
      <c r="BY61" s="273"/>
      <c r="BZ61" s="273"/>
      <c r="CA61" s="273"/>
      <c r="CB61" s="273"/>
      <c r="CC61" s="273"/>
      <c r="CD61" s="273"/>
      <c r="CE61" s="273"/>
      <c r="CF61" s="273"/>
      <c r="CG61" s="273"/>
      <c r="CH61" s="273"/>
      <c r="CI61" s="273"/>
      <c r="CJ61" s="273"/>
      <c r="CK61" s="273"/>
    </row>
    <row r="62" spans="1:89" ht="21" customHeight="1">
      <c r="A62" s="428" t="s">
        <v>125</v>
      </c>
      <c r="B62" s="37" t="s">
        <v>452</v>
      </c>
      <c r="C62" s="561">
        <v>10604</v>
      </c>
      <c r="D62" s="543">
        <v>40909</v>
      </c>
      <c r="E62" s="460">
        <v>0</v>
      </c>
      <c r="F62" s="363" t="s">
        <v>352</v>
      </c>
      <c r="G62" s="30">
        <v>24073</v>
      </c>
      <c r="H62" s="518" t="s">
        <v>454</v>
      </c>
      <c r="I62" s="327" t="s">
        <v>453</v>
      </c>
      <c r="J62" s="55">
        <v>0</v>
      </c>
      <c r="K62" s="444">
        <v>0</v>
      </c>
      <c r="L62" s="55">
        <v>0</v>
      </c>
      <c r="M62" s="444">
        <v>0</v>
      </c>
      <c r="N62" s="55">
        <v>0</v>
      </c>
      <c r="O62" s="444">
        <v>0</v>
      </c>
      <c r="P62" s="55">
        <v>0</v>
      </c>
      <c r="Q62" s="444">
        <v>0</v>
      </c>
      <c r="R62" s="55">
        <v>0</v>
      </c>
      <c r="S62" s="392"/>
      <c r="T62" s="392"/>
      <c r="U62" s="392"/>
      <c r="V62" s="392"/>
      <c r="W62" s="392"/>
      <c r="X62" s="392"/>
      <c r="Y62" s="273"/>
      <c r="Z62" s="273"/>
      <c r="AA62" s="273"/>
      <c r="AB62" s="273"/>
      <c r="AC62" s="273"/>
      <c r="AD62" s="273"/>
      <c r="AE62" s="273"/>
      <c r="AF62" s="273"/>
      <c r="AG62" s="273"/>
      <c r="AH62" s="273"/>
      <c r="AI62" s="273"/>
      <c r="AJ62" s="273"/>
      <c r="AK62" s="273"/>
      <c r="AL62" s="273"/>
      <c r="AM62" s="273"/>
      <c r="AN62" s="273"/>
      <c r="AO62" s="273"/>
      <c r="AP62" s="273"/>
      <c r="AQ62" s="273"/>
      <c r="AR62" s="273"/>
      <c r="AS62" s="273"/>
      <c r="AT62" s="273"/>
      <c r="AU62" s="273"/>
      <c r="AV62" s="273"/>
      <c r="AW62" s="273"/>
      <c r="AX62" s="273"/>
      <c r="AY62" s="273"/>
      <c r="AZ62" s="273"/>
      <c r="BA62" s="273"/>
      <c r="BB62" s="273"/>
      <c r="BC62" s="273"/>
      <c r="BD62" s="273"/>
      <c r="BE62" s="273"/>
      <c r="BF62" s="273"/>
      <c r="BG62" s="273"/>
      <c r="BH62" s="273"/>
      <c r="BI62" s="273"/>
      <c r="BJ62" s="273"/>
      <c r="BK62" s="273"/>
      <c r="BL62" s="273"/>
      <c r="BM62" s="273"/>
      <c r="BN62" s="273"/>
      <c r="BO62" s="273"/>
      <c r="BP62" s="273"/>
      <c r="BQ62" s="273"/>
      <c r="BR62" s="273"/>
      <c r="BS62" s="273"/>
      <c r="BT62" s="273"/>
      <c r="BU62" s="273"/>
      <c r="BV62" s="273"/>
      <c r="BW62" s="273"/>
      <c r="BX62" s="273"/>
      <c r="BY62" s="273"/>
      <c r="BZ62" s="273"/>
      <c r="CA62" s="273"/>
      <c r="CB62" s="273"/>
      <c r="CC62" s="273"/>
      <c r="CD62" s="273"/>
      <c r="CE62" s="273"/>
      <c r="CF62" s="273"/>
      <c r="CG62" s="273"/>
      <c r="CH62" s="273"/>
      <c r="CI62" s="273"/>
      <c r="CJ62" s="273"/>
      <c r="CK62" s="273"/>
    </row>
    <row r="63" spans="1:89" ht="21" customHeight="1">
      <c r="A63" s="428" t="s">
        <v>127</v>
      </c>
      <c r="B63" s="37" t="s">
        <v>88</v>
      </c>
      <c r="C63" s="561">
        <v>976</v>
      </c>
      <c r="D63" s="543">
        <v>40918</v>
      </c>
      <c r="E63" s="460">
        <v>0</v>
      </c>
      <c r="F63" s="363" t="s">
        <v>266</v>
      </c>
      <c r="G63" s="30">
        <v>41015</v>
      </c>
      <c r="H63" s="518" t="s">
        <v>459</v>
      </c>
      <c r="I63" s="327" t="s">
        <v>458</v>
      </c>
      <c r="J63" s="55">
        <v>0</v>
      </c>
      <c r="K63" s="444">
        <v>0</v>
      </c>
      <c r="L63" s="55">
        <v>0</v>
      </c>
      <c r="M63" s="444">
        <v>0</v>
      </c>
      <c r="N63" s="55">
        <v>0</v>
      </c>
      <c r="O63" s="444">
        <v>0</v>
      </c>
      <c r="P63" s="55">
        <v>0</v>
      </c>
      <c r="Q63" s="444">
        <v>0</v>
      </c>
      <c r="R63" s="55">
        <v>0</v>
      </c>
      <c r="S63" s="392"/>
      <c r="T63" s="392"/>
      <c r="U63" s="392"/>
      <c r="V63" s="392"/>
      <c r="W63" s="392"/>
      <c r="X63" s="392"/>
      <c r="Y63" s="273"/>
      <c r="Z63" s="273"/>
      <c r="AA63" s="273"/>
      <c r="AB63" s="273"/>
      <c r="AC63" s="273"/>
      <c r="AD63" s="273"/>
      <c r="AE63" s="273"/>
      <c r="AF63" s="273"/>
      <c r="AG63" s="273"/>
      <c r="AH63" s="273"/>
      <c r="AI63" s="273"/>
      <c r="AJ63" s="273"/>
      <c r="AK63" s="273"/>
      <c r="AL63" s="273"/>
      <c r="AM63" s="273"/>
      <c r="AN63" s="273"/>
      <c r="AO63" s="273"/>
      <c r="AP63" s="273"/>
      <c r="AQ63" s="273"/>
      <c r="AR63" s="273"/>
      <c r="AS63" s="273"/>
      <c r="AT63" s="273"/>
      <c r="AU63" s="273"/>
      <c r="AV63" s="273"/>
      <c r="AW63" s="273"/>
      <c r="AX63" s="273"/>
      <c r="AY63" s="273"/>
      <c r="AZ63" s="273"/>
      <c r="BA63" s="273"/>
      <c r="BB63" s="273"/>
      <c r="BC63" s="273"/>
      <c r="BD63" s="273"/>
      <c r="BE63" s="273"/>
      <c r="BF63" s="273"/>
      <c r="BG63" s="273"/>
      <c r="BH63" s="273"/>
      <c r="BI63" s="273"/>
      <c r="BJ63" s="273"/>
      <c r="BK63" s="273"/>
      <c r="BL63" s="273"/>
      <c r="BM63" s="273"/>
      <c r="BN63" s="273"/>
      <c r="BO63" s="273"/>
      <c r="BP63" s="273"/>
      <c r="BQ63" s="273"/>
      <c r="BR63" s="273"/>
      <c r="BS63" s="273"/>
      <c r="BT63" s="273"/>
      <c r="BU63" s="273"/>
      <c r="BV63" s="273"/>
      <c r="BW63" s="273"/>
      <c r="BX63" s="273"/>
      <c r="BY63" s="273"/>
      <c r="BZ63" s="273"/>
      <c r="CA63" s="273"/>
      <c r="CB63" s="273"/>
      <c r="CC63" s="273"/>
      <c r="CD63" s="273"/>
      <c r="CE63" s="273"/>
      <c r="CF63" s="273"/>
      <c r="CG63" s="273"/>
      <c r="CH63" s="273"/>
      <c r="CI63" s="273"/>
      <c r="CJ63" s="273"/>
      <c r="CK63" s="273"/>
    </row>
    <row r="64" spans="1:89" ht="21" customHeight="1">
      <c r="A64" s="428" t="s">
        <v>129</v>
      </c>
      <c r="B64" s="658" t="s">
        <v>1120</v>
      </c>
      <c r="C64" s="561">
        <v>10046</v>
      </c>
      <c r="D64" s="541">
        <v>40987</v>
      </c>
      <c r="E64" s="460">
        <v>0</v>
      </c>
      <c r="F64" s="363" t="s">
        <v>967</v>
      </c>
      <c r="G64" s="30">
        <v>40973</v>
      </c>
      <c r="H64" s="510" t="s">
        <v>1122</v>
      </c>
      <c r="I64" s="327" t="s">
        <v>1121</v>
      </c>
      <c r="J64" s="55">
        <v>0</v>
      </c>
      <c r="K64" s="444">
        <v>0</v>
      </c>
      <c r="L64" s="55">
        <v>0</v>
      </c>
      <c r="M64" s="444">
        <v>0</v>
      </c>
      <c r="N64" s="55">
        <v>0</v>
      </c>
      <c r="O64" s="444">
        <v>0</v>
      </c>
      <c r="P64" s="55">
        <v>0</v>
      </c>
      <c r="Q64" s="444">
        <v>0</v>
      </c>
      <c r="R64" s="55">
        <v>0</v>
      </c>
      <c r="S64" s="392"/>
      <c r="T64" s="392"/>
      <c r="U64" s="392"/>
      <c r="V64" s="392"/>
      <c r="W64" s="392"/>
      <c r="X64" s="392"/>
      <c r="Y64" s="273"/>
      <c r="Z64" s="273"/>
      <c r="AA64" s="273"/>
      <c r="AB64" s="273"/>
      <c r="AC64" s="273"/>
      <c r="AD64" s="273"/>
      <c r="AE64" s="273"/>
      <c r="AF64" s="273"/>
      <c r="AG64" s="273"/>
      <c r="AH64" s="273"/>
      <c r="AI64" s="273"/>
      <c r="AJ64" s="273"/>
      <c r="AK64" s="273"/>
      <c r="AL64" s="273"/>
      <c r="AM64" s="273"/>
      <c r="AN64" s="273"/>
      <c r="AO64" s="273"/>
      <c r="AP64" s="273"/>
      <c r="AQ64" s="273"/>
      <c r="AR64" s="273"/>
      <c r="AS64" s="273"/>
      <c r="AT64" s="273"/>
      <c r="AU64" s="273"/>
      <c r="AV64" s="273"/>
      <c r="AW64" s="273"/>
      <c r="AX64" s="273"/>
      <c r="AY64" s="273"/>
      <c r="AZ64" s="273"/>
      <c r="BA64" s="273"/>
      <c r="BB64" s="273"/>
      <c r="BC64" s="273"/>
      <c r="BD64" s="273"/>
      <c r="BE64" s="273"/>
      <c r="BF64" s="273"/>
      <c r="BG64" s="273"/>
      <c r="BH64" s="273"/>
      <c r="BI64" s="273"/>
      <c r="BJ64" s="273"/>
      <c r="BK64" s="273"/>
      <c r="BL64" s="273"/>
      <c r="BM64" s="273"/>
      <c r="BN64" s="273"/>
      <c r="BO64" s="273"/>
      <c r="BP64" s="273"/>
      <c r="BQ64" s="273"/>
      <c r="BR64" s="273"/>
      <c r="BS64" s="273"/>
      <c r="BT64" s="273"/>
      <c r="BU64" s="273"/>
      <c r="BV64" s="273"/>
      <c r="BW64" s="273"/>
      <c r="BX64" s="273"/>
      <c r="BY64" s="273"/>
      <c r="BZ64" s="273"/>
      <c r="CA64" s="273"/>
      <c r="CB64" s="273"/>
      <c r="CC64" s="273"/>
      <c r="CD64" s="273"/>
      <c r="CE64" s="273"/>
      <c r="CF64" s="273"/>
      <c r="CG64" s="273"/>
      <c r="CH64" s="273"/>
      <c r="CI64" s="273"/>
      <c r="CJ64" s="273"/>
      <c r="CK64" s="273"/>
    </row>
    <row r="65" spans="1:89" ht="21" customHeight="1">
      <c r="A65" s="428" t="s">
        <v>131</v>
      </c>
      <c r="B65" s="37" t="s">
        <v>253</v>
      </c>
      <c r="C65" s="561">
        <v>266</v>
      </c>
      <c r="D65" s="542">
        <v>41047</v>
      </c>
      <c r="E65" s="982">
        <v>0</v>
      </c>
      <c r="F65" s="363" t="s">
        <v>1941</v>
      </c>
      <c r="G65" s="30">
        <v>26378</v>
      </c>
      <c r="H65" s="510" t="s">
        <v>1461</v>
      </c>
      <c r="I65" s="327" t="s">
        <v>1460</v>
      </c>
      <c r="J65" s="55">
        <v>0</v>
      </c>
      <c r="K65" s="444">
        <v>0</v>
      </c>
      <c r="L65" s="55">
        <v>0</v>
      </c>
      <c r="M65" s="444">
        <v>0</v>
      </c>
      <c r="N65" s="55">
        <v>0</v>
      </c>
      <c r="O65" s="444">
        <v>0</v>
      </c>
      <c r="P65" s="55">
        <v>0</v>
      </c>
      <c r="Q65" s="444">
        <v>0</v>
      </c>
      <c r="R65" s="55">
        <v>0</v>
      </c>
      <c r="S65" s="277"/>
      <c r="T65" s="277"/>
      <c r="U65" s="277"/>
      <c r="V65" s="277"/>
      <c r="W65" s="277"/>
      <c r="X65" s="277"/>
      <c r="Y65" s="273"/>
      <c r="Z65" s="273"/>
      <c r="AA65" s="273"/>
      <c r="AB65" s="273"/>
      <c r="AC65" s="273"/>
      <c r="AD65" s="273"/>
      <c r="AE65" s="273"/>
      <c r="AF65" s="273"/>
      <c r="AG65" s="273"/>
      <c r="AH65" s="273"/>
      <c r="AI65" s="273"/>
      <c r="AJ65" s="273"/>
      <c r="AK65" s="273"/>
      <c r="AL65" s="273"/>
      <c r="AM65" s="273"/>
      <c r="AN65" s="273"/>
      <c r="AO65" s="273"/>
      <c r="AP65" s="273"/>
      <c r="AQ65" s="273"/>
      <c r="AR65" s="273"/>
      <c r="AS65" s="273"/>
      <c r="AT65" s="273"/>
      <c r="AU65" s="273"/>
      <c r="AV65" s="273"/>
      <c r="AW65" s="273"/>
      <c r="AX65" s="273"/>
      <c r="AY65" s="273"/>
      <c r="AZ65" s="273"/>
      <c r="BA65" s="273"/>
      <c r="BB65" s="273"/>
      <c r="BC65" s="273"/>
      <c r="BD65" s="273"/>
      <c r="BE65" s="273"/>
      <c r="BF65" s="273"/>
      <c r="BG65" s="273"/>
      <c r="BH65" s="273"/>
      <c r="BI65" s="273"/>
      <c r="BJ65" s="273"/>
      <c r="BK65" s="273"/>
      <c r="BL65" s="273"/>
      <c r="BM65" s="273"/>
      <c r="BN65" s="273"/>
      <c r="BO65" s="273"/>
      <c r="BP65" s="273"/>
      <c r="BQ65" s="273"/>
      <c r="BR65" s="273"/>
      <c r="BS65" s="273"/>
      <c r="BT65" s="273"/>
      <c r="BU65" s="273"/>
      <c r="BV65" s="273"/>
      <c r="BW65" s="273"/>
      <c r="BX65" s="273"/>
      <c r="BY65" s="273"/>
      <c r="BZ65" s="273"/>
      <c r="CA65" s="273"/>
      <c r="CB65" s="273"/>
      <c r="CC65" s="273"/>
      <c r="CD65" s="273"/>
      <c r="CE65" s="273"/>
      <c r="CF65" s="273"/>
      <c r="CG65" s="273"/>
      <c r="CH65" s="273"/>
      <c r="CI65" s="273"/>
      <c r="CJ65" s="273"/>
      <c r="CK65" s="273"/>
    </row>
    <row r="66" spans="1:89" ht="21" customHeight="1">
      <c r="A66" s="428" t="s">
        <v>133</v>
      </c>
      <c r="B66" s="658" t="s">
        <v>1698</v>
      </c>
      <c r="C66" s="561">
        <v>3867</v>
      </c>
      <c r="D66" s="541">
        <v>41100</v>
      </c>
      <c r="E66" s="460">
        <v>0</v>
      </c>
      <c r="F66" s="363" t="s">
        <v>1685</v>
      </c>
      <c r="G66" s="30">
        <v>41243</v>
      </c>
      <c r="H66" s="511" t="s">
        <v>1700</v>
      </c>
      <c r="I66" s="327" t="s">
        <v>1699</v>
      </c>
      <c r="J66" s="55">
        <v>0</v>
      </c>
      <c r="K66" s="444">
        <v>0</v>
      </c>
      <c r="L66" s="55">
        <v>0</v>
      </c>
      <c r="M66" s="444">
        <v>0</v>
      </c>
      <c r="N66" s="55">
        <v>0</v>
      </c>
      <c r="O66" s="444">
        <v>0</v>
      </c>
      <c r="P66" s="55">
        <v>0</v>
      </c>
      <c r="Q66" s="444">
        <v>0</v>
      </c>
      <c r="R66" s="55">
        <v>0</v>
      </c>
      <c r="S66" s="392"/>
      <c r="T66" s="392"/>
      <c r="U66" s="392"/>
      <c r="V66" s="392"/>
      <c r="W66" s="392"/>
      <c r="X66" s="392"/>
      <c r="AE66" s="273"/>
      <c r="AF66" s="273"/>
      <c r="AG66" s="273"/>
      <c r="AH66" s="273"/>
      <c r="AI66" s="273"/>
      <c r="AJ66" s="273"/>
      <c r="AK66" s="273"/>
      <c r="AL66" s="273"/>
      <c r="AM66" s="273"/>
      <c r="AN66" s="273"/>
      <c r="AO66" s="273"/>
      <c r="AP66" s="273"/>
      <c r="AQ66" s="273"/>
      <c r="AR66" s="273"/>
      <c r="AS66" s="273"/>
      <c r="AT66" s="273"/>
      <c r="AU66" s="273"/>
      <c r="AV66" s="273"/>
      <c r="AW66" s="273"/>
      <c r="AX66" s="273"/>
      <c r="AY66" s="273"/>
      <c r="AZ66" s="273"/>
      <c r="BA66" s="273"/>
      <c r="BB66" s="273"/>
      <c r="BC66" s="273"/>
      <c r="BD66" s="273"/>
      <c r="BE66" s="273"/>
      <c r="BF66" s="273"/>
      <c r="BG66" s="273"/>
      <c r="BH66" s="273"/>
      <c r="BI66" s="273"/>
      <c r="BJ66" s="273"/>
      <c r="BK66" s="273"/>
      <c r="BL66" s="273"/>
      <c r="BM66" s="273"/>
      <c r="BN66" s="273"/>
      <c r="BO66" s="273"/>
      <c r="BP66" s="273"/>
      <c r="BQ66" s="273"/>
      <c r="BR66" s="273"/>
      <c r="BS66" s="273"/>
      <c r="BT66" s="273"/>
      <c r="BU66" s="273"/>
      <c r="BV66" s="273"/>
      <c r="BW66" s="273"/>
      <c r="BX66" s="273"/>
      <c r="BY66" s="273"/>
      <c r="BZ66" s="273"/>
      <c r="CA66" s="273"/>
      <c r="CB66" s="273"/>
      <c r="CC66" s="273"/>
      <c r="CD66" s="273"/>
      <c r="CE66" s="273"/>
      <c r="CF66" s="273"/>
      <c r="CG66" s="273"/>
      <c r="CH66" s="273"/>
      <c r="CI66" s="273"/>
      <c r="CJ66" s="273"/>
      <c r="CK66" s="273"/>
    </row>
    <row r="67" spans="1:89" ht="21" customHeight="1">
      <c r="A67" s="428" t="s">
        <v>134</v>
      </c>
      <c r="B67" s="37" t="s">
        <v>254</v>
      </c>
      <c r="C67" s="561">
        <v>11375</v>
      </c>
      <c r="D67" s="541">
        <v>41226</v>
      </c>
      <c r="E67" s="460">
        <v>0</v>
      </c>
      <c r="F67" s="363" t="s">
        <v>266</v>
      </c>
      <c r="G67" s="30">
        <v>40436</v>
      </c>
      <c r="H67" s="718" t="s">
        <v>404</v>
      </c>
      <c r="I67" s="327" t="s">
        <v>403</v>
      </c>
      <c r="J67" s="55">
        <v>0</v>
      </c>
      <c r="K67" s="444">
        <v>0</v>
      </c>
      <c r="L67" s="55">
        <v>0</v>
      </c>
      <c r="M67" s="444">
        <v>0</v>
      </c>
      <c r="N67" s="55">
        <v>0</v>
      </c>
      <c r="O67" s="444">
        <v>0</v>
      </c>
      <c r="P67" s="55">
        <v>0</v>
      </c>
      <c r="Q67" s="444">
        <v>0</v>
      </c>
      <c r="R67" s="55">
        <v>0</v>
      </c>
      <c r="S67" s="392"/>
      <c r="T67" s="392"/>
      <c r="U67" s="392"/>
      <c r="V67" s="392"/>
      <c r="W67" s="392"/>
      <c r="X67" s="392"/>
      <c r="Y67" s="273"/>
      <c r="Z67" s="273"/>
      <c r="AA67" s="273"/>
      <c r="AB67" s="273"/>
      <c r="AC67" s="273"/>
      <c r="AD67" s="273"/>
      <c r="AE67" s="273"/>
      <c r="AF67" s="273"/>
      <c r="AG67" s="273"/>
      <c r="AH67" s="273"/>
      <c r="AI67" s="273"/>
      <c r="AJ67" s="273"/>
      <c r="AK67" s="273"/>
      <c r="AL67" s="273"/>
      <c r="AM67" s="273"/>
      <c r="AN67" s="273"/>
      <c r="AO67" s="273"/>
      <c r="AP67" s="273"/>
      <c r="AQ67" s="273"/>
      <c r="AR67" s="273"/>
      <c r="AS67" s="273"/>
      <c r="AT67" s="273"/>
      <c r="AU67" s="273"/>
      <c r="AV67" s="273"/>
      <c r="AW67" s="273"/>
      <c r="AX67" s="273"/>
      <c r="AY67" s="273"/>
      <c r="AZ67" s="273"/>
      <c r="BA67" s="273"/>
      <c r="BB67" s="273"/>
      <c r="BC67" s="273"/>
      <c r="BD67" s="273"/>
      <c r="BE67" s="273"/>
      <c r="BF67" s="273"/>
      <c r="BG67" s="273"/>
      <c r="BH67" s="273"/>
      <c r="BI67" s="273"/>
      <c r="BJ67" s="273"/>
      <c r="BK67" s="273"/>
      <c r="BL67" s="273"/>
      <c r="BM67" s="273"/>
      <c r="BN67" s="273"/>
      <c r="BO67" s="273"/>
      <c r="BP67" s="273"/>
      <c r="BQ67" s="273"/>
      <c r="BR67" s="273"/>
      <c r="BS67" s="273"/>
      <c r="BT67" s="273"/>
      <c r="BU67" s="273"/>
      <c r="BV67" s="273"/>
      <c r="BW67" s="273"/>
      <c r="BX67" s="273"/>
      <c r="BY67" s="273"/>
      <c r="BZ67" s="273"/>
      <c r="CA67" s="273"/>
      <c r="CB67" s="273"/>
      <c r="CC67" s="273"/>
      <c r="CD67" s="273"/>
      <c r="CE67" s="273"/>
      <c r="CF67" s="273"/>
      <c r="CG67" s="273"/>
      <c r="CH67" s="273"/>
      <c r="CI67" s="273"/>
      <c r="CJ67" s="273"/>
      <c r="CK67" s="273"/>
    </row>
    <row r="68" spans="1:89" ht="21" customHeight="1">
      <c r="A68" s="428" t="s">
        <v>135</v>
      </c>
      <c r="B68" s="658" t="s">
        <v>1100</v>
      </c>
      <c r="C68" s="561">
        <v>1674</v>
      </c>
      <c r="D68" s="542">
        <v>41394</v>
      </c>
      <c r="E68" s="460">
        <v>0</v>
      </c>
      <c r="F68" s="363" t="s">
        <v>1483</v>
      </c>
      <c r="G68" s="30">
        <v>17158</v>
      </c>
      <c r="H68" s="510" t="s">
        <v>1099</v>
      </c>
      <c r="I68" s="327" t="s">
        <v>1098</v>
      </c>
      <c r="J68" s="55">
        <v>0</v>
      </c>
      <c r="K68" s="444">
        <v>0</v>
      </c>
      <c r="L68" s="55">
        <v>0</v>
      </c>
      <c r="M68" s="444">
        <v>0</v>
      </c>
      <c r="N68" s="55">
        <v>0</v>
      </c>
      <c r="O68" s="444">
        <v>0</v>
      </c>
      <c r="P68" s="55">
        <v>0</v>
      </c>
      <c r="Q68" s="444">
        <v>0</v>
      </c>
      <c r="R68" s="55">
        <v>0</v>
      </c>
      <c r="S68" s="105"/>
      <c r="T68" s="105"/>
      <c r="U68" s="105"/>
      <c r="V68" s="105"/>
      <c r="W68" s="105"/>
      <c r="X68" s="105"/>
      <c r="Y68" s="273"/>
      <c r="Z68" s="273"/>
      <c r="AA68" s="273"/>
      <c r="AB68" s="273"/>
      <c r="AC68" s="273"/>
      <c r="AD68" s="273"/>
      <c r="AE68" s="273"/>
      <c r="AF68" s="273"/>
      <c r="AG68" s="273"/>
      <c r="AH68" s="273"/>
      <c r="AI68" s="273"/>
      <c r="AJ68" s="273"/>
      <c r="AK68" s="273"/>
      <c r="AL68" s="273"/>
      <c r="AM68" s="273"/>
      <c r="AN68" s="273"/>
      <c r="AO68" s="273"/>
      <c r="AP68" s="273"/>
      <c r="AQ68" s="273"/>
      <c r="AR68" s="273"/>
      <c r="AS68" s="273"/>
      <c r="AT68" s="273"/>
      <c r="AU68" s="273"/>
      <c r="AV68" s="273"/>
      <c r="AW68" s="273"/>
      <c r="AX68" s="273"/>
      <c r="AY68" s="273"/>
      <c r="AZ68" s="273"/>
      <c r="BA68" s="273"/>
      <c r="BB68" s="273"/>
      <c r="BC68" s="273"/>
      <c r="BD68" s="273"/>
      <c r="BE68" s="273"/>
      <c r="BF68" s="273"/>
      <c r="BG68" s="273"/>
      <c r="BH68" s="273"/>
      <c r="BI68" s="273"/>
      <c r="BJ68" s="273"/>
      <c r="BK68" s="273"/>
      <c r="BL68" s="273"/>
      <c r="BM68" s="273"/>
      <c r="BN68" s="273"/>
      <c r="BO68" s="273"/>
      <c r="BP68" s="273"/>
      <c r="BQ68" s="273"/>
      <c r="BR68" s="273"/>
      <c r="BS68" s="273"/>
      <c r="BT68" s="273"/>
      <c r="BU68" s="273"/>
      <c r="BV68" s="273"/>
      <c r="BW68" s="273"/>
      <c r="BX68" s="273"/>
      <c r="BY68" s="273"/>
      <c r="BZ68" s="273"/>
      <c r="CA68" s="273"/>
      <c r="CB68" s="273"/>
      <c r="CC68" s="273"/>
      <c r="CD68" s="273"/>
      <c r="CE68" s="273"/>
      <c r="CF68" s="273"/>
      <c r="CG68" s="273"/>
      <c r="CH68" s="273"/>
      <c r="CI68" s="273"/>
      <c r="CJ68" s="273"/>
      <c r="CK68" s="273"/>
    </row>
    <row r="69" spans="1:89" ht="21" customHeight="1">
      <c r="A69" s="428" t="s">
        <v>137</v>
      </c>
      <c r="B69" s="658" t="s">
        <v>1162</v>
      </c>
      <c r="C69" s="561">
        <v>344</v>
      </c>
      <c r="D69" s="541">
        <v>41395</v>
      </c>
      <c r="E69" s="460">
        <v>0</v>
      </c>
      <c r="F69" s="363" t="s">
        <v>352</v>
      </c>
      <c r="G69" s="30">
        <v>29881</v>
      </c>
      <c r="H69" s="511" t="s">
        <v>1573</v>
      </c>
      <c r="I69" s="327" t="s">
        <v>1163</v>
      </c>
      <c r="J69" s="55">
        <v>0</v>
      </c>
      <c r="K69" s="444">
        <v>0</v>
      </c>
      <c r="L69" s="55">
        <v>0</v>
      </c>
      <c r="M69" s="444">
        <v>0</v>
      </c>
      <c r="N69" s="55">
        <v>0</v>
      </c>
      <c r="O69" s="444">
        <v>0</v>
      </c>
      <c r="P69" s="55">
        <v>0</v>
      </c>
      <c r="Q69" s="444">
        <v>0</v>
      </c>
      <c r="R69" s="55">
        <v>0</v>
      </c>
      <c r="S69" s="105"/>
      <c r="T69" s="105"/>
      <c r="U69" s="105"/>
      <c r="V69" s="105"/>
      <c r="W69" s="105"/>
      <c r="X69" s="105"/>
      <c r="Y69" s="273"/>
      <c r="Z69" s="273"/>
      <c r="AA69" s="273"/>
      <c r="AB69" s="273"/>
      <c r="AC69" s="273"/>
      <c r="AD69" s="273"/>
      <c r="AE69" s="273"/>
      <c r="AF69" s="273"/>
      <c r="AG69" s="273"/>
      <c r="AH69" s="273"/>
      <c r="AI69" s="273"/>
      <c r="AJ69" s="273"/>
      <c r="AK69" s="273"/>
      <c r="AL69" s="273"/>
      <c r="AM69" s="273"/>
      <c r="AN69" s="273"/>
      <c r="AO69" s="273"/>
      <c r="AP69" s="273"/>
      <c r="AQ69" s="273"/>
      <c r="AR69" s="273"/>
      <c r="AS69" s="273"/>
      <c r="AT69" s="273"/>
      <c r="AU69" s="273"/>
      <c r="AV69" s="273"/>
      <c r="AW69" s="273"/>
      <c r="AX69" s="273"/>
      <c r="AY69" s="273"/>
      <c r="AZ69" s="273"/>
      <c r="BA69" s="273"/>
      <c r="BB69" s="273"/>
      <c r="BC69" s="273"/>
      <c r="BD69" s="273"/>
      <c r="BE69" s="273"/>
      <c r="BF69" s="273"/>
      <c r="BG69" s="273"/>
      <c r="BH69" s="273"/>
      <c r="BI69" s="273"/>
      <c r="BJ69" s="273"/>
      <c r="BK69" s="273"/>
      <c r="BL69" s="273"/>
      <c r="BM69" s="273"/>
      <c r="BN69" s="273"/>
      <c r="BO69" s="273"/>
      <c r="BP69" s="273"/>
      <c r="BQ69" s="273"/>
      <c r="BR69" s="273"/>
      <c r="BS69" s="273"/>
      <c r="BT69" s="273"/>
      <c r="BU69" s="273"/>
      <c r="BV69" s="273"/>
      <c r="BW69" s="273"/>
      <c r="BX69" s="273"/>
      <c r="BY69" s="273"/>
      <c r="BZ69" s="273"/>
      <c r="CA69" s="273"/>
      <c r="CB69" s="273"/>
      <c r="CC69" s="273"/>
      <c r="CD69" s="273"/>
      <c r="CE69" s="273"/>
      <c r="CF69" s="273"/>
      <c r="CG69" s="273"/>
      <c r="CH69" s="273"/>
      <c r="CI69" s="273"/>
      <c r="CJ69" s="273"/>
      <c r="CK69" s="273"/>
    </row>
    <row r="70" spans="1:89" ht="21" customHeight="1">
      <c r="A70" s="428" t="s">
        <v>139</v>
      </c>
      <c r="B70" s="658" t="s">
        <v>1138</v>
      </c>
      <c r="C70" s="561">
        <v>6258</v>
      </c>
      <c r="D70" s="541">
        <v>41551</v>
      </c>
      <c r="E70" s="460">
        <v>0</v>
      </c>
      <c r="F70" s="363" t="s">
        <v>265</v>
      </c>
      <c r="G70" s="30">
        <v>41524</v>
      </c>
      <c r="H70" s="511" t="s">
        <v>669</v>
      </c>
      <c r="I70" s="327" t="s">
        <v>668</v>
      </c>
      <c r="J70" s="55">
        <v>0</v>
      </c>
      <c r="K70" s="444">
        <v>0</v>
      </c>
      <c r="L70" s="55">
        <v>0</v>
      </c>
      <c r="M70" s="444">
        <v>0</v>
      </c>
      <c r="N70" s="55">
        <v>0</v>
      </c>
      <c r="O70" s="444">
        <v>0</v>
      </c>
      <c r="P70" s="55">
        <v>0</v>
      </c>
      <c r="Q70" s="444">
        <v>0</v>
      </c>
      <c r="R70" s="55">
        <v>0</v>
      </c>
      <c r="S70" s="277"/>
      <c r="T70" s="277"/>
      <c r="U70" s="277"/>
      <c r="V70" s="277"/>
      <c r="W70" s="277"/>
      <c r="X70" s="277"/>
      <c r="Y70" s="273"/>
      <c r="Z70" s="273"/>
      <c r="AA70" s="273"/>
      <c r="AB70" s="273"/>
      <c r="AC70" s="273"/>
      <c r="AD70" s="273"/>
      <c r="AE70" s="273"/>
      <c r="AF70" s="273"/>
      <c r="AG70" s="273"/>
      <c r="AH70" s="273"/>
      <c r="AI70" s="273"/>
      <c r="AJ70" s="273"/>
      <c r="AK70" s="273"/>
      <c r="AL70" s="273"/>
      <c r="AM70" s="273"/>
      <c r="AN70" s="273"/>
      <c r="AO70" s="273"/>
      <c r="AP70" s="273"/>
      <c r="AQ70" s="273"/>
      <c r="AR70" s="273"/>
      <c r="AS70" s="273"/>
      <c r="AT70" s="273"/>
      <c r="AU70" s="273"/>
      <c r="AV70" s="273"/>
      <c r="AW70" s="273"/>
      <c r="AX70" s="273"/>
      <c r="AY70" s="273"/>
      <c r="AZ70" s="273"/>
      <c r="BA70" s="273"/>
      <c r="BB70" s="273"/>
      <c r="BC70" s="273"/>
      <c r="BD70" s="273"/>
      <c r="BE70" s="273"/>
      <c r="BF70" s="273"/>
      <c r="BG70" s="273"/>
      <c r="BH70" s="273"/>
      <c r="BI70" s="273"/>
      <c r="BJ70" s="273"/>
      <c r="BK70" s="273"/>
      <c r="BL70" s="273"/>
      <c r="BM70" s="273"/>
      <c r="BN70" s="273"/>
      <c r="BO70" s="273"/>
      <c r="BP70" s="273"/>
      <c r="BQ70" s="273"/>
      <c r="BR70" s="273"/>
      <c r="BS70" s="273"/>
      <c r="BT70" s="273"/>
      <c r="BU70" s="273"/>
      <c r="BV70" s="273"/>
      <c r="BW70" s="273"/>
      <c r="BX70" s="273"/>
      <c r="BY70" s="273"/>
      <c r="BZ70" s="273"/>
      <c r="CA70" s="273"/>
      <c r="CB70" s="273"/>
      <c r="CC70" s="273"/>
      <c r="CD70" s="273"/>
      <c r="CE70" s="273"/>
      <c r="CF70" s="273"/>
      <c r="CG70" s="273"/>
      <c r="CH70" s="273"/>
      <c r="CI70" s="273"/>
      <c r="CJ70" s="273"/>
      <c r="CK70" s="273"/>
    </row>
    <row r="71" spans="1:89" ht="21" customHeight="1">
      <c r="A71" s="428" t="s">
        <v>140</v>
      </c>
      <c r="B71" s="658" t="s">
        <v>1217</v>
      </c>
      <c r="C71" s="561">
        <v>6258</v>
      </c>
      <c r="D71" s="541">
        <v>41551</v>
      </c>
      <c r="E71" s="460">
        <v>0</v>
      </c>
      <c r="F71" s="363" t="s">
        <v>770</v>
      </c>
      <c r="G71" s="30">
        <v>23229</v>
      </c>
      <c r="H71" s="518" t="s">
        <v>669</v>
      </c>
      <c r="I71" s="327" t="s">
        <v>668</v>
      </c>
      <c r="J71" s="55">
        <v>0</v>
      </c>
      <c r="K71" s="444">
        <v>0</v>
      </c>
      <c r="L71" s="55">
        <v>0</v>
      </c>
      <c r="M71" s="444">
        <v>0</v>
      </c>
      <c r="N71" s="55">
        <v>0</v>
      </c>
      <c r="O71" s="444">
        <v>0</v>
      </c>
      <c r="P71" s="55">
        <v>0</v>
      </c>
      <c r="Q71" s="444">
        <v>0</v>
      </c>
      <c r="R71" s="55">
        <v>0</v>
      </c>
      <c r="S71" s="277"/>
      <c r="T71" s="277"/>
      <c r="U71" s="277"/>
      <c r="V71" s="277"/>
      <c r="W71" s="277"/>
      <c r="X71" s="277"/>
      <c r="Y71" s="273"/>
      <c r="Z71" s="273"/>
      <c r="AA71" s="273"/>
      <c r="AB71" s="273"/>
      <c r="AC71" s="273"/>
      <c r="AD71" s="273"/>
      <c r="AE71" s="273"/>
      <c r="AF71" s="273"/>
      <c r="AG71" s="273"/>
      <c r="AH71" s="273"/>
      <c r="AI71" s="273"/>
      <c r="AJ71" s="273"/>
      <c r="AK71" s="273"/>
      <c r="AL71" s="273"/>
      <c r="AM71" s="273"/>
      <c r="AN71" s="273"/>
      <c r="AO71" s="273"/>
      <c r="AP71" s="273"/>
      <c r="AQ71" s="273"/>
      <c r="AR71" s="273"/>
      <c r="AS71" s="273"/>
      <c r="AT71" s="273"/>
      <c r="AU71" s="273"/>
      <c r="AV71" s="273"/>
      <c r="AW71" s="273"/>
      <c r="AX71" s="273"/>
      <c r="AY71" s="273"/>
      <c r="AZ71" s="273"/>
      <c r="BA71" s="273"/>
      <c r="BB71" s="273"/>
      <c r="BC71" s="273"/>
      <c r="BD71" s="273"/>
      <c r="BE71" s="273"/>
      <c r="BF71" s="273"/>
      <c r="BG71" s="273"/>
      <c r="BH71" s="273"/>
      <c r="BI71" s="273"/>
      <c r="BJ71" s="273"/>
      <c r="BK71" s="273"/>
      <c r="BL71" s="273"/>
      <c r="BM71" s="273"/>
      <c r="BN71" s="273"/>
      <c r="BO71" s="273"/>
      <c r="BP71" s="273"/>
      <c r="BQ71" s="273"/>
      <c r="BR71" s="273"/>
      <c r="BS71" s="273"/>
      <c r="BT71" s="273"/>
      <c r="BU71" s="273"/>
      <c r="BV71" s="273"/>
      <c r="BW71" s="273"/>
      <c r="BX71" s="273"/>
      <c r="BY71" s="273"/>
      <c r="BZ71" s="273"/>
      <c r="CA71" s="273"/>
      <c r="CB71" s="273"/>
      <c r="CC71" s="273"/>
      <c r="CD71" s="273"/>
      <c r="CE71" s="273"/>
      <c r="CF71" s="273"/>
      <c r="CG71" s="273"/>
      <c r="CH71" s="273"/>
      <c r="CI71" s="273"/>
      <c r="CJ71" s="273"/>
      <c r="CK71" s="273"/>
    </row>
    <row r="72" spans="1:89" ht="21" customHeight="1">
      <c r="A72" s="428" t="s">
        <v>142</v>
      </c>
      <c r="B72" s="658" t="s">
        <v>1218</v>
      </c>
      <c r="C72" s="561">
        <v>6258</v>
      </c>
      <c r="D72" s="541">
        <v>41551</v>
      </c>
      <c r="E72" s="460">
        <v>0</v>
      </c>
      <c r="F72" s="363" t="s">
        <v>770</v>
      </c>
      <c r="G72" s="30">
        <v>28780</v>
      </c>
      <c r="H72" s="511" t="s">
        <v>669</v>
      </c>
      <c r="I72" s="327" t="s">
        <v>668</v>
      </c>
      <c r="J72" s="55">
        <v>0</v>
      </c>
      <c r="K72" s="444">
        <v>0</v>
      </c>
      <c r="L72" s="55">
        <v>0</v>
      </c>
      <c r="M72" s="444">
        <v>0</v>
      </c>
      <c r="N72" s="55">
        <v>0</v>
      </c>
      <c r="O72" s="444">
        <v>0</v>
      </c>
      <c r="P72" s="55">
        <v>0</v>
      </c>
      <c r="Q72" s="444">
        <v>0</v>
      </c>
      <c r="R72" s="55">
        <v>0</v>
      </c>
      <c r="S72" s="277"/>
      <c r="T72" s="277"/>
      <c r="U72" s="277"/>
      <c r="V72" s="277"/>
      <c r="W72" s="277"/>
      <c r="X72" s="277"/>
      <c r="Y72" s="273"/>
      <c r="Z72" s="273"/>
      <c r="AA72" s="273"/>
      <c r="AB72" s="273"/>
      <c r="AC72" s="273"/>
      <c r="AD72" s="273"/>
      <c r="AE72" s="273"/>
      <c r="AF72" s="273"/>
      <c r="AG72" s="273"/>
      <c r="AH72" s="273"/>
      <c r="AI72" s="273"/>
      <c r="AJ72" s="273"/>
      <c r="AK72" s="273"/>
      <c r="AL72" s="273"/>
      <c r="AM72" s="273"/>
      <c r="AN72" s="273"/>
      <c r="AO72" s="273"/>
      <c r="AP72" s="273"/>
      <c r="AQ72" s="273"/>
      <c r="AR72" s="273"/>
      <c r="AS72" s="273"/>
      <c r="AT72" s="273"/>
      <c r="AU72" s="273"/>
      <c r="AV72" s="273"/>
      <c r="AW72" s="273"/>
      <c r="AX72" s="273"/>
      <c r="AY72" s="273"/>
      <c r="AZ72" s="273"/>
      <c r="BA72" s="273"/>
      <c r="BB72" s="273"/>
      <c r="BC72" s="273"/>
      <c r="BD72" s="273"/>
      <c r="BE72" s="273"/>
      <c r="BF72" s="273"/>
      <c r="BG72" s="273"/>
      <c r="BH72" s="273"/>
      <c r="BI72" s="273"/>
      <c r="BJ72" s="273"/>
      <c r="BK72" s="273"/>
      <c r="BL72" s="273"/>
      <c r="BM72" s="273"/>
      <c r="BN72" s="273"/>
      <c r="BO72" s="273"/>
      <c r="BP72" s="273"/>
      <c r="BQ72" s="273"/>
      <c r="BR72" s="273"/>
      <c r="BS72" s="273"/>
      <c r="BT72" s="273"/>
      <c r="BU72" s="273"/>
      <c r="BV72" s="273"/>
      <c r="BW72" s="273"/>
      <c r="BX72" s="273"/>
      <c r="BY72" s="273"/>
      <c r="BZ72" s="273"/>
      <c r="CA72" s="273"/>
      <c r="CB72" s="273"/>
      <c r="CC72" s="273"/>
      <c r="CD72" s="273"/>
      <c r="CE72" s="273"/>
      <c r="CF72" s="273"/>
      <c r="CG72" s="273"/>
      <c r="CH72" s="273"/>
      <c r="CI72" s="273"/>
      <c r="CJ72" s="273"/>
      <c r="CK72" s="273"/>
    </row>
    <row r="73" spans="1:89" ht="21" customHeight="1">
      <c r="A73" s="428" t="s">
        <v>143</v>
      </c>
      <c r="B73" s="658" t="s">
        <v>1371</v>
      </c>
      <c r="C73" s="561">
        <v>6258</v>
      </c>
      <c r="D73" s="541">
        <v>41551</v>
      </c>
      <c r="E73" s="460">
        <v>0</v>
      </c>
      <c r="F73" s="363" t="s">
        <v>265</v>
      </c>
      <c r="G73" s="30">
        <v>25118</v>
      </c>
      <c r="H73" s="511" t="s">
        <v>669</v>
      </c>
      <c r="I73" s="327" t="s">
        <v>668</v>
      </c>
      <c r="J73" s="55">
        <v>0</v>
      </c>
      <c r="K73" s="444">
        <v>0</v>
      </c>
      <c r="L73" s="55">
        <v>0</v>
      </c>
      <c r="M73" s="444">
        <v>0</v>
      </c>
      <c r="N73" s="55">
        <v>0</v>
      </c>
      <c r="O73" s="444">
        <v>0</v>
      </c>
      <c r="P73" s="55">
        <v>0</v>
      </c>
      <c r="Q73" s="444">
        <v>0</v>
      </c>
      <c r="R73" s="55">
        <v>0</v>
      </c>
      <c r="S73" s="105"/>
      <c r="T73" s="105"/>
      <c r="U73" s="105"/>
      <c r="V73" s="105"/>
      <c r="W73" s="105"/>
      <c r="X73" s="105"/>
      <c r="CF73" s="273"/>
      <c r="CG73" s="273"/>
      <c r="CH73" s="273"/>
      <c r="CI73" s="273"/>
      <c r="CJ73" s="273"/>
      <c r="CK73" s="273"/>
    </row>
    <row r="74" spans="1:89" ht="21" customHeight="1">
      <c r="A74" s="428" t="s">
        <v>145</v>
      </c>
      <c r="B74" s="658" t="s">
        <v>1139</v>
      </c>
      <c r="C74" s="561">
        <v>6258</v>
      </c>
      <c r="D74" s="541">
        <v>41551</v>
      </c>
      <c r="E74" s="982">
        <v>0</v>
      </c>
      <c r="F74" s="363" t="s">
        <v>1685</v>
      </c>
      <c r="G74" s="30">
        <v>37930</v>
      </c>
      <c r="H74" s="511" t="s">
        <v>669</v>
      </c>
      <c r="I74" s="327" t="s">
        <v>668</v>
      </c>
      <c r="J74" s="55">
        <v>0</v>
      </c>
      <c r="K74" s="444">
        <v>0</v>
      </c>
      <c r="L74" s="55">
        <v>0</v>
      </c>
      <c r="M74" s="444">
        <v>0</v>
      </c>
      <c r="N74" s="55">
        <v>0</v>
      </c>
      <c r="O74" s="444">
        <v>0</v>
      </c>
      <c r="P74" s="55">
        <v>0</v>
      </c>
      <c r="Q74" s="444">
        <v>0</v>
      </c>
      <c r="R74" s="55">
        <v>0</v>
      </c>
      <c r="S74" s="105"/>
      <c r="T74" s="105"/>
      <c r="U74" s="105"/>
      <c r="V74" s="105"/>
      <c r="W74" s="105"/>
      <c r="X74" s="105"/>
      <c r="Y74" s="273"/>
      <c r="Z74" s="273"/>
      <c r="AA74" s="273"/>
      <c r="AB74" s="273"/>
      <c r="AC74" s="273"/>
      <c r="AD74" s="273"/>
      <c r="AE74" s="273"/>
      <c r="AF74" s="273"/>
      <c r="AG74" s="273"/>
      <c r="AH74" s="273"/>
      <c r="AI74" s="273"/>
      <c r="AJ74" s="273"/>
      <c r="AK74" s="273"/>
      <c r="AL74" s="273"/>
      <c r="AM74" s="273"/>
      <c r="AN74" s="273"/>
      <c r="AO74" s="273"/>
      <c r="AP74" s="273"/>
      <c r="AQ74" s="273"/>
      <c r="AR74" s="273"/>
      <c r="AS74" s="273"/>
      <c r="AT74" s="273"/>
      <c r="AU74" s="273"/>
      <c r="AV74" s="273"/>
      <c r="AW74" s="273"/>
      <c r="AX74" s="273"/>
      <c r="AY74" s="273"/>
      <c r="AZ74" s="273"/>
      <c r="BA74" s="273"/>
      <c r="BB74" s="273"/>
      <c r="BC74" s="273"/>
      <c r="BD74" s="273"/>
      <c r="BE74" s="273"/>
      <c r="BF74" s="273"/>
      <c r="BG74" s="273"/>
      <c r="BH74" s="273"/>
      <c r="BI74" s="273"/>
      <c r="BJ74" s="273"/>
      <c r="BK74" s="273"/>
      <c r="BL74" s="273"/>
      <c r="BM74" s="273"/>
      <c r="BN74" s="273"/>
      <c r="BO74" s="273"/>
      <c r="BP74" s="273"/>
      <c r="BQ74" s="273"/>
      <c r="BR74" s="273"/>
      <c r="BS74" s="273"/>
      <c r="BT74" s="273"/>
      <c r="BU74" s="273"/>
      <c r="BV74" s="273"/>
      <c r="BW74" s="273"/>
      <c r="BX74" s="273"/>
      <c r="BY74" s="273"/>
      <c r="BZ74" s="273"/>
      <c r="CA74" s="273"/>
      <c r="CB74" s="273"/>
      <c r="CC74" s="273"/>
      <c r="CD74" s="273"/>
      <c r="CE74" s="273"/>
      <c r="CF74" s="273"/>
      <c r="CG74" s="273"/>
      <c r="CH74" s="273"/>
      <c r="CI74" s="273"/>
      <c r="CJ74" s="273"/>
      <c r="CK74" s="273"/>
    </row>
    <row r="75" spans="1:89" ht="21" customHeight="1">
      <c r="A75" s="428" t="s">
        <v>146</v>
      </c>
      <c r="B75" s="658" t="s">
        <v>957</v>
      </c>
      <c r="C75" s="561">
        <v>1723</v>
      </c>
      <c r="D75" s="541">
        <v>41647</v>
      </c>
      <c r="E75" s="460">
        <v>0</v>
      </c>
      <c r="F75" s="363" t="s">
        <v>1685</v>
      </c>
      <c r="G75" s="30">
        <v>41610</v>
      </c>
      <c r="H75" s="718" t="s">
        <v>958</v>
      </c>
      <c r="I75" s="327" t="s">
        <v>1014</v>
      </c>
      <c r="J75" s="55">
        <v>0</v>
      </c>
      <c r="K75" s="444">
        <v>0</v>
      </c>
      <c r="L75" s="55">
        <v>0</v>
      </c>
      <c r="M75" s="444">
        <v>0</v>
      </c>
      <c r="N75" s="55">
        <v>0</v>
      </c>
      <c r="O75" s="444">
        <v>0</v>
      </c>
      <c r="P75" s="55">
        <v>0</v>
      </c>
      <c r="Q75" s="444">
        <v>0</v>
      </c>
      <c r="R75" s="55">
        <v>0</v>
      </c>
      <c r="S75" s="105"/>
      <c r="T75" s="105"/>
      <c r="U75" s="105"/>
      <c r="V75" s="105"/>
      <c r="W75" s="105"/>
      <c r="X75" s="105"/>
      <c r="Y75" s="273"/>
      <c r="Z75" s="273"/>
      <c r="AA75" s="273"/>
      <c r="AB75" s="273"/>
      <c r="AC75" s="273"/>
      <c r="AD75" s="273"/>
      <c r="AE75" s="273"/>
      <c r="AF75" s="273"/>
      <c r="AG75" s="273"/>
      <c r="AH75" s="273"/>
      <c r="AI75" s="273"/>
      <c r="AJ75" s="273"/>
      <c r="AK75" s="273"/>
      <c r="AL75" s="273"/>
      <c r="AM75" s="273"/>
      <c r="AN75" s="273"/>
      <c r="AO75" s="273"/>
      <c r="AP75" s="273"/>
      <c r="AQ75" s="273"/>
      <c r="AR75" s="273"/>
      <c r="AS75" s="273"/>
      <c r="AT75" s="273"/>
      <c r="AU75" s="273"/>
      <c r="AV75" s="273"/>
      <c r="AW75" s="273"/>
      <c r="AX75" s="273"/>
      <c r="AY75" s="273"/>
      <c r="AZ75" s="273"/>
      <c r="BA75" s="273"/>
      <c r="BB75" s="273"/>
      <c r="BC75" s="273"/>
      <c r="BD75" s="273"/>
      <c r="BE75" s="273"/>
      <c r="BF75" s="273"/>
      <c r="BG75" s="273"/>
      <c r="BH75" s="273"/>
      <c r="BI75" s="273"/>
      <c r="BJ75" s="273"/>
      <c r="BK75" s="273"/>
      <c r="BL75" s="273"/>
      <c r="BM75" s="273"/>
      <c r="BN75" s="273"/>
      <c r="BO75" s="273"/>
      <c r="BP75" s="273"/>
      <c r="BQ75" s="273"/>
      <c r="BR75" s="273"/>
      <c r="BS75" s="273"/>
      <c r="BT75" s="273"/>
      <c r="BU75" s="273"/>
      <c r="BV75" s="273"/>
      <c r="BW75" s="273"/>
      <c r="BX75" s="273"/>
      <c r="BY75" s="273"/>
      <c r="BZ75" s="273"/>
      <c r="CA75" s="273"/>
      <c r="CB75" s="273"/>
      <c r="CC75" s="273"/>
      <c r="CD75" s="273"/>
      <c r="CE75" s="273"/>
      <c r="CF75" s="273"/>
      <c r="CG75" s="273"/>
      <c r="CH75" s="273"/>
      <c r="CI75" s="273"/>
      <c r="CJ75" s="273"/>
      <c r="CK75" s="273"/>
    </row>
    <row r="76" spans="1:89" ht="21" customHeight="1">
      <c r="A76" s="428" t="s">
        <v>148</v>
      </c>
      <c r="B76" s="37" t="s">
        <v>2376</v>
      </c>
      <c r="C76" s="561">
        <v>3224</v>
      </c>
      <c r="D76" s="541">
        <v>41831</v>
      </c>
      <c r="E76" s="982">
        <v>0</v>
      </c>
      <c r="F76" s="363" t="s">
        <v>1941</v>
      </c>
      <c r="G76" s="30">
        <v>21466</v>
      </c>
      <c r="H76" s="511" t="s">
        <v>2377</v>
      </c>
      <c r="I76" s="327" t="s">
        <v>2378</v>
      </c>
      <c r="J76" s="55">
        <v>0</v>
      </c>
      <c r="K76" s="444">
        <v>0</v>
      </c>
      <c r="L76" s="55">
        <v>0</v>
      </c>
      <c r="M76" s="444">
        <v>0</v>
      </c>
      <c r="N76" s="55">
        <v>0</v>
      </c>
      <c r="O76" s="444">
        <v>0</v>
      </c>
      <c r="P76" s="55">
        <v>0</v>
      </c>
      <c r="Q76" s="444">
        <v>0</v>
      </c>
      <c r="R76" s="55">
        <v>0</v>
      </c>
      <c r="S76" s="277"/>
      <c r="T76" s="277"/>
      <c r="U76" s="277"/>
      <c r="V76" s="277"/>
      <c r="W76" s="277"/>
      <c r="X76" s="277"/>
      <c r="Y76" s="273"/>
      <c r="Z76" s="273"/>
      <c r="AA76" s="273"/>
      <c r="AB76" s="273"/>
      <c r="AC76" s="273"/>
      <c r="AD76" s="273"/>
      <c r="AE76" s="273"/>
      <c r="AF76" s="273"/>
      <c r="AG76" s="273"/>
      <c r="AH76" s="273"/>
      <c r="AI76" s="273"/>
      <c r="AJ76" s="273"/>
      <c r="AK76" s="273"/>
      <c r="AL76" s="273"/>
      <c r="AM76" s="273"/>
      <c r="AN76" s="273"/>
      <c r="AO76" s="273"/>
      <c r="AP76" s="273"/>
      <c r="AQ76" s="273"/>
      <c r="AR76" s="273"/>
      <c r="AS76" s="273"/>
      <c r="AT76" s="273"/>
      <c r="AU76" s="273"/>
      <c r="AV76" s="273"/>
      <c r="AW76" s="273"/>
      <c r="AX76" s="273"/>
      <c r="AY76" s="273"/>
      <c r="AZ76" s="273"/>
      <c r="BA76" s="273"/>
      <c r="BB76" s="273"/>
      <c r="BC76" s="273"/>
      <c r="BD76" s="273"/>
      <c r="BE76" s="273"/>
      <c r="BF76" s="273"/>
      <c r="BG76" s="273"/>
      <c r="BH76" s="273"/>
      <c r="BI76" s="273"/>
      <c r="BJ76" s="273"/>
      <c r="BK76" s="273"/>
      <c r="BL76" s="273"/>
      <c r="BM76" s="273"/>
      <c r="BN76" s="273"/>
      <c r="BO76" s="273"/>
      <c r="BP76" s="273"/>
      <c r="BQ76" s="273"/>
      <c r="BR76" s="273"/>
      <c r="BS76" s="273"/>
      <c r="BT76" s="273"/>
      <c r="BU76" s="273"/>
      <c r="BV76" s="273"/>
      <c r="BW76" s="273"/>
      <c r="BX76" s="273"/>
      <c r="BY76" s="273"/>
      <c r="BZ76" s="273"/>
      <c r="CA76" s="273"/>
      <c r="CB76" s="273"/>
      <c r="CC76" s="273"/>
      <c r="CD76" s="273"/>
      <c r="CE76" s="273"/>
      <c r="CF76" s="273"/>
      <c r="CG76" s="273"/>
      <c r="CH76" s="273"/>
      <c r="CI76" s="273"/>
      <c r="CJ76" s="273"/>
      <c r="CK76" s="273"/>
    </row>
    <row r="77" spans="1:89" ht="21" customHeight="1">
      <c r="A77" s="428" t="s">
        <v>150</v>
      </c>
      <c r="B77" s="658" t="s">
        <v>104</v>
      </c>
      <c r="C77" s="561">
        <v>1917</v>
      </c>
      <c r="D77" s="543">
        <v>41880</v>
      </c>
      <c r="E77" s="460">
        <v>0</v>
      </c>
      <c r="F77" s="363" t="s">
        <v>1941</v>
      </c>
      <c r="G77" s="30">
        <v>15981</v>
      </c>
      <c r="H77" s="518" t="s">
        <v>1778</v>
      </c>
      <c r="I77" s="327" t="s">
        <v>522</v>
      </c>
      <c r="J77" s="55">
        <v>0</v>
      </c>
      <c r="K77" s="444">
        <v>0</v>
      </c>
      <c r="L77" s="55">
        <v>0</v>
      </c>
      <c r="M77" s="444">
        <v>0</v>
      </c>
      <c r="N77" s="55">
        <v>0</v>
      </c>
      <c r="O77" s="444">
        <v>0</v>
      </c>
      <c r="P77" s="55">
        <v>0</v>
      </c>
      <c r="Q77" s="444">
        <v>0</v>
      </c>
      <c r="R77" s="55">
        <v>0</v>
      </c>
      <c r="S77" s="105"/>
      <c r="T77" s="105"/>
      <c r="U77" s="105"/>
      <c r="V77" s="105"/>
      <c r="W77" s="105"/>
      <c r="X77" s="105"/>
      <c r="Y77" s="273"/>
      <c r="Z77" s="273"/>
      <c r="AA77" s="273"/>
      <c r="AB77" s="273"/>
      <c r="AC77" s="273"/>
      <c r="AD77" s="273"/>
      <c r="AE77" s="273"/>
      <c r="AF77" s="273"/>
      <c r="AG77" s="273"/>
      <c r="AH77" s="273"/>
      <c r="AI77" s="273"/>
      <c r="AJ77" s="273"/>
      <c r="AK77" s="273"/>
      <c r="AL77" s="273"/>
      <c r="AM77" s="273"/>
      <c r="AN77" s="273"/>
      <c r="AO77" s="273"/>
      <c r="AP77" s="273"/>
      <c r="AQ77" s="273"/>
      <c r="AR77" s="273"/>
      <c r="AS77" s="273"/>
      <c r="AT77" s="273"/>
      <c r="AU77" s="273"/>
      <c r="AV77" s="273"/>
      <c r="AW77" s="273"/>
      <c r="AX77" s="273"/>
      <c r="AY77" s="273"/>
      <c r="AZ77" s="273"/>
      <c r="BA77" s="273"/>
      <c r="BB77" s="273"/>
      <c r="BC77" s="273"/>
      <c r="BD77" s="273"/>
      <c r="BE77" s="273"/>
      <c r="BF77" s="273"/>
      <c r="BG77" s="273"/>
      <c r="BH77" s="273"/>
      <c r="BI77" s="273"/>
      <c r="BJ77" s="273"/>
      <c r="BK77" s="273"/>
      <c r="BL77" s="273"/>
      <c r="BM77" s="273"/>
      <c r="BN77" s="273"/>
      <c r="BO77" s="273"/>
      <c r="BP77" s="273"/>
      <c r="BQ77" s="273"/>
      <c r="BR77" s="273"/>
      <c r="BS77" s="273"/>
      <c r="BT77" s="273"/>
      <c r="BU77" s="273"/>
      <c r="BV77" s="273"/>
      <c r="BW77" s="273"/>
      <c r="BX77" s="273"/>
      <c r="BY77" s="273"/>
      <c r="BZ77" s="273"/>
      <c r="CA77" s="273"/>
      <c r="CB77" s="273"/>
      <c r="CC77" s="273"/>
      <c r="CD77" s="273"/>
      <c r="CE77" s="273"/>
      <c r="CF77" s="273"/>
      <c r="CG77" s="273"/>
      <c r="CH77" s="273"/>
      <c r="CI77" s="273"/>
      <c r="CJ77" s="273"/>
      <c r="CK77" s="273"/>
    </row>
    <row r="78" spans="1:89" ht="21" customHeight="1">
      <c r="A78" s="428" t="s">
        <v>152</v>
      </c>
      <c r="B78" s="658" t="s">
        <v>136</v>
      </c>
      <c r="C78" s="561">
        <v>1917</v>
      </c>
      <c r="D78" s="543">
        <v>41880</v>
      </c>
      <c r="E78" s="460">
        <v>0</v>
      </c>
      <c r="F78" s="363" t="s">
        <v>1941</v>
      </c>
      <c r="G78" s="30">
        <v>21930</v>
      </c>
      <c r="H78" s="518" t="s">
        <v>1778</v>
      </c>
      <c r="I78" s="327" t="s">
        <v>522</v>
      </c>
      <c r="J78" s="55">
        <v>0</v>
      </c>
      <c r="K78" s="444">
        <v>0</v>
      </c>
      <c r="L78" s="55">
        <v>0</v>
      </c>
      <c r="M78" s="444">
        <v>0</v>
      </c>
      <c r="N78" s="55">
        <v>0</v>
      </c>
      <c r="O78" s="444">
        <v>0</v>
      </c>
      <c r="P78" s="55">
        <v>0</v>
      </c>
      <c r="Q78" s="444">
        <v>0</v>
      </c>
      <c r="R78" s="55">
        <v>0</v>
      </c>
      <c r="S78" s="277"/>
      <c r="T78" s="277"/>
      <c r="U78" s="277"/>
      <c r="V78" s="277"/>
      <c r="W78" s="277"/>
      <c r="X78" s="277"/>
      <c r="Y78" s="273"/>
      <c r="Z78" s="273"/>
      <c r="AA78" s="273"/>
      <c r="AB78" s="273"/>
      <c r="AC78" s="273"/>
      <c r="AD78" s="273"/>
      <c r="AE78" s="273"/>
      <c r="AF78" s="273"/>
      <c r="AG78" s="273"/>
      <c r="AH78" s="273"/>
      <c r="AI78" s="273"/>
      <c r="AJ78" s="273"/>
      <c r="AK78" s="273"/>
      <c r="AL78" s="273"/>
      <c r="AM78" s="273"/>
      <c r="AN78" s="273"/>
      <c r="AO78" s="273"/>
      <c r="AP78" s="273"/>
      <c r="AQ78" s="273"/>
      <c r="AR78" s="273"/>
      <c r="AS78" s="273"/>
      <c r="AT78" s="273"/>
      <c r="AU78" s="273"/>
      <c r="AV78" s="273"/>
      <c r="AW78" s="273"/>
      <c r="AX78" s="273"/>
      <c r="AY78" s="273"/>
      <c r="AZ78" s="273"/>
      <c r="BA78" s="273"/>
      <c r="BB78" s="273"/>
      <c r="BC78" s="273"/>
      <c r="BD78" s="273"/>
      <c r="BE78" s="273"/>
      <c r="BF78" s="273"/>
      <c r="BG78" s="273"/>
      <c r="BH78" s="273"/>
      <c r="BI78" s="273"/>
      <c r="BJ78" s="273"/>
      <c r="BK78" s="273"/>
      <c r="BL78" s="273"/>
      <c r="BM78" s="273"/>
      <c r="BN78" s="273"/>
      <c r="BO78" s="273"/>
      <c r="BP78" s="273"/>
      <c r="BQ78" s="273"/>
      <c r="BR78" s="273"/>
      <c r="BS78" s="273"/>
      <c r="BT78" s="273"/>
      <c r="BU78" s="273"/>
      <c r="BV78" s="273"/>
      <c r="BW78" s="273"/>
      <c r="BX78" s="273"/>
      <c r="BY78" s="273"/>
      <c r="BZ78" s="273"/>
      <c r="CA78" s="273"/>
      <c r="CB78" s="273"/>
      <c r="CC78" s="273"/>
      <c r="CD78" s="273"/>
      <c r="CE78" s="273"/>
      <c r="CF78" s="273"/>
      <c r="CG78" s="273"/>
      <c r="CH78" s="273"/>
      <c r="CI78" s="273"/>
      <c r="CJ78" s="273"/>
      <c r="CK78" s="273"/>
    </row>
    <row r="79" spans="1:89" ht="21" customHeight="1">
      <c r="A79" s="428" t="s">
        <v>153</v>
      </c>
      <c r="B79" s="658" t="s">
        <v>1393</v>
      </c>
      <c r="C79" s="561">
        <v>1943</v>
      </c>
      <c r="D79" s="543">
        <v>41948</v>
      </c>
      <c r="E79" s="460">
        <v>0</v>
      </c>
      <c r="F79" s="363" t="s">
        <v>352</v>
      </c>
      <c r="G79" s="30">
        <v>15767</v>
      </c>
      <c r="H79" s="518" t="s">
        <v>552</v>
      </c>
      <c r="I79" s="327" t="s">
        <v>551</v>
      </c>
      <c r="J79" s="55">
        <v>0</v>
      </c>
      <c r="K79" s="444">
        <v>0</v>
      </c>
      <c r="L79" s="55">
        <v>0</v>
      </c>
      <c r="M79" s="444">
        <v>0</v>
      </c>
      <c r="N79" s="55">
        <v>0</v>
      </c>
      <c r="O79" s="444">
        <v>0</v>
      </c>
      <c r="P79" s="55">
        <v>0</v>
      </c>
      <c r="Q79" s="444">
        <v>0</v>
      </c>
      <c r="R79" s="55">
        <v>0</v>
      </c>
      <c r="S79" s="105"/>
      <c r="T79" s="105"/>
      <c r="U79" s="105"/>
      <c r="V79" s="105"/>
      <c r="W79" s="105"/>
      <c r="X79" s="105"/>
      <c r="Y79" s="273"/>
      <c r="Z79" s="273"/>
      <c r="AA79" s="273"/>
      <c r="AB79" s="273"/>
      <c r="AC79" s="273"/>
      <c r="AD79" s="273"/>
      <c r="AE79" s="273"/>
      <c r="AF79" s="273"/>
      <c r="AG79" s="273"/>
      <c r="AH79" s="273"/>
      <c r="AI79" s="273"/>
      <c r="AJ79" s="273"/>
      <c r="AK79" s="273"/>
      <c r="AL79" s="273"/>
      <c r="AM79" s="273"/>
      <c r="AN79" s="273"/>
      <c r="AO79" s="273"/>
      <c r="AP79" s="273"/>
      <c r="AQ79" s="273"/>
      <c r="AR79" s="273"/>
      <c r="AS79" s="273"/>
      <c r="AT79" s="273"/>
      <c r="AU79" s="273"/>
      <c r="AV79" s="273"/>
      <c r="AW79" s="273"/>
      <c r="AX79" s="273"/>
      <c r="AY79" s="273"/>
      <c r="AZ79" s="273"/>
      <c r="BA79" s="273"/>
      <c r="BB79" s="273"/>
      <c r="BC79" s="273"/>
      <c r="BD79" s="273"/>
      <c r="BE79" s="273"/>
      <c r="BF79" s="273"/>
      <c r="BG79" s="273"/>
      <c r="BH79" s="273"/>
      <c r="BI79" s="273"/>
      <c r="BJ79" s="273"/>
      <c r="BK79" s="273"/>
      <c r="BL79" s="273"/>
      <c r="BM79" s="273"/>
      <c r="BN79" s="273"/>
      <c r="BO79" s="273"/>
      <c r="BP79" s="273"/>
      <c r="BQ79" s="273"/>
      <c r="BR79" s="273"/>
      <c r="BS79" s="273"/>
      <c r="BT79" s="273"/>
      <c r="BU79" s="273"/>
      <c r="BV79" s="273"/>
      <c r="BW79" s="273"/>
      <c r="BX79" s="273"/>
      <c r="BY79" s="273"/>
      <c r="BZ79" s="273"/>
      <c r="CA79" s="273"/>
      <c r="CB79" s="273"/>
      <c r="CC79" s="273"/>
      <c r="CD79" s="273"/>
      <c r="CE79" s="273"/>
      <c r="CF79" s="273"/>
      <c r="CG79" s="273"/>
      <c r="CH79" s="273"/>
      <c r="CI79" s="273"/>
      <c r="CJ79" s="273"/>
      <c r="CK79" s="273"/>
    </row>
    <row r="80" spans="1:89" ht="21" customHeight="1">
      <c r="A80" s="428" t="s">
        <v>154</v>
      </c>
      <c r="B80" s="37" t="s">
        <v>493</v>
      </c>
      <c r="C80" s="561">
        <v>11385</v>
      </c>
      <c r="D80" s="541">
        <v>41977</v>
      </c>
      <c r="E80" s="460">
        <v>0</v>
      </c>
      <c r="F80" s="363" t="s">
        <v>266</v>
      </c>
      <c r="G80" s="30">
        <v>41963</v>
      </c>
      <c r="H80" s="511" t="s">
        <v>495</v>
      </c>
      <c r="I80" s="327" t="s">
        <v>494</v>
      </c>
      <c r="J80" s="55">
        <v>0</v>
      </c>
      <c r="K80" s="444">
        <v>0</v>
      </c>
      <c r="L80" s="55">
        <v>0</v>
      </c>
      <c r="M80" s="444">
        <v>0</v>
      </c>
      <c r="N80" s="55">
        <v>0</v>
      </c>
      <c r="O80" s="444">
        <v>0</v>
      </c>
      <c r="P80" s="55">
        <v>0</v>
      </c>
      <c r="Q80" s="444">
        <v>0</v>
      </c>
      <c r="R80" s="55">
        <v>0</v>
      </c>
      <c r="S80" s="277"/>
      <c r="T80" s="277"/>
      <c r="U80" s="277"/>
      <c r="V80" s="277"/>
      <c r="W80" s="277"/>
      <c r="X80" s="277"/>
      <c r="Y80" s="273"/>
      <c r="Z80" s="273"/>
      <c r="AA80" s="273"/>
      <c r="AB80" s="273"/>
      <c r="AC80" s="273"/>
      <c r="AD80" s="273"/>
      <c r="AE80" s="273"/>
      <c r="AF80" s="273"/>
      <c r="AG80" s="273"/>
      <c r="AH80" s="273"/>
      <c r="AI80" s="273"/>
      <c r="AJ80" s="273"/>
      <c r="AK80" s="273"/>
      <c r="AL80" s="273"/>
      <c r="AM80" s="273"/>
      <c r="AN80" s="273"/>
      <c r="AO80" s="273"/>
      <c r="AP80" s="273"/>
      <c r="AQ80" s="273"/>
      <c r="AR80" s="273"/>
      <c r="AS80" s="273"/>
      <c r="AT80" s="273"/>
      <c r="AU80" s="273"/>
      <c r="AV80" s="273"/>
      <c r="AW80" s="273"/>
      <c r="AX80" s="273"/>
      <c r="AY80" s="273"/>
      <c r="AZ80" s="273"/>
      <c r="BA80" s="273"/>
      <c r="BB80" s="273"/>
      <c r="BC80" s="273"/>
      <c r="BD80" s="273"/>
      <c r="BE80" s="273"/>
      <c r="BF80" s="273"/>
      <c r="BG80" s="273"/>
      <c r="BH80" s="273"/>
      <c r="BI80" s="273"/>
      <c r="BJ80" s="273"/>
      <c r="BK80" s="273"/>
      <c r="BL80" s="273"/>
      <c r="BM80" s="273"/>
      <c r="BN80" s="273"/>
      <c r="BO80" s="273"/>
      <c r="BP80" s="273"/>
      <c r="BQ80" s="273"/>
      <c r="BR80" s="273"/>
      <c r="BS80" s="273"/>
      <c r="BT80" s="273"/>
      <c r="BU80" s="273"/>
      <c r="BV80" s="273"/>
      <c r="BW80" s="273"/>
      <c r="BX80" s="273"/>
      <c r="BY80" s="273"/>
      <c r="BZ80" s="273"/>
      <c r="CA80" s="273"/>
      <c r="CB80" s="273"/>
      <c r="CC80" s="273"/>
      <c r="CD80" s="273"/>
      <c r="CE80" s="273"/>
      <c r="CF80" s="273"/>
      <c r="CG80" s="273"/>
      <c r="CH80" s="273"/>
      <c r="CI80" s="273"/>
      <c r="CJ80" s="273"/>
      <c r="CK80" s="273"/>
    </row>
    <row r="81" spans="1:89" ht="21" customHeight="1">
      <c r="A81" s="428" t="s">
        <v>155</v>
      </c>
      <c r="B81" s="658" t="s">
        <v>111</v>
      </c>
      <c r="C81" s="561">
        <v>5483</v>
      </c>
      <c r="D81" s="541">
        <v>42048</v>
      </c>
      <c r="E81" s="460">
        <v>0</v>
      </c>
      <c r="F81" s="363" t="s">
        <v>967</v>
      </c>
      <c r="G81" s="30">
        <v>27285</v>
      </c>
      <c r="H81" s="511" t="s">
        <v>1836</v>
      </c>
      <c r="I81" s="327" t="s">
        <v>487</v>
      </c>
      <c r="J81" s="55">
        <v>0</v>
      </c>
      <c r="K81" s="444">
        <v>0</v>
      </c>
      <c r="L81" s="55">
        <v>0</v>
      </c>
      <c r="M81" s="444">
        <v>0</v>
      </c>
      <c r="N81" s="55">
        <v>0</v>
      </c>
      <c r="O81" s="444">
        <v>0</v>
      </c>
      <c r="P81" s="55">
        <v>0</v>
      </c>
      <c r="Q81" s="444">
        <v>0</v>
      </c>
      <c r="R81" s="55">
        <v>0</v>
      </c>
      <c r="S81" s="277"/>
      <c r="T81" s="277"/>
      <c r="U81" s="277"/>
      <c r="V81" s="277"/>
      <c r="W81" s="277"/>
      <c r="X81" s="277"/>
      <c r="Y81" s="273"/>
      <c r="Z81" s="273"/>
      <c r="AA81" s="273"/>
      <c r="AB81" s="273"/>
      <c r="AC81" s="273"/>
      <c r="AD81" s="273"/>
      <c r="AE81" s="273"/>
      <c r="AF81" s="273"/>
      <c r="AG81" s="273"/>
      <c r="AH81" s="273"/>
      <c r="AI81" s="273"/>
      <c r="AJ81" s="273"/>
      <c r="AK81" s="273"/>
      <c r="AL81" s="273"/>
      <c r="AM81" s="273"/>
      <c r="AN81" s="273"/>
      <c r="AO81" s="273"/>
      <c r="AP81" s="273"/>
      <c r="AQ81" s="273"/>
      <c r="AR81" s="273"/>
      <c r="AS81" s="273"/>
      <c r="AT81" s="273"/>
      <c r="AU81" s="273"/>
      <c r="AV81" s="273"/>
      <c r="AW81" s="273"/>
      <c r="AX81" s="273"/>
      <c r="AY81" s="273"/>
      <c r="AZ81" s="273"/>
      <c r="BA81" s="273"/>
      <c r="BB81" s="273"/>
      <c r="BC81" s="273"/>
      <c r="BD81" s="273"/>
      <c r="BE81" s="273"/>
      <c r="BF81" s="273"/>
      <c r="BG81" s="273"/>
      <c r="BH81" s="273"/>
      <c r="BI81" s="273"/>
      <c r="BJ81" s="273"/>
      <c r="BK81" s="273"/>
      <c r="BL81" s="273"/>
      <c r="BM81" s="273"/>
      <c r="BN81" s="273"/>
      <c r="BO81" s="273"/>
      <c r="BP81" s="273"/>
      <c r="BQ81" s="273"/>
      <c r="BR81" s="273"/>
      <c r="BS81" s="273"/>
      <c r="BT81" s="273"/>
      <c r="BU81" s="273"/>
      <c r="BV81" s="273"/>
      <c r="BW81" s="273"/>
      <c r="BX81" s="273"/>
      <c r="BY81" s="273"/>
      <c r="BZ81" s="273"/>
      <c r="CA81" s="273"/>
      <c r="CB81" s="273"/>
      <c r="CC81" s="273"/>
      <c r="CD81" s="273"/>
      <c r="CE81" s="273"/>
      <c r="CF81" s="273"/>
      <c r="CG81" s="273"/>
      <c r="CH81" s="273"/>
      <c r="CI81" s="273"/>
      <c r="CJ81" s="273"/>
      <c r="CK81" s="273"/>
    </row>
    <row r="82" spans="1:89" ht="21" customHeight="1">
      <c r="A82" s="428" t="s">
        <v>156</v>
      </c>
      <c r="B82" s="658" t="s">
        <v>933</v>
      </c>
      <c r="C82" s="561">
        <v>2409</v>
      </c>
      <c r="D82" s="541">
        <v>42051</v>
      </c>
      <c r="E82" s="460">
        <v>0</v>
      </c>
      <c r="F82" s="363" t="s">
        <v>265</v>
      </c>
      <c r="G82" s="30">
        <v>37910</v>
      </c>
      <c r="H82" s="518" t="s">
        <v>655</v>
      </c>
      <c r="I82" s="327" t="s">
        <v>655</v>
      </c>
      <c r="J82" s="55">
        <v>0</v>
      </c>
      <c r="K82" s="444">
        <v>0</v>
      </c>
      <c r="L82" s="55">
        <v>0</v>
      </c>
      <c r="M82" s="444">
        <v>0</v>
      </c>
      <c r="N82" s="55">
        <v>0</v>
      </c>
      <c r="O82" s="444">
        <v>0</v>
      </c>
      <c r="P82" s="55">
        <v>0</v>
      </c>
      <c r="Q82" s="444">
        <v>0</v>
      </c>
      <c r="R82" s="55">
        <v>0</v>
      </c>
      <c r="S82" s="277"/>
      <c r="T82" s="277"/>
      <c r="U82" s="277"/>
      <c r="V82" s="277"/>
      <c r="W82" s="277"/>
      <c r="X82" s="277"/>
      <c r="Y82" s="273"/>
      <c r="Z82" s="273"/>
      <c r="AA82" s="273"/>
      <c r="AB82" s="273"/>
      <c r="AC82" s="273"/>
      <c r="AD82" s="273"/>
      <c r="AE82" s="273"/>
      <c r="AF82" s="273"/>
      <c r="AG82" s="273"/>
      <c r="AH82" s="273"/>
      <c r="AI82" s="273"/>
      <c r="AJ82" s="273"/>
      <c r="AK82" s="273"/>
      <c r="AL82" s="273"/>
      <c r="AM82" s="273"/>
      <c r="AN82" s="273"/>
      <c r="AO82" s="273"/>
      <c r="AP82" s="273"/>
      <c r="AQ82" s="273"/>
      <c r="AR82" s="273"/>
      <c r="AS82" s="273"/>
      <c r="AT82" s="273"/>
      <c r="AU82" s="273"/>
      <c r="AV82" s="273"/>
      <c r="AW82" s="273"/>
      <c r="AX82" s="273"/>
      <c r="AY82" s="273"/>
      <c r="AZ82" s="273"/>
      <c r="BA82" s="273"/>
      <c r="BB82" s="273"/>
      <c r="BC82" s="273"/>
      <c r="BD82" s="273"/>
      <c r="BE82" s="273"/>
      <c r="BF82" s="273"/>
      <c r="BG82" s="273"/>
      <c r="BH82" s="273"/>
      <c r="BI82" s="273"/>
      <c r="BJ82" s="273"/>
      <c r="BK82" s="273"/>
      <c r="BL82" s="273"/>
      <c r="BM82" s="273"/>
      <c r="BN82" s="273"/>
      <c r="BO82" s="273"/>
      <c r="BP82" s="273"/>
      <c r="BQ82" s="273"/>
      <c r="BR82" s="273"/>
      <c r="BS82" s="273"/>
      <c r="BT82" s="273"/>
      <c r="BU82" s="273"/>
      <c r="BV82" s="273"/>
      <c r="BW82" s="273"/>
      <c r="BX82" s="273"/>
      <c r="BY82" s="273"/>
      <c r="BZ82" s="273"/>
      <c r="CA82" s="273"/>
      <c r="CB82" s="273"/>
      <c r="CC82" s="273"/>
      <c r="CD82" s="273"/>
      <c r="CE82" s="273"/>
      <c r="CF82" s="273"/>
      <c r="CG82" s="273"/>
      <c r="CH82" s="273"/>
      <c r="CI82" s="273"/>
      <c r="CJ82" s="273"/>
      <c r="CK82" s="273"/>
    </row>
    <row r="83" spans="1:89" ht="21" customHeight="1">
      <c r="A83" s="428" t="s">
        <v>158</v>
      </c>
      <c r="B83" s="658" t="s">
        <v>1237</v>
      </c>
      <c r="C83" s="561">
        <v>2409</v>
      </c>
      <c r="D83" s="541">
        <v>42051</v>
      </c>
      <c r="E83" s="460">
        <v>0</v>
      </c>
      <c r="F83" s="363" t="s">
        <v>1941</v>
      </c>
      <c r="G83" s="30">
        <v>27723</v>
      </c>
      <c r="H83" s="518" t="s">
        <v>655</v>
      </c>
      <c r="I83" s="327" t="s">
        <v>655</v>
      </c>
      <c r="J83" s="55">
        <v>0</v>
      </c>
      <c r="K83" s="444">
        <v>0</v>
      </c>
      <c r="L83" s="55">
        <v>0</v>
      </c>
      <c r="M83" s="444">
        <v>0</v>
      </c>
      <c r="N83" s="55">
        <v>0</v>
      </c>
      <c r="O83" s="444">
        <v>0</v>
      </c>
      <c r="P83" s="55">
        <v>0</v>
      </c>
      <c r="Q83" s="444">
        <v>0</v>
      </c>
      <c r="R83" s="55">
        <v>0</v>
      </c>
      <c r="S83" s="277"/>
      <c r="T83" s="277"/>
      <c r="U83" s="277"/>
      <c r="V83" s="277"/>
      <c r="W83" s="277"/>
      <c r="X83" s="277"/>
      <c r="Y83" s="273"/>
      <c r="Z83" s="273"/>
      <c r="AA83" s="273"/>
      <c r="AB83" s="273"/>
      <c r="AC83" s="273"/>
      <c r="AD83" s="273"/>
      <c r="AE83" s="273"/>
      <c r="AF83" s="273"/>
      <c r="AG83" s="273"/>
      <c r="AH83" s="273"/>
      <c r="AI83" s="273"/>
      <c r="AJ83" s="273"/>
      <c r="AK83" s="273"/>
      <c r="AL83" s="273"/>
      <c r="AM83" s="273"/>
      <c r="AN83" s="273"/>
      <c r="AO83" s="273"/>
      <c r="AP83" s="273"/>
      <c r="AQ83" s="273"/>
      <c r="AR83" s="273"/>
      <c r="AS83" s="273"/>
      <c r="AT83" s="273"/>
      <c r="AU83" s="273"/>
      <c r="AV83" s="273"/>
      <c r="AW83" s="273"/>
      <c r="AX83" s="273"/>
      <c r="AY83" s="273"/>
      <c r="AZ83" s="273"/>
      <c r="BA83" s="273"/>
      <c r="BB83" s="273"/>
      <c r="BC83" s="273"/>
      <c r="BD83" s="273"/>
      <c r="BE83" s="273"/>
      <c r="BF83" s="273"/>
      <c r="BG83" s="273"/>
      <c r="BH83" s="273"/>
      <c r="BI83" s="273"/>
      <c r="BJ83" s="273"/>
      <c r="BK83" s="273"/>
      <c r="BL83" s="273"/>
      <c r="BM83" s="273"/>
      <c r="BN83" s="273"/>
      <c r="BO83" s="273"/>
      <c r="BP83" s="273"/>
      <c r="BQ83" s="273"/>
      <c r="BR83" s="273"/>
      <c r="BS83" s="273"/>
      <c r="BT83" s="273"/>
      <c r="BU83" s="273"/>
      <c r="BV83" s="273"/>
      <c r="BW83" s="273"/>
      <c r="BX83" s="273"/>
      <c r="BY83" s="273"/>
      <c r="BZ83" s="273"/>
      <c r="CA83" s="273"/>
      <c r="CB83" s="273"/>
      <c r="CC83" s="273"/>
      <c r="CD83" s="273"/>
      <c r="CE83" s="273"/>
      <c r="CF83" s="273"/>
      <c r="CG83" s="273"/>
      <c r="CH83" s="273"/>
      <c r="CI83" s="273"/>
      <c r="CJ83" s="273"/>
      <c r="CK83" s="273"/>
    </row>
    <row r="84" spans="1:89" ht="21" customHeight="1">
      <c r="A84" s="428" t="s">
        <v>159</v>
      </c>
      <c r="B84" s="658" t="s">
        <v>144</v>
      </c>
      <c r="C84" s="561">
        <v>2402</v>
      </c>
      <c r="D84" s="543">
        <v>42153</v>
      </c>
      <c r="E84" s="460">
        <v>0</v>
      </c>
      <c r="F84" s="363" t="s">
        <v>352</v>
      </c>
      <c r="G84" s="30">
        <v>42185</v>
      </c>
      <c r="H84" s="518" t="s">
        <v>663</v>
      </c>
      <c r="I84" s="327" t="s">
        <v>662</v>
      </c>
      <c r="J84" s="55">
        <v>0</v>
      </c>
      <c r="K84" s="444">
        <v>0</v>
      </c>
      <c r="L84" s="55">
        <v>0</v>
      </c>
      <c r="M84" s="444">
        <v>0</v>
      </c>
      <c r="N84" s="55">
        <v>0</v>
      </c>
      <c r="O84" s="444">
        <v>0</v>
      </c>
      <c r="P84" s="55">
        <v>0</v>
      </c>
      <c r="Q84" s="444">
        <v>0</v>
      </c>
      <c r="R84" s="55">
        <v>0</v>
      </c>
      <c r="S84" s="105"/>
      <c r="T84" s="105"/>
      <c r="U84" s="105"/>
      <c r="V84" s="105"/>
      <c r="W84" s="105"/>
      <c r="X84" s="105"/>
      <c r="Y84" s="273"/>
      <c r="Z84" s="273"/>
      <c r="AA84" s="273"/>
      <c r="AB84" s="273"/>
      <c r="AC84" s="273"/>
      <c r="AD84" s="273"/>
      <c r="AE84" s="273"/>
      <c r="AF84" s="273"/>
      <c r="AG84" s="273"/>
      <c r="AH84" s="273"/>
      <c r="AI84" s="273"/>
      <c r="AJ84" s="273"/>
      <c r="AK84" s="273"/>
      <c r="AL84" s="273"/>
      <c r="AM84" s="273"/>
      <c r="AN84" s="273"/>
      <c r="AO84" s="273"/>
      <c r="AP84" s="273"/>
      <c r="AQ84" s="273"/>
      <c r="AR84" s="273"/>
      <c r="AS84" s="273"/>
      <c r="AT84" s="273"/>
      <c r="AU84" s="273"/>
      <c r="AV84" s="273"/>
      <c r="AW84" s="273"/>
      <c r="AX84" s="273"/>
      <c r="AY84" s="273"/>
      <c r="AZ84" s="273"/>
      <c r="BA84" s="273"/>
      <c r="BB84" s="273"/>
      <c r="BC84" s="273"/>
      <c r="BD84" s="273"/>
      <c r="BE84" s="273"/>
      <c r="BF84" s="273"/>
      <c r="BG84" s="273"/>
      <c r="BH84" s="273"/>
      <c r="BI84" s="273"/>
      <c r="BJ84" s="273"/>
      <c r="BK84" s="273"/>
      <c r="BL84" s="273"/>
      <c r="BM84" s="273"/>
      <c r="BN84" s="273"/>
      <c r="BO84" s="273"/>
      <c r="BP84" s="273"/>
      <c r="BQ84" s="273"/>
      <c r="BR84" s="273"/>
      <c r="BS84" s="273"/>
      <c r="BT84" s="273"/>
      <c r="BU84" s="273"/>
      <c r="BV84" s="273"/>
      <c r="BW84" s="273"/>
      <c r="BX84" s="273"/>
      <c r="BY84" s="273"/>
      <c r="BZ84" s="273"/>
      <c r="CA84" s="273"/>
      <c r="CB84" s="273"/>
      <c r="CC84" s="273"/>
      <c r="CD84" s="273"/>
      <c r="CE84" s="273"/>
      <c r="CF84" s="273"/>
      <c r="CG84" s="273"/>
      <c r="CH84" s="273"/>
      <c r="CI84" s="273"/>
      <c r="CJ84" s="273"/>
      <c r="CK84" s="273"/>
    </row>
    <row r="85" spans="1:89" ht="21" customHeight="1">
      <c r="A85" s="428" t="s">
        <v>161</v>
      </c>
      <c r="B85" s="658" t="s">
        <v>995</v>
      </c>
      <c r="C85" s="561">
        <v>120</v>
      </c>
      <c r="D85" s="541">
        <v>42172</v>
      </c>
      <c r="E85" s="460">
        <v>0</v>
      </c>
      <c r="F85" s="363" t="s">
        <v>770</v>
      </c>
      <c r="G85" s="30">
        <v>40308</v>
      </c>
      <c r="H85" s="511" t="s">
        <v>993</v>
      </c>
      <c r="I85" s="327" t="s">
        <v>992</v>
      </c>
      <c r="J85" s="55">
        <v>0</v>
      </c>
      <c r="K85" s="444">
        <v>0</v>
      </c>
      <c r="L85" s="55">
        <v>0</v>
      </c>
      <c r="M85" s="444">
        <v>0</v>
      </c>
      <c r="N85" s="55">
        <v>0</v>
      </c>
      <c r="O85" s="444">
        <v>0</v>
      </c>
      <c r="P85" s="55">
        <v>0</v>
      </c>
      <c r="Q85" s="444">
        <v>0</v>
      </c>
      <c r="R85" s="55">
        <v>0</v>
      </c>
      <c r="S85" s="277"/>
      <c r="T85" s="277"/>
      <c r="U85" s="277"/>
      <c r="V85" s="277"/>
      <c r="W85" s="277"/>
      <c r="X85" s="277"/>
      <c r="Y85" s="273"/>
      <c r="Z85" s="273"/>
      <c r="AA85" s="273"/>
      <c r="AB85" s="273"/>
      <c r="AC85" s="273"/>
      <c r="AD85" s="273"/>
      <c r="AE85" s="273"/>
      <c r="AF85" s="273"/>
      <c r="AG85" s="273"/>
      <c r="AH85" s="273"/>
      <c r="AI85" s="273"/>
      <c r="AJ85" s="273"/>
      <c r="AK85" s="273"/>
      <c r="AL85" s="273"/>
      <c r="AM85" s="273"/>
      <c r="AN85" s="273"/>
      <c r="AO85" s="273"/>
      <c r="AP85" s="273"/>
      <c r="AQ85" s="273"/>
      <c r="AR85" s="273"/>
      <c r="AS85" s="273"/>
      <c r="AT85" s="273"/>
      <c r="AU85" s="273"/>
      <c r="AV85" s="273"/>
      <c r="AW85" s="273"/>
      <c r="AX85" s="273"/>
      <c r="AY85" s="273"/>
      <c r="AZ85" s="273"/>
      <c r="BA85" s="273"/>
      <c r="BB85" s="273"/>
      <c r="BC85" s="273"/>
      <c r="BD85" s="273"/>
      <c r="BE85" s="273"/>
      <c r="BF85" s="273"/>
      <c r="BG85" s="273"/>
      <c r="BH85" s="273"/>
      <c r="BI85" s="273"/>
      <c r="BJ85" s="273"/>
      <c r="BK85" s="273"/>
      <c r="BL85" s="273"/>
      <c r="BM85" s="273"/>
      <c r="BN85" s="273"/>
      <c r="BO85" s="273"/>
      <c r="BP85" s="273"/>
      <c r="BQ85" s="273"/>
      <c r="BR85" s="273"/>
      <c r="BS85" s="273"/>
      <c r="BT85" s="273"/>
      <c r="BU85" s="273"/>
      <c r="BV85" s="273"/>
      <c r="BW85" s="273"/>
      <c r="BX85" s="273"/>
      <c r="BY85" s="273"/>
      <c r="BZ85" s="273"/>
      <c r="CA85" s="273"/>
      <c r="CB85" s="273"/>
      <c r="CC85" s="273"/>
      <c r="CD85" s="273"/>
      <c r="CE85" s="273"/>
      <c r="CF85" s="273"/>
      <c r="CG85" s="273"/>
      <c r="CH85" s="273"/>
      <c r="CI85" s="273"/>
      <c r="CJ85" s="273"/>
      <c r="CK85" s="273"/>
    </row>
    <row r="86" spans="1:89" ht="21" customHeight="1">
      <c r="A86" s="428" t="s">
        <v>163</v>
      </c>
      <c r="B86" s="658" t="s">
        <v>1201</v>
      </c>
      <c r="C86" s="561">
        <v>1703</v>
      </c>
      <c r="D86" s="541">
        <v>42278</v>
      </c>
      <c r="E86" s="460">
        <v>0</v>
      </c>
      <c r="F86" s="363" t="s">
        <v>770</v>
      </c>
      <c r="G86" s="30">
        <v>42570</v>
      </c>
      <c r="H86" s="718" t="s">
        <v>1726</v>
      </c>
      <c r="I86" s="327" t="s">
        <v>1202</v>
      </c>
      <c r="J86" s="55">
        <v>0</v>
      </c>
      <c r="K86" s="444">
        <v>0</v>
      </c>
      <c r="L86" s="55">
        <v>0</v>
      </c>
      <c r="M86" s="444">
        <v>0</v>
      </c>
      <c r="N86" s="55">
        <v>0</v>
      </c>
      <c r="O86" s="444">
        <v>0</v>
      </c>
      <c r="P86" s="55">
        <v>0</v>
      </c>
      <c r="Q86" s="444">
        <v>0</v>
      </c>
      <c r="R86" s="55">
        <v>0</v>
      </c>
      <c r="S86" s="277"/>
      <c r="T86" s="277"/>
      <c r="U86" s="277"/>
      <c r="V86" s="277"/>
      <c r="W86" s="277"/>
      <c r="X86" s="277"/>
      <c r="Y86" s="273"/>
      <c r="Z86" s="273"/>
      <c r="AA86" s="273"/>
      <c r="AB86" s="273"/>
      <c r="AC86" s="273"/>
      <c r="AD86" s="273"/>
      <c r="AE86" s="273"/>
      <c r="AF86" s="273"/>
      <c r="AG86" s="273"/>
      <c r="AH86" s="273"/>
      <c r="AI86" s="273"/>
      <c r="AJ86" s="273"/>
      <c r="AK86" s="273"/>
      <c r="AL86" s="273"/>
      <c r="AM86" s="273"/>
      <c r="AN86" s="273"/>
      <c r="AO86" s="273"/>
      <c r="AP86" s="273"/>
      <c r="AQ86" s="273"/>
      <c r="AR86" s="273"/>
      <c r="AS86" s="273"/>
      <c r="AT86" s="273"/>
      <c r="AU86" s="273"/>
      <c r="AV86" s="273"/>
      <c r="AW86" s="273"/>
      <c r="AX86" s="273"/>
      <c r="AY86" s="273"/>
      <c r="AZ86" s="273"/>
      <c r="BA86" s="273"/>
      <c r="BB86" s="273"/>
      <c r="BC86" s="273"/>
      <c r="BD86" s="273"/>
      <c r="BE86" s="273"/>
      <c r="BF86" s="273"/>
      <c r="BG86" s="273"/>
      <c r="BH86" s="273"/>
      <c r="BI86" s="273"/>
      <c r="BJ86" s="273"/>
      <c r="BK86" s="273"/>
      <c r="BL86" s="273"/>
      <c r="BM86" s="273"/>
      <c r="BN86" s="273"/>
      <c r="BO86" s="273"/>
      <c r="BP86" s="273"/>
      <c r="BQ86" s="273"/>
      <c r="BR86" s="273"/>
      <c r="BS86" s="273"/>
      <c r="BT86" s="273"/>
      <c r="BU86" s="273"/>
      <c r="BV86" s="273"/>
      <c r="BW86" s="273"/>
      <c r="BX86" s="273"/>
      <c r="BY86" s="273"/>
      <c r="BZ86" s="273"/>
      <c r="CA86" s="273"/>
      <c r="CB86" s="273"/>
      <c r="CC86" s="273"/>
      <c r="CD86" s="273"/>
      <c r="CE86" s="273"/>
      <c r="CF86" s="273"/>
      <c r="CG86" s="273"/>
      <c r="CH86" s="273"/>
      <c r="CI86" s="273"/>
      <c r="CJ86" s="273"/>
      <c r="CK86" s="273"/>
    </row>
    <row r="87" spans="1:89" ht="21" customHeight="1">
      <c r="A87" s="428" t="s">
        <v>165</v>
      </c>
      <c r="B87" s="658" t="s">
        <v>75</v>
      </c>
      <c r="C87" s="561">
        <v>4210</v>
      </c>
      <c r="D87" s="541">
        <v>42419</v>
      </c>
      <c r="E87" s="460">
        <v>0</v>
      </c>
      <c r="F87" s="363" t="s">
        <v>1483</v>
      </c>
      <c r="G87" s="30" t="s">
        <v>1668</v>
      </c>
      <c r="H87" s="718" t="s">
        <v>1667</v>
      </c>
      <c r="I87" s="327" t="s">
        <v>1666</v>
      </c>
      <c r="J87" s="55">
        <v>0</v>
      </c>
      <c r="K87" s="444">
        <v>0</v>
      </c>
      <c r="L87" s="55">
        <v>0</v>
      </c>
      <c r="M87" s="444">
        <v>0</v>
      </c>
      <c r="N87" s="55">
        <v>0</v>
      </c>
      <c r="O87" s="444">
        <v>0</v>
      </c>
      <c r="P87" s="55">
        <v>0</v>
      </c>
      <c r="Q87" s="444">
        <v>0</v>
      </c>
      <c r="R87" s="55">
        <v>0</v>
      </c>
      <c r="S87" s="105"/>
      <c r="T87" s="105"/>
      <c r="U87" s="105"/>
      <c r="V87" s="105"/>
      <c r="W87" s="105"/>
      <c r="X87" s="105"/>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row>
    <row r="88" spans="1:89" ht="21" customHeight="1">
      <c r="A88" s="428" t="s">
        <v>167</v>
      </c>
      <c r="B88" s="37" t="s">
        <v>90</v>
      </c>
      <c r="C88" s="561">
        <v>6462</v>
      </c>
      <c r="D88" s="542">
        <v>42431</v>
      </c>
      <c r="E88" s="460">
        <v>0</v>
      </c>
      <c r="F88" s="363" t="s">
        <v>266</v>
      </c>
      <c r="G88" s="30">
        <v>42424</v>
      </c>
      <c r="H88" s="510" t="s">
        <v>651</v>
      </c>
      <c r="I88" s="327" t="s">
        <v>650</v>
      </c>
      <c r="J88" s="55">
        <v>0</v>
      </c>
      <c r="K88" s="444">
        <v>0</v>
      </c>
      <c r="L88" s="55">
        <v>0</v>
      </c>
      <c r="M88" s="444">
        <v>0</v>
      </c>
      <c r="N88" s="55">
        <v>0</v>
      </c>
      <c r="O88" s="444">
        <v>0</v>
      </c>
      <c r="P88" s="55">
        <v>0</v>
      </c>
      <c r="Q88" s="444">
        <v>0</v>
      </c>
      <c r="R88" s="55">
        <v>0</v>
      </c>
      <c r="S88" s="277"/>
      <c r="T88" s="277"/>
      <c r="U88" s="277"/>
      <c r="V88" s="277"/>
      <c r="W88" s="277"/>
      <c r="X88" s="277"/>
      <c r="Y88" s="273"/>
      <c r="Z88" s="273"/>
      <c r="AA88" s="273"/>
      <c r="AB88" s="273"/>
      <c r="AC88" s="273"/>
      <c r="AD88" s="273"/>
      <c r="AE88" s="273"/>
      <c r="AF88" s="273"/>
      <c r="AG88" s="273"/>
      <c r="AH88" s="273"/>
      <c r="AI88" s="273"/>
      <c r="AJ88" s="273"/>
      <c r="AK88" s="273"/>
      <c r="AL88" s="273"/>
      <c r="AM88" s="273"/>
      <c r="AN88" s="273"/>
      <c r="AO88" s="273"/>
      <c r="AP88" s="273"/>
      <c r="AQ88" s="273"/>
      <c r="AR88" s="273"/>
      <c r="AS88" s="273"/>
      <c r="AT88" s="273"/>
      <c r="AU88" s="273"/>
      <c r="AV88" s="273"/>
      <c r="AW88" s="273"/>
      <c r="AX88" s="273"/>
      <c r="AY88" s="273"/>
      <c r="AZ88" s="273"/>
      <c r="BA88" s="273"/>
      <c r="BB88" s="273"/>
      <c r="BC88" s="273"/>
      <c r="BD88" s="273"/>
      <c r="BE88" s="273"/>
      <c r="BF88" s="273"/>
      <c r="BG88" s="273"/>
      <c r="BH88" s="273"/>
      <c r="BI88" s="273"/>
      <c r="BJ88" s="273"/>
      <c r="BK88" s="273"/>
      <c r="BL88" s="273"/>
      <c r="BM88" s="273"/>
      <c r="BN88" s="273"/>
      <c r="BO88" s="273"/>
      <c r="BP88" s="273"/>
      <c r="BQ88" s="273"/>
      <c r="BR88" s="273"/>
      <c r="BS88" s="273"/>
      <c r="BT88" s="273"/>
      <c r="BU88" s="273"/>
      <c r="BV88" s="273"/>
      <c r="BW88" s="273"/>
      <c r="BX88" s="273"/>
      <c r="BY88" s="273"/>
      <c r="BZ88" s="273"/>
      <c r="CA88" s="273"/>
      <c r="CB88" s="273"/>
      <c r="CC88" s="273"/>
      <c r="CD88" s="273"/>
      <c r="CE88" s="273"/>
      <c r="CF88" s="273"/>
      <c r="CG88" s="273"/>
      <c r="CH88" s="273"/>
      <c r="CI88" s="273"/>
      <c r="CJ88" s="273"/>
      <c r="CK88" s="273"/>
    </row>
    <row r="89" spans="1:89" ht="21" customHeight="1">
      <c r="A89" s="428" t="s">
        <v>168</v>
      </c>
      <c r="B89" s="658" t="s">
        <v>138</v>
      </c>
      <c r="C89" s="561">
        <v>6038</v>
      </c>
      <c r="D89" s="542">
        <v>42818</v>
      </c>
      <c r="E89" s="460">
        <v>0</v>
      </c>
      <c r="F89" s="363" t="s">
        <v>967</v>
      </c>
      <c r="G89" s="30">
        <v>42811</v>
      </c>
      <c r="H89" s="510" t="s">
        <v>582</v>
      </c>
      <c r="I89" s="327" t="s">
        <v>581</v>
      </c>
      <c r="J89" s="55">
        <v>0</v>
      </c>
      <c r="K89" s="444">
        <v>0</v>
      </c>
      <c r="L89" s="55">
        <v>0</v>
      </c>
      <c r="M89" s="444">
        <v>0</v>
      </c>
      <c r="N89" s="55">
        <v>0</v>
      </c>
      <c r="O89" s="444">
        <v>0</v>
      </c>
      <c r="P89" s="55">
        <v>0</v>
      </c>
      <c r="Q89" s="444">
        <v>0</v>
      </c>
      <c r="R89" s="55">
        <v>0</v>
      </c>
      <c r="S89" s="277"/>
      <c r="T89" s="277"/>
      <c r="U89" s="277"/>
      <c r="V89" s="277"/>
      <c r="W89" s="277"/>
      <c r="X89" s="277"/>
      <c r="Y89" s="273"/>
      <c r="Z89" s="273"/>
      <c r="AA89" s="273"/>
      <c r="AB89" s="273"/>
      <c r="AC89" s="273"/>
      <c r="AD89" s="273"/>
      <c r="AE89" s="273"/>
      <c r="AF89" s="273"/>
      <c r="AG89" s="273"/>
      <c r="AH89" s="273"/>
      <c r="AI89" s="273"/>
      <c r="AJ89" s="273"/>
      <c r="AK89" s="273"/>
      <c r="AL89" s="273"/>
      <c r="AM89" s="273"/>
      <c r="AN89" s="273"/>
      <c r="AO89" s="273"/>
      <c r="AP89" s="273"/>
      <c r="AQ89" s="273"/>
      <c r="AR89" s="273"/>
      <c r="AS89" s="273"/>
      <c r="AT89" s="273"/>
      <c r="AU89" s="273"/>
      <c r="AV89" s="273"/>
      <c r="AW89" s="273"/>
      <c r="AX89" s="273"/>
      <c r="AY89" s="273"/>
      <c r="AZ89" s="273"/>
      <c r="BA89" s="273"/>
      <c r="BB89" s="273"/>
      <c r="BC89" s="273"/>
      <c r="BD89" s="273"/>
      <c r="BE89" s="273"/>
      <c r="BF89" s="273"/>
      <c r="BG89" s="273"/>
      <c r="BH89" s="273"/>
      <c r="BI89" s="273"/>
      <c r="BJ89" s="273"/>
      <c r="BK89" s="273"/>
      <c r="BL89" s="273"/>
      <c r="BM89" s="273"/>
      <c r="BN89" s="273"/>
      <c r="BO89" s="273"/>
      <c r="BP89" s="273"/>
      <c r="BQ89" s="273"/>
      <c r="BR89" s="273"/>
      <c r="BS89" s="273"/>
      <c r="BT89" s="273"/>
      <c r="BU89" s="273"/>
      <c r="BV89" s="273"/>
      <c r="BW89" s="273"/>
      <c r="BX89" s="273"/>
      <c r="BY89" s="273"/>
      <c r="BZ89" s="273"/>
      <c r="CA89" s="273"/>
      <c r="CB89" s="273"/>
      <c r="CC89" s="273"/>
      <c r="CD89" s="273"/>
      <c r="CE89" s="273"/>
      <c r="CF89" s="273"/>
      <c r="CG89" s="273"/>
      <c r="CH89" s="273"/>
      <c r="CI89" s="273"/>
      <c r="CJ89" s="273"/>
      <c r="CK89" s="273"/>
    </row>
    <row r="90" spans="1:89" ht="21" customHeight="1">
      <c r="A90" s="428" t="s">
        <v>169</v>
      </c>
      <c r="B90" s="658" t="s">
        <v>186</v>
      </c>
      <c r="C90" s="561">
        <v>10085</v>
      </c>
      <c r="D90" s="542">
        <v>42875</v>
      </c>
      <c r="E90" s="460">
        <v>0</v>
      </c>
      <c r="F90" s="363" t="s">
        <v>770</v>
      </c>
      <c r="G90" s="30">
        <v>42867</v>
      </c>
      <c r="H90" s="510" t="s">
        <v>743</v>
      </c>
      <c r="I90" s="327" t="s">
        <v>742</v>
      </c>
      <c r="J90" s="55">
        <v>0</v>
      </c>
      <c r="K90" s="444">
        <v>0</v>
      </c>
      <c r="L90" s="55">
        <v>0</v>
      </c>
      <c r="M90" s="444">
        <v>0</v>
      </c>
      <c r="N90" s="55">
        <v>0</v>
      </c>
      <c r="O90" s="444">
        <v>0</v>
      </c>
      <c r="P90" s="55">
        <v>0</v>
      </c>
      <c r="Q90" s="444">
        <v>0</v>
      </c>
      <c r="R90" s="55">
        <v>0</v>
      </c>
      <c r="S90" s="277"/>
      <c r="T90" s="277"/>
      <c r="U90" s="277"/>
      <c r="V90" s="277"/>
      <c r="W90" s="277"/>
      <c r="X90" s="277"/>
      <c r="Y90" s="273"/>
      <c r="Z90" s="273"/>
      <c r="AA90" s="273"/>
      <c r="AB90" s="273"/>
      <c r="AC90" s="273"/>
      <c r="AD90" s="273"/>
      <c r="AE90" s="273"/>
      <c r="AF90" s="273"/>
      <c r="AG90" s="273"/>
      <c r="AH90" s="273"/>
      <c r="AI90" s="273"/>
      <c r="AJ90" s="273"/>
      <c r="AK90" s="273"/>
      <c r="AL90" s="273"/>
      <c r="AM90" s="273"/>
      <c r="AN90" s="273"/>
      <c r="AO90" s="273"/>
      <c r="AP90" s="273"/>
      <c r="AQ90" s="273"/>
      <c r="AR90" s="273"/>
      <c r="AS90" s="273"/>
      <c r="AT90" s="273"/>
      <c r="AU90" s="273"/>
      <c r="AV90" s="273"/>
      <c r="AW90" s="273"/>
      <c r="AX90" s="273"/>
      <c r="AY90" s="273"/>
      <c r="AZ90" s="273"/>
      <c r="BA90" s="273"/>
      <c r="BB90" s="273"/>
      <c r="BC90" s="273"/>
      <c r="BD90" s="273"/>
      <c r="BE90" s="273"/>
      <c r="BF90" s="273"/>
      <c r="BG90" s="273"/>
      <c r="BH90" s="273"/>
      <c r="BI90" s="273"/>
      <c r="BJ90" s="273"/>
      <c r="BK90" s="273"/>
      <c r="BL90" s="273"/>
      <c r="BM90" s="273"/>
      <c r="BN90" s="273"/>
      <c r="BO90" s="273"/>
      <c r="BP90" s="273"/>
      <c r="BQ90" s="273"/>
      <c r="BR90" s="273"/>
      <c r="BS90" s="273"/>
      <c r="BT90" s="273"/>
      <c r="BU90" s="273"/>
      <c r="BV90" s="273"/>
      <c r="BW90" s="273"/>
      <c r="BX90" s="273"/>
      <c r="BY90" s="273"/>
      <c r="BZ90" s="273"/>
      <c r="CA90" s="273"/>
      <c r="CB90" s="273"/>
      <c r="CC90" s="273"/>
      <c r="CD90" s="273"/>
      <c r="CE90" s="273"/>
      <c r="CF90" s="273"/>
      <c r="CG90" s="273"/>
      <c r="CH90" s="273"/>
      <c r="CI90" s="273"/>
      <c r="CJ90" s="273"/>
      <c r="CK90" s="273"/>
    </row>
    <row r="91" spans="1:89" ht="21" customHeight="1">
      <c r="A91" s="428" t="s">
        <v>170</v>
      </c>
      <c r="B91" s="658" t="s">
        <v>1621</v>
      </c>
      <c r="C91" s="561">
        <v>11368</v>
      </c>
      <c r="D91" s="542">
        <v>43005</v>
      </c>
      <c r="E91" s="460">
        <v>0</v>
      </c>
      <c r="F91" s="363" t="s">
        <v>1483</v>
      </c>
      <c r="G91" s="30">
        <v>34907</v>
      </c>
      <c r="H91" s="510" t="s">
        <v>1622</v>
      </c>
      <c r="I91" s="327" t="s">
        <v>1625</v>
      </c>
      <c r="J91" s="55">
        <v>0</v>
      </c>
      <c r="K91" s="444">
        <v>0</v>
      </c>
      <c r="L91" s="55">
        <v>0</v>
      </c>
      <c r="M91" s="444">
        <v>0</v>
      </c>
      <c r="N91" s="55">
        <v>0</v>
      </c>
      <c r="O91" s="444">
        <v>0</v>
      </c>
      <c r="P91" s="55">
        <v>0</v>
      </c>
      <c r="Q91" s="444">
        <v>0</v>
      </c>
      <c r="R91" s="55">
        <v>0</v>
      </c>
      <c r="S91" s="105"/>
      <c r="T91" s="105"/>
      <c r="U91" s="105"/>
      <c r="V91" s="105"/>
      <c r="W91" s="105"/>
      <c r="X91" s="105"/>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row>
    <row r="92" spans="1:89" ht="21" customHeight="1">
      <c r="A92" s="428" t="s">
        <v>171</v>
      </c>
      <c r="B92" s="658" t="s">
        <v>1149</v>
      </c>
      <c r="C92" s="561">
        <v>6658</v>
      </c>
      <c r="D92" s="543">
        <v>43109</v>
      </c>
      <c r="E92" s="460">
        <v>0</v>
      </c>
      <c r="F92" s="363" t="s">
        <v>1941</v>
      </c>
      <c r="G92" s="30">
        <v>43124</v>
      </c>
      <c r="H92" s="518" t="s">
        <v>1727</v>
      </c>
      <c r="I92" s="327" t="s">
        <v>1150</v>
      </c>
      <c r="J92" s="55">
        <v>0</v>
      </c>
      <c r="K92" s="444">
        <v>0</v>
      </c>
      <c r="L92" s="55">
        <v>0</v>
      </c>
      <c r="M92" s="444">
        <v>0</v>
      </c>
      <c r="N92" s="55">
        <v>0</v>
      </c>
      <c r="O92" s="444">
        <v>0</v>
      </c>
      <c r="P92" s="55">
        <v>0</v>
      </c>
      <c r="Q92" s="444">
        <v>0</v>
      </c>
      <c r="R92" s="55">
        <v>0</v>
      </c>
      <c r="S92" s="277"/>
      <c r="T92" s="277"/>
      <c r="U92" s="277"/>
      <c r="V92" s="277"/>
      <c r="W92" s="277"/>
      <c r="X92" s="277"/>
      <c r="Y92" s="273"/>
      <c r="Z92" s="273"/>
      <c r="AA92" s="273"/>
      <c r="AB92" s="273"/>
      <c r="AC92" s="273"/>
      <c r="AD92" s="273"/>
      <c r="AE92" s="273"/>
      <c r="AF92" s="273"/>
      <c r="AG92" s="273"/>
      <c r="AH92" s="273"/>
      <c r="AI92" s="273"/>
      <c r="AJ92" s="273"/>
      <c r="AK92" s="273"/>
      <c r="AL92" s="273"/>
      <c r="AM92" s="273"/>
      <c r="AN92" s="273"/>
      <c r="AO92" s="273"/>
      <c r="AP92" s="273"/>
      <c r="AQ92" s="273"/>
      <c r="AR92" s="273"/>
      <c r="AS92" s="273"/>
      <c r="AT92" s="273"/>
      <c r="AU92" s="273"/>
      <c r="AV92" s="273"/>
      <c r="AW92" s="273"/>
      <c r="AX92" s="273"/>
      <c r="AY92" s="273"/>
      <c r="AZ92" s="273"/>
      <c r="BA92" s="273"/>
      <c r="BB92" s="273"/>
      <c r="BC92" s="273"/>
      <c r="BD92" s="273"/>
      <c r="BE92" s="273"/>
      <c r="BF92" s="273"/>
      <c r="BG92" s="273"/>
      <c r="BH92" s="273"/>
      <c r="BI92" s="273"/>
      <c r="BJ92" s="273"/>
      <c r="BK92" s="273"/>
      <c r="BL92" s="273"/>
      <c r="BM92" s="273"/>
      <c r="BN92" s="273"/>
      <c r="BO92" s="273"/>
      <c r="BP92" s="273"/>
      <c r="BQ92" s="273"/>
      <c r="BR92" s="273"/>
      <c r="BS92" s="273"/>
      <c r="BT92" s="273"/>
      <c r="BU92" s="273"/>
      <c r="BV92" s="273"/>
      <c r="BW92" s="273"/>
      <c r="BX92" s="273"/>
      <c r="BY92" s="273"/>
      <c r="BZ92" s="273"/>
      <c r="CA92" s="273"/>
      <c r="CB92" s="273"/>
      <c r="CC92" s="273"/>
      <c r="CD92" s="273"/>
      <c r="CE92" s="273"/>
      <c r="CF92" s="273"/>
      <c r="CG92" s="273"/>
      <c r="CH92" s="273"/>
      <c r="CI92" s="273"/>
      <c r="CJ92" s="273"/>
      <c r="CK92" s="273"/>
    </row>
    <row r="93" spans="1:89" ht="21" customHeight="1">
      <c r="A93" s="428" t="s">
        <v>173</v>
      </c>
      <c r="B93" s="658" t="s">
        <v>1043</v>
      </c>
      <c r="C93" s="561">
        <v>8683</v>
      </c>
      <c r="D93" s="542">
        <v>43237</v>
      </c>
      <c r="E93" s="460">
        <v>0</v>
      </c>
      <c r="F93" s="363" t="s">
        <v>967</v>
      </c>
      <c r="G93" s="30">
        <v>21348</v>
      </c>
      <c r="H93" s="510" t="s">
        <v>1045</v>
      </c>
      <c r="I93" s="327" t="s">
        <v>1044</v>
      </c>
      <c r="J93" s="55">
        <v>0</v>
      </c>
      <c r="K93" s="444">
        <v>0</v>
      </c>
      <c r="L93" s="55">
        <v>0</v>
      </c>
      <c r="M93" s="444">
        <v>0</v>
      </c>
      <c r="N93" s="55">
        <v>0</v>
      </c>
      <c r="O93" s="444">
        <v>0</v>
      </c>
      <c r="P93" s="55">
        <v>0</v>
      </c>
      <c r="Q93" s="444">
        <v>0</v>
      </c>
      <c r="R93" s="55">
        <v>0</v>
      </c>
      <c r="S93" s="277"/>
      <c r="T93" s="277"/>
      <c r="U93" s="277"/>
      <c r="V93" s="277"/>
      <c r="W93" s="277"/>
      <c r="X93" s="277"/>
      <c r="Y93" s="273"/>
      <c r="Z93" s="273"/>
      <c r="AA93" s="273"/>
      <c r="AB93" s="273"/>
      <c r="AC93" s="273"/>
      <c r="AD93" s="273"/>
      <c r="AE93" s="273"/>
      <c r="AF93" s="273"/>
      <c r="AG93" s="273"/>
      <c r="AH93" s="273"/>
      <c r="AI93" s="273"/>
      <c r="AJ93" s="273"/>
      <c r="AK93" s="273"/>
      <c r="AL93" s="273"/>
      <c r="AM93" s="273"/>
      <c r="AN93" s="273"/>
      <c r="AO93" s="273"/>
      <c r="AP93" s="273"/>
      <c r="AQ93" s="273"/>
      <c r="AR93" s="273"/>
      <c r="AS93" s="273"/>
      <c r="AT93" s="273"/>
      <c r="AU93" s="273"/>
      <c r="AV93" s="273"/>
      <c r="AW93" s="273"/>
      <c r="AX93" s="273"/>
      <c r="AY93" s="273"/>
      <c r="AZ93" s="273"/>
      <c r="BA93" s="273"/>
      <c r="BB93" s="273"/>
      <c r="BC93" s="273"/>
      <c r="BD93" s="273"/>
      <c r="BE93" s="273"/>
      <c r="BF93" s="273"/>
      <c r="BG93" s="273"/>
      <c r="BH93" s="273"/>
      <c r="BI93" s="273"/>
      <c r="BJ93" s="273"/>
      <c r="BK93" s="273"/>
      <c r="BL93" s="273"/>
      <c r="BM93" s="273"/>
      <c r="BN93" s="273"/>
      <c r="BO93" s="273"/>
      <c r="BP93" s="273"/>
      <c r="BQ93" s="273"/>
      <c r="BR93" s="273"/>
      <c r="BS93" s="273"/>
      <c r="BT93" s="273"/>
      <c r="BU93" s="273"/>
      <c r="BV93" s="273"/>
      <c r="BW93" s="273"/>
      <c r="BX93" s="273"/>
      <c r="BY93" s="273"/>
      <c r="BZ93" s="273"/>
      <c r="CA93" s="273"/>
      <c r="CB93" s="273"/>
      <c r="CC93" s="273"/>
      <c r="CD93" s="273"/>
      <c r="CE93" s="273"/>
      <c r="CF93" s="273"/>
      <c r="CG93" s="273"/>
      <c r="CH93" s="273"/>
      <c r="CI93" s="273"/>
      <c r="CJ93" s="273"/>
      <c r="CK93" s="273"/>
    </row>
    <row r="94" spans="1:89" ht="21" customHeight="1">
      <c r="A94" s="428" t="s">
        <v>175</v>
      </c>
      <c r="B94" s="37" t="s">
        <v>1931</v>
      </c>
      <c r="C94" s="561">
        <v>8683</v>
      </c>
      <c r="D94" s="542">
        <v>43237</v>
      </c>
      <c r="E94" s="982">
        <v>0</v>
      </c>
      <c r="F94" s="363" t="s">
        <v>1685</v>
      </c>
      <c r="G94" s="30">
        <v>45215</v>
      </c>
      <c r="H94" s="510" t="s">
        <v>1045</v>
      </c>
      <c r="I94" s="327" t="s">
        <v>1044</v>
      </c>
      <c r="J94" s="55">
        <v>0</v>
      </c>
      <c r="K94" s="444">
        <v>0</v>
      </c>
      <c r="L94" s="55">
        <v>0</v>
      </c>
      <c r="M94" s="444">
        <v>0</v>
      </c>
      <c r="N94" s="55">
        <v>0</v>
      </c>
      <c r="O94" s="444">
        <v>0</v>
      </c>
      <c r="P94" s="55">
        <v>0</v>
      </c>
      <c r="Q94" s="444">
        <v>0</v>
      </c>
      <c r="R94" s="55">
        <v>0</v>
      </c>
      <c r="S94" s="105"/>
      <c r="T94" s="105"/>
      <c r="U94" s="105"/>
      <c r="V94" s="105"/>
      <c r="W94" s="105"/>
      <c r="X94" s="105"/>
      <c r="Y94" s="273"/>
      <c r="Z94" s="273"/>
      <c r="AA94" s="273"/>
      <c r="AB94" s="273"/>
      <c r="AC94" s="273"/>
      <c r="AD94" s="273"/>
      <c r="AE94" s="273"/>
      <c r="AF94" s="273"/>
      <c r="AG94" s="273"/>
      <c r="AH94" s="273"/>
      <c r="AI94" s="273"/>
      <c r="AJ94" s="273"/>
      <c r="AK94" s="273"/>
      <c r="AL94" s="273"/>
      <c r="AM94" s="273"/>
      <c r="AN94" s="273"/>
      <c r="AO94" s="273"/>
      <c r="AP94" s="273"/>
      <c r="AQ94" s="273"/>
      <c r="AR94" s="273"/>
      <c r="AS94" s="273"/>
      <c r="AT94" s="273"/>
      <c r="AU94" s="273"/>
      <c r="AV94" s="273"/>
      <c r="AW94" s="273"/>
      <c r="AX94" s="273"/>
      <c r="AY94" s="273"/>
      <c r="AZ94" s="273"/>
      <c r="BA94" s="273"/>
      <c r="BB94" s="273"/>
      <c r="BC94" s="273"/>
      <c r="BD94" s="273"/>
      <c r="BE94" s="273"/>
      <c r="BF94" s="273"/>
      <c r="BG94" s="273"/>
      <c r="BH94" s="273"/>
      <c r="BI94" s="273"/>
      <c r="BJ94" s="273"/>
      <c r="BK94" s="273"/>
      <c r="BL94" s="273"/>
      <c r="BM94" s="273"/>
      <c r="BN94" s="273"/>
      <c r="BO94" s="273"/>
      <c r="BP94" s="273"/>
      <c r="BQ94" s="273"/>
      <c r="BR94" s="273"/>
      <c r="BS94" s="273"/>
      <c r="BT94" s="273"/>
      <c r="BU94" s="273"/>
      <c r="BV94" s="273"/>
      <c r="BW94" s="273"/>
      <c r="BX94" s="273"/>
      <c r="BY94" s="273"/>
      <c r="BZ94" s="273"/>
      <c r="CA94" s="273"/>
      <c r="CB94" s="273"/>
      <c r="CC94" s="273"/>
      <c r="CD94" s="273"/>
      <c r="CE94" s="273"/>
      <c r="CF94" s="273"/>
      <c r="CG94" s="273"/>
      <c r="CH94" s="273"/>
      <c r="CI94" s="273"/>
      <c r="CJ94" s="273"/>
      <c r="CK94" s="273"/>
    </row>
    <row r="95" spans="1:89" ht="21" customHeight="1">
      <c r="A95" s="428" t="s">
        <v>177</v>
      </c>
      <c r="B95" s="658" t="s">
        <v>194</v>
      </c>
      <c r="C95" s="561">
        <v>6278</v>
      </c>
      <c r="D95" s="543">
        <v>43259</v>
      </c>
      <c r="E95" s="460">
        <v>0</v>
      </c>
      <c r="F95" s="363" t="s">
        <v>770</v>
      </c>
      <c r="G95" s="30">
        <v>22790</v>
      </c>
      <c r="H95" s="518" t="s">
        <v>589</v>
      </c>
      <c r="I95" s="327" t="s">
        <v>588</v>
      </c>
      <c r="J95" s="55">
        <v>0</v>
      </c>
      <c r="K95" s="444">
        <v>0</v>
      </c>
      <c r="L95" s="55">
        <v>0</v>
      </c>
      <c r="M95" s="444">
        <v>0</v>
      </c>
      <c r="N95" s="55">
        <v>0</v>
      </c>
      <c r="O95" s="444">
        <v>0</v>
      </c>
      <c r="P95" s="55">
        <v>0</v>
      </c>
      <c r="Q95" s="444">
        <v>0</v>
      </c>
      <c r="R95" s="55">
        <v>0</v>
      </c>
      <c r="S95" s="277"/>
      <c r="T95" s="277"/>
      <c r="U95" s="277"/>
      <c r="V95" s="277"/>
      <c r="W95" s="277"/>
      <c r="X95" s="277"/>
      <c r="Y95" s="273"/>
      <c r="Z95" s="273"/>
      <c r="AA95" s="273"/>
      <c r="AB95" s="273"/>
      <c r="AC95" s="273"/>
      <c r="AD95" s="273"/>
      <c r="AE95" s="273"/>
      <c r="AF95" s="273"/>
      <c r="AG95" s="273"/>
      <c r="AH95" s="273"/>
      <c r="AI95" s="273"/>
      <c r="AJ95" s="273"/>
      <c r="AK95" s="273"/>
      <c r="AL95" s="273"/>
      <c r="AM95" s="273"/>
      <c r="AN95" s="273"/>
      <c r="AO95" s="273"/>
      <c r="AP95" s="273"/>
      <c r="AQ95" s="273"/>
      <c r="AR95" s="273"/>
      <c r="AS95" s="273"/>
      <c r="AT95" s="273"/>
      <c r="AU95" s="273"/>
      <c r="AV95" s="273"/>
      <c r="AW95" s="273"/>
      <c r="AX95" s="273"/>
      <c r="AY95" s="273"/>
      <c r="AZ95" s="273"/>
      <c r="BA95" s="273"/>
      <c r="BB95" s="273"/>
      <c r="BC95" s="273"/>
      <c r="BD95" s="273"/>
      <c r="BE95" s="273"/>
      <c r="BF95" s="273"/>
      <c r="BG95" s="273"/>
      <c r="BH95" s="273"/>
      <c r="BI95" s="273"/>
      <c r="BJ95" s="273"/>
      <c r="BK95" s="273"/>
      <c r="BL95" s="273"/>
      <c r="BM95" s="273"/>
      <c r="BN95" s="273"/>
      <c r="BO95" s="273"/>
      <c r="BP95" s="273"/>
      <c r="BQ95" s="273"/>
      <c r="BR95" s="273"/>
      <c r="BS95" s="273"/>
      <c r="BT95" s="273"/>
      <c r="BU95" s="273"/>
      <c r="BV95" s="273"/>
      <c r="BW95" s="273"/>
      <c r="BX95" s="273"/>
      <c r="BY95" s="273"/>
      <c r="BZ95" s="273"/>
      <c r="CA95" s="273"/>
      <c r="CB95" s="273"/>
      <c r="CC95" s="273"/>
      <c r="CD95" s="273"/>
      <c r="CE95" s="273"/>
      <c r="CF95" s="273"/>
      <c r="CG95" s="273"/>
      <c r="CH95" s="273"/>
      <c r="CI95" s="273"/>
      <c r="CJ95" s="273"/>
      <c r="CK95" s="273"/>
    </row>
    <row r="96" spans="1:89" ht="21" customHeight="1">
      <c r="A96" s="428" t="s">
        <v>179</v>
      </c>
      <c r="B96" s="658" t="s">
        <v>1010</v>
      </c>
      <c r="C96" s="561">
        <v>6739</v>
      </c>
      <c r="D96" s="543">
        <v>43292</v>
      </c>
      <c r="E96" s="460">
        <v>0</v>
      </c>
      <c r="F96" s="363" t="s">
        <v>967</v>
      </c>
      <c r="G96" s="30">
        <v>22153</v>
      </c>
      <c r="H96" s="518" t="s">
        <v>1012</v>
      </c>
      <c r="I96" s="327" t="s">
        <v>1011</v>
      </c>
      <c r="J96" s="55">
        <v>0</v>
      </c>
      <c r="K96" s="444">
        <v>0</v>
      </c>
      <c r="L96" s="55">
        <v>0</v>
      </c>
      <c r="M96" s="444">
        <v>0</v>
      </c>
      <c r="N96" s="55">
        <v>0</v>
      </c>
      <c r="O96" s="444">
        <v>0</v>
      </c>
      <c r="P96" s="55">
        <v>0</v>
      </c>
      <c r="Q96" s="444">
        <v>0</v>
      </c>
      <c r="R96" s="55">
        <v>0</v>
      </c>
      <c r="S96" s="277"/>
      <c r="T96" s="277"/>
      <c r="U96" s="277"/>
      <c r="V96" s="277"/>
      <c r="W96" s="277"/>
      <c r="X96" s="277"/>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273"/>
      <c r="BB96" s="273"/>
      <c r="BC96" s="273"/>
      <c r="BD96" s="273"/>
      <c r="BE96" s="273"/>
      <c r="BF96" s="273"/>
      <c r="BG96" s="273"/>
      <c r="BH96" s="273"/>
      <c r="BI96" s="273"/>
      <c r="BJ96" s="273"/>
      <c r="BK96" s="273"/>
      <c r="BL96" s="273"/>
      <c r="BM96" s="273"/>
      <c r="BN96" s="273"/>
      <c r="BO96" s="273"/>
      <c r="BP96" s="273"/>
      <c r="BQ96" s="273"/>
      <c r="BR96" s="273"/>
      <c r="BS96" s="273"/>
      <c r="BT96" s="273"/>
      <c r="BU96" s="273"/>
      <c r="BV96" s="273"/>
      <c r="BW96" s="273"/>
      <c r="BX96" s="273"/>
      <c r="BY96" s="273"/>
      <c r="BZ96" s="273"/>
      <c r="CA96" s="273"/>
      <c r="CB96" s="273"/>
      <c r="CC96" s="273"/>
      <c r="CD96" s="273"/>
      <c r="CE96" s="273"/>
      <c r="CF96" s="273"/>
      <c r="CG96" s="273"/>
      <c r="CH96" s="273"/>
      <c r="CI96" s="273"/>
      <c r="CJ96" s="273"/>
      <c r="CK96" s="273"/>
    </row>
    <row r="97" spans="1:89" ht="21" customHeight="1">
      <c r="A97" s="428" t="s">
        <v>181</v>
      </c>
      <c r="B97" s="37" t="s">
        <v>1001</v>
      </c>
      <c r="C97" s="561">
        <v>10045</v>
      </c>
      <c r="D97" s="541">
        <v>43516</v>
      </c>
      <c r="E97" s="460">
        <v>0</v>
      </c>
      <c r="F97" s="363" t="s">
        <v>266</v>
      </c>
      <c r="G97" s="30">
        <v>36238</v>
      </c>
      <c r="H97" s="511" t="s">
        <v>1000</v>
      </c>
      <c r="I97" s="327" t="s">
        <v>1002</v>
      </c>
      <c r="J97" s="55">
        <v>0</v>
      </c>
      <c r="K97" s="444">
        <v>0</v>
      </c>
      <c r="L97" s="55">
        <v>0</v>
      </c>
      <c r="M97" s="444">
        <v>0</v>
      </c>
      <c r="N97" s="55">
        <v>0</v>
      </c>
      <c r="O97" s="444">
        <v>0</v>
      </c>
      <c r="P97" s="55">
        <v>0</v>
      </c>
      <c r="Q97" s="444">
        <v>0</v>
      </c>
      <c r="R97" s="55">
        <v>0</v>
      </c>
      <c r="S97" s="277"/>
      <c r="T97" s="277"/>
      <c r="U97" s="277"/>
      <c r="V97" s="277"/>
      <c r="W97" s="277"/>
      <c r="X97" s="277"/>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BC97" s="273"/>
      <c r="BD97" s="273"/>
      <c r="BE97" s="273"/>
      <c r="BF97" s="273"/>
      <c r="BG97" s="273"/>
      <c r="BH97" s="273"/>
      <c r="BI97" s="273"/>
      <c r="BJ97" s="273"/>
      <c r="BK97" s="273"/>
      <c r="BL97" s="273"/>
      <c r="BM97" s="273"/>
      <c r="BN97" s="273"/>
      <c r="BO97" s="273"/>
      <c r="BP97" s="273"/>
      <c r="BQ97" s="273"/>
      <c r="BR97" s="273"/>
      <c r="BS97" s="273"/>
      <c r="BT97" s="273"/>
      <c r="BU97" s="273"/>
      <c r="BV97" s="273"/>
      <c r="BW97" s="273"/>
      <c r="BX97" s="273"/>
      <c r="BY97" s="273"/>
      <c r="BZ97" s="273"/>
      <c r="CA97" s="273"/>
      <c r="CB97" s="273"/>
      <c r="CC97" s="273"/>
      <c r="CD97" s="273"/>
      <c r="CE97" s="273"/>
      <c r="CF97" s="273"/>
      <c r="CG97" s="273"/>
      <c r="CH97" s="273"/>
      <c r="CI97" s="273"/>
      <c r="CJ97" s="273"/>
      <c r="CK97" s="273"/>
    </row>
    <row r="98" spans="1:89" ht="21" customHeight="1">
      <c r="A98" s="428" t="s">
        <v>183</v>
      </c>
      <c r="B98" s="658" t="s">
        <v>944</v>
      </c>
      <c r="C98" s="561">
        <v>7423</v>
      </c>
      <c r="D98" s="543">
        <v>43536</v>
      </c>
      <c r="E98" s="460">
        <v>0</v>
      </c>
      <c r="F98" s="363" t="s">
        <v>265</v>
      </c>
      <c r="G98" s="30">
        <v>43536</v>
      </c>
      <c r="H98" s="518" t="s">
        <v>946</v>
      </c>
      <c r="I98" s="327" t="s">
        <v>945</v>
      </c>
      <c r="J98" s="55">
        <v>0</v>
      </c>
      <c r="K98" s="444">
        <v>0</v>
      </c>
      <c r="L98" s="55">
        <v>0</v>
      </c>
      <c r="M98" s="444">
        <v>0</v>
      </c>
      <c r="N98" s="55">
        <v>0</v>
      </c>
      <c r="O98" s="444">
        <v>0</v>
      </c>
      <c r="P98" s="55">
        <v>0</v>
      </c>
      <c r="Q98" s="444">
        <v>0</v>
      </c>
      <c r="R98" s="55">
        <v>0</v>
      </c>
      <c r="S98" s="277"/>
      <c r="T98" s="277"/>
      <c r="U98" s="277"/>
      <c r="V98" s="277"/>
      <c r="W98" s="277"/>
      <c r="X98" s="277"/>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BC98" s="273"/>
      <c r="BD98" s="273"/>
      <c r="BE98" s="273"/>
      <c r="BF98" s="273"/>
      <c r="BG98" s="273"/>
      <c r="BH98" s="273"/>
      <c r="BI98" s="273"/>
      <c r="BJ98" s="273"/>
      <c r="BK98" s="273"/>
      <c r="BL98" s="273"/>
      <c r="BM98" s="273"/>
      <c r="BN98" s="273"/>
      <c r="BO98" s="273"/>
      <c r="BP98" s="273"/>
      <c r="BQ98" s="273"/>
      <c r="BR98" s="273"/>
      <c r="BS98" s="273"/>
      <c r="BT98" s="273"/>
      <c r="BU98" s="273"/>
      <c r="BV98" s="273"/>
      <c r="BW98" s="273"/>
      <c r="BX98" s="273"/>
      <c r="BY98" s="273"/>
      <c r="BZ98" s="273"/>
      <c r="CA98" s="273"/>
      <c r="CB98" s="273"/>
      <c r="CC98" s="273"/>
      <c r="CD98" s="273"/>
      <c r="CE98" s="273"/>
      <c r="CF98" s="273"/>
      <c r="CG98" s="273"/>
      <c r="CH98" s="273"/>
      <c r="CI98" s="273"/>
      <c r="CJ98" s="273"/>
      <c r="CK98" s="273"/>
    </row>
    <row r="99" spans="1:89" ht="21" customHeight="1">
      <c r="A99" s="428" t="s">
        <v>184</v>
      </c>
      <c r="B99" s="658" t="s">
        <v>1065</v>
      </c>
      <c r="C99" s="561">
        <v>9964</v>
      </c>
      <c r="D99" s="542">
        <v>43892</v>
      </c>
      <c r="E99" s="460">
        <v>0</v>
      </c>
      <c r="F99" s="363" t="s">
        <v>1483</v>
      </c>
      <c r="G99" s="30">
        <v>39317</v>
      </c>
      <c r="H99" s="518" t="s">
        <v>1064</v>
      </c>
      <c r="I99" s="327" t="s">
        <v>1063</v>
      </c>
      <c r="J99" s="55">
        <v>0</v>
      </c>
      <c r="K99" s="444">
        <v>0</v>
      </c>
      <c r="L99" s="55">
        <v>0</v>
      </c>
      <c r="M99" s="444">
        <v>0</v>
      </c>
      <c r="N99" s="55">
        <v>0</v>
      </c>
      <c r="O99" s="444">
        <v>0</v>
      </c>
      <c r="P99" s="55">
        <v>0</v>
      </c>
      <c r="Q99" s="444">
        <v>0</v>
      </c>
      <c r="R99" s="55">
        <v>0</v>
      </c>
      <c r="S99" s="105"/>
      <c r="T99" s="105"/>
      <c r="U99" s="105"/>
      <c r="V99" s="105"/>
      <c r="W99" s="105"/>
      <c r="X99" s="105"/>
      <c r="Y99" s="273"/>
      <c r="Z99" s="273"/>
      <c r="AA99" s="273"/>
      <c r="AB99" s="273"/>
      <c r="AC99" s="273"/>
      <c r="AD99" s="273"/>
      <c r="AE99" s="273"/>
      <c r="AF99" s="273"/>
      <c r="AG99" s="273"/>
      <c r="AH99" s="273"/>
      <c r="AI99" s="273"/>
      <c r="AJ99" s="273"/>
      <c r="AK99" s="273"/>
      <c r="AL99" s="273"/>
      <c r="AM99" s="273"/>
      <c r="AN99" s="273"/>
      <c r="AO99" s="273"/>
      <c r="AP99" s="273"/>
      <c r="AQ99" s="273"/>
      <c r="AR99" s="273"/>
      <c r="AS99" s="273"/>
      <c r="AT99" s="273"/>
      <c r="AU99" s="273"/>
      <c r="AV99" s="273"/>
      <c r="AW99" s="273"/>
      <c r="AX99" s="273"/>
      <c r="AY99" s="273"/>
      <c r="AZ99" s="273"/>
      <c r="BA99" s="273"/>
      <c r="BB99" s="273"/>
      <c r="BC99" s="273"/>
      <c r="BD99" s="273"/>
      <c r="BE99" s="273"/>
      <c r="BF99" s="273"/>
      <c r="BG99" s="273"/>
      <c r="BH99" s="273"/>
      <c r="BI99" s="273"/>
      <c r="BJ99" s="273"/>
      <c r="BK99" s="273"/>
      <c r="BL99" s="273"/>
      <c r="BM99" s="273"/>
      <c r="BN99" s="273"/>
      <c r="BO99" s="273"/>
      <c r="BP99" s="273"/>
      <c r="BQ99" s="273"/>
      <c r="BR99" s="273"/>
      <c r="BS99" s="273"/>
      <c r="BT99" s="273"/>
      <c r="BU99" s="273"/>
      <c r="BV99" s="273"/>
      <c r="BW99" s="273"/>
      <c r="BX99" s="273"/>
      <c r="BY99" s="273"/>
      <c r="BZ99" s="273"/>
      <c r="CA99" s="273"/>
      <c r="CB99" s="273"/>
      <c r="CC99" s="273"/>
      <c r="CD99" s="273"/>
      <c r="CE99" s="273"/>
      <c r="CF99" s="273"/>
      <c r="CG99" s="273"/>
      <c r="CH99" s="273"/>
      <c r="CI99" s="273"/>
      <c r="CJ99" s="273"/>
      <c r="CK99" s="273"/>
    </row>
    <row r="100" spans="1:89" ht="21" customHeight="1">
      <c r="A100" s="428" t="s">
        <v>185</v>
      </c>
      <c r="B100" s="658" t="s">
        <v>1515</v>
      </c>
      <c r="C100" s="561">
        <v>10284</v>
      </c>
      <c r="D100" s="543">
        <v>43972</v>
      </c>
      <c r="E100" s="460">
        <v>0</v>
      </c>
      <c r="F100" s="363" t="s">
        <v>352</v>
      </c>
      <c r="G100" s="30">
        <v>29290</v>
      </c>
      <c r="H100" s="518" t="s">
        <v>1396</v>
      </c>
      <c r="I100" s="327" t="s">
        <v>1395</v>
      </c>
      <c r="J100" s="55">
        <v>0</v>
      </c>
      <c r="K100" s="444">
        <v>0</v>
      </c>
      <c r="L100" s="55">
        <v>0</v>
      </c>
      <c r="M100" s="444">
        <v>0</v>
      </c>
      <c r="N100" s="55">
        <v>0</v>
      </c>
      <c r="O100" s="444">
        <v>0</v>
      </c>
      <c r="P100" s="55">
        <v>0</v>
      </c>
      <c r="Q100" s="444">
        <v>0</v>
      </c>
      <c r="R100" s="55">
        <v>0</v>
      </c>
      <c r="S100" s="105"/>
      <c r="T100" s="105"/>
      <c r="U100" s="105"/>
      <c r="V100" s="105"/>
      <c r="W100" s="105"/>
      <c r="X100" s="105"/>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c r="CI100" s="273"/>
      <c r="CJ100" s="273"/>
      <c r="CK100" s="273"/>
    </row>
    <row r="101" spans="1:89" ht="21" customHeight="1">
      <c r="A101" s="428" t="s">
        <v>187</v>
      </c>
      <c r="B101" s="658" t="s">
        <v>1398</v>
      </c>
      <c r="C101" s="561">
        <v>9585</v>
      </c>
      <c r="D101" s="541">
        <v>43998</v>
      </c>
      <c r="E101" s="460">
        <v>0</v>
      </c>
      <c r="F101" s="363" t="s">
        <v>352</v>
      </c>
      <c r="G101" s="30">
        <v>35971</v>
      </c>
      <c r="H101" s="511" t="s">
        <v>1728</v>
      </c>
      <c r="I101" s="327" t="s">
        <v>1400</v>
      </c>
      <c r="J101" s="55">
        <v>0</v>
      </c>
      <c r="K101" s="444">
        <v>0</v>
      </c>
      <c r="L101" s="55">
        <v>0</v>
      </c>
      <c r="M101" s="444">
        <v>0</v>
      </c>
      <c r="N101" s="55">
        <v>0</v>
      </c>
      <c r="O101" s="444">
        <v>0</v>
      </c>
      <c r="P101" s="55">
        <v>0</v>
      </c>
      <c r="Q101" s="444">
        <v>0</v>
      </c>
      <c r="R101" s="55">
        <v>0</v>
      </c>
      <c r="S101" s="392"/>
      <c r="T101" s="392"/>
      <c r="U101" s="392"/>
      <c r="V101" s="392"/>
      <c r="W101" s="392"/>
      <c r="X101" s="392"/>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row>
    <row r="102" spans="1:89" ht="21" customHeight="1">
      <c r="A102" s="428" t="s">
        <v>188</v>
      </c>
      <c r="B102" s="658" t="s">
        <v>1779</v>
      </c>
      <c r="C102" s="561">
        <v>11420</v>
      </c>
      <c r="D102" s="542">
        <v>44035</v>
      </c>
      <c r="E102" s="982">
        <v>0</v>
      </c>
      <c r="F102" s="363" t="s">
        <v>1685</v>
      </c>
      <c r="G102" s="30"/>
      <c r="H102" s="510" t="s">
        <v>1782</v>
      </c>
      <c r="I102" s="327" t="s">
        <v>1783</v>
      </c>
      <c r="J102" s="55">
        <v>0</v>
      </c>
      <c r="K102" s="444">
        <v>0</v>
      </c>
      <c r="L102" s="55">
        <v>0</v>
      </c>
      <c r="M102" s="444">
        <v>0</v>
      </c>
      <c r="N102" s="55">
        <v>0</v>
      </c>
      <c r="O102" s="444">
        <v>0</v>
      </c>
      <c r="P102" s="55">
        <v>0</v>
      </c>
      <c r="Q102" s="444">
        <v>0</v>
      </c>
      <c r="R102" s="55">
        <v>0</v>
      </c>
      <c r="S102" s="105"/>
      <c r="T102" s="105"/>
      <c r="U102" s="105"/>
      <c r="V102" s="105"/>
      <c r="W102" s="105"/>
      <c r="X102" s="105"/>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row>
    <row r="103" spans="1:89" ht="21" customHeight="1">
      <c r="A103" s="428" t="s">
        <v>190</v>
      </c>
      <c r="B103" s="658" t="s">
        <v>1757</v>
      </c>
      <c r="C103" s="561">
        <v>10704</v>
      </c>
      <c r="D103" s="543">
        <v>44237</v>
      </c>
      <c r="E103" s="460">
        <v>0</v>
      </c>
      <c r="F103" s="363" t="s">
        <v>265</v>
      </c>
      <c r="G103" s="30">
        <v>36516</v>
      </c>
      <c r="H103" s="724" t="s">
        <v>1215</v>
      </c>
      <c r="I103" s="454" t="s">
        <v>1214</v>
      </c>
      <c r="J103" s="55">
        <v>0</v>
      </c>
      <c r="K103" s="444">
        <v>0</v>
      </c>
      <c r="L103" s="55">
        <v>0</v>
      </c>
      <c r="M103" s="444">
        <v>0</v>
      </c>
      <c r="N103" s="55">
        <v>0</v>
      </c>
      <c r="O103" s="444">
        <v>0</v>
      </c>
      <c r="P103" s="55">
        <v>0</v>
      </c>
      <c r="Q103" s="444">
        <v>0</v>
      </c>
      <c r="R103" s="55">
        <v>0</v>
      </c>
      <c r="S103" s="277"/>
      <c r="T103" s="277"/>
      <c r="U103" s="277"/>
      <c r="V103" s="277"/>
      <c r="W103" s="277"/>
      <c r="X103" s="277"/>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row>
    <row r="104" spans="1:89" ht="21" customHeight="1">
      <c r="A104" s="428" t="s">
        <v>192</v>
      </c>
      <c r="B104" s="658" t="s">
        <v>1488</v>
      </c>
      <c r="C104" s="561">
        <v>10915</v>
      </c>
      <c r="D104" s="542">
        <v>44272</v>
      </c>
      <c r="E104" s="460">
        <v>0</v>
      </c>
      <c r="F104" s="363" t="s">
        <v>1483</v>
      </c>
      <c r="G104" s="30">
        <v>38474</v>
      </c>
      <c r="H104" s="510" t="s">
        <v>1490</v>
      </c>
      <c r="I104" s="327" t="s">
        <v>1489</v>
      </c>
      <c r="J104" s="55">
        <v>0</v>
      </c>
      <c r="K104" s="444">
        <v>0</v>
      </c>
      <c r="L104" s="55">
        <v>0</v>
      </c>
      <c r="M104" s="444">
        <v>0</v>
      </c>
      <c r="N104" s="55">
        <v>0</v>
      </c>
      <c r="O104" s="444">
        <v>0</v>
      </c>
      <c r="P104" s="55">
        <v>0</v>
      </c>
      <c r="Q104" s="444">
        <v>0</v>
      </c>
      <c r="R104" s="55">
        <v>0</v>
      </c>
      <c r="S104" s="105"/>
      <c r="T104" s="105"/>
      <c r="U104" s="105"/>
      <c r="V104" s="105"/>
      <c r="W104" s="105"/>
      <c r="X104" s="105"/>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row>
    <row r="105" spans="1:89" ht="21" customHeight="1">
      <c r="A105" s="428" t="s">
        <v>193</v>
      </c>
      <c r="B105" s="37" t="s">
        <v>1401</v>
      </c>
      <c r="C105" s="561">
        <v>10923</v>
      </c>
      <c r="D105" s="542">
        <v>44350</v>
      </c>
      <c r="E105" s="982">
        <v>0</v>
      </c>
      <c r="F105" s="363" t="s">
        <v>1685</v>
      </c>
      <c r="G105" s="30">
        <v>31951</v>
      </c>
      <c r="H105" s="510" t="s">
        <v>1267</v>
      </c>
      <c r="I105" s="327" t="s">
        <v>1266</v>
      </c>
      <c r="J105" s="55">
        <v>0</v>
      </c>
      <c r="K105" s="444">
        <v>0</v>
      </c>
      <c r="L105" s="55">
        <v>0</v>
      </c>
      <c r="M105" s="444">
        <v>0</v>
      </c>
      <c r="N105" s="55">
        <v>0</v>
      </c>
      <c r="O105" s="444">
        <v>0</v>
      </c>
      <c r="P105" s="55">
        <v>0</v>
      </c>
      <c r="Q105" s="444">
        <v>0</v>
      </c>
      <c r="R105" s="55">
        <v>0</v>
      </c>
      <c r="S105" s="392"/>
      <c r="T105" s="392"/>
      <c r="U105" s="392"/>
      <c r="V105" s="392"/>
      <c r="W105" s="392"/>
      <c r="X105" s="392"/>
    </row>
    <row r="106" spans="1:89" ht="21" customHeight="1">
      <c r="A106" s="428" t="s">
        <v>195</v>
      </c>
      <c r="B106" s="37" t="s">
        <v>1312</v>
      </c>
      <c r="C106" s="561">
        <v>10939</v>
      </c>
      <c r="D106" s="541">
        <v>44525</v>
      </c>
      <c r="E106" s="460">
        <v>0</v>
      </c>
      <c r="F106" s="363" t="s">
        <v>266</v>
      </c>
      <c r="G106" s="30">
        <v>36574</v>
      </c>
      <c r="H106" s="510" t="s">
        <v>1314</v>
      </c>
      <c r="I106" s="327" t="s">
        <v>1313</v>
      </c>
      <c r="J106" s="55">
        <v>0</v>
      </c>
      <c r="K106" s="444">
        <v>0</v>
      </c>
      <c r="L106" s="55">
        <v>0</v>
      </c>
      <c r="M106" s="444">
        <v>0</v>
      </c>
      <c r="N106" s="55">
        <v>0</v>
      </c>
      <c r="O106" s="444">
        <v>0</v>
      </c>
      <c r="P106" s="55">
        <v>0</v>
      </c>
      <c r="Q106" s="444">
        <v>0</v>
      </c>
      <c r="R106" s="55">
        <v>0</v>
      </c>
      <c r="S106" s="105"/>
      <c r="T106" s="105"/>
      <c r="U106" s="105"/>
      <c r="V106" s="105"/>
      <c r="W106" s="105"/>
      <c r="X106" s="105"/>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row>
    <row r="107" spans="1:89" ht="21" customHeight="1">
      <c r="A107" s="428" t="s">
        <v>196</v>
      </c>
      <c r="B107" s="658" t="s">
        <v>1689</v>
      </c>
      <c r="C107" s="561">
        <v>11371</v>
      </c>
      <c r="D107" s="542">
        <v>44614</v>
      </c>
      <c r="E107" s="460">
        <v>0</v>
      </c>
      <c r="F107" s="363" t="s">
        <v>1685</v>
      </c>
      <c r="G107" s="30">
        <v>36775</v>
      </c>
      <c r="H107" s="511" t="s">
        <v>1691</v>
      </c>
      <c r="I107" s="327" t="s">
        <v>1690</v>
      </c>
      <c r="J107" s="55">
        <v>0</v>
      </c>
      <c r="K107" s="444">
        <v>0</v>
      </c>
      <c r="L107" s="55">
        <v>0</v>
      </c>
      <c r="M107" s="444">
        <v>0</v>
      </c>
      <c r="N107" s="55">
        <v>0</v>
      </c>
      <c r="O107" s="444">
        <v>0</v>
      </c>
      <c r="P107" s="55">
        <v>0</v>
      </c>
      <c r="Q107" s="444">
        <v>0</v>
      </c>
      <c r="R107" s="55">
        <v>0</v>
      </c>
      <c r="S107" s="105"/>
      <c r="T107" s="105"/>
      <c r="U107" s="105"/>
      <c r="V107" s="105"/>
      <c r="W107" s="105"/>
      <c r="X107" s="105"/>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row>
    <row r="108" spans="1:89" ht="21" customHeight="1">
      <c r="A108" s="428" t="s">
        <v>197</v>
      </c>
      <c r="B108" s="658" t="s">
        <v>1372</v>
      </c>
      <c r="C108" s="561">
        <v>11198</v>
      </c>
      <c r="D108" s="543">
        <v>44621</v>
      </c>
      <c r="E108" s="460">
        <v>0</v>
      </c>
      <c r="F108" s="363" t="s">
        <v>352</v>
      </c>
      <c r="G108" s="30">
        <v>37368</v>
      </c>
      <c r="H108" s="518" t="s">
        <v>1374</v>
      </c>
      <c r="I108" s="327" t="s">
        <v>1373</v>
      </c>
      <c r="J108" s="55">
        <v>0</v>
      </c>
      <c r="K108" s="444">
        <v>0</v>
      </c>
      <c r="L108" s="55">
        <v>0</v>
      </c>
      <c r="M108" s="444">
        <v>0</v>
      </c>
      <c r="N108" s="55">
        <v>0</v>
      </c>
      <c r="O108" s="444">
        <v>0</v>
      </c>
      <c r="P108" s="55">
        <v>0</v>
      </c>
      <c r="Q108" s="444">
        <v>0</v>
      </c>
      <c r="R108" s="55">
        <v>0</v>
      </c>
      <c r="S108" s="105"/>
      <c r="T108" s="105"/>
      <c r="U108" s="105"/>
      <c r="V108" s="105"/>
      <c r="W108" s="105"/>
      <c r="X108" s="105"/>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row>
    <row r="109" spans="1:89" ht="21" customHeight="1">
      <c r="A109" s="428" t="s">
        <v>198</v>
      </c>
      <c r="B109" s="658" t="s">
        <v>1607</v>
      </c>
      <c r="C109" s="561">
        <v>11184</v>
      </c>
      <c r="D109" s="542">
        <v>44623</v>
      </c>
      <c r="E109" s="982">
        <v>0</v>
      </c>
      <c r="F109" s="363" t="s">
        <v>1685</v>
      </c>
      <c r="G109" s="30"/>
      <c r="H109" s="510" t="s">
        <v>1609</v>
      </c>
      <c r="I109" s="327" t="s">
        <v>1608</v>
      </c>
      <c r="J109" s="55">
        <v>0</v>
      </c>
      <c r="K109" s="444">
        <v>0</v>
      </c>
      <c r="L109" s="55">
        <v>0</v>
      </c>
      <c r="M109" s="444">
        <v>0</v>
      </c>
      <c r="N109" s="55">
        <v>0</v>
      </c>
      <c r="O109" s="444">
        <v>0</v>
      </c>
      <c r="P109" s="55">
        <v>0</v>
      </c>
      <c r="Q109" s="444">
        <v>0</v>
      </c>
      <c r="R109" s="55">
        <v>0</v>
      </c>
      <c r="S109" s="105"/>
      <c r="T109" s="105"/>
      <c r="U109" s="105"/>
      <c r="V109" s="105"/>
      <c r="W109" s="105"/>
      <c r="X109" s="105"/>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row>
    <row r="110" spans="1:89" ht="21" customHeight="1">
      <c r="A110" s="428" t="s">
        <v>199</v>
      </c>
      <c r="B110" s="658" t="s">
        <v>1437</v>
      </c>
      <c r="C110" s="561">
        <v>6507</v>
      </c>
      <c r="D110" s="542">
        <v>44624</v>
      </c>
      <c r="E110" s="460">
        <v>0</v>
      </c>
      <c r="F110" s="363" t="s">
        <v>352</v>
      </c>
      <c r="G110" s="30">
        <v>44336</v>
      </c>
      <c r="H110" s="510" t="s">
        <v>1391</v>
      </c>
      <c r="I110" s="327" t="s">
        <v>1390</v>
      </c>
      <c r="J110" s="55">
        <v>0</v>
      </c>
      <c r="K110" s="444">
        <v>0</v>
      </c>
      <c r="L110" s="55">
        <v>0</v>
      </c>
      <c r="M110" s="444">
        <v>0</v>
      </c>
      <c r="N110" s="55">
        <v>0</v>
      </c>
      <c r="O110" s="444">
        <v>0</v>
      </c>
      <c r="P110" s="55">
        <v>0</v>
      </c>
      <c r="Q110" s="444">
        <v>0</v>
      </c>
      <c r="R110" s="55">
        <v>0</v>
      </c>
      <c r="S110" s="105"/>
      <c r="T110" s="105"/>
      <c r="U110" s="105"/>
      <c r="V110" s="105"/>
      <c r="W110" s="105"/>
      <c r="X110" s="105"/>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row>
    <row r="111" spans="1:89" ht="21" customHeight="1">
      <c r="A111" s="428" t="s">
        <v>201</v>
      </c>
      <c r="B111" s="658" t="s">
        <v>1500</v>
      </c>
      <c r="C111" s="561">
        <v>10988</v>
      </c>
      <c r="D111" s="543">
        <v>44636</v>
      </c>
      <c r="E111" s="460">
        <v>0</v>
      </c>
      <c r="F111" s="363" t="s">
        <v>1483</v>
      </c>
      <c r="G111" s="30">
        <v>21759</v>
      </c>
      <c r="H111" s="518" t="s">
        <v>1502</v>
      </c>
      <c r="I111" s="327" t="s">
        <v>1501</v>
      </c>
      <c r="J111" s="55">
        <v>0</v>
      </c>
      <c r="K111" s="444">
        <v>0</v>
      </c>
      <c r="L111" s="55">
        <v>0</v>
      </c>
      <c r="M111" s="444">
        <v>0</v>
      </c>
      <c r="N111" s="55">
        <v>0</v>
      </c>
      <c r="O111" s="444">
        <v>0</v>
      </c>
      <c r="P111" s="55">
        <v>0</v>
      </c>
      <c r="Q111" s="444">
        <v>0</v>
      </c>
      <c r="R111" s="55">
        <v>0</v>
      </c>
      <c r="S111" s="978"/>
      <c r="T111" s="978"/>
      <c r="U111" s="978"/>
      <c r="V111" s="978"/>
      <c r="W111" s="978"/>
      <c r="X111" s="978"/>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row>
    <row r="112" spans="1:89" ht="21" customHeight="1">
      <c r="A112" s="428" t="s">
        <v>203</v>
      </c>
      <c r="B112" s="658" t="s">
        <v>1581</v>
      </c>
      <c r="C112" s="561">
        <v>11331</v>
      </c>
      <c r="D112" s="543">
        <v>44686</v>
      </c>
      <c r="E112" s="460">
        <v>0</v>
      </c>
      <c r="F112" s="706" t="s">
        <v>1483</v>
      </c>
      <c r="G112" s="30">
        <v>44959</v>
      </c>
      <c r="H112" s="518" t="s">
        <v>1579</v>
      </c>
      <c r="I112" s="327" t="s">
        <v>1578</v>
      </c>
      <c r="J112" s="55">
        <v>0</v>
      </c>
      <c r="K112" s="444">
        <v>0</v>
      </c>
      <c r="L112" s="55">
        <v>0</v>
      </c>
      <c r="M112" s="444">
        <v>0</v>
      </c>
      <c r="N112" s="55">
        <v>0</v>
      </c>
      <c r="O112" s="444">
        <v>0</v>
      </c>
      <c r="P112" s="55">
        <v>0</v>
      </c>
      <c r="Q112" s="444">
        <v>0</v>
      </c>
      <c r="R112" s="55">
        <v>0</v>
      </c>
      <c r="S112" s="105"/>
      <c r="T112" s="105"/>
      <c r="U112" s="105"/>
      <c r="V112" s="105"/>
      <c r="W112" s="105"/>
      <c r="X112" s="105"/>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c r="CJ112" s="273"/>
      <c r="CK112" s="273"/>
    </row>
    <row r="113" spans="1:89" ht="21" customHeight="1">
      <c r="A113" s="428" t="s">
        <v>204</v>
      </c>
      <c r="B113" s="658" t="s">
        <v>1463</v>
      </c>
      <c r="C113" s="561">
        <v>11392</v>
      </c>
      <c r="D113" s="541">
        <v>44743</v>
      </c>
      <c r="E113" s="460">
        <v>0</v>
      </c>
      <c r="F113" s="363" t="s">
        <v>352</v>
      </c>
      <c r="G113" s="30">
        <v>44818</v>
      </c>
      <c r="H113" s="511" t="s">
        <v>1465</v>
      </c>
      <c r="I113" s="327" t="s">
        <v>1464</v>
      </c>
      <c r="J113" s="55">
        <v>0</v>
      </c>
      <c r="K113" s="444">
        <v>0</v>
      </c>
      <c r="L113" s="55">
        <v>0</v>
      </c>
      <c r="M113" s="444">
        <v>0</v>
      </c>
      <c r="N113" s="55">
        <v>0</v>
      </c>
      <c r="O113" s="444">
        <v>0</v>
      </c>
      <c r="P113" s="55">
        <v>0</v>
      </c>
      <c r="Q113" s="444">
        <v>0</v>
      </c>
      <c r="R113" s="55">
        <v>0</v>
      </c>
      <c r="S113" s="105"/>
      <c r="T113" s="105"/>
      <c r="U113" s="105"/>
      <c r="V113" s="105"/>
      <c r="W113" s="105"/>
      <c r="X113" s="105"/>
      <c r="Y113" s="273"/>
      <c r="Z113" s="273"/>
      <c r="AA113" s="273"/>
      <c r="AB113" s="273"/>
      <c r="AC113" s="273"/>
      <c r="AD113" s="273"/>
      <c r="AE113" s="273"/>
      <c r="AF113" s="273"/>
      <c r="AG113" s="273"/>
      <c r="AH113" s="273"/>
      <c r="AI113" s="273"/>
      <c r="AJ113" s="273"/>
      <c r="AK113" s="273"/>
      <c r="AL113" s="273"/>
      <c r="AM113" s="273"/>
      <c r="AN113" s="273"/>
      <c r="AO113" s="273"/>
      <c r="AP113" s="273"/>
      <c r="AQ113" s="273"/>
      <c r="AR113" s="273"/>
      <c r="AS113" s="273"/>
      <c r="AT113" s="273"/>
      <c r="AU113" s="273"/>
      <c r="AV113" s="273"/>
      <c r="AW113" s="273"/>
      <c r="AX113" s="273"/>
      <c r="AY113" s="273"/>
      <c r="AZ113" s="273"/>
      <c r="BA113" s="273"/>
      <c r="BB113" s="273"/>
      <c r="BC113" s="273"/>
      <c r="BD113" s="273"/>
      <c r="BE113" s="273"/>
      <c r="BF113" s="273"/>
      <c r="BG113" s="273"/>
      <c r="BH113" s="273"/>
      <c r="BI113" s="273"/>
      <c r="BJ113" s="273"/>
      <c r="BK113" s="273"/>
      <c r="BL113" s="273"/>
      <c r="BM113" s="273"/>
      <c r="BN113" s="273"/>
      <c r="BO113" s="273"/>
      <c r="BP113" s="273"/>
      <c r="BQ113" s="273"/>
      <c r="BR113" s="273"/>
      <c r="BS113" s="273"/>
      <c r="BT113" s="273"/>
      <c r="BU113" s="273"/>
      <c r="BV113" s="273"/>
      <c r="BW113" s="273"/>
      <c r="BX113" s="273"/>
      <c r="BY113" s="273"/>
      <c r="BZ113" s="273"/>
      <c r="CA113" s="273"/>
      <c r="CB113" s="273"/>
      <c r="CC113" s="273"/>
      <c r="CD113" s="273"/>
      <c r="CE113" s="273"/>
      <c r="CF113" s="273"/>
      <c r="CG113" s="273"/>
      <c r="CH113" s="273"/>
      <c r="CI113" s="273"/>
      <c r="CJ113" s="273"/>
      <c r="CK113" s="273"/>
    </row>
    <row r="114" spans="1:89" ht="21" customHeight="1">
      <c r="A114" s="428" t="s">
        <v>205</v>
      </c>
      <c r="B114" s="658" t="s">
        <v>1451</v>
      </c>
      <c r="C114" s="561">
        <v>11168</v>
      </c>
      <c r="D114" s="541">
        <v>44768</v>
      </c>
      <c r="E114" s="460">
        <v>0</v>
      </c>
      <c r="F114" s="363" t="s">
        <v>1483</v>
      </c>
      <c r="G114" s="30">
        <v>44776</v>
      </c>
      <c r="H114" s="511" t="s">
        <v>1452</v>
      </c>
      <c r="I114" s="327" t="s">
        <v>1450</v>
      </c>
      <c r="J114" s="55">
        <v>0</v>
      </c>
      <c r="K114" s="444">
        <v>0</v>
      </c>
      <c r="L114" s="55">
        <v>0</v>
      </c>
      <c r="M114" s="444">
        <v>0</v>
      </c>
      <c r="N114" s="55">
        <v>0</v>
      </c>
      <c r="O114" s="444">
        <v>0</v>
      </c>
      <c r="P114" s="55">
        <v>0</v>
      </c>
      <c r="Q114" s="444">
        <v>0</v>
      </c>
      <c r="R114" s="55">
        <v>0</v>
      </c>
      <c r="S114" s="105"/>
      <c r="T114" s="105"/>
      <c r="U114" s="105"/>
      <c r="V114" s="105"/>
      <c r="W114" s="105"/>
      <c r="X114" s="105"/>
      <c r="Y114" s="273"/>
      <c r="Z114" s="273"/>
      <c r="AA114" s="273"/>
      <c r="AB114" s="273"/>
      <c r="AC114" s="273"/>
      <c r="AD114" s="273"/>
      <c r="AE114" s="273"/>
      <c r="AF114" s="273"/>
      <c r="AG114" s="273"/>
      <c r="AH114" s="273"/>
      <c r="AI114" s="273"/>
      <c r="AJ114" s="273"/>
      <c r="AK114" s="273"/>
      <c r="AL114" s="273"/>
      <c r="AM114" s="273"/>
      <c r="AN114" s="273"/>
      <c r="AO114" s="273"/>
      <c r="AP114" s="273"/>
      <c r="AQ114" s="273"/>
      <c r="AR114" s="273"/>
      <c r="AS114" s="273"/>
      <c r="AT114" s="273"/>
      <c r="AU114" s="273"/>
      <c r="AV114" s="273"/>
      <c r="AW114" s="273"/>
      <c r="AX114" s="273"/>
      <c r="AY114" s="273"/>
      <c r="AZ114" s="273"/>
      <c r="BA114" s="273"/>
      <c r="BB114" s="273"/>
      <c r="BC114" s="273"/>
      <c r="BD114" s="273"/>
      <c r="BE114" s="273"/>
      <c r="BF114" s="273"/>
      <c r="BG114" s="273"/>
      <c r="BH114" s="273"/>
      <c r="BI114" s="273"/>
      <c r="BJ114" s="273"/>
      <c r="BK114" s="273"/>
      <c r="BL114" s="273"/>
      <c r="BM114" s="273"/>
      <c r="BN114" s="273"/>
      <c r="BO114" s="273"/>
      <c r="BP114" s="273"/>
      <c r="BQ114" s="273"/>
      <c r="BR114" s="273"/>
      <c r="BS114" s="273"/>
      <c r="BT114" s="273"/>
      <c r="BU114" s="273"/>
      <c r="BV114" s="273"/>
      <c r="BW114" s="273"/>
      <c r="BX114" s="273"/>
      <c r="BY114" s="273"/>
      <c r="BZ114" s="273"/>
      <c r="CA114" s="273"/>
      <c r="CB114" s="273"/>
      <c r="CC114" s="273"/>
      <c r="CD114" s="273"/>
      <c r="CE114" s="273"/>
      <c r="CF114" s="273"/>
      <c r="CG114" s="273"/>
      <c r="CH114" s="273"/>
      <c r="CI114" s="273"/>
      <c r="CJ114" s="273"/>
      <c r="CK114" s="273"/>
    </row>
    <row r="115" spans="1:89" ht="21" customHeight="1">
      <c r="A115" s="428" t="s">
        <v>206</v>
      </c>
      <c r="B115" s="37" t="s">
        <v>1978</v>
      </c>
      <c r="C115" s="561">
        <v>11328</v>
      </c>
      <c r="D115" s="545">
        <v>45062</v>
      </c>
      <c r="E115" s="982">
        <v>0</v>
      </c>
      <c r="F115" s="363" t="s">
        <v>1941</v>
      </c>
      <c r="G115" s="30">
        <v>17758</v>
      </c>
      <c r="H115" s="518" t="s">
        <v>1979</v>
      </c>
      <c r="I115" s="327" t="s">
        <v>1980</v>
      </c>
      <c r="J115" s="55">
        <v>0</v>
      </c>
      <c r="K115" s="444">
        <v>0</v>
      </c>
      <c r="L115" s="55">
        <v>0</v>
      </c>
      <c r="M115" s="444">
        <v>0</v>
      </c>
      <c r="N115" s="55">
        <v>0</v>
      </c>
      <c r="O115" s="444">
        <v>0</v>
      </c>
      <c r="P115" s="55">
        <v>0</v>
      </c>
      <c r="Q115" s="444">
        <v>0</v>
      </c>
      <c r="R115" s="55">
        <v>0</v>
      </c>
      <c r="S115" s="105"/>
      <c r="T115" s="105"/>
      <c r="U115" s="105"/>
      <c r="V115" s="105"/>
      <c r="W115" s="105"/>
      <c r="X115" s="105"/>
      <c r="Y115" s="273"/>
      <c r="Z115" s="273"/>
      <c r="AA115" s="273"/>
      <c r="AB115" s="273"/>
      <c r="AC115" s="273"/>
      <c r="AD115" s="273"/>
      <c r="AE115" s="273"/>
      <c r="AF115" s="273"/>
      <c r="AG115" s="273"/>
      <c r="AH115" s="273"/>
      <c r="AI115" s="273"/>
      <c r="AJ115" s="273"/>
      <c r="AK115" s="273"/>
      <c r="AL115" s="273"/>
      <c r="AM115" s="273"/>
      <c r="AN115" s="273"/>
      <c r="AO115" s="273"/>
      <c r="AP115" s="273"/>
      <c r="AQ115" s="273"/>
      <c r="AR115" s="273"/>
      <c r="AS115" s="273"/>
      <c r="AT115" s="273"/>
      <c r="AU115" s="273"/>
      <c r="AV115" s="273"/>
      <c r="AW115" s="273"/>
      <c r="AX115" s="273"/>
      <c r="AY115" s="273"/>
      <c r="AZ115" s="273"/>
      <c r="BA115" s="273"/>
      <c r="BB115" s="273"/>
      <c r="BC115" s="273"/>
      <c r="BD115" s="273"/>
      <c r="BE115" s="273"/>
      <c r="BF115" s="273"/>
      <c r="BG115" s="273"/>
      <c r="BH115" s="273"/>
      <c r="BI115" s="273"/>
      <c r="BJ115" s="273"/>
      <c r="BK115" s="273"/>
      <c r="BL115" s="273"/>
      <c r="BM115" s="273"/>
      <c r="BN115" s="273"/>
      <c r="BO115" s="273"/>
      <c r="BP115" s="273"/>
      <c r="BQ115" s="273"/>
      <c r="BR115" s="273"/>
      <c r="BS115" s="273"/>
      <c r="BT115" s="273"/>
      <c r="BU115" s="273"/>
      <c r="BV115" s="273"/>
      <c r="BW115" s="273"/>
      <c r="BX115" s="273"/>
      <c r="BY115" s="273"/>
      <c r="BZ115" s="273"/>
      <c r="CA115" s="273"/>
      <c r="CB115" s="273"/>
      <c r="CC115" s="273"/>
      <c r="CD115" s="273"/>
      <c r="CE115" s="273"/>
      <c r="CF115" s="273"/>
      <c r="CG115" s="273"/>
      <c r="CH115" s="273"/>
      <c r="CI115" s="273"/>
      <c r="CJ115" s="273"/>
      <c r="CK115" s="273"/>
    </row>
    <row r="116" spans="1:89" ht="21" customHeight="1">
      <c r="A116" s="428" t="s">
        <v>208</v>
      </c>
      <c r="B116" s="37" t="s">
        <v>1925</v>
      </c>
      <c r="C116" s="561">
        <v>11319</v>
      </c>
      <c r="D116" s="544">
        <v>45196</v>
      </c>
      <c r="E116" s="982">
        <v>0</v>
      </c>
      <c r="F116" s="363" t="s">
        <v>1685</v>
      </c>
      <c r="G116" s="30">
        <v>15767</v>
      </c>
      <c r="H116" s="511" t="s">
        <v>1926</v>
      </c>
      <c r="I116" s="327" t="s">
        <v>1927</v>
      </c>
      <c r="J116" s="55">
        <v>0</v>
      </c>
      <c r="K116" s="444">
        <v>0</v>
      </c>
      <c r="L116" s="55">
        <v>0</v>
      </c>
      <c r="M116" s="444">
        <v>0</v>
      </c>
      <c r="N116" s="55">
        <v>0</v>
      </c>
      <c r="O116" s="444">
        <v>0</v>
      </c>
      <c r="P116" s="55">
        <v>0</v>
      </c>
      <c r="Q116" s="444">
        <v>0</v>
      </c>
      <c r="R116" s="55">
        <v>0</v>
      </c>
      <c r="S116" s="105"/>
      <c r="T116" s="105"/>
      <c r="U116" s="105"/>
      <c r="V116" s="105"/>
      <c r="W116" s="105"/>
      <c r="X116" s="105"/>
      <c r="Y116" s="273"/>
      <c r="Z116" s="273"/>
      <c r="AA116" s="273"/>
      <c r="AB116" s="273"/>
      <c r="AC116" s="273"/>
      <c r="AD116" s="273"/>
      <c r="AE116" s="273"/>
      <c r="AF116" s="273"/>
      <c r="AG116" s="273"/>
      <c r="AH116" s="273"/>
      <c r="AI116" s="273"/>
      <c r="AJ116" s="273"/>
      <c r="AK116" s="273"/>
      <c r="AL116" s="273"/>
      <c r="AM116" s="273"/>
      <c r="AN116" s="273"/>
      <c r="AO116" s="273"/>
      <c r="AP116" s="273"/>
      <c r="AQ116" s="273"/>
      <c r="AR116" s="273"/>
      <c r="AS116" s="273"/>
      <c r="AT116" s="273"/>
      <c r="AU116" s="273"/>
      <c r="AV116" s="273"/>
      <c r="AW116" s="273"/>
      <c r="AX116" s="273"/>
      <c r="AY116" s="273"/>
      <c r="AZ116" s="273"/>
      <c r="BA116" s="273"/>
      <c r="BB116" s="273"/>
      <c r="BC116" s="273"/>
      <c r="BD116" s="273"/>
      <c r="BE116" s="273"/>
      <c r="BF116" s="273"/>
      <c r="BG116" s="273"/>
      <c r="BH116" s="273"/>
      <c r="BI116" s="273"/>
      <c r="BJ116" s="273"/>
      <c r="BK116" s="273"/>
      <c r="BL116" s="273"/>
      <c r="BM116" s="273"/>
      <c r="BN116" s="273"/>
      <c r="BO116" s="273"/>
      <c r="BP116" s="273"/>
      <c r="BQ116" s="273"/>
      <c r="BR116" s="273"/>
      <c r="BS116" s="273"/>
      <c r="BT116" s="273"/>
      <c r="BU116" s="273"/>
      <c r="BV116" s="273"/>
      <c r="BW116" s="273"/>
      <c r="BX116" s="273"/>
      <c r="BY116" s="273"/>
      <c r="BZ116" s="273"/>
      <c r="CA116" s="273"/>
      <c r="CB116" s="273"/>
      <c r="CC116" s="273"/>
      <c r="CD116" s="273"/>
      <c r="CE116" s="273"/>
      <c r="CF116" s="273"/>
      <c r="CG116" s="273"/>
      <c r="CH116" s="273"/>
      <c r="CI116" s="273"/>
      <c r="CJ116" s="273"/>
      <c r="CK116" s="273"/>
    </row>
    <row r="117" spans="1:89" ht="21" customHeight="1">
      <c r="A117" s="428" t="s">
        <v>210</v>
      </c>
      <c r="B117" s="37" t="s">
        <v>2404</v>
      </c>
      <c r="C117" s="561">
        <v>11751</v>
      </c>
      <c r="D117" s="541">
        <v>45706</v>
      </c>
      <c r="E117" s="982">
        <v>0</v>
      </c>
      <c r="F117" s="363" t="s">
        <v>1941</v>
      </c>
      <c r="G117" s="30">
        <v>45831</v>
      </c>
      <c r="H117" s="510" t="s">
        <v>2405</v>
      </c>
      <c r="I117" s="327" t="s">
        <v>2406</v>
      </c>
      <c r="J117" s="55">
        <v>0</v>
      </c>
      <c r="K117" s="444">
        <v>0</v>
      </c>
      <c r="L117" s="55">
        <v>0</v>
      </c>
      <c r="M117" s="444">
        <v>0</v>
      </c>
      <c r="N117" s="55">
        <v>0</v>
      </c>
      <c r="O117" s="444">
        <v>0</v>
      </c>
      <c r="P117" s="55">
        <v>0</v>
      </c>
      <c r="Q117" s="444">
        <v>0</v>
      </c>
      <c r="R117" s="55">
        <v>0</v>
      </c>
      <c r="S117" s="277"/>
      <c r="T117" s="277"/>
      <c r="U117" s="277"/>
      <c r="V117" s="277"/>
      <c r="W117" s="277"/>
      <c r="X117" s="277"/>
      <c r="Y117" s="273"/>
      <c r="Z117" s="273"/>
      <c r="AA117" s="273"/>
      <c r="AB117" s="273"/>
      <c r="AC117" s="273"/>
      <c r="AD117" s="273"/>
      <c r="AE117" s="273"/>
      <c r="AF117" s="273"/>
      <c r="AG117" s="273"/>
      <c r="AH117" s="273"/>
      <c r="AI117" s="273"/>
      <c r="AJ117" s="273"/>
      <c r="AK117" s="273"/>
      <c r="AL117" s="273"/>
      <c r="AM117" s="273"/>
      <c r="AN117" s="273"/>
      <c r="AO117" s="273"/>
      <c r="AP117" s="273"/>
      <c r="AQ117" s="273"/>
      <c r="AR117" s="273"/>
      <c r="AS117" s="273"/>
      <c r="AT117" s="273"/>
      <c r="AU117" s="273"/>
      <c r="AV117" s="273"/>
      <c r="AW117" s="273"/>
      <c r="AX117" s="273"/>
      <c r="AY117" s="273"/>
      <c r="AZ117" s="273"/>
      <c r="BA117" s="273"/>
      <c r="BB117" s="273"/>
      <c r="BC117" s="273"/>
      <c r="BD117" s="273"/>
      <c r="BE117" s="273"/>
      <c r="BF117" s="273"/>
      <c r="BG117" s="273"/>
      <c r="BH117" s="273"/>
      <c r="BI117" s="273"/>
      <c r="BJ117" s="273"/>
      <c r="BK117" s="273"/>
      <c r="BL117" s="273"/>
      <c r="BM117" s="273"/>
      <c r="BN117" s="273"/>
      <c r="BO117" s="273"/>
      <c r="BP117" s="273"/>
      <c r="BQ117" s="273"/>
      <c r="BR117" s="273"/>
      <c r="BS117" s="273"/>
      <c r="BT117" s="273"/>
      <c r="BU117" s="273"/>
      <c r="BV117" s="273"/>
      <c r="BW117" s="273"/>
      <c r="BX117" s="273"/>
      <c r="BY117" s="273"/>
      <c r="BZ117" s="273"/>
      <c r="CA117" s="273"/>
      <c r="CB117" s="273"/>
      <c r="CC117" s="273"/>
      <c r="CD117" s="273"/>
      <c r="CE117" s="273"/>
      <c r="CF117" s="273"/>
      <c r="CG117" s="273"/>
      <c r="CH117" s="273"/>
      <c r="CI117" s="273"/>
      <c r="CJ117" s="273"/>
      <c r="CK117" s="273"/>
    </row>
    <row r="118" spans="1:89" ht="21" customHeight="1">
      <c r="A118" s="428" t="s">
        <v>212</v>
      </c>
      <c r="B118" s="37" t="s">
        <v>2420</v>
      </c>
      <c r="C118" s="561">
        <v>11773</v>
      </c>
      <c r="D118" s="543">
        <v>45758</v>
      </c>
      <c r="E118" s="982">
        <v>0</v>
      </c>
      <c r="F118" s="363" t="s">
        <v>1941</v>
      </c>
      <c r="G118" s="30"/>
      <c r="H118" s="518" t="s">
        <v>2416</v>
      </c>
      <c r="I118" s="327" t="s">
        <v>2417</v>
      </c>
      <c r="J118" s="55">
        <v>0</v>
      </c>
      <c r="K118" s="444">
        <v>0</v>
      </c>
      <c r="L118" s="55">
        <v>0</v>
      </c>
      <c r="M118" s="444">
        <v>0</v>
      </c>
      <c r="N118" s="55">
        <v>0</v>
      </c>
      <c r="O118" s="444">
        <v>0</v>
      </c>
      <c r="P118" s="55">
        <v>0</v>
      </c>
      <c r="Q118" s="444">
        <v>0</v>
      </c>
      <c r="R118" s="55">
        <v>0</v>
      </c>
      <c r="S118" s="277"/>
      <c r="T118" s="277"/>
      <c r="U118" s="277"/>
      <c r="V118" s="277"/>
      <c r="W118" s="277"/>
      <c r="X118" s="277"/>
      <c r="Y118" s="273"/>
      <c r="Z118" s="273"/>
      <c r="AA118" s="273"/>
      <c r="AB118" s="273"/>
      <c r="AC118" s="273"/>
      <c r="AD118" s="273"/>
      <c r="AE118" s="273"/>
      <c r="AF118" s="273"/>
      <c r="AG118" s="273"/>
      <c r="AH118" s="273"/>
      <c r="AI118" s="273"/>
      <c r="AJ118" s="273"/>
      <c r="AK118" s="273"/>
      <c r="AL118" s="273"/>
      <c r="AM118" s="273"/>
      <c r="AN118" s="273"/>
      <c r="AO118" s="273"/>
      <c r="AP118" s="273"/>
      <c r="AQ118" s="273"/>
      <c r="AR118" s="273"/>
      <c r="AS118" s="273"/>
      <c r="AT118" s="273"/>
      <c r="AU118" s="273"/>
      <c r="AV118" s="273"/>
      <c r="AW118" s="273"/>
      <c r="AX118" s="273"/>
      <c r="AY118" s="273"/>
      <c r="AZ118" s="273"/>
      <c r="BA118" s="273"/>
      <c r="BB118" s="273"/>
      <c r="BC118" s="273"/>
      <c r="BD118" s="273"/>
      <c r="BE118" s="273"/>
      <c r="BF118" s="273"/>
      <c r="BG118" s="273"/>
      <c r="BH118" s="273"/>
      <c r="BI118" s="273"/>
      <c r="BJ118" s="273"/>
      <c r="BK118" s="273"/>
      <c r="BL118" s="273"/>
      <c r="BM118" s="273"/>
      <c r="BN118" s="273"/>
      <c r="BO118" s="273"/>
      <c r="BP118" s="273"/>
      <c r="BQ118" s="273"/>
      <c r="BR118" s="273"/>
      <c r="BS118" s="273"/>
      <c r="BT118" s="273"/>
      <c r="BU118" s="273"/>
      <c r="BV118" s="273"/>
      <c r="BW118" s="273"/>
      <c r="BX118" s="273"/>
      <c r="BY118" s="273"/>
      <c r="BZ118" s="273"/>
      <c r="CA118" s="273"/>
      <c r="CB118" s="273"/>
      <c r="CC118" s="273"/>
      <c r="CD118" s="273"/>
      <c r="CE118" s="273"/>
      <c r="CF118" s="273"/>
      <c r="CG118" s="273"/>
      <c r="CH118" s="273"/>
      <c r="CI118" s="273"/>
      <c r="CJ118" s="273"/>
      <c r="CK118" s="273"/>
    </row>
    <row r="119" spans="1:89" ht="21" customHeight="1">
      <c r="A119" s="428"/>
      <c r="B119" s="658"/>
      <c r="C119" s="561"/>
      <c r="D119" s="543"/>
      <c r="E119" s="982"/>
      <c r="F119" s="363"/>
      <c r="G119" s="30"/>
      <c r="H119" s="518"/>
      <c r="I119" s="327"/>
      <c r="J119" s="55"/>
      <c r="K119" s="55"/>
      <c r="L119" s="55"/>
      <c r="M119" s="55"/>
      <c r="N119" s="55"/>
      <c r="O119" s="55"/>
      <c r="P119" s="55"/>
      <c r="Q119" s="55"/>
      <c r="R119" s="55"/>
      <c r="S119" s="277"/>
      <c r="T119" s="277"/>
      <c r="U119" s="277"/>
      <c r="V119" s="277"/>
      <c r="W119" s="277"/>
      <c r="X119" s="277"/>
      <c r="Y119" s="273"/>
      <c r="Z119" s="273"/>
      <c r="AA119" s="273"/>
      <c r="AB119" s="273"/>
      <c r="AC119" s="273"/>
      <c r="AD119" s="273"/>
      <c r="AE119" s="273"/>
      <c r="AF119" s="273"/>
      <c r="AG119" s="273"/>
      <c r="AH119" s="273"/>
      <c r="AI119" s="273"/>
      <c r="AJ119" s="273"/>
      <c r="AK119" s="273"/>
      <c r="AL119" s="273"/>
      <c r="AM119" s="273"/>
      <c r="AN119" s="273"/>
      <c r="AO119" s="273"/>
      <c r="AP119" s="273"/>
      <c r="AQ119" s="273"/>
      <c r="AR119" s="273"/>
      <c r="AS119" s="273"/>
      <c r="AT119" s="273"/>
      <c r="AU119" s="273"/>
      <c r="AV119" s="273"/>
      <c r="AW119" s="273"/>
      <c r="AX119" s="273"/>
      <c r="AY119" s="273"/>
      <c r="AZ119" s="273"/>
      <c r="BA119" s="273"/>
      <c r="BB119" s="273"/>
      <c r="BC119" s="273"/>
      <c r="BD119" s="273"/>
      <c r="BE119" s="273"/>
      <c r="BF119" s="273"/>
      <c r="BG119" s="273"/>
      <c r="BH119" s="273"/>
      <c r="BI119" s="273"/>
      <c r="BJ119" s="273"/>
      <c r="BK119" s="273"/>
      <c r="BL119" s="273"/>
      <c r="BM119" s="273"/>
      <c r="BN119" s="273"/>
      <c r="BO119" s="273"/>
      <c r="BP119" s="273"/>
      <c r="BQ119" s="273"/>
      <c r="BR119" s="273"/>
      <c r="BS119" s="273"/>
      <c r="BT119" s="273"/>
      <c r="BU119" s="273"/>
      <c r="BV119" s="273"/>
      <c r="BW119" s="273"/>
      <c r="BX119" s="273"/>
      <c r="BY119" s="273"/>
      <c r="BZ119" s="273"/>
      <c r="CA119" s="273"/>
      <c r="CB119" s="273"/>
      <c r="CC119" s="273"/>
      <c r="CD119" s="273"/>
      <c r="CE119" s="273"/>
      <c r="CF119" s="273"/>
      <c r="CG119" s="273"/>
      <c r="CH119" s="273"/>
      <c r="CI119" s="273"/>
      <c r="CJ119" s="273"/>
      <c r="CK119" s="273"/>
    </row>
    <row r="120" spans="1:89" s="610" customFormat="1" ht="40.15" customHeight="1">
      <c r="A120" s="727" t="s">
        <v>12</v>
      </c>
      <c r="B120" s="721" t="s">
        <v>13</v>
      </c>
      <c r="C120" s="719" t="s">
        <v>1760</v>
      </c>
      <c r="D120" s="722" t="s">
        <v>14</v>
      </c>
      <c r="E120" s="562" t="s">
        <v>1868</v>
      </c>
      <c r="F120" s="722" t="s">
        <v>1704</v>
      </c>
      <c r="G120" s="722" t="s">
        <v>1705</v>
      </c>
      <c r="H120" s="719" t="s">
        <v>308</v>
      </c>
      <c r="I120" s="722" t="s">
        <v>307</v>
      </c>
      <c r="J120" s="564" t="s">
        <v>1319</v>
      </c>
      <c r="K120" s="651" t="s">
        <v>1432</v>
      </c>
      <c r="L120" s="564" t="s">
        <v>1431</v>
      </c>
      <c r="M120" s="651" t="s">
        <v>1643</v>
      </c>
      <c r="N120" s="564" t="s">
        <v>1642</v>
      </c>
      <c r="O120" s="651" t="s">
        <v>1869</v>
      </c>
      <c r="P120" s="564" t="s">
        <v>1868</v>
      </c>
      <c r="Q120" s="651" t="s">
        <v>2413</v>
      </c>
      <c r="R120" s="564" t="s">
        <v>2412</v>
      </c>
      <c r="S120" s="609" t="s">
        <v>310</v>
      </c>
      <c r="T120" s="609" t="s">
        <v>1693</v>
      </c>
      <c r="U120" s="609" t="s">
        <v>310</v>
      </c>
      <c r="V120" s="609" t="s">
        <v>1693</v>
      </c>
      <c r="W120" s="609" t="s">
        <v>310</v>
      </c>
      <c r="X120" s="609" t="s">
        <v>1693</v>
      </c>
    </row>
    <row r="121" spans="1:89" s="93" customFormat="1" ht="22.15" customHeight="1">
      <c r="A121" s="428" t="s">
        <v>19</v>
      </c>
      <c r="B121" s="658" t="s">
        <v>1177</v>
      </c>
      <c r="C121" s="561">
        <v>11405</v>
      </c>
      <c r="D121" s="541">
        <v>33633</v>
      </c>
      <c r="E121" s="460">
        <v>0</v>
      </c>
      <c r="F121" s="363" t="s">
        <v>770</v>
      </c>
      <c r="G121" s="26">
        <v>43516</v>
      </c>
      <c r="H121" s="718" t="s">
        <v>1703</v>
      </c>
      <c r="I121" s="327" t="s">
        <v>1178</v>
      </c>
      <c r="J121" s="652">
        <v>0</v>
      </c>
      <c r="K121" s="444">
        <v>0</v>
      </c>
      <c r="L121" s="652">
        <v>0</v>
      </c>
      <c r="M121" s="444">
        <v>0</v>
      </c>
      <c r="N121" s="652">
        <v>0</v>
      </c>
      <c r="O121" s="444">
        <v>0</v>
      </c>
      <c r="P121" s="55">
        <v>0</v>
      </c>
      <c r="Q121" s="444">
        <v>0</v>
      </c>
      <c r="R121" s="55">
        <v>0</v>
      </c>
      <c r="S121" s="392"/>
      <c r="T121" s="392"/>
      <c r="U121" s="392"/>
      <c r="V121" s="392"/>
      <c r="W121" s="392"/>
      <c r="X121" s="392"/>
    </row>
    <row r="122" spans="1:89" s="93" customFormat="1" ht="22.15" customHeight="1">
      <c r="A122" s="428" t="s">
        <v>20</v>
      </c>
      <c r="B122" s="658" t="s">
        <v>1187</v>
      </c>
      <c r="C122" s="561">
        <v>5494</v>
      </c>
      <c r="D122" s="542">
        <v>35066</v>
      </c>
      <c r="E122" s="460">
        <v>0</v>
      </c>
      <c r="F122" s="363" t="s">
        <v>352</v>
      </c>
      <c r="G122" s="26">
        <v>38258</v>
      </c>
      <c r="H122" s="510" t="s">
        <v>1189</v>
      </c>
      <c r="I122" s="143" t="s">
        <v>1188</v>
      </c>
      <c r="J122" s="652">
        <v>0</v>
      </c>
      <c r="K122" s="444">
        <v>0</v>
      </c>
      <c r="L122" s="652">
        <v>0</v>
      </c>
      <c r="M122" s="444">
        <v>0</v>
      </c>
      <c r="N122" s="652">
        <v>0</v>
      </c>
      <c r="O122" s="444">
        <v>0</v>
      </c>
      <c r="P122" s="55">
        <v>0</v>
      </c>
      <c r="Q122" s="444">
        <v>0</v>
      </c>
      <c r="R122" s="55">
        <v>0</v>
      </c>
      <c r="S122" s="392"/>
      <c r="T122" s="392"/>
      <c r="U122" s="392"/>
      <c r="V122" s="392"/>
      <c r="W122" s="392"/>
      <c r="X122" s="392"/>
    </row>
    <row r="123" spans="1:89" s="93" customFormat="1" ht="22.15" customHeight="1">
      <c r="A123" s="428" t="s">
        <v>22</v>
      </c>
      <c r="B123" s="658" t="s">
        <v>964</v>
      </c>
      <c r="C123" s="561">
        <v>283</v>
      </c>
      <c r="D123" s="543">
        <v>38950</v>
      </c>
      <c r="E123" s="460">
        <v>0</v>
      </c>
      <c r="F123" s="327" t="s">
        <v>265</v>
      </c>
      <c r="G123" s="26">
        <v>32127</v>
      </c>
      <c r="H123" s="511" t="s">
        <v>788</v>
      </c>
      <c r="I123" s="143" t="s">
        <v>787</v>
      </c>
      <c r="J123" s="652">
        <v>0</v>
      </c>
      <c r="K123" s="444">
        <v>0</v>
      </c>
      <c r="L123" s="652">
        <v>0</v>
      </c>
      <c r="M123" s="444">
        <v>0</v>
      </c>
      <c r="N123" s="652">
        <v>0</v>
      </c>
      <c r="O123" s="444">
        <v>0</v>
      </c>
      <c r="P123" s="55">
        <v>0</v>
      </c>
      <c r="Q123" s="444">
        <v>0</v>
      </c>
      <c r="R123" s="55">
        <v>0</v>
      </c>
      <c r="S123" s="392"/>
      <c r="T123" s="392"/>
      <c r="U123" s="392"/>
      <c r="V123" s="392"/>
      <c r="W123" s="392"/>
      <c r="X123" s="392"/>
    </row>
    <row r="124" spans="1:89" s="93" customFormat="1" ht="22.15" customHeight="1">
      <c r="A124" s="428" t="s">
        <v>24</v>
      </c>
      <c r="B124" s="144" t="s">
        <v>2318</v>
      </c>
      <c r="C124" s="561">
        <v>11686</v>
      </c>
      <c r="D124" s="543">
        <v>43703</v>
      </c>
      <c r="E124" s="982">
        <v>0</v>
      </c>
      <c r="F124" s="327" t="s">
        <v>1941</v>
      </c>
      <c r="G124" s="26">
        <v>43705</v>
      </c>
      <c r="H124" s="511" t="s">
        <v>2319</v>
      </c>
      <c r="I124" s="143" t="s">
        <v>2320</v>
      </c>
      <c r="J124" s="652">
        <v>0</v>
      </c>
      <c r="K124" s="444">
        <v>0</v>
      </c>
      <c r="L124" s="652">
        <v>0</v>
      </c>
      <c r="M124" s="444">
        <v>0</v>
      </c>
      <c r="N124" s="652">
        <v>0</v>
      </c>
      <c r="O124" s="444">
        <v>0</v>
      </c>
      <c r="P124" s="55">
        <v>0</v>
      </c>
      <c r="Q124" s="444">
        <v>0</v>
      </c>
      <c r="R124" s="55">
        <v>0</v>
      </c>
      <c r="S124" s="392"/>
      <c r="T124" s="392"/>
      <c r="U124" s="392"/>
      <c r="V124" s="392"/>
      <c r="W124" s="392"/>
      <c r="X124" s="392"/>
    </row>
    <row r="125" spans="1:89" s="93" customFormat="1" ht="22.15" customHeight="1">
      <c r="A125" s="428" t="s">
        <v>26</v>
      </c>
      <c r="B125" s="144" t="s">
        <v>1075</v>
      </c>
      <c r="C125" s="561">
        <v>9664</v>
      </c>
      <c r="D125" s="542">
        <v>43838</v>
      </c>
      <c r="E125" s="982">
        <v>0</v>
      </c>
      <c r="F125" s="327" t="s">
        <v>1941</v>
      </c>
      <c r="G125" s="26">
        <v>22889</v>
      </c>
      <c r="H125" s="511" t="s">
        <v>1076</v>
      </c>
      <c r="I125" s="143" t="s">
        <v>1076</v>
      </c>
      <c r="J125" s="652">
        <v>0</v>
      </c>
      <c r="K125" s="444">
        <v>0</v>
      </c>
      <c r="L125" s="652">
        <v>0</v>
      </c>
      <c r="M125" s="444">
        <v>0</v>
      </c>
      <c r="N125" s="652">
        <v>0</v>
      </c>
      <c r="O125" s="444">
        <v>0</v>
      </c>
      <c r="P125" s="55">
        <v>0</v>
      </c>
      <c r="Q125" s="444">
        <v>0</v>
      </c>
      <c r="R125" s="55">
        <v>0</v>
      </c>
      <c r="S125" s="392"/>
      <c r="T125" s="392"/>
      <c r="U125" s="392"/>
      <c r="V125" s="392"/>
      <c r="W125" s="392"/>
      <c r="X125" s="392"/>
    </row>
    <row r="126" spans="1:89" s="93" customFormat="1" ht="22.15" customHeight="1">
      <c r="A126" s="428" t="s">
        <v>28</v>
      </c>
      <c r="B126" s="658" t="s">
        <v>1351</v>
      </c>
      <c r="C126" s="561">
        <v>11395</v>
      </c>
      <c r="D126" s="543">
        <v>44593</v>
      </c>
      <c r="E126" s="460">
        <v>0</v>
      </c>
      <c r="F126" s="327" t="s">
        <v>352</v>
      </c>
      <c r="G126" s="26">
        <v>44581</v>
      </c>
      <c r="H126" s="511" t="s">
        <v>1353</v>
      </c>
      <c r="I126" s="143" t="s">
        <v>1352</v>
      </c>
      <c r="J126" s="652">
        <v>0</v>
      </c>
      <c r="K126" s="444">
        <v>0</v>
      </c>
      <c r="L126" s="652">
        <v>0</v>
      </c>
      <c r="M126" s="444">
        <v>0</v>
      </c>
      <c r="N126" s="652">
        <v>0</v>
      </c>
      <c r="O126" s="444">
        <v>0</v>
      </c>
      <c r="P126" s="55">
        <v>0</v>
      </c>
      <c r="Q126" s="444">
        <v>0</v>
      </c>
      <c r="R126" s="55">
        <v>0</v>
      </c>
      <c r="S126" s="392"/>
      <c r="T126" s="392"/>
      <c r="U126" s="392"/>
      <c r="V126" s="392"/>
      <c r="W126" s="392"/>
      <c r="X126" s="392"/>
    </row>
    <row r="127" spans="1:89" ht="18">
      <c r="S127" s="88"/>
      <c r="T127" s="88"/>
      <c r="U127" s="88"/>
      <c r="V127" s="88"/>
      <c r="W127" s="88"/>
      <c r="X127" s="88"/>
    </row>
    <row r="128" spans="1:89" ht="18">
      <c r="S128" s="88"/>
      <c r="T128" s="88"/>
      <c r="U128" s="88"/>
      <c r="V128" s="88"/>
      <c r="W128" s="88"/>
      <c r="X128" s="88"/>
    </row>
    <row r="129" spans="19:24" ht="18">
      <c r="S129" s="88"/>
      <c r="T129" s="88"/>
      <c r="U129" s="88"/>
      <c r="V129" s="88"/>
      <c r="W129" s="88"/>
      <c r="X129" s="88"/>
    </row>
    <row r="130" spans="19:24" ht="18">
      <c r="S130" s="88"/>
      <c r="T130" s="88"/>
      <c r="U130" s="88"/>
      <c r="V130" s="88"/>
      <c r="W130" s="88"/>
      <c r="X130" s="88"/>
    </row>
    <row r="131" spans="19:24" ht="18" hidden="1">
      <c r="S131" s="88"/>
      <c r="T131" s="88"/>
      <c r="U131" s="88"/>
      <c r="V131" s="88"/>
      <c r="W131" s="88"/>
      <c r="X131" s="88"/>
    </row>
    <row r="132" spans="19:24" ht="18" hidden="1">
      <c r="S132" s="88"/>
      <c r="T132" s="88"/>
      <c r="U132" s="88"/>
      <c r="V132" s="88"/>
      <c r="W132" s="88"/>
      <c r="X132" s="88"/>
    </row>
    <row r="133" spans="19:24" ht="18" hidden="1">
      <c r="S133" s="88"/>
      <c r="T133" s="88"/>
      <c r="U133" s="88"/>
      <c r="V133" s="88"/>
      <c r="W133" s="88"/>
      <c r="X133" s="88"/>
    </row>
    <row r="134" spans="19:24" ht="18" hidden="1">
      <c r="S134" s="88"/>
      <c r="T134" s="88"/>
      <c r="U134" s="88"/>
      <c r="V134" s="88"/>
      <c r="W134" s="88"/>
      <c r="X134" s="88"/>
    </row>
    <row r="135" spans="19:24" ht="18" hidden="1">
      <c r="S135" s="88"/>
      <c r="T135" s="88"/>
      <c r="U135" s="88"/>
      <c r="V135" s="88"/>
      <c r="W135" s="88"/>
      <c r="X135" s="88"/>
    </row>
    <row r="136" spans="19:24" ht="18" hidden="1">
      <c r="S136" s="88"/>
      <c r="T136" s="88"/>
      <c r="U136" s="88"/>
      <c r="V136" s="88"/>
      <c r="W136" s="88"/>
      <c r="X136" s="88"/>
    </row>
    <row r="137" spans="19:24" ht="18" hidden="1">
      <c r="S137" s="88"/>
      <c r="T137" s="88"/>
      <c r="U137" s="88"/>
      <c r="V137" s="88"/>
      <c r="W137" s="88"/>
      <c r="X137" s="88"/>
    </row>
    <row r="138" spans="19:24" ht="18" hidden="1">
      <c r="S138" s="88"/>
      <c r="T138" s="88"/>
      <c r="U138" s="88"/>
      <c r="V138" s="88"/>
      <c r="W138" s="88"/>
      <c r="X138" s="88"/>
    </row>
    <row r="139" spans="19:24" ht="18" hidden="1">
      <c r="S139" s="88"/>
      <c r="T139" s="88"/>
      <c r="U139" s="88"/>
      <c r="V139" s="88"/>
      <c r="W139" s="88"/>
      <c r="X139" s="88"/>
    </row>
    <row r="140" spans="19:24" ht="18" hidden="1">
      <c r="S140" s="88"/>
      <c r="T140" s="88"/>
      <c r="U140" s="88"/>
      <c r="V140" s="88"/>
      <c r="W140" s="88"/>
      <c r="X140" s="88"/>
    </row>
    <row r="141" spans="19:24" ht="18" hidden="1">
      <c r="S141" s="88"/>
      <c r="T141" s="88"/>
      <c r="U141" s="88"/>
      <c r="V141" s="88"/>
      <c r="W141" s="88"/>
      <c r="X141" s="88"/>
    </row>
    <row r="142" spans="19:24" ht="18" hidden="1">
      <c r="S142" s="88"/>
      <c r="T142" s="88"/>
      <c r="U142" s="88"/>
      <c r="V142" s="88"/>
      <c r="W142" s="88"/>
      <c r="X142" s="88"/>
    </row>
    <row r="143" spans="19:24" ht="18" hidden="1">
      <c r="S143" s="88"/>
      <c r="T143" s="88"/>
      <c r="U143" s="88"/>
      <c r="V143" s="88"/>
      <c r="W143" s="88"/>
      <c r="X143" s="88"/>
    </row>
    <row r="144" spans="19:24" ht="18" hidden="1">
      <c r="S144" s="88"/>
      <c r="T144" s="88"/>
      <c r="U144" s="88"/>
      <c r="V144" s="88"/>
      <c r="W144" s="88"/>
      <c r="X144" s="88"/>
    </row>
    <row r="145" spans="2:55" ht="18" hidden="1">
      <c r="S145" s="88"/>
      <c r="T145" s="88"/>
      <c r="U145" s="88"/>
      <c r="V145" s="88"/>
      <c r="W145" s="88"/>
      <c r="X145" s="88"/>
    </row>
    <row r="146" spans="2:55" ht="18" hidden="1">
      <c r="S146" s="88"/>
      <c r="T146" s="88"/>
      <c r="U146" s="88"/>
      <c r="V146" s="88"/>
      <c r="W146" s="88"/>
      <c r="X146" s="88"/>
    </row>
    <row r="147" spans="2:55" ht="18" hidden="1">
      <c r="S147" s="88"/>
      <c r="T147" s="88"/>
      <c r="U147" s="88"/>
      <c r="V147" s="88"/>
      <c r="W147" s="88"/>
      <c r="X147" s="88"/>
    </row>
    <row r="148" spans="2:55" ht="18" hidden="1">
      <c r="S148" s="88"/>
      <c r="T148" s="88"/>
      <c r="U148" s="88"/>
      <c r="V148" s="88"/>
      <c r="W148" s="88"/>
      <c r="X148" s="88"/>
    </row>
    <row r="149" spans="2:55" ht="18" hidden="1">
      <c r="S149" s="88"/>
      <c r="T149" s="88"/>
      <c r="U149" s="88"/>
      <c r="V149" s="88"/>
      <c r="W149" s="88"/>
      <c r="X149" s="88"/>
    </row>
    <row r="150" spans="2:55" ht="18" hidden="1">
      <c r="S150" s="88"/>
      <c r="T150" s="88"/>
      <c r="U150" s="88"/>
      <c r="V150" s="88"/>
      <c r="W150" s="88"/>
      <c r="X150" s="88"/>
    </row>
    <row r="151" spans="2:55" ht="18" hidden="1">
      <c r="S151" s="88"/>
      <c r="T151" s="88"/>
      <c r="U151" s="88"/>
      <c r="V151" s="88"/>
      <c r="W151" s="88"/>
      <c r="X151" s="88"/>
    </row>
    <row r="152" spans="2:55" ht="18" hidden="1">
      <c r="S152" s="88"/>
      <c r="T152" s="88"/>
      <c r="U152" s="88"/>
      <c r="V152" s="88"/>
      <c r="W152" s="88"/>
      <c r="X152" s="88"/>
    </row>
    <row r="153" spans="2:55" ht="18" hidden="1">
      <c r="S153" s="88"/>
      <c r="T153" s="88"/>
      <c r="U153" s="88"/>
      <c r="V153" s="88"/>
      <c r="W153" s="88"/>
      <c r="X153" s="88"/>
    </row>
    <row r="154" spans="2:55" ht="18" hidden="1">
      <c r="S154" s="88"/>
      <c r="T154" s="88"/>
      <c r="U154" s="88"/>
      <c r="V154" s="88"/>
      <c r="W154" s="88"/>
      <c r="X154" s="88"/>
    </row>
    <row r="155" spans="2:55" ht="18" hidden="1">
      <c r="S155" s="88"/>
      <c r="T155" s="88"/>
      <c r="U155" s="88"/>
      <c r="V155" s="88"/>
      <c r="W155" s="88"/>
      <c r="X155" s="88"/>
    </row>
    <row r="156" spans="2:55" ht="18" hidden="1">
      <c r="S156" s="88"/>
      <c r="T156" s="88"/>
      <c r="U156" s="88"/>
      <c r="V156" s="88"/>
      <c r="W156" s="88"/>
      <c r="X156" s="88"/>
    </row>
    <row r="157" spans="2:55" ht="18" hidden="1">
      <c r="S157" s="88"/>
      <c r="T157" s="88"/>
      <c r="U157" s="88"/>
      <c r="V157" s="88"/>
      <c r="W157" s="88"/>
      <c r="X157" s="88"/>
    </row>
    <row r="158" spans="2:55" ht="18" hidden="1">
      <c r="S158" s="88"/>
      <c r="T158" s="88"/>
      <c r="U158" s="88"/>
      <c r="V158" s="88"/>
      <c r="W158" s="88"/>
      <c r="X158" s="88"/>
    </row>
    <row r="159" spans="2:55" s="54" customFormat="1" ht="54" hidden="1" customHeight="1">
      <c r="B159" s="53" t="s">
        <v>1988</v>
      </c>
      <c r="C159" s="53"/>
      <c r="F159" s="549"/>
      <c r="G159" s="211"/>
      <c r="H159" s="286"/>
      <c r="I159" s="38"/>
      <c r="AY159" s="283"/>
      <c r="AZ159" s="283"/>
      <c r="BA159" s="283"/>
      <c r="BC159" s="283"/>
    </row>
    <row r="160" spans="2:55" ht="18" hidden="1">
      <c r="S160" s="88"/>
      <c r="T160" s="88"/>
      <c r="U160" s="88"/>
      <c r="V160" s="88"/>
      <c r="W160" s="88"/>
      <c r="X160" s="88"/>
    </row>
    <row r="161" spans="1:89" s="610" customFormat="1" ht="40.15" hidden="1" customHeight="1">
      <c r="A161" s="727" t="s">
        <v>12</v>
      </c>
      <c r="B161" s="721" t="s">
        <v>43</v>
      </c>
      <c r="C161" s="719" t="s">
        <v>1760</v>
      </c>
      <c r="D161" s="722" t="s">
        <v>14</v>
      </c>
      <c r="E161" s="562" t="s">
        <v>1642</v>
      </c>
      <c r="F161" s="722" t="s">
        <v>1704</v>
      </c>
      <c r="G161" s="722" t="s">
        <v>1705</v>
      </c>
      <c r="H161" s="719" t="s">
        <v>308</v>
      </c>
      <c r="I161" s="722" t="s">
        <v>307</v>
      </c>
      <c r="J161" s="719" t="s">
        <v>1319</v>
      </c>
      <c r="K161" s="642" t="s">
        <v>1432</v>
      </c>
      <c r="L161" s="719" t="s">
        <v>1431</v>
      </c>
      <c r="M161" s="642" t="s">
        <v>1643</v>
      </c>
      <c r="N161" s="719" t="s">
        <v>1642</v>
      </c>
      <c r="O161" s="642" t="s">
        <v>1869</v>
      </c>
      <c r="P161" s="642"/>
      <c r="Q161" s="642" t="s">
        <v>1869</v>
      </c>
      <c r="R161" s="642"/>
      <c r="S161" s="760" t="s">
        <v>310</v>
      </c>
      <c r="T161" s="760" t="s">
        <v>1693</v>
      </c>
      <c r="U161" s="760" t="s">
        <v>310</v>
      </c>
      <c r="V161" s="760" t="s">
        <v>1693</v>
      </c>
      <c r="W161" s="760" t="s">
        <v>310</v>
      </c>
      <c r="X161" s="760" t="s">
        <v>1693</v>
      </c>
    </row>
    <row r="162" spans="1:89" ht="21" hidden="1" customHeight="1">
      <c r="A162" s="428" t="s">
        <v>154</v>
      </c>
      <c r="B162" s="658" t="s">
        <v>906</v>
      </c>
      <c r="C162" s="561">
        <v>11384</v>
      </c>
      <c r="D162" s="543">
        <v>42384</v>
      </c>
      <c r="E162" s="460">
        <v>0</v>
      </c>
      <c r="F162" s="363" t="s">
        <v>265</v>
      </c>
      <c r="G162" s="30">
        <v>42429</v>
      </c>
      <c r="H162" s="518" t="s">
        <v>908</v>
      </c>
      <c r="I162" s="327" t="s">
        <v>907</v>
      </c>
      <c r="J162" s="55">
        <v>0</v>
      </c>
      <c r="K162" s="444">
        <v>0</v>
      </c>
      <c r="L162" s="55">
        <v>0</v>
      </c>
      <c r="M162" s="444">
        <v>0</v>
      </c>
      <c r="N162" s="55">
        <v>0</v>
      </c>
      <c r="O162" s="444">
        <v>0</v>
      </c>
      <c r="P162" s="55">
        <v>0</v>
      </c>
      <c r="Q162" s="444">
        <v>0</v>
      </c>
      <c r="R162" s="55">
        <v>0</v>
      </c>
      <c r="S162" s="277"/>
      <c r="T162" s="277"/>
      <c r="U162" s="277"/>
      <c r="V162" s="277"/>
      <c r="W162" s="277"/>
      <c r="X162" s="277"/>
      <c r="Y162" s="273"/>
      <c r="Z162" s="273"/>
      <c r="AA162" s="273"/>
      <c r="AB162" s="273"/>
      <c r="AC162" s="273"/>
      <c r="AD162" s="273"/>
      <c r="AE162" s="273"/>
      <c r="AF162" s="273"/>
      <c r="AG162" s="273"/>
      <c r="AH162" s="273"/>
      <c r="AI162" s="273"/>
      <c r="AJ162" s="273"/>
      <c r="AK162" s="273"/>
      <c r="AL162" s="273"/>
      <c r="AM162" s="273"/>
      <c r="AN162" s="273"/>
      <c r="AO162" s="273"/>
      <c r="AP162" s="273"/>
      <c r="AQ162" s="273"/>
      <c r="AR162" s="273"/>
      <c r="AS162" s="273"/>
      <c r="AT162" s="273"/>
      <c r="AU162" s="273"/>
      <c r="AV162" s="273"/>
      <c r="AW162" s="273"/>
      <c r="AX162" s="273"/>
      <c r="AY162" s="273"/>
      <c r="AZ162" s="273"/>
      <c r="BA162" s="273"/>
      <c r="BB162" s="273"/>
      <c r="BC162" s="273"/>
      <c r="BD162" s="273"/>
      <c r="BE162" s="273"/>
      <c r="BF162" s="273"/>
      <c r="BG162" s="273"/>
      <c r="BH162" s="273"/>
      <c r="BI162" s="273"/>
      <c r="BJ162" s="273"/>
      <c r="BK162" s="273"/>
      <c r="BL162" s="273"/>
      <c r="BM162" s="273"/>
      <c r="BN162" s="273"/>
      <c r="BO162" s="273"/>
      <c r="BP162" s="273"/>
      <c r="BQ162" s="273"/>
      <c r="BR162" s="273"/>
      <c r="BS162" s="273"/>
      <c r="BT162" s="273"/>
      <c r="BU162" s="273"/>
      <c r="BV162" s="273"/>
      <c r="BW162" s="273"/>
      <c r="BX162" s="273"/>
      <c r="BY162" s="273"/>
      <c r="BZ162" s="273"/>
      <c r="CA162" s="273"/>
      <c r="CB162" s="273"/>
      <c r="CC162" s="273"/>
      <c r="CD162" s="273"/>
      <c r="CE162" s="273"/>
      <c r="CF162" s="273"/>
      <c r="CG162" s="273"/>
      <c r="CH162" s="273"/>
      <c r="CI162" s="273"/>
      <c r="CJ162" s="273"/>
      <c r="CK162" s="273"/>
    </row>
    <row r="163" spans="1:89" ht="21" hidden="1" customHeight="1">
      <c r="A163" s="428" t="s">
        <v>183</v>
      </c>
      <c r="B163" s="658" t="s">
        <v>1484</v>
      </c>
      <c r="C163" s="561">
        <v>11121</v>
      </c>
      <c r="D163" s="542">
        <v>44321</v>
      </c>
      <c r="E163" s="460">
        <v>0</v>
      </c>
      <c r="F163" s="363" t="s">
        <v>1483</v>
      </c>
      <c r="G163" s="30">
        <v>37021</v>
      </c>
      <c r="H163" s="510" t="s">
        <v>1486</v>
      </c>
      <c r="I163" s="327" t="s">
        <v>1485</v>
      </c>
      <c r="J163" s="55">
        <v>0</v>
      </c>
      <c r="K163" s="444">
        <v>0</v>
      </c>
      <c r="L163" s="55">
        <v>0</v>
      </c>
      <c r="M163" s="444">
        <v>0</v>
      </c>
      <c r="N163" s="55">
        <v>0</v>
      </c>
      <c r="O163" s="444">
        <v>0</v>
      </c>
      <c r="P163" s="55">
        <v>0</v>
      </c>
      <c r="Q163" s="444">
        <v>0</v>
      </c>
      <c r="R163" s="55">
        <v>0</v>
      </c>
      <c r="S163" s="105"/>
      <c r="T163" s="105"/>
      <c r="U163" s="105"/>
      <c r="V163" s="105"/>
      <c r="W163" s="105"/>
      <c r="X163" s="105"/>
      <c r="Y163" s="273"/>
      <c r="Z163" s="273"/>
      <c r="AA163" s="273"/>
      <c r="AB163" s="273"/>
      <c r="AC163" s="273"/>
      <c r="AD163" s="273"/>
      <c r="AE163" s="273"/>
      <c r="AF163" s="273"/>
      <c r="AG163" s="273"/>
      <c r="AH163" s="273"/>
      <c r="AI163" s="273"/>
      <c r="AJ163" s="273"/>
      <c r="AK163" s="273"/>
      <c r="AL163" s="273"/>
      <c r="AM163" s="273"/>
      <c r="AN163" s="273"/>
      <c r="AO163" s="273"/>
      <c r="AP163" s="273"/>
      <c r="AQ163" s="273"/>
      <c r="AR163" s="273"/>
      <c r="AS163" s="273"/>
      <c r="AT163" s="273"/>
      <c r="AU163" s="273"/>
      <c r="AV163" s="273"/>
      <c r="AW163" s="273"/>
      <c r="AX163" s="273"/>
      <c r="AY163" s="273"/>
      <c r="AZ163" s="273"/>
      <c r="BA163" s="273"/>
      <c r="BB163" s="273"/>
      <c r="BC163" s="273"/>
      <c r="BD163" s="273"/>
      <c r="BE163" s="273"/>
      <c r="BF163" s="273"/>
      <c r="BG163" s="273"/>
      <c r="BH163" s="273"/>
      <c r="BI163" s="273"/>
      <c r="BJ163" s="273"/>
      <c r="BK163" s="273"/>
      <c r="BL163" s="273"/>
      <c r="BM163" s="273"/>
      <c r="BN163" s="273"/>
      <c r="BO163" s="273"/>
      <c r="BP163" s="273"/>
      <c r="BQ163" s="273"/>
      <c r="BR163" s="273"/>
      <c r="BS163" s="273"/>
      <c r="BT163" s="273"/>
      <c r="BU163" s="273"/>
      <c r="BV163" s="273"/>
      <c r="BW163" s="273"/>
      <c r="BX163" s="273"/>
      <c r="BY163" s="273"/>
      <c r="BZ163" s="273"/>
      <c r="CA163" s="273"/>
      <c r="CB163" s="273"/>
      <c r="CC163" s="273"/>
      <c r="CD163" s="273"/>
      <c r="CE163" s="273"/>
      <c r="CF163" s="273"/>
      <c r="CG163" s="273"/>
      <c r="CH163" s="273"/>
      <c r="CI163" s="273"/>
      <c r="CJ163" s="273"/>
      <c r="CK163" s="273"/>
    </row>
    <row r="164" spans="1:89" ht="18" hidden="1">
      <c r="S164" s="88"/>
      <c r="T164" s="88"/>
      <c r="U164" s="88"/>
      <c r="V164" s="88"/>
      <c r="W164" s="88"/>
      <c r="X164" s="88"/>
    </row>
    <row r="165" spans="1:89" s="54" customFormat="1" ht="54" hidden="1" customHeight="1">
      <c r="B165" s="53" t="s">
        <v>2031</v>
      </c>
      <c r="C165" s="53"/>
      <c r="F165" s="549"/>
      <c r="G165" s="211"/>
      <c r="H165" s="286"/>
      <c r="I165" s="38"/>
      <c r="AY165" s="283"/>
      <c r="AZ165" s="283"/>
      <c r="BA165" s="283"/>
      <c r="BC165" s="283"/>
    </row>
    <row r="166" spans="1:89" ht="18" hidden="1">
      <c r="S166" s="88"/>
      <c r="T166" s="88"/>
      <c r="U166" s="88"/>
      <c r="V166" s="88"/>
      <c r="W166" s="88"/>
      <c r="X166" s="88"/>
    </row>
    <row r="167" spans="1:89" s="610" customFormat="1" ht="40.15" hidden="1" customHeight="1">
      <c r="A167" s="727" t="s">
        <v>12</v>
      </c>
      <c r="B167" s="721" t="s">
        <v>43</v>
      </c>
      <c r="C167" s="719" t="s">
        <v>1760</v>
      </c>
      <c r="D167" s="722" t="s">
        <v>14</v>
      </c>
      <c r="E167" s="562" t="s">
        <v>1642</v>
      </c>
      <c r="F167" s="722" t="s">
        <v>1704</v>
      </c>
      <c r="G167" s="722" t="s">
        <v>1705</v>
      </c>
      <c r="H167" s="719" t="s">
        <v>308</v>
      </c>
      <c r="I167" s="722" t="s">
        <v>307</v>
      </c>
      <c r="J167" s="719" t="s">
        <v>1319</v>
      </c>
      <c r="K167" s="642" t="s">
        <v>1432</v>
      </c>
      <c r="L167" s="719" t="s">
        <v>1431</v>
      </c>
      <c r="M167" s="642" t="s">
        <v>1643</v>
      </c>
      <c r="N167" s="719" t="s">
        <v>1642</v>
      </c>
      <c r="O167" s="642" t="s">
        <v>1869</v>
      </c>
      <c r="P167" s="642"/>
      <c r="Q167" s="642" t="s">
        <v>1869</v>
      </c>
      <c r="R167" s="642"/>
      <c r="S167" s="760" t="s">
        <v>310</v>
      </c>
      <c r="T167" s="760" t="s">
        <v>1693</v>
      </c>
      <c r="U167" s="760" t="s">
        <v>310</v>
      </c>
      <c r="V167" s="760" t="s">
        <v>1693</v>
      </c>
      <c r="W167" s="760" t="s">
        <v>310</v>
      </c>
      <c r="X167" s="760" t="s">
        <v>1693</v>
      </c>
    </row>
    <row r="168" spans="1:89" ht="21" hidden="1" customHeight="1">
      <c r="A168" s="428" t="s">
        <v>170</v>
      </c>
      <c r="B168" s="658" t="s">
        <v>164</v>
      </c>
      <c r="C168" s="561">
        <v>3548</v>
      </c>
      <c r="D168" s="542">
        <v>42524</v>
      </c>
      <c r="E168" s="632">
        <v>0</v>
      </c>
      <c r="F168" s="363" t="s">
        <v>1685</v>
      </c>
      <c r="G168" s="30">
        <v>34663</v>
      </c>
      <c r="H168" s="518" t="s">
        <v>338</v>
      </c>
      <c r="I168" s="327" t="s">
        <v>337</v>
      </c>
      <c r="J168" s="55">
        <v>0</v>
      </c>
      <c r="K168" s="55">
        <v>0</v>
      </c>
      <c r="L168" s="55">
        <v>0</v>
      </c>
      <c r="M168" s="55">
        <v>0</v>
      </c>
      <c r="N168" s="55">
        <v>0</v>
      </c>
      <c r="O168" s="55">
        <v>0</v>
      </c>
      <c r="P168" s="55">
        <v>0</v>
      </c>
      <c r="Q168" s="55">
        <v>0</v>
      </c>
      <c r="R168" s="55">
        <v>0</v>
      </c>
      <c r="S168" s="105"/>
      <c r="T168" s="105"/>
      <c r="U168" s="105"/>
      <c r="V168" s="105"/>
      <c r="W168" s="105"/>
      <c r="X168" s="105"/>
      <c r="Y168" s="273"/>
      <c r="Z168" s="273"/>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row>
    <row r="169" spans="1:89" ht="21" hidden="1" customHeight="1">
      <c r="A169" s="428" t="s">
        <v>127</v>
      </c>
      <c r="B169" s="658" t="s">
        <v>1455</v>
      </c>
      <c r="C169" s="561">
        <v>226</v>
      </c>
      <c r="D169" s="545">
        <v>41012</v>
      </c>
      <c r="E169" s="637">
        <v>0</v>
      </c>
      <c r="F169" s="363" t="s">
        <v>352</v>
      </c>
      <c r="G169" s="30">
        <v>39833</v>
      </c>
      <c r="H169" s="518" t="s">
        <v>1457</v>
      </c>
      <c r="I169" s="327" t="s">
        <v>1456</v>
      </c>
      <c r="J169" s="55">
        <v>0</v>
      </c>
      <c r="K169" s="55">
        <v>0</v>
      </c>
      <c r="L169" s="55">
        <v>0</v>
      </c>
      <c r="M169" s="55">
        <v>0</v>
      </c>
      <c r="N169" s="55">
        <v>0</v>
      </c>
      <c r="O169" s="55">
        <v>0</v>
      </c>
      <c r="P169" s="55">
        <v>0</v>
      </c>
      <c r="Q169" s="55">
        <v>0</v>
      </c>
      <c r="R169" s="55">
        <v>0</v>
      </c>
      <c r="S169" s="392"/>
      <c r="T169" s="392"/>
      <c r="U169" s="392"/>
      <c r="V169" s="392"/>
      <c r="W169" s="392"/>
      <c r="X169" s="392"/>
      <c r="AE169" s="273"/>
      <c r="AF169" s="273"/>
      <c r="AG169" s="273"/>
      <c r="AH169" s="273"/>
      <c r="AI169" s="273"/>
      <c r="AJ169" s="273"/>
      <c r="AK169" s="273"/>
      <c r="AL169" s="273"/>
      <c r="AM169" s="273"/>
      <c r="AN169" s="273"/>
      <c r="AO169" s="273"/>
      <c r="AP169" s="273"/>
      <c r="AQ169" s="273"/>
      <c r="AR169" s="273"/>
      <c r="AS169" s="273"/>
      <c r="AT169" s="273"/>
      <c r="AU169" s="273"/>
      <c r="AV169" s="273"/>
      <c r="AW169" s="273"/>
      <c r="AX169" s="273"/>
      <c r="AY169" s="273"/>
      <c r="AZ169" s="273"/>
      <c r="BA169" s="273"/>
      <c r="BB169" s="273"/>
      <c r="BC169" s="273"/>
      <c r="BD169" s="273"/>
      <c r="BE169" s="273"/>
      <c r="BF169" s="273"/>
      <c r="BG169" s="273"/>
      <c r="BH169" s="273"/>
      <c r="BI169" s="273"/>
      <c r="BJ169" s="273"/>
      <c r="BK169" s="273"/>
      <c r="BL169" s="273"/>
      <c r="BM169" s="273"/>
      <c r="BN169" s="273"/>
      <c r="BO169" s="273"/>
      <c r="BP169" s="273"/>
      <c r="BQ169" s="273"/>
      <c r="BR169" s="273"/>
      <c r="BS169" s="273"/>
      <c r="BT169" s="273"/>
      <c r="BU169" s="273"/>
      <c r="BV169" s="273"/>
      <c r="BW169" s="273"/>
      <c r="BX169" s="273"/>
      <c r="BY169" s="273"/>
      <c r="BZ169" s="273"/>
      <c r="CA169" s="273"/>
      <c r="CB169" s="273"/>
      <c r="CC169" s="273"/>
      <c r="CD169" s="273"/>
      <c r="CE169" s="273"/>
      <c r="CF169" s="273"/>
      <c r="CG169" s="273"/>
      <c r="CH169" s="273"/>
      <c r="CI169" s="273"/>
      <c r="CJ169" s="273"/>
      <c r="CK169" s="273"/>
    </row>
    <row r="170" spans="1:89" ht="21" hidden="1" customHeight="1">
      <c r="A170" s="428" t="s">
        <v>152</v>
      </c>
      <c r="B170" s="658" t="s">
        <v>108</v>
      </c>
      <c r="C170" s="561">
        <v>1939</v>
      </c>
      <c r="D170" s="543">
        <v>41914</v>
      </c>
      <c r="E170" s="637">
        <v>0</v>
      </c>
      <c r="F170" s="363" t="s">
        <v>967</v>
      </c>
      <c r="G170" s="30">
        <v>39856</v>
      </c>
      <c r="H170" s="518" t="s">
        <v>360</v>
      </c>
      <c r="I170" s="327" t="s">
        <v>359</v>
      </c>
      <c r="J170" s="55">
        <v>0</v>
      </c>
      <c r="K170" s="55">
        <v>0</v>
      </c>
      <c r="L170" s="55">
        <v>0</v>
      </c>
      <c r="M170" s="55">
        <v>0</v>
      </c>
      <c r="N170" s="55">
        <v>0</v>
      </c>
      <c r="O170" s="55">
        <v>0</v>
      </c>
      <c r="P170" s="55">
        <v>0</v>
      </c>
      <c r="Q170" s="55">
        <v>0</v>
      </c>
      <c r="R170" s="55">
        <v>0</v>
      </c>
      <c r="S170" s="277"/>
      <c r="T170" s="277"/>
      <c r="U170" s="277"/>
      <c r="V170" s="277"/>
      <c r="W170" s="277"/>
      <c r="X170" s="277"/>
      <c r="Y170" s="273"/>
      <c r="Z170" s="273"/>
      <c r="AA170" s="273"/>
      <c r="AB170" s="273"/>
      <c r="AC170" s="273"/>
      <c r="AD170" s="273"/>
      <c r="AE170" s="273"/>
      <c r="AF170" s="273"/>
      <c r="AG170" s="273"/>
      <c r="AH170" s="273"/>
      <c r="AI170" s="273"/>
      <c r="AJ170" s="273"/>
      <c r="AK170" s="273"/>
      <c r="AL170" s="273"/>
      <c r="AM170" s="273"/>
      <c r="AN170" s="273"/>
      <c r="AO170" s="273"/>
      <c r="AP170" s="273"/>
      <c r="AQ170" s="273"/>
      <c r="AR170" s="273"/>
      <c r="AS170" s="273"/>
      <c r="AT170" s="273"/>
      <c r="AU170" s="273"/>
      <c r="AV170" s="273"/>
      <c r="AW170" s="273"/>
      <c r="AX170" s="273"/>
      <c r="AY170" s="273"/>
      <c r="AZ170" s="273"/>
      <c r="BA170" s="273"/>
      <c r="BB170" s="273"/>
      <c r="BC170" s="273"/>
      <c r="BD170" s="273"/>
      <c r="BE170" s="273"/>
      <c r="BF170" s="273"/>
      <c r="BG170" s="273"/>
      <c r="BH170" s="273"/>
      <c r="BI170" s="273"/>
      <c r="BJ170" s="273"/>
      <c r="BK170" s="273"/>
      <c r="BL170" s="273"/>
      <c r="BM170" s="273"/>
      <c r="BN170" s="273"/>
      <c r="BO170" s="273"/>
      <c r="BP170" s="273"/>
      <c r="BQ170" s="273"/>
      <c r="BR170" s="273"/>
      <c r="BS170" s="273"/>
      <c r="BT170" s="273"/>
      <c r="BU170" s="273"/>
      <c r="BV170" s="273"/>
      <c r="BW170" s="273"/>
      <c r="BX170" s="273"/>
      <c r="BY170" s="273"/>
      <c r="BZ170" s="273"/>
      <c r="CA170" s="273"/>
      <c r="CB170" s="273"/>
      <c r="CC170" s="273"/>
      <c r="CD170" s="273"/>
      <c r="CE170" s="273"/>
      <c r="CF170" s="273"/>
      <c r="CG170" s="273"/>
      <c r="CH170" s="273"/>
      <c r="CI170" s="273"/>
      <c r="CJ170" s="273"/>
      <c r="CK170" s="273"/>
    </row>
    <row r="171" spans="1:89" ht="21" hidden="1" customHeight="1">
      <c r="A171" s="428" t="s">
        <v>171</v>
      </c>
      <c r="B171" s="37" t="s">
        <v>1330</v>
      </c>
      <c r="C171" s="561">
        <v>11376</v>
      </c>
      <c r="D171" s="542">
        <v>42705</v>
      </c>
      <c r="E171" s="637">
        <v>0</v>
      </c>
      <c r="F171" s="363" t="s">
        <v>266</v>
      </c>
      <c r="G171" s="30">
        <v>32638</v>
      </c>
      <c r="H171" s="510" t="s">
        <v>1329</v>
      </c>
      <c r="I171" s="327" t="s">
        <v>1328</v>
      </c>
      <c r="J171" s="55">
        <v>0</v>
      </c>
      <c r="K171" s="55">
        <v>0</v>
      </c>
      <c r="L171" s="55">
        <v>0</v>
      </c>
      <c r="M171" s="55">
        <v>0</v>
      </c>
      <c r="N171" s="55">
        <v>0</v>
      </c>
      <c r="O171" s="55">
        <v>0</v>
      </c>
      <c r="P171" s="55">
        <v>0</v>
      </c>
      <c r="Q171" s="55">
        <v>0</v>
      </c>
      <c r="R171" s="55">
        <v>0</v>
      </c>
      <c r="S171" s="105"/>
      <c r="T171" s="105"/>
      <c r="U171" s="105"/>
      <c r="V171" s="105"/>
      <c r="W171" s="105"/>
      <c r="X171" s="105"/>
      <c r="Y171" s="273"/>
      <c r="Z171" s="273"/>
      <c r="AA171" s="273"/>
      <c r="AB171" s="273"/>
      <c r="AC171" s="273"/>
      <c r="AD171" s="273"/>
      <c r="AE171" s="273"/>
      <c r="AF171" s="273"/>
      <c r="AG171" s="273"/>
      <c r="AH171" s="273"/>
      <c r="AI171" s="273"/>
      <c r="AJ171" s="273"/>
      <c r="AK171" s="273"/>
      <c r="AL171" s="273"/>
      <c r="AM171" s="273"/>
      <c r="AN171" s="273"/>
      <c r="AO171" s="273"/>
      <c r="AP171" s="273"/>
      <c r="AQ171" s="273"/>
      <c r="AR171" s="273"/>
      <c r="AS171" s="273"/>
      <c r="AT171" s="273"/>
      <c r="AU171" s="273"/>
      <c r="AV171" s="273"/>
      <c r="AW171" s="273"/>
      <c r="AX171" s="273"/>
      <c r="AY171" s="273"/>
      <c r="AZ171" s="273"/>
      <c r="BA171" s="273"/>
      <c r="BB171" s="273"/>
      <c r="BC171" s="273"/>
      <c r="BD171" s="273"/>
      <c r="BE171" s="273"/>
      <c r="BF171" s="273"/>
      <c r="BG171" s="273"/>
      <c r="BH171" s="273"/>
      <c r="BI171" s="273"/>
      <c r="BJ171" s="273"/>
      <c r="BK171" s="273"/>
      <c r="BL171" s="273"/>
      <c r="BM171" s="273"/>
      <c r="BN171" s="273"/>
      <c r="BO171" s="273"/>
      <c r="BP171" s="273"/>
      <c r="BQ171" s="273"/>
      <c r="BR171" s="273"/>
      <c r="BS171" s="273"/>
      <c r="BT171" s="273"/>
      <c r="BU171" s="273"/>
      <c r="BV171" s="273"/>
      <c r="BW171" s="273"/>
      <c r="BX171" s="273"/>
      <c r="BY171" s="273"/>
      <c r="BZ171" s="273"/>
      <c r="CA171" s="273"/>
      <c r="CB171" s="273"/>
      <c r="CC171" s="273"/>
      <c r="CD171" s="273"/>
      <c r="CE171" s="273"/>
      <c r="CF171" s="273"/>
      <c r="CG171" s="273"/>
      <c r="CH171" s="273"/>
      <c r="CI171" s="273"/>
      <c r="CJ171" s="273"/>
      <c r="CK171" s="273"/>
    </row>
    <row r="172" spans="1:89" ht="21" hidden="1" customHeight="1">
      <c r="A172" s="428" t="s">
        <v>217</v>
      </c>
      <c r="B172" s="658" t="s">
        <v>1443</v>
      </c>
      <c r="C172" s="561">
        <v>11381</v>
      </c>
      <c r="D172" s="543">
        <v>44762</v>
      </c>
      <c r="E172" s="637">
        <v>0</v>
      </c>
      <c r="F172" s="363" t="s">
        <v>1685</v>
      </c>
      <c r="G172" s="30">
        <v>44774</v>
      </c>
      <c r="H172" s="518" t="s">
        <v>1445</v>
      </c>
      <c r="I172" s="327" t="s">
        <v>1444</v>
      </c>
      <c r="J172" s="55">
        <v>0</v>
      </c>
      <c r="K172" s="55">
        <v>0</v>
      </c>
      <c r="L172" s="55">
        <v>0</v>
      </c>
      <c r="M172" s="55">
        <v>0</v>
      </c>
      <c r="N172" s="55">
        <v>0</v>
      </c>
      <c r="O172" s="55">
        <v>0</v>
      </c>
      <c r="P172" s="55">
        <v>0</v>
      </c>
      <c r="Q172" s="55">
        <v>0</v>
      </c>
      <c r="R172" s="55">
        <v>0</v>
      </c>
      <c r="S172" s="105"/>
      <c r="T172" s="105"/>
      <c r="U172" s="105"/>
      <c r="V172" s="105"/>
      <c r="W172" s="105"/>
      <c r="X172" s="105"/>
      <c r="Y172" s="273"/>
      <c r="Z172" s="273"/>
      <c r="AA172" s="273"/>
      <c r="AB172" s="273"/>
      <c r="AC172" s="273"/>
      <c r="AD172" s="273"/>
      <c r="AE172" s="273"/>
      <c r="AF172" s="273"/>
      <c r="AG172" s="273"/>
      <c r="AH172" s="273"/>
      <c r="AI172" s="273"/>
      <c r="AJ172" s="273"/>
      <c r="AK172" s="273"/>
      <c r="AL172" s="273"/>
      <c r="AM172" s="273"/>
      <c r="AN172" s="273"/>
      <c r="AO172" s="273"/>
      <c r="AP172" s="273"/>
      <c r="AQ172" s="273"/>
      <c r="AR172" s="273"/>
      <c r="AS172" s="273"/>
      <c r="AT172" s="273"/>
      <c r="AU172" s="273"/>
      <c r="AV172" s="273"/>
      <c r="AW172" s="273"/>
      <c r="AX172" s="273"/>
      <c r="AY172" s="273"/>
      <c r="AZ172" s="273"/>
      <c r="BA172" s="273"/>
      <c r="BB172" s="273"/>
      <c r="BC172" s="273"/>
      <c r="BD172" s="273"/>
      <c r="BE172" s="273"/>
      <c r="BF172" s="273"/>
      <c r="BG172" s="273"/>
      <c r="BH172" s="273"/>
      <c r="BI172" s="273"/>
      <c r="BJ172" s="273"/>
      <c r="BK172" s="273"/>
      <c r="BL172" s="273"/>
      <c r="BM172" s="273"/>
      <c r="BN172" s="273"/>
      <c r="BO172" s="273"/>
      <c r="BP172" s="273"/>
      <c r="BQ172" s="273"/>
      <c r="BR172" s="273"/>
      <c r="BS172" s="273"/>
      <c r="BT172" s="273"/>
      <c r="BU172" s="273"/>
      <c r="BV172" s="273"/>
      <c r="BW172" s="273"/>
      <c r="BX172" s="273"/>
      <c r="BY172" s="273"/>
      <c r="BZ172" s="273"/>
      <c r="CA172" s="273"/>
      <c r="CB172" s="273"/>
      <c r="CC172" s="273"/>
      <c r="CD172" s="273"/>
      <c r="CE172" s="273"/>
      <c r="CF172" s="273"/>
      <c r="CG172" s="273"/>
      <c r="CH172" s="273"/>
      <c r="CI172" s="273"/>
      <c r="CJ172" s="273"/>
      <c r="CK172" s="273"/>
    </row>
    <row r="173" spans="1:89" ht="21" hidden="1" customHeight="1">
      <c r="A173" s="428" t="s">
        <v>198</v>
      </c>
      <c r="B173" s="658" t="s">
        <v>1757</v>
      </c>
      <c r="C173" s="561">
        <v>10704</v>
      </c>
      <c r="D173" s="543">
        <v>44237</v>
      </c>
      <c r="E173" s="637">
        <v>0</v>
      </c>
      <c r="F173" s="363" t="s">
        <v>265</v>
      </c>
      <c r="G173" s="30">
        <v>36516</v>
      </c>
      <c r="H173" s="724" t="s">
        <v>1215</v>
      </c>
      <c r="I173" s="454" t="s">
        <v>1214</v>
      </c>
      <c r="J173" s="55">
        <v>0</v>
      </c>
      <c r="K173" s="55">
        <v>0</v>
      </c>
      <c r="L173" s="55">
        <v>0</v>
      </c>
      <c r="M173" s="55">
        <v>0</v>
      </c>
      <c r="N173" s="55">
        <v>0</v>
      </c>
      <c r="O173" s="55">
        <v>0</v>
      </c>
      <c r="P173" s="55">
        <v>0</v>
      </c>
      <c r="Q173" s="55">
        <v>0</v>
      </c>
      <c r="R173" s="55">
        <v>0</v>
      </c>
      <c r="S173" s="277"/>
      <c r="T173" s="277"/>
      <c r="U173" s="277"/>
      <c r="V173" s="277"/>
      <c r="W173" s="277"/>
      <c r="X173" s="277"/>
      <c r="Y173" s="273"/>
      <c r="Z173" s="273"/>
      <c r="AA173" s="273"/>
      <c r="AB173" s="273"/>
      <c r="AC173" s="273"/>
      <c r="AD173" s="273"/>
      <c r="AE173" s="273"/>
      <c r="AF173" s="273"/>
      <c r="AG173" s="273"/>
      <c r="AH173" s="273"/>
      <c r="AI173" s="273"/>
      <c r="AJ173" s="273"/>
      <c r="AK173" s="273"/>
      <c r="AL173" s="273"/>
      <c r="AM173" s="273"/>
      <c r="AN173" s="273"/>
      <c r="AO173" s="273"/>
      <c r="AP173" s="273"/>
      <c r="AQ173" s="273"/>
      <c r="AR173" s="273"/>
      <c r="AS173" s="273"/>
      <c r="AT173" s="273"/>
      <c r="AU173" s="273"/>
      <c r="AV173" s="273"/>
      <c r="AW173" s="273"/>
      <c r="AX173" s="273"/>
      <c r="AY173" s="273"/>
      <c r="AZ173" s="273"/>
      <c r="BA173" s="273"/>
      <c r="BB173" s="273"/>
      <c r="BC173" s="273"/>
      <c r="BD173" s="273"/>
      <c r="BE173" s="273"/>
      <c r="BF173" s="273"/>
      <c r="BG173" s="273"/>
      <c r="BH173" s="273"/>
      <c r="BI173" s="273"/>
      <c r="BJ173" s="273"/>
      <c r="BK173" s="273"/>
      <c r="BL173" s="273"/>
      <c r="BM173" s="273"/>
      <c r="BN173" s="273"/>
      <c r="BO173" s="273"/>
      <c r="BP173" s="273"/>
      <c r="BQ173" s="273"/>
      <c r="BR173" s="273"/>
      <c r="BS173" s="273"/>
      <c r="BT173" s="273"/>
      <c r="BU173" s="273"/>
      <c r="BV173" s="273"/>
      <c r="BW173" s="273"/>
      <c r="BX173" s="273"/>
      <c r="BY173" s="273"/>
      <c r="BZ173" s="273"/>
      <c r="CA173" s="273"/>
      <c r="CB173" s="273"/>
      <c r="CC173" s="273"/>
      <c r="CD173" s="273"/>
      <c r="CE173" s="273"/>
      <c r="CF173" s="273"/>
      <c r="CG173" s="273"/>
      <c r="CH173" s="273"/>
      <c r="CI173" s="273"/>
      <c r="CJ173" s="273"/>
      <c r="CK173" s="273"/>
    </row>
    <row r="174" spans="1:89" ht="21" hidden="1" customHeight="1">
      <c r="A174" s="428" t="s">
        <v>137</v>
      </c>
      <c r="B174" s="658" t="s">
        <v>147</v>
      </c>
      <c r="C174" s="561">
        <v>3145</v>
      </c>
      <c r="D174" s="541">
        <v>41408</v>
      </c>
      <c r="E174" s="637">
        <v>0</v>
      </c>
      <c r="F174" s="363" t="s">
        <v>352</v>
      </c>
      <c r="G174" s="30">
        <v>41662</v>
      </c>
      <c r="H174" s="511" t="s">
        <v>520</v>
      </c>
      <c r="I174" s="327" t="s">
        <v>519</v>
      </c>
      <c r="J174" s="55">
        <v>0</v>
      </c>
      <c r="K174" s="55">
        <v>0</v>
      </c>
      <c r="L174" s="55">
        <v>0</v>
      </c>
      <c r="M174" s="55">
        <v>0</v>
      </c>
      <c r="N174" s="55">
        <v>0</v>
      </c>
      <c r="O174" s="55">
        <v>0</v>
      </c>
      <c r="P174" s="55">
        <v>0</v>
      </c>
      <c r="Q174" s="55">
        <v>0</v>
      </c>
      <c r="R174" s="55">
        <v>0</v>
      </c>
      <c r="S174" s="105"/>
      <c r="T174" s="105"/>
      <c r="U174" s="105"/>
      <c r="V174" s="105"/>
      <c r="W174" s="105"/>
      <c r="X174" s="105"/>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row>
    <row r="175" spans="1:89" ht="21" hidden="1" customHeight="1">
      <c r="A175" s="428" t="s">
        <v>181</v>
      </c>
      <c r="B175" s="658" t="s">
        <v>1090</v>
      </c>
      <c r="C175" s="561">
        <v>9486</v>
      </c>
      <c r="D175" s="541">
        <v>43141</v>
      </c>
      <c r="E175" s="637">
        <v>0</v>
      </c>
      <c r="F175" s="363" t="s">
        <v>967</v>
      </c>
      <c r="G175" s="30">
        <v>43844</v>
      </c>
      <c r="H175" s="511" t="s">
        <v>1092</v>
      </c>
      <c r="I175" s="327" t="s">
        <v>1091</v>
      </c>
      <c r="J175" s="55">
        <v>0</v>
      </c>
      <c r="K175" s="55">
        <v>0</v>
      </c>
      <c r="L175" s="55">
        <v>0</v>
      </c>
      <c r="M175" s="55">
        <v>0</v>
      </c>
      <c r="N175" s="55">
        <v>0</v>
      </c>
      <c r="O175" s="55">
        <v>0</v>
      </c>
      <c r="P175" s="55">
        <v>0</v>
      </c>
      <c r="Q175" s="55">
        <v>0</v>
      </c>
      <c r="R175" s="55">
        <v>0</v>
      </c>
      <c r="S175" s="277"/>
      <c r="T175" s="277"/>
      <c r="U175" s="277"/>
      <c r="V175" s="277"/>
      <c r="W175" s="277"/>
      <c r="X175" s="277"/>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row>
    <row r="176" spans="1:89" ht="21" hidden="1" customHeight="1">
      <c r="A176" s="428" t="s">
        <v>148</v>
      </c>
      <c r="B176" s="658" t="s">
        <v>104</v>
      </c>
      <c r="C176" s="561">
        <v>1917</v>
      </c>
      <c r="D176" s="543">
        <v>41880</v>
      </c>
      <c r="E176" s="637">
        <v>0</v>
      </c>
      <c r="F176" s="363" t="s">
        <v>1483</v>
      </c>
      <c r="G176" s="30">
        <v>15981</v>
      </c>
      <c r="H176" s="518" t="s">
        <v>1778</v>
      </c>
      <c r="I176" s="327" t="s">
        <v>522</v>
      </c>
      <c r="J176" s="55">
        <v>0</v>
      </c>
      <c r="K176" s="55">
        <v>0</v>
      </c>
      <c r="L176" s="55">
        <v>0</v>
      </c>
      <c r="M176" s="55">
        <v>0</v>
      </c>
      <c r="N176" s="55">
        <v>0</v>
      </c>
      <c r="O176" s="55">
        <v>0</v>
      </c>
      <c r="P176" s="55">
        <v>0</v>
      </c>
      <c r="Q176" s="55">
        <v>0</v>
      </c>
      <c r="R176" s="55">
        <v>0</v>
      </c>
      <c r="S176" s="105"/>
      <c r="T176" s="105"/>
      <c r="U176" s="105"/>
      <c r="V176" s="105"/>
      <c r="W176" s="105"/>
      <c r="X176" s="105"/>
      <c r="Y176" s="273"/>
      <c r="Z176" s="273"/>
      <c r="AA176" s="273"/>
      <c r="AB176" s="273"/>
      <c r="AC176" s="273"/>
      <c r="AD176" s="273"/>
      <c r="AE176" s="273"/>
      <c r="AF176" s="273"/>
      <c r="AG176" s="273"/>
      <c r="AH176" s="273"/>
      <c r="AI176" s="273"/>
      <c r="AJ176" s="273"/>
      <c r="AK176" s="273"/>
      <c r="AL176" s="273"/>
      <c r="AM176" s="273"/>
      <c r="AN176" s="273"/>
      <c r="AO176" s="273"/>
      <c r="AP176" s="273"/>
      <c r="AQ176" s="273"/>
      <c r="AR176" s="273"/>
      <c r="AS176" s="273"/>
      <c r="AT176" s="273"/>
      <c r="AU176" s="273"/>
      <c r="AV176" s="273"/>
      <c r="AW176" s="273"/>
      <c r="AX176" s="273"/>
      <c r="AY176" s="273"/>
      <c r="AZ176" s="273"/>
      <c r="BA176" s="273"/>
      <c r="BB176" s="273"/>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row>
    <row r="177" spans="1:89" ht="21" hidden="1" customHeight="1">
      <c r="A177" s="428" t="s">
        <v>150</v>
      </c>
      <c r="B177" s="658" t="s">
        <v>136</v>
      </c>
      <c r="C177" s="561">
        <v>1917</v>
      </c>
      <c r="D177" s="543">
        <v>41880</v>
      </c>
      <c r="E177" s="637">
        <v>0</v>
      </c>
      <c r="F177" s="363" t="s">
        <v>967</v>
      </c>
      <c r="G177" s="30">
        <v>21930</v>
      </c>
      <c r="H177" s="518" t="s">
        <v>1778</v>
      </c>
      <c r="I177" s="327" t="s">
        <v>522</v>
      </c>
      <c r="J177" s="55">
        <v>0</v>
      </c>
      <c r="K177" s="55">
        <v>0</v>
      </c>
      <c r="L177" s="55">
        <v>0</v>
      </c>
      <c r="M177" s="55">
        <v>0</v>
      </c>
      <c r="N177" s="55">
        <v>0</v>
      </c>
      <c r="O177" s="55">
        <v>0</v>
      </c>
      <c r="P177" s="55">
        <v>0</v>
      </c>
      <c r="Q177" s="55">
        <v>0</v>
      </c>
      <c r="R177" s="55">
        <v>0</v>
      </c>
      <c r="S177" s="277"/>
      <c r="T177" s="277"/>
      <c r="U177" s="277"/>
      <c r="V177" s="277"/>
      <c r="W177" s="277"/>
      <c r="X177" s="277"/>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c r="CI177" s="273"/>
      <c r="CJ177" s="273"/>
      <c r="CK177" s="273"/>
    </row>
    <row r="178" spans="1:89" ht="21" hidden="1" customHeight="1">
      <c r="A178" s="428" t="s">
        <v>219</v>
      </c>
      <c r="B178" s="658" t="s">
        <v>1503</v>
      </c>
      <c r="C178" s="561">
        <v>11397</v>
      </c>
      <c r="D178" s="542">
        <v>44927</v>
      </c>
      <c r="E178" s="637">
        <v>0</v>
      </c>
      <c r="F178" s="363" t="s">
        <v>1483</v>
      </c>
      <c r="G178" s="30">
        <v>44883</v>
      </c>
      <c r="H178" s="510" t="s">
        <v>1505</v>
      </c>
      <c r="I178" s="327" t="s">
        <v>1504</v>
      </c>
      <c r="J178" s="55">
        <v>0</v>
      </c>
      <c r="K178" s="55">
        <v>0</v>
      </c>
      <c r="L178" s="55">
        <v>0</v>
      </c>
      <c r="M178" s="55">
        <v>0</v>
      </c>
      <c r="N178" s="55">
        <v>0</v>
      </c>
      <c r="O178" s="55">
        <v>0</v>
      </c>
      <c r="P178" s="55">
        <v>0</v>
      </c>
      <c r="Q178" s="55">
        <v>0</v>
      </c>
      <c r="R178" s="55">
        <v>0</v>
      </c>
      <c r="S178" s="105"/>
      <c r="T178" s="105"/>
      <c r="U178" s="105"/>
      <c r="V178" s="105"/>
      <c r="W178" s="105"/>
      <c r="X178" s="105"/>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row>
    <row r="179" spans="1:89" ht="21" hidden="1" customHeight="1">
      <c r="A179" s="428" t="s">
        <v>133</v>
      </c>
      <c r="B179" s="37" t="s">
        <v>255</v>
      </c>
      <c r="C179" s="561">
        <v>10084</v>
      </c>
      <c r="D179" s="541">
        <v>41380</v>
      </c>
      <c r="E179" s="637">
        <v>0</v>
      </c>
      <c r="F179" s="363" t="s">
        <v>266</v>
      </c>
      <c r="G179" s="30">
        <v>32639</v>
      </c>
      <c r="H179" s="718" t="s">
        <v>646</v>
      </c>
      <c r="I179" s="327" t="s">
        <v>645</v>
      </c>
      <c r="J179" s="55">
        <v>0</v>
      </c>
      <c r="K179" s="55">
        <v>0</v>
      </c>
      <c r="L179" s="55">
        <v>0</v>
      </c>
      <c r="M179" s="55">
        <v>0</v>
      </c>
      <c r="N179" s="55">
        <v>0</v>
      </c>
      <c r="O179" s="55">
        <v>0</v>
      </c>
      <c r="P179" s="55">
        <v>0</v>
      </c>
      <c r="Q179" s="55">
        <v>0</v>
      </c>
      <c r="R179" s="55">
        <v>0</v>
      </c>
      <c r="S179" s="277"/>
      <c r="T179" s="277"/>
      <c r="U179" s="277"/>
      <c r="V179" s="277"/>
      <c r="W179" s="277"/>
      <c r="X179" s="277"/>
      <c r="Y179" s="273"/>
      <c r="Z179" s="273"/>
      <c r="AA179" s="273"/>
      <c r="AB179" s="273"/>
      <c r="AC179" s="273"/>
      <c r="AD179" s="273"/>
      <c r="AE179" s="273"/>
      <c r="AF179" s="273"/>
      <c r="AG179" s="273"/>
      <c r="AH179" s="273"/>
      <c r="AI179" s="273"/>
      <c r="AJ179" s="273"/>
      <c r="AK179" s="273"/>
      <c r="AL179" s="273"/>
      <c r="AM179" s="273"/>
      <c r="AN179" s="273"/>
      <c r="AO179" s="273"/>
      <c r="AP179" s="273"/>
      <c r="AQ179" s="273"/>
      <c r="AR179" s="273"/>
      <c r="AS179" s="273"/>
      <c r="AT179" s="273"/>
      <c r="AU179" s="273"/>
      <c r="AV179" s="273"/>
      <c r="AW179" s="273"/>
      <c r="AX179" s="273"/>
      <c r="AY179" s="273"/>
      <c r="AZ179" s="273"/>
      <c r="BA179" s="273"/>
      <c r="BB179" s="273"/>
      <c r="BC179" s="273"/>
      <c r="BD179" s="273"/>
      <c r="BE179" s="273"/>
      <c r="BF179" s="273"/>
      <c r="BG179" s="273"/>
      <c r="BH179" s="273"/>
      <c r="BI179" s="273"/>
      <c r="BJ179" s="273"/>
      <c r="BK179" s="273"/>
      <c r="BL179" s="273"/>
      <c r="BM179" s="273"/>
      <c r="BN179" s="273"/>
      <c r="BO179" s="273"/>
      <c r="BP179" s="273"/>
      <c r="BQ179" s="273"/>
      <c r="BR179" s="273"/>
      <c r="BS179" s="273"/>
      <c r="BT179" s="273"/>
      <c r="BU179" s="273"/>
      <c r="BV179" s="273"/>
      <c r="BW179" s="273"/>
      <c r="BX179" s="273"/>
      <c r="BY179" s="273"/>
      <c r="BZ179" s="273"/>
      <c r="CA179" s="273"/>
      <c r="CB179" s="273"/>
      <c r="CC179" s="273"/>
      <c r="CD179" s="273"/>
      <c r="CE179" s="273"/>
      <c r="CF179" s="273"/>
      <c r="CG179" s="273"/>
      <c r="CH179" s="273"/>
      <c r="CI179" s="273"/>
      <c r="CJ179" s="273"/>
      <c r="CK179" s="273"/>
    </row>
    <row r="180" spans="1:89" ht="21" hidden="1" customHeight="1">
      <c r="A180" s="428" t="s">
        <v>195</v>
      </c>
      <c r="B180" s="37" t="s">
        <v>1171</v>
      </c>
      <c r="C180" s="363" t="s">
        <v>1846</v>
      </c>
      <c r="D180" s="541">
        <v>43991</v>
      </c>
      <c r="E180" s="632">
        <v>0</v>
      </c>
      <c r="F180" s="363" t="s">
        <v>1685</v>
      </c>
      <c r="G180" s="30">
        <v>44244</v>
      </c>
      <c r="H180" s="511" t="s">
        <v>1173</v>
      </c>
      <c r="I180" s="327" t="s">
        <v>1172</v>
      </c>
      <c r="J180" s="55">
        <v>0</v>
      </c>
      <c r="K180" s="55">
        <v>0</v>
      </c>
      <c r="L180" s="55">
        <v>0</v>
      </c>
      <c r="M180" s="55">
        <v>0</v>
      </c>
      <c r="N180" s="55">
        <v>0</v>
      </c>
      <c r="O180" s="55">
        <v>0</v>
      </c>
      <c r="P180" s="55">
        <v>0</v>
      </c>
      <c r="Q180" s="55">
        <v>0</v>
      </c>
      <c r="R180" s="55">
        <v>0</v>
      </c>
      <c r="S180" s="105"/>
      <c r="T180" s="105"/>
      <c r="U180" s="105"/>
      <c r="V180" s="105"/>
      <c r="W180" s="105"/>
      <c r="X180" s="105"/>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c r="BA180" s="273"/>
      <c r="BB180" s="273"/>
      <c r="BC180" s="273"/>
      <c r="BD180" s="273"/>
      <c r="BE180" s="273"/>
      <c r="BF180" s="273"/>
      <c r="BG180" s="273"/>
      <c r="BH180" s="273"/>
      <c r="BI180" s="273"/>
      <c r="BJ180" s="273"/>
      <c r="BK180" s="273"/>
      <c r="BL180" s="273"/>
      <c r="BM180" s="273"/>
      <c r="BN180" s="273"/>
      <c r="BO180" s="273"/>
      <c r="BP180" s="273"/>
      <c r="BQ180" s="273"/>
      <c r="BR180" s="273"/>
      <c r="BS180" s="273"/>
      <c r="BT180" s="273"/>
      <c r="BU180" s="273"/>
      <c r="BV180" s="273"/>
      <c r="BW180" s="273"/>
      <c r="BX180" s="273"/>
      <c r="BY180" s="273"/>
      <c r="BZ180" s="273"/>
      <c r="CA180" s="273"/>
      <c r="CB180" s="273"/>
      <c r="CC180" s="273"/>
      <c r="CD180" s="273"/>
      <c r="CE180" s="273"/>
      <c r="CF180" s="273"/>
      <c r="CG180" s="273"/>
      <c r="CH180" s="273"/>
      <c r="CI180" s="273"/>
      <c r="CJ180" s="273"/>
      <c r="CK180" s="273"/>
    </row>
    <row r="181" spans="1:89" ht="18" hidden="1">
      <c r="S181" s="88"/>
      <c r="T181" s="88"/>
      <c r="U181" s="88"/>
      <c r="V181" s="88"/>
      <c r="W181" s="88"/>
      <c r="X181" s="88"/>
    </row>
    <row r="182" spans="1:89" s="54" customFormat="1" ht="54" hidden="1" customHeight="1">
      <c r="B182" s="53" t="s">
        <v>1988</v>
      </c>
      <c r="C182" s="53"/>
      <c r="F182" s="549"/>
      <c r="G182" s="211"/>
      <c r="H182" s="286"/>
      <c r="I182" s="38"/>
      <c r="AY182" s="283"/>
      <c r="AZ182" s="283"/>
      <c r="BA182" s="283"/>
      <c r="BC182" s="283"/>
    </row>
    <row r="183" spans="1:89" ht="18" hidden="1">
      <c r="S183" s="88"/>
      <c r="T183" s="88"/>
      <c r="U183" s="88"/>
      <c r="V183" s="88"/>
      <c r="W183" s="88"/>
      <c r="X183" s="88"/>
    </row>
    <row r="184" spans="1:89" s="610" customFormat="1" ht="40.15" hidden="1" customHeight="1">
      <c r="A184" s="727" t="s">
        <v>12</v>
      </c>
      <c r="B184" s="721" t="s">
        <v>43</v>
      </c>
      <c r="C184" s="719" t="s">
        <v>1760</v>
      </c>
      <c r="D184" s="722" t="s">
        <v>14</v>
      </c>
      <c r="E184" s="562" t="s">
        <v>1642</v>
      </c>
      <c r="F184" s="722" t="s">
        <v>1704</v>
      </c>
      <c r="G184" s="722" t="s">
        <v>1705</v>
      </c>
      <c r="H184" s="719" t="s">
        <v>308</v>
      </c>
      <c r="I184" s="722" t="s">
        <v>307</v>
      </c>
      <c r="J184" s="719" t="s">
        <v>1319</v>
      </c>
      <c r="K184" s="642" t="s">
        <v>1432</v>
      </c>
      <c r="L184" s="719" t="s">
        <v>1431</v>
      </c>
      <c r="M184" s="642" t="s">
        <v>1643</v>
      </c>
      <c r="N184" s="719" t="s">
        <v>1642</v>
      </c>
      <c r="O184" s="642" t="s">
        <v>1869</v>
      </c>
      <c r="P184" s="642"/>
      <c r="Q184" s="642" t="s">
        <v>1869</v>
      </c>
      <c r="R184" s="642"/>
      <c r="S184" s="760" t="s">
        <v>310</v>
      </c>
      <c r="T184" s="760" t="s">
        <v>1693</v>
      </c>
      <c r="U184" s="760" t="s">
        <v>310</v>
      </c>
      <c r="V184" s="760" t="s">
        <v>1693</v>
      </c>
      <c r="W184" s="760" t="s">
        <v>310</v>
      </c>
      <c r="X184" s="760" t="s">
        <v>1693</v>
      </c>
    </row>
    <row r="185" spans="1:89" ht="21" hidden="1" customHeight="1">
      <c r="A185" s="428" t="s">
        <v>192</v>
      </c>
      <c r="B185" s="759" t="s">
        <v>1337</v>
      </c>
      <c r="C185" s="561">
        <v>11138</v>
      </c>
      <c r="D185" s="543">
        <v>43986</v>
      </c>
      <c r="E185" s="637">
        <v>0</v>
      </c>
      <c r="F185" s="363" t="s">
        <v>352</v>
      </c>
      <c r="G185" s="30">
        <v>44580</v>
      </c>
      <c r="H185" s="725" t="s">
        <v>1339</v>
      </c>
      <c r="I185" s="453" t="s">
        <v>1338</v>
      </c>
      <c r="J185" s="55">
        <v>0</v>
      </c>
      <c r="K185" s="55">
        <v>0</v>
      </c>
      <c r="L185" s="55">
        <v>0</v>
      </c>
      <c r="M185" s="55">
        <v>0</v>
      </c>
      <c r="N185" s="55">
        <v>0</v>
      </c>
      <c r="O185" s="55">
        <v>0</v>
      </c>
      <c r="P185" s="55"/>
      <c r="Q185" s="55">
        <v>0</v>
      </c>
      <c r="R185" s="55"/>
      <c r="S185" s="277"/>
      <c r="T185" s="277"/>
      <c r="U185" s="277"/>
      <c r="V185" s="277"/>
      <c r="W185" s="277"/>
      <c r="X185" s="277"/>
      <c r="Y185" s="273"/>
      <c r="Z185" s="273"/>
      <c r="AA185" s="273"/>
      <c r="AB185" s="273"/>
      <c r="AC185" s="273"/>
      <c r="AD185" s="273"/>
      <c r="AE185" s="273"/>
      <c r="AF185" s="273"/>
      <c r="AG185" s="273"/>
      <c r="AH185" s="273"/>
      <c r="AI185" s="273"/>
      <c r="AJ185" s="273"/>
      <c r="AK185" s="273"/>
      <c r="AL185" s="273"/>
      <c r="AM185" s="273"/>
      <c r="AN185" s="273"/>
      <c r="AO185" s="273"/>
      <c r="AP185" s="273"/>
      <c r="AQ185" s="273"/>
      <c r="AR185" s="273"/>
      <c r="AS185" s="273"/>
      <c r="AT185" s="273"/>
      <c r="AU185" s="273"/>
      <c r="AV185" s="273"/>
      <c r="AW185" s="273"/>
      <c r="AX185" s="273"/>
      <c r="AY185" s="273"/>
      <c r="AZ185" s="273"/>
      <c r="BA185" s="273"/>
      <c r="BB185" s="273"/>
      <c r="BC185" s="273"/>
      <c r="BD185" s="273"/>
      <c r="BE185" s="273"/>
      <c r="BF185" s="273"/>
      <c r="BG185" s="273"/>
      <c r="BH185" s="273"/>
      <c r="BI185" s="273"/>
      <c r="BJ185" s="273"/>
      <c r="BK185" s="273"/>
      <c r="BL185" s="273"/>
      <c r="BM185" s="273"/>
      <c r="BN185" s="273"/>
      <c r="BO185" s="273"/>
      <c r="BP185" s="273"/>
      <c r="BQ185" s="273"/>
      <c r="BR185" s="273"/>
      <c r="BS185" s="273"/>
      <c r="BT185" s="273"/>
      <c r="BU185" s="273"/>
      <c r="BV185" s="273"/>
      <c r="BW185" s="273"/>
      <c r="BX185" s="273"/>
      <c r="BY185" s="273"/>
      <c r="BZ185" s="273"/>
      <c r="CA185" s="273"/>
      <c r="CB185" s="273"/>
      <c r="CC185" s="273"/>
      <c r="CD185" s="273"/>
      <c r="CE185" s="273"/>
      <c r="CF185" s="273"/>
      <c r="CG185" s="273"/>
      <c r="CH185" s="273"/>
      <c r="CI185" s="273"/>
      <c r="CJ185" s="273"/>
      <c r="CK185" s="273"/>
    </row>
    <row r="186" spans="1:89" ht="21" hidden="1" customHeight="1">
      <c r="A186" s="428" t="s">
        <v>28</v>
      </c>
      <c r="B186" s="759" t="s">
        <v>1290</v>
      </c>
      <c r="C186" s="561">
        <v>247</v>
      </c>
      <c r="D186" s="541">
        <v>31154</v>
      </c>
      <c r="E186" s="637">
        <v>0</v>
      </c>
      <c r="F186" s="363" t="s">
        <v>770</v>
      </c>
      <c r="G186" s="30">
        <v>40995</v>
      </c>
      <c r="H186" s="511" t="s">
        <v>515</v>
      </c>
      <c r="I186" s="327" t="s">
        <v>514</v>
      </c>
      <c r="J186" s="55">
        <v>0</v>
      </c>
      <c r="K186" s="55">
        <v>0</v>
      </c>
      <c r="L186" s="55">
        <v>0</v>
      </c>
      <c r="M186" s="55">
        <v>0</v>
      </c>
      <c r="N186" s="55">
        <v>0</v>
      </c>
      <c r="O186" s="55">
        <v>0</v>
      </c>
      <c r="P186" s="55"/>
      <c r="Q186" s="55">
        <v>0</v>
      </c>
      <c r="R186" s="55"/>
      <c r="S186" s="392"/>
      <c r="T186" s="392"/>
      <c r="U186" s="392"/>
      <c r="V186" s="392"/>
      <c r="W186" s="392"/>
      <c r="X186" s="392"/>
      <c r="Y186" s="273"/>
      <c r="Z186" s="273"/>
      <c r="AA186" s="273"/>
      <c r="AB186" s="273"/>
      <c r="AC186" s="273"/>
      <c r="AD186" s="273"/>
    </row>
    <row r="187" spans="1:89" s="273" customFormat="1" ht="21" hidden="1" customHeight="1">
      <c r="A187" s="428" t="s">
        <v>32</v>
      </c>
      <c r="B187" s="759" t="s">
        <v>45</v>
      </c>
      <c r="C187" s="561">
        <v>365</v>
      </c>
      <c r="D187" s="543">
        <v>31533</v>
      </c>
      <c r="E187" s="637">
        <v>0</v>
      </c>
      <c r="F187" s="363" t="s">
        <v>352</v>
      </c>
      <c r="G187" s="30">
        <v>25118</v>
      </c>
      <c r="H187" s="518" t="s">
        <v>593</v>
      </c>
      <c r="I187" s="327" t="s">
        <v>592</v>
      </c>
      <c r="J187" s="55">
        <v>0</v>
      </c>
      <c r="K187" s="55">
        <v>0</v>
      </c>
      <c r="L187" s="55">
        <v>0</v>
      </c>
      <c r="M187" s="55">
        <v>0</v>
      </c>
      <c r="N187" s="55">
        <v>0</v>
      </c>
      <c r="O187" s="55">
        <v>0</v>
      </c>
      <c r="P187" s="55"/>
      <c r="Q187" s="55">
        <v>0</v>
      </c>
      <c r="R187" s="55"/>
      <c r="S187" s="392"/>
      <c r="T187" s="392"/>
      <c r="U187" s="392"/>
      <c r="V187" s="392"/>
      <c r="W187" s="392"/>
      <c r="X187" s="392"/>
      <c r="Y187" s="88"/>
      <c r="Z187" s="88"/>
      <c r="AA187" s="88"/>
      <c r="AB187" s="88"/>
      <c r="AC187" s="88"/>
      <c r="AD187" s="88"/>
    </row>
    <row r="188" spans="1:89" ht="18" hidden="1">
      <c r="S188" s="88"/>
      <c r="T188" s="88"/>
      <c r="U188" s="88"/>
      <c r="V188" s="88"/>
      <c r="W188" s="88"/>
      <c r="X188" s="88"/>
    </row>
    <row r="189" spans="1:89" s="54" customFormat="1" ht="54" hidden="1" customHeight="1">
      <c r="B189" s="53" t="s">
        <v>1989</v>
      </c>
      <c r="F189" s="549"/>
      <c r="H189" s="286"/>
      <c r="I189" s="38"/>
      <c r="AX189" s="283"/>
      <c r="AY189" s="283"/>
      <c r="AZ189" s="283"/>
      <c r="BB189" s="283"/>
    </row>
    <row r="190" spans="1:89" ht="18" hidden="1">
      <c r="S190" s="88"/>
      <c r="T190" s="88"/>
      <c r="U190" s="88"/>
      <c r="V190" s="88"/>
      <c r="W190" s="88"/>
      <c r="X190" s="88"/>
    </row>
    <row r="191" spans="1:89" s="610" customFormat="1" ht="40.15" hidden="1" customHeight="1">
      <c r="A191" s="727" t="s">
        <v>12</v>
      </c>
      <c r="B191" s="721" t="s">
        <v>43</v>
      </c>
      <c r="C191" s="719" t="s">
        <v>1760</v>
      </c>
      <c r="D191" s="722" t="s">
        <v>14</v>
      </c>
      <c r="E191" s="562" t="s">
        <v>1642</v>
      </c>
      <c r="F191" s="722" t="s">
        <v>1704</v>
      </c>
      <c r="G191" s="722" t="s">
        <v>1705</v>
      </c>
      <c r="H191" s="719" t="s">
        <v>308</v>
      </c>
      <c r="I191" s="722" t="s">
        <v>307</v>
      </c>
      <c r="J191" s="719" t="s">
        <v>1319</v>
      </c>
      <c r="K191" s="642" t="s">
        <v>1432</v>
      </c>
      <c r="L191" s="719" t="s">
        <v>1431</v>
      </c>
      <c r="M191" s="642" t="s">
        <v>1643</v>
      </c>
      <c r="N191" s="719" t="s">
        <v>1642</v>
      </c>
      <c r="O191" s="642" t="s">
        <v>1869</v>
      </c>
      <c r="P191" s="642"/>
      <c r="Q191" s="642" t="s">
        <v>1869</v>
      </c>
      <c r="R191" s="642"/>
      <c r="S191" s="760" t="s">
        <v>310</v>
      </c>
      <c r="T191" s="760" t="s">
        <v>1693</v>
      </c>
      <c r="U191" s="760" t="s">
        <v>310</v>
      </c>
      <c r="V191" s="760" t="s">
        <v>1693</v>
      </c>
      <c r="W191" s="760" t="s">
        <v>310</v>
      </c>
      <c r="X191" s="760" t="s">
        <v>1693</v>
      </c>
    </row>
    <row r="192" spans="1:89" ht="21" hidden="1" customHeight="1">
      <c r="A192" s="428" t="s">
        <v>199</v>
      </c>
      <c r="B192" s="37" t="s">
        <v>1986</v>
      </c>
      <c r="C192" s="561">
        <v>11421</v>
      </c>
      <c r="D192" s="542">
        <v>44317</v>
      </c>
      <c r="E192" s="632">
        <v>0</v>
      </c>
      <c r="F192" s="363" t="s">
        <v>1685</v>
      </c>
      <c r="G192" s="30">
        <v>45316</v>
      </c>
      <c r="H192" s="510" t="s">
        <v>1780</v>
      </c>
      <c r="I192" s="327" t="s">
        <v>1780</v>
      </c>
      <c r="J192" s="55">
        <v>0</v>
      </c>
      <c r="K192" s="55">
        <v>0</v>
      </c>
      <c r="L192" s="55">
        <v>0</v>
      </c>
      <c r="M192" s="55">
        <v>0</v>
      </c>
      <c r="N192" s="55">
        <v>0</v>
      </c>
      <c r="O192" s="55">
        <v>0</v>
      </c>
      <c r="P192" s="55"/>
      <c r="Q192" s="55">
        <v>0</v>
      </c>
      <c r="R192" s="55"/>
      <c r="S192" s="105"/>
      <c r="T192" s="105"/>
      <c r="U192" s="105"/>
      <c r="V192" s="105"/>
      <c r="W192" s="105"/>
      <c r="X192" s="105"/>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c r="CD192" s="273"/>
      <c r="CE192" s="273"/>
      <c r="CF192" s="273"/>
      <c r="CG192" s="273"/>
      <c r="CH192" s="273"/>
      <c r="CI192" s="273"/>
      <c r="CJ192" s="273"/>
      <c r="CK192" s="273"/>
    </row>
    <row r="193" spans="1:89" s="273" customFormat="1" ht="21" hidden="1" customHeight="1">
      <c r="A193" s="428" t="s">
        <v>42</v>
      </c>
      <c r="B193" s="658" t="s">
        <v>2022</v>
      </c>
      <c r="C193" s="561">
        <v>293</v>
      </c>
      <c r="D193" s="541">
        <v>35937</v>
      </c>
      <c r="E193" s="637">
        <v>0</v>
      </c>
      <c r="F193" s="363" t="s">
        <v>266</v>
      </c>
      <c r="G193" s="30">
        <v>24622</v>
      </c>
      <c r="H193" s="511" t="s">
        <v>561</v>
      </c>
      <c r="I193" s="327" t="s">
        <v>560</v>
      </c>
      <c r="J193" s="55">
        <v>0</v>
      </c>
      <c r="K193" s="55">
        <v>0</v>
      </c>
      <c r="L193" s="55">
        <v>0</v>
      </c>
      <c r="M193" s="55">
        <v>0</v>
      </c>
      <c r="N193" s="55">
        <v>0</v>
      </c>
      <c r="O193" s="55">
        <v>0</v>
      </c>
      <c r="P193" s="55">
        <v>0</v>
      </c>
      <c r="Q193" s="55">
        <v>0</v>
      </c>
      <c r="R193" s="55">
        <v>0</v>
      </c>
      <c r="S193" s="392"/>
      <c r="T193" s="392"/>
      <c r="U193" s="392"/>
      <c r="V193" s="392"/>
      <c r="W193" s="392"/>
      <c r="X193" s="392"/>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row>
    <row r="194" spans="1:89" s="610" customFormat="1" ht="40.15" hidden="1" customHeight="1">
      <c r="A194" s="727" t="s">
        <v>12</v>
      </c>
      <c r="B194" s="721" t="s">
        <v>13</v>
      </c>
      <c r="C194" s="719" t="s">
        <v>1760</v>
      </c>
      <c r="D194" s="722" t="s">
        <v>14</v>
      </c>
      <c r="E194" s="562" t="s">
        <v>1642</v>
      </c>
      <c r="F194" s="722" t="s">
        <v>1704</v>
      </c>
      <c r="G194" s="722" t="s">
        <v>1705</v>
      </c>
      <c r="H194" s="719" t="s">
        <v>308</v>
      </c>
      <c r="I194" s="722" t="s">
        <v>307</v>
      </c>
      <c r="J194" s="719" t="s">
        <v>1319</v>
      </c>
      <c r="K194" s="642" t="s">
        <v>1432</v>
      </c>
      <c r="L194" s="719" t="s">
        <v>1431</v>
      </c>
      <c r="M194" s="642" t="s">
        <v>1643</v>
      </c>
      <c r="N194" s="719" t="s">
        <v>1642</v>
      </c>
      <c r="O194" s="642" t="s">
        <v>1869</v>
      </c>
      <c r="P194" s="719" t="s">
        <v>1868</v>
      </c>
      <c r="Q194" s="642" t="s">
        <v>1869</v>
      </c>
      <c r="R194" s="719" t="s">
        <v>1868</v>
      </c>
      <c r="S194" s="760" t="s">
        <v>310</v>
      </c>
      <c r="T194" s="760" t="s">
        <v>1693</v>
      </c>
      <c r="U194" s="760" t="s">
        <v>310</v>
      </c>
      <c r="V194" s="760" t="s">
        <v>1693</v>
      </c>
      <c r="W194" s="760" t="s">
        <v>310</v>
      </c>
      <c r="X194" s="760" t="s">
        <v>1693</v>
      </c>
    </row>
    <row r="195" spans="1:89" s="93" customFormat="1" ht="22.15" hidden="1" customHeight="1">
      <c r="A195" s="428" t="s">
        <v>24</v>
      </c>
      <c r="B195" s="658" t="s">
        <v>1075</v>
      </c>
      <c r="C195" s="561">
        <v>9664</v>
      </c>
      <c r="D195" s="542">
        <v>43838</v>
      </c>
      <c r="E195" s="637">
        <v>0</v>
      </c>
      <c r="F195" s="327" t="s">
        <v>967</v>
      </c>
      <c r="G195" s="26">
        <v>22889</v>
      </c>
      <c r="H195" s="511" t="s">
        <v>1076</v>
      </c>
      <c r="I195" s="143" t="s">
        <v>1076</v>
      </c>
      <c r="J195" s="652">
        <v>0</v>
      </c>
      <c r="K195" s="55">
        <v>0</v>
      </c>
      <c r="L195" s="652">
        <v>0</v>
      </c>
      <c r="M195" s="55">
        <v>0</v>
      </c>
      <c r="N195" s="652">
        <v>0</v>
      </c>
      <c r="O195" s="55">
        <v>0</v>
      </c>
      <c r="P195" s="55">
        <v>0</v>
      </c>
      <c r="Q195" s="55">
        <v>0</v>
      </c>
      <c r="R195" s="55">
        <v>0</v>
      </c>
      <c r="S195" s="392"/>
      <c r="T195" s="392"/>
      <c r="U195" s="392"/>
      <c r="V195" s="392"/>
      <c r="W195" s="392"/>
      <c r="X195" s="392"/>
    </row>
    <row r="196" spans="1:89" ht="18" hidden="1">
      <c r="S196" s="88"/>
      <c r="T196" s="88"/>
      <c r="U196" s="88"/>
      <c r="V196" s="88"/>
      <c r="W196" s="88"/>
      <c r="X196" s="88"/>
    </row>
    <row r="197" spans="1:89" s="54" customFormat="1" ht="54" hidden="1" customHeight="1">
      <c r="B197" s="53" t="s">
        <v>1873</v>
      </c>
      <c r="E197" s="201"/>
      <c r="F197" s="549"/>
      <c r="G197" s="286"/>
      <c r="H197" s="49"/>
      <c r="I197" s="38"/>
      <c r="BX197" s="283"/>
      <c r="BY197" s="283"/>
      <c r="BZ197" s="283"/>
      <c r="CB197" s="283"/>
    </row>
    <row r="198" spans="1:89" ht="18" hidden="1">
      <c r="S198" s="88"/>
      <c r="T198" s="88"/>
      <c r="U198" s="88"/>
      <c r="V198" s="88"/>
      <c r="W198" s="88"/>
      <c r="X198" s="88"/>
    </row>
    <row r="199" spans="1:89" s="73" customFormat="1" ht="40.15" hidden="1" customHeight="1">
      <c r="A199" s="571" t="s">
        <v>12</v>
      </c>
      <c r="B199" s="660" t="s">
        <v>43</v>
      </c>
      <c r="C199" s="95"/>
      <c r="D199" s="404" t="s">
        <v>14</v>
      </c>
      <c r="E199" s="582" t="s">
        <v>1642</v>
      </c>
      <c r="F199" s="331" t="s">
        <v>1704</v>
      </c>
      <c r="G199" s="285" t="s">
        <v>1705</v>
      </c>
      <c r="H199" s="503"/>
      <c r="I199" s="523"/>
      <c r="J199" s="653" t="s">
        <v>1319</v>
      </c>
      <c r="K199" s="385" t="s">
        <v>1432</v>
      </c>
      <c r="L199" s="653" t="s">
        <v>1431</v>
      </c>
      <c r="M199" s="385" t="s">
        <v>1643</v>
      </c>
      <c r="N199" s="328" t="s">
        <v>1642</v>
      </c>
      <c r="O199" s="385" t="s">
        <v>1643</v>
      </c>
      <c r="P199" s="768"/>
      <c r="Q199" s="385" t="s">
        <v>1643</v>
      </c>
      <c r="R199" s="768"/>
    </row>
    <row r="200" spans="1:89" ht="21" hidden="1" customHeight="1">
      <c r="A200" s="428" t="s">
        <v>155</v>
      </c>
      <c r="B200" s="658" t="s">
        <v>932</v>
      </c>
      <c r="C200" s="561">
        <v>2409</v>
      </c>
      <c r="D200" s="541">
        <v>42051</v>
      </c>
      <c r="E200" s="637">
        <v>0</v>
      </c>
      <c r="F200" s="363" t="s">
        <v>265</v>
      </c>
      <c r="G200" s="30">
        <v>36725</v>
      </c>
      <c r="H200" s="518" t="s">
        <v>655</v>
      </c>
      <c r="I200" s="327" t="s">
        <v>655</v>
      </c>
      <c r="J200" s="55">
        <v>0</v>
      </c>
      <c r="K200" s="55">
        <v>0</v>
      </c>
      <c r="L200" s="55">
        <v>0</v>
      </c>
      <c r="M200" s="55">
        <v>0</v>
      </c>
      <c r="N200" s="55">
        <v>0</v>
      </c>
      <c r="O200" s="55">
        <v>0</v>
      </c>
      <c r="P200" s="55"/>
      <c r="Q200" s="55">
        <v>0</v>
      </c>
      <c r="R200" s="55"/>
      <c r="S200" s="277"/>
      <c r="T200" s="277"/>
      <c r="U200" s="277"/>
      <c r="V200" s="277"/>
      <c r="W200" s="277"/>
      <c r="X200" s="277"/>
      <c r="Y200" s="273"/>
      <c r="Z200" s="273"/>
      <c r="AA200" s="273"/>
      <c r="AB200" s="273"/>
      <c r="AC200" s="273"/>
      <c r="AD200" s="273"/>
      <c r="AE200" s="273"/>
      <c r="AF200" s="273"/>
      <c r="AG200" s="273"/>
      <c r="AH200" s="273"/>
      <c r="AI200" s="273"/>
      <c r="AJ200" s="273"/>
      <c r="AK200" s="273"/>
      <c r="AL200" s="273"/>
      <c r="AM200" s="273"/>
      <c r="AN200" s="273"/>
      <c r="AO200" s="273"/>
      <c r="AP200" s="273"/>
      <c r="AQ200" s="273"/>
      <c r="AR200" s="273"/>
      <c r="AS200" s="273"/>
      <c r="AT200" s="273"/>
      <c r="AU200" s="273"/>
      <c r="AV200" s="273"/>
      <c r="AW200" s="273"/>
      <c r="AX200" s="273"/>
      <c r="AY200" s="273"/>
      <c r="AZ200" s="273"/>
      <c r="BA200" s="273"/>
      <c r="BB200" s="273"/>
      <c r="BC200" s="273"/>
      <c r="BD200" s="273"/>
      <c r="BE200" s="273"/>
      <c r="BF200" s="273"/>
      <c r="BG200" s="273"/>
      <c r="BH200" s="273"/>
      <c r="BI200" s="273"/>
      <c r="BJ200" s="273"/>
      <c r="BK200" s="273"/>
      <c r="BL200" s="273"/>
      <c r="BM200" s="273"/>
      <c r="BN200" s="273"/>
      <c r="BO200" s="273"/>
      <c r="BP200" s="273"/>
      <c r="BQ200" s="273"/>
      <c r="BR200" s="273"/>
      <c r="BS200" s="273"/>
      <c r="BT200" s="273"/>
      <c r="BU200" s="273"/>
      <c r="BV200" s="273"/>
      <c r="BW200" s="273"/>
      <c r="BX200" s="273"/>
      <c r="BY200" s="273"/>
      <c r="BZ200" s="273"/>
      <c r="CA200" s="273"/>
      <c r="CB200" s="273"/>
      <c r="CC200" s="273"/>
      <c r="CD200" s="273"/>
      <c r="CE200" s="273"/>
      <c r="CF200" s="273"/>
      <c r="CG200" s="273"/>
      <c r="CH200" s="273"/>
      <c r="CI200" s="273"/>
      <c r="CJ200" s="273"/>
      <c r="CK200" s="273"/>
    </row>
    <row r="201" spans="1:89" ht="18" hidden="1">
      <c r="S201" s="88"/>
      <c r="T201" s="88"/>
      <c r="U201" s="88"/>
      <c r="V201" s="88"/>
      <c r="W201" s="88"/>
      <c r="X201" s="88"/>
    </row>
    <row r="202" spans="1:89" s="54" customFormat="1" ht="54" hidden="1" customHeight="1">
      <c r="A202" s="61"/>
      <c r="B202" s="53" t="s">
        <v>1786</v>
      </c>
      <c r="C202" s="612"/>
      <c r="D202" s="549"/>
      <c r="E202" s="211"/>
      <c r="F202" s="286"/>
      <c r="G202" s="38"/>
      <c r="H202" s="49"/>
      <c r="I202" s="286"/>
      <c r="BY202" s="283"/>
      <c r="BZ202" s="283"/>
      <c r="CA202" s="283"/>
      <c r="CC202" s="283"/>
    </row>
    <row r="203" spans="1:89" ht="18" hidden="1">
      <c r="S203" s="88"/>
      <c r="T203" s="88"/>
      <c r="U203" s="88"/>
      <c r="V203" s="88"/>
      <c r="W203" s="88"/>
      <c r="X203" s="88"/>
    </row>
    <row r="204" spans="1:89" s="73" customFormat="1" ht="40.15" hidden="1" customHeight="1">
      <c r="A204" s="571" t="s">
        <v>12</v>
      </c>
      <c r="B204" s="660" t="s">
        <v>43</v>
      </c>
      <c r="C204" s="95"/>
      <c r="D204" s="404" t="s">
        <v>14</v>
      </c>
      <c r="E204" s="582" t="s">
        <v>1642</v>
      </c>
      <c r="F204" s="331" t="s">
        <v>1704</v>
      </c>
      <c r="G204" s="285" t="s">
        <v>1705</v>
      </c>
      <c r="H204" s="503"/>
      <c r="I204" s="523"/>
      <c r="J204" s="653" t="s">
        <v>1319</v>
      </c>
      <c r="K204" s="385" t="s">
        <v>1432</v>
      </c>
      <c r="L204" s="653" t="s">
        <v>1431</v>
      </c>
      <c r="M204" s="385" t="s">
        <v>1643</v>
      </c>
      <c r="N204" s="328" t="s">
        <v>1642</v>
      </c>
      <c r="O204" s="385" t="s">
        <v>1643</v>
      </c>
      <c r="P204" s="768"/>
      <c r="Q204" s="385" t="s">
        <v>1643</v>
      </c>
      <c r="R204" s="768"/>
    </row>
    <row r="205" spans="1:89" s="273" customFormat="1" ht="21" hidden="1" customHeight="1">
      <c r="A205" s="428" t="s">
        <v>159</v>
      </c>
      <c r="B205" s="37" t="s">
        <v>256</v>
      </c>
      <c r="C205" s="561">
        <v>1847</v>
      </c>
      <c r="D205" s="541">
        <v>42026</v>
      </c>
      <c r="E205" s="637">
        <v>0</v>
      </c>
      <c r="F205" s="363" t="s">
        <v>770</v>
      </c>
      <c r="G205" s="30">
        <v>43438</v>
      </c>
      <c r="H205" s="511" t="s">
        <v>402</v>
      </c>
      <c r="I205" s="327" t="s">
        <v>401</v>
      </c>
      <c r="J205" s="55">
        <v>0</v>
      </c>
      <c r="K205" s="55">
        <v>0</v>
      </c>
      <c r="L205" s="55">
        <v>0</v>
      </c>
      <c r="M205" s="55">
        <v>0</v>
      </c>
      <c r="N205" s="55">
        <v>0</v>
      </c>
      <c r="O205" s="55">
        <v>0</v>
      </c>
      <c r="P205" s="55"/>
      <c r="Q205" s="55">
        <v>0</v>
      </c>
      <c r="R205" s="55"/>
      <c r="S205" s="277"/>
      <c r="T205" s="277"/>
      <c r="U205" s="277"/>
      <c r="V205" s="277"/>
      <c r="W205" s="277"/>
      <c r="X205" s="277"/>
    </row>
    <row r="206" spans="1:89" s="273" customFormat="1" ht="21" hidden="1" customHeight="1">
      <c r="A206" s="428" t="s">
        <v>210</v>
      </c>
      <c r="B206" s="658" t="s">
        <v>1382</v>
      </c>
      <c r="C206" s="561">
        <v>11380</v>
      </c>
      <c r="D206" s="542">
        <v>44517</v>
      </c>
      <c r="E206" s="637">
        <v>0</v>
      </c>
      <c r="F206" s="363" t="s">
        <v>352</v>
      </c>
      <c r="G206" s="30">
        <v>44517</v>
      </c>
      <c r="H206" s="510" t="s">
        <v>1384</v>
      </c>
      <c r="I206" s="327" t="s">
        <v>1383</v>
      </c>
      <c r="J206" s="55">
        <v>0</v>
      </c>
      <c r="K206" s="55">
        <v>0</v>
      </c>
      <c r="L206" s="55">
        <v>0</v>
      </c>
      <c r="M206" s="55">
        <v>0</v>
      </c>
      <c r="N206" s="55">
        <v>0</v>
      </c>
      <c r="O206" s="55">
        <v>0</v>
      </c>
      <c r="P206" s="55"/>
      <c r="Q206" s="55">
        <v>0</v>
      </c>
      <c r="R206" s="55"/>
      <c r="S206" s="105"/>
      <c r="T206" s="105"/>
      <c r="U206" s="105"/>
      <c r="V206" s="105"/>
      <c r="W206" s="105"/>
      <c r="X206" s="105"/>
    </row>
    <row r="207" spans="1:89" ht="21" hidden="1" customHeight="1">
      <c r="A207" s="428" t="s">
        <v>115</v>
      </c>
      <c r="B207" s="37" t="s">
        <v>247</v>
      </c>
      <c r="C207" s="561">
        <v>182</v>
      </c>
      <c r="D207" s="541">
        <v>40540</v>
      </c>
      <c r="E207" s="637">
        <v>0</v>
      </c>
      <c r="F207" s="363" t="s">
        <v>266</v>
      </c>
      <c r="G207" s="30">
        <v>20221</v>
      </c>
      <c r="H207" s="511" t="s">
        <v>469</v>
      </c>
      <c r="I207" s="327" t="s">
        <v>468</v>
      </c>
      <c r="J207" s="55">
        <v>0</v>
      </c>
      <c r="K207" s="55">
        <v>0</v>
      </c>
      <c r="L207" s="55">
        <v>0</v>
      </c>
      <c r="M207" s="55">
        <v>0</v>
      </c>
      <c r="N207" s="55">
        <v>0</v>
      </c>
      <c r="O207" s="55">
        <v>0</v>
      </c>
      <c r="P207" s="55"/>
      <c r="Q207" s="55">
        <v>0</v>
      </c>
      <c r="R207" s="55"/>
      <c r="S207" s="392"/>
      <c r="T207" s="392"/>
      <c r="U207" s="392"/>
      <c r="V207" s="392"/>
      <c r="W207" s="392"/>
      <c r="X207" s="392"/>
      <c r="Y207" s="273"/>
      <c r="Z207" s="273"/>
      <c r="AA207" s="273"/>
      <c r="AB207" s="273"/>
      <c r="AC207" s="273"/>
      <c r="AD207" s="273"/>
      <c r="AE207" s="273"/>
      <c r="AF207" s="273"/>
      <c r="AG207" s="273"/>
      <c r="AH207" s="273"/>
      <c r="AI207" s="273"/>
      <c r="AJ207" s="273"/>
      <c r="AK207" s="273"/>
      <c r="AL207" s="273"/>
      <c r="AM207" s="273"/>
      <c r="AN207" s="273"/>
      <c r="AO207" s="273"/>
      <c r="AP207" s="273"/>
      <c r="AQ207" s="273"/>
      <c r="AR207" s="273"/>
      <c r="AS207" s="273"/>
      <c r="AT207" s="273"/>
      <c r="AU207" s="273"/>
      <c r="AV207" s="273"/>
      <c r="AW207" s="273"/>
      <c r="AX207" s="273"/>
      <c r="AY207" s="273"/>
      <c r="AZ207" s="273"/>
      <c r="BA207" s="273"/>
      <c r="BB207" s="273"/>
      <c r="BC207" s="273"/>
      <c r="BD207" s="273"/>
      <c r="BE207" s="273"/>
      <c r="BF207" s="273"/>
      <c r="BG207" s="273"/>
      <c r="BH207" s="273"/>
      <c r="BI207" s="273"/>
      <c r="BJ207" s="273"/>
      <c r="BK207" s="273"/>
      <c r="BL207" s="273"/>
      <c r="BM207" s="273"/>
      <c r="BN207" s="273"/>
      <c r="BO207" s="273"/>
      <c r="BP207" s="273"/>
      <c r="BQ207" s="273"/>
      <c r="BR207" s="273"/>
      <c r="BS207" s="273"/>
      <c r="BT207" s="273"/>
      <c r="BU207" s="273"/>
      <c r="BV207" s="273"/>
      <c r="BW207" s="273"/>
      <c r="BX207" s="273"/>
      <c r="BY207" s="273"/>
      <c r="BZ207" s="273"/>
      <c r="CA207" s="273"/>
      <c r="CB207" s="273"/>
      <c r="CC207" s="273"/>
      <c r="CD207" s="273"/>
      <c r="CE207" s="273"/>
      <c r="CF207" s="273"/>
      <c r="CG207" s="273"/>
      <c r="CH207" s="273"/>
      <c r="CI207" s="273"/>
      <c r="CJ207" s="273"/>
      <c r="CK207" s="273"/>
    </row>
    <row r="208" spans="1:89" ht="21" hidden="1" customHeight="1">
      <c r="A208" s="428" t="s">
        <v>196</v>
      </c>
      <c r="B208" s="37" t="s">
        <v>1208</v>
      </c>
      <c r="C208" s="561">
        <v>10624</v>
      </c>
      <c r="D208" s="542">
        <v>43677</v>
      </c>
      <c r="E208" s="637">
        <v>0</v>
      </c>
      <c r="F208" s="363" t="s">
        <v>770</v>
      </c>
      <c r="G208" s="30">
        <v>44239</v>
      </c>
      <c r="H208" s="510" t="s">
        <v>998</v>
      </c>
      <c r="I208" s="327" t="s">
        <v>997</v>
      </c>
      <c r="J208" s="55">
        <v>0</v>
      </c>
      <c r="K208" s="55">
        <v>0</v>
      </c>
      <c r="L208" s="55">
        <v>0</v>
      </c>
      <c r="M208" s="55">
        <v>0</v>
      </c>
      <c r="N208" s="55">
        <v>0</v>
      </c>
      <c r="O208" s="55">
        <v>0</v>
      </c>
      <c r="P208" s="55"/>
      <c r="Q208" s="55">
        <v>0</v>
      </c>
      <c r="R208" s="55"/>
      <c r="S208" s="277"/>
      <c r="T208" s="277"/>
      <c r="U208" s="277"/>
      <c r="V208" s="277"/>
      <c r="W208" s="277"/>
      <c r="X208" s="277"/>
      <c r="Y208" s="273"/>
      <c r="Z208" s="273"/>
      <c r="AA208" s="273"/>
      <c r="AB208" s="273"/>
      <c r="AC208" s="273"/>
      <c r="AD208" s="273"/>
      <c r="AE208" s="273"/>
      <c r="AF208" s="273"/>
      <c r="AG208" s="273"/>
      <c r="AH208" s="273"/>
      <c r="AI208" s="273"/>
      <c r="AJ208" s="273"/>
      <c r="AK208" s="273"/>
      <c r="AL208" s="273"/>
      <c r="AM208" s="273"/>
      <c r="AN208" s="273"/>
      <c r="AO208" s="273"/>
      <c r="AP208" s="273"/>
      <c r="AQ208" s="273"/>
      <c r="AR208" s="273"/>
      <c r="AS208" s="273"/>
      <c r="AT208" s="273"/>
      <c r="AU208" s="273"/>
      <c r="AV208" s="273"/>
      <c r="AW208" s="273"/>
      <c r="AX208" s="273"/>
      <c r="AY208" s="273"/>
      <c r="AZ208" s="273"/>
      <c r="BA208" s="273"/>
      <c r="BB208" s="273"/>
      <c r="BC208" s="273"/>
      <c r="BD208" s="273"/>
      <c r="BE208" s="273"/>
      <c r="BF208" s="273"/>
      <c r="BG208" s="273"/>
      <c r="BH208" s="273"/>
      <c r="BI208" s="273"/>
      <c r="BJ208" s="273"/>
      <c r="BK208" s="273"/>
      <c r="BL208" s="273"/>
      <c r="BM208" s="273"/>
      <c r="BN208" s="273"/>
      <c r="BO208" s="273"/>
      <c r="BP208" s="273"/>
      <c r="BQ208" s="273"/>
      <c r="BR208" s="273"/>
      <c r="BS208" s="273"/>
      <c r="BT208" s="273"/>
      <c r="BU208" s="273"/>
      <c r="BV208" s="273"/>
      <c r="BW208" s="273"/>
      <c r="BX208" s="273"/>
      <c r="BY208" s="273"/>
      <c r="BZ208" s="273"/>
      <c r="CA208" s="273"/>
      <c r="CB208" s="273"/>
      <c r="CC208" s="273"/>
      <c r="CD208" s="273"/>
      <c r="CE208" s="273"/>
      <c r="CF208" s="273"/>
      <c r="CG208" s="273"/>
      <c r="CH208" s="273"/>
      <c r="CI208" s="273"/>
      <c r="CJ208" s="273"/>
      <c r="CK208" s="273"/>
    </row>
    <row r="209" spans="1:89" ht="21" hidden="1" customHeight="1">
      <c r="A209" s="428" t="s">
        <v>133</v>
      </c>
      <c r="B209" s="658" t="s">
        <v>259</v>
      </c>
      <c r="C209" s="561">
        <v>421</v>
      </c>
      <c r="D209" s="543">
        <v>41044</v>
      </c>
      <c r="E209" s="637">
        <v>0</v>
      </c>
      <c r="F209" s="363" t="s">
        <v>1483</v>
      </c>
      <c r="G209" s="30">
        <v>15767</v>
      </c>
      <c r="H209" s="518" t="s">
        <v>509</v>
      </c>
      <c r="I209" s="327" t="s">
        <v>508</v>
      </c>
      <c r="J209" s="55">
        <v>0</v>
      </c>
      <c r="K209" s="55">
        <v>0</v>
      </c>
      <c r="L209" s="55">
        <v>0</v>
      </c>
      <c r="M209" s="55">
        <v>0</v>
      </c>
      <c r="N209" s="55">
        <v>0</v>
      </c>
      <c r="O209" s="55">
        <v>0</v>
      </c>
      <c r="P209" s="55"/>
      <c r="Q209" s="55">
        <v>0</v>
      </c>
      <c r="R209" s="55"/>
      <c r="S209" s="392"/>
      <c r="T209" s="392"/>
      <c r="U209" s="392"/>
      <c r="V209" s="392"/>
      <c r="W209" s="392"/>
      <c r="X209" s="392"/>
      <c r="Y209" s="273"/>
      <c r="Z209" s="273"/>
      <c r="AA209" s="273"/>
      <c r="AB209" s="273"/>
      <c r="AC209" s="273"/>
      <c r="AD209" s="273"/>
      <c r="AE209" s="273"/>
      <c r="AF209" s="273"/>
      <c r="AG209" s="273"/>
      <c r="AH209" s="273"/>
      <c r="AI209" s="273"/>
      <c r="AJ209" s="273"/>
      <c r="AK209" s="273"/>
      <c r="AL209" s="273"/>
      <c r="AM209" s="273"/>
      <c r="AN209" s="273"/>
      <c r="AO209" s="273"/>
      <c r="AP209" s="273"/>
      <c r="AQ209" s="273"/>
      <c r="AR209" s="273"/>
      <c r="AS209" s="273"/>
      <c r="AT209" s="273"/>
      <c r="AU209" s="273"/>
      <c r="AV209" s="273"/>
      <c r="AW209" s="273"/>
      <c r="AX209" s="273"/>
      <c r="AY209" s="273"/>
      <c r="AZ209" s="273"/>
      <c r="BA209" s="273"/>
      <c r="BB209" s="273"/>
      <c r="BC209" s="273"/>
      <c r="BD209" s="273"/>
      <c r="BE209" s="273"/>
      <c r="BF209" s="273"/>
      <c r="BG209" s="273"/>
      <c r="BH209" s="273"/>
      <c r="BI209" s="273"/>
      <c r="BJ209" s="273"/>
      <c r="BK209" s="273"/>
      <c r="BL209" s="273"/>
      <c r="BM209" s="273"/>
      <c r="BN209" s="273"/>
      <c r="BO209" s="273"/>
      <c r="BP209" s="273"/>
      <c r="BQ209" s="273"/>
      <c r="BR209" s="273"/>
      <c r="BS209" s="273"/>
      <c r="BT209" s="273"/>
      <c r="BU209" s="273"/>
      <c r="BV209" s="273"/>
      <c r="BW209" s="273"/>
      <c r="BX209" s="273"/>
      <c r="BY209" s="273"/>
      <c r="BZ209" s="273"/>
      <c r="CA209" s="273"/>
      <c r="CB209" s="273"/>
      <c r="CC209" s="273"/>
      <c r="CD209" s="273"/>
      <c r="CE209" s="273"/>
      <c r="CF209" s="273"/>
      <c r="CG209" s="273"/>
      <c r="CH209" s="273"/>
      <c r="CI209" s="273"/>
      <c r="CJ209" s="273"/>
      <c r="CK209" s="273"/>
    </row>
    <row r="210" spans="1:89" ht="21" hidden="1" customHeight="1">
      <c r="A210" s="428" t="s">
        <v>134</v>
      </c>
      <c r="B210" s="658" t="s">
        <v>253</v>
      </c>
      <c r="C210" s="561">
        <v>266</v>
      </c>
      <c r="D210" s="543">
        <v>41047</v>
      </c>
      <c r="E210" s="637">
        <v>0</v>
      </c>
      <c r="F210" s="363" t="s">
        <v>352</v>
      </c>
      <c r="G210" s="30">
        <v>37000</v>
      </c>
      <c r="H210" s="518" t="s">
        <v>1461</v>
      </c>
      <c r="I210" s="327" t="s">
        <v>1460</v>
      </c>
      <c r="J210" s="55">
        <v>0</v>
      </c>
      <c r="K210" s="55">
        <v>0</v>
      </c>
      <c r="L210" s="55">
        <v>0</v>
      </c>
      <c r="M210" s="55">
        <v>0</v>
      </c>
      <c r="N210" s="55">
        <v>0</v>
      </c>
      <c r="O210" s="55">
        <v>0</v>
      </c>
      <c r="P210" s="55"/>
      <c r="Q210" s="55">
        <v>0</v>
      </c>
      <c r="R210" s="55"/>
      <c r="S210" s="392"/>
      <c r="T210" s="392"/>
      <c r="U210" s="392"/>
      <c r="V210" s="392"/>
      <c r="W210" s="392"/>
      <c r="X210" s="392"/>
      <c r="AE210" s="273"/>
      <c r="AF210" s="273"/>
      <c r="AG210" s="273"/>
      <c r="AH210" s="273"/>
      <c r="AI210" s="273"/>
      <c r="AJ210" s="273"/>
      <c r="AK210" s="273"/>
      <c r="AL210" s="273"/>
      <c r="AM210" s="273"/>
      <c r="AN210" s="273"/>
      <c r="AO210" s="273"/>
      <c r="AP210" s="273"/>
      <c r="AQ210" s="273"/>
      <c r="AR210" s="273"/>
      <c r="AS210" s="273"/>
      <c r="AT210" s="273"/>
      <c r="AU210" s="273"/>
      <c r="AV210" s="273"/>
      <c r="AW210" s="273"/>
      <c r="AX210" s="273"/>
      <c r="AY210" s="273"/>
      <c r="AZ210" s="273"/>
      <c r="BA210" s="273"/>
      <c r="BB210" s="273"/>
      <c r="BC210" s="273"/>
      <c r="BD210" s="273"/>
      <c r="BE210" s="273"/>
      <c r="BF210" s="273"/>
      <c r="BG210" s="273"/>
      <c r="BH210" s="273"/>
      <c r="BI210" s="273"/>
      <c r="BJ210" s="273"/>
      <c r="BK210" s="273"/>
      <c r="BL210" s="273"/>
      <c r="BM210" s="273"/>
      <c r="BN210" s="273"/>
      <c r="BO210" s="273"/>
      <c r="BP210" s="273"/>
      <c r="BQ210" s="273"/>
      <c r="BR210" s="273"/>
      <c r="BS210" s="273"/>
      <c r="BT210" s="273"/>
      <c r="BU210" s="273"/>
      <c r="BV210" s="273"/>
      <c r="BW210" s="273"/>
      <c r="BX210" s="273"/>
      <c r="BY210" s="273"/>
      <c r="BZ210" s="273"/>
      <c r="CA210" s="273"/>
      <c r="CB210" s="273"/>
      <c r="CC210" s="273"/>
      <c r="CD210" s="273"/>
      <c r="CE210" s="273"/>
      <c r="CF210" s="273"/>
      <c r="CG210" s="273"/>
      <c r="CH210" s="273"/>
      <c r="CI210" s="273"/>
      <c r="CJ210" s="273"/>
      <c r="CK210" s="273"/>
    </row>
    <row r="211" spans="1:89" ht="21" hidden="1" customHeight="1">
      <c r="A211" s="428" t="s">
        <v>78</v>
      </c>
      <c r="B211" s="658" t="s">
        <v>182</v>
      </c>
      <c r="C211" s="561">
        <v>11393</v>
      </c>
      <c r="D211" s="542">
        <v>38274</v>
      </c>
      <c r="E211" s="637">
        <v>0</v>
      </c>
      <c r="F211" s="363" t="s">
        <v>266</v>
      </c>
      <c r="G211" s="30">
        <v>40736</v>
      </c>
      <c r="H211" s="510" t="s">
        <v>565</v>
      </c>
      <c r="I211" s="327" t="s">
        <v>564</v>
      </c>
      <c r="J211" s="55">
        <v>0</v>
      </c>
      <c r="K211" s="55">
        <v>0</v>
      </c>
      <c r="L211" s="55">
        <v>0</v>
      </c>
      <c r="M211" s="55">
        <v>0</v>
      </c>
      <c r="N211" s="55">
        <v>0</v>
      </c>
      <c r="O211" s="55">
        <v>0</v>
      </c>
      <c r="P211" s="55"/>
      <c r="Q211" s="55">
        <v>0</v>
      </c>
      <c r="R211" s="55"/>
      <c r="S211" s="392"/>
      <c r="T211" s="392"/>
      <c r="U211" s="392"/>
      <c r="V211" s="392"/>
      <c r="W211" s="392"/>
      <c r="X211" s="392"/>
    </row>
    <row r="212" spans="1:89" ht="21" hidden="1" customHeight="1">
      <c r="A212" s="428" t="s">
        <v>219</v>
      </c>
      <c r="B212" s="658" t="s">
        <v>1439</v>
      </c>
      <c r="C212" s="561">
        <v>11394</v>
      </c>
      <c r="D212" s="542">
        <v>44680</v>
      </c>
      <c r="E212" s="637">
        <v>0</v>
      </c>
      <c r="F212" s="363" t="s">
        <v>352</v>
      </c>
      <c r="G212" s="30">
        <v>44679</v>
      </c>
      <c r="H212" s="510" t="s">
        <v>1441</v>
      </c>
      <c r="I212" s="327" t="s">
        <v>1440</v>
      </c>
      <c r="J212" s="55">
        <v>0</v>
      </c>
      <c r="K212" s="55">
        <v>0</v>
      </c>
      <c r="L212" s="55">
        <v>0</v>
      </c>
      <c r="M212" s="55">
        <v>0</v>
      </c>
      <c r="N212" s="55">
        <v>0</v>
      </c>
      <c r="O212" s="55">
        <v>0</v>
      </c>
      <c r="P212" s="55"/>
      <c r="Q212" s="55">
        <v>0</v>
      </c>
      <c r="R212" s="55"/>
      <c r="S212" s="105"/>
      <c r="T212" s="105"/>
      <c r="U212" s="105"/>
      <c r="V212" s="105"/>
      <c r="W212" s="105"/>
      <c r="X212" s="105"/>
      <c r="Y212" s="273"/>
      <c r="Z212" s="273"/>
      <c r="AA212" s="273"/>
      <c r="AB212" s="273"/>
      <c r="AC212" s="273"/>
      <c r="AD212" s="273"/>
      <c r="AE212" s="273"/>
      <c r="AF212" s="273"/>
      <c r="AG212" s="273"/>
      <c r="AH212" s="273"/>
      <c r="AI212" s="273"/>
      <c r="AJ212" s="273"/>
      <c r="AK212" s="273"/>
      <c r="AL212" s="273"/>
      <c r="AM212" s="273"/>
      <c r="AN212" s="273"/>
      <c r="AO212" s="273"/>
      <c r="AP212" s="273"/>
      <c r="AQ212" s="273"/>
      <c r="AR212" s="273"/>
      <c r="AS212" s="273"/>
      <c r="AT212" s="273"/>
      <c r="AU212" s="273"/>
      <c r="AV212" s="273"/>
      <c r="AW212" s="273"/>
      <c r="AX212" s="273"/>
      <c r="AY212" s="273"/>
      <c r="AZ212" s="273"/>
      <c r="BA212" s="273"/>
      <c r="BB212" s="273"/>
      <c r="BC212" s="273"/>
      <c r="BD212" s="273"/>
      <c r="BE212" s="273"/>
      <c r="BF212" s="273"/>
      <c r="BG212" s="273"/>
      <c r="BH212" s="273"/>
      <c r="BI212" s="273"/>
      <c r="BJ212" s="273"/>
      <c r="BK212" s="273"/>
      <c r="BL212" s="273"/>
      <c r="BM212" s="273"/>
      <c r="BN212" s="273"/>
      <c r="BO212" s="273"/>
      <c r="BP212" s="273"/>
      <c r="BQ212" s="273"/>
      <c r="BR212" s="273"/>
      <c r="BS212" s="273"/>
      <c r="BT212" s="273"/>
      <c r="BU212" s="273"/>
      <c r="BV212" s="273"/>
      <c r="BW212" s="273"/>
      <c r="BX212" s="273"/>
      <c r="BY212" s="273"/>
      <c r="BZ212" s="273"/>
      <c r="CA212" s="273"/>
      <c r="CB212" s="273"/>
      <c r="CC212" s="273"/>
      <c r="CD212" s="273"/>
      <c r="CE212" s="273"/>
      <c r="CF212" s="273"/>
      <c r="CG212" s="273"/>
      <c r="CH212" s="273"/>
      <c r="CI212" s="273"/>
      <c r="CJ212" s="273"/>
      <c r="CK212" s="273"/>
    </row>
    <row r="213" spans="1:89" ht="21" hidden="1" customHeight="1">
      <c r="A213" s="428" t="s">
        <v>83</v>
      </c>
      <c r="B213" s="658" t="s">
        <v>289</v>
      </c>
      <c r="C213" s="561">
        <v>9944</v>
      </c>
      <c r="D213" s="541">
        <v>38651</v>
      </c>
      <c r="E213" s="637">
        <v>0</v>
      </c>
      <c r="F213" s="363" t="s">
        <v>1483</v>
      </c>
      <c r="G213" s="30">
        <v>35828</v>
      </c>
      <c r="H213" s="510" t="s">
        <v>765</v>
      </c>
      <c r="I213" s="327" t="s">
        <v>764</v>
      </c>
      <c r="J213" s="55">
        <v>0</v>
      </c>
      <c r="K213" s="55">
        <v>0</v>
      </c>
      <c r="L213" s="55">
        <v>0</v>
      </c>
      <c r="M213" s="55">
        <v>0</v>
      </c>
      <c r="N213" s="55">
        <v>0</v>
      </c>
      <c r="O213" s="55">
        <v>0</v>
      </c>
      <c r="P213" s="55"/>
      <c r="Q213" s="55">
        <v>0</v>
      </c>
      <c r="R213" s="55"/>
      <c r="S213" s="392"/>
      <c r="T213" s="392"/>
      <c r="U213" s="392"/>
      <c r="V213" s="392"/>
      <c r="W213" s="392"/>
      <c r="X213" s="392"/>
      <c r="AE213" s="273"/>
      <c r="AF213" s="273"/>
      <c r="AG213" s="273"/>
      <c r="AH213" s="273"/>
      <c r="AI213" s="273"/>
      <c r="AJ213" s="273"/>
      <c r="AK213" s="273"/>
      <c r="AL213" s="273"/>
      <c r="AM213" s="273"/>
      <c r="AN213" s="273"/>
      <c r="AO213" s="273"/>
      <c r="AP213" s="273"/>
      <c r="AQ213" s="273"/>
      <c r="AR213" s="273"/>
      <c r="AS213" s="273"/>
      <c r="AT213" s="273"/>
      <c r="AU213" s="273"/>
      <c r="AV213" s="273"/>
      <c r="AW213" s="273"/>
      <c r="AX213" s="273"/>
      <c r="AY213" s="273"/>
      <c r="AZ213" s="273"/>
      <c r="BA213" s="273"/>
      <c r="BB213" s="273"/>
      <c r="BC213" s="273"/>
      <c r="BD213" s="273"/>
      <c r="BE213" s="273"/>
      <c r="BF213" s="273"/>
      <c r="BG213" s="273"/>
      <c r="BH213" s="273"/>
      <c r="BI213" s="273"/>
      <c r="BJ213" s="273"/>
      <c r="BK213" s="273"/>
      <c r="BL213" s="273"/>
      <c r="BM213" s="273"/>
      <c r="BN213" s="273"/>
      <c r="BO213" s="273"/>
      <c r="BP213" s="273"/>
      <c r="BQ213" s="273"/>
      <c r="BR213" s="273"/>
      <c r="BS213" s="273"/>
      <c r="BT213" s="273"/>
      <c r="BU213" s="273"/>
      <c r="BV213" s="273"/>
      <c r="BW213" s="273"/>
      <c r="BX213" s="273"/>
      <c r="BY213" s="273"/>
      <c r="BZ213" s="273"/>
      <c r="CA213" s="273"/>
      <c r="CB213" s="273"/>
      <c r="CC213" s="273"/>
      <c r="CD213" s="273"/>
      <c r="CE213" s="273"/>
      <c r="CF213" s="273"/>
      <c r="CG213" s="273"/>
      <c r="CH213" s="273"/>
      <c r="CI213" s="273"/>
      <c r="CJ213" s="273"/>
      <c r="CK213" s="273"/>
    </row>
    <row r="214" spans="1:89" ht="21" hidden="1" customHeight="1">
      <c r="A214" s="428" t="s">
        <v>205</v>
      </c>
      <c r="B214" s="658" t="s">
        <v>1261</v>
      </c>
      <c r="C214" s="561">
        <v>11127</v>
      </c>
      <c r="D214" s="541">
        <v>44323</v>
      </c>
      <c r="E214" s="637">
        <v>0</v>
      </c>
      <c r="F214" s="363" t="s">
        <v>770</v>
      </c>
      <c r="G214" s="30">
        <v>44313</v>
      </c>
      <c r="H214" s="510" t="s">
        <v>1263</v>
      </c>
      <c r="I214" s="327" t="s">
        <v>1262</v>
      </c>
      <c r="J214" s="55">
        <v>0</v>
      </c>
      <c r="K214" s="55">
        <v>0</v>
      </c>
      <c r="L214" s="55">
        <v>0</v>
      </c>
      <c r="M214" s="55">
        <v>0</v>
      </c>
      <c r="N214" s="55">
        <v>0</v>
      </c>
      <c r="O214" s="55">
        <v>0</v>
      </c>
      <c r="P214" s="55"/>
      <c r="Q214" s="55">
        <v>0</v>
      </c>
      <c r="R214" s="55"/>
      <c r="S214" s="277"/>
      <c r="T214" s="277"/>
      <c r="U214" s="277"/>
      <c r="V214" s="277"/>
      <c r="W214" s="277"/>
      <c r="X214" s="277"/>
      <c r="Y214" s="273"/>
      <c r="Z214" s="273"/>
      <c r="AA214" s="273"/>
      <c r="AB214" s="273"/>
      <c r="AC214" s="273"/>
      <c r="AD214" s="273"/>
      <c r="AE214" s="273"/>
      <c r="AF214" s="273"/>
      <c r="AG214" s="273"/>
      <c r="AH214" s="273"/>
      <c r="AI214" s="273"/>
      <c r="AJ214" s="273"/>
      <c r="AK214" s="273"/>
      <c r="AL214" s="273"/>
      <c r="AM214" s="273"/>
      <c r="AN214" s="273"/>
      <c r="AO214" s="273"/>
      <c r="AP214" s="273"/>
      <c r="AQ214" s="273"/>
      <c r="AR214" s="273"/>
      <c r="AS214" s="273"/>
      <c r="AT214" s="273"/>
      <c r="AU214" s="273"/>
      <c r="AV214" s="273"/>
      <c r="AW214" s="273"/>
      <c r="AX214" s="273"/>
      <c r="AY214" s="273"/>
      <c r="AZ214" s="273"/>
      <c r="BA214" s="273"/>
      <c r="BB214" s="273"/>
      <c r="BC214" s="273"/>
      <c r="BD214" s="273"/>
      <c r="BE214" s="273"/>
      <c r="BF214" s="273"/>
      <c r="BG214" s="273"/>
      <c r="BH214" s="273"/>
      <c r="BI214" s="273"/>
      <c r="BJ214" s="273"/>
      <c r="BK214" s="273"/>
      <c r="BL214" s="273"/>
      <c r="BM214" s="273"/>
      <c r="BN214" s="273"/>
      <c r="BO214" s="273"/>
      <c r="BP214" s="273"/>
      <c r="BQ214" s="273"/>
      <c r="BR214" s="273"/>
      <c r="BS214" s="273"/>
      <c r="BT214" s="273"/>
      <c r="BU214" s="273"/>
      <c r="BV214" s="273"/>
      <c r="BW214" s="273"/>
      <c r="BX214" s="273"/>
      <c r="BY214" s="273"/>
      <c r="BZ214" s="273"/>
      <c r="CA214" s="273"/>
      <c r="CB214" s="273"/>
      <c r="CC214" s="273"/>
      <c r="CD214" s="273"/>
      <c r="CE214" s="273"/>
      <c r="CF214" s="273"/>
      <c r="CG214" s="273"/>
      <c r="CH214" s="273"/>
      <c r="CI214" s="273"/>
      <c r="CJ214" s="273"/>
      <c r="CK214" s="273"/>
    </row>
    <row r="215" spans="1:89" ht="18" hidden="1">
      <c r="S215" s="88"/>
      <c r="T215" s="88"/>
      <c r="U215" s="88"/>
      <c r="V215" s="88"/>
      <c r="W215" s="88"/>
      <c r="X215" s="88"/>
    </row>
    <row r="216" spans="1:89" ht="18" hidden="1">
      <c r="S216" s="88"/>
      <c r="T216" s="88"/>
      <c r="U216" s="88"/>
      <c r="V216" s="88"/>
      <c r="W216" s="88"/>
      <c r="X216" s="88"/>
    </row>
    <row r="217" spans="1:89" ht="18" hidden="1">
      <c r="S217" s="88"/>
      <c r="T217" s="88"/>
      <c r="U217" s="88"/>
      <c r="V217" s="88"/>
      <c r="W217" s="88"/>
      <c r="X217" s="88"/>
    </row>
    <row r="218" spans="1:89" s="49" customFormat="1" ht="44.25" hidden="1" customHeight="1">
      <c r="A218" s="61"/>
      <c r="B218" s="53" t="s">
        <v>1715</v>
      </c>
      <c r="C218" s="612"/>
      <c r="D218" s="549"/>
      <c r="E218" s="211"/>
      <c r="F218" s="343"/>
      <c r="G218" s="38"/>
      <c r="I218" s="343"/>
    </row>
    <row r="219" spans="1:89" ht="18" hidden="1">
      <c r="S219" s="88"/>
      <c r="T219" s="88"/>
      <c r="U219" s="88"/>
      <c r="V219" s="88"/>
      <c r="W219" s="88"/>
      <c r="X219" s="88"/>
    </row>
    <row r="220" spans="1:89" s="73" customFormat="1" ht="40.15" hidden="1" customHeight="1">
      <c r="A220" s="571" t="s">
        <v>12</v>
      </c>
      <c r="B220" s="660" t="s">
        <v>43</v>
      </c>
      <c r="C220" s="95"/>
      <c r="D220" s="404" t="s">
        <v>14</v>
      </c>
      <c r="E220" s="582" t="s">
        <v>1642</v>
      </c>
      <c r="F220" s="331" t="s">
        <v>1704</v>
      </c>
      <c r="G220" s="285" t="s">
        <v>1705</v>
      </c>
      <c r="H220" s="503"/>
      <c r="I220" s="523"/>
      <c r="J220" s="653" t="s">
        <v>1319</v>
      </c>
      <c r="K220" s="385" t="s">
        <v>1432</v>
      </c>
      <c r="L220" s="653" t="s">
        <v>1431</v>
      </c>
      <c r="M220" s="385" t="s">
        <v>1643</v>
      </c>
      <c r="N220" s="328" t="s">
        <v>1642</v>
      </c>
      <c r="O220" s="385" t="s">
        <v>1643</v>
      </c>
      <c r="P220" s="768"/>
      <c r="Q220" s="385" t="s">
        <v>1643</v>
      </c>
      <c r="R220" s="768"/>
    </row>
    <row r="221" spans="1:89" ht="22.15" hidden="1" customHeight="1">
      <c r="A221" s="428" t="s">
        <v>28</v>
      </c>
      <c r="B221" s="37" t="s">
        <v>27</v>
      </c>
      <c r="C221" s="275"/>
      <c r="D221" s="543">
        <v>30702</v>
      </c>
      <c r="E221" s="638">
        <v>0</v>
      </c>
      <c r="F221" s="308" t="s">
        <v>266</v>
      </c>
      <c r="G221" s="30">
        <v>43110</v>
      </c>
      <c r="H221" s="616"/>
      <c r="I221" s="365"/>
      <c r="J221" s="652">
        <v>0</v>
      </c>
      <c r="K221" s="55">
        <v>0</v>
      </c>
      <c r="L221" s="652">
        <v>0</v>
      </c>
      <c r="M221" s="55">
        <v>0</v>
      </c>
      <c r="N221" s="652">
        <v>0</v>
      </c>
      <c r="O221" s="55">
        <v>0</v>
      </c>
      <c r="P221" s="39"/>
      <c r="Q221" s="55">
        <v>0</v>
      </c>
      <c r="R221" s="39"/>
      <c r="S221" s="88"/>
      <c r="T221" s="88"/>
      <c r="U221" s="88"/>
      <c r="V221" s="88"/>
      <c r="W221" s="88"/>
      <c r="X221" s="88"/>
    </row>
    <row r="222" spans="1:89" s="273" customFormat="1" ht="22.15" hidden="1" customHeight="1">
      <c r="A222" s="428" t="s">
        <v>205</v>
      </c>
      <c r="B222" s="658" t="s">
        <v>1250</v>
      </c>
      <c r="C222" s="145"/>
      <c r="D222" s="541">
        <v>44321</v>
      </c>
      <c r="E222" s="638">
        <v>0</v>
      </c>
      <c r="F222" s="308" t="s">
        <v>770</v>
      </c>
      <c r="G222" s="30">
        <v>44327</v>
      </c>
      <c r="H222" s="616"/>
      <c r="I222" s="365"/>
      <c r="J222" s="652">
        <v>0</v>
      </c>
      <c r="K222" s="55">
        <v>0</v>
      </c>
      <c r="L222" s="652">
        <v>0</v>
      </c>
      <c r="M222" s="55">
        <v>0</v>
      </c>
      <c r="N222" s="652">
        <v>0</v>
      </c>
      <c r="O222" s="55">
        <v>0</v>
      </c>
      <c r="P222" s="39"/>
      <c r="Q222" s="55">
        <v>0</v>
      </c>
      <c r="R222" s="39"/>
    </row>
    <row r="223" spans="1:89" s="273" customFormat="1" ht="22.15" hidden="1" customHeight="1">
      <c r="A223" s="428" t="s">
        <v>210</v>
      </c>
      <c r="B223" s="658" t="s">
        <v>1307</v>
      </c>
      <c r="C223" s="145"/>
      <c r="D223" s="541">
        <v>44347</v>
      </c>
      <c r="E223" s="638">
        <v>0</v>
      </c>
      <c r="F223" s="308" t="s">
        <v>770</v>
      </c>
      <c r="G223" s="30">
        <v>44326</v>
      </c>
      <c r="H223" s="616"/>
      <c r="I223" s="365"/>
      <c r="J223" s="652">
        <v>0</v>
      </c>
      <c r="K223" s="55">
        <v>0</v>
      </c>
      <c r="L223" s="652">
        <v>0</v>
      </c>
      <c r="M223" s="55">
        <v>0</v>
      </c>
      <c r="N223" s="652">
        <v>0</v>
      </c>
      <c r="O223" s="55">
        <v>0</v>
      </c>
      <c r="P223" s="39"/>
      <c r="Q223" s="55">
        <v>0</v>
      </c>
      <c r="R223" s="39"/>
    </row>
    <row r="224" spans="1:89" ht="18" hidden="1">
      <c r="S224" s="88"/>
      <c r="T224" s="88"/>
      <c r="U224" s="88"/>
      <c r="V224" s="88"/>
      <c r="W224" s="88"/>
      <c r="X224" s="88"/>
    </row>
    <row r="225" spans="1:81" s="54" customFormat="1" ht="54" hidden="1" customHeight="1">
      <c r="A225" s="61"/>
      <c r="B225" s="53" t="s">
        <v>1652</v>
      </c>
      <c r="C225" s="612"/>
      <c r="D225" s="549"/>
      <c r="E225" s="211"/>
      <c r="F225" s="286"/>
      <c r="G225" s="38"/>
      <c r="H225" s="49"/>
      <c r="I225" s="286"/>
      <c r="BY225" s="283"/>
      <c r="BZ225" s="283"/>
      <c r="CA225" s="283"/>
      <c r="CC225" s="283"/>
    </row>
    <row r="226" spans="1:81" ht="18" hidden="1">
      <c r="S226" s="88"/>
      <c r="T226" s="88"/>
      <c r="U226" s="88"/>
      <c r="V226" s="88"/>
      <c r="W226" s="88"/>
      <c r="X226" s="88"/>
    </row>
    <row r="227" spans="1:81" s="73" customFormat="1" ht="40.15" hidden="1" customHeight="1">
      <c r="A227" s="571" t="s">
        <v>12</v>
      </c>
      <c r="B227" s="660" t="s">
        <v>43</v>
      </c>
      <c r="C227" s="95"/>
      <c r="D227" s="404" t="s">
        <v>14</v>
      </c>
      <c r="E227" s="582" t="s">
        <v>1642</v>
      </c>
      <c r="F227" s="362" t="s">
        <v>306</v>
      </c>
      <c r="G227" s="285" t="s">
        <v>15</v>
      </c>
      <c r="H227" s="503"/>
      <c r="I227" s="525"/>
      <c r="J227" s="653" t="s">
        <v>1319</v>
      </c>
      <c r="K227" s="385" t="s">
        <v>1432</v>
      </c>
      <c r="L227" s="653" t="s">
        <v>1431</v>
      </c>
      <c r="M227" s="385" t="s">
        <v>1643</v>
      </c>
      <c r="N227" s="328" t="s">
        <v>1642</v>
      </c>
      <c r="O227" s="385" t="s">
        <v>1643</v>
      </c>
      <c r="P227" s="768"/>
      <c r="Q227" s="385" t="s">
        <v>1643</v>
      </c>
      <c r="R227" s="768"/>
    </row>
    <row r="228" spans="1:81" ht="22.15" hidden="1" customHeight="1">
      <c r="A228" s="428" t="s">
        <v>68</v>
      </c>
      <c r="B228" s="37" t="s">
        <v>80</v>
      </c>
      <c r="C228" s="611"/>
      <c r="D228" s="542">
        <v>37315</v>
      </c>
      <c r="E228" s="638">
        <v>0</v>
      </c>
      <c r="F228" s="308" t="s">
        <v>266</v>
      </c>
      <c r="G228" s="30">
        <v>36482</v>
      </c>
      <c r="H228" s="616"/>
      <c r="I228" s="365"/>
      <c r="J228" s="652">
        <v>0</v>
      </c>
      <c r="K228" s="55">
        <v>0</v>
      </c>
      <c r="L228" s="652">
        <v>0</v>
      </c>
      <c r="M228" s="55">
        <v>0</v>
      </c>
      <c r="N228" s="652">
        <v>0</v>
      </c>
      <c r="O228" s="55">
        <v>0</v>
      </c>
      <c r="P228" s="39"/>
      <c r="Q228" s="55">
        <v>0</v>
      </c>
      <c r="R228" s="39"/>
      <c r="S228" s="88"/>
      <c r="T228" s="88"/>
      <c r="U228" s="88"/>
      <c r="V228" s="88"/>
      <c r="W228" s="88"/>
      <c r="X228" s="88"/>
    </row>
    <row r="229" spans="1:81" ht="22.15" hidden="1" customHeight="1">
      <c r="A229" s="428" t="s">
        <v>70</v>
      </c>
      <c r="B229" s="37" t="s">
        <v>141</v>
      </c>
      <c r="C229" s="611"/>
      <c r="D229" s="542">
        <v>37315</v>
      </c>
      <c r="E229" s="638">
        <v>0</v>
      </c>
      <c r="F229" s="308" t="s">
        <v>266</v>
      </c>
      <c r="G229" s="30">
        <v>19421</v>
      </c>
      <c r="H229" s="616"/>
      <c r="I229" s="365"/>
      <c r="J229" s="652">
        <v>0</v>
      </c>
      <c r="K229" s="55">
        <v>0</v>
      </c>
      <c r="L229" s="652">
        <v>0</v>
      </c>
      <c r="M229" s="55">
        <v>0</v>
      </c>
      <c r="N229" s="652">
        <v>0</v>
      </c>
      <c r="O229" s="55">
        <v>0</v>
      </c>
      <c r="P229" s="39"/>
      <c r="Q229" s="55">
        <v>0</v>
      </c>
      <c r="R229" s="39"/>
      <c r="S229" s="88"/>
      <c r="T229" s="88"/>
      <c r="U229" s="88"/>
      <c r="V229" s="88"/>
      <c r="W229" s="88"/>
      <c r="X229" s="88"/>
    </row>
    <row r="230" spans="1:81" ht="18" hidden="1">
      <c r="S230" s="88"/>
      <c r="T230" s="88"/>
      <c r="U230" s="88"/>
      <c r="V230" s="88"/>
      <c r="W230" s="88"/>
      <c r="X230" s="88"/>
    </row>
    <row r="231" spans="1:81" s="54" customFormat="1" ht="54" hidden="1" customHeight="1">
      <c r="A231" s="61"/>
      <c r="B231" s="53" t="s">
        <v>1789</v>
      </c>
      <c r="C231" s="612"/>
      <c r="D231" s="549"/>
      <c r="E231" s="211"/>
      <c r="F231" s="286"/>
      <c r="G231" s="38"/>
      <c r="H231" s="49"/>
      <c r="I231" s="286"/>
      <c r="BY231" s="283"/>
      <c r="BZ231" s="283"/>
      <c r="CA231" s="283"/>
      <c r="CC231" s="283"/>
    </row>
    <row r="232" spans="1:81" ht="18" hidden="1">
      <c r="S232" s="88"/>
      <c r="T232" s="88"/>
      <c r="U232" s="88"/>
      <c r="V232" s="88"/>
      <c r="W232" s="88"/>
      <c r="X232" s="88"/>
    </row>
    <row r="233" spans="1:81" s="73" customFormat="1" ht="40.15" hidden="1" customHeight="1">
      <c r="A233" s="571" t="s">
        <v>12</v>
      </c>
      <c r="B233" s="660" t="s">
        <v>43</v>
      </c>
      <c r="C233" s="95"/>
      <c r="D233" s="404" t="s">
        <v>14</v>
      </c>
      <c r="E233" s="639"/>
      <c r="F233" s="362" t="s">
        <v>306</v>
      </c>
      <c r="G233" s="285" t="s">
        <v>15</v>
      </c>
      <c r="H233" s="617"/>
      <c r="I233" s="525"/>
      <c r="J233" s="653" t="s">
        <v>1319</v>
      </c>
      <c r="K233" s="385" t="s">
        <v>1432</v>
      </c>
      <c r="L233" s="653" t="s">
        <v>1431</v>
      </c>
      <c r="M233" s="653"/>
      <c r="N233" s="653"/>
      <c r="O233" s="653"/>
      <c r="P233" s="190"/>
      <c r="Q233" s="653"/>
      <c r="R233" s="190"/>
    </row>
    <row r="234" spans="1:81" s="273" customFormat="1" ht="21.75" hidden="1" customHeight="1">
      <c r="A234" s="428" t="s">
        <v>170</v>
      </c>
      <c r="B234" s="658" t="s">
        <v>164</v>
      </c>
      <c r="C234" s="145"/>
      <c r="D234" s="541">
        <v>42442</v>
      </c>
      <c r="E234" s="638"/>
      <c r="F234" s="308" t="s">
        <v>352</v>
      </c>
      <c r="G234" s="30">
        <v>34663</v>
      </c>
      <c r="H234" s="616"/>
      <c r="I234" s="365"/>
      <c r="J234" s="652">
        <v>0</v>
      </c>
      <c r="K234" s="55">
        <v>0</v>
      </c>
      <c r="L234" s="652">
        <v>0</v>
      </c>
      <c r="M234" s="652"/>
      <c r="N234" s="652"/>
      <c r="O234" s="652"/>
      <c r="P234" s="39"/>
      <c r="Q234" s="652"/>
      <c r="R234" s="39"/>
      <c r="S234" s="88"/>
      <c r="T234" s="88"/>
      <c r="U234" s="88"/>
      <c r="V234" s="88"/>
      <c r="W234" s="88"/>
      <c r="X234" s="88"/>
    </row>
    <row r="235" spans="1:81" s="273" customFormat="1" ht="21.75" hidden="1" customHeight="1">
      <c r="A235" s="428" t="s">
        <v>173</v>
      </c>
      <c r="B235" s="37" t="s">
        <v>160</v>
      </c>
      <c r="C235" s="145"/>
      <c r="D235" s="541">
        <v>42796</v>
      </c>
      <c r="E235" s="638"/>
      <c r="F235" s="308" t="s">
        <v>266</v>
      </c>
      <c r="G235" s="30">
        <v>41835</v>
      </c>
      <c r="H235" s="616"/>
      <c r="I235" s="365"/>
      <c r="J235" s="652">
        <v>0</v>
      </c>
      <c r="K235" s="55">
        <v>0</v>
      </c>
      <c r="L235" s="652">
        <v>0</v>
      </c>
      <c r="M235" s="652"/>
      <c r="N235" s="652"/>
      <c r="O235" s="652"/>
      <c r="P235" s="39"/>
      <c r="Q235" s="652"/>
      <c r="R235" s="39"/>
    </row>
    <row r="236" spans="1:81" s="273" customFormat="1" ht="21.75" hidden="1" customHeight="1">
      <c r="A236" s="428" t="s">
        <v>188</v>
      </c>
      <c r="B236" s="658" t="s">
        <v>1171</v>
      </c>
      <c r="C236" s="611"/>
      <c r="D236" s="542">
        <v>43991</v>
      </c>
      <c r="E236" s="638"/>
      <c r="F236" s="308" t="s">
        <v>770</v>
      </c>
      <c r="G236" s="30">
        <v>23767</v>
      </c>
      <c r="H236" s="616"/>
      <c r="I236" s="365"/>
      <c r="J236" s="652">
        <v>0</v>
      </c>
      <c r="K236" s="55">
        <v>0</v>
      </c>
      <c r="L236" s="652">
        <v>0</v>
      </c>
      <c r="M236" s="652"/>
      <c r="N236" s="652"/>
      <c r="O236" s="652"/>
      <c r="P236" s="39"/>
      <c r="Q236" s="652"/>
      <c r="R236" s="39"/>
    </row>
    <row r="237" spans="1:81" s="73" customFormat="1" ht="40.15" hidden="1" customHeight="1">
      <c r="A237" s="571" t="s">
        <v>12</v>
      </c>
      <c r="B237" s="660" t="s">
        <v>43</v>
      </c>
      <c r="C237" s="95"/>
      <c r="D237" s="404" t="s">
        <v>14</v>
      </c>
      <c r="E237" s="639"/>
      <c r="F237" s="362" t="s">
        <v>306</v>
      </c>
      <c r="G237" s="285" t="s">
        <v>15</v>
      </c>
      <c r="H237" s="617"/>
      <c r="I237" s="525"/>
      <c r="J237" s="653" t="s">
        <v>1319</v>
      </c>
      <c r="K237" s="385" t="s">
        <v>1432</v>
      </c>
      <c r="L237" s="653" t="s">
        <v>1431</v>
      </c>
      <c r="M237" s="653"/>
      <c r="N237" s="653"/>
      <c r="O237" s="653"/>
      <c r="P237" s="190"/>
      <c r="Q237" s="653"/>
      <c r="R237" s="190"/>
    </row>
    <row r="238" spans="1:81" s="93" customFormat="1" ht="22.15" hidden="1" customHeight="1">
      <c r="A238" s="428" t="s">
        <v>24</v>
      </c>
      <c r="B238" s="658" t="s">
        <v>1304</v>
      </c>
      <c r="C238" s="275"/>
      <c r="D238" s="543">
        <v>43283</v>
      </c>
      <c r="E238" s="638"/>
      <c r="F238" s="276" t="s">
        <v>770</v>
      </c>
      <c r="G238" s="26">
        <v>44076</v>
      </c>
      <c r="H238" s="616"/>
      <c r="I238" s="524"/>
      <c r="J238" s="652">
        <v>0</v>
      </c>
      <c r="K238" s="55">
        <v>0</v>
      </c>
      <c r="L238" s="652">
        <v>0</v>
      </c>
      <c r="M238" s="652"/>
      <c r="N238" s="652"/>
      <c r="O238" s="652"/>
      <c r="P238" s="39"/>
      <c r="Q238" s="652"/>
      <c r="R238" s="39"/>
    </row>
    <row r="239" spans="1:81" ht="18" hidden="1">
      <c r="S239" s="88"/>
      <c r="T239" s="88"/>
      <c r="U239" s="88"/>
      <c r="V239" s="88"/>
      <c r="W239" s="88"/>
      <c r="X239" s="88"/>
    </row>
    <row r="240" spans="1:81" s="49" customFormat="1" ht="44.25" hidden="1" customHeight="1">
      <c r="A240" s="61"/>
      <c r="B240" s="53" t="s">
        <v>1564</v>
      </c>
      <c r="C240" s="612"/>
      <c r="D240" s="549"/>
      <c r="E240" s="211"/>
      <c r="F240" s="343"/>
      <c r="G240" s="38"/>
      <c r="I240" s="343"/>
    </row>
    <row r="241" spans="1:24" ht="18" hidden="1">
      <c r="S241" s="88"/>
      <c r="T241" s="88"/>
      <c r="U241" s="88"/>
      <c r="V241" s="88"/>
      <c r="W241" s="88"/>
      <c r="X241" s="88"/>
    </row>
    <row r="242" spans="1:24" s="73" customFormat="1" ht="40.15" hidden="1" customHeight="1">
      <c r="A242" s="571" t="s">
        <v>12</v>
      </c>
      <c r="B242" s="660" t="s">
        <v>43</v>
      </c>
      <c r="C242" s="95"/>
      <c r="D242" s="404" t="s">
        <v>14</v>
      </c>
      <c r="E242" s="639"/>
      <c r="F242" s="362" t="s">
        <v>306</v>
      </c>
      <c r="G242" s="285" t="s">
        <v>15</v>
      </c>
      <c r="H242" s="617"/>
      <c r="I242" s="525"/>
      <c r="J242" s="653" t="s">
        <v>1319</v>
      </c>
      <c r="K242" s="385" t="s">
        <v>1432</v>
      </c>
      <c r="L242" s="653" t="s">
        <v>1431</v>
      </c>
      <c r="M242" s="653"/>
      <c r="N242" s="653"/>
      <c r="O242" s="653"/>
      <c r="P242" s="190"/>
      <c r="Q242" s="653"/>
      <c r="R242" s="190"/>
    </row>
    <row r="243" spans="1:24" ht="22.15" hidden="1" customHeight="1">
      <c r="A243" s="428" t="s">
        <v>62</v>
      </c>
      <c r="B243" s="37" t="s">
        <v>130</v>
      </c>
      <c r="C243" s="275"/>
      <c r="D243" s="543">
        <v>36720</v>
      </c>
      <c r="E243" s="638"/>
      <c r="F243" s="308" t="s">
        <v>265</v>
      </c>
      <c r="G243" s="30">
        <v>35717</v>
      </c>
      <c r="H243" s="616"/>
      <c r="I243" s="365"/>
      <c r="J243" s="652">
        <v>0</v>
      </c>
      <c r="K243" s="55">
        <v>0</v>
      </c>
      <c r="L243" s="652">
        <v>0</v>
      </c>
      <c r="M243" s="652"/>
      <c r="N243" s="652"/>
      <c r="O243" s="652"/>
      <c r="P243" s="39"/>
      <c r="Q243" s="652"/>
      <c r="R243" s="39"/>
      <c r="S243" s="88"/>
      <c r="T243" s="88"/>
      <c r="U243" s="88"/>
      <c r="V243" s="88"/>
      <c r="W243" s="88"/>
      <c r="X243" s="88"/>
    </row>
    <row r="244" spans="1:24" s="73" customFormat="1" ht="33" hidden="1" customHeight="1">
      <c r="A244" s="571" t="s">
        <v>12</v>
      </c>
      <c r="B244" s="660" t="s">
        <v>13</v>
      </c>
      <c r="C244" s="95"/>
      <c r="D244" s="404" t="s">
        <v>14</v>
      </c>
      <c r="E244" s="639"/>
      <c r="F244" s="362" t="s">
        <v>306</v>
      </c>
      <c r="G244" s="285" t="s">
        <v>15</v>
      </c>
      <c r="H244" s="617"/>
      <c r="I244" s="525"/>
      <c r="J244" s="653" t="s">
        <v>1319</v>
      </c>
      <c r="K244" s="385" t="s">
        <v>1432</v>
      </c>
      <c r="L244" s="653" t="s">
        <v>1431</v>
      </c>
      <c r="M244" s="653"/>
      <c r="N244" s="653"/>
      <c r="O244" s="653"/>
      <c r="P244" s="190"/>
      <c r="Q244" s="653"/>
      <c r="R244" s="190"/>
    </row>
    <row r="245" spans="1:24" s="93" customFormat="1" ht="22.15" hidden="1" customHeight="1">
      <c r="A245" s="428" t="s">
        <v>26</v>
      </c>
      <c r="B245" s="658" t="s">
        <v>1094</v>
      </c>
      <c r="C245" s="275"/>
      <c r="D245" s="543">
        <v>43663</v>
      </c>
      <c r="E245" s="638"/>
      <c r="F245" s="276" t="s">
        <v>967</v>
      </c>
      <c r="G245" s="26">
        <v>43662</v>
      </c>
      <c r="H245" s="616"/>
      <c r="I245" s="524"/>
      <c r="J245" s="652">
        <v>0</v>
      </c>
      <c r="K245" s="55">
        <v>0</v>
      </c>
      <c r="L245" s="652">
        <v>0</v>
      </c>
      <c r="M245" s="652"/>
      <c r="N245" s="652"/>
      <c r="O245" s="652"/>
      <c r="P245" s="39"/>
      <c r="Q245" s="652"/>
      <c r="R245" s="39"/>
    </row>
    <row r="246" spans="1:24" ht="18" hidden="1">
      <c r="S246" s="88"/>
      <c r="T246" s="88"/>
      <c r="U246" s="88"/>
      <c r="V246" s="88"/>
      <c r="W246" s="88"/>
      <c r="X246" s="88"/>
    </row>
    <row r="247" spans="1:24" s="54" customFormat="1" ht="54" hidden="1" customHeight="1">
      <c r="A247" s="61"/>
      <c r="B247" s="53" t="s">
        <v>1791</v>
      </c>
      <c r="C247" s="612"/>
      <c r="D247" s="549"/>
      <c r="E247" s="211"/>
      <c r="F247" s="286"/>
      <c r="G247" s="38"/>
      <c r="H247" s="49"/>
      <c r="I247" s="286"/>
    </row>
    <row r="248" spans="1:24" s="54" customFormat="1" ht="15" hidden="1" customHeight="1">
      <c r="A248" s="61"/>
      <c r="C248" s="612"/>
      <c r="D248" s="549"/>
      <c r="E248" s="211"/>
      <c r="F248" s="286"/>
      <c r="G248" s="38"/>
      <c r="H248" s="49"/>
      <c r="I248" s="286"/>
    </row>
    <row r="249" spans="1:24" s="172" customFormat="1" ht="34.5" hidden="1" customHeight="1">
      <c r="A249" s="572" t="s">
        <v>12</v>
      </c>
      <c r="B249" s="433" t="s">
        <v>43</v>
      </c>
      <c r="C249" s="95"/>
      <c r="D249" s="404" t="s">
        <v>14</v>
      </c>
      <c r="E249" s="582"/>
      <c r="F249" s="362" t="s">
        <v>306</v>
      </c>
      <c r="G249" s="285" t="s">
        <v>15</v>
      </c>
      <c r="H249" s="503"/>
      <c r="I249" s="362"/>
      <c r="J249" s="328" t="s">
        <v>17</v>
      </c>
      <c r="K249" s="328" t="s">
        <v>16</v>
      </c>
      <c r="L249" s="328"/>
      <c r="M249" s="328"/>
      <c r="N249" s="328"/>
      <c r="O249" s="328"/>
      <c r="P249" s="190"/>
      <c r="Q249" s="328"/>
      <c r="R249" s="190"/>
    </row>
    <row r="250" spans="1:24" s="273" customFormat="1" ht="22.15" hidden="1" customHeight="1">
      <c r="A250" s="428" t="s">
        <v>125</v>
      </c>
      <c r="B250" s="658" t="s">
        <v>1427</v>
      </c>
      <c r="C250" s="145"/>
      <c r="D250" s="541">
        <v>36123</v>
      </c>
      <c r="E250" s="638"/>
      <c r="F250" s="308" t="s">
        <v>770</v>
      </c>
      <c r="G250" s="30">
        <v>22463</v>
      </c>
      <c r="H250" s="616"/>
      <c r="I250" s="365"/>
      <c r="J250" s="652">
        <v>0</v>
      </c>
      <c r="K250" s="55">
        <v>0</v>
      </c>
      <c r="L250" s="652"/>
      <c r="M250" s="652"/>
      <c r="N250" s="652"/>
      <c r="O250" s="652"/>
      <c r="P250" s="39"/>
      <c r="Q250" s="652"/>
      <c r="R250" s="39"/>
    </row>
    <row r="251" spans="1:24" ht="18" hidden="1">
      <c r="S251" s="88"/>
      <c r="T251" s="88"/>
      <c r="U251" s="88"/>
      <c r="V251" s="88"/>
      <c r="W251" s="88"/>
      <c r="X251" s="88"/>
    </row>
    <row r="252" spans="1:24" s="54" customFormat="1" ht="54" hidden="1" customHeight="1">
      <c r="A252" s="61"/>
      <c r="B252" s="53" t="s">
        <v>1792</v>
      </c>
      <c r="C252" s="612"/>
      <c r="D252" s="549"/>
      <c r="E252" s="211"/>
      <c r="F252" s="286"/>
      <c r="G252" s="38"/>
      <c r="H252" s="49"/>
      <c r="I252" s="286"/>
    </row>
    <row r="253" spans="1:24" s="54" customFormat="1" ht="15" hidden="1" customHeight="1">
      <c r="A253" s="61"/>
      <c r="C253" s="612"/>
      <c r="D253" s="549"/>
      <c r="E253" s="211"/>
      <c r="F253" s="286"/>
      <c r="G253" s="38"/>
      <c r="H253" s="49"/>
      <c r="I253" s="286"/>
    </row>
    <row r="254" spans="1:24" s="172" customFormat="1" ht="34.5" hidden="1" customHeight="1">
      <c r="A254" s="572" t="s">
        <v>12</v>
      </c>
      <c r="B254" s="433" t="s">
        <v>43</v>
      </c>
      <c r="C254" s="95"/>
      <c r="D254" s="404" t="s">
        <v>14</v>
      </c>
      <c r="E254" s="582"/>
      <c r="F254" s="362" t="s">
        <v>306</v>
      </c>
      <c r="G254" s="285" t="s">
        <v>15</v>
      </c>
      <c r="H254" s="503"/>
      <c r="I254" s="362"/>
      <c r="J254" s="328" t="s">
        <v>17</v>
      </c>
      <c r="K254" s="328" t="s">
        <v>16</v>
      </c>
      <c r="L254" s="328"/>
      <c r="M254" s="328"/>
      <c r="N254" s="328"/>
      <c r="O254" s="328"/>
      <c r="P254" s="190"/>
      <c r="Q254" s="328"/>
      <c r="R254" s="190"/>
    </row>
    <row r="255" spans="1:24" s="273" customFormat="1" ht="22.15" hidden="1" customHeight="1">
      <c r="A255" s="428" t="s">
        <v>175</v>
      </c>
      <c r="B255" s="37" t="s">
        <v>1042</v>
      </c>
      <c r="C255" s="611"/>
      <c r="D255" s="542">
        <v>43798</v>
      </c>
      <c r="E255" s="638"/>
      <c r="F255" s="308" t="s">
        <v>967</v>
      </c>
      <c r="G255" s="30">
        <v>43798</v>
      </c>
      <c r="H255" s="616"/>
      <c r="I255" s="365"/>
      <c r="J255" s="652">
        <v>0</v>
      </c>
      <c r="K255" s="55">
        <v>0</v>
      </c>
      <c r="L255" s="652"/>
      <c r="M255" s="652"/>
      <c r="N255" s="652"/>
      <c r="O255" s="652"/>
      <c r="P255" s="39"/>
      <c r="Q255" s="652"/>
      <c r="R255" s="39"/>
    </row>
    <row r="256" spans="1:24" ht="18" hidden="1">
      <c r="S256" s="88"/>
      <c r="T256" s="88"/>
      <c r="U256" s="88"/>
      <c r="V256" s="88"/>
      <c r="W256" s="88"/>
      <c r="X256" s="88"/>
    </row>
    <row r="257" spans="1:24" ht="18" hidden="1">
      <c r="S257" s="88"/>
      <c r="T257" s="88"/>
      <c r="U257" s="88"/>
      <c r="V257" s="88"/>
      <c r="W257" s="88"/>
      <c r="X257" s="88"/>
    </row>
    <row r="258" spans="1:24" s="49" customFormat="1" ht="54" hidden="1" customHeight="1">
      <c r="A258" s="61"/>
      <c r="B258" s="53" t="s">
        <v>1421</v>
      </c>
      <c r="C258" s="612"/>
      <c r="D258" s="547"/>
      <c r="E258" s="211"/>
      <c r="F258" s="50"/>
      <c r="G258" s="38"/>
      <c r="I258" s="50"/>
    </row>
    <row r="259" spans="1:24" ht="18" hidden="1">
      <c r="S259" s="88"/>
      <c r="T259" s="88"/>
      <c r="U259" s="88"/>
      <c r="V259" s="88"/>
      <c r="W259" s="88"/>
      <c r="X259" s="88"/>
    </row>
    <row r="260" spans="1:24" s="73" customFormat="1" ht="40.15" hidden="1" customHeight="1">
      <c r="A260" s="571" t="s">
        <v>12</v>
      </c>
      <c r="B260" s="660" t="s">
        <v>43</v>
      </c>
      <c r="C260" s="95"/>
      <c r="D260" s="404" t="s">
        <v>14</v>
      </c>
      <c r="E260" s="639"/>
      <c r="F260" s="362" t="s">
        <v>306</v>
      </c>
      <c r="G260" s="285" t="s">
        <v>15</v>
      </c>
      <c r="H260" s="617"/>
      <c r="I260" s="525"/>
      <c r="J260" s="653" t="s">
        <v>1319</v>
      </c>
      <c r="K260" s="385" t="s">
        <v>1322</v>
      </c>
      <c r="L260" s="653"/>
      <c r="M260" s="653"/>
      <c r="N260" s="653"/>
      <c r="O260" s="653"/>
      <c r="P260" s="190"/>
      <c r="Q260" s="653"/>
      <c r="R260" s="190"/>
    </row>
    <row r="261" spans="1:24" ht="21.75" hidden="1" customHeight="1">
      <c r="A261" s="428" t="s">
        <v>60</v>
      </c>
      <c r="B261" s="37" t="s">
        <v>220</v>
      </c>
      <c r="C261" s="145"/>
      <c r="D261" s="541">
        <v>36537</v>
      </c>
      <c r="E261" s="638"/>
      <c r="F261" s="308" t="s">
        <v>266</v>
      </c>
      <c r="G261" s="30">
        <v>26063</v>
      </c>
      <c r="H261" s="616"/>
      <c r="I261" s="365"/>
      <c r="J261" s="652">
        <v>0</v>
      </c>
      <c r="K261" s="55">
        <v>0</v>
      </c>
      <c r="L261" s="652"/>
      <c r="M261" s="652"/>
      <c r="N261" s="652"/>
      <c r="O261" s="652"/>
      <c r="P261" s="39"/>
      <c r="Q261" s="652"/>
      <c r="R261" s="39"/>
      <c r="S261" s="88"/>
      <c r="T261" s="88"/>
      <c r="U261" s="88"/>
      <c r="V261" s="88"/>
      <c r="W261" s="88"/>
      <c r="X261" s="88"/>
    </row>
    <row r="262" spans="1:24" ht="18" hidden="1">
      <c r="S262" s="88"/>
      <c r="T262" s="88"/>
      <c r="U262" s="88"/>
      <c r="V262" s="88"/>
      <c r="W262" s="88"/>
      <c r="X262" s="88"/>
    </row>
    <row r="263" spans="1:24" s="49" customFormat="1" ht="44.25" hidden="1" customHeight="1">
      <c r="A263" s="61"/>
      <c r="B263" s="53" t="s">
        <v>1334</v>
      </c>
      <c r="C263" s="612"/>
      <c r="D263" s="549"/>
      <c r="E263" s="211"/>
      <c r="F263" s="343"/>
      <c r="G263" s="38"/>
      <c r="I263" s="343"/>
    </row>
    <row r="264" spans="1:24" ht="18" hidden="1">
      <c r="S264" s="88"/>
      <c r="T264" s="88"/>
      <c r="U264" s="88"/>
      <c r="V264" s="88"/>
      <c r="W264" s="88"/>
      <c r="X264" s="88"/>
    </row>
    <row r="265" spans="1:24" s="73" customFormat="1" ht="40.15" hidden="1" customHeight="1">
      <c r="A265" s="571" t="s">
        <v>12</v>
      </c>
      <c r="B265" s="660" t="s">
        <v>43</v>
      </c>
      <c r="C265" s="95"/>
      <c r="D265" s="404" t="s">
        <v>14</v>
      </c>
      <c r="E265" s="639"/>
      <c r="F265" s="362" t="s">
        <v>306</v>
      </c>
      <c r="G265" s="285" t="s">
        <v>15</v>
      </c>
      <c r="H265" s="617"/>
      <c r="I265" s="525"/>
      <c r="J265" s="653" t="s">
        <v>1319</v>
      </c>
      <c r="K265" s="385" t="s">
        <v>1322</v>
      </c>
      <c r="L265" s="653"/>
      <c r="M265" s="653"/>
      <c r="N265" s="653"/>
      <c r="O265" s="653"/>
      <c r="P265" s="190"/>
      <c r="Q265" s="653"/>
      <c r="R265" s="190"/>
    </row>
    <row r="266" spans="1:24" ht="22.15" hidden="1" customHeight="1">
      <c r="A266" s="428" t="s">
        <v>19</v>
      </c>
      <c r="B266" s="658" t="s">
        <v>1332</v>
      </c>
      <c r="C266" s="613"/>
      <c r="D266" s="551">
        <v>21052</v>
      </c>
      <c r="E266" s="638"/>
      <c r="F266" s="276" t="s">
        <v>265</v>
      </c>
      <c r="G266" s="30">
        <v>31166</v>
      </c>
      <c r="H266" s="616"/>
      <c r="I266" s="524"/>
      <c r="J266" s="652">
        <v>0</v>
      </c>
      <c r="K266" s="55">
        <v>0</v>
      </c>
      <c r="L266" s="652"/>
      <c r="M266" s="652"/>
      <c r="N266" s="652"/>
      <c r="O266" s="652"/>
      <c r="P266" s="39"/>
      <c r="Q266" s="652"/>
      <c r="R266" s="39"/>
      <c r="S266" s="88"/>
      <c r="T266" s="88"/>
      <c r="U266" s="88"/>
      <c r="V266" s="88"/>
      <c r="W266" s="88"/>
      <c r="X266" s="88"/>
    </row>
    <row r="267" spans="1:24" ht="18" hidden="1">
      <c r="S267" s="88"/>
      <c r="T267" s="88"/>
      <c r="U267" s="88"/>
      <c r="V267" s="88"/>
      <c r="W267" s="88"/>
      <c r="X267" s="88"/>
    </row>
    <row r="268" spans="1:24" ht="18">
      <c r="S268" s="88"/>
      <c r="T268" s="88"/>
      <c r="U268" s="88"/>
      <c r="V268" s="88"/>
      <c r="W268" s="88"/>
      <c r="X268" s="88"/>
    </row>
    <row r="269" spans="1:24" ht="18">
      <c r="S269" s="88"/>
      <c r="T269" s="88"/>
      <c r="U269" s="88"/>
      <c r="V269" s="88"/>
      <c r="W269" s="88"/>
      <c r="X269" s="88"/>
    </row>
    <row r="270" spans="1:24" ht="18">
      <c r="S270" s="88"/>
      <c r="T270" s="88"/>
      <c r="U270" s="88"/>
      <c r="V270" s="88"/>
      <c r="W270" s="88"/>
      <c r="X270" s="88"/>
    </row>
  </sheetData>
  <sortState xmlns:xlrd2="http://schemas.microsoft.com/office/spreadsheetml/2017/richdata2" ref="A121:CS126">
    <sortCondition descending="1" ref="R121:R126"/>
    <sortCondition ref="D121:D126"/>
  </sortState>
  <phoneticPr fontId="69" type="noConversion"/>
  <pageMargins left="0.39370078740157483" right="0.39370078740157483" top="0.78740157480314965" bottom="0.59055118110236227" header="0.31496062992125984" footer="0.31496062992125984"/>
  <pageSetup paperSize="9" scale="85" orientation="landscape" r:id="rId1"/>
  <headerFooter>
    <oddHeader>&amp;LALLEGATO "20"</oddHeader>
    <oddFooter>&amp;L&amp;D&amp;C&amp;P di &amp;N&amp;R&amp;A</oddFooter>
  </headerFooter>
  <rowBreaks count="4" manualBreakCount="4">
    <brk id="24" max="21" man="1"/>
    <brk id="51" max="21" man="1"/>
    <brk id="77" max="21" man="1"/>
    <brk id="102" max="21"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CP247"/>
  <sheetViews>
    <sheetView topLeftCell="A31" zoomScale="70" zoomScaleNormal="70" zoomScaleSheetLayoutView="70" workbookViewId="0">
      <selection activeCell="B56" sqref="B56:I56"/>
    </sheetView>
  </sheetViews>
  <sheetFormatPr defaultColWidth="7.44140625" defaultRowHeight="18" outlineLevelCol="1"/>
  <cols>
    <col min="1" max="1" width="6.77734375" style="93" customWidth="1"/>
    <col min="2" max="2" width="43.77734375" style="88" customWidth="1"/>
    <col min="3" max="3" width="10.77734375" style="273" customWidth="1"/>
    <col min="4" max="4" width="11.77734375" style="607" customWidth="1"/>
    <col min="5" max="5" width="8.77734375" style="273" customWidth="1"/>
    <col min="6" max="6" width="12.88671875" style="348" hidden="1" customWidth="1" outlineLevel="1"/>
    <col min="7" max="7" width="12.88671875" style="269" hidden="1" customWidth="1" outlineLevel="1"/>
    <col min="8" max="8" width="17.77734375" style="88" hidden="1" customWidth="1" outlineLevel="1"/>
    <col min="9" max="9" width="14.77734375" style="348" hidden="1" customWidth="1" outlineLevel="1"/>
    <col min="10" max="16" width="8.6640625" style="88" hidden="1" customWidth="1" outlineLevel="1"/>
    <col min="17" max="17" width="5.77734375" style="88" customWidth="1" collapsed="1"/>
    <col min="18" max="18" width="5.77734375" style="88" customWidth="1"/>
    <col min="19" max="16384" width="7.44140625" style="88"/>
  </cols>
  <sheetData>
    <row r="1" spans="1:94" ht="45.75" customHeight="1"/>
    <row r="2" spans="1:94" ht="33.75" customHeight="1">
      <c r="A2" s="265"/>
      <c r="B2" s="438"/>
      <c r="C2" s="574"/>
      <c r="D2" s="555"/>
      <c r="E2" s="175"/>
      <c r="F2" s="403"/>
      <c r="G2" s="262"/>
      <c r="H2" s="4"/>
      <c r="I2" s="403"/>
      <c r="J2" s="307"/>
      <c r="K2" s="307"/>
      <c r="L2" s="307"/>
      <c r="M2" s="307"/>
      <c r="N2" s="307"/>
      <c r="O2" s="307"/>
      <c r="P2" s="307"/>
      <c r="Q2" s="346"/>
    </row>
    <row r="3" spans="1:94" ht="33.75" customHeight="1">
      <c r="A3" s="587"/>
      <c r="B3" s="340"/>
      <c r="C3" s="588"/>
      <c r="D3" s="589"/>
      <c r="E3" s="175"/>
      <c r="F3" s="349"/>
      <c r="G3" s="270"/>
      <c r="H3" s="500"/>
      <c r="I3" s="403"/>
      <c r="J3" s="307"/>
      <c r="K3" s="307"/>
      <c r="L3" s="307"/>
      <c r="M3" s="307"/>
      <c r="N3" s="307"/>
      <c r="O3" s="307"/>
      <c r="P3" s="307"/>
      <c r="Q3" s="346"/>
    </row>
    <row r="4" spans="1:94" s="610" customFormat="1" ht="39.6" customHeight="1">
      <c r="A4" s="727" t="s">
        <v>12</v>
      </c>
      <c r="B4" s="721" t="s">
        <v>43</v>
      </c>
      <c r="C4" s="719" t="s">
        <v>1760</v>
      </c>
      <c r="D4" s="722" t="s">
        <v>14</v>
      </c>
      <c r="E4" s="562" t="s">
        <v>1868</v>
      </c>
      <c r="F4" s="722" t="s">
        <v>1704</v>
      </c>
      <c r="G4" s="722" t="s">
        <v>1705</v>
      </c>
      <c r="H4" s="719" t="s">
        <v>308</v>
      </c>
      <c r="I4" s="722" t="s">
        <v>307</v>
      </c>
      <c r="J4" s="564" t="s">
        <v>1319</v>
      </c>
      <c r="K4" s="608" t="s">
        <v>1430</v>
      </c>
      <c r="L4" s="564" t="s">
        <v>1431</v>
      </c>
      <c r="M4" s="608" t="s">
        <v>1641</v>
      </c>
      <c r="N4" s="564" t="s">
        <v>1642</v>
      </c>
      <c r="O4" s="608" t="s">
        <v>1867</v>
      </c>
      <c r="P4" s="564" t="s">
        <v>1868</v>
      </c>
      <c r="Q4" s="566" t="s">
        <v>2008</v>
      </c>
      <c r="R4" s="911" t="s">
        <v>1693</v>
      </c>
      <c r="S4" s="586"/>
      <c r="T4" s="586"/>
    </row>
    <row r="5" spans="1:94" ht="21" customHeight="1">
      <c r="A5" s="428" t="s">
        <v>19</v>
      </c>
      <c r="B5" s="37" t="s">
        <v>162</v>
      </c>
      <c r="C5" s="561">
        <v>1064</v>
      </c>
      <c r="D5" s="543">
        <v>40554</v>
      </c>
      <c r="E5" s="460">
        <v>6</v>
      </c>
      <c r="F5" s="363" t="s">
        <v>266</v>
      </c>
      <c r="G5" s="30">
        <v>40613</v>
      </c>
      <c r="H5" s="518" t="s">
        <v>755</v>
      </c>
      <c r="I5" s="327" t="s">
        <v>754</v>
      </c>
      <c r="J5" s="184">
        <v>4</v>
      </c>
      <c r="K5" s="350">
        <v>1</v>
      </c>
      <c r="L5" s="184">
        <v>5</v>
      </c>
      <c r="M5" s="350">
        <v>0</v>
      </c>
      <c r="N5" s="184">
        <v>5</v>
      </c>
      <c r="O5" s="350">
        <v>1</v>
      </c>
      <c r="P5" s="184">
        <v>6</v>
      </c>
      <c r="Q5" s="91"/>
      <c r="R5" s="351"/>
      <c r="S5" s="222"/>
      <c r="T5" s="222"/>
    </row>
    <row r="6" spans="1:94" s="273" customFormat="1" ht="21" customHeight="1">
      <c r="A6" s="428" t="s">
        <v>20</v>
      </c>
      <c r="B6" s="658" t="s">
        <v>136</v>
      </c>
      <c r="C6" s="561">
        <v>1917</v>
      </c>
      <c r="D6" s="543">
        <v>41880</v>
      </c>
      <c r="E6" s="460">
        <v>4</v>
      </c>
      <c r="F6" s="363" t="s">
        <v>1941</v>
      </c>
      <c r="G6" s="30">
        <v>21930</v>
      </c>
      <c r="H6" s="518" t="s">
        <v>1778</v>
      </c>
      <c r="I6" s="327" t="s">
        <v>522</v>
      </c>
      <c r="J6" s="184">
        <v>2</v>
      </c>
      <c r="K6" s="350">
        <v>1</v>
      </c>
      <c r="L6" s="184">
        <v>3</v>
      </c>
      <c r="M6" s="350">
        <v>0</v>
      </c>
      <c r="N6" s="184">
        <v>3</v>
      </c>
      <c r="O6" s="350">
        <v>1</v>
      </c>
      <c r="P6" s="184">
        <v>4</v>
      </c>
      <c r="Q6" s="91">
        <v>29</v>
      </c>
      <c r="R6" s="351">
        <v>21</v>
      </c>
    </row>
    <row r="7" spans="1:94" s="273" customFormat="1" ht="21" customHeight="1">
      <c r="A7" s="428" t="s">
        <v>22</v>
      </c>
      <c r="B7" s="658" t="s">
        <v>1162</v>
      </c>
      <c r="C7" s="561">
        <v>344</v>
      </c>
      <c r="D7" s="541">
        <v>41395</v>
      </c>
      <c r="E7" s="460">
        <v>3</v>
      </c>
      <c r="F7" s="363" t="s">
        <v>352</v>
      </c>
      <c r="G7" s="30">
        <v>29881</v>
      </c>
      <c r="H7" s="511" t="s">
        <v>1573</v>
      </c>
      <c r="I7" s="327" t="s">
        <v>1163</v>
      </c>
      <c r="J7" s="184">
        <v>0</v>
      </c>
      <c r="K7" s="350">
        <v>1</v>
      </c>
      <c r="L7" s="184">
        <v>1</v>
      </c>
      <c r="M7" s="350">
        <v>1</v>
      </c>
      <c r="N7" s="184">
        <v>2</v>
      </c>
      <c r="O7" s="350">
        <v>1</v>
      </c>
      <c r="P7" s="184">
        <v>3</v>
      </c>
      <c r="Q7" s="91"/>
      <c r="R7" s="351"/>
      <c r="S7" s="222"/>
      <c r="T7" s="222"/>
      <c r="CI7" s="88"/>
      <c r="CJ7" s="88"/>
      <c r="CK7" s="88"/>
      <c r="CL7" s="88"/>
      <c r="CM7" s="88"/>
      <c r="CN7" s="88"/>
      <c r="CO7" s="88"/>
      <c r="CP7" s="88"/>
    </row>
    <row r="8" spans="1:94" s="273" customFormat="1" ht="21" customHeight="1">
      <c r="A8" s="428" t="s">
        <v>24</v>
      </c>
      <c r="B8" s="658" t="s">
        <v>1474</v>
      </c>
      <c r="C8" s="561">
        <v>1648</v>
      </c>
      <c r="D8" s="543">
        <v>38825</v>
      </c>
      <c r="E8" s="460">
        <v>2</v>
      </c>
      <c r="F8" s="363" t="s">
        <v>352</v>
      </c>
      <c r="G8" s="30">
        <v>23017</v>
      </c>
      <c r="H8" s="518" t="s">
        <v>558</v>
      </c>
      <c r="I8" s="327" t="s">
        <v>557</v>
      </c>
      <c r="J8" s="184">
        <v>0</v>
      </c>
      <c r="K8" s="350">
        <v>0</v>
      </c>
      <c r="L8" s="184">
        <v>0</v>
      </c>
      <c r="M8" s="350">
        <v>1</v>
      </c>
      <c r="N8" s="184">
        <v>1</v>
      </c>
      <c r="O8" s="350">
        <v>1</v>
      </c>
      <c r="P8" s="184">
        <v>2</v>
      </c>
      <c r="Q8" s="91"/>
      <c r="R8" s="351"/>
      <c r="S8" s="222"/>
      <c r="T8" s="222"/>
      <c r="CO8" s="88"/>
      <c r="CP8" s="88"/>
    </row>
    <row r="9" spans="1:94" s="273" customFormat="1" ht="21" customHeight="1">
      <c r="A9" s="428" t="s">
        <v>26</v>
      </c>
      <c r="B9" s="658" t="s">
        <v>1342</v>
      </c>
      <c r="C9" s="561">
        <v>11410</v>
      </c>
      <c r="D9" s="541">
        <v>32569</v>
      </c>
      <c r="E9" s="460">
        <v>1</v>
      </c>
      <c r="F9" s="363" t="s">
        <v>1941</v>
      </c>
      <c r="G9" s="30">
        <v>42151</v>
      </c>
      <c r="H9" s="511" t="s">
        <v>1344</v>
      </c>
      <c r="I9" s="327" t="s">
        <v>1343</v>
      </c>
      <c r="J9" s="184">
        <v>0</v>
      </c>
      <c r="K9" s="350">
        <v>0</v>
      </c>
      <c r="L9" s="184">
        <v>0</v>
      </c>
      <c r="M9" s="350">
        <v>0</v>
      </c>
      <c r="N9" s="184">
        <v>0</v>
      </c>
      <c r="O9" s="350">
        <v>1</v>
      </c>
      <c r="P9" s="184">
        <v>1</v>
      </c>
      <c r="Q9" s="91"/>
      <c r="R9" s="351"/>
      <c r="S9" s="222"/>
      <c r="T9" s="222"/>
    </row>
    <row r="10" spans="1:94" ht="21" customHeight="1">
      <c r="A10" s="428" t="s">
        <v>28</v>
      </c>
      <c r="B10" s="658" t="s">
        <v>138</v>
      </c>
      <c r="C10" s="561">
        <v>6038</v>
      </c>
      <c r="D10" s="542">
        <v>42818</v>
      </c>
      <c r="E10" s="460">
        <v>1</v>
      </c>
      <c r="F10" s="363" t="s">
        <v>967</v>
      </c>
      <c r="G10" s="30">
        <v>42811</v>
      </c>
      <c r="H10" s="510" t="s">
        <v>582</v>
      </c>
      <c r="I10" s="327" t="s">
        <v>581</v>
      </c>
      <c r="J10" s="184">
        <v>0</v>
      </c>
      <c r="K10" s="350">
        <v>1</v>
      </c>
      <c r="L10" s="184">
        <v>1</v>
      </c>
      <c r="M10" s="350">
        <v>0</v>
      </c>
      <c r="N10" s="184">
        <v>1</v>
      </c>
      <c r="O10" s="350">
        <v>0</v>
      </c>
      <c r="P10" s="184">
        <v>1</v>
      </c>
      <c r="Q10" s="91"/>
      <c r="R10" s="351"/>
      <c r="S10" s="222"/>
      <c r="T10" s="222"/>
      <c r="U10" s="273"/>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row>
    <row r="11" spans="1:94" ht="21" customHeight="1">
      <c r="A11" s="428" t="s">
        <v>30</v>
      </c>
      <c r="B11" s="37" t="s">
        <v>1931</v>
      </c>
      <c r="C11" s="561">
        <v>8683</v>
      </c>
      <c r="D11" s="542">
        <v>43237</v>
      </c>
      <c r="E11" s="982">
        <v>1</v>
      </c>
      <c r="F11" s="363" t="s">
        <v>1685</v>
      </c>
      <c r="G11" s="30">
        <v>45215</v>
      </c>
      <c r="H11" s="510" t="s">
        <v>1045</v>
      </c>
      <c r="I11" s="327" t="s">
        <v>1044</v>
      </c>
      <c r="J11" s="184">
        <v>0</v>
      </c>
      <c r="K11" s="350">
        <v>0</v>
      </c>
      <c r="L11" s="184">
        <v>0</v>
      </c>
      <c r="M11" s="350">
        <v>0</v>
      </c>
      <c r="N11" s="184">
        <v>0</v>
      </c>
      <c r="O11" s="350">
        <v>1</v>
      </c>
      <c r="P11" s="184">
        <v>1</v>
      </c>
      <c r="Q11" s="91"/>
      <c r="R11" s="351"/>
      <c r="S11" s="273"/>
      <c r="T11" s="273"/>
      <c r="U11" s="273"/>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273"/>
      <c r="CK11" s="273"/>
      <c r="CL11" s="273"/>
      <c r="CM11" s="273"/>
      <c r="CN11" s="273"/>
      <c r="CO11" s="273"/>
      <c r="CP11" s="273"/>
    </row>
    <row r="12" spans="1:94" ht="21" customHeight="1">
      <c r="A12" s="428" t="s">
        <v>32</v>
      </c>
      <c r="B12" s="658" t="s">
        <v>191</v>
      </c>
      <c r="C12" s="561">
        <v>9224</v>
      </c>
      <c r="D12" s="541">
        <v>29953</v>
      </c>
      <c r="E12" s="460">
        <v>0</v>
      </c>
      <c r="F12" s="363" t="s">
        <v>1483</v>
      </c>
      <c r="G12" s="30">
        <v>27822</v>
      </c>
      <c r="H12" s="511" t="s">
        <v>499</v>
      </c>
      <c r="I12" s="327" t="s">
        <v>498</v>
      </c>
      <c r="J12" s="184">
        <v>0</v>
      </c>
      <c r="K12" s="350">
        <v>0</v>
      </c>
      <c r="L12" s="184">
        <v>0</v>
      </c>
      <c r="M12" s="350">
        <v>0</v>
      </c>
      <c r="N12" s="184">
        <v>0</v>
      </c>
      <c r="O12" s="350">
        <v>0</v>
      </c>
      <c r="P12" s="184">
        <v>0</v>
      </c>
      <c r="Q12" s="91"/>
      <c r="R12" s="351"/>
      <c r="S12" s="222"/>
      <c r="T12" s="222"/>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row>
    <row r="13" spans="1:94" ht="21" customHeight="1">
      <c r="A13" s="428" t="s">
        <v>34</v>
      </c>
      <c r="B13" s="658" t="s">
        <v>106</v>
      </c>
      <c r="C13" s="561">
        <v>1700</v>
      </c>
      <c r="D13" s="543">
        <v>34494</v>
      </c>
      <c r="E13" s="460">
        <v>0</v>
      </c>
      <c r="F13" s="363" t="s">
        <v>1685</v>
      </c>
      <c r="G13" s="30">
        <v>35626</v>
      </c>
      <c r="H13" s="518" t="s">
        <v>440</v>
      </c>
      <c r="I13" s="327" t="s">
        <v>439</v>
      </c>
      <c r="J13" s="184">
        <v>0</v>
      </c>
      <c r="K13" s="350">
        <v>0</v>
      </c>
      <c r="L13" s="184">
        <v>0</v>
      </c>
      <c r="M13" s="350">
        <v>0</v>
      </c>
      <c r="N13" s="184">
        <v>0</v>
      </c>
      <c r="O13" s="350">
        <v>0</v>
      </c>
      <c r="P13" s="184">
        <v>0</v>
      </c>
      <c r="Q13" s="91"/>
      <c r="R13" s="351"/>
      <c r="S13" s="222"/>
      <c r="T13" s="222"/>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O13" s="273"/>
      <c r="CP13" s="273"/>
    </row>
    <row r="14" spans="1:94" ht="21" customHeight="1">
      <c r="A14" s="428" t="s">
        <v>35</v>
      </c>
      <c r="B14" s="37" t="s">
        <v>658</v>
      </c>
      <c r="C14" s="561">
        <v>21</v>
      </c>
      <c r="D14" s="543">
        <v>34904</v>
      </c>
      <c r="E14" s="460">
        <v>0</v>
      </c>
      <c r="F14" s="363" t="s">
        <v>1483</v>
      </c>
      <c r="G14" s="30">
        <v>39045</v>
      </c>
      <c r="H14" s="518" t="s">
        <v>660</v>
      </c>
      <c r="I14" s="327" t="s">
        <v>659</v>
      </c>
      <c r="J14" s="184">
        <v>0</v>
      </c>
      <c r="K14" s="350">
        <v>0</v>
      </c>
      <c r="L14" s="184">
        <v>0</v>
      </c>
      <c r="M14" s="350">
        <v>0</v>
      </c>
      <c r="N14" s="184">
        <v>0</v>
      </c>
      <c r="O14" s="350">
        <v>0</v>
      </c>
      <c r="P14" s="184">
        <v>0</v>
      </c>
      <c r="Q14" s="91"/>
      <c r="R14" s="351"/>
      <c r="S14" s="222"/>
      <c r="T14" s="222"/>
      <c r="U14" s="273"/>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273"/>
      <c r="CK14" s="273"/>
      <c r="CL14" s="273"/>
      <c r="CM14" s="273"/>
      <c r="CN14" s="273"/>
      <c r="CO14" s="273"/>
      <c r="CP14" s="273"/>
    </row>
    <row r="15" spans="1:94" ht="21" customHeight="1">
      <c r="A15" s="428" t="s">
        <v>37</v>
      </c>
      <c r="B15" s="658" t="s">
        <v>1676</v>
      </c>
      <c r="C15" s="561">
        <v>9604</v>
      </c>
      <c r="D15" s="542">
        <v>35583</v>
      </c>
      <c r="E15" s="460">
        <v>0</v>
      </c>
      <c r="F15" s="363" t="s">
        <v>1483</v>
      </c>
      <c r="G15" s="30">
        <v>21685</v>
      </c>
      <c r="H15" s="518" t="s">
        <v>1678</v>
      </c>
      <c r="I15" s="327" t="s">
        <v>1677</v>
      </c>
      <c r="J15" s="184">
        <v>0</v>
      </c>
      <c r="K15" s="350">
        <v>0</v>
      </c>
      <c r="L15" s="184">
        <v>0</v>
      </c>
      <c r="M15" s="350">
        <v>0</v>
      </c>
      <c r="N15" s="184">
        <v>0</v>
      </c>
      <c r="O15" s="350">
        <v>0</v>
      </c>
      <c r="P15" s="184">
        <v>0</v>
      </c>
      <c r="Q15" s="91"/>
      <c r="R15" s="351"/>
      <c r="S15" s="222"/>
      <c r="T15" s="222"/>
      <c r="U15" s="273"/>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273"/>
      <c r="CK15" s="273"/>
      <c r="CL15" s="273"/>
      <c r="CM15" s="273"/>
      <c r="CN15" s="273"/>
      <c r="CO15" s="273"/>
      <c r="CP15" s="273"/>
    </row>
    <row r="16" spans="1:94" ht="21" customHeight="1">
      <c r="A16" s="428" t="s">
        <v>38</v>
      </c>
      <c r="B16" s="658" t="s">
        <v>71</v>
      </c>
      <c r="C16" s="561">
        <v>293</v>
      </c>
      <c r="D16" s="541">
        <v>35937</v>
      </c>
      <c r="E16" s="982">
        <v>0</v>
      </c>
      <c r="F16" s="363" t="s">
        <v>1685</v>
      </c>
      <c r="G16" s="30">
        <v>35836</v>
      </c>
      <c r="H16" s="511" t="s">
        <v>561</v>
      </c>
      <c r="I16" s="327" t="s">
        <v>560</v>
      </c>
      <c r="J16" s="184">
        <v>0</v>
      </c>
      <c r="K16" s="350">
        <v>0</v>
      </c>
      <c r="L16" s="184">
        <v>0</v>
      </c>
      <c r="M16" s="350">
        <v>0</v>
      </c>
      <c r="N16" s="184">
        <v>0</v>
      </c>
      <c r="O16" s="350">
        <v>0</v>
      </c>
      <c r="P16" s="184">
        <v>0</v>
      </c>
      <c r="Q16" s="91"/>
      <c r="R16" s="351"/>
      <c r="S16" s="273"/>
      <c r="T16" s="273"/>
      <c r="U16" s="273"/>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273"/>
      <c r="CK16" s="273"/>
      <c r="CL16" s="273"/>
      <c r="CM16" s="273"/>
      <c r="CN16" s="273"/>
      <c r="CO16" s="273"/>
      <c r="CP16" s="273"/>
    </row>
    <row r="17" spans="1:94" ht="21" customHeight="1">
      <c r="A17" s="428" t="s">
        <v>39</v>
      </c>
      <c r="B17" s="658" t="s">
        <v>1662</v>
      </c>
      <c r="C17" s="561">
        <v>71</v>
      </c>
      <c r="D17" s="543">
        <v>36510</v>
      </c>
      <c r="E17" s="460">
        <v>0</v>
      </c>
      <c r="F17" s="363" t="s">
        <v>1483</v>
      </c>
      <c r="G17" s="30">
        <v>39720</v>
      </c>
      <c r="H17" s="518" t="s">
        <v>1663</v>
      </c>
      <c r="I17" s="327" t="s">
        <v>1707</v>
      </c>
      <c r="J17" s="184">
        <v>0</v>
      </c>
      <c r="K17" s="350">
        <v>0</v>
      </c>
      <c r="L17" s="184">
        <v>0</v>
      </c>
      <c r="M17" s="350">
        <v>0</v>
      </c>
      <c r="N17" s="184">
        <v>0</v>
      </c>
      <c r="O17" s="350">
        <v>0</v>
      </c>
      <c r="P17" s="184">
        <v>0</v>
      </c>
      <c r="Q17" s="91"/>
      <c r="R17" s="351"/>
      <c r="S17" s="273"/>
      <c r="T17" s="273"/>
      <c r="U17" s="273"/>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273"/>
      <c r="CK17" s="273"/>
      <c r="CL17" s="273"/>
      <c r="CM17" s="273"/>
      <c r="CN17" s="273"/>
      <c r="CO17" s="273"/>
      <c r="CP17" s="273"/>
    </row>
    <row r="18" spans="1:94" ht="21" customHeight="1">
      <c r="A18" s="428" t="s">
        <v>40</v>
      </c>
      <c r="B18" s="658" t="s">
        <v>233</v>
      </c>
      <c r="C18" s="561">
        <v>535</v>
      </c>
      <c r="D18" s="543">
        <v>37767</v>
      </c>
      <c r="E18" s="460">
        <v>0</v>
      </c>
      <c r="F18" s="363" t="s">
        <v>1685</v>
      </c>
      <c r="G18" s="30">
        <v>36438</v>
      </c>
      <c r="H18" s="518" t="s">
        <v>732</v>
      </c>
      <c r="I18" s="327" t="s">
        <v>731</v>
      </c>
      <c r="J18" s="184">
        <v>0</v>
      </c>
      <c r="K18" s="350">
        <v>0</v>
      </c>
      <c r="L18" s="184">
        <v>0</v>
      </c>
      <c r="M18" s="350">
        <v>0</v>
      </c>
      <c r="N18" s="184">
        <v>0</v>
      </c>
      <c r="O18" s="350">
        <v>0</v>
      </c>
      <c r="P18" s="184">
        <v>0</v>
      </c>
      <c r="Q18" s="91"/>
      <c r="R18" s="351"/>
      <c r="S18" s="273"/>
      <c r="T18" s="273"/>
      <c r="U18" s="273"/>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273"/>
      <c r="CK18" s="273"/>
      <c r="CL18" s="273"/>
      <c r="CM18" s="273"/>
      <c r="CN18" s="273"/>
      <c r="CO18" s="273"/>
      <c r="CP18" s="273"/>
    </row>
    <row r="19" spans="1:94" ht="21" customHeight="1">
      <c r="A19" s="428" t="s">
        <v>42</v>
      </c>
      <c r="B19" s="37" t="s">
        <v>182</v>
      </c>
      <c r="C19" s="561">
        <v>11393</v>
      </c>
      <c r="D19" s="542">
        <v>38274</v>
      </c>
      <c r="E19" s="982">
        <v>0</v>
      </c>
      <c r="F19" s="363" t="s">
        <v>1685</v>
      </c>
      <c r="G19" s="30">
        <v>40736</v>
      </c>
      <c r="H19" s="510" t="s">
        <v>565</v>
      </c>
      <c r="I19" s="327" t="s">
        <v>564</v>
      </c>
      <c r="J19" s="184">
        <v>0</v>
      </c>
      <c r="K19" s="350">
        <v>0</v>
      </c>
      <c r="L19" s="184">
        <v>0</v>
      </c>
      <c r="M19" s="350">
        <v>0</v>
      </c>
      <c r="N19" s="184">
        <v>0</v>
      </c>
      <c r="O19" s="350">
        <v>0</v>
      </c>
      <c r="P19" s="184">
        <v>0</v>
      </c>
      <c r="Q19" s="91"/>
      <c r="R19" s="351"/>
      <c r="S19" s="273"/>
      <c r="T19" s="273"/>
      <c r="U19" s="273"/>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273"/>
      <c r="CK19" s="273"/>
      <c r="CL19" s="273"/>
      <c r="CM19" s="273"/>
      <c r="CN19" s="273"/>
      <c r="CO19" s="273"/>
      <c r="CP19" s="273"/>
    </row>
    <row r="20" spans="1:94" ht="21" customHeight="1">
      <c r="A20" s="428" t="s">
        <v>54</v>
      </c>
      <c r="B20" s="658" t="s">
        <v>289</v>
      </c>
      <c r="C20" s="561">
        <v>9944</v>
      </c>
      <c r="D20" s="541">
        <v>38651</v>
      </c>
      <c r="E20" s="982">
        <v>0</v>
      </c>
      <c r="F20" s="363" t="s">
        <v>1941</v>
      </c>
      <c r="G20" s="30">
        <v>35828</v>
      </c>
      <c r="H20" s="510" t="s">
        <v>765</v>
      </c>
      <c r="I20" s="327" t="s">
        <v>764</v>
      </c>
      <c r="J20" s="184">
        <v>0</v>
      </c>
      <c r="K20" s="350">
        <v>0</v>
      </c>
      <c r="L20" s="184">
        <v>0</v>
      </c>
      <c r="M20" s="350">
        <v>0</v>
      </c>
      <c r="N20" s="184">
        <v>0</v>
      </c>
      <c r="O20" s="350">
        <v>0</v>
      </c>
      <c r="P20" s="184">
        <v>0</v>
      </c>
      <c r="Q20" s="91"/>
      <c r="R20" s="351"/>
      <c r="S20" s="273"/>
      <c r="T20" s="273"/>
      <c r="U20" s="273"/>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273"/>
      <c r="CK20" s="273"/>
      <c r="CL20" s="273"/>
      <c r="CM20" s="273"/>
      <c r="CN20" s="273"/>
      <c r="CO20" s="273"/>
      <c r="CP20" s="273"/>
    </row>
    <row r="21" spans="1:94" ht="21" customHeight="1">
      <c r="A21" s="428" t="s">
        <v>56</v>
      </c>
      <c r="B21" s="37" t="s">
        <v>2213</v>
      </c>
      <c r="C21" s="561">
        <v>523</v>
      </c>
      <c r="D21" s="542">
        <v>38803</v>
      </c>
      <c r="E21" s="982">
        <v>0</v>
      </c>
      <c r="F21" s="363" t="s">
        <v>1941</v>
      </c>
      <c r="G21" s="30">
        <v>23320</v>
      </c>
      <c r="H21" s="510" t="s">
        <v>2214</v>
      </c>
      <c r="I21" s="327" t="s">
        <v>2215</v>
      </c>
      <c r="J21" s="184">
        <v>0</v>
      </c>
      <c r="K21" s="350">
        <v>0</v>
      </c>
      <c r="L21" s="184">
        <v>0</v>
      </c>
      <c r="M21" s="350">
        <v>0</v>
      </c>
      <c r="N21" s="184">
        <v>0</v>
      </c>
      <c r="O21" s="350">
        <v>0</v>
      </c>
      <c r="P21" s="184">
        <v>0</v>
      </c>
      <c r="Q21" s="91"/>
      <c r="R21" s="351"/>
      <c r="S21" s="273"/>
      <c r="T21" s="273"/>
      <c r="U21" s="273"/>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273"/>
      <c r="CK21" s="273"/>
      <c r="CL21" s="273"/>
      <c r="CM21" s="273"/>
      <c r="CN21" s="273"/>
      <c r="CO21" s="273"/>
      <c r="CP21" s="273"/>
    </row>
    <row r="22" spans="1:94" ht="21" customHeight="1">
      <c r="A22" s="428" t="s">
        <v>58</v>
      </c>
      <c r="B22" s="658" t="s">
        <v>1761</v>
      </c>
      <c r="C22" s="561">
        <v>1672</v>
      </c>
      <c r="D22" s="543">
        <v>38927</v>
      </c>
      <c r="E22" s="460">
        <v>0</v>
      </c>
      <c r="F22" s="363" t="s">
        <v>1483</v>
      </c>
      <c r="G22" s="30">
        <v>41081</v>
      </c>
      <c r="H22" s="518" t="s">
        <v>760</v>
      </c>
      <c r="I22" s="327" t="s">
        <v>760</v>
      </c>
      <c r="J22" s="184">
        <v>0</v>
      </c>
      <c r="K22" s="350">
        <v>0</v>
      </c>
      <c r="L22" s="184">
        <v>0</v>
      </c>
      <c r="M22" s="350">
        <v>0</v>
      </c>
      <c r="N22" s="184">
        <v>0</v>
      </c>
      <c r="O22" s="350">
        <v>0</v>
      </c>
      <c r="P22" s="184">
        <v>0</v>
      </c>
      <c r="Q22" s="91"/>
      <c r="R22" s="351"/>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273"/>
      <c r="CK22" s="273"/>
      <c r="CL22" s="273"/>
      <c r="CM22" s="273"/>
      <c r="CN22" s="273"/>
      <c r="CO22" s="273"/>
      <c r="CP22" s="273"/>
    </row>
    <row r="23" spans="1:94" ht="21" customHeight="1">
      <c r="A23" s="428" t="s">
        <v>60</v>
      </c>
      <c r="B23" s="658" t="s">
        <v>1765</v>
      </c>
      <c r="C23" s="561">
        <v>513</v>
      </c>
      <c r="D23" s="541">
        <v>39190</v>
      </c>
      <c r="E23" s="460">
        <v>0</v>
      </c>
      <c r="F23" s="363" t="s">
        <v>1941</v>
      </c>
      <c r="G23" s="30">
        <v>39230</v>
      </c>
      <c r="H23" s="718" t="s">
        <v>1766</v>
      </c>
      <c r="I23" s="327" t="s">
        <v>1767</v>
      </c>
      <c r="J23" s="184">
        <v>0</v>
      </c>
      <c r="K23" s="350">
        <v>0</v>
      </c>
      <c r="L23" s="184">
        <v>0</v>
      </c>
      <c r="M23" s="350">
        <v>0</v>
      </c>
      <c r="N23" s="184">
        <v>0</v>
      </c>
      <c r="O23" s="350">
        <v>0</v>
      </c>
      <c r="P23" s="184">
        <v>0</v>
      </c>
      <c r="Q23" s="91"/>
      <c r="R23" s="351"/>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273"/>
      <c r="CK23" s="273"/>
      <c r="CL23" s="273"/>
      <c r="CM23" s="273"/>
      <c r="CN23" s="273"/>
      <c r="CO23" s="273"/>
      <c r="CP23" s="273"/>
    </row>
    <row r="24" spans="1:94" ht="21" customHeight="1">
      <c r="A24" s="428" t="s">
        <v>62</v>
      </c>
      <c r="B24" s="658" t="s">
        <v>461</v>
      </c>
      <c r="C24" s="561">
        <v>175</v>
      </c>
      <c r="D24" s="543">
        <v>40107</v>
      </c>
      <c r="E24" s="982">
        <v>0</v>
      </c>
      <c r="F24" s="363" t="s">
        <v>1685</v>
      </c>
      <c r="G24" s="30">
        <v>36733</v>
      </c>
      <c r="H24" s="518" t="s">
        <v>463</v>
      </c>
      <c r="I24" s="327" t="s">
        <v>462</v>
      </c>
      <c r="J24" s="184">
        <v>0</v>
      </c>
      <c r="K24" s="350">
        <v>0</v>
      </c>
      <c r="L24" s="184">
        <v>0</v>
      </c>
      <c r="M24" s="350">
        <v>0</v>
      </c>
      <c r="N24" s="184">
        <v>0</v>
      </c>
      <c r="O24" s="350">
        <v>0</v>
      </c>
      <c r="P24" s="184">
        <v>0</v>
      </c>
      <c r="Q24" s="91"/>
      <c r="R24" s="351"/>
      <c r="S24" s="273"/>
      <c r="T24" s="273"/>
      <c r="U24" s="273"/>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273"/>
      <c r="CK24" s="273"/>
      <c r="CL24" s="273"/>
      <c r="CM24" s="273"/>
      <c r="CN24" s="273"/>
      <c r="CO24" s="273"/>
      <c r="CP24" s="273"/>
    </row>
    <row r="25" spans="1:94" ht="21" customHeight="1">
      <c r="A25" s="428" t="s">
        <v>63</v>
      </c>
      <c r="B25" s="37" t="s">
        <v>1969</v>
      </c>
      <c r="C25" s="561">
        <v>4513</v>
      </c>
      <c r="D25" s="545">
        <v>40210</v>
      </c>
      <c r="E25" s="982">
        <v>0</v>
      </c>
      <c r="F25" s="363" t="s">
        <v>1941</v>
      </c>
      <c r="G25" s="30">
        <v>39899</v>
      </c>
      <c r="H25" s="518" t="s">
        <v>1970</v>
      </c>
      <c r="I25" s="327" t="s">
        <v>1971</v>
      </c>
      <c r="J25" s="184">
        <v>0</v>
      </c>
      <c r="K25" s="350">
        <v>0</v>
      </c>
      <c r="L25" s="184">
        <v>0</v>
      </c>
      <c r="M25" s="350">
        <v>0</v>
      </c>
      <c r="N25" s="184">
        <v>0</v>
      </c>
      <c r="O25" s="350">
        <v>0</v>
      </c>
      <c r="P25" s="184">
        <v>0</v>
      </c>
      <c r="Q25" s="91"/>
      <c r="R25" s="351"/>
      <c r="S25" s="273"/>
      <c r="T25" s="273"/>
      <c r="U25" s="273"/>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273"/>
      <c r="CK25" s="273"/>
      <c r="CL25" s="273"/>
      <c r="CM25" s="273"/>
      <c r="CN25" s="273"/>
      <c r="CO25" s="273"/>
      <c r="CP25" s="273"/>
    </row>
    <row r="26" spans="1:94" ht="21" customHeight="1">
      <c r="A26" s="428" t="s">
        <v>65</v>
      </c>
      <c r="B26" s="37" t="s">
        <v>1920</v>
      </c>
      <c r="C26" s="561">
        <v>331</v>
      </c>
      <c r="D26" s="542">
        <v>40626</v>
      </c>
      <c r="E26" s="982">
        <v>0</v>
      </c>
      <c r="F26" s="363" t="s">
        <v>1685</v>
      </c>
      <c r="G26" s="30">
        <v>16877</v>
      </c>
      <c r="H26" s="518" t="s">
        <v>1923</v>
      </c>
      <c r="I26" s="327" t="s">
        <v>1924</v>
      </c>
      <c r="J26" s="184">
        <v>0</v>
      </c>
      <c r="K26" s="350">
        <v>0</v>
      </c>
      <c r="L26" s="184">
        <v>0</v>
      </c>
      <c r="M26" s="350">
        <v>0</v>
      </c>
      <c r="N26" s="184">
        <v>0</v>
      </c>
      <c r="O26" s="350">
        <v>0</v>
      </c>
      <c r="P26" s="184">
        <v>0</v>
      </c>
      <c r="Q26" s="91"/>
      <c r="R26" s="351"/>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273"/>
      <c r="CK26" s="273"/>
      <c r="CL26" s="273"/>
      <c r="CM26" s="273"/>
      <c r="CN26" s="273"/>
      <c r="CO26" s="273"/>
      <c r="CP26" s="273"/>
    </row>
    <row r="27" spans="1:94" ht="21" customHeight="1">
      <c r="A27" s="428" t="s">
        <v>67</v>
      </c>
      <c r="B27" s="658" t="s">
        <v>118</v>
      </c>
      <c r="C27" s="561">
        <v>1524</v>
      </c>
      <c r="D27" s="543">
        <v>40808</v>
      </c>
      <c r="E27" s="982">
        <v>0</v>
      </c>
      <c r="F27" s="363" t="s">
        <v>1941</v>
      </c>
      <c r="G27" s="30">
        <v>40808</v>
      </c>
      <c r="H27" s="518" t="s">
        <v>466</v>
      </c>
      <c r="I27" s="327" t="s">
        <v>465</v>
      </c>
      <c r="J27" s="184">
        <v>0</v>
      </c>
      <c r="K27" s="350">
        <v>0</v>
      </c>
      <c r="L27" s="184">
        <v>0</v>
      </c>
      <c r="M27" s="350">
        <v>0</v>
      </c>
      <c r="N27" s="184">
        <v>0</v>
      </c>
      <c r="O27" s="350">
        <v>0</v>
      </c>
      <c r="P27" s="184">
        <v>0</v>
      </c>
      <c r="Q27" s="91"/>
      <c r="R27" s="351"/>
      <c r="S27" s="273"/>
      <c r="T27" s="273"/>
      <c r="U27" s="273"/>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273"/>
      <c r="CK27" s="273"/>
      <c r="CL27" s="273"/>
      <c r="CM27" s="273"/>
      <c r="CN27" s="273"/>
      <c r="CO27" s="273"/>
      <c r="CP27" s="273"/>
    </row>
    <row r="28" spans="1:94" ht="21" customHeight="1">
      <c r="A28" s="428" t="s">
        <v>68</v>
      </c>
      <c r="B28" s="37" t="s">
        <v>253</v>
      </c>
      <c r="C28" s="561">
        <v>266</v>
      </c>
      <c r="D28" s="542">
        <v>41047</v>
      </c>
      <c r="E28" s="982">
        <v>0</v>
      </c>
      <c r="F28" s="363" t="s">
        <v>1941</v>
      </c>
      <c r="G28" s="30">
        <v>26378</v>
      </c>
      <c r="H28" s="510" t="s">
        <v>1461</v>
      </c>
      <c r="I28" s="327" t="s">
        <v>1460</v>
      </c>
      <c r="J28" s="184">
        <v>0</v>
      </c>
      <c r="K28" s="350">
        <v>0</v>
      </c>
      <c r="L28" s="184">
        <v>0</v>
      </c>
      <c r="M28" s="350">
        <v>0</v>
      </c>
      <c r="N28" s="184">
        <v>0</v>
      </c>
      <c r="O28" s="350">
        <v>0</v>
      </c>
      <c r="P28" s="184">
        <v>0</v>
      </c>
      <c r="Q28" s="91"/>
      <c r="R28" s="351"/>
      <c r="S28" s="273"/>
      <c r="T28" s="273"/>
      <c r="U28" s="273"/>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273"/>
      <c r="CK28" s="273"/>
      <c r="CL28" s="273"/>
      <c r="CM28" s="273"/>
      <c r="CN28" s="273"/>
      <c r="CO28" s="273"/>
      <c r="CP28" s="273"/>
    </row>
    <row r="29" spans="1:94" ht="21" customHeight="1">
      <c r="A29" s="428" t="s">
        <v>70</v>
      </c>
      <c r="B29" s="658" t="s">
        <v>1698</v>
      </c>
      <c r="C29" s="561">
        <v>3867</v>
      </c>
      <c r="D29" s="541">
        <v>41100</v>
      </c>
      <c r="E29" s="460">
        <v>0</v>
      </c>
      <c r="F29" s="363" t="s">
        <v>1685</v>
      </c>
      <c r="G29" s="30">
        <v>41243</v>
      </c>
      <c r="H29" s="511" t="s">
        <v>1700</v>
      </c>
      <c r="I29" s="327" t="s">
        <v>1699</v>
      </c>
      <c r="J29" s="184">
        <v>0</v>
      </c>
      <c r="K29" s="350">
        <v>0</v>
      </c>
      <c r="L29" s="184">
        <v>0</v>
      </c>
      <c r="M29" s="350">
        <v>0</v>
      </c>
      <c r="N29" s="184">
        <v>0</v>
      </c>
      <c r="O29" s="350">
        <v>0</v>
      </c>
      <c r="P29" s="184">
        <v>0</v>
      </c>
      <c r="Q29" s="91"/>
      <c r="R29" s="351"/>
      <c r="S29" s="273"/>
      <c r="T29" s="273"/>
      <c r="U29" s="273"/>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273"/>
      <c r="CK29" s="273"/>
      <c r="CL29" s="273"/>
      <c r="CM29" s="273"/>
      <c r="CN29" s="273"/>
      <c r="CO29" s="273"/>
      <c r="CP29" s="273"/>
    </row>
    <row r="30" spans="1:94" ht="21" customHeight="1">
      <c r="A30" s="428" t="s">
        <v>72</v>
      </c>
      <c r="B30" s="658" t="s">
        <v>1100</v>
      </c>
      <c r="C30" s="561">
        <v>1674</v>
      </c>
      <c r="D30" s="542">
        <v>41394</v>
      </c>
      <c r="E30" s="460">
        <v>0</v>
      </c>
      <c r="F30" s="363" t="s">
        <v>1483</v>
      </c>
      <c r="G30" s="30">
        <v>17158</v>
      </c>
      <c r="H30" s="510" t="s">
        <v>1099</v>
      </c>
      <c r="I30" s="327" t="s">
        <v>1098</v>
      </c>
      <c r="J30" s="184">
        <v>0</v>
      </c>
      <c r="K30" s="350">
        <v>0</v>
      </c>
      <c r="L30" s="184">
        <v>0</v>
      </c>
      <c r="M30" s="350">
        <v>0</v>
      </c>
      <c r="N30" s="184">
        <v>0</v>
      </c>
      <c r="O30" s="350">
        <v>0</v>
      </c>
      <c r="P30" s="184">
        <v>0</v>
      </c>
      <c r="Q30" s="91"/>
      <c r="R30" s="351"/>
      <c r="S30" s="273"/>
      <c r="T30" s="273"/>
      <c r="U30" s="273"/>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273"/>
      <c r="CK30" s="273"/>
      <c r="CL30" s="273"/>
      <c r="CM30" s="273"/>
      <c r="CN30" s="273"/>
      <c r="CO30" s="273"/>
      <c r="CP30" s="273"/>
    </row>
    <row r="31" spans="1:94" ht="21" customHeight="1">
      <c r="A31" s="428" t="s">
        <v>74</v>
      </c>
      <c r="B31" s="658" t="s">
        <v>1139</v>
      </c>
      <c r="C31" s="561">
        <v>6258</v>
      </c>
      <c r="D31" s="541">
        <v>41551</v>
      </c>
      <c r="E31" s="982">
        <v>0</v>
      </c>
      <c r="F31" s="363" t="s">
        <v>1685</v>
      </c>
      <c r="G31" s="30">
        <v>37930</v>
      </c>
      <c r="H31" s="511" t="s">
        <v>669</v>
      </c>
      <c r="I31" s="327" t="s">
        <v>668</v>
      </c>
      <c r="J31" s="184">
        <v>0</v>
      </c>
      <c r="K31" s="350">
        <v>0</v>
      </c>
      <c r="L31" s="184">
        <v>0</v>
      </c>
      <c r="M31" s="350">
        <v>0</v>
      </c>
      <c r="N31" s="184">
        <v>0</v>
      </c>
      <c r="O31" s="350">
        <v>0</v>
      </c>
      <c r="P31" s="184">
        <v>0</v>
      </c>
      <c r="Q31" s="91"/>
      <c r="R31" s="351"/>
      <c r="S31" s="273"/>
      <c r="T31" s="273"/>
      <c r="U31" s="273"/>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273"/>
      <c r="CK31" s="273"/>
      <c r="CL31" s="273"/>
      <c r="CM31" s="273"/>
      <c r="CN31" s="273"/>
      <c r="CO31" s="273"/>
      <c r="CP31" s="273"/>
    </row>
    <row r="32" spans="1:94" ht="21" customHeight="1">
      <c r="A32" s="428" t="s">
        <v>76</v>
      </c>
      <c r="B32" s="37" t="s">
        <v>2376</v>
      </c>
      <c r="C32" s="561">
        <v>3224</v>
      </c>
      <c r="D32" s="541">
        <v>41831</v>
      </c>
      <c r="E32" s="982">
        <v>0</v>
      </c>
      <c r="F32" s="363" t="s">
        <v>1941</v>
      </c>
      <c r="G32" s="30">
        <v>21466</v>
      </c>
      <c r="H32" s="511" t="s">
        <v>2377</v>
      </c>
      <c r="I32" s="327" t="s">
        <v>2378</v>
      </c>
      <c r="J32" s="184">
        <v>0</v>
      </c>
      <c r="K32" s="350">
        <v>0</v>
      </c>
      <c r="L32" s="184">
        <v>0</v>
      </c>
      <c r="M32" s="350">
        <v>0</v>
      </c>
      <c r="N32" s="184">
        <v>0</v>
      </c>
      <c r="O32" s="350">
        <v>0</v>
      </c>
      <c r="P32" s="184">
        <v>0</v>
      </c>
      <c r="Q32" s="91"/>
      <c r="R32" s="351"/>
      <c r="S32" s="273"/>
      <c r="T32" s="273"/>
      <c r="U32" s="273"/>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273"/>
      <c r="CK32" s="273"/>
      <c r="CL32" s="273"/>
      <c r="CM32" s="273"/>
      <c r="CN32" s="273"/>
      <c r="CO32" s="273"/>
      <c r="CP32" s="273"/>
    </row>
    <row r="33" spans="1:94" ht="21" customHeight="1">
      <c r="A33" s="428" t="s">
        <v>78</v>
      </c>
      <c r="B33" s="658" t="s">
        <v>104</v>
      </c>
      <c r="C33" s="561">
        <v>1917</v>
      </c>
      <c r="D33" s="543">
        <v>41880</v>
      </c>
      <c r="E33" s="460">
        <v>0</v>
      </c>
      <c r="F33" s="363" t="s">
        <v>1941</v>
      </c>
      <c r="G33" s="30">
        <v>15981</v>
      </c>
      <c r="H33" s="518" t="s">
        <v>1778</v>
      </c>
      <c r="I33" s="327" t="s">
        <v>522</v>
      </c>
      <c r="J33" s="184">
        <v>0</v>
      </c>
      <c r="K33" s="350">
        <v>0</v>
      </c>
      <c r="L33" s="184">
        <v>0</v>
      </c>
      <c r="M33" s="350">
        <v>0</v>
      </c>
      <c r="N33" s="184">
        <v>0</v>
      </c>
      <c r="O33" s="350">
        <v>0</v>
      </c>
      <c r="P33" s="184">
        <v>0</v>
      </c>
      <c r="Q33" s="91">
        <v>30</v>
      </c>
      <c r="R33" s="351">
        <v>21</v>
      </c>
      <c r="S33" s="273"/>
      <c r="T33" s="273"/>
      <c r="U33" s="273"/>
      <c r="V33" s="273"/>
      <c r="W33" s="273"/>
      <c r="X33" s="273"/>
      <c r="Y33" s="273"/>
      <c r="Z33" s="273"/>
      <c r="AA33" s="273"/>
      <c r="AB33" s="273"/>
      <c r="AC33" s="273"/>
      <c r="AD33" s="273"/>
      <c r="AE33" s="273"/>
      <c r="AF33" s="273"/>
      <c r="AG33" s="273"/>
      <c r="AH33" s="273"/>
      <c r="AI33" s="273"/>
      <c r="AJ33" s="273"/>
      <c r="AK33" s="273"/>
      <c r="AL33" s="273"/>
      <c r="AM33" s="273"/>
      <c r="AN33" s="273"/>
      <c r="AO33" s="273"/>
      <c r="AP33" s="273"/>
      <c r="AQ33" s="273"/>
      <c r="AR33" s="273"/>
      <c r="AS33" s="273"/>
      <c r="AT33" s="273"/>
      <c r="AU33" s="273"/>
      <c r="AV33" s="273"/>
      <c r="AW33" s="273"/>
      <c r="AX33" s="273"/>
      <c r="AY33" s="273"/>
      <c r="AZ33" s="273"/>
      <c r="BA33" s="273"/>
      <c r="BB33" s="273"/>
      <c r="BC33" s="273"/>
      <c r="BD33" s="273"/>
      <c r="BE33" s="273"/>
      <c r="BF33" s="273"/>
      <c r="BG33" s="273"/>
      <c r="BH33" s="273"/>
      <c r="BI33" s="273"/>
      <c r="BJ33" s="273"/>
      <c r="BK33" s="273"/>
      <c r="BL33" s="273"/>
      <c r="BM33" s="273"/>
      <c r="BN33" s="273"/>
      <c r="BO33" s="273"/>
      <c r="BP33" s="273"/>
      <c r="BQ33" s="273"/>
      <c r="BR33" s="273"/>
      <c r="BS33" s="273"/>
      <c r="BT33" s="273"/>
      <c r="BU33" s="273"/>
      <c r="BV33" s="273"/>
      <c r="BW33" s="273"/>
      <c r="BX33" s="273"/>
      <c r="BY33" s="273"/>
      <c r="BZ33" s="273"/>
      <c r="CA33" s="273"/>
      <c r="CB33" s="273"/>
      <c r="CC33" s="273"/>
      <c r="CD33" s="273"/>
      <c r="CE33" s="273"/>
      <c r="CF33" s="273"/>
      <c r="CG33" s="273"/>
      <c r="CH33" s="273"/>
      <c r="CI33" s="273"/>
      <c r="CJ33" s="273"/>
      <c r="CK33" s="273"/>
      <c r="CL33" s="273"/>
      <c r="CM33" s="273"/>
      <c r="CN33" s="273"/>
      <c r="CO33" s="273"/>
      <c r="CP33" s="273"/>
    </row>
    <row r="34" spans="1:94" ht="21" customHeight="1">
      <c r="A34" s="428" t="s">
        <v>79</v>
      </c>
      <c r="B34" s="658" t="s">
        <v>1237</v>
      </c>
      <c r="C34" s="561">
        <v>2409</v>
      </c>
      <c r="D34" s="541">
        <v>42051</v>
      </c>
      <c r="E34" s="982">
        <v>0</v>
      </c>
      <c r="F34" s="363" t="s">
        <v>1941</v>
      </c>
      <c r="G34" s="30">
        <v>43052</v>
      </c>
      <c r="H34" s="518" t="s">
        <v>655</v>
      </c>
      <c r="I34" s="327" t="s">
        <v>655</v>
      </c>
      <c r="J34" s="184">
        <v>0</v>
      </c>
      <c r="K34" s="350">
        <v>0</v>
      </c>
      <c r="L34" s="184">
        <v>0</v>
      </c>
      <c r="M34" s="350">
        <v>0</v>
      </c>
      <c r="N34" s="184">
        <v>0</v>
      </c>
      <c r="O34" s="350">
        <v>0</v>
      </c>
      <c r="P34" s="184">
        <v>0</v>
      </c>
      <c r="Q34" s="91"/>
      <c r="R34" s="351"/>
      <c r="S34" s="273"/>
      <c r="T34" s="273"/>
      <c r="U34" s="273"/>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273"/>
      <c r="CK34" s="273"/>
      <c r="CL34" s="273"/>
      <c r="CM34" s="273"/>
      <c r="CN34" s="273"/>
      <c r="CO34" s="273"/>
      <c r="CP34" s="273"/>
    </row>
    <row r="35" spans="1:94" ht="21" customHeight="1">
      <c r="A35" s="428" t="s">
        <v>81</v>
      </c>
      <c r="B35" s="658" t="s">
        <v>75</v>
      </c>
      <c r="C35" s="561">
        <v>4210</v>
      </c>
      <c r="D35" s="541">
        <v>42419</v>
      </c>
      <c r="E35" s="460">
        <v>0</v>
      </c>
      <c r="F35" s="363" t="s">
        <v>1483</v>
      </c>
      <c r="G35" s="30" t="s">
        <v>1668</v>
      </c>
      <c r="H35" s="718" t="s">
        <v>1667</v>
      </c>
      <c r="I35" s="327" t="s">
        <v>1666</v>
      </c>
      <c r="J35" s="184">
        <v>0</v>
      </c>
      <c r="K35" s="350">
        <v>0</v>
      </c>
      <c r="L35" s="184">
        <v>0</v>
      </c>
      <c r="M35" s="350">
        <v>0</v>
      </c>
      <c r="N35" s="184">
        <v>0</v>
      </c>
      <c r="O35" s="350">
        <v>0</v>
      </c>
      <c r="P35" s="184">
        <v>0</v>
      </c>
      <c r="Q35" s="91"/>
      <c r="R35" s="351"/>
      <c r="S35" s="273"/>
      <c r="T35" s="273"/>
      <c r="U35" s="273"/>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273"/>
      <c r="CK35" s="273"/>
      <c r="CL35" s="273"/>
      <c r="CM35" s="273"/>
      <c r="CN35" s="273"/>
      <c r="CO35" s="273"/>
      <c r="CP35" s="273"/>
    </row>
    <row r="36" spans="1:94" ht="21" customHeight="1">
      <c r="A36" s="428" t="s">
        <v>83</v>
      </c>
      <c r="B36" s="658" t="s">
        <v>1621</v>
      </c>
      <c r="C36" s="561">
        <v>11368</v>
      </c>
      <c r="D36" s="542">
        <v>43005</v>
      </c>
      <c r="E36" s="460">
        <v>0</v>
      </c>
      <c r="F36" s="363" t="s">
        <v>1483</v>
      </c>
      <c r="G36" s="30">
        <v>34907</v>
      </c>
      <c r="H36" s="510" t="s">
        <v>1622</v>
      </c>
      <c r="I36" s="327" t="s">
        <v>1625</v>
      </c>
      <c r="J36" s="184">
        <v>0</v>
      </c>
      <c r="K36" s="350">
        <v>0</v>
      </c>
      <c r="L36" s="184">
        <v>0</v>
      </c>
      <c r="M36" s="350">
        <v>0</v>
      </c>
      <c r="N36" s="184">
        <v>0</v>
      </c>
      <c r="O36" s="350">
        <v>0</v>
      </c>
      <c r="P36" s="184">
        <v>0</v>
      </c>
      <c r="Q36" s="91"/>
      <c r="R36" s="351"/>
      <c r="S36" s="273"/>
      <c r="T36" s="273"/>
      <c r="U36" s="273"/>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c r="CN36" s="273"/>
      <c r="CO36" s="273"/>
      <c r="CP36" s="273"/>
    </row>
    <row r="37" spans="1:94" ht="21" customHeight="1">
      <c r="A37" s="428" t="s">
        <v>84</v>
      </c>
      <c r="B37" s="37" t="s">
        <v>1632</v>
      </c>
      <c r="C37" s="561">
        <v>6804</v>
      </c>
      <c r="D37" s="543">
        <v>43070</v>
      </c>
      <c r="E37" s="460">
        <v>0</v>
      </c>
      <c r="F37" s="363" t="s">
        <v>1483</v>
      </c>
      <c r="G37" s="30">
        <v>42151</v>
      </c>
      <c r="H37" s="518" t="s">
        <v>1634</v>
      </c>
      <c r="I37" s="327" t="s">
        <v>1633</v>
      </c>
      <c r="J37" s="184">
        <v>0</v>
      </c>
      <c r="K37" s="350">
        <v>0</v>
      </c>
      <c r="L37" s="184">
        <v>0</v>
      </c>
      <c r="M37" s="350">
        <v>0</v>
      </c>
      <c r="N37" s="184">
        <v>0</v>
      </c>
      <c r="O37" s="350">
        <v>0</v>
      </c>
      <c r="P37" s="184">
        <v>0</v>
      </c>
      <c r="Q37" s="91"/>
      <c r="R37" s="351"/>
      <c r="S37" s="273"/>
      <c r="T37" s="273"/>
      <c r="U37" s="273"/>
      <c r="V37" s="273"/>
      <c r="W37" s="273"/>
      <c r="X37" s="273"/>
      <c r="Y37" s="273"/>
      <c r="Z37" s="273"/>
      <c r="AA37" s="273"/>
      <c r="AB37" s="273"/>
      <c r="AC37" s="273"/>
      <c r="AD37" s="273"/>
      <c r="AE37" s="273"/>
      <c r="AF37" s="273"/>
      <c r="AG37" s="273"/>
      <c r="AH37" s="273"/>
      <c r="AI37" s="273"/>
      <c r="AJ37" s="273"/>
      <c r="AK37" s="273"/>
      <c r="AL37" s="273"/>
      <c r="AM37" s="273"/>
      <c r="AN37" s="273"/>
      <c r="AO37" s="273"/>
      <c r="AP37" s="273"/>
      <c r="AQ37" s="273"/>
      <c r="AR37" s="273"/>
      <c r="AS37" s="273"/>
      <c r="AT37" s="273"/>
      <c r="AU37" s="273"/>
      <c r="AV37" s="273"/>
      <c r="AW37" s="273"/>
      <c r="AX37" s="273"/>
      <c r="AY37" s="273"/>
      <c r="AZ37" s="273"/>
      <c r="BA37" s="273"/>
      <c r="BB37" s="273"/>
      <c r="BC37" s="273"/>
      <c r="BD37" s="273"/>
      <c r="BE37" s="273"/>
      <c r="BF37" s="273"/>
      <c r="BG37" s="273"/>
      <c r="BH37" s="273"/>
      <c r="BI37" s="273"/>
      <c r="BJ37" s="273"/>
      <c r="BK37" s="273"/>
      <c r="BL37" s="273"/>
      <c r="BM37" s="273"/>
      <c r="BN37" s="273"/>
      <c r="BO37" s="273"/>
      <c r="BP37" s="273"/>
      <c r="BQ37" s="273"/>
      <c r="BR37" s="273"/>
      <c r="BS37" s="273"/>
      <c r="BT37" s="273"/>
      <c r="BU37" s="273"/>
      <c r="BV37" s="273"/>
      <c r="BW37" s="273"/>
      <c r="BX37" s="273"/>
      <c r="BY37" s="273"/>
      <c r="BZ37" s="273"/>
      <c r="CA37" s="273"/>
      <c r="CB37" s="273"/>
      <c r="CC37" s="273"/>
      <c r="CD37" s="273"/>
      <c r="CE37" s="273"/>
      <c r="CF37" s="273"/>
      <c r="CG37" s="273"/>
      <c r="CH37" s="273"/>
      <c r="CI37" s="273"/>
      <c r="CJ37" s="273"/>
      <c r="CK37" s="273"/>
      <c r="CL37" s="273"/>
      <c r="CM37" s="273"/>
      <c r="CN37" s="273"/>
      <c r="CO37" s="273"/>
      <c r="CP37" s="273"/>
    </row>
    <row r="38" spans="1:94" ht="21" customHeight="1">
      <c r="A38" s="428" t="s">
        <v>85</v>
      </c>
      <c r="B38" s="658" t="s">
        <v>1065</v>
      </c>
      <c r="C38" s="561">
        <v>9964</v>
      </c>
      <c r="D38" s="542">
        <v>43892</v>
      </c>
      <c r="E38" s="460">
        <v>0</v>
      </c>
      <c r="F38" s="363" t="s">
        <v>1483</v>
      </c>
      <c r="G38" s="30">
        <v>39317</v>
      </c>
      <c r="H38" s="518" t="s">
        <v>1064</v>
      </c>
      <c r="I38" s="327" t="s">
        <v>1063</v>
      </c>
      <c r="J38" s="184">
        <v>0</v>
      </c>
      <c r="K38" s="350">
        <v>0</v>
      </c>
      <c r="L38" s="184">
        <v>0</v>
      </c>
      <c r="M38" s="350">
        <v>0</v>
      </c>
      <c r="N38" s="184">
        <v>0</v>
      </c>
      <c r="O38" s="350">
        <v>0</v>
      </c>
      <c r="P38" s="184">
        <v>0</v>
      </c>
      <c r="Q38" s="91"/>
      <c r="R38" s="351"/>
      <c r="S38" s="273"/>
      <c r="T38" s="273"/>
      <c r="U38" s="273"/>
      <c r="V38" s="273"/>
      <c r="W38" s="273"/>
      <c r="X38" s="273"/>
      <c r="Y38" s="273"/>
      <c r="Z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c r="CN38" s="273"/>
      <c r="CO38" s="273"/>
      <c r="CP38" s="273"/>
    </row>
    <row r="39" spans="1:94" ht="21" customHeight="1">
      <c r="A39" s="428" t="s">
        <v>87</v>
      </c>
      <c r="B39" s="658" t="s">
        <v>1779</v>
      </c>
      <c r="C39" s="561">
        <v>11420</v>
      </c>
      <c r="D39" s="542">
        <v>44035</v>
      </c>
      <c r="E39" s="982">
        <v>0</v>
      </c>
      <c r="F39" s="363" t="s">
        <v>1685</v>
      </c>
      <c r="G39" s="30"/>
      <c r="H39" s="510" t="s">
        <v>1782</v>
      </c>
      <c r="I39" s="327" t="s">
        <v>1783</v>
      </c>
      <c r="J39" s="184">
        <v>0</v>
      </c>
      <c r="K39" s="350">
        <v>0</v>
      </c>
      <c r="L39" s="184">
        <v>0</v>
      </c>
      <c r="M39" s="350">
        <v>0</v>
      </c>
      <c r="N39" s="184">
        <v>0</v>
      </c>
      <c r="O39" s="350">
        <v>0</v>
      </c>
      <c r="P39" s="184">
        <v>0</v>
      </c>
      <c r="Q39" s="91"/>
      <c r="R39" s="351"/>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273"/>
      <c r="CK39" s="273"/>
      <c r="CL39" s="273"/>
      <c r="CM39" s="273"/>
      <c r="CN39" s="273"/>
      <c r="CO39" s="273"/>
      <c r="CP39" s="273"/>
    </row>
    <row r="40" spans="1:94" ht="21" customHeight="1">
      <c r="A40" s="428" t="s">
        <v>89</v>
      </c>
      <c r="B40" s="658" t="s">
        <v>1757</v>
      </c>
      <c r="C40" s="561">
        <v>10704</v>
      </c>
      <c r="D40" s="543">
        <v>44237</v>
      </c>
      <c r="E40" s="460">
        <v>0</v>
      </c>
      <c r="F40" s="363" t="s">
        <v>265</v>
      </c>
      <c r="G40" s="30">
        <v>36516</v>
      </c>
      <c r="H40" s="724" t="s">
        <v>1215</v>
      </c>
      <c r="I40" s="454" t="s">
        <v>1214</v>
      </c>
      <c r="J40" s="184">
        <v>1</v>
      </c>
      <c r="K40" s="350">
        <v>0</v>
      </c>
      <c r="L40" s="184">
        <v>1</v>
      </c>
      <c r="M40" s="350">
        <v>0</v>
      </c>
      <c r="N40" s="184">
        <v>1</v>
      </c>
      <c r="O40" s="350">
        <v>0</v>
      </c>
      <c r="P40" s="184">
        <v>0</v>
      </c>
      <c r="Q40" s="91"/>
      <c r="R40" s="351"/>
      <c r="S40" s="273"/>
      <c r="T40" s="273"/>
      <c r="U40" s="273"/>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273"/>
      <c r="CK40" s="273"/>
      <c r="CL40" s="273"/>
      <c r="CM40" s="273"/>
      <c r="CN40" s="273"/>
      <c r="CO40" s="273"/>
      <c r="CP40" s="273"/>
    </row>
    <row r="41" spans="1:94" ht="21" customHeight="1">
      <c r="A41" s="428" t="s">
        <v>91</v>
      </c>
      <c r="B41" s="658" t="s">
        <v>1488</v>
      </c>
      <c r="C41" s="561">
        <v>10915</v>
      </c>
      <c r="D41" s="542">
        <v>44272</v>
      </c>
      <c r="E41" s="460">
        <v>0</v>
      </c>
      <c r="F41" s="363" t="s">
        <v>1483</v>
      </c>
      <c r="G41" s="30">
        <v>38474</v>
      </c>
      <c r="H41" s="510" t="s">
        <v>1490</v>
      </c>
      <c r="I41" s="327" t="s">
        <v>1489</v>
      </c>
      <c r="J41" s="184">
        <v>0</v>
      </c>
      <c r="K41" s="350">
        <v>0</v>
      </c>
      <c r="L41" s="184">
        <v>0</v>
      </c>
      <c r="M41" s="350">
        <v>0</v>
      </c>
      <c r="N41" s="184">
        <v>0</v>
      </c>
      <c r="O41" s="350">
        <v>0</v>
      </c>
      <c r="P41" s="184">
        <v>0</v>
      </c>
      <c r="Q41" s="91"/>
      <c r="R41" s="351"/>
      <c r="S41" s="273"/>
      <c r="T41" s="273"/>
      <c r="U41" s="273"/>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273"/>
      <c r="CM41" s="273"/>
      <c r="CN41" s="273"/>
      <c r="CO41" s="273"/>
      <c r="CP41" s="273"/>
    </row>
    <row r="42" spans="1:94" ht="21" customHeight="1">
      <c r="A42" s="428" t="s">
        <v>93</v>
      </c>
      <c r="B42" s="37" t="s">
        <v>1401</v>
      </c>
      <c r="C42" s="561">
        <v>10923</v>
      </c>
      <c r="D42" s="542">
        <v>44350</v>
      </c>
      <c r="E42" s="982">
        <v>0</v>
      </c>
      <c r="F42" s="363" t="s">
        <v>1685</v>
      </c>
      <c r="G42" s="30">
        <v>31951</v>
      </c>
      <c r="H42" s="510" t="s">
        <v>1267</v>
      </c>
      <c r="I42" s="327" t="s">
        <v>1266</v>
      </c>
      <c r="J42" s="184">
        <v>0</v>
      </c>
      <c r="K42" s="350">
        <v>0</v>
      </c>
      <c r="L42" s="184">
        <v>0</v>
      </c>
      <c r="M42" s="350">
        <v>0</v>
      </c>
      <c r="N42" s="184">
        <v>0</v>
      </c>
      <c r="O42" s="350">
        <v>0</v>
      </c>
      <c r="P42" s="184">
        <v>0</v>
      </c>
      <c r="Q42" s="91"/>
      <c r="R42" s="351"/>
      <c r="S42" s="222"/>
      <c r="T42" s="222"/>
      <c r="U42" s="273"/>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273"/>
      <c r="CM42" s="273"/>
      <c r="CN42" s="273"/>
      <c r="CO42" s="273"/>
      <c r="CP42" s="273"/>
    </row>
    <row r="43" spans="1:94" ht="21" customHeight="1">
      <c r="A43" s="428" t="s">
        <v>95</v>
      </c>
      <c r="B43" s="658" t="s">
        <v>1265</v>
      </c>
      <c r="C43" s="561">
        <v>10923</v>
      </c>
      <c r="D43" s="542">
        <v>44350</v>
      </c>
      <c r="E43" s="460">
        <v>0</v>
      </c>
      <c r="F43" s="363" t="s">
        <v>1685</v>
      </c>
      <c r="G43" s="30">
        <v>44342</v>
      </c>
      <c r="H43" s="510" t="s">
        <v>1267</v>
      </c>
      <c r="I43" s="327" t="s">
        <v>1266</v>
      </c>
      <c r="J43" s="184">
        <v>0</v>
      </c>
      <c r="K43" s="350">
        <v>0</v>
      </c>
      <c r="L43" s="184">
        <v>0</v>
      </c>
      <c r="M43" s="350">
        <v>0</v>
      </c>
      <c r="N43" s="184">
        <v>0</v>
      </c>
      <c r="O43" s="350">
        <v>0</v>
      </c>
      <c r="P43" s="184">
        <v>0</v>
      </c>
      <c r="Q43" s="91"/>
      <c r="R43" s="351"/>
      <c r="S43" s="273"/>
      <c r="T43" s="273"/>
      <c r="U43" s="273"/>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J43" s="273"/>
      <c r="CK43" s="273"/>
      <c r="CL43" s="273"/>
      <c r="CM43" s="273"/>
      <c r="CN43" s="273"/>
      <c r="CO43" s="273"/>
      <c r="CP43" s="273"/>
    </row>
    <row r="44" spans="1:94" ht="21" customHeight="1">
      <c r="A44" s="428" t="s">
        <v>96</v>
      </c>
      <c r="B44" s="658" t="s">
        <v>1689</v>
      </c>
      <c r="C44" s="561">
        <v>11371</v>
      </c>
      <c r="D44" s="542">
        <v>44614</v>
      </c>
      <c r="E44" s="460">
        <v>0</v>
      </c>
      <c r="F44" s="363" t="s">
        <v>1685</v>
      </c>
      <c r="G44" s="30">
        <v>36775</v>
      </c>
      <c r="H44" s="511" t="s">
        <v>1691</v>
      </c>
      <c r="I44" s="327" t="s">
        <v>1690</v>
      </c>
      <c r="J44" s="184">
        <v>0</v>
      </c>
      <c r="K44" s="350">
        <v>0</v>
      </c>
      <c r="L44" s="184">
        <v>0</v>
      </c>
      <c r="M44" s="350">
        <v>0</v>
      </c>
      <c r="N44" s="184">
        <v>0</v>
      </c>
      <c r="O44" s="350">
        <v>0</v>
      </c>
      <c r="P44" s="184">
        <v>0</v>
      </c>
      <c r="Q44" s="91"/>
      <c r="R44" s="351"/>
      <c r="S44" s="273"/>
      <c r="T44" s="273"/>
      <c r="U44" s="273"/>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273"/>
      <c r="CK44" s="273"/>
      <c r="CL44" s="273"/>
      <c r="CM44" s="273"/>
      <c r="CN44" s="273"/>
      <c r="CO44" s="273"/>
      <c r="CP44" s="273"/>
    </row>
    <row r="45" spans="1:94" ht="21" customHeight="1">
      <c r="A45" s="428" t="s">
        <v>98</v>
      </c>
      <c r="B45" s="658" t="s">
        <v>1607</v>
      </c>
      <c r="C45" s="561">
        <v>11184</v>
      </c>
      <c r="D45" s="542">
        <v>44623</v>
      </c>
      <c r="E45" s="982">
        <v>0</v>
      </c>
      <c r="F45" s="363" t="s">
        <v>1685</v>
      </c>
      <c r="G45" s="30"/>
      <c r="H45" s="510" t="s">
        <v>1609</v>
      </c>
      <c r="I45" s="327" t="s">
        <v>1608</v>
      </c>
      <c r="J45" s="184">
        <v>0</v>
      </c>
      <c r="K45" s="350">
        <v>0</v>
      </c>
      <c r="L45" s="184">
        <v>0</v>
      </c>
      <c r="M45" s="350">
        <v>0</v>
      </c>
      <c r="N45" s="184">
        <v>0</v>
      </c>
      <c r="O45" s="350">
        <v>0</v>
      </c>
      <c r="P45" s="184">
        <v>0</v>
      </c>
      <c r="Q45" s="91"/>
      <c r="R45" s="351"/>
      <c r="S45" s="273"/>
      <c r="T45" s="273"/>
      <c r="U45" s="273"/>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273"/>
      <c r="CK45" s="273"/>
      <c r="CL45" s="273"/>
      <c r="CM45" s="273"/>
      <c r="CN45" s="273"/>
      <c r="CO45" s="273"/>
      <c r="CP45" s="273"/>
    </row>
    <row r="46" spans="1:94" ht="21" customHeight="1">
      <c r="A46" s="428" t="s">
        <v>100</v>
      </c>
      <c r="B46" s="658" t="s">
        <v>1500</v>
      </c>
      <c r="C46" s="561">
        <v>10988</v>
      </c>
      <c r="D46" s="543">
        <v>44636</v>
      </c>
      <c r="E46" s="460">
        <v>0</v>
      </c>
      <c r="F46" s="363" t="s">
        <v>1483</v>
      </c>
      <c r="G46" s="30">
        <v>21759</v>
      </c>
      <c r="H46" s="518" t="s">
        <v>1502</v>
      </c>
      <c r="I46" s="327" t="s">
        <v>1501</v>
      </c>
      <c r="J46" s="184">
        <v>0</v>
      </c>
      <c r="K46" s="350">
        <v>0</v>
      </c>
      <c r="L46" s="184">
        <v>0</v>
      </c>
      <c r="M46" s="350">
        <v>0</v>
      </c>
      <c r="N46" s="184">
        <v>0</v>
      </c>
      <c r="O46" s="350">
        <v>0</v>
      </c>
      <c r="P46" s="184">
        <v>0</v>
      </c>
      <c r="Q46" s="971"/>
      <c r="R46" s="975"/>
      <c r="S46" s="273"/>
      <c r="T46" s="273"/>
      <c r="U46" s="273"/>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273"/>
      <c r="CK46" s="273"/>
      <c r="CL46" s="273"/>
      <c r="CM46" s="273"/>
      <c r="CN46" s="273"/>
      <c r="CO46" s="273"/>
      <c r="CP46" s="273"/>
    </row>
    <row r="47" spans="1:94" ht="21" customHeight="1">
      <c r="A47" s="428" t="s">
        <v>101</v>
      </c>
      <c r="B47" s="658" t="s">
        <v>1581</v>
      </c>
      <c r="C47" s="561">
        <v>11331</v>
      </c>
      <c r="D47" s="543">
        <v>44686</v>
      </c>
      <c r="E47" s="460">
        <v>0</v>
      </c>
      <c r="F47" s="706" t="s">
        <v>1483</v>
      </c>
      <c r="G47" s="30">
        <v>44959</v>
      </c>
      <c r="H47" s="518" t="s">
        <v>1579</v>
      </c>
      <c r="I47" s="327" t="s">
        <v>1578</v>
      </c>
      <c r="J47" s="184">
        <v>0</v>
      </c>
      <c r="K47" s="350">
        <v>0</v>
      </c>
      <c r="L47" s="184">
        <v>0</v>
      </c>
      <c r="M47" s="350">
        <v>0</v>
      </c>
      <c r="N47" s="184">
        <v>0</v>
      </c>
      <c r="O47" s="350">
        <v>0</v>
      </c>
      <c r="P47" s="184">
        <v>0</v>
      </c>
      <c r="Q47" s="91"/>
      <c r="R47" s="351"/>
      <c r="S47" s="273"/>
      <c r="T47" s="273"/>
      <c r="U47" s="273"/>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273"/>
      <c r="CK47" s="273"/>
      <c r="CL47" s="273"/>
      <c r="CM47" s="273"/>
      <c r="CN47" s="273"/>
      <c r="CO47" s="273"/>
      <c r="CP47" s="273"/>
    </row>
    <row r="48" spans="1:94" ht="21" customHeight="1">
      <c r="A48" s="428" t="s">
        <v>102</v>
      </c>
      <c r="B48" s="658" t="s">
        <v>1451</v>
      </c>
      <c r="C48" s="561">
        <v>11168</v>
      </c>
      <c r="D48" s="541">
        <v>44768</v>
      </c>
      <c r="E48" s="460">
        <v>0</v>
      </c>
      <c r="F48" s="363" t="s">
        <v>1483</v>
      </c>
      <c r="G48" s="30">
        <v>44776</v>
      </c>
      <c r="H48" s="511" t="s">
        <v>1452</v>
      </c>
      <c r="I48" s="327" t="s">
        <v>1450</v>
      </c>
      <c r="J48" s="184">
        <v>0</v>
      </c>
      <c r="K48" s="350">
        <v>0</v>
      </c>
      <c r="L48" s="184">
        <v>0</v>
      </c>
      <c r="M48" s="350">
        <v>0</v>
      </c>
      <c r="N48" s="184">
        <v>0</v>
      </c>
      <c r="O48" s="350">
        <v>0</v>
      </c>
      <c r="P48" s="184">
        <v>0</v>
      </c>
      <c r="Q48" s="91"/>
      <c r="R48" s="351"/>
      <c r="S48" s="273"/>
      <c r="T48" s="273"/>
      <c r="U48" s="273"/>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273"/>
      <c r="CK48" s="273"/>
      <c r="CL48" s="273"/>
      <c r="CM48" s="273"/>
      <c r="CN48" s="273"/>
      <c r="CO48" s="273"/>
      <c r="CP48" s="273"/>
    </row>
    <row r="49" spans="1:94" ht="21" customHeight="1">
      <c r="A49" s="428" t="s">
        <v>103</v>
      </c>
      <c r="B49" s="37" t="s">
        <v>1978</v>
      </c>
      <c r="C49" s="561">
        <v>11328</v>
      </c>
      <c r="D49" s="545">
        <v>45062</v>
      </c>
      <c r="E49" s="982">
        <v>0</v>
      </c>
      <c r="F49" s="363" t="s">
        <v>1941</v>
      </c>
      <c r="G49" s="30">
        <v>17758</v>
      </c>
      <c r="H49" s="518" t="s">
        <v>1979</v>
      </c>
      <c r="I49" s="327" t="s">
        <v>1980</v>
      </c>
      <c r="J49" s="184">
        <v>0</v>
      </c>
      <c r="K49" s="350">
        <v>0</v>
      </c>
      <c r="L49" s="184">
        <v>0</v>
      </c>
      <c r="M49" s="350">
        <v>0</v>
      </c>
      <c r="N49" s="184">
        <v>0</v>
      </c>
      <c r="O49" s="350">
        <v>0</v>
      </c>
      <c r="P49" s="184">
        <v>0</v>
      </c>
      <c r="Q49" s="91"/>
      <c r="R49" s="351"/>
      <c r="S49" s="273"/>
      <c r="T49" s="273"/>
      <c r="U49" s="273"/>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273"/>
      <c r="CK49" s="273"/>
      <c r="CL49" s="273"/>
      <c r="CM49" s="273"/>
      <c r="CN49" s="273"/>
      <c r="CO49" s="273"/>
      <c r="CP49" s="273"/>
    </row>
    <row r="50" spans="1:94" ht="21" customHeight="1">
      <c r="A50" s="428" t="s">
        <v>105</v>
      </c>
      <c r="B50" s="37" t="s">
        <v>1925</v>
      </c>
      <c r="C50" s="561">
        <v>11319</v>
      </c>
      <c r="D50" s="544">
        <v>45196</v>
      </c>
      <c r="E50" s="982">
        <v>0</v>
      </c>
      <c r="F50" s="363" t="s">
        <v>1685</v>
      </c>
      <c r="G50" s="30">
        <v>15767</v>
      </c>
      <c r="H50" s="511" t="s">
        <v>1926</v>
      </c>
      <c r="I50" s="327" t="s">
        <v>1927</v>
      </c>
      <c r="J50" s="184">
        <v>0</v>
      </c>
      <c r="K50" s="350">
        <v>0</v>
      </c>
      <c r="L50" s="184">
        <v>0</v>
      </c>
      <c r="M50" s="350">
        <v>0</v>
      </c>
      <c r="N50" s="184">
        <v>0</v>
      </c>
      <c r="O50" s="350">
        <v>0</v>
      </c>
      <c r="P50" s="184">
        <v>0</v>
      </c>
      <c r="Q50" s="91"/>
      <c r="R50" s="351"/>
      <c r="S50" s="273"/>
      <c r="T50" s="273"/>
      <c r="U50" s="273"/>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273"/>
      <c r="CK50" s="273"/>
      <c r="CL50" s="273"/>
      <c r="CM50" s="273"/>
      <c r="CN50" s="273"/>
      <c r="CO50" s="273"/>
      <c r="CP50" s="273"/>
    </row>
    <row r="51" spans="1:94" ht="21" customHeight="1">
      <c r="A51" s="428" t="s">
        <v>107</v>
      </c>
      <c r="B51" s="658" t="s">
        <v>1837</v>
      </c>
      <c r="C51" s="561">
        <v>11459</v>
      </c>
      <c r="D51" s="541">
        <v>45315</v>
      </c>
      <c r="E51" s="982">
        <v>0</v>
      </c>
      <c r="F51" s="363" t="s">
        <v>1685</v>
      </c>
      <c r="G51" s="30">
        <v>45317</v>
      </c>
      <c r="H51" s="511" t="s">
        <v>1842</v>
      </c>
      <c r="I51" s="327" t="s">
        <v>1839</v>
      </c>
      <c r="J51" s="184">
        <v>0</v>
      </c>
      <c r="K51" s="350">
        <v>0</v>
      </c>
      <c r="L51" s="184">
        <v>0</v>
      </c>
      <c r="M51" s="350">
        <v>0</v>
      </c>
      <c r="N51" s="184">
        <v>0</v>
      </c>
      <c r="O51" s="350">
        <v>0</v>
      </c>
      <c r="P51" s="184">
        <v>0</v>
      </c>
      <c r="Q51" s="91"/>
      <c r="R51" s="351"/>
      <c r="S51" s="273"/>
      <c r="T51" s="273"/>
      <c r="U51" s="273"/>
      <c r="V51" s="273"/>
      <c r="W51" s="273"/>
      <c r="X51" s="273"/>
      <c r="Y51" s="273"/>
      <c r="Z51" s="273"/>
      <c r="AA51" s="273"/>
      <c r="AB51" s="273"/>
      <c r="AC51" s="273"/>
      <c r="AD51" s="273"/>
      <c r="AE51" s="273"/>
      <c r="AF51" s="273"/>
      <c r="AG51" s="273"/>
      <c r="AH51" s="273"/>
      <c r="AI51" s="273"/>
      <c r="AJ51" s="273"/>
      <c r="AK51" s="273"/>
      <c r="AL51" s="273"/>
      <c r="AM51" s="273"/>
      <c r="AN51" s="273"/>
      <c r="AO51" s="273"/>
      <c r="AP51" s="273"/>
      <c r="AQ51" s="273"/>
      <c r="AR51" s="273"/>
      <c r="AS51" s="273"/>
      <c r="AT51" s="273"/>
      <c r="AU51" s="273"/>
      <c r="AV51" s="273"/>
      <c r="AW51" s="273"/>
      <c r="AX51" s="273"/>
      <c r="AY51" s="273"/>
      <c r="AZ51" s="273"/>
      <c r="BA51" s="273"/>
      <c r="BB51" s="273"/>
      <c r="BC51" s="273"/>
      <c r="BD51" s="273"/>
      <c r="BE51" s="273"/>
      <c r="BF51" s="273"/>
      <c r="BG51" s="273"/>
      <c r="BH51" s="273"/>
      <c r="BI51" s="273"/>
      <c r="BJ51" s="273"/>
      <c r="BK51" s="273"/>
      <c r="BL51" s="273"/>
      <c r="BM51" s="273"/>
      <c r="BN51" s="273"/>
      <c r="BO51" s="273"/>
      <c r="BP51" s="273"/>
      <c r="BQ51" s="273"/>
      <c r="BR51" s="273"/>
      <c r="BS51" s="273"/>
      <c r="BT51" s="273"/>
      <c r="BU51" s="273"/>
      <c r="BV51" s="273"/>
      <c r="BW51" s="273"/>
      <c r="BX51" s="273"/>
      <c r="BY51" s="273"/>
      <c r="BZ51" s="273"/>
      <c r="CA51" s="273"/>
      <c r="CB51" s="273"/>
      <c r="CC51" s="273"/>
      <c r="CD51" s="273"/>
      <c r="CE51" s="273"/>
      <c r="CF51" s="273"/>
      <c r="CG51" s="273"/>
      <c r="CH51" s="273"/>
      <c r="CI51" s="273"/>
      <c r="CJ51" s="273"/>
      <c r="CK51" s="273"/>
      <c r="CL51" s="273"/>
      <c r="CM51" s="273"/>
      <c r="CN51" s="273"/>
      <c r="CO51" s="273"/>
      <c r="CP51" s="273"/>
    </row>
    <row r="52" spans="1:94" ht="21" customHeight="1">
      <c r="A52" s="428" t="s">
        <v>109</v>
      </c>
      <c r="B52" s="37" t="s">
        <v>2404</v>
      </c>
      <c r="C52" s="561">
        <v>11751</v>
      </c>
      <c r="D52" s="541">
        <v>45706</v>
      </c>
      <c r="E52" s="982">
        <v>0</v>
      </c>
      <c r="F52" s="363" t="s">
        <v>1941</v>
      </c>
      <c r="G52" s="30">
        <v>45831</v>
      </c>
      <c r="H52" s="510" t="s">
        <v>2405</v>
      </c>
      <c r="I52" s="327" t="s">
        <v>2406</v>
      </c>
      <c r="J52" s="184">
        <v>0</v>
      </c>
      <c r="K52" s="350">
        <v>0</v>
      </c>
      <c r="L52" s="184">
        <v>0</v>
      </c>
      <c r="M52" s="350">
        <v>0</v>
      </c>
      <c r="N52" s="184">
        <v>0</v>
      </c>
      <c r="O52" s="350">
        <v>0</v>
      </c>
      <c r="P52" s="184">
        <v>0</v>
      </c>
      <c r="Q52" s="91"/>
      <c r="R52" s="351"/>
      <c r="S52" s="273"/>
      <c r="T52" s="273"/>
      <c r="U52" s="273"/>
      <c r="V52" s="273"/>
      <c r="W52" s="273"/>
      <c r="X52" s="273"/>
      <c r="Y52" s="273"/>
      <c r="Z52" s="273"/>
      <c r="AA52" s="273"/>
      <c r="AB52" s="273"/>
      <c r="AC52" s="273"/>
      <c r="AD52" s="273"/>
      <c r="AE52" s="273"/>
      <c r="AF52" s="273"/>
      <c r="AG52" s="273"/>
      <c r="AH52" s="273"/>
      <c r="AI52" s="273"/>
      <c r="AJ52" s="273"/>
      <c r="AK52" s="273"/>
      <c r="AL52" s="273"/>
      <c r="AM52" s="273"/>
      <c r="AN52" s="273"/>
      <c r="AO52" s="273"/>
      <c r="AP52" s="273"/>
      <c r="AQ52" s="273"/>
      <c r="AR52" s="273"/>
      <c r="AS52" s="273"/>
      <c r="AT52" s="273"/>
      <c r="AU52" s="273"/>
      <c r="AV52" s="273"/>
      <c r="AW52" s="273"/>
      <c r="AX52" s="273"/>
      <c r="AY52" s="273"/>
      <c r="AZ52" s="273"/>
      <c r="BA52" s="273"/>
      <c r="BB52" s="273"/>
      <c r="BC52" s="273"/>
      <c r="BD52" s="273"/>
      <c r="BE52" s="273"/>
      <c r="BF52" s="273"/>
      <c r="BG52" s="273"/>
      <c r="BH52" s="273"/>
      <c r="BI52" s="273"/>
      <c r="BJ52" s="273"/>
      <c r="BK52" s="273"/>
      <c r="BL52" s="273"/>
      <c r="BM52" s="273"/>
      <c r="BN52" s="273"/>
      <c r="BO52" s="273"/>
      <c r="BP52" s="273"/>
      <c r="BQ52" s="273"/>
      <c r="BR52" s="273"/>
      <c r="BS52" s="273"/>
      <c r="BT52" s="273"/>
      <c r="BU52" s="273"/>
      <c r="BV52" s="273"/>
      <c r="BW52" s="273"/>
      <c r="BX52" s="273"/>
      <c r="BY52" s="273"/>
      <c r="BZ52" s="273"/>
      <c r="CA52" s="273"/>
      <c r="CB52" s="273"/>
      <c r="CC52" s="273"/>
      <c r="CD52" s="273"/>
      <c r="CE52" s="273"/>
      <c r="CF52" s="273"/>
      <c r="CG52" s="273"/>
      <c r="CH52" s="273"/>
      <c r="CI52" s="273"/>
      <c r="CJ52" s="273"/>
      <c r="CK52" s="273"/>
      <c r="CL52" s="273"/>
      <c r="CM52" s="273"/>
      <c r="CN52" s="273"/>
      <c r="CO52" s="273"/>
      <c r="CP52" s="273"/>
    </row>
    <row r="53" spans="1:94" ht="21" customHeight="1">
      <c r="A53" s="428" t="s">
        <v>110</v>
      </c>
      <c r="B53" s="37" t="s">
        <v>2420</v>
      </c>
      <c r="C53" s="561">
        <v>11773</v>
      </c>
      <c r="D53" s="543">
        <v>45758</v>
      </c>
      <c r="E53" s="982">
        <v>0</v>
      </c>
      <c r="F53" s="363" t="s">
        <v>1941</v>
      </c>
      <c r="G53" s="30"/>
      <c r="H53" s="518" t="s">
        <v>2416</v>
      </c>
      <c r="I53" s="327" t="s">
        <v>2417</v>
      </c>
      <c r="J53" s="184">
        <v>0</v>
      </c>
      <c r="K53" s="350">
        <v>0</v>
      </c>
      <c r="L53" s="184">
        <v>0</v>
      </c>
      <c r="M53" s="350">
        <v>0</v>
      </c>
      <c r="N53" s="184">
        <v>0</v>
      </c>
      <c r="O53" s="350">
        <v>0</v>
      </c>
      <c r="P53" s="184">
        <v>0</v>
      </c>
      <c r="Q53" s="91"/>
      <c r="R53" s="351"/>
      <c r="S53" s="273"/>
      <c r="T53" s="273"/>
      <c r="U53" s="273"/>
      <c r="V53" s="273"/>
      <c r="W53" s="273"/>
      <c r="X53" s="273"/>
      <c r="Y53" s="273"/>
      <c r="Z53" s="273"/>
      <c r="AA53" s="273"/>
      <c r="AB53" s="273"/>
      <c r="AC53" s="273"/>
      <c r="AD53" s="273"/>
      <c r="AE53" s="273"/>
      <c r="AF53" s="273"/>
      <c r="AG53" s="273"/>
      <c r="AH53" s="273"/>
      <c r="AI53" s="273"/>
      <c r="AJ53" s="273"/>
      <c r="AK53" s="273"/>
      <c r="AL53" s="273"/>
      <c r="AM53" s="273"/>
      <c r="AN53" s="273"/>
      <c r="AO53" s="273"/>
      <c r="AP53" s="273"/>
      <c r="AQ53" s="273"/>
      <c r="AR53" s="273"/>
      <c r="AS53" s="273"/>
      <c r="AT53" s="273"/>
      <c r="AU53" s="273"/>
      <c r="AV53" s="273"/>
      <c r="AW53" s="273"/>
      <c r="AX53" s="273"/>
      <c r="AY53" s="273"/>
      <c r="AZ53" s="273"/>
      <c r="BA53" s="273"/>
      <c r="BB53" s="273"/>
      <c r="BC53" s="273"/>
      <c r="BD53" s="273"/>
      <c r="BE53" s="273"/>
      <c r="BF53" s="273"/>
      <c r="BG53" s="273"/>
      <c r="BH53" s="273"/>
      <c r="BI53" s="273"/>
      <c r="BJ53" s="273"/>
      <c r="BK53" s="273"/>
      <c r="BL53" s="273"/>
      <c r="BM53" s="273"/>
      <c r="BN53" s="273"/>
      <c r="BO53" s="273"/>
      <c r="BP53" s="273"/>
      <c r="BQ53" s="273"/>
      <c r="BR53" s="273"/>
      <c r="BS53" s="273"/>
      <c r="BT53" s="273"/>
      <c r="BU53" s="273"/>
      <c r="BV53" s="273"/>
      <c r="BW53" s="273"/>
      <c r="BX53" s="273"/>
      <c r="BY53" s="273"/>
      <c r="BZ53" s="273"/>
      <c r="CA53" s="273"/>
      <c r="CB53" s="273"/>
      <c r="CC53" s="273"/>
      <c r="CD53" s="273"/>
      <c r="CE53" s="273"/>
      <c r="CF53" s="273"/>
      <c r="CG53" s="273"/>
      <c r="CH53" s="273"/>
      <c r="CI53" s="273"/>
      <c r="CJ53" s="273"/>
      <c r="CK53" s="273"/>
      <c r="CL53" s="273"/>
      <c r="CM53" s="273"/>
      <c r="CN53" s="273"/>
      <c r="CO53" s="273"/>
      <c r="CP53" s="273"/>
    </row>
    <row r="54" spans="1:94" ht="21" customHeight="1">
      <c r="A54" s="428" t="s">
        <v>112</v>
      </c>
      <c r="B54" s="37" t="s">
        <v>2422</v>
      </c>
      <c r="C54" s="561">
        <v>11201</v>
      </c>
      <c r="D54" s="543">
        <v>44608</v>
      </c>
      <c r="E54" s="982">
        <v>0</v>
      </c>
      <c r="F54" s="363" t="s">
        <v>1941</v>
      </c>
      <c r="G54" s="30">
        <v>44635</v>
      </c>
      <c r="H54" s="518" t="s">
        <v>2424</v>
      </c>
      <c r="I54" s="327" t="s">
        <v>2424</v>
      </c>
      <c r="J54" s="184">
        <v>0</v>
      </c>
      <c r="K54" s="350">
        <v>0</v>
      </c>
      <c r="L54" s="184">
        <v>0</v>
      </c>
      <c r="M54" s="350">
        <v>0</v>
      </c>
      <c r="N54" s="184">
        <v>0</v>
      </c>
      <c r="O54" s="350">
        <v>0</v>
      </c>
      <c r="P54" s="184">
        <v>0</v>
      </c>
      <c r="Q54" s="91"/>
      <c r="R54" s="351"/>
      <c r="S54" s="273"/>
      <c r="T54" s="273"/>
      <c r="U54" s="273"/>
      <c r="V54" s="273"/>
      <c r="W54" s="273"/>
      <c r="X54" s="273"/>
      <c r="Y54" s="273"/>
      <c r="Z54" s="273"/>
      <c r="AA54" s="273"/>
      <c r="AB54" s="273"/>
      <c r="AC54" s="273"/>
      <c r="AD54" s="273"/>
      <c r="AE54" s="273"/>
      <c r="AF54" s="273"/>
      <c r="AG54" s="273"/>
      <c r="AH54" s="273"/>
      <c r="AI54" s="273"/>
      <c r="AJ54" s="273"/>
      <c r="AK54" s="273"/>
      <c r="AL54" s="273"/>
      <c r="AM54" s="273"/>
      <c r="AN54" s="273"/>
      <c r="AO54" s="273"/>
      <c r="AP54" s="273"/>
      <c r="AQ54" s="273"/>
      <c r="AR54" s="273"/>
      <c r="AS54" s="273"/>
      <c r="AT54" s="273"/>
      <c r="AU54" s="273"/>
      <c r="AV54" s="273"/>
      <c r="AW54" s="273"/>
      <c r="AX54" s="273"/>
      <c r="AY54" s="273"/>
      <c r="AZ54" s="273"/>
      <c r="BA54" s="273"/>
      <c r="BB54" s="273"/>
      <c r="BC54" s="273"/>
      <c r="BD54" s="273"/>
      <c r="BE54" s="273"/>
      <c r="BF54" s="273"/>
      <c r="BG54" s="273"/>
      <c r="BH54" s="273"/>
      <c r="BI54" s="273"/>
      <c r="BJ54" s="273"/>
      <c r="BK54" s="273"/>
      <c r="BL54" s="273"/>
      <c r="BM54" s="273"/>
      <c r="BN54" s="273"/>
      <c r="BO54" s="273"/>
      <c r="BP54" s="273"/>
      <c r="BQ54" s="273"/>
      <c r="BR54" s="273"/>
      <c r="BS54" s="273"/>
      <c r="BT54" s="273"/>
      <c r="BU54" s="273"/>
      <c r="BV54" s="273"/>
      <c r="BW54" s="273"/>
      <c r="BX54" s="273"/>
      <c r="BY54" s="273"/>
      <c r="BZ54" s="273"/>
      <c r="CA54" s="273"/>
      <c r="CB54" s="273"/>
      <c r="CC54" s="273"/>
      <c r="CD54" s="273"/>
      <c r="CE54" s="273"/>
      <c r="CF54" s="273"/>
      <c r="CG54" s="273"/>
      <c r="CH54" s="273"/>
      <c r="CI54" s="273"/>
      <c r="CJ54" s="273"/>
      <c r="CK54" s="273"/>
      <c r="CL54" s="273"/>
      <c r="CM54" s="273"/>
      <c r="CN54" s="273"/>
      <c r="CO54" s="273"/>
      <c r="CP54" s="273"/>
    </row>
    <row r="55" spans="1:94" ht="21" customHeight="1">
      <c r="A55" s="428" t="s">
        <v>114</v>
      </c>
      <c r="B55" s="658" t="s">
        <v>216</v>
      </c>
      <c r="C55" s="489">
        <v>261</v>
      </c>
      <c r="D55" s="542">
        <v>35219</v>
      </c>
      <c r="E55" s="982">
        <v>0</v>
      </c>
      <c r="F55" s="363" t="s">
        <v>1941</v>
      </c>
      <c r="G55" s="30">
        <v>17683</v>
      </c>
      <c r="H55" s="518" t="s">
        <v>530</v>
      </c>
      <c r="I55" s="327" t="s">
        <v>529</v>
      </c>
      <c r="J55" s="184">
        <v>0</v>
      </c>
      <c r="K55" s="350">
        <v>0</v>
      </c>
      <c r="L55" s="184">
        <v>0</v>
      </c>
      <c r="M55" s="350">
        <v>0</v>
      </c>
      <c r="N55" s="184">
        <v>0</v>
      </c>
      <c r="O55" s="350">
        <v>0</v>
      </c>
      <c r="P55" s="184">
        <v>0</v>
      </c>
      <c r="Q55" s="91"/>
      <c r="R55" s="351"/>
      <c r="S55" s="273"/>
      <c r="T55" s="273"/>
      <c r="U55" s="273"/>
      <c r="V55" s="273"/>
      <c r="W55" s="273"/>
      <c r="X55" s="273"/>
      <c r="Y55" s="273"/>
      <c r="Z55" s="273"/>
      <c r="AA55" s="273"/>
      <c r="AB55" s="273"/>
      <c r="AC55" s="273"/>
      <c r="AD55" s="273"/>
      <c r="AE55" s="273"/>
      <c r="AF55" s="273"/>
      <c r="AG55" s="273"/>
      <c r="AH55" s="273"/>
      <c r="AI55" s="273"/>
      <c r="AJ55" s="273"/>
      <c r="AK55" s="273"/>
      <c r="AL55" s="273"/>
      <c r="AM55" s="273"/>
      <c r="AN55" s="273"/>
      <c r="AO55" s="273"/>
      <c r="AP55" s="273"/>
      <c r="AQ55" s="273"/>
      <c r="AR55" s="273"/>
      <c r="AS55" s="273"/>
      <c r="AT55" s="273"/>
      <c r="AU55" s="273"/>
      <c r="AV55" s="273"/>
      <c r="AW55" s="273"/>
      <c r="AX55" s="273"/>
      <c r="AY55" s="273"/>
      <c r="AZ55" s="273"/>
      <c r="BA55" s="273"/>
      <c r="BB55" s="273"/>
      <c r="BC55" s="273"/>
      <c r="BD55" s="273"/>
      <c r="BE55" s="273"/>
      <c r="BF55" s="273"/>
      <c r="BG55" s="273"/>
      <c r="BH55" s="273"/>
      <c r="BI55" s="273"/>
      <c r="BJ55" s="273"/>
      <c r="BK55" s="273"/>
      <c r="BL55" s="273"/>
      <c r="BM55" s="273"/>
      <c r="BN55" s="273"/>
      <c r="BO55" s="273"/>
      <c r="BP55" s="273"/>
      <c r="BQ55" s="273"/>
      <c r="BR55" s="273"/>
      <c r="BS55" s="273"/>
      <c r="BT55" s="273"/>
      <c r="BU55" s="273"/>
      <c r="BV55" s="273"/>
      <c r="BW55" s="273"/>
      <c r="BX55" s="273"/>
      <c r="BY55" s="273"/>
      <c r="BZ55" s="273"/>
      <c r="CA55" s="273"/>
      <c r="CB55" s="273"/>
      <c r="CC55" s="273"/>
      <c r="CD55" s="273"/>
      <c r="CE55" s="273"/>
      <c r="CF55" s="273"/>
      <c r="CG55" s="273"/>
      <c r="CH55" s="273"/>
      <c r="CI55" s="273"/>
      <c r="CJ55" s="273"/>
      <c r="CK55" s="273"/>
      <c r="CL55" s="273"/>
      <c r="CM55" s="273"/>
      <c r="CN55" s="273"/>
      <c r="CO55" s="273"/>
      <c r="CP55" s="273"/>
    </row>
    <row r="56" spans="1:94" ht="21" customHeight="1">
      <c r="A56" s="428" t="s">
        <v>115</v>
      </c>
      <c r="B56" s="658" t="s">
        <v>1149</v>
      </c>
      <c r="C56" s="561">
        <v>6658</v>
      </c>
      <c r="D56" s="543">
        <v>43109</v>
      </c>
      <c r="E56" s="982">
        <v>0</v>
      </c>
      <c r="F56" s="363" t="s">
        <v>1941</v>
      </c>
      <c r="G56" s="30">
        <v>43124</v>
      </c>
      <c r="H56" s="518" t="s">
        <v>1727</v>
      </c>
      <c r="I56" s="327" t="s">
        <v>1150</v>
      </c>
      <c r="J56" s="184">
        <v>0</v>
      </c>
      <c r="K56" s="350">
        <v>0</v>
      </c>
      <c r="L56" s="184">
        <v>0</v>
      </c>
      <c r="M56" s="350">
        <v>0</v>
      </c>
      <c r="N56" s="184">
        <v>0</v>
      </c>
      <c r="O56" s="350">
        <v>0</v>
      </c>
      <c r="P56" s="184">
        <v>0</v>
      </c>
      <c r="Q56" s="91"/>
      <c r="R56" s="351"/>
      <c r="S56" s="273"/>
      <c r="T56" s="273"/>
      <c r="U56" s="273"/>
      <c r="V56" s="273"/>
      <c r="W56" s="273"/>
      <c r="X56" s="273"/>
      <c r="Y56" s="273"/>
      <c r="Z56" s="273"/>
      <c r="AA56" s="273"/>
      <c r="AB56" s="273"/>
      <c r="AC56" s="273"/>
      <c r="AD56" s="273"/>
      <c r="AE56" s="273"/>
      <c r="AF56" s="273"/>
      <c r="AG56" s="273"/>
      <c r="AH56" s="273"/>
      <c r="AI56" s="273"/>
      <c r="AJ56" s="273"/>
      <c r="AK56" s="273"/>
      <c r="AL56" s="273"/>
      <c r="AM56" s="273"/>
      <c r="AN56" s="273"/>
      <c r="AO56" s="273"/>
      <c r="AP56" s="273"/>
      <c r="AQ56" s="273"/>
      <c r="AR56" s="273"/>
      <c r="AS56" s="273"/>
      <c r="AT56" s="273"/>
      <c r="AU56" s="273"/>
      <c r="AV56" s="273"/>
      <c r="AW56" s="273"/>
      <c r="AX56" s="273"/>
      <c r="AY56" s="273"/>
      <c r="AZ56" s="273"/>
      <c r="BA56" s="273"/>
      <c r="BB56" s="273"/>
      <c r="BC56" s="273"/>
      <c r="BD56" s="273"/>
      <c r="BE56" s="273"/>
      <c r="BF56" s="273"/>
      <c r="BG56" s="273"/>
      <c r="BH56" s="273"/>
      <c r="BI56" s="273"/>
      <c r="BJ56" s="273"/>
      <c r="BK56" s="273"/>
      <c r="BL56" s="273"/>
      <c r="BM56" s="273"/>
      <c r="BN56" s="273"/>
      <c r="BO56" s="273"/>
      <c r="BP56" s="273"/>
      <c r="BQ56" s="273"/>
      <c r="BR56" s="273"/>
      <c r="BS56" s="273"/>
      <c r="BT56" s="273"/>
      <c r="BU56" s="273"/>
      <c r="BV56" s="273"/>
      <c r="BW56" s="273"/>
      <c r="BX56" s="273"/>
      <c r="BY56" s="273"/>
      <c r="BZ56" s="273"/>
      <c r="CA56" s="273"/>
      <c r="CB56" s="273"/>
      <c r="CC56" s="273"/>
      <c r="CD56" s="273"/>
      <c r="CE56" s="273"/>
      <c r="CF56" s="273"/>
      <c r="CG56" s="273"/>
      <c r="CH56" s="273"/>
      <c r="CI56" s="273"/>
      <c r="CJ56" s="273"/>
      <c r="CK56" s="273"/>
      <c r="CL56" s="273"/>
      <c r="CM56" s="273"/>
      <c r="CN56" s="273"/>
      <c r="CO56" s="273"/>
      <c r="CP56" s="273"/>
    </row>
    <row r="57" spans="1:94" ht="21" customHeight="1">
      <c r="A57" s="428"/>
      <c r="B57" s="658"/>
      <c r="C57" s="561"/>
      <c r="D57" s="543"/>
      <c r="E57" s="982"/>
      <c r="F57" s="363"/>
      <c r="G57" s="30"/>
      <c r="H57" s="518"/>
      <c r="I57" s="327"/>
      <c r="J57" s="184"/>
      <c r="K57" s="184"/>
      <c r="L57" s="184"/>
      <c r="M57" s="184"/>
      <c r="N57" s="184"/>
      <c r="O57" s="184"/>
      <c r="P57" s="184"/>
      <c r="Q57" s="91"/>
      <c r="R57" s="351"/>
      <c r="S57" s="273"/>
      <c r="T57" s="273"/>
      <c r="U57" s="273"/>
      <c r="V57" s="273"/>
      <c r="W57" s="273"/>
      <c r="X57" s="273"/>
      <c r="Y57" s="273"/>
      <c r="Z57" s="273"/>
      <c r="AA57" s="273"/>
      <c r="AB57" s="273"/>
      <c r="AC57" s="273"/>
      <c r="AD57" s="273"/>
      <c r="AE57" s="273"/>
      <c r="AF57" s="273"/>
      <c r="AG57" s="273"/>
      <c r="AH57" s="273"/>
      <c r="AI57" s="273"/>
      <c r="AJ57" s="273"/>
      <c r="AK57" s="273"/>
      <c r="AL57" s="273"/>
      <c r="AM57" s="273"/>
      <c r="AN57" s="273"/>
      <c r="AO57" s="273"/>
      <c r="AP57" s="273"/>
      <c r="AQ57" s="273"/>
      <c r="AR57" s="273"/>
      <c r="AS57" s="273"/>
      <c r="AT57" s="273"/>
      <c r="AU57" s="273"/>
      <c r="AV57" s="273"/>
      <c r="AW57" s="273"/>
      <c r="AX57" s="273"/>
      <c r="AY57" s="273"/>
      <c r="AZ57" s="273"/>
      <c r="BA57" s="273"/>
      <c r="BB57" s="273"/>
      <c r="BC57" s="273"/>
      <c r="BD57" s="273"/>
      <c r="BE57" s="273"/>
      <c r="BF57" s="273"/>
      <c r="BG57" s="273"/>
      <c r="BH57" s="273"/>
      <c r="BI57" s="273"/>
      <c r="BJ57" s="273"/>
      <c r="BK57" s="273"/>
      <c r="BL57" s="273"/>
      <c r="BM57" s="273"/>
      <c r="BN57" s="273"/>
      <c r="BO57" s="273"/>
      <c r="BP57" s="273"/>
      <c r="BQ57" s="273"/>
      <c r="BR57" s="273"/>
      <c r="BS57" s="273"/>
      <c r="BT57" s="273"/>
      <c r="BU57" s="273"/>
      <c r="BV57" s="273"/>
      <c r="BW57" s="273"/>
      <c r="BX57" s="273"/>
      <c r="BY57" s="273"/>
      <c r="BZ57" s="273"/>
      <c r="CA57" s="273"/>
      <c r="CB57" s="273"/>
      <c r="CC57" s="273"/>
      <c r="CD57" s="273"/>
      <c r="CE57" s="273"/>
      <c r="CF57" s="273"/>
      <c r="CG57" s="273"/>
      <c r="CH57" s="273"/>
      <c r="CI57" s="273"/>
      <c r="CJ57" s="273"/>
      <c r="CK57" s="273"/>
      <c r="CL57" s="273"/>
      <c r="CM57" s="273"/>
      <c r="CN57" s="273"/>
      <c r="CO57" s="273"/>
      <c r="CP57" s="273"/>
    </row>
    <row r="58" spans="1:94" s="610" customFormat="1" ht="39.6" customHeight="1">
      <c r="A58" s="727" t="s">
        <v>12</v>
      </c>
      <c r="B58" s="721" t="s">
        <v>13</v>
      </c>
      <c r="C58" s="719" t="s">
        <v>1760</v>
      </c>
      <c r="D58" s="722" t="s">
        <v>14</v>
      </c>
      <c r="E58" s="562" t="s">
        <v>1868</v>
      </c>
      <c r="F58" s="722" t="s">
        <v>1704</v>
      </c>
      <c r="G58" s="722" t="s">
        <v>1705</v>
      </c>
      <c r="H58" s="719" t="s">
        <v>308</v>
      </c>
      <c r="I58" s="722" t="s">
        <v>307</v>
      </c>
      <c r="J58" s="564" t="s">
        <v>1319</v>
      </c>
      <c r="K58" s="608" t="s">
        <v>1430</v>
      </c>
      <c r="L58" s="564" t="s">
        <v>1431</v>
      </c>
      <c r="M58" s="608" t="s">
        <v>1641</v>
      </c>
      <c r="N58" s="564" t="s">
        <v>1642</v>
      </c>
      <c r="O58" s="608" t="s">
        <v>1867</v>
      </c>
      <c r="P58" s="564" t="s">
        <v>1868</v>
      </c>
      <c r="Q58" s="721" t="s">
        <v>11</v>
      </c>
      <c r="R58" s="721" t="s">
        <v>1058</v>
      </c>
    </row>
    <row r="59" spans="1:94" s="93" customFormat="1" ht="22.15" customHeight="1">
      <c r="A59" s="428" t="s">
        <v>19</v>
      </c>
      <c r="B59" s="144" t="s">
        <v>2318</v>
      </c>
      <c r="C59" s="561">
        <v>11686</v>
      </c>
      <c r="D59" s="543">
        <v>43703</v>
      </c>
      <c r="E59" s="982">
        <v>0</v>
      </c>
      <c r="F59" s="327" t="s">
        <v>1941</v>
      </c>
      <c r="G59" s="26">
        <v>43705</v>
      </c>
      <c r="H59" s="511" t="s">
        <v>2319</v>
      </c>
      <c r="I59" s="143" t="s">
        <v>2320</v>
      </c>
      <c r="J59" s="184">
        <v>0</v>
      </c>
      <c r="K59" s="350">
        <v>0</v>
      </c>
      <c r="L59" s="184">
        <v>0</v>
      </c>
      <c r="M59" s="350">
        <v>0</v>
      </c>
      <c r="N59" s="184">
        <v>0</v>
      </c>
      <c r="O59" s="350">
        <v>0</v>
      </c>
      <c r="P59" s="184">
        <v>0</v>
      </c>
      <c r="Q59" s="91"/>
      <c r="R59" s="351"/>
    </row>
    <row r="60" spans="1:94" s="93" customFormat="1" ht="22.15" customHeight="1">
      <c r="A60" s="428" t="s">
        <v>20</v>
      </c>
      <c r="B60" s="144" t="s">
        <v>1075</v>
      </c>
      <c r="C60" s="561">
        <v>9664</v>
      </c>
      <c r="D60" s="542">
        <v>43838</v>
      </c>
      <c r="E60" s="982">
        <v>0</v>
      </c>
      <c r="F60" s="327" t="s">
        <v>1941</v>
      </c>
      <c r="G60" s="26">
        <v>22889</v>
      </c>
      <c r="H60" s="511" t="s">
        <v>1076</v>
      </c>
      <c r="I60" s="143" t="s">
        <v>1076</v>
      </c>
      <c r="J60" s="184">
        <v>0</v>
      </c>
      <c r="K60" s="350">
        <v>0</v>
      </c>
      <c r="L60" s="184">
        <v>0</v>
      </c>
      <c r="M60" s="350">
        <v>0</v>
      </c>
      <c r="N60" s="184">
        <v>0</v>
      </c>
      <c r="O60" s="350">
        <v>0</v>
      </c>
      <c r="P60" s="184">
        <v>0</v>
      </c>
      <c r="Q60" s="91"/>
      <c r="R60" s="351"/>
    </row>
    <row r="67" hidden="1"/>
    <row r="68" hidden="1"/>
    <row r="69" hidden="1"/>
    <row r="70" hidden="1"/>
    <row r="71" hidden="1"/>
    <row r="72" hidden="1"/>
    <row r="73" hidden="1"/>
    <row r="74" hidden="1"/>
    <row r="75" hidden="1"/>
    <row r="76" hidden="1"/>
    <row r="77" hidden="1"/>
    <row r="78" hidden="1"/>
    <row r="79" hidden="1"/>
    <row r="80" hidden="1"/>
    <row r="81" spans="1:94" hidden="1"/>
    <row r="82" spans="1:94" hidden="1"/>
    <row r="83" spans="1:94" hidden="1"/>
    <row r="84" spans="1:94" hidden="1"/>
    <row r="85" spans="1:94" hidden="1"/>
    <row r="86" spans="1:94" hidden="1"/>
    <row r="87" spans="1:94" hidden="1"/>
    <row r="88" spans="1:94" s="54" customFormat="1" ht="54" hidden="1" customHeight="1">
      <c r="B88" s="53" t="s">
        <v>2409</v>
      </c>
      <c r="C88" s="53"/>
      <c r="F88" s="549"/>
      <c r="G88" s="211"/>
      <c r="H88" s="286"/>
      <c r="I88" s="38"/>
      <c r="AV88" s="283"/>
      <c r="AW88" s="283"/>
      <c r="AX88" s="283"/>
      <c r="AZ88" s="283"/>
    </row>
    <row r="89" spans="1:94" hidden="1"/>
    <row r="90" spans="1:94" s="610" customFormat="1" ht="39.6" hidden="1" customHeight="1">
      <c r="A90" s="727" t="s">
        <v>12</v>
      </c>
      <c r="B90" s="721" t="s">
        <v>43</v>
      </c>
      <c r="C90" s="719" t="s">
        <v>1760</v>
      </c>
      <c r="D90" s="722" t="s">
        <v>14</v>
      </c>
      <c r="E90" s="562" t="s">
        <v>1868</v>
      </c>
      <c r="F90" s="722" t="s">
        <v>1704</v>
      </c>
      <c r="G90" s="722" t="s">
        <v>1705</v>
      </c>
      <c r="H90" s="719" t="s">
        <v>308</v>
      </c>
      <c r="I90" s="722" t="s">
        <v>307</v>
      </c>
      <c r="J90" s="719" t="s">
        <v>1319</v>
      </c>
      <c r="K90" s="719" t="s">
        <v>1430</v>
      </c>
      <c r="L90" s="719" t="s">
        <v>1431</v>
      </c>
      <c r="M90" s="719" t="s">
        <v>1641</v>
      </c>
      <c r="N90" s="719" t="s">
        <v>1642</v>
      </c>
      <c r="O90" s="719" t="s">
        <v>1867</v>
      </c>
      <c r="P90" s="719" t="s">
        <v>1868</v>
      </c>
      <c r="Q90" s="719" t="s">
        <v>2008</v>
      </c>
      <c r="R90" s="721" t="s">
        <v>1693</v>
      </c>
      <c r="S90" s="586"/>
      <c r="T90" s="586"/>
    </row>
    <row r="91" spans="1:94" ht="21" hidden="1" customHeight="1">
      <c r="A91" s="428" t="s">
        <v>78</v>
      </c>
      <c r="B91" s="658" t="s">
        <v>1484</v>
      </c>
      <c r="C91" s="561">
        <v>11121</v>
      </c>
      <c r="D91" s="542">
        <v>44321</v>
      </c>
      <c r="E91" s="460">
        <v>0</v>
      </c>
      <c r="F91" s="363" t="s">
        <v>1483</v>
      </c>
      <c r="G91" s="30">
        <v>37021</v>
      </c>
      <c r="H91" s="510" t="s">
        <v>1486</v>
      </c>
      <c r="I91" s="327" t="s">
        <v>1485</v>
      </c>
      <c r="J91" s="184">
        <v>0</v>
      </c>
      <c r="K91" s="350">
        <v>0</v>
      </c>
      <c r="L91" s="184">
        <v>0</v>
      </c>
      <c r="M91" s="350">
        <v>0</v>
      </c>
      <c r="N91" s="184">
        <v>0</v>
      </c>
      <c r="O91" s="350">
        <v>0</v>
      </c>
      <c r="P91" s="184">
        <v>0</v>
      </c>
      <c r="Q91" s="91"/>
      <c r="R91" s="351"/>
      <c r="S91" s="273"/>
      <c r="T91" s="273"/>
      <c r="U91" s="273"/>
      <c r="V91" s="273"/>
      <c r="W91" s="273"/>
      <c r="X91" s="273"/>
      <c r="Y91" s="273"/>
      <c r="Z91" s="273"/>
      <c r="AA91" s="273"/>
      <c r="AB91" s="273"/>
      <c r="AC91" s="273"/>
      <c r="AD91" s="273"/>
      <c r="AE91" s="273"/>
      <c r="AF91" s="273"/>
      <c r="AG91" s="273"/>
      <c r="AH91" s="273"/>
      <c r="AI91" s="273"/>
      <c r="AJ91" s="273"/>
      <c r="AK91" s="273"/>
      <c r="AL91" s="273"/>
      <c r="AM91" s="273"/>
      <c r="AN91" s="273"/>
      <c r="AO91" s="273"/>
      <c r="AP91" s="273"/>
      <c r="AQ91" s="273"/>
      <c r="AR91" s="273"/>
      <c r="AS91" s="273"/>
      <c r="AT91" s="273"/>
      <c r="AU91" s="273"/>
      <c r="AV91" s="273"/>
      <c r="AW91" s="273"/>
      <c r="AX91" s="273"/>
      <c r="AY91" s="273"/>
      <c r="AZ91" s="273"/>
      <c r="BA91" s="273"/>
      <c r="BB91" s="273"/>
      <c r="BC91" s="273"/>
      <c r="BD91" s="273"/>
      <c r="BE91" s="273"/>
      <c r="BF91" s="273"/>
      <c r="BG91" s="273"/>
      <c r="BH91" s="273"/>
      <c r="BI91" s="273"/>
      <c r="BJ91" s="273"/>
      <c r="BK91" s="273"/>
      <c r="BL91" s="273"/>
      <c r="BM91" s="273"/>
      <c r="BN91" s="273"/>
      <c r="BO91" s="273"/>
      <c r="BP91" s="273"/>
      <c r="BQ91" s="273"/>
      <c r="BR91" s="273"/>
      <c r="BS91" s="273"/>
      <c r="BT91" s="273"/>
      <c r="BU91" s="273"/>
      <c r="BV91" s="273"/>
      <c r="BW91" s="273"/>
      <c r="BX91" s="273"/>
      <c r="BY91" s="273"/>
      <c r="BZ91" s="273"/>
      <c r="CA91" s="273"/>
      <c r="CB91" s="273"/>
      <c r="CC91" s="273"/>
      <c r="CD91" s="273"/>
      <c r="CE91" s="273"/>
      <c r="CF91" s="273"/>
      <c r="CG91" s="273"/>
      <c r="CH91" s="273"/>
      <c r="CI91" s="273"/>
      <c r="CJ91" s="273"/>
      <c r="CK91" s="273"/>
      <c r="CL91" s="273"/>
      <c r="CM91" s="273"/>
      <c r="CN91" s="273"/>
      <c r="CO91" s="273"/>
      <c r="CP91" s="273"/>
    </row>
    <row r="92" spans="1:94" hidden="1"/>
    <row r="93" spans="1:94" s="54" customFormat="1" ht="54" hidden="1" customHeight="1">
      <c r="B93" s="53" t="s">
        <v>1991</v>
      </c>
      <c r="C93" s="53"/>
      <c r="F93" s="549"/>
      <c r="G93" s="211"/>
      <c r="H93" s="286"/>
      <c r="I93" s="38"/>
      <c r="BD93" s="283"/>
      <c r="BE93" s="283"/>
      <c r="BF93" s="283"/>
    </row>
    <row r="94" spans="1:94" hidden="1"/>
    <row r="95" spans="1:94" s="610" customFormat="1" ht="39.6" hidden="1" customHeight="1">
      <c r="A95" s="727" t="s">
        <v>12</v>
      </c>
      <c r="B95" s="721" t="s">
        <v>43</v>
      </c>
      <c r="C95" s="719" t="s">
        <v>1760</v>
      </c>
      <c r="D95" s="722" t="s">
        <v>14</v>
      </c>
      <c r="E95" s="562" t="s">
        <v>1868</v>
      </c>
      <c r="F95" s="722" t="s">
        <v>1704</v>
      </c>
      <c r="G95" s="722" t="s">
        <v>1705</v>
      </c>
      <c r="H95" s="719" t="s">
        <v>308</v>
      </c>
      <c r="I95" s="722" t="s">
        <v>307</v>
      </c>
      <c r="J95" s="719" t="s">
        <v>1319</v>
      </c>
      <c r="K95" s="719" t="s">
        <v>1430</v>
      </c>
      <c r="L95" s="719" t="s">
        <v>1431</v>
      </c>
      <c r="M95" s="719" t="s">
        <v>1641</v>
      </c>
      <c r="N95" s="719" t="s">
        <v>1642</v>
      </c>
      <c r="O95" s="719" t="s">
        <v>1867</v>
      </c>
      <c r="P95" s="719" t="s">
        <v>1868</v>
      </c>
      <c r="Q95" s="719" t="s">
        <v>2008</v>
      </c>
      <c r="R95" s="721" t="s">
        <v>1693</v>
      </c>
      <c r="S95" s="586"/>
      <c r="T95" s="586"/>
    </row>
    <row r="96" spans="1:94" ht="21" hidden="1" customHeight="1">
      <c r="A96" s="428" t="s">
        <v>79</v>
      </c>
      <c r="B96" s="658" t="s">
        <v>1138</v>
      </c>
      <c r="C96" s="561">
        <v>6258</v>
      </c>
      <c r="D96" s="541">
        <v>41551</v>
      </c>
      <c r="E96" s="637">
        <v>0</v>
      </c>
      <c r="F96" s="363" t="s">
        <v>265</v>
      </c>
      <c r="G96" s="30">
        <v>41524</v>
      </c>
      <c r="H96" s="511" t="s">
        <v>669</v>
      </c>
      <c r="I96" s="327" t="s">
        <v>668</v>
      </c>
      <c r="J96" s="184">
        <v>2</v>
      </c>
      <c r="K96" s="184">
        <v>0</v>
      </c>
      <c r="L96" s="184">
        <v>0</v>
      </c>
      <c r="M96" s="184">
        <v>0</v>
      </c>
      <c r="N96" s="184">
        <v>0</v>
      </c>
      <c r="O96" s="184">
        <v>0</v>
      </c>
      <c r="P96" s="184">
        <v>0</v>
      </c>
      <c r="Q96" s="91"/>
      <c r="R96" s="351"/>
      <c r="CI96" s="273"/>
      <c r="CJ96" s="273"/>
      <c r="CK96" s="273"/>
      <c r="CL96" s="273"/>
      <c r="CM96" s="273"/>
      <c r="CN96" s="273"/>
      <c r="CO96" s="273"/>
      <c r="CP96" s="273"/>
    </row>
    <row r="97" spans="1:94" ht="21" hidden="1" customHeight="1">
      <c r="A97" s="428" t="s">
        <v>85</v>
      </c>
      <c r="B97" s="658" t="s">
        <v>111</v>
      </c>
      <c r="C97" s="561">
        <v>5483</v>
      </c>
      <c r="D97" s="541">
        <v>42048</v>
      </c>
      <c r="E97" s="637">
        <v>0</v>
      </c>
      <c r="F97" s="363" t="s">
        <v>967</v>
      </c>
      <c r="G97" s="30">
        <v>27285</v>
      </c>
      <c r="H97" s="511" t="s">
        <v>1836</v>
      </c>
      <c r="I97" s="327" t="s">
        <v>487</v>
      </c>
      <c r="J97" s="184">
        <v>1</v>
      </c>
      <c r="K97" s="184">
        <v>0</v>
      </c>
      <c r="L97" s="184">
        <v>1</v>
      </c>
      <c r="M97" s="184">
        <v>0</v>
      </c>
      <c r="N97" s="184">
        <v>1</v>
      </c>
      <c r="O97" s="184">
        <v>0</v>
      </c>
      <c r="P97" s="184">
        <v>0</v>
      </c>
      <c r="Q97" s="91"/>
      <c r="R97" s="351"/>
      <c r="S97" s="273"/>
      <c r="T97" s="273"/>
      <c r="U97" s="273"/>
      <c r="V97" s="273"/>
      <c r="W97" s="273"/>
      <c r="X97" s="273"/>
      <c r="Y97" s="273"/>
      <c r="Z97" s="273"/>
      <c r="AA97" s="273"/>
      <c r="AB97" s="273"/>
      <c r="AC97" s="273"/>
      <c r="AD97" s="273"/>
      <c r="AE97" s="273"/>
      <c r="AF97" s="273"/>
      <c r="AG97" s="273"/>
      <c r="AH97" s="273"/>
      <c r="AI97" s="273"/>
      <c r="AJ97" s="273"/>
      <c r="AK97" s="273"/>
      <c r="AL97" s="273"/>
      <c r="AM97" s="273"/>
      <c r="AN97" s="273"/>
      <c r="AO97" s="273"/>
      <c r="AP97" s="273"/>
      <c r="AQ97" s="273"/>
      <c r="AR97" s="273"/>
      <c r="AS97" s="273"/>
      <c r="AT97" s="273"/>
      <c r="AU97" s="273"/>
      <c r="AV97" s="273"/>
      <c r="AW97" s="273"/>
      <c r="AX97" s="273"/>
      <c r="AY97" s="273"/>
      <c r="AZ97" s="273"/>
      <c r="BA97" s="273"/>
      <c r="BB97" s="273"/>
      <c r="CI97" s="273"/>
      <c r="CJ97" s="273"/>
      <c r="CK97" s="273"/>
      <c r="CL97" s="273"/>
      <c r="CM97" s="273"/>
      <c r="CN97" s="273"/>
      <c r="CO97" s="273"/>
      <c r="CP97" s="273"/>
    </row>
    <row r="98" spans="1:94" ht="21" hidden="1" customHeight="1">
      <c r="A98" s="428" t="s">
        <v>65</v>
      </c>
      <c r="B98" s="658" t="s">
        <v>1292</v>
      </c>
      <c r="C98" s="561">
        <v>536</v>
      </c>
      <c r="D98" s="543">
        <v>39264</v>
      </c>
      <c r="E98" s="637">
        <v>0</v>
      </c>
      <c r="F98" s="363" t="s">
        <v>770</v>
      </c>
      <c r="G98" s="30">
        <v>39493</v>
      </c>
      <c r="H98" s="518" t="s">
        <v>735</v>
      </c>
      <c r="I98" s="327" t="s">
        <v>734</v>
      </c>
      <c r="J98" s="184">
        <v>1</v>
      </c>
      <c r="K98" s="184">
        <v>0</v>
      </c>
      <c r="L98" s="184">
        <v>1</v>
      </c>
      <c r="M98" s="184">
        <v>0</v>
      </c>
      <c r="N98" s="184">
        <v>1</v>
      </c>
      <c r="O98" s="184">
        <v>0</v>
      </c>
      <c r="P98" s="184">
        <v>0</v>
      </c>
      <c r="Q98" s="91"/>
      <c r="R98" s="351"/>
      <c r="S98" s="273"/>
      <c r="T98" s="273"/>
      <c r="U98" s="273"/>
      <c r="V98" s="273"/>
      <c r="W98" s="273"/>
      <c r="X98" s="273"/>
      <c r="Y98" s="273"/>
      <c r="Z98" s="273"/>
      <c r="AA98" s="273"/>
      <c r="AB98" s="273"/>
      <c r="AC98" s="273"/>
      <c r="AD98" s="273"/>
      <c r="AE98" s="273"/>
      <c r="AF98" s="273"/>
      <c r="AG98" s="273"/>
      <c r="AH98" s="273"/>
      <c r="AI98" s="273"/>
      <c r="AJ98" s="273"/>
      <c r="AK98" s="273"/>
      <c r="AL98" s="273"/>
      <c r="AM98" s="273"/>
      <c r="AN98" s="273"/>
      <c r="AO98" s="273"/>
      <c r="AP98" s="273"/>
      <c r="AQ98" s="273"/>
      <c r="AR98" s="273"/>
      <c r="AS98" s="273"/>
      <c r="AT98" s="273"/>
      <c r="AU98" s="273"/>
      <c r="AV98" s="273"/>
      <c r="AW98" s="273"/>
      <c r="AX98" s="273"/>
      <c r="AY98" s="273"/>
      <c r="AZ98" s="273"/>
      <c r="BA98" s="273"/>
      <c r="BB98" s="273"/>
      <c r="CI98" s="273"/>
      <c r="CJ98" s="273"/>
      <c r="CK98" s="273"/>
      <c r="CL98" s="273"/>
      <c r="CM98" s="273"/>
      <c r="CN98" s="273"/>
      <c r="CO98" s="273"/>
      <c r="CP98" s="273"/>
    </row>
    <row r="99" spans="1:94" ht="21" hidden="1" customHeight="1">
      <c r="A99" s="428" t="s">
        <v>70</v>
      </c>
      <c r="B99" s="658" t="s">
        <v>82</v>
      </c>
      <c r="C99" s="561">
        <v>327</v>
      </c>
      <c r="D99" s="543">
        <v>40126</v>
      </c>
      <c r="E99" s="637">
        <v>0</v>
      </c>
      <c r="F99" s="363" t="s">
        <v>770</v>
      </c>
      <c r="G99" s="30">
        <v>37761</v>
      </c>
      <c r="H99" s="518" t="s">
        <v>574</v>
      </c>
      <c r="I99" s="327" t="s">
        <v>573</v>
      </c>
      <c r="J99" s="184">
        <v>2</v>
      </c>
      <c r="K99" s="184">
        <v>0</v>
      </c>
      <c r="L99" s="184">
        <v>2</v>
      </c>
      <c r="M99" s="184">
        <v>0</v>
      </c>
      <c r="N99" s="184">
        <v>2</v>
      </c>
      <c r="O99" s="184">
        <v>0</v>
      </c>
      <c r="P99" s="184">
        <v>0</v>
      </c>
      <c r="Q99" s="91"/>
      <c r="R99" s="351"/>
      <c r="CI99" s="273"/>
      <c r="CJ99" s="273"/>
      <c r="CK99" s="273"/>
      <c r="CL99" s="273"/>
      <c r="CM99" s="273"/>
      <c r="CN99" s="273"/>
      <c r="CO99" s="273"/>
      <c r="CP99" s="273"/>
    </row>
    <row r="100" spans="1:94" ht="21" hidden="1" customHeight="1">
      <c r="A100" s="428" t="s">
        <v>30</v>
      </c>
      <c r="B100" s="658" t="s">
        <v>1132</v>
      </c>
      <c r="C100" s="561">
        <v>10690</v>
      </c>
      <c r="D100" s="541">
        <v>30184</v>
      </c>
      <c r="E100" s="637">
        <v>0</v>
      </c>
      <c r="F100" s="363" t="s">
        <v>352</v>
      </c>
      <c r="G100" s="30">
        <v>21751</v>
      </c>
      <c r="H100" s="511" t="s">
        <v>541</v>
      </c>
      <c r="I100" s="327" t="s">
        <v>540</v>
      </c>
      <c r="J100" s="184">
        <v>0</v>
      </c>
      <c r="K100" s="184">
        <v>0</v>
      </c>
      <c r="L100" s="184">
        <v>0</v>
      </c>
      <c r="M100" s="184">
        <v>0</v>
      </c>
      <c r="N100" s="184">
        <v>0</v>
      </c>
      <c r="O100" s="184">
        <v>0</v>
      </c>
      <c r="P100" s="184">
        <v>0</v>
      </c>
      <c r="Q100" s="91"/>
      <c r="R100" s="351"/>
      <c r="S100" s="222"/>
      <c r="T100" s="222"/>
      <c r="U100" s="273"/>
      <c r="V100" s="273"/>
      <c r="W100" s="273"/>
      <c r="X100" s="273"/>
      <c r="Y100" s="273"/>
      <c r="Z100" s="273"/>
      <c r="AA100" s="273"/>
      <c r="AB100" s="273"/>
      <c r="AC100" s="273"/>
      <c r="AD100" s="273"/>
      <c r="AE100" s="273"/>
      <c r="AF100" s="273"/>
      <c r="AG100" s="273"/>
      <c r="AH100" s="273"/>
      <c r="AI100" s="273"/>
      <c r="AJ100" s="273"/>
      <c r="AK100" s="273"/>
      <c r="AL100" s="273"/>
      <c r="AM100" s="273"/>
      <c r="AN100" s="273"/>
      <c r="AO100" s="273"/>
      <c r="AP100" s="273"/>
      <c r="AQ100" s="273"/>
      <c r="AR100" s="273"/>
      <c r="AS100" s="273"/>
      <c r="AT100" s="273"/>
      <c r="AU100" s="273"/>
      <c r="AV100" s="273"/>
      <c r="AW100" s="273"/>
      <c r="AX100" s="273"/>
      <c r="AY100" s="273"/>
      <c r="AZ100" s="273"/>
      <c r="BA100" s="273"/>
      <c r="BB100" s="273"/>
      <c r="BC100" s="273"/>
      <c r="BD100" s="273"/>
      <c r="BE100" s="273"/>
      <c r="BF100" s="273"/>
      <c r="BG100" s="273"/>
      <c r="BH100" s="273"/>
      <c r="BI100" s="273"/>
      <c r="BJ100" s="273"/>
      <c r="BK100" s="273"/>
      <c r="BL100" s="273"/>
      <c r="BM100" s="273"/>
      <c r="BN100" s="273"/>
      <c r="BO100" s="273"/>
      <c r="BP100" s="273"/>
      <c r="BQ100" s="273"/>
      <c r="BR100" s="273"/>
      <c r="BS100" s="273"/>
      <c r="BT100" s="273"/>
      <c r="BU100" s="273"/>
      <c r="BV100" s="273"/>
      <c r="BW100" s="273"/>
      <c r="BX100" s="273"/>
      <c r="BY100" s="273"/>
      <c r="BZ100" s="273"/>
      <c r="CA100" s="273"/>
      <c r="CB100" s="273"/>
      <c r="CC100" s="273"/>
      <c r="CD100" s="273"/>
      <c r="CE100" s="273"/>
      <c r="CF100" s="273"/>
      <c r="CG100" s="273"/>
      <c r="CH100" s="273"/>
    </row>
    <row r="101" spans="1:94" ht="21" hidden="1" customHeight="1">
      <c r="A101" s="428" t="s">
        <v>32</v>
      </c>
      <c r="B101" s="658" t="s">
        <v>1370</v>
      </c>
      <c r="C101" s="561">
        <v>402</v>
      </c>
      <c r="D101" s="543">
        <v>30286</v>
      </c>
      <c r="E101" s="637">
        <v>0</v>
      </c>
      <c r="F101" s="363" t="s">
        <v>352</v>
      </c>
      <c r="G101" s="30">
        <v>30264</v>
      </c>
      <c r="H101" s="518" t="s">
        <v>617</v>
      </c>
      <c r="I101" s="327" t="s">
        <v>616</v>
      </c>
      <c r="J101" s="184">
        <v>0</v>
      </c>
      <c r="K101" s="184">
        <v>0</v>
      </c>
      <c r="L101" s="184">
        <v>0</v>
      </c>
      <c r="M101" s="184">
        <v>0</v>
      </c>
      <c r="N101" s="184">
        <v>0</v>
      </c>
      <c r="O101" s="184">
        <v>0</v>
      </c>
      <c r="P101" s="184">
        <v>0</v>
      </c>
      <c r="Q101" s="91"/>
      <c r="R101" s="351"/>
      <c r="S101" s="222"/>
      <c r="T101" s="222"/>
      <c r="U101" s="273"/>
      <c r="V101" s="273"/>
      <c r="W101" s="273"/>
      <c r="X101" s="273"/>
      <c r="Y101" s="273"/>
      <c r="Z101" s="273"/>
      <c r="AA101" s="273"/>
      <c r="AB101" s="273"/>
      <c r="AC101" s="273"/>
      <c r="AD101" s="273"/>
      <c r="AE101" s="273"/>
      <c r="AF101" s="273"/>
      <c r="AG101" s="273"/>
      <c r="AH101" s="273"/>
      <c r="AI101" s="273"/>
      <c r="AJ101" s="273"/>
      <c r="AK101" s="273"/>
      <c r="AL101" s="273"/>
      <c r="AM101" s="273"/>
      <c r="AN101" s="273"/>
      <c r="AO101" s="273"/>
      <c r="AP101" s="273"/>
      <c r="AQ101" s="273"/>
      <c r="AR101" s="273"/>
      <c r="AS101" s="273"/>
      <c r="AT101" s="273"/>
      <c r="AU101" s="273"/>
      <c r="AV101" s="273"/>
      <c r="AW101" s="273"/>
      <c r="AX101" s="273"/>
      <c r="AY101" s="273"/>
      <c r="AZ101" s="273"/>
      <c r="BA101" s="273"/>
      <c r="BB101" s="273"/>
      <c r="BC101" s="273"/>
      <c r="BD101" s="273"/>
      <c r="BE101" s="273"/>
      <c r="BF101" s="273"/>
      <c r="BG101" s="273"/>
      <c r="BH101" s="273"/>
      <c r="BI101" s="273"/>
      <c r="BJ101" s="273"/>
      <c r="BK101" s="273"/>
      <c r="BL101" s="273"/>
      <c r="BM101" s="273"/>
      <c r="BN101" s="273"/>
      <c r="BO101" s="273"/>
      <c r="BP101" s="273"/>
      <c r="BQ101" s="273"/>
      <c r="BR101" s="273"/>
      <c r="BS101" s="273"/>
      <c r="BT101" s="273"/>
      <c r="BU101" s="273"/>
      <c r="BV101" s="273"/>
      <c r="BW101" s="273"/>
      <c r="BX101" s="273"/>
      <c r="BY101" s="273"/>
      <c r="BZ101" s="273"/>
      <c r="CA101" s="273"/>
      <c r="CB101" s="273"/>
      <c r="CC101" s="273"/>
      <c r="CD101" s="273"/>
      <c r="CE101" s="273"/>
      <c r="CF101" s="273"/>
      <c r="CG101" s="273"/>
      <c r="CH101" s="273"/>
      <c r="CI101" s="273"/>
      <c r="CJ101" s="273"/>
      <c r="CK101" s="273"/>
      <c r="CL101" s="273"/>
      <c r="CM101" s="273"/>
      <c r="CN101" s="273"/>
      <c r="CO101" s="273"/>
      <c r="CP101" s="273"/>
    </row>
    <row r="102" spans="1:94" ht="21" hidden="1" customHeight="1">
      <c r="A102" s="428" t="s">
        <v>56</v>
      </c>
      <c r="B102" s="658" t="s">
        <v>1656</v>
      </c>
      <c r="C102" s="561">
        <v>128</v>
      </c>
      <c r="D102" s="541">
        <v>36770</v>
      </c>
      <c r="E102" s="637">
        <v>0</v>
      </c>
      <c r="F102" s="363" t="s">
        <v>352</v>
      </c>
      <c r="G102" s="30">
        <v>36748</v>
      </c>
      <c r="H102" s="511" t="s">
        <v>418</v>
      </c>
      <c r="I102" s="327" t="s">
        <v>417</v>
      </c>
      <c r="J102" s="184">
        <v>0</v>
      </c>
      <c r="K102" s="184">
        <v>0</v>
      </c>
      <c r="L102" s="184">
        <v>0</v>
      </c>
      <c r="M102" s="184">
        <v>0</v>
      </c>
      <c r="N102" s="184">
        <v>0</v>
      </c>
      <c r="O102" s="184">
        <v>0</v>
      </c>
      <c r="P102" s="184">
        <v>0</v>
      </c>
      <c r="Q102" s="91"/>
      <c r="R102" s="351"/>
      <c r="S102" s="273"/>
      <c r="T102" s="273"/>
      <c r="U102" s="273"/>
      <c r="V102" s="273"/>
      <c r="W102" s="273"/>
      <c r="X102" s="273"/>
      <c r="Y102" s="273"/>
      <c r="Z102" s="273"/>
      <c r="AA102" s="273"/>
      <c r="AB102" s="273"/>
      <c r="AC102" s="273"/>
      <c r="AD102" s="273"/>
      <c r="AE102" s="273"/>
      <c r="AF102" s="273"/>
      <c r="AG102" s="273"/>
      <c r="AH102" s="273"/>
      <c r="AI102" s="273"/>
      <c r="AJ102" s="273"/>
      <c r="AK102" s="273"/>
      <c r="AL102" s="273"/>
      <c r="AM102" s="273"/>
      <c r="AN102" s="273"/>
      <c r="AO102" s="273"/>
      <c r="AP102" s="273"/>
      <c r="AQ102" s="273"/>
      <c r="AR102" s="273"/>
      <c r="AS102" s="273"/>
      <c r="AT102" s="273"/>
      <c r="AU102" s="273"/>
      <c r="AV102" s="273"/>
      <c r="AW102" s="273"/>
      <c r="AX102" s="273"/>
      <c r="AY102" s="273"/>
      <c r="AZ102" s="273"/>
      <c r="BA102" s="273"/>
      <c r="BB102" s="273"/>
      <c r="BC102" s="273"/>
      <c r="BD102" s="273"/>
      <c r="BE102" s="273"/>
      <c r="BF102" s="273"/>
      <c r="BG102" s="273"/>
      <c r="BH102" s="273"/>
      <c r="BI102" s="273"/>
      <c r="BJ102" s="273"/>
      <c r="BK102" s="273"/>
      <c r="BL102" s="273"/>
      <c r="BM102" s="273"/>
      <c r="BN102" s="273"/>
      <c r="BO102" s="273"/>
      <c r="BP102" s="273"/>
      <c r="BQ102" s="273"/>
      <c r="BR102" s="273"/>
      <c r="BS102" s="273"/>
      <c r="BT102" s="273"/>
      <c r="BU102" s="273"/>
      <c r="BV102" s="273"/>
      <c r="BW102" s="273"/>
      <c r="BX102" s="273"/>
      <c r="BY102" s="273"/>
      <c r="BZ102" s="273"/>
      <c r="CA102" s="273"/>
      <c r="CB102" s="273"/>
      <c r="CC102" s="273"/>
      <c r="CD102" s="273"/>
      <c r="CE102" s="273"/>
      <c r="CF102" s="273"/>
      <c r="CG102" s="273"/>
      <c r="CH102" s="273"/>
      <c r="CI102" s="273"/>
      <c r="CJ102" s="273"/>
      <c r="CK102" s="273"/>
      <c r="CL102" s="273"/>
      <c r="CM102" s="273"/>
      <c r="CN102" s="273"/>
      <c r="CO102" s="273"/>
      <c r="CP102" s="273"/>
    </row>
    <row r="103" spans="1:94" ht="21" hidden="1" customHeight="1">
      <c r="A103" s="428" t="s">
        <v>60</v>
      </c>
      <c r="B103" s="658" t="s">
        <v>940</v>
      </c>
      <c r="C103" s="561">
        <v>10024</v>
      </c>
      <c r="D103" s="543">
        <v>38679</v>
      </c>
      <c r="E103" s="637">
        <v>0</v>
      </c>
      <c r="F103" s="363" t="s">
        <v>352</v>
      </c>
      <c r="G103" s="30">
        <v>38731</v>
      </c>
      <c r="H103" s="518" t="s">
        <v>942</v>
      </c>
      <c r="I103" s="327" t="s">
        <v>941</v>
      </c>
      <c r="J103" s="184">
        <v>0</v>
      </c>
      <c r="K103" s="184">
        <v>0</v>
      </c>
      <c r="L103" s="184">
        <v>0</v>
      </c>
      <c r="M103" s="184">
        <v>0</v>
      </c>
      <c r="N103" s="184">
        <v>0</v>
      </c>
      <c r="O103" s="184">
        <v>0</v>
      </c>
      <c r="P103" s="184">
        <v>0</v>
      </c>
      <c r="Q103" s="91"/>
      <c r="R103" s="351"/>
      <c r="S103" s="273"/>
      <c r="T103" s="273"/>
      <c r="U103" s="273"/>
      <c r="V103" s="273"/>
      <c r="W103" s="273"/>
      <c r="X103" s="273"/>
      <c r="Y103" s="273"/>
      <c r="Z103" s="273"/>
      <c r="AA103" s="273"/>
      <c r="AB103" s="273"/>
      <c r="AC103" s="273"/>
      <c r="AD103" s="273"/>
      <c r="AE103" s="273"/>
      <c r="AF103" s="273"/>
      <c r="AG103" s="273"/>
      <c r="AH103" s="273"/>
      <c r="AI103" s="273"/>
      <c r="AJ103" s="273"/>
      <c r="AK103" s="273"/>
      <c r="AL103" s="273"/>
      <c r="AM103" s="273"/>
      <c r="AN103" s="273"/>
      <c r="AO103" s="273"/>
      <c r="AP103" s="273"/>
      <c r="AQ103" s="273"/>
      <c r="AR103" s="273"/>
      <c r="AS103" s="273"/>
      <c r="AT103" s="273"/>
      <c r="AU103" s="273"/>
      <c r="AV103" s="273"/>
      <c r="AW103" s="273"/>
      <c r="AX103" s="273"/>
      <c r="AY103" s="273"/>
      <c r="AZ103" s="273"/>
      <c r="BA103" s="273"/>
      <c r="BB103" s="273"/>
      <c r="BC103" s="273"/>
      <c r="BD103" s="273"/>
      <c r="BE103" s="273"/>
      <c r="BF103" s="273"/>
      <c r="BG103" s="273"/>
      <c r="BH103" s="273"/>
      <c r="BI103" s="273"/>
      <c r="BJ103" s="273"/>
      <c r="BK103" s="273"/>
      <c r="BL103" s="273"/>
      <c r="BM103" s="273"/>
      <c r="BN103" s="273"/>
      <c r="BO103" s="273"/>
      <c r="BP103" s="273"/>
      <c r="BQ103" s="273"/>
      <c r="BR103" s="273"/>
      <c r="BS103" s="273"/>
      <c r="BT103" s="273"/>
      <c r="BU103" s="273"/>
      <c r="BV103" s="273"/>
      <c r="BW103" s="273"/>
      <c r="BX103" s="273"/>
      <c r="BY103" s="273"/>
      <c r="BZ103" s="273"/>
      <c r="CA103" s="273"/>
      <c r="CB103" s="273"/>
      <c r="CC103" s="273"/>
      <c r="CD103" s="273"/>
      <c r="CE103" s="273"/>
      <c r="CF103" s="273"/>
      <c r="CG103" s="273"/>
      <c r="CH103" s="273"/>
      <c r="CI103" s="273"/>
      <c r="CJ103" s="273"/>
      <c r="CK103" s="273"/>
      <c r="CL103" s="273"/>
      <c r="CM103" s="273"/>
      <c r="CN103" s="273"/>
      <c r="CO103" s="273"/>
      <c r="CP103" s="273"/>
    </row>
    <row r="104" spans="1:94" ht="21" hidden="1" customHeight="1">
      <c r="A104" s="428" t="s">
        <v>67</v>
      </c>
      <c r="B104" s="37" t="s">
        <v>1984</v>
      </c>
      <c r="C104" s="561">
        <v>1246</v>
      </c>
      <c r="D104" s="542">
        <v>39904</v>
      </c>
      <c r="E104" s="637">
        <v>0</v>
      </c>
      <c r="F104" s="363" t="s">
        <v>352</v>
      </c>
      <c r="G104" s="30"/>
      <c r="H104" s="518" t="s">
        <v>648</v>
      </c>
      <c r="I104" s="327" t="s">
        <v>648</v>
      </c>
      <c r="J104" s="184">
        <v>0</v>
      </c>
      <c r="K104" s="184">
        <v>0</v>
      </c>
      <c r="L104" s="184">
        <v>0</v>
      </c>
      <c r="M104" s="184">
        <v>0</v>
      </c>
      <c r="N104" s="184">
        <v>0</v>
      </c>
      <c r="O104" s="184">
        <v>0</v>
      </c>
      <c r="P104" s="184">
        <v>0</v>
      </c>
      <c r="Q104" s="91"/>
      <c r="R104" s="351"/>
      <c r="S104" s="273"/>
      <c r="T104" s="273"/>
      <c r="U104" s="273"/>
      <c r="V104" s="273"/>
      <c r="W104" s="273"/>
      <c r="X104" s="273"/>
      <c r="Y104" s="273"/>
      <c r="Z104" s="273"/>
      <c r="AA104" s="273"/>
      <c r="AB104" s="273"/>
      <c r="AC104" s="273"/>
      <c r="AD104" s="273"/>
      <c r="AE104" s="273"/>
      <c r="AF104" s="273"/>
      <c r="AG104" s="273"/>
      <c r="AH104" s="273"/>
      <c r="AI104" s="273"/>
      <c r="AJ104" s="273"/>
      <c r="AK104" s="273"/>
      <c r="AL104" s="273"/>
      <c r="AM104" s="273"/>
      <c r="AN104" s="273"/>
      <c r="AO104" s="273"/>
      <c r="AP104" s="273"/>
      <c r="AQ104" s="273"/>
      <c r="AR104" s="273"/>
      <c r="AS104" s="273"/>
      <c r="AT104" s="273"/>
      <c r="AU104" s="273"/>
      <c r="AV104" s="273"/>
      <c r="AW104" s="273"/>
      <c r="AX104" s="273"/>
      <c r="AY104" s="273"/>
      <c r="AZ104" s="273"/>
      <c r="BA104" s="273"/>
      <c r="BB104" s="273"/>
      <c r="BC104" s="273"/>
      <c r="BD104" s="273"/>
      <c r="BE104" s="273"/>
      <c r="BF104" s="273"/>
      <c r="BG104" s="273"/>
      <c r="BH104" s="273"/>
      <c r="BI104" s="273"/>
      <c r="BJ104" s="273"/>
      <c r="BK104" s="273"/>
      <c r="BL104" s="273"/>
      <c r="BM104" s="273"/>
      <c r="BN104" s="273"/>
      <c r="BO104" s="273"/>
      <c r="BP104" s="273"/>
      <c r="BQ104" s="273"/>
      <c r="BR104" s="273"/>
      <c r="BS104" s="273"/>
      <c r="BT104" s="273"/>
      <c r="BU104" s="273"/>
      <c r="BV104" s="273"/>
      <c r="BW104" s="273"/>
      <c r="BX104" s="273"/>
      <c r="BY104" s="273"/>
      <c r="BZ104" s="273"/>
      <c r="CA104" s="273"/>
      <c r="CB104" s="273"/>
      <c r="CC104" s="273"/>
      <c r="CD104" s="273"/>
      <c r="CE104" s="273"/>
      <c r="CF104" s="273"/>
      <c r="CG104" s="273"/>
      <c r="CH104" s="273"/>
      <c r="CI104" s="273"/>
      <c r="CJ104" s="273"/>
      <c r="CK104" s="273"/>
      <c r="CL104" s="273"/>
      <c r="CM104" s="273"/>
      <c r="CN104" s="273"/>
      <c r="CO104" s="273"/>
      <c r="CP104" s="273"/>
    </row>
    <row r="105" spans="1:94" ht="21" hidden="1" customHeight="1">
      <c r="A105" s="428" t="s">
        <v>72</v>
      </c>
      <c r="B105" s="37" t="s">
        <v>452</v>
      </c>
      <c r="C105" s="561">
        <v>10604</v>
      </c>
      <c r="D105" s="543">
        <v>40909</v>
      </c>
      <c r="E105" s="637">
        <v>0</v>
      </c>
      <c r="F105" s="363" t="s">
        <v>352</v>
      </c>
      <c r="G105" s="30">
        <v>24073</v>
      </c>
      <c r="H105" s="518" t="s">
        <v>454</v>
      </c>
      <c r="I105" s="327" t="s">
        <v>453</v>
      </c>
      <c r="J105" s="184">
        <v>0</v>
      </c>
      <c r="K105" s="184">
        <v>0</v>
      </c>
      <c r="L105" s="184">
        <v>0</v>
      </c>
      <c r="M105" s="184">
        <v>0</v>
      </c>
      <c r="N105" s="184">
        <v>0</v>
      </c>
      <c r="O105" s="184">
        <v>0</v>
      </c>
      <c r="P105" s="184">
        <v>0</v>
      </c>
      <c r="Q105" s="91"/>
      <c r="R105" s="351"/>
      <c r="S105" s="273"/>
      <c r="T105" s="273"/>
      <c r="U105" s="273"/>
      <c r="V105" s="273"/>
      <c r="W105" s="273"/>
      <c r="X105" s="273"/>
      <c r="Y105" s="273"/>
      <c r="Z105" s="273"/>
      <c r="AA105" s="273"/>
      <c r="AB105" s="273"/>
      <c r="AC105" s="273"/>
      <c r="AD105" s="273"/>
      <c r="AE105" s="273"/>
      <c r="AF105" s="273"/>
      <c r="AG105" s="273"/>
      <c r="AH105" s="273"/>
      <c r="AI105" s="273"/>
      <c r="AJ105" s="273"/>
      <c r="AK105" s="273"/>
      <c r="AL105" s="273"/>
      <c r="AM105" s="273"/>
      <c r="AN105" s="273"/>
      <c r="AO105" s="273"/>
      <c r="AP105" s="273"/>
      <c r="AQ105" s="273"/>
      <c r="AR105" s="273"/>
      <c r="AS105" s="273"/>
      <c r="AT105" s="273"/>
      <c r="AU105" s="273"/>
      <c r="AV105" s="273"/>
      <c r="AW105" s="273"/>
      <c r="AX105" s="273"/>
      <c r="AY105" s="273"/>
      <c r="AZ105" s="273"/>
      <c r="BA105" s="273"/>
      <c r="BB105" s="273"/>
      <c r="BC105" s="273"/>
      <c r="BD105" s="273"/>
      <c r="BE105" s="273"/>
      <c r="BF105" s="273"/>
      <c r="BG105" s="273"/>
      <c r="BH105" s="273"/>
      <c r="BI105" s="273"/>
      <c r="BJ105" s="273"/>
      <c r="BK105" s="273"/>
      <c r="BL105" s="273"/>
      <c r="BM105" s="273"/>
      <c r="BN105" s="273"/>
      <c r="BO105" s="273"/>
      <c r="BP105" s="273"/>
      <c r="BQ105" s="273"/>
      <c r="BR105" s="273"/>
      <c r="BS105" s="273"/>
      <c r="BT105" s="273"/>
      <c r="BU105" s="273"/>
      <c r="BV105" s="273"/>
      <c r="BW105" s="273"/>
      <c r="BX105" s="273"/>
      <c r="BY105" s="273"/>
      <c r="BZ105" s="273"/>
      <c r="CA105" s="273"/>
      <c r="CB105" s="273"/>
      <c r="CC105" s="273"/>
      <c r="CD105" s="273"/>
      <c r="CE105" s="273"/>
      <c r="CF105" s="273"/>
      <c r="CG105" s="273"/>
      <c r="CH105" s="273"/>
      <c r="CI105" s="273"/>
      <c r="CJ105" s="273"/>
      <c r="CK105" s="273"/>
      <c r="CL105" s="273"/>
      <c r="CM105" s="273"/>
      <c r="CN105" s="273"/>
      <c r="CO105" s="273"/>
      <c r="CP105" s="273"/>
    </row>
    <row r="106" spans="1:94" ht="21" hidden="1" customHeight="1">
      <c r="A106" s="428" t="s">
        <v>84</v>
      </c>
      <c r="B106" s="658" t="s">
        <v>1393</v>
      </c>
      <c r="C106" s="561">
        <v>1943</v>
      </c>
      <c r="D106" s="543">
        <v>41948</v>
      </c>
      <c r="E106" s="637">
        <v>0</v>
      </c>
      <c r="F106" s="363" t="s">
        <v>352</v>
      </c>
      <c r="G106" s="30">
        <v>15767</v>
      </c>
      <c r="H106" s="518" t="s">
        <v>552</v>
      </c>
      <c r="I106" s="327" t="s">
        <v>551</v>
      </c>
      <c r="J106" s="184">
        <v>0</v>
      </c>
      <c r="K106" s="184">
        <v>0</v>
      </c>
      <c r="L106" s="184">
        <v>0</v>
      </c>
      <c r="M106" s="184">
        <v>0</v>
      </c>
      <c r="N106" s="184">
        <v>0</v>
      </c>
      <c r="O106" s="184">
        <v>0</v>
      </c>
      <c r="P106" s="184">
        <v>0</v>
      </c>
      <c r="Q106" s="91"/>
      <c r="R106" s="351"/>
      <c r="S106" s="273"/>
      <c r="T106" s="273"/>
      <c r="U106" s="273"/>
      <c r="V106" s="273"/>
      <c r="W106" s="273"/>
      <c r="X106" s="273"/>
      <c r="Y106" s="273"/>
      <c r="Z106" s="273"/>
      <c r="AA106" s="273"/>
      <c r="AB106" s="273"/>
      <c r="AC106" s="273"/>
      <c r="AD106" s="273"/>
      <c r="AE106" s="273"/>
      <c r="AF106" s="273"/>
      <c r="AG106" s="273"/>
      <c r="AH106" s="273"/>
      <c r="AI106" s="273"/>
      <c r="AJ106" s="273"/>
      <c r="AK106" s="273"/>
      <c r="AL106" s="273"/>
      <c r="AM106" s="273"/>
      <c r="AN106" s="273"/>
      <c r="AO106" s="273"/>
      <c r="AP106" s="273"/>
      <c r="AQ106" s="273"/>
      <c r="AR106" s="273"/>
      <c r="AS106" s="273"/>
      <c r="AT106" s="273"/>
      <c r="AU106" s="273"/>
      <c r="AV106" s="273"/>
      <c r="AW106" s="273"/>
      <c r="AX106" s="273"/>
      <c r="AY106" s="273"/>
      <c r="AZ106" s="273"/>
      <c r="BA106" s="273"/>
      <c r="BB106" s="273"/>
      <c r="BC106" s="273"/>
      <c r="BD106" s="273"/>
      <c r="BE106" s="273"/>
      <c r="BF106" s="273"/>
      <c r="BG106" s="273"/>
      <c r="BH106" s="273"/>
      <c r="BI106" s="273"/>
      <c r="BJ106" s="273"/>
      <c r="BK106" s="273"/>
      <c r="BL106" s="273"/>
      <c r="BM106" s="273"/>
      <c r="BN106" s="273"/>
      <c r="BO106" s="273"/>
      <c r="BP106" s="273"/>
      <c r="BQ106" s="273"/>
      <c r="BR106" s="273"/>
      <c r="BS106" s="273"/>
      <c r="BT106" s="273"/>
      <c r="BU106" s="273"/>
      <c r="BV106" s="273"/>
      <c r="BW106" s="273"/>
      <c r="BX106" s="273"/>
      <c r="BY106" s="273"/>
      <c r="BZ106" s="273"/>
      <c r="CA106" s="273"/>
      <c r="CB106" s="273"/>
      <c r="CC106" s="273"/>
      <c r="CD106" s="273"/>
      <c r="CE106" s="273"/>
      <c r="CF106" s="273"/>
      <c r="CG106" s="273"/>
      <c r="CH106" s="273"/>
      <c r="CI106" s="273"/>
      <c r="CJ106" s="273"/>
      <c r="CK106" s="273"/>
      <c r="CL106" s="273"/>
      <c r="CM106" s="273"/>
      <c r="CN106" s="273"/>
      <c r="CO106" s="273"/>
      <c r="CP106" s="273"/>
    </row>
    <row r="107" spans="1:94" ht="21" hidden="1" customHeight="1">
      <c r="A107" s="428" t="s">
        <v>87</v>
      </c>
      <c r="B107" s="658" t="s">
        <v>144</v>
      </c>
      <c r="C107" s="561">
        <v>2402</v>
      </c>
      <c r="D107" s="543">
        <v>42153</v>
      </c>
      <c r="E107" s="637">
        <v>0</v>
      </c>
      <c r="F107" s="363" t="s">
        <v>352</v>
      </c>
      <c r="G107" s="30">
        <v>42185</v>
      </c>
      <c r="H107" s="518" t="s">
        <v>663</v>
      </c>
      <c r="I107" s="327" t="s">
        <v>662</v>
      </c>
      <c r="J107" s="184">
        <v>0</v>
      </c>
      <c r="K107" s="184">
        <v>0</v>
      </c>
      <c r="L107" s="184">
        <v>0</v>
      </c>
      <c r="M107" s="184">
        <v>0</v>
      </c>
      <c r="N107" s="184">
        <v>0</v>
      </c>
      <c r="O107" s="184">
        <v>0</v>
      </c>
      <c r="P107" s="184">
        <v>0</v>
      </c>
      <c r="Q107" s="91"/>
      <c r="R107" s="351"/>
      <c r="S107" s="273"/>
      <c r="T107" s="273"/>
      <c r="U107" s="273"/>
      <c r="V107" s="273"/>
      <c r="W107" s="273"/>
      <c r="X107" s="273"/>
      <c r="Y107" s="273"/>
      <c r="Z107" s="273"/>
      <c r="AA107" s="273"/>
      <c r="AB107" s="273"/>
      <c r="AC107" s="273"/>
      <c r="AD107" s="273"/>
      <c r="AE107" s="273"/>
      <c r="AF107" s="273"/>
      <c r="AG107" s="273"/>
      <c r="AH107" s="273"/>
      <c r="AI107" s="273"/>
      <c r="AJ107" s="273"/>
      <c r="AK107" s="273"/>
      <c r="AL107" s="273"/>
      <c r="AM107" s="273"/>
      <c r="AN107" s="273"/>
      <c r="AO107" s="273"/>
      <c r="AP107" s="273"/>
      <c r="AQ107" s="273"/>
      <c r="AR107" s="273"/>
      <c r="AS107" s="273"/>
      <c r="AT107" s="273"/>
      <c r="AU107" s="273"/>
      <c r="AV107" s="273"/>
      <c r="AW107" s="273"/>
      <c r="AX107" s="273"/>
      <c r="AY107" s="273"/>
      <c r="AZ107" s="273"/>
      <c r="BA107" s="273"/>
      <c r="BB107" s="273"/>
      <c r="BC107" s="273"/>
      <c r="BD107" s="273"/>
      <c r="BE107" s="273"/>
      <c r="BF107" s="273"/>
      <c r="BG107" s="273"/>
      <c r="BH107" s="273"/>
      <c r="BI107" s="273"/>
      <c r="BJ107" s="273"/>
      <c r="BK107" s="273"/>
      <c r="BL107" s="273"/>
      <c r="BM107" s="273"/>
      <c r="BN107" s="273"/>
      <c r="BO107" s="273"/>
      <c r="BP107" s="273"/>
      <c r="BQ107" s="273"/>
      <c r="BR107" s="273"/>
      <c r="BS107" s="273"/>
      <c r="BT107" s="273"/>
      <c r="BU107" s="273"/>
      <c r="BV107" s="273"/>
      <c r="BW107" s="273"/>
      <c r="BX107" s="273"/>
      <c r="BY107" s="273"/>
      <c r="BZ107" s="273"/>
      <c r="CA107" s="273"/>
      <c r="CB107" s="273"/>
      <c r="CC107" s="273"/>
      <c r="CD107" s="273"/>
      <c r="CE107" s="273"/>
      <c r="CF107" s="273"/>
      <c r="CG107" s="273"/>
      <c r="CH107" s="273"/>
      <c r="CI107" s="273"/>
      <c r="CJ107" s="273"/>
      <c r="CK107" s="273"/>
      <c r="CL107" s="273"/>
      <c r="CM107" s="273"/>
      <c r="CN107" s="273"/>
      <c r="CO107" s="273"/>
      <c r="CP107" s="273"/>
    </row>
    <row r="108" spans="1:94" ht="21" hidden="1" customHeight="1">
      <c r="A108" s="428" t="s">
        <v>98</v>
      </c>
      <c r="B108" s="658" t="s">
        <v>1515</v>
      </c>
      <c r="C108" s="561">
        <v>10284</v>
      </c>
      <c r="D108" s="543">
        <v>43972</v>
      </c>
      <c r="E108" s="637">
        <v>0</v>
      </c>
      <c r="F108" s="363" t="s">
        <v>352</v>
      </c>
      <c r="G108" s="30">
        <v>29290</v>
      </c>
      <c r="H108" s="518" t="s">
        <v>1396</v>
      </c>
      <c r="I108" s="327" t="s">
        <v>1395</v>
      </c>
      <c r="J108" s="184">
        <v>0</v>
      </c>
      <c r="K108" s="184">
        <v>0</v>
      </c>
      <c r="L108" s="184">
        <v>0</v>
      </c>
      <c r="M108" s="184">
        <v>0</v>
      </c>
      <c r="N108" s="184">
        <v>0</v>
      </c>
      <c r="O108" s="184">
        <v>0</v>
      </c>
      <c r="P108" s="184">
        <v>0</v>
      </c>
      <c r="Q108" s="91"/>
      <c r="R108" s="351"/>
      <c r="S108" s="273"/>
      <c r="T108" s="273"/>
      <c r="U108" s="273"/>
      <c r="V108" s="273"/>
      <c r="W108" s="273"/>
      <c r="X108" s="273"/>
      <c r="Y108" s="273"/>
      <c r="Z108" s="273"/>
      <c r="AA108" s="273"/>
      <c r="AB108" s="273"/>
      <c r="AC108" s="273"/>
      <c r="AD108" s="273"/>
      <c r="AE108" s="273"/>
      <c r="AF108" s="273"/>
      <c r="AG108" s="273"/>
      <c r="AH108" s="273"/>
      <c r="AI108" s="273"/>
      <c r="AJ108" s="273"/>
      <c r="AK108" s="273"/>
      <c r="AL108" s="273"/>
      <c r="AM108" s="273"/>
      <c r="AN108" s="273"/>
      <c r="AO108" s="273"/>
      <c r="AP108" s="273"/>
      <c r="AQ108" s="273"/>
      <c r="AR108" s="273"/>
      <c r="AS108" s="273"/>
      <c r="AT108" s="273"/>
      <c r="AU108" s="273"/>
      <c r="AV108" s="273"/>
      <c r="AW108" s="273"/>
      <c r="AX108" s="273"/>
      <c r="AY108" s="273"/>
      <c r="AZ108" s="273"/>
      <c r="BA108" s="273"/>
      <c r="BB108" s="273"/>
      <c r="BC108" s="273"/>
      <c r="BD108" s="273"/>
      <c r="BE108" s="273"/>
      <c r="BF108" s="273"/>
      <c r="BG108" s="273"/>
      <c r="BH108" s="273"/>
      <c r="BI108" s="273"/>
      <c r="BJ108" s="273"/>
      <c r="BK108" s="273"/>
      <c r="BL108" s="273"/>
      <c r="BM108" s="273"/>
      <c r="BN108" s="273"/>
      <c r="BO108" s="273"/>
      <c r="BP108" s="273"/>
      <c r="BQ108" s="273"/>
      <c r="BR108" s="273"/>
      <c r="BS108" s="273"/>
      <c r="BT108" s="273"/>
      <c r="BU108" s="273"/>
      <c r="BV108" s="273"/>
      <c r="BW108" s="273"/>
      <c r="BX108" s="273"/>
      <c r="BY108" s="273"/>
      <c r="BZ108" s="273"/>
      <c r="CA108" s="273"/>
      <c r="CB108" s="273"/>
      <c r="CC108" s="273"/>
      <c r="CD108" s="273"/>
      <c r="CE108" s="273"/>
      <c r="CF108" s="273"/>
      <c r="CG108" s="273"/>
      <c r="CH108" s="273"/>
      <c r="CI108" s="273"/>
      <c r="CJ108" s="273"/>
      <c r="CK108" s="273"/>
      <c r="CL108" s="273"/>
      <c r="CM108" s="273"/>
      <c r="CN108" s="273"/>
      <c r="CO108" s="273"/>
      <c r="CP108" s="273"/>
    </row>
    <row r="109" spans="1:94" ht="21" hidden="1" customHeight="1">
      <c r="A109" s="428" t="s">
        <v>102</v>
      </c>
      <c r="B109" s="658" t="s">
        <v>1398</v>
      </c>
      <c r="C109" s="561">
        <v>9585</v>
      </c>
      <c r="D109" s="541">
        <v>43998</v>
      </c>
      <c r="E109" s="637">
        <v>0</v>
      </c>
      <c r="F109" s="363" t="s">
        <v>352</v>
      </c>
      <c r="G109" s="30">
        <v>35971</v>
      </c>
      <c r="H109" s="511" t="s">
        <v>1728</v>
      </c>
      <c r="I109" s="327" t="s">
        <v>1400</v>
      </c>
      <c r="J109" s="184">
        <v>0</v>
      </c>
      <c r="K109" s="184">
        <v>0</v>
      </c>
      <c r="L109" s="184">
        <v>0</v>
      </c>
      <c r="M109" s="184">
        <v>0</v>
      </c>
      <c r="N109" s="184">
        <v>0</v>
      </c>
      <c r="O109" s="184">
        <v>0</v>
      </c>
      <c r="P109" s="184">
        <v>0</v>
      </c>
      <c r="Q109" s="91"/>
      <c r="R109" s="351"/>
      <c r="S109" s="273"/>
      <c r="T109" s="273"/>
      <c r="U109" s="273"/>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273"/>
      <c r="CK109" s="273"/>
      <c r="CL109" s="273"/>
      <c r="CM109" s="273"/>
      <c r="CN109" s="273"/>
      <c r="CO109" s="273"/>
      <c r="CP109" s="273"/>
    </row>
    <row r="110" spans="1:94" ht="21" hidden="1" customHeight="1">
      <c r="A110" s="428" t="s">
        <v>117</v>
      </c>
      <c r="B110" s="658" t="s">
        <v>1372</v>
      </c>
      <c r="C110" s="561">
        <v>11198</v>
      </c>
      <c r="D110" s="543">
        <v>44621</v>
      </c>
      <c r="E110" s="637">
        <v>0</v>
      </c>
      <c r="F110" s="363" t="s">
        <v>352</v>
      </c>
      <c r="G110" s="30">
        <v>37368</v>
      </c>
      <c r="H110" s="518" t="s">
        <v>1374</v>
      </c>
      <c r="I110" s="327" t="s">
        <v>1373</v>
      </c>
      <c r="J110" s="184">
        <v>0</v>
      </c>
      <c r="K110" s="184">
        <v>0</v>
      </c>
      <c r="L110" s="184">
        <v>0</v>
      </c>
      <c r="M110" s="184">
        <v>0</v>
      </c>
      <c r="N110" s="184">
        <v>0</v>
      </c>
      <c r="O110" s="184">
        <v>0</v>
      </c>
      <c r="P110" s="184">
        <v>0</v>
      </c>
      <c r="Q110" s="91"/>
      <c r="R110" s="351"/>
      <c r="S110" s="273"/>
      <c r="T110" s="273"/>
      <c r="U110" s="273"/>
      <c r="V110" s="273"/>
      <c r="W110" s="273"/>
      <c r="X110" s="273"/>
      <c r="Y110" s="273"/>
      <c r="Z110" s="273"/>
      <c r="AA110" s="273"/>
      <c r="AB110" s="273"/>
      <c r="AC110" s="273"/>
      <c r="AD110" s="273"/>
      <c r="AE110" s="273"/>
      <c r="AF110" s="273"/>
      <c r="AG110" s="273"/>
      <c r="AH110" s="273"/>
      <c r="AI110" s="273"/>
      <c r="AJ110" s="273"/>
      <c r="AK110" s="273"/>
      <c r="AL110" s="273"/>
      <c r="AM110" s="273"/>
      <c r="AN110" s="273"/>
      <c r="AO110" s="273"/>
      <c r="AP110" s="273"/>
      <c r="AQ110" s="273"/>
      <c r="AR110" s="273"/>
      <c r="AS110" s="273"/>
      <c r="AT110" s="273"/>
      <c r="AU110" s="273"/>
      <c r="AV110" s="273"/>
      <c r="AW110" s="273"/>
      <c r="AX110" s="273"/>
      <c r="AY110" s="273"/>
      <c r="AZ110" s="273"/>
      <c r="BA110" s="273"/>
      <c r="BB110" s="273"/>
      <c r="BC110" s="273"/>
      <c r="BD110" s="273"/>
      <c r="BE110" s="273"/>
      <c r="BF110" s="273"/>
      <c r="BG110" s="273"/>
      <c r="BH110" s="273"/>
      <c r="BI110" s="273"/>
      <c r="BJ110" s="273"/>
      <c r="BK110" s="273"/>
      <c r="BL110" s="273"/>
      <c r="BM110" s="273"/>
      <c r="BN110" s="273"/>
      <c r="BO110" s="273"/>
      <c r="BP110" s="273"/>
      <c r="BQ110" s="273"/>
      <c r="BR110" s="273"/>
      <c r="BS110" s="273"/>
      <c r="BT110" s="273"/>
      <c r="BU110" s="273"/>
      <c r="BV110" s="273"/>
      <c r="BW110" s="273"/>
      <c r="BX110" s="273"/>
      <c r="BY110" s="273"/>
      <c r="BZ110" s="273"/>
      <c r="CA110" s="273"/>
      <c r="CB110" s="273"/>
      <c r="CC110" s="273"/>
      <c r="CD110" s="273"/>
      <c r="CE110" s="273"/>
      <c r="CF110" s="273"/>
      <c r="CG110" s="273"/>
      <c r="CH110" s="273"/>
      <c r="CI110" s="273"/>
      <c r="CJ110" s="273"/>
      <c r="CK110" s="273"/>
      <c r="CL110" s="273"/>
      <c r="CM110" s="273"/>
      <c r="CN110" s="273"/>
      <c r="CO110" s="273"/>
      <c r="CP110" s="273"/>
    </row>
    <row r="111" spans="1:94" ht="21" hidden="1" customHeight="1">
      <c r="A111" s="428" t="s">
        <v>121</v>
      </c>
      <c r="B111" s="658" t="s">
        <v>1437</v>
      </c>
      <c r="C111" s="561">
        <v>6507</v>
      </c>
      <c r="D111" s="542">
        <v>44624</v>
      </c>
      <c r="E111" s="637">
        <v>0</v>
      </c>
      <c r="F111" s="363" t="s">
        <v>352</v>
      </c>
      <c r="G111" s="30">
        <v>44336</v>
      </c>
      <c r="H111" s="510" t="s">
        <v>1391</v>
      </c>
      <c r="I111" s="327" t="s">
        <v>1390</v>
      </c>
      <c r="J111" s="184">
        <v>0</v>
      </c>
      <c r="K111" s="184">
        <v>0</v>
      </c>
      <c r="L111" s="184">
        <v>0</v>
      </c>
      <c r="M111" s="184">
        <v>0</v>
      </c>
      <c r="N111" s="184">
        <v>0</v>
      </c>
      <c r="O111" s="184">
        <v>0</v>
      </c>
      <c r="P111" s="184">
        <v>0</v>
      </c>
      <c r="Q111" s="91"/>
      <c r="R111" s="351"/>
      <c r="S111" s="273"/>
      <c r="T111" s="273"/>
      <c r="U111" s="273"/>
      <c r="V111" s="273"/>
      <c r="W111" s="273"/>
      <c r="X111" s="273"/>
      <c r="Y111" s="273"/>
      <c r="Z111" s="273"/>
      <c r="AA111" s="273"/>
      <c r="AB111" s="273"/>
      <c r="AC111" s="273"/>
      <c r="AD111" s="273"/>
      <c r="AE111" s="273"/>
      <c r="AF111" s="273"/>
      <c r="AG111" s="273"/>
      <c r="AH111" s="273"/>
      <c r="AI111" s="273"/>
      <c r="AJ111" s="273"/>
      <c r="AK111" s="273"/>
      <c r="AL111" s="273"/>
      <c r="AM111" s="273"/>
      <c r="AN111" s="273"/>
      <c r="AO111" s="273"/>
      <c r="AP111" s="273"/>
      <c r="AQ111" s="273"/>
      <c r="AR111" s="273"/>
      <c r="AS111" s="273"/>
      <c r="AT111" s="273"/>
      <c r="AU111" s="273"/>
      <c r="AV111" s="273"/>
      <c r="AW111" s="273"/>
      <c r="AX111" s="273"/>
      <c r="AY111" s="273"/>
      <c r="AZ111" s="273"/>
      <c r="BA111" s="273"/>
      <c r="BB111" s="273"/>
      <c r="BC111" s="273"/>
      <c r="BD111" s="273"/>
      <c r="BE111" s="273"/>
      <c r="BF111" s="273"/>
      <c r="BG111" s="273"/>
      <c r="BH111" s="273"/>
      <c r="BI111" s="273"/>
      <c r="BJ111" s="273"/>
      <c r="BK111" s="273"/>
      <c r="BL111" s="273"/>
      <c r="BM111" s="273"/>
      <c r="BN111" s="273"/>
      <c r="BO111" s="273"/>
      <c r="BP111" s="273"/>
      <c r="BQ111" s="273"/>
      <c r="BR111" s="273"/>
      <c r="BS111" s="273"/>
      <c r="BT111" s="273"/>
      <c r="BU111" s="273"/>
      <c r="BV111" s="273"/>
      <c r="BW111" s="273"/>
      <c r="BX111" s="273"/>
      <c r="BY111" s="273"/>
      <c r="BZ111" s="273"/>
      <c r="CA111" s="273"/>
      <c r="CB111" s="273"/>
      <c r="CC111" s="273"/>
      <c r="CD111" s="273"/>
      <c r="CE111" s="273"/>
      <c r="CF111" s="273"/>
      <c r="CG111" s="273"/>
      <c r="CH111" s="273"/>
      <c r="CI111" s="273"/>
      <c r="CJ111" s="273"/>
      <c r="CK111" s="273"/>
      <c r="CL111" s="273"/>
      <c r="CM111" s="273"/>
      <c r="CN111" s="273"/>
      <c r="CO111" s="273"/>
      <c r="CP111" s="273"/>
    </row>
    <row r="112" spans="1:94" ht="21" hidden="1" customHeight="1">
      <c r="A112" s="428" t="s">
        <v>125</v>
      </c>
      <c r="B112" s="658" t="s">
        <v>1463</v>
      </c>
      <c r="C112" s="561">
        <v>11392</v>
      </c>
      <c r="D112" s="541">
        <v>44743</v>
      </c>
      <c r="E112" s="637">
        <v>0</v>
      </c>
      <c r="F112" s="363" t="s">
        <v>352</v>
      </c>
      <c r="G112" s="30">
        <v>44818</v>
      </c>
      <c r="H112" s="511" t="s">
        <v>1465</v>
      </c>
      <c r="I112" s="327" t="s">
        <v>1464</v>
      </c>
      <c r="J112" s="184">
        <v>0</v>
      </c>
      <c r="K112" s="184">
        <v>0</v>
      </c>
      <c r="L112" s="184">
        <v>0</v>
      </c>
      <c r="M112" s="184">
        <v>0</v>
      </c>
      <c r="N112" s="184">
        <v>0</v>
      </c>
      <c r="O112" s="184">
        <v>0</v>
      </c>
      <c r="P112" s="184">
        <v>0</v>
      </c>
      <c r="Q112" s="91"/>
      <c r="R112" s="351"/>
      <c r="S112" s="273"/>
      <c r="T112" s="273"/>
      <c r="U112" s="273"/>
      <c r="V112" s="273"/>
      <c r="W112" s="273"/>
      <c r="X112" s="273"/>
      <c r="Y112" s="273"/>
      <c r="Z112" s="273"/>
      <c r="AA112" s="273"/>
      <c r="AB112" s="273"/>
      <c r="AC112" s="273"/>
      <c r="AD112" s="273"/>
      <c r="AE112" s="273"/>
      <c r="AF112" s="273"/>
      <c r="AG112" s="273"/>
      <c r="AH112" s="273"/>
      <c r="AI112" s="273"/>
      <c r="AJ112" s="273"/>
      <c r="AK112" s="273"/>
      <c r="AL112" s="273"/>
      <c r="AM112" s="273"/>
      <c r="AN112" s="273"/>
      <c r="AO112" s="273"/>
      <c r="AP112" s="273"/>
      <c r="AQ112" s="273"/>
      <c r="AR112" s="273"/>
      <c r="AS112" s="273"/>
      <c r="AT112" s="273"/>
      <c r="AU112" s="273"/>
      <c r="AV112" s="273"/>
      <c r="AW112" s="273"/>
      <c r="AX112" s="273"/>
      <c r="AY112" s="273"/>
      <c r="AZ112" s="273"/>
      <c r="BA112" s="273"/>
      <c r="BB112" s="273"/>
      <c r="BC112" s="273"/>
      <c r="BD112" s="273"/>
      <c r="BE112" s="273"/>
      <c r="BF112" s="273"/>
      <c r="BG112" s="273"/>
      <c r="BH112" s="273"/>
      <c r="BI112" s="273"/>
      <c r="BJ112" s="273"/>
      <c r="BK112" s="273"/>
      <c r="BL112" s="273"/>
      <c r="BM112" s="273"/>
      <c r="BN112" s="273"/>
      <c r="BO112" s="273"/>
      <c r="BP112" s="273"/>
      <c r="BQ112" s="273"/>
      <c r="BR112" s="273"/>
      <c r="BS112" s="273"/>
      <c r="BT112" s="273"/>
      <c r="BU112" s="273"/>
      <c r="BV112" s="273"/>
      <c r="BW112" s="273"/>
      <c r="BX112" s="273"/>
      <c r="BY112" s="273"/>
      <c r="BZ112" s="273"/>
      <c r="CA112" s="273"/>
      <c r="CB112" s="273"/>
      <c r="CC112" s="273"/>
      <c r="CD112" s="273"/>
      <c r="CE112" s="273"/>
      <c r="CF112" s="273"/>
      <c r="CG112" s="273"/>
      <c r="CH112" s="273"/>
      <c r="CI112" s="273"/>
      <c r="CJ112" s="273"/>
      <c r="CK112" s="273"/>
      <c r="CL112" s="273"/>
      <c r="CM112" s="273"/>
      <c r="CN112" s="273"/>
      <c r="CO112" s="273"/>
      <c r="CP112" s="273"/>
    </row>
    <row r="113" spans="1:94" s="610" customFormat="1" ht="39.6" hidden="1" customHeight="1">
      <c r="A113" s="727" t="s">
        <v>12</v>
      </c>
      <c r="B113" s="721" t="s">
        <v>13</v>
      </c>
      <c r="C113" s="719" t="s">
        <v>1760</v>
      </c>
      <c r="D113" s="722" t="s">
        <v>14</v>
      </c>
      <c r="E113" s="562" t="s">
        <v>1868</v>
      </c>
      <c r="F113" s="722" t="s">
        <v>1704</v>
      </c>
      <c r="G113" s="722" t="s">
        <v>1705</v>
      </c>
      <c r="H113" s="719" t="s">
        <v>308</v>
      </c>
      <c r="I113" s="722" t="s">
        <v>307</v>
      </c>
      <c r="J113" s="719" t="s">
        <v>1319</v>
      </c>
      <c r="K113" s="719" t="s">
        <v>1430</v>
      </c>
      <c r="L113" s="719" t="s">
        <v>1431</v>
      </c>
      <c r="M113" s="719" t="s">
        <v>1641</v>
      </c>
      <c r="N113" s="719" t="s">
        <v>1642</v>
      </c>
      <c r="O113" s="719" t="s">
        <v>1867</v>
      </c>
      <c r="P113" s="719" t="s">
        <v>1868</v>
      </c>
      <c r="Q113" s="721" t="s">
        <v>11</v>
      </c>
      <c r="R113" s="721" t="s">
        <v>1058</v>
      </c>
    </row>
    <row r="114" spans="1:94" s="93" customFormat="1" ht="22.15" hidden="1" customHeight="1">
      <c r="A114" s="428" t="s">
        <v>20</v>
      </c>
      <c r="B114" s="658" t="s">
        <v>1187</v>
      </c>
      <c r="C114" s="561">
        <v>5494</v>
      </c>
      <c r="D114" s="542">
        <v>35066</v>
      </c>
      <c r="E114" s="637">
        <v>0</v>
      </c>
      <c r="F114" s="363" t="s">
        <v>352</v>
      </c>
      <c r="G114" s="26">
        <v>38258</v>
      </c>
      <c r="H114" s="510" t="s">
        <v>1189</v>
      </c>
      <c r="I114" s="143" t="s">
        <v>1188</v>
      </c>
      <c r="J114" s="184">
        <v>0</v>
      </c>
      <c r="K114" s="184">
        <v>0</v>
      </c>
      <c r="L114" s="184">
        <v>0</v>
      </c>
      <c r="M114" s="184">
        <v>0</v>
      </c>
      <c r="N114" s="184">
        <v>0</v>
      </c>
      <c r="O114" s="184">
        <v>0</v>
      </c>
      <c r="P114" s="184">
        <v>0</v>
      </c>
      <c r="Q114" s="91"/>
      <c r="R114" s="351"/>
    </row>
    <row r="115" spans="1:94" s="93" customFormat="1" ht="22.15" hidden="1" customHeight="1">
      <c r="A115" s="428" t="s">
        <v>22</v>
      </c>
      <c r="B115" s="658" t="s">
        <v>1351</v>
      </c>
      <c r="C115" s="561">
        <v>11395</v>
      </c>
      <c r="D115" s="543">
        <v>44593</v>
      </c>
      <c r="E115" s="637">
        <v>0</v>
      </c>
      <c r="F115" s="327" t="s">
        <v>352</v>
      </c>
      <c r="G115" s="26">
        <v>44581</v>
      </c>
      <c r="H115" s="511" t="s">
        <v>1353</v>
      </c>
      <c r="I115" s="143" t="s">
        <v>1352</v>
      </c>
      <c r="J115" s="184">
        <v>0</v>
      </c>
      <c r="K115" s="184">
        <v>0</v>
      </c>
      <c r="L115" s="184">
        <v>0</v>
      </c>
      <c r="M115" s="184">
        <v>0</v>
      </c>
      <c r="N115" s="184">
        <v>0</v>
      </c>
      <c r="O115" s="184">
        <v>0</v>
      </c>
      <c r="P115" s="184">
        <v>0</v>
      </c>
      <c r="Q115" s="91"/>
      <c r="R115" s="351"/>
    </row>
    <row r="116" spans="1:94" hidden="1"/>
    <row r="117" spans="1:94" s="54" customFormat="1" ht="54" hidden="1" customHeight="1">
      <c r="B117" s="53" t="s">
        <v>2031</v>
      </c>
      <c r="C117" s="53"/>
      <c r="F117" s="549"/>
      <c r="G117" s="211"/>
      <c r="H117" s="286"/>
      <c r="I117" s="38"/>
      <c r="AV117" s="283"/>
      <c r="AW117" s="283"/>
      <c r="AX117" s="283"/>
      <c r="AZ117" s="283"/>
    </row>
    <row r="118" spans="1:94" hidden="1"/>
    <row r="119" spans="1:94" s="610" customFormat="1" ht="39.6" hidden="1" customHeight="1">
      <c r="A119" s="727" t="s">
        <v>12</v>
      </c>
      <c r="B119" s="721" t="s">
        <v>43</v>
      </c>
      <c r="C119" s="719" t="s">
        <v>1760</v>
      </c>
      <c r="D119" s="722" t="s">
        <v>14</v>
      </c>
      <c r="E119" s="562" t="s">
        <v>1868</v>
      </c>
      <c r="F119" s="722" t="s">
        <v>1704</v>
      </c>
      <c r="G119" s="722" t="s">
        <v>1705</v>
      </c>
      <c r="H119" s="719" t="s">
        <v>308</v>
      </c>
      <c r="I119" s="722" t="s">
        <v>307</v>
      </c>
      <c r="J119" s="719" t="s">
        <v>1319</v>
      </c>
      <c r="K119" s="719" t="s">
        <v>1430</v>
      </c>
      <c r="L119" s="719" t="s">
        <v>1431</v>
      </c>
      <c r="M119" s="719" t="s">
        <v>1641</v>
      </c>
      <c r="N119" s="719" t="s">
        <v>1642</v>
      </c>
      <c r="O119" s="719" t="s">
        <v>1867</v>
      </c>
      <c r="P119" s="719" t="s">
        <v>1868</v>
      </c>
      <c r="Q119" s="719" t="s">
        <v>2008</v>
      </c>
      <c r="R119" s="721" t="s">
        <v>1693</v>
      </c>
      <c r="S119" s="586"/>
      <c r="T119" s="586"/>
    </row>
    <row r="120" spans="1:94" s="273" customFormat="1" ht="21" hidden="1" customHeight="1">
      <c r="A120" s="428" t="s">
        <v>91</v>
      </c>
      <c r="B120" s="658" t="s">
        <v>164</v>
      </c>
      <c r="C120" s="561">
        <v>3548</v>
      </c>
      <c r="D120" s="542">
        <v>42524</v>
      </c>
      <c r="E120" s="632">
        <v>1</v>
      </c>
      <c r="F120" s="363" t="s">
        <v>1685</v>
      </c>
      <c r="G120" s="30">
        <v>34663</v>
      </c>
      <c r="H120" s="518" t="s">
        <v>338</v>
      </c>
      <c r="I120" s="327" t="s">
        <v>337</v>
      </c>
      <c r="J120" s="184">
        <v>0</v>
      </c>
      <c r="K120" s="184">
        <v>0</v>
      </c>
      <c r="L120" s="184">
        <v>0</v>
      </c>
      <c r="M120" s="184">
        <v>0</v>
      </c>
      <c r="N120" s="184">
        <v>0</v>
      </c>
      <c r="O120" s="184">
        <v>1</v>
      </c>
      <c r="P120" s="184">
        <v>1</v>
      </c>
      <c r="Q120" s="91"/>
      <c r="R120" s="351"/>
    </row>
    <row r="121" spans="1:94" ht="21" hidden="1" customHeight="1">
      <c r="A121" s="428" t="s">
        <v>127</v>
      </c>
      <c r="B121" s="658" t="s">
        <v>1443</v>
      </c>
      <c r="C121" s="561">
        <v>11381</v>
      </c>
      <c r="D121" s="543">
        <v>44762</v>
      </c>
      <c r="E121" s="637">
        <v>0</v>
      </c>
      <c r="F121" s="363" t="s">
        <v>1685</v>
      </c>
      <c r="G121" s="30">
        <v>44774</v>
      </c>
      <c r="H121" s="518" t="s">
        <v>1445</v>
      </c>
      <c r="I121" s="327" t="s">
        <v>1444</v>
      </c>
      <c r="J121" s="184">
        <v>0</v>
      </c>
      <c r="K121" s="184">
        <v>0</v>
      </c>
      <c r="L121" s="184">
        <v>0</v>
      </c>
      <c r="M121" s="184">
        <v>0</v>
      </c>
      <c r="N121" s="184">
        <v>0</v>
      </c>
      <c r="O121" s="184">
        <v>0</v>
      </c>
      <c r="P121" s="184">
        <v>0</v>
      </c>
      <c r="Q121" s="91"/>
      <c r="R121" s="351"/>
      <c r="S121" s="273"/>
      <c r="T121" s="273"/>
      <c r="U121" s="273"/>
      <c r="V121" s="273"/>
      <c r="W121" s="273"/>
      <c r="X121" s="273"/>
      <c r="Y121" s="273"/>
      <c r="Z121" s="273"/>
      <c r="AA121" s="273"/>
      <c r="AB121" s="273"/>
      <c r="AC121" s="273"/>
      <c r="AD121" s="273"/>
      <c r="AE121" s="273"/>
      <c r="AF121" s="273"/>
      <c r="AG121" s="273"/>
      <c r="AH121" s="273"/>
      <c r="AI121" s="273"/>
      <c r="AJ121" s="273"/>
      <c r="AK121" s="273"/>
      <c r="AL121" s="273"/>
      <c r="AM121" s="273"/>
      <c r="AN121" s="273"/>
      <c r="AO121" s="273"/>
      <c r="AP121" s="273"/>
      <c r="AQ121" s="273"/>
      <c r="AR121" s="273"/>
      <c r="AS121" s="273"/>
      <c r="AT121" s="273"/>
      <c r="AU121" s="273"/>
      <c r="AV121" s="273"/>
      <c r="AW121" s="273"/>
      <c r="AX121" s="273"/>
      <c r="AY121" s="273"/>
      <c r="AZ121" s="273"/>
      <c r="BA121" s="273"/>
      <c r="BB121" s="273"/>
      <c r="BC121" s="273"/>
      <c r="BD121" s="273"/>
      <c r="BE121" s="273"/>
      <c r="BF121" s="273"/>
      <c r="BG121" s="273"/>
      <c r="BH121" s="273"/>
      <c r="BI121" s="273"/>
      <c r="BJ121" s="273"/>
      <c r="BK121" s="273"/>
      <c r="BL121" s="273"/>
      <c r="BM121" s="273"/>
      <c r="BN121" s="273"/>
      <c r="BO121" s="273"/>
      <c r="BP121" s="273"/>
      <c r="BQ121" s="273"/>
      <c r="BR121" s="273"/>
      <c r="BS121" s="273"/>
      <c r="BT121" s="273"/>
      <c r="BU121" s="273"/>
      <c r="BV121" s="273"/>
      <c r="BW121" s="273"/>
      <c r="BX121" s="273"/>
      <c r="BY121" s="273"/>
      <c r="BZ121" s="273"/>
      <c r="CA121" s="273"/>
      <c r="CB121" s="273"/>
      <c r="CC121" s="273"/>
      <c r="CD121" s="273"/>
      <c r="CE121" s="273"/>
      <c r="CF121" s="273"/>
      <c r="CG121" s="273"/>
      <c r="CH121" s="273"/>
      <c r="CI121" s="273"/>
      <c r="CJ121" s="273"/>
      <c r="CK121" s="273"/>
      <c r="CL121" s="273"/>
      <c r="CM121" s="273"/>
      <c r="CN121" s="273"/>
      <c r="CO121" s="273"/>
      <c r="CP121" s="273"/>
    </row>
    <row r="122" spans="1:94" ht="21" hidden="1" customHeight="1">
      <c r="A122" s="428" t="s">
        <v>105</v>
      </c>
      <c r="B122" s="658" t="s">
        <v>1757</v>
      </c>
      <c r="C122" s="561">
        <v>10704</v>
      </c>
      <c r="D122" s="543">
        <v>44237</v>
      </c>
      <c r="E122" s="637">
        <v>0</v>
      </c>
      <c r="F122" s="363" t="s">
        <v>265</v>
      </c>
      <c r="G122" s="30">
        <v>36516</v>
      </c>
      <c r="H122" s="724" t="s">
        <v>1215</v>
      </c>
      <c r="I122" s="454" t="s">
        <v>1214</v>
      </c>
      <c r="J122" s="184">
        <v>1</v>
      </c>
      <c r="K122" s="184">
        <v>0</v>
      </c>
      <c r="L122" s="184">
        <v>1</v>
      </c>
      <c r="M122" s="184">
        <v>0</v>
      </c>
      <c r="N122" s="184">
        <v>1</v>
      </c>
      <c r="O122" s="184">
        <v>0</v>
      </c>
      <c r="P122" s="184">
        <v>0</v>
      </c>
      <c r="Q122" s="91"/>
      <c r="R122" s="351"/>
      <c r="S122" s="273"/>
      <c r="T122" s="273"/>
      <c r="U122" s="273"/>
      <c r="V122" s="273"/>
      <c r="W122" s="273"/>
      <c r="X122" s="273"/>
      <c r="Y122" s="273"/>
      <c r="Z122" s="273"/>
      <c r="AA122" s="273"/>
      <c r="AB122" s="273"/>
      <c r="AC122" s="273"/>
      <c r="AD122" s="273"/>
      <c r="AE122" s="273"/>
      <c r="AF122" s="273"/>
      <c r="AG122" s="273"/>
      <c r="AH122" s="273"/>
      <c r="AI122" s="273"/>
      <c r="AJ122" s="273"/>
      <c r="AK122" s="273"/>
      <c r="AL122" s="273"/>
      <c r="AM122" s="273"/>
      <c r="AN122" s="273"/>
      <c r="AO122" s="273"/>
      <c r="AP122" s="273"/>
      <c r="AQ122" s="273"/>
      <c r="AR122" s="273"/>
      <c r="AS122" s="273"/>
      <c r="AT122" s="273"/>
      <c r="AU122" s="273"/>
      <c r="AV122" s="273"/>
      <c r="AW122" s="273"/>
      <c r="AX122" s="273"/>
      <c r="AY122" s="273"/>
      <c r="AZ122" s="273"/>
      <c r="BA122" s="273"/>
      <c r="BB122" s="273"/>
      <c r="BC122" s="273"/>
      <c r="BD122" s="273"/>
      <c r="BE122" s="273"/>
      <c r="BF122" s="273"/>
      <c r="BG122" s="273"/>
      <c r="BH122" s="273"/>
      <c r="BI122" s="273"/>
      <c r="BJ122" s="273"/>
      <c r="BK122" s="273"/>
      <c r="BL122" s="273"/>
      <c r="BM122" s="273"/>
      <c r="BN122" s="273"/>
      <c r="BO122" s="273"/>
      <c r="BP122" s="273"/>
      <c r="BQ122" s="273"/>
      <c r="BR122" s="273"/>
      <c r="BS122" s="273"/>
      <c r="BT122" s="273"/>
      <c r="BU122" s="273"/>
      <c r="BV122" s="273"/>
      <c r="BW122" s="273"/>
      <c r="BX122" s="273"/>
      <c r="BY122" s="273"/>
      <c r="BZ122" s="273"/>
      <c r="CA122" s="273"/>
      <c r="CB122" s="273"/>
      <c r="CC122" s="273"/>
      <c r="CD122" s="273"/>
      <c r="CE122" s="273"/>
      <c r="CF122" s="273"/>
      <c r="CG122" s="273"/>
      <c r="CH122" s="273"/>
      <c r="CI122" s="273"/>
      <c r="CJ122" s="273"/>
      <c r="CK122" s="273"/>
      <c r="CL122" s="273"/>
      <c r="CM122" s="273"/>
      <c r="CN122" s="273"/>
      <c r="CO122" s="273"/>
      <c r="CP122" s="273"/>
    </row>
    <row r="123" spans="1:94" ht="21" hidden="1" customHeight="1">
      <c r="A123" s="428" t="s">
        <v>78</v>
      </c>
      <c r="B123" s="658" t="s">
        <v>147</v>
      </c>
      <c r="C123" s="561">
        <v>3145</v>
      </c>
      <c r="D123" s="541">
        <v>41408</v>
      </c>
      <c r="E123" s="637">
        <v>0</v>
      </c>
      <c r="F123" s="363" t="s">
        <v>352</v>
      </c>
      <c r="G123" s="30">
        <v>41662</v>
      </c>
      <c r="H123" s="511" t="s">
        <v>520</v>
      </c>
      <c r="I123" s="327" t="s">
        <v>519</v>
      </c>
      <c r="J123" s="184">
        <v>0</v>
      </c>
      <c r="K123" s="184">
        <v>0</v>
      </c>
      <c r="L123" s="184">
        <v>0</v>
      </c>
      <c r="M123" s="184">
        <v>0</v>
      </c>
      <c r="N123" s="184">
        <v>0</v>
      </c>
      <c r="O123" s="184">
        <v>0</v>
      </c>
      <c r="P123" s="184">
        <v>0</v>
      </c>
      <c r="Q123" s="91"/>
      <c r="R123" s="351"/>
      <c r="S123" s="273"/>
      <c r="T123" s="273"/>
      <c r="U123" s="273"/>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c r="CJ123" s="273"/>
      <c r="CK123" s="273"/>
      <c r="CL123" s="273"/>
      <c r="CM123" s="273"/>
      <c r="CN123" s="273"/>
      <c r="CO123" s="273"/>
      <c r="CP123" s="273"/>
    </row>
    <row r="124" spans="1:94" s="273" customFormat="1" ht="21" hidden="1" customHeight="1">
      <c r="A124" s="428" t="s">
        <v>20</v>
      </c>
      <c r="B124" s="658" t="s">
        <v>136</v>
      </c>
      <c r="C124" s="561">
        <v>1917</v>
      </c>
      <c r="D124" s="543">
        <v>41880</v>
      </c>
      <c r="E124" s="637">
        <v>4</v>
      </c>
      <c r="F124" s="363" t="s">
        <v>967</v>
      </c>
      <c r="G124" s="30">
        <v>21930</v>
      </c>
      <c r="H124" s="518" t="s">
        <v>1778</v>
      </c>
      <c r="I124" s="327" t="s">
        <v>522</v>
      </c>
      <c r="J124" s="184">
        <v>2</v>
      </c>
      <c r="K124" s="184">
        <v>1</v>
      </c>
      <c r="L124" s="184">
        <v>3</v>
      </c>
      <c r="M124" s="184">
        <v>0</v>
      </c>
      <c r="N124" s="184">
        <v>3</v>
      </c>
      <c r="O124" s="184">
        <v>1</v>
      </c>
      <c r="P124" s="184">
        <v>4</v>
      </c>
      <c r="Q124" s="91"/>
      <c r="R124" s="351"/>
      <c r="S124" s="222"/>
      <c r="T124" s="222"/>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row>
    <row r="125" spans="1:94" ht="21" hidden="1" customHeight="1">
      <c r="A125" s="428" t="s">
        <v>83</v>
      </c>
      <c r="B125" s="658" t="s">
        <v>104</v>
      </c>
      <c r="C125" s="561">
        <v>1917</v>
      </c>
      <c r="D125" s="543">
        <v>41880</v>
      </c>
      <c r="E125" s="637">
        <v>0</v>
      </c>
      <c r="F125" s="363" t="s">
        <v>1483</v>
      </c>
      <c r="G125" s="30">
        <v>15981</v>
      </c>
      <c r="H125" s="518" t="s">
        <v>1778</v>
      </c>
      <c r="I125" s="327" t="s">
        <v>522</v>
      </c>
      <c r="J125" s="184">
        <v>0</v>
      </c>
      <c r="K125" s="184">
        <v>0</v>
      </c>
      <c r="L125" s="184">
        <v>0</v>
      </c>
      <c r="M125" s="184">
        <v>0</v>
      </c>
      <c r="N125" s="184">
        <v>0</v>
      </c>
      <c r="O125" s="184">
        <v>0</v>
      </c>
      <c r="P125" s="184">
        <v>0</v>
      </c>
      <c r="Q125" s="91"/>
      <c r="R125" s="351"/>
      <c r="S125" s="273"/>
      <c r="T125" s="273"/>
      <c r="U125" s="273"/>
      <c r="V125" s="273"/>
      <c r="W125" s="273"/>
      <c r="X125" s="273"/>
      <c r="Y125" s="273"/>
      <c r="Z125" s="273"/>
      <c r="AA125" s="273"/>
      <c r="AB125" s="273"/>
      <c r="AC125" s="273"/>
      <c r="AD125" s="273"/>
      <c r="AE125" s="273"/>
      <c r="AF125" s="273"/>
      <c r="AG125" s="273"/>
      <c r="AH125" s="273"/>
      <c r="AI125" s="273"/>
      <c r="AJ125" s="273"/>
      <c r="AK125" s="273"/>
      <c r="AL125" s="273"/>
      <c r="AM125" s="273"/>
      <c r="AN125" s="273"/>
      <c r="AO125" s="273"/>
      <c r="AP125" s="273"/>
      <c r="AQ125" s="273"/>
      <c r="AR125" s="273"/>
      <c r="AS125" s="273"/>
      <c r="AT125" s="273"/>
      <c r="AU125" s="273"/>
      <c r="AV125" s="273"/>
      <c r="AW125" s="273"/>
      <c r="AX125" s="273"/>
      <c r="AY125" s="273"/>
      <c r="AZ125" s="273"/>
      <c r="BA125" s="273"/>
      <c r="BB125" s="273"/>
      <c r="BC125" s="273"/>
      <c r="BD125" s="273"/>
      <c r="BE125" s="273"/>
      <c r="BF125" s="273"/>
      <c r="BG125" s="273"/>
      <c r="BH125" s="273"/>
      <c r="BI125" s="273"/>
      <c r="BJ125" s="273"/>
      <c r="BK125" s="273"/>
      <c r="BL125" s="273"/>
      <c r="BM125" s="273"/>
      <c r="BN125" s="273"/>
      <c r="BO125" s="273"/>
      <c r="BP125" s="273"/>
      <c r="BQ125" s="273"/>
      <c r="BR125" s="273"/>
      <c r="BS125" s="273"/>
      <c r="BT125" s="273"/>
      <c r="BU125" s="273"/>
      <c r="BV125" s="273"/>
      <c r="BW125" s="273"/>
      <c r="BX125" s="273"/>
      <c r="BY125" s="273"/>
      <c r="BZ125" s="273"/>
      <c r="CA125" s="273"/>
      <c r="CB125" s="273"/>
      <c r="CC125" s="273"/>
      <c r="CD125" s="273"/>
      <c r="CE125" s="273"/>
      <c r="CF125" s="273"/>
      <c r="CG125" s="273"/>
      <c r="CH125" s="273"/>
      <c r="CI125" s="273"/>
      <c r="CJ125" s="273"/>
      <c r="CK125" s="273"/>
      <c r="CL125" s="273"/>
      <c r="CM125" s="273"/>
      <c r="CN125" s="273"/>
      <c r="CO125" s="273"/>
      <c r="CP125" s="273"/>
    </row>
    <row r="126" spans="1:94" ht="21" hidden="1" customHeight="1">
      <c r="A126" s="428" t="s">
        <v>131</v>
      </c>
      <c r="B126" s="658" t="s">
        <v>1503</v>
      </c>
      <c r="C126" s="561">
        <v>11397</v>
      </c>
      <c r="D126" s="542">
        <v>44927</v>
      </c>
      <c r="E126" s="637">
        <v>0</v>
      </c>
      <c r="F126" s="363" t="s">
        <v>1483</v>
      </c>
      <c r="G126" s="30">
        <v>44883</v>
      </c>
      <c r="H126" s="510" t="s">
        <v>1505</v>
      </c>
      <c r="I126" s="327" t="s">
        <v>1504</v>
      </c>
      <c r="J126" s="184">
        <v>0</v>
      </c>
      <c r="K126" s="184">
        <v>0</v>
      </c>
      <c r="L126" s="184">
        <v>0</v>
      </c>
      <c r="M126" s="184">
        <v>0</v>
      </c>
      <c r="N126" s="184">
        <v>0</v>
      </c>
      <c r="O126" s="184">
        <v>0</v>
      </c>
      <c r="P126" s="184">
        <v>0</v>
      </c>
      <c r="Q126" s="91"/>
      <c r="R126" s="351"/>
      <c r="S126" s="273"/>
      <c r="T126" s="273"/>
      <c r="U126" s="273"/>
      <c r="V126" s="273"/>
      <c r="W126" s="273"/>
      <c r="X126" s="273"/>
      <c r="Y126" s="273"/>
      <c r="Z126" s="273"/>
      <c r="AA126" s="273"/>
      <c r="AB126" s="273"/>
      <c r="AC126" s="273"/>
      <c r="AD126" s="273"/>
      <c r="AE126" s="273"/>
      <c r="AF126" s="273"/>
      <c r="AG126" s="273"/>
      <c r="AH126" s="273"/>
      <c r="AI126" s="273"/>
      <c r="AJ126" s="273"/>
      <c r="AK126" s="273"/>
      <c r="AL126" s="273"/>
      <c r="AM126" s="273"/>
      <c r="AN126" s="273"/>
      <c r="AO126" s="273"/>
      <c r="AP126" s="273"/>
      <c r="AQ126" s="273"/>
      <c r="AR126" s="273"/>
      <c r="AS126" s="273"/>
      <c r="AT126" s="273"/>
      <c r="AU126" s="273"/>
      <c r="AV126" s="273"/>
      <c r="AW126" s="273"/>
      <c r="AX126" s="273"/>
      <c r="AY126" s="273"/>
      <c r="AZ126" s="273"/>
      <c r="BA126" s="273"/>
      <c r="BB126" s="273"/>
      <c r="BC126" s="273"/>
      <c r="BD126" s="273"/>
      <c r="BE126" s="273"/>
      <c r="BF126" s="273"/>
      <c r="BG126" s="273"/>
      <c r="BH126" s="273"/>
      <c r="BI126" s="273"/>
      <c r="BJ126" s="273"/>
      <c r="BK126" s="273"/>
      <c r="BL126" s="273"/>
      <c r="BM126" s="273"/>
      <c r="BN126" s="273"/>
      <c r="BO126" s="273"/>
      <c r="BP126" s="273"/>
      <c r="BQ126" s="273"/>
      <c r="BR126" s="273"/>
      <c r="BS126" s="273"/>
      <c r="BT126" s="273"/>
      <c r="BU126" s="273"/>
      <c r="BV126" s="273"/>
      <c r="BW126" s="273"/>
      <c r="BX126" s="273"/>
      <c r="BY126" s="273"/>
      <c r="BZ126" s="273"/>
      <c r="CA126" s="273"/>
      <c r="CB126" s="273"/>
      <c r="CC126" s="273"/>
      <c r="CD126" s="273"/>
      <c r="CE126" s="273"/>
      <c r="CF126" s="273"/>
      <c r="CG126" s="273"/>
      <c r="CH126" s="273"/>
      <c r="CI126" s="273"/>
      <c r="CJ126" s="273"/>
      <c r="CK126" s="273"/>
      <c r="CL126" s="273"/>
      <c r="CM126" s="273"/>
      <c r="CN126" s="273"/>
      <c r="CO126" s="273"/>
      <c r="CP126" s="273"/>
    </row>
    <row r="127" spans="1:94" s="273" customFormat="1" ht="21" hidden="1" customHeight="1">
      <c r="A127" s="428" t="s">
        <v>101</v>
      </c>
      <c r="B127" s="37" t="s">
        <v>1171</v>
      </c>
      <c r="C127" s="363" t="s">
        <v>1846</v>
      </c>
      <c r="D127" s="541">
        <v>43991</v>
      </c>
      <c r="E127" s="632">
        <v>1</v>
      </c>
      <c r="F127" s="363" t="s">
        <v>1685</v>
      </c>
      <c r="G127" s="30">
        <v>44244</v>
      </c>
      <c r="H127" s="511" t="s">
        <v>1173</v>
      </c>
      <c r="I127" s="327" t="s">
        <v>1172</v>
      </c>
      <c r="J127" s="184">
        <v>0</v>
      </c>
      <c r="K127" s="184">
        <v>0</v>
      </c>
      <c r="L127" s="184">
        <v>0</v>
      </c>
      <c r="M127" s="184">
        <v>0</v>
      </c>
      <c r="N127" s="184">
        <v>0</v>
      </c>
      <c r="O127" s="184">
        <v>1</v>
      </c>
      <c r="P127" s="184">
        <v>1</v>
      </c>
      <c r="Q127" s="91"/>
      <c r="R127" s="351"/>
    </row>
    <row r="128" spans="1:94" hidden="1"/>
    <row r="129" spans="1:94" s="54" customFormat="1" ht="54" hidden="1" customHeight="1">
      <c r="B129" s="53" t="s">
        <v>1988</v>
      </c>
      <c r="C129" s="53"/>
      <c r="F129" s="549"/>
      <c r="G129" s="211"/>
      <c r="H129" s="286"/>
      <c r="I129" s="38"/>
      <c r="AV129" s="283"/>
      <c r="AW129" s="283"/>
      <c r="AX129" s="283"/>
      <c r="AZ129" s="283"/>
    </row>
    <row r="130" spans="1:94" hidden="1"/>
    <row r="131" spans="1:94" s="610" customFormat="1" ht="39.6" hidden="1" customHeight="1">
      <c r="A131" s="727" t="s">
        <v>12</v>
      </c>
      <c r="B131" s="721" t="s">
        <v>43</v>
      </c>
      <c r="C131" s="719" t="s">
        <v>1760</v>
      </c>
      <c r="D131" s="722" t="s">
        <v>14</v>
      </c>
      <c r="E131" s="562" t="s">
        <v>1868</v>
      </c>
      <c r="F131" s="722" t="s">
        <v>1704</v>
      </c>
      <c r="G131" s="722" t="s">
        <v>1705</v>
      </c>
      <c r="H131" s="719" t="s">
        <v>308</v>
      </c>
      <c r="I131" s="722" t="s">
        <v>307</v>
      </c>
      <c r="J131" s="719" t="s">
        <v>1319</v>
      </c>
      <c r="K131" s="719" t="s">
        <v>1430</v>
      </c>
      <c r="L131" s="719" t="s">
        <v>1431</v>
      </c>
      <c r="M131" s="719" t="s">
        <v>1641</v>
      </c>
      <c r="N131" s="719" t="s">
        <v>1642</v>
      </c>
      <c r="O131" s="719" t="s">
        <v>1867</v>
      </c>
      <c r="P131" s="719" t="s">
        <v>1868</v>
      </c>
      <c r="Q131" s="719" t="s">
        <v>2008</v>
      </c>
      <c r="R131" s="721" t="s">
        <v>1693</v>
      </c>
      <c r="S131" s="586"/>
      <c r="T131" s="586"/>
    </row>
    <row r="132" spans="1:94" ht="21" hidden="1" customHeight="1">
      <c r="A132" s="428" t="s">
        <v>100</v>
      </c>
      <c r="B132" s="759" t="s">
        <v>1337</v>
      </c>
      <c r="C132" s="561">
        <v>11138</v>
      </c>
      <c r="D132" s="543">
        <v>43986</v>
      </c>
      <c r="E132" s="637">
        <v>0</v>
      </c>
      <c r="F132" s="363" t="s">
        <v>352</v>
      </c>
      <c r="G132" s="30">
        <v>44580</v>
      </c>
      <c r="H132" s="725" t="s">
        <v>1339</v>
      </c>
      <c r="I132" s="453" t="s">
        <v>1338</v>
      </c>
      <c r="J132" s="184">
        <v>0</v>
      </c>
      <c r="K132" s="184">
        <v>0</v>
      </c>
      <c r="L132" s="184">
        <v>0</v>
      </c>
      <c r="M132" s="184">
        <v>0</v>
      </c>
      <c r="N132" s="184">
        <v>0</v>
      </c>
      <c r="O132" s="184">
        <v>0</v>
      </c>
      <c r="P132" s="184">
        <v>0</v>
      </c>
      <c r="Q132" s="91"/>
      <c r="R132" s="351"/>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273"/>
      <c r="CK132" s="273"/>
      <c r="CL132" s="273"/>
      <c r="CM132" s="273"/>
      <c r="CN132" s="273"/>
      <c r="CO132" s="273"/>
      <c r="CP132" s="273"/>
    </row>
    <row r="133" spans="1:94" ht="21" hidden="1" customHeight="1">
      <c r="A133" s="428" t="s">
        <v>34</v>
      </c>
      <c r="B133" s="658" t="s">
        <v>45</v>
      </c>
      <c r="C133" s="561">
        <v>365</v>
      </c>
      <c r="D133" s="543">
        <v>31533</v>
      </c>
      <c r="E133" s="637">
        <v>0</v>
      </c>
      <c r="F133" s="363" t="s">
        <v>352</v>
      </c>
      <c r="G133" s="30">
        <v>25118</v>
      </c>
      <c r="H133" s="518" t="s">
        <v>593</v>
      </c>
      <c r="I133" s="327" t="s">
        <v>592</v>
      </c>
      <c r="J133" s="184">
        <v>0</v>
      </c>
      <c r="K133" s="184">
        <v>0</v>
      </c>
      <c r="L133" s="184">
        <v>0</v>
      </c>
      <c r="M133" s="184">
        <v>0</v>
      </c>
      <c r="N133" s="184">
        <v>0</v>
      </c>
      <c r="O133" s="184">
        <v>0</v>
      </c>
      <c r="P133" s="184">
        <v>0</v>
      </c>
      <c r="Q133" s="91"/>
      <c r="R133" s="351"/>
      <c r="S133" s="222"/>
      <c r="T133" s="222"/>
      <c r="U133" s="273"/>
      <c r="V133" s="273"/>
      <c r="W133" s="273"/>
      <c r="X133" s="273"/>
      <c r="Y133" s="273"/>
      <c r="Z133" s="273"/>
      <c r="AA133" s="273"/>
      <c r="AB133" s="273"/>
      <c r="AC133" s="273"/>
      <c r="AD133" s="273"/>
      <c r="AE133" s="273"/>
      <c r="AF133" s="273"/>
      <c r="AG133" s="273"/>
      <c r="AH133" s="273"/>
      <c r="AI133" s="273"/>
      <c r="AJ133" s="273"/>
      <c r="AK133" s="273"/>
      <c r="AL133" s="273"/>
      <c r="AM133" s="273"/>
      <c r="AN133" s="273"/>
      <c r="AO133" s="273"/>
      <c r="AP133" s="273"/>
      <c r="AQ133" s="273"/>
      <c r="AR133" s="273"/>
      <c r="AS133" s="273"/>
      <c r="AT133" s="273"/>
      <c r="AU133" s="273"/>
      <c r="AV133" s="273"/>
      <c r="AW133" s="273"/>
      <c r="AX133" s="273"/>
      <c r="AY133" s="273"/>
      <c r="AZ133" s="273"/>
      <c r="BA133" s="273"/>
      <c r="BB133" s="273"/>
      <c r="BC133" s="273"/>
      <c r="BD133" s="273"/>
      <c r="BE133" s="273"/>
      <c r="BF133" s="273"/>
      <c r="BG133" s="273"/>
      <c r="BH133" s="273"/>
      <c r="BI133" s="273"/>
      <c r="BJ133" s="273"/>
      <c r="BK133" s="273"/>
      <c r="BL133" s="273"/>
      <c r="BM133" s="273"/>
      <c r="BN133" s="273"/>
      <c r="BO133" s="273"/>
      <c r="BP133" s="273"/>
      <c r="BQ133" s="273"/>
      <c r="BR133" s="273"/>
      <c r="BS133" s="273"/>
      <c r="BT133" s="273"/>
      <c r="BU133" s="273"/>
      <c r="BV133" s="273"/>
      <c r="BW133" s="273"/>
      <c r="BX133" s="273"/>
      <c r="BY133" s="273"/>
      <c r="BZ133" s="273"/>
      <c r="CA133" s="273"/>
      <c r="CB133" s="273"/>
      <c r="CC133" s="273"/>
      <c r="CD133" s="273"/>
      <c r="CE133" s="273"/>
      <c r="CF133" s="273"/>
      <c r="CG133" s="273"/>
      <c r="CH133" s="273"/>
      <c r="CI133" s="273"/>
      <c r="CJ133" s="273"/>
      <c r="CK133" s="273"/>
      <c r="CL133" s="273"/>
      <c r="CM133" s="273"/>
      <c r="CN133" s="273"/>
      <c r="CO133" s="273"/>
      <c r="CP133" s="273"/>
    </row>
    <row r="134" spans="1:94" ht="21" hidden="1" customHeight="1">
      <c r="A134" s="428" t="s">
        <v>42</v>
      </c>
      <c r="B134" s="658" t="s">
        <v>642</v>
      </c>
      <c r="C134" s="561">
        <v>7043</v>
      </c>
      <c r="D134" s="544">
        <v>36178</v>
      </c>
      <c r="E134" s="637">
        <v>0</v>
      </c>
      <c r="F134" s="363" t="s">
        <v>1483</v>
      </c>
      <c r="G134" s="30">
        <v>19269</v>
      </c>
      <c r="H134" s="511" t="s">
        <v>644</v>
      </c>
      <c r="I134" s="327" t="s">
        <v>643</v>
      </c>
      <c r="J134" s="184">
        <v>0</v>
      </c>
      <c r="K134" s="184">
        <v>0</v>
      </c>
      <c r="L134" s="184">
        <v>0</v>
      </c>
      <c r="M134" s="184">
        <v>0</v>
      </c>
      <c r="N134" s="184">
        <v>0</v>
      </c>
      <c r="O134" s="184">
        <v>0</v>
      </c>
      <c r="P134" s="184">
        <v>0</v>
      </c>
      <c r="Q134" s="91"/>
      <c r="R134" s="351"/>
      <c r="S134" s="222"/>
      <c r="T134" s="222"/>
      <c r="U134" s="273"/>
      <c r="V134" s="273"/>
      <c r="W134" s="273"/>
      <c r="X134" s="273"/>
      <c r="Y134" s="273"/>
      <c r="Z134" s="273"/>
      <c r="AA134" s="273"/>
      <c r="AB134" s="273"/>
      <c r="AC134" s="273"/>
      <c r="AD134" s="273"/>
      <c r="AE134" s="273"/>
      <c r="AF134" s="273"/>
      <c r="AG134" s="273"/>
      <c r="AH134" s="273"/>
      <c r="AI134" s="273"/>
      <c r="AJ134" s="273"/>
      <c r="AK134" s="273"/>
      <c r="AL134" s="273"/>
      <c r="AM134" s="273"/>
      <c r="AN134" s="273"/>
      <c r="AO134" s="273"/>
      <c r="AP134" s="273"/>
      <c r="AQ134" s="273"/>
      <c r="AR134" s="273"/>
      <c r="AS134" s="273"/>
      <c r="AT134" s="273"/>
      <c r="AU134" s="273"/>
      <c r="AV134" s="273"/>
      <c r="AW134" s="273"/>
      <c r="AX134" s="273"/>
      <c r="AY134" s="273"/>
      <c r="AZ134" s="273"/>
      <c r="BA134" s="273"/>
      <c r="BB134" s="273"/>
      <c r="BC134" s="273"/>
      <c r="BD134" s="273"/>
      <c r="BE134" s="273"/>
      <c r="BF134" s="273"/>
      <c r="BG134" s="273"/>
      <c r="BH134" s="273"/>
      <c r="BI134" s="273"/>
      <c r="BJ134" s="273"/>
      <c r="BK134" s="273"/>
      <c r="BL134" s="273"/>
      <c r="BM134" s="273"/>
      <c r="BN134" s="273"/>
      <c r="BO134" s="273"/>
      <c r="BP134" s="273"/>
      <c r="BQ134" s="273"/>
      <c r="BR134" s="273"/>
      <c r="BS134" s="273"/>
      <c r="BT134" s="273"/>
      <c r="BU134" s="273"/>
      <c r="BV134" s="273"/>
      <c r="BW134" s="273"/>
      <c r="BX134" s="273"/>
      <c r="BY134" s="273"/>
      <c r="BZ134" s="273"/>
      <c r="CA134" s="273"/>
      <c r="CB134" s="273"/>
      <c r="CC134" s="273"/>
      <c r="CD134" s="273"/>
      <c r="CE134" s="273"/>
      <c r="CF134" s="273"/>
      <c r="CG134" s="273"/>
      <c r="CH134" s="273"/>
      <c r="CI134" s="273"/>
      <c r="CJ134" s="273"/>
      <c r="CK134" s="273"/>
      <c r="CL134" s="273"/>
      <c r="CM134" s="273"/>
      <c r="CN134" s="273"/>
      <c r="CO134" s="273"/>
      <c r="CP134" s="273"/>
    </row>
    <row r="135" spans="1:94" hidden="1"/>
    <row r="136" spans="1:94" s="54" customFormat="1" ht="54" hidden="1" customHeight="1">
      <c r="B136" s="53" t="s">
        <v>1989</v>
      </c>
      <c r="F136" s="549"/>
      <c r="H136" s="286"/>
      <c r="I136" s="38"/>
      <c r="AU136" s="283"/>
      <c r="AV136" s="283"/>
      <c r="AW136" s="283"/>
      <c r="AY136" s="283"/>
    </row>
    <row r="137" spans="1:94" hidden="1"/>
    <row r="138" spans="1:94" s="610" customFormat="1" ht="39.6" hidden="1" customHeight="1">
      <c r="A138" s="727" t="s">
        <v>12</v>
      </c>
      <c r="B138" s="721" t="s">
        <v>43</v>
      </c>
      <c r="C138" s="719" t="s">
        <v>1760</v>
      </c>
      <c r="D138" s="722" t="s">
        <v>14</v>
      </c>
      <c r="E138" s="562" t="s">
        <v>1868</v>
      </c>
      <c r="F138" s="722" t="s">
        <v>1704</v>
      </c>
      <c r="G138" s="722" t="s">
        <v>1705</v>
      </c>
      <c r="H138" s="719" t="s">
        <v>308</v>
      </c>
      <c r="I138" s="722" t="s">
        <v>307</v>
      </c>
      <c r="J138" s="719" t="s">
        <v>1319</v>
      </c>
      <c r="K138" s="719" t="s">
        <v>1430</v>
      </c>
      <c r="L138" s="719" t="s">
        <v>1431</v>
      </c>
      <c r="M138" s="719" t="s">
        <v>1641</v>
      </c>
      <c r="N138" s="719" t="s">
        <v>1642</v>
      </c>
      <c r="O138" s="719" t="s">
        <v>1867</v>
      </c>
      <c r="P138" s="719" t="s">
        <v>1868</v>
      </c>
      <c r="Q138" s="719" t="s">
        <v>2008</v>
      </c>
      <c r="R138" s="721" t="s">
        <v>1693</v>
      </c>
      <c r="S138" s="586"/>
      <c r="T138" s="586"/>
    </row>
    <row r="139" spans="1:94" ht="21" hidden="1" customHeight="1">
      <c r="A139" s="428" t="s">
        <v>109</v>
      </c>
      <c r="B139" s="37" t="s">
        <v>1986</v>
      </c>
      <c r="C139" s="561">
        <v>11421</v>
      </c>
      <c r="D139" s="542">
        <v>44317</v>
      </c>
      <c r="E139" s="632">
        <v>0</v>
      </c>
      <c r="F139" s="363" t="s">
        <v>1685</v>
      </c>
      <c r="G139" s="30">
        <v>45316</v>
      </c>
      <c r="H139" s="510" t="s">
        <v>1780</v>
      </c>
      <c r="I139" s="327" t="s">
        <v>1780</v>
      </c>
      <c r="J139" s="184">
        <v>0</v>
      </c>
      <c r="K139" s="184">
        <v>0</v>
      </c>
      <c r="L139" s="184">
        <v>0</v>
      </c>
      <c r="M139" s="184">
        <v>0</v>
      </c>
      <c r="N139" s="184">
        <v>0</v>
      </c>
      <c r="O139" s="184">
        <v>0</v>
      </c>
      <c r="P139" s="184">
        <v>0</v>
      </c>
      <c r="Q139" s="91"/>
      <c r="R139" s="351"/>
      <c r="S139" s="273"/>
      <c r="T139" s="273"/>
      <c r="U139" s="273"/>
      <c r="V139" s="273"/>
      <c r="W139" s="273"/>
      <c r="X139" s="273"/>
      <c r="Y139" s="273"/>
      <c r="Z139" s="273"/>
      <c r="AA139" s="273"/>
      <c r="AB139" s="273"/>
      <c r="AC139" s="273"/>
      <c r="AD139" s="273"/>
      <c r="AE139" s="273"/>
      <c r="AF139" s="273"/>
      <c r="AG139" s="273"/>
      <c r="AH139" s="273"/>
      <c r="AI139" s="273"/>
      <c r="AJ139" s="273"/>
      <c r="AK139" s="273"/>
      <c r="AL139" s="273"/>
      <c r="AM139" s="273"/>
      <c r="AN139" s="273"/>
      <c r="AO139" s="273"/>
      <c r="AP139" s="273"/>
      <c r="AQ139" s="273"/>
      <c r="AR139" s="273"/>
      <c r="AS139" s="273"/>
      <c r="AT139" s="273"/>
      <c r="AU139" s="273"/>
      <c r="AV139" s="273"/>
      <c r="AW139" s="273"/>
      <c r="AX139" s="273"/>
      <c r="AY139" s="273"/>
      <c r="AZ139" s="273"/>
      <c r="BA139" s="273"/>
      <c r="BB139" s="273"/>
      <c r="BC139" s="273"/>
      <c r="BD139" s="273"/>
      <c r="BE139" s="273"/>
      <c r="BF139" s="273"/>
      <c r="BG139" s="273"/>
      <c r="BH139" s="273"/>
      <c r="BI139" s="273"/>
      <c r="BJ139" s="273"/>
      <c r="BK139" s="273"/>
      <c r="BL139" s="273"/>
      <c r="BM139" s="273"/>
      <c r="BN139" s="273"/>
      <c r="BO139" s="273"/>
      <c r="BP139" s="273"/>
      <c r="BQ139" s="273"/>
      <c r="BR139" s="273"/>
      <c r="BS139" s="273"/>
      <c r="BT139" s="273"/>
      <c r="BU139" s="273"/>
      <c r="BV139" s="273"/>
      <c r="BW139" s="273"/>
      <c r="BX139" s="273"/>
      <c r="BY139" s="273"/>
      <c r="BZ139" s="273"/>
      <c r="CA139" s="273"/>
      <c r="CB139" s="273"/>
      <c r="CC139" s="273"/>
      <c r="CD139" s="273"/>
      <c r="CE139" s="273"/>
      <c r="CF139" s="273"/>
      <c r="CG139" s="273"/>
      <c r="CH139" s="273"/>
      <c r="CI139" s="273"/>
      <c r="CJ139" s="273"/>
      <c r="CK139" s="273"/>
      <c r="CL139" s="273"/>
      <c r="CM139" s="273"/>
      <c r="CN139" s="273"/>
      <c r="CO139" s="273"/>
      <c r="CP139" s="273"/>
    </row>
    <row r="140" spans="1:94" s="610" customFormat="1" ht="39.6" hidden="1" customHeight="1">
      <c r="A140" s="727" t="s">
        <v>12</v>
      </c>
      <c r="B140" s="721" t="s">
        <v>13</v>
      </c>
      <c r="C140" s="719" t="s">
        <v>1760</v>
      </c>
      <c r="D140" s="722" t="s">
        <v>14</v>
      </c>
      <c r="E140" s="562" t="s">
        <v>1868</v>
      </c>
      <c r="F140" s="722" t="s">
        <v>1704</v>
      </c>
      <c r="G140" s="722" t="s">
        <v>1705</v>
      </c>
      <c r="H140" s="719" t="s">
        <v>308</v>
      </c>
      <c r="I140" s="722" t="s">
        <v>307</v>
      </c>
      <c r="J140" s="719" t="s">
        <v>1319</v>
      </c>
      <c r="K140" s="719" t="s">
        <v>1430</v>
      </c>
      <c r="L140" s="719" t="s">
        <v>1431</v>
      </c>
      <c r="M140" s="719" t="s">
        <v>1641</v>
      </c>
      <c r="N140" s="719" t="s">
        <v>1642</v>
      </c>
      <c r="O140" s="719" t="s">
        <v>1867</v>
      </c>
      <c r="P140" s="719" t="s">
        <v>1868</v>
      </c>
      <c r="Q140" s="721" t="s">
        <v>11</v>
      </c>
      <c r="R140" s="721" t="s">
        <v>1058</v>
      </c>
    </row>
    <row r="141" spans="1:94" s="93" customFormat="1" ht="22.15" hidden="1" customHeight="1">
      <c r="A141" s="428" t="s">
        <v>19</v>
      </c>
      <c r="B141" s="658" t="s">
        <v>1075</v>
      </c>
      <c r="C141" s="561">
        <v>9664</v>
      </c>
      <c r="D141" s="542">
        <v>43838</v>
      </c>
      <c r="E141" s="637">
        <v>2</v>
      </c>
      <c r="F141" s="327" t="s">
        <v>967</v>
      </c>
      <c r="G141" s="26">
        <v>22889</v>
      </c>
      <c r="H141" s="511" t="s">
        <v>1076</v>
      </c>
      <c r="I141" s="143" t="s">
        <v>1076</v>
      </c>
      <c r="J141" s="184">
        <v>1</v>
      </c>
      <c r="K141" s="184">
        <v>0</v>
      </c>
      <c r="L141" s="184">
        <v>1</v>
      </c>
      <c r="M141" s="184">
        <v>0</v>
      </c>
      <c r="N141" s="184">
        <v>1</v>
      </c>
      <c r="O141" s="184">
        <v>1</v>
      </c>
      <c r="P141" s="184">
        <v>2</v>
      </c>
      <c r="Q141" s="91"/>
      <c r="R141" s="351"/>
    </row>
    <row r="142" spans="1:94" hidden="1"/>
    <row r="143" spans="1:94" s="230" customFormat="1" ht="53.25" hidden="1" customHeight="1">
      <c r="B143" s="53" t="s">
        <v>1785</v>
      </c>
      <c r="C143" s="53"/>
      <c r="D143" s="752"/>
      <c r="E143" s="753"/>
      <c r="F143" s="231"/>
      <c r="G143" s="231"/>
      <c r="H143" s="753"/>
      <c r="I143" s="231"/>
      <c r="J143" s="753"/>
      <c r="K143" s="753"/>
      <c r="L143" s="753"/>
      <c r="M143" s="753"/>
      <c r="N143" s="753"/>
      <c r="O143" s="753"/>
      <c r="P143" s="753"/>
      <c r="Q143" s="753"/>
      <c r="R143" s="753"/>
      <c r="S143" s="753"/>
      <c r="T143" s="753"/>
      <c r="U143" s="753"/>
      <c r="V143" s="753"/>
      <c r="W143" s="753"/>
      <c r="X143" s="753"/>
      <c r="Y143" s="753"/>
      <c r="Z143" s="753"/>
      <c r="AA143" s="753"/>
      <c r="AB143" s="753"/>
      <c r="AC143" s="753"/>
      <c r="AD143" s="233"/>
      <c r="AY143" s="233"/>
    </row>
    <row r="144" spans="1:94" hidden="1"/>
    <row r="145" spans="1:92" s="73" customFormat="1" ht="39.6" hidden="1" customHeight="1">
      <c r="A145" s="571" t="s">
        <v>12</v>
      </c>
      <c r="B145" s="660" t="s">
        <v>43</v>
      </c>
      <c r="C145" s="489"/>
      <c r="D145" s="404" t="s">
        <v>14</v>
      </c>
      <c r="E145" s="582"/>
      <c r="F145" s="331" t="s">
        <v>1704</v>
      </c>
      <c r="G145" s="285" t="s">
        <v>1705</v>
      </c>
      <c r="H145" s="503"/>
      <c r="I145" s="331"/>
      <c r="J145" s="315" t="s">
        <v>1319</v>
      </c>
      <c r="K145" s="315" t="s">
        <v>1430</v>
      </c>
      <c r="L145" s="315" t="s">
        <v>1431</v>
      </c>
      <c r="M145" s="315" t="s">
        <v>1641</v>
      </c>
      <c r="N145" s="315" t="s">
        <v>1642</v>
      </c>
      <c r="O145" s="315"/>
      <c r="P145" s="315"/>
      <c r="Q145" s="384" t="s">
        <v>1141</v>
      </c>
    </row>
    <row r="146" spans="1:92" s="273" customFormat="1" ht="21.6" hidden="1" customHeight="1">
      <c r="A146" s="428" t="s">
        <v>67</v>
      </c>
      <c r="B146" s="658" t="s">
        <v>988</v>
      </c>
      <c r="C146" s="575"/>
      <c r="D146" s="543">
        <v>38309</v>
      </c>
      <c r="E146" s="637"/>
      <c r="F146" s="308" t="s">
        <v>265</v>
      </c>
      <c r="G146" s="30">
        <v>29881</v>
      </c>
      <c r="H146" s="521"/>
      <c r="I146" s="308"/>
      <c r="J146" s="184">
        <v>1</v>
      </c>
      <c r="K146" s="184">
        <v>0</v>
      </c>
      <c r="L146" s="184">
        <v>0</v>
      </c>
      <c r="M146" s="184">
        <v>0</v>
      </c>
      <c r="N146" s="184">
        <v>0</v>
      </c>
      <c r="O146" s="184"/>
      <c r="P146" s="184"/>
      <c r="Q146" s="347"/>
      <c r="R146" s="88"/>
      <c r="S146" s="88"/>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row>
    <row r="147" spans="1:92" ht="21.6" hidden="1" customHeight="1">
      <c r="A147" s="428" t="s">
        <v>119</v>
      </c>
      <c r="B147" s="658" t="s">
        <v>1043</v>
      </c>
      <c r="C147" s="575"/>
      <c r="D147" s="542">
        <v>43237</v>
      </c>
      <c r="E147" s="637"/>
      <c r="F147" s="308" t="s">
        <v>967</v>
      </c>
      <c r="G147" s="30">
        <v>21348</v>
      </c>
      <c r="H147" s="521"/>
      <c r="I147" s="308"/>
      <c r="J147" s="184">
        <v>1</v>
      </c>
      <c r="K147" s="184">
        <v>0</v>
      </c>
      <c r="L147" s="184">
        <v>0</v>
      </c>
      <c r="M147" s="184">
        <v>0</v>
      </c>
      <c r="N147" s="184">
        <v>0</v>
      </c>
      <c r="O147" s="184"/>
      <c r="P147" s="184"/>
      <c r="Q147" s="347"/>
      <c r="CI147" s="273"/>
      <c r="CJ147" s="273"/>
      <c r="CK147" s="273"/>
      <c r="CL147" s="273"/>
      <c r="CM147" s="273"/>
      <c r="CN147" s="273"/>
    </row>
    <row r="148" spans="1:92" s="273" customFormat="1" ht="21.6" hidden="1" customHeight="1">
      <c r="A148" s="428" t="s">
        <v>28</v>
      </c>
      <c r="B148" s="658" t="s">
        <v>1228</v>
      </c>
      <c r="C148" s="575"/>
      <c r="D148" s="542">
        <v>26406</v>
      </c>
      <c r="E148" s="637"/>
      <c r="F148" s="308" t="s">
        <v>770</v>
      </c>
      <c r="G148" s="30">
        <v>36271</v>
      </c>
      <c r="H148" s="521"/>
      <c r="I148" s="308"/>
      <c r="J148" s="184">
        <v>0</v>
      </c>
      <c r="K148" s="184">
        <v>0</v>
      </c>
      <c r="L148" s="184">
        <v>0</v>
      </c>
      <c r="M148" s="184">
        <v>0</v>
      </c>
      <c r="N148" s="184">
        <v>0</v>
      </c>
      <c r="O148" s="184"/>
      <c r="P148" s="184"/>
      <c r="Q148" s="347"/>
      <c r="CI148" s="88"/>
      <c r="CJ148" s="88"/>
      <c r="CK148" s="88"/>
      <c r="CL148" s="88"/>
      <c r="CM148" s="88"/>
      <c r="CN148" s="88"/>
    </row>
    <row r="149" spans="1:92" s="273" customFormat="1" ht="21.6" hidden="1" customHeight="1">
      <c r="A149" s="428" t="s">
        <v>35</v>
      </c>
      <c r="B149" s="37" t="s">
        <v>1210</v>
      </c>
      <c r="C149" s="576"/>
      <c r="D149" s="542">
        <v>31432</v>
      </c>
      <c r="E149" s="637"/>
      <c r="F149" s="308" t="s">
        <v>770</v>
      </c>
      <c r="G149" s="30">
        <v>21448</v>
      </c>
      <c r="H149" s="521"/>
      <c r="I149" s="308"/>
      <c r="J149" s="184">
        <v>0</v>
      </c>
      <c r="K149" s="184">
        <v>0</v>
      </c>
      <c r="L149" s="184">
        <v>0</v>
      </c>
      <c r="M149" s="184">
        <v>0</v>
      </c>
      <c r="N149" s="184">
        <v>0</v>
      </c>
      <c r="O149" s="184"/>
      <c r="P149" s="184"/>
      <c r="Q149" s="347"/>
    </row>
    <row r="150" spans="1:92" s="273" customFormat="1" ht="21.6" hidden="1" customHeight="1">
      <c r="A150" s="428" t="s">
        <v>39</v>
      </c>
      <c r="B150" s="658" t="s">
        <v>1282</v>
      </c>
      <c r="C150" s="575"/>
      <c r="D150" s="542">
        <v>33752</v>
      </c>
      <c r="E150" s="637"/>
      <c r="F150" s="308" t="s">
        <v>770</v>
      </c>
      <c r="G150" s="30">
        <v>44393</v>
      </c>
      <c r="H150" s="521"/>
      <c r="I150" s="308"/>
      <c r="J150" s="184">
        <v>0</v>
      </c>
      <c r="K150" s="184">
        <v>0</v>
      </c>
      <c r="L150" s="184">
        <v>0</v>
      </c>
      <c r="M150" s="184">
        <v>0</v>
      </c>
      <c r="N150" s="184">
        <v>0</v>
      </c>
      <c r="O150" s="184"/>
      <c r="P150" s="184"/>
      <c r="Q150" s="347"/>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row>
    <row r="151" spans="1:92" s="273" customFormat="1" ht="21.6" hidden="1" customHeight="1">
      <c r="A151" s="428" t="s">
        <v>58</v>
      </c>
      <c r="B151" s="658" t="s">
        <v>1115</v>
      </c>
      <c r="C151" s="575"/>
      <c r="D151" s="543">
        <v>36207</v>
      </c>
      <c r="E151" s="637"/>
      <c r="F151" s="308" t="s">
        <v>770</v>
      </c>
      <c r="G151" s="30">
        <v>21808</v>
      </c>
      <c r="H151" s="521"/>
      <c r="I151" s="308"/>
      <c r="J151" s="184">
        <v>0</v>
      </c>
      <c r="K151" s="184">
        <v>0</v>
      </c>
      <c r="L151" s="184">
        <v>0</v>
      </c>
      <c r="M151" s="184">
        <v>0</v>
      </c>
      <c r="N151" s="184">
        <v>0</v>
      </c>
      <c r="O151" s="184"/>
      <c r="P151" s="184"/>
      <c r="Q151" s="347"/>
    </row>
    <row r="152" spans="1:92" s="273" customFormat="1" ht="21.6" hidden="1" customHeight="1">
      <c r="A152" s="428" t="s">
        <v>60</v>
      </c>
      <c r="B152" s="658" t="s">
        <v>1286</v>
      </c>
      <c r="C152" s="575"/>
      <c r="D152" s="541">
        <v>36489</v>
      </c>
      <c r="E152" s="637"/>
      <c r="F152" s="308" t="s">
        <v>770</v>
      </c>
      <c r="G152" s="30">
        <v>22108</v>
      </c>
      <c r="H152" s="521"/>
      <c r="I152" s="308"/>
      <c r="J152" s="184">
        <v>0</v>
      </c>
      <c r="K152" s="184">
        <v>0</v>
      </c>
      <c r="L152" s="184">
        <v>0</v>
      </c>
      <c r="M152" s="184">
        <v>0</v>
      </c>
      <c r="N152" s="184">
        <v>0</v>
      </c>
      <c r="O152" s="184"/>
      <c r="P152" s="184"/>
      <c r="Q152" s="347"/>
    </row>
    <row r="153" spans="1:92" s="273" customFormat="1" ht="21.6" hidden="1" customHeight="1">
      <c r="A153" s="428" t="s">
        <v>62</v>
      </c>
      <c r="B153" s="658" t="s">
        <v>224</v>
      </c>
      <c r="C153" s="575"/>
      <c r="D153" s="541">
        <v>36726</v>
      </c>
      <c r="E153" s="637"/>
      <c r="F153" s="308" t="s">
        <v>770</v>
      </c>
      <c r="G153" s="30">
        <v>36803</v>
      </c>
      <c r="H153" s="521"/>
      <c r="I153" s="308"/>
      <c r="J153" s="184">
        <v>0</v>
      </c>
      <c r="K153" s="184">
        <v>0</v>
      </c>
      <c r="L153" s="184">
        <v>0</v>
      </c>
      <c r="M153" s="184">
        <v>0</v>
      </c>
      <c r="N153" s="184">
        <v>0</v>
      </c>
      <c r="O153" s="184"/>
      <c r="P153" s="184"/>
      <c r="Q153" s="347"/>
    </row>
    <row r="154" spans="1:92" s="273" customFormat="1" ht="21.6" hidden="1" customHeight="1">
      <c r="A154" s="428" t="s">
        <v>72</v>
      </c>
      <c r="B154" s="658" t="s">
        <v>1145</v>
      </c>
      <c r="C154" s="575"/>
      <c r="D154" s="541">
        <v>38726</v>
      </c>
      <c r="E154" s="637"/>
      <c r="F154" s="308" t="s">
        <v>770</v>
      </c>
      <c r="G154" s="30">
        <v>39182</v>
      </c>
      <c r="H154" s="521"/>
      <c r="I154" s="308"/>
      <c r="J154" s="184">
        <v>0</v>
      </c>
      <c r="K154" s="184">
        <v>0</v>
      </c>
      <c r="L154" s="184">
        <v>0</v>
      </c>
      <c r="M154" s="184">
        <v>0</v>
      </c>
      <c r="N154" s="184">
        <v>0</v>
      </c>
      <c r="O154" s="184"/>
      <c r="P154" s="184"/>
      <c r="Q154" s="347"/>
    </row>
    <row r="155" spans="1:92" s="273" customFormat="1" ht="21.6" hidden="1" customHeight="1">
      <c r="A155" s="428" t="s">
        <v>74</v>
      </c>
      <c r="B155" s="658" t="s">
        <v>240</v>
      </c>
      <c r="C155" s="575"/>
      <c r="D155" s="542">
        <v>38805</v>
      </c>
      <c r="E155" s="637"/>
      <c r="F155" s="308" t="s">
        <v>770</v>
      </c>
      <c r="G155" s="30">
        <v>21257</v>
      </c>
      <c r="H155" s="521"/>
      <c r="I155" s="308"/>
      <c r="J155" s="184">
        <v>0</v>
      </c>
      <c r="K155" s="184">
        <v>0</v>
      </c>
      <c r="L155" s="184">
        <v>0</v>
      </c>
      <c r="M155" s="184">
        <v>0</v>
      </c>
      <c r="N155" s="184">
        <v>0</v>
      </c>
      <c r="O155" s="184"/>
      <c r="P155" s="184"/>
      <c r="Q155" s="347"/>
    </row>
    <row r="156" spans="1:92" s="273" customFormat="1" ht="21.6" hidden="1" customHeight="1">
      <c r="A156" s="428" t="s">
        <v>85</v>
      </c>
      <c r="B156" s="658" t="s">
        <v>1232</v>
      </c>
      <c r="C156" s="575"/>
      <c r="D156" s="542">
        <v>40547</v>
      </c>
      <c r="E156" s="637"/>
      <c r="F156" s="308" t="s">
        <v>770</v>
      </c>
      <c r="G156" s="30">
        <v>40722</v>
      </c>
      <c r="H156" s="521"/>
      <c r="I156" s="308"/>
      <c r="J156" s="184">
        <v>0</v>
      </c>
      <c r="K156" s="184">
        <v>0</v>
      </c>
      <c r="L156" s="184">
        <v>0</v>
      </c>
      <c r="M156" s="184">
        <v>0</v>
      </c>
      <c r="N156" s="184">
        <v>0</v>
      </c>
      <c r="O156" s="184"/>
      <c r="P156" s="184"/>
      <c r="Q156" s="347"/>
    </row>
    <row r="157" spans="1:92" s="273" customFormat="1" ht="21.6" hidden="1" customHeight="1">
      <c r="A157" s="428" t="s">
        <v>95</v>
      </c>
      <c r="B157" s="658" t="s">
        <v>1217</v>
      </c>
      <c r="C157" s="575"/>
      <c r="D157" s="542">
        <v>41551</v>
      </c>
      <c r="E157" s="637"/>
      <c r="F157" s="308" t="s">
        <v>770</v>
      </c>
      <c r="G157" s="30">
        <v>40031</v>
      </c>
      <c r="H157" s="521"/>
      <c r="I157" s="308"/>
      <c r="J157" s="184">
        <v>0</v>
      </c>
      <c r="K157" s="184">
        <v>0</v>
      </c>
      <c r="L157" s="184">
        <v>0</v>
      </c>
      <c r="M157" s="184">
        <v>0</v>
      </c>
      <c r="N157" s="184">
        <v>0</v>
      </c>
      <c r="O157" s="184"/>
      <c r="P157" s="184"/>
      <c r="Q157" s="347"/>
    </row>
    <row r="158" spans="1:92" s="273" customFormat="1" ht="21.6" hidden="1" customHeight="1">
      <c r="A158" s="428" t="s">
        <v>96</v>
      </c>
      <c r="B158" s="658" t="s">
        <v>1218</v>
      </c>
      <c r="C158" s="575"/>
      <c r="D158" s="542">
        <v>41551</v>
      </c>
      <c r="E158" s="637"/>
      <c r="F158" s="308" t="s">
        <v>770</v>
      </c>
      <c r="G158" s="30">
        <v>28780</v>
      </c>
      <c r="H158" s="521"/>
      <c r="I158" s="308"/>
      <c r="J158" s="184">
        <v>0</v>
      </c>
      <c r="K158" s="184">
        <v>0</v>
      </c>
      <c r="L158" s="184">
        <v>0</v>
      </c>
      <c r="M158" s="184">
        <v>0</v>
      </c>
      <c r="N158" s="184">
        <v>0</v>
      </c>
      <c r="O158" s="184"/>
      <c r="P158" s="184"/>
      <c r="Q158" s="347"/>
    </row>
    <row r="159" spans="1:92" s="273" customFormat="1" ht="21.6" hidden="1" customHeight="1">
      <c r="A159" s="428" t="s">
        <v>103</v>
      </c>
      <c r="B159" s="658" t="s">
        <v>1237</v>
      </c>
      <c r="C159" s="575"/>
      <c r="D159" s="541">
        <v>42051</v>
      </c>
      <c r="E159" s="637"/>
      <c r="F159" s="308" t="s">
        <v>770</v>
      </c>
      <c r="G159" s="30">
        <v>27723</v>
      </c>
      <c r="H159" s="521"/>
      <c r="I159" s="308"/>
      <c r="J159" s="184">
        <v>0</v>
      </c>
      <c r="K159" s="184">
        <v>0</v>
      </c>
      <c r="L159" s="184">
        <v>0</v>
      </c>
      <c r="M159" s="184">
        <v>0</v>
      </c>
      <c r="N159" s="184">
        <v>0</v>
      </c>
      <c r="O159" s="184"/>
      <c r="P159" s="184"/>
      <c r="Q159" s="347"/>
    </row>
    <row r="160" spans="1:92" s="273" customFormat="1" ht="21.6" hidden="1" customHeight="1">
      <c r="A160" s="428" t="s">
        <v>105</v>
      </c>
      <c r="B160" s="658" t="s">
        <v>1238</v>
      </c>
      <c r="C160" s="575"/>
      <c r="D160" s="541">
        <v>42051</v>
      </c>
      <c r="E160" s="637"/>
      <c r="F160" s="308" t="s">
        <v>770</v>
      </c>
      <c r="G160" s="30">
        <v>43052</v>
      </c>
      <c r="H160" s="521"/>
      <c r="I160" s="308"/>
      <c r="J160" s="184">
        <v>0</v>
      </c>
      <c r="K160" s="184">
        <v>0</v>
      </c>
      <c r="L160" s="184">
        <v>0</v>
      </c>
      <c r="M160" s="184">
        <v>0</v>
      </c>
      <c r="N160" s="184">
        <v>0</v>
      </c>
      <c r="O160" s="184"/>
      <c r="P160" s="184"/>
      <c r="Q160" s="347"/>
    </row>
    <row r="161" spans="1:94" s="273" customFormat="1" ht="21.6" hidden="1" customHeight="1">
      <c r="A161" s="428" t="s">
        <v>109</v>
      </c>
      <c r="B161" s="658" t="s">
        <v>995</v>
      </c>
      <c r="C161" s="575"/>
      <c r="D161" s="543">
        <v>42172</v>
      </c>
      <c r="E161" s="637"/>
      <c r="F161" s="308" t="s">
        <v>770</v>
      </c>
      <c r="G161" s="30">
        <v>40308</v>
      </c>
      <c r="H161" s="521"/>
      <c r="I161" s="308"/>
      <c r="J161" s="184">
        <v>0</v>
      </c>
      <c r="K161" s="184">
        <v>0</v>
      </c>
      <c r="L161" s="184">
        <v>0</v>
      </c>
      <c r="M161" s="184">
        <v>0</v>
      </c>
      <c r="N161" s="184">
        <v>0</v>
      </c>
      <c r="O161" s="184"/>
      <c r="P161" s="184"/>
      <c r="Q161" s="347"/>
    </row>
    <row r="162" spans="1:94" s="273" customFormat="1" ht="21.6" hidden="1" customHeight="1">
      <c r="A162" s="428" t="s">
        <v>110</v>
      </c>
      <c r="B162" s="658" t="s">
        <v>1201</v>
      </c>
      <c r="C162" s="575"/>
      <c r="D162" s="543">
        <v>42278</v>
      </c>
      <c r="E162" s="637"/>
      <c r="F162" s="308" t="s">
        <v>770</v>
      </c>
      <c r="G162" s="30">
        <v>42570</v>
      </c>
      <c r="H162" s="521"/>
      <c r="I162" s="308"/>
      <c r="J162" s="184">
        <v>0</v>
      </c>
      <c r="K162" s="184">
        <v>0</v>
      </c>
      <c r="L162" s="184">
        <v>0</v>
      </c>
      <c r="M162" s="184">
        <v>0</v>
      </c>
      <c r="N162" s="184">
        <v>0</v>
      </c>
      <c r="O162" s="184"/>
      <c r="P162" s="184"/>
      <c r="Q162" s="347"/>
    </row>
    <row r="163" spans="1:94" s="273" customFormat="1" ht="21.6" hidden="1" customHeight="1">
      <c r="A163" s="428" t="s">
        <v>112</v>
      </c>
      <c r="B163" s="658" t="s">
        <v>186</v>
      </c>
      <c r="C163" s="575"/>
      <c r="D163" s="542">
        <v>42875</v>
      </c>
      <c r="E163" s="637"/>
      <c r="F163" s="308" t="s">
        <v>770</v>
      </c>
      <c r="G163" s="30">
        <v>42867</v>
      </c>
      <c r="H163" s="521"/>
      <c r="I163" s="308"/>
      <c r="J163" s="184">
        <v>0</v>
      </c>
      <c r="K163" s="184">
        <v>0</v>
      </c>
      <c r="L163" s="184">
        <v>0</v>
      </c>
      <c r="M163" s="184">
        <v>0</v>
      </c>
      <c r="N163" s="184">
        <v>0</v>
      </c>
      <c r="O163" s="184"/>
      <c r="P163" s="184"/>
      <c r="Q163" s="347"/>
    </row>
    <row r="164" spans="1:94" s="273" customFormat="1" ht="21.6" hidden="1" customHeight="1">
      <c r="A164" s="428" t="s">
        <v>117</v>
      </c>
      <c r="B164" s="658" t="s">
        <v>1149</v>
      </c>
      <c r="C164" s="575"/>
      <c r="D164" s="541">
        <v>43109</v>
      </c>
      <c r="E164" s="637"/>
      <c r="F164" s="308" t="s">
        <v>770</v>
      </c>
      <c r="G164" s="30">
        <v>43124</v>
      </c>
      <c r="H164" s="521"/>
      <c r="I164" s="308"/>
      <c r="J164" s="184">
        <v>0</v>
      </c>
      <c r="K164" s="184">
        <v>0</v>
      </c>
      <c r="L164" s="184">
        <v>0</v>
      </c>
      <c r="M164" s="184">
        <v>0</v>
      </c>
      <c r="N164" s="184">
        <v>0</v>
      </c>
      <c r="O164" s="184"/>
      <c r="P164" s="184"/>
      <c r="Q164" s="347"/>
    </row>
    <row r="165" spans="1:94" s="273" customFormat="1" ht="21.6" hidden="1" customHeight="1">
      <c r="A165" s="428" t="s">
        <v>121</v>
      </c>
      <c r="B165" s="658" t="s">
        <v>194</v>
      </c>
      <c r="C165" s="575"/>
      <c r="D165" s="543">
        <v>43259</v>
      </c>
      <c r="E165" s="637"/>
      <c r="F165" s="308" t="s">
        <v>770</v>
      </c>
      <c r="G165" s="30">
        <v>22790</v>
      </c>
      <c r="H165" s="521"/>
      <c r="I165" s="308"/>
      <c r="J165" s="184">
        <v>0</v>
      </c>
      <c r="K165" s="184">
        <v>0</v>
      </c>
      <c r="L165" s="184">
        <v>0</v>
      </c>
      <c r="M165" s="184">
        <v>0</v>
      </c>
      <c r="N165" s="184">
        <v>0</v>
      </c>
      <c r="O165" s="184"/>
      <c r="P165" s="184"/>
      <c r="Q165" s="347"/>
    </row>
    <row r="166" spans="1:94" s="273" customFormat="1" ht="21.6" hidden="1" customHeight="1">
      <c r="A166" s="428" t="s">
        <v>123</v>
      </c>
      <c r="B166" s="37" t="s">
        <v>1001</v>
      </c>
      <c r="C166" s="576"/>
      <c r="D166" s="541">
        <v>43516</v>
      </c>
      <c r="E166" s="637"/>
      <c r="F166" s="308" t="s">
        <v>770</v>
      </c>
      <c r="G166" s="30">
        <v>36238</v>
      </c>
      <c r="H166" s="521"/>
      <c r="I166" s="308"/>
      <c r="J166" s="184">
        <v>0</v>
      </c>
      <c r="K166" s="184">
        <v>0</v>
      </c>
      <c r="L166" s="184">
        <v>0</v>
      </c>
      <c r="M166" s="184">
        <v>0</v>
      </c>
      <c r="N166" s="184">
        <v>0</v>
      </c>
      <c r="O166" s="184"/>
      <c r="P166" s="184"/>
      <c r="Q166" s="347"/>
    </row>
    <row r="167" spans="1:94" s="73" customFormat="1" ht="39.6" hidden="1" customHeight="1">
      <c r="A167" s="571" t="s">
        <v>12</v>
      </c>
      <c r="B167" s="660" t="s">
        <v>13</v>
      </c>
      <c r="C167" s="489"/>
      <c r="D167" s="404" t="s">
        <v>14</v>
      </c>
      <c r="E167" s="582"/>
      <c r="F167" s="331" t="s">
        <v>1704</v>
      </c>
      <c r="G167" s="285" t="s">
        <v>1705</v>
      </c>
      <c r="H167" s="503"/>
      <c r="I167" s="331"/>
      <c r="J167" s="315" t="s">
        <v>1319</v>
      </c>
      <c r="K167" s="315" t="s">
        <v>1430</v>
      </c>
      <c r="L167" s="315" t="s">
        <v>1431</v>
      </c>
      <c r="M167" s="315" t="s">
        <v>1641</v>
      </c>
      <c r="N167" s="315"/>
      <c r="O167" s="315"/>
      <c r="P167" s="315"/>
      <c r="Q167" s="384" t="s">
        <v>1683</v>
      </c>
    </row>
    <row r="168" spans="1:94" s="93" customFormat="1" ht="22.15" hidden="1" customHeight="1">
      <c r="A168" s="428" t="s">
        <v>20</v>
      </c>
      <c r="B168" s="658" t="s">
        <v>1177</v>
      </c>
      <c r="C168" s="575"/>
      <c r="D168" s="543">
        <v>33633</v>
      </c>
      <c r="E168" s="637"/>
      <c r="F168" s="276" t="s">
        <v>770</v>
      </c>
      <c r="G168" s="26">
        <v>43516</v>
      </c>
      <c r="H168" s="521"/>
      <c r="I168" s="276"/>
      <c r="J168" s="184">
        <v>0</v>
      </c>
      <c r="K168" s="184">
        <v>0</v>
      </c>
      <c r="L168" s="184">
        <v>0</v>
      </c>
      <c r="M168" s="184">
        <v>0</v>
      </c>
      <c r="N168" s="184">
        <v>0</v>
      </c>
      <c r="O168" s="184"/>
      <c r="P168" s="184"/>
      <c r="Q168" s="347"/>
    </row>
    <row r="169" spans="1:94" hidden="1"/>
    <row r="170" spans="1:94" s="53" customFormat="1" ht="54" hidden="1" customHeight="1">
      <c r="B170" s="53" t="s">
        <v>1786</v>
      </c>
      <c r="D170" s="457"/>
      <c r="F170" s="751"/>
      <c r="G170" s="38"/>
      <c r="I170" s="751"/>
      <c r="CB170" s="40"/>
      <c r="CC170" s="40"/>
      <c r="CD170" s="40"/>
      <c r="CF170" s="40"/>
    </row>
    <row r="171" spans="1:94" hidden="1"/>
    <row r="172" spans="1:94" s="73" customFormat="1" ht="39.6" hidden="1" customHeight="1">
      <c r="A172" s="571" t="s">
        <v>12</v>
      </c>
      <c r="B172" s="660" t="s">
        <v>43</v>
      </c>
      <c r="C172" s="489"/>
      <c r="D172" s="404" t="s">
        <v>14</v>
      </c>
      <c r="E172" s="582"/>
      <c r="F172" s="331" t="s">
        <v>1704</v>
      </c>
      <c r="G172" s="285" t="s">
        <v>1705</v>
      </c>
      <c r="H172" s="503"/>
      <c r="I172" s="331"/>
      <c r="J172" s="315" t="s">
        <v>1319</v>
      </c>
      <c r="K172" s="315" t="s">
        <v>1430</v>
      </c>
      <c r="L172" s="315" t="s">
        <v>1431</v>
      </c>
      <c r="M172" s="315" t="s">
        <v>1641</v>
      </c>
      <c r="N172" s="315" t="s">
        <v>1642</v>
      </c>
      <c r="O172" s="315"/>
      <c r="P172" s="315"/>
      <c r="Q172" s="384" t="s">
        <v>1141</v>
      </c>
    </row>
    <row r="173" spans="1:94" s="273" customFormat="1" ht="21" hidden="1" customHeight="1">
      <c r="A173" s="428" t="s">
        <v>101</v>
      </c>
      <c r="B173" s="658" t="s">
        <v>256</v>
      </c>
      <c r="C173" s="575"/>
      <c r="D173" s="542">
        <v>42026</v>
      </c>
      <c r="E173" s="637"/>
      <c r="F173" s="308" t="s">
        <v>770</v>
      </c>
      <c r="G173" s="30">
        <v>43438</v>
      </c>
      <c r="H173" s="521"/>
      <c r="I173" s="308"/>
      <c r="J173" s="184">
        <v>0</v>
      </c>
      <c r="K173" s="184">
        <v>0</v>
      </c>
      <c r="L173" s="184">
        <v>0</v>
      </c>
      <c r="M173" s="184">
        <v>0</v>
      </c>
      <c r="N173" s="184">
        <v>0</v>
      </c>
      <c r="O173" s="184"/>
      <c r="P173" s="184"/>
      <c r="Q173" s="347"/>
      <c r="R173" s="277"/>
    </row>
    <row r="174" spans="1:94" ht="21" hidden="1" customHeight="1">
      <c r="A174" s="428" t="s">
        <v>110</v>
      </c>
      <c r="B174" s="658" t="s">
        <v>1382</v>
      </c>
      <c r="C174" s="561">
        <v>11380</v>
      </c>
      <c r="D174" s="542">
        <v>44517</v>
      </c>
      <c r="E174" s="637"/>
      <c r="F174" s="363" t="s">
        <v>352</v>
      </c>
      <c r="G174" s="30">
        <v>44517</v>
      </c>
      <c r="H174" s="510" t="s">
        <v>1384</v>
      </c>
      <c r="I174" s="327" t="s">
        <v>1383</v>
      </c>
      <c r="J174" s="184">
        <v>0</v>
      </c>
      <c r="K174" s="184">
        <v>0</v>
      </c>
      <c r="L174" s="184">
        <v>0</v>
      </c>
      <c r="M174" s="184">
        <v>0</v>
      </c>
      <c r="N174" s="184">
        <v>0</v>
      </c>
      <c r="O174" s="184"/>
      <c r="P174" s="184"/>
      <c r="Q174" s="91"/>
      <c r="R174" s="351"/>
      <c r="S174" s="273"/>
      <c r="T174" s="273"/>
      <c r="U174" s="273"/>
      <c r="V174" s="273"/>
      <c r="W174" s="273"/>
      <c r="X174" s="273"/>
      <c r="Y174" s="273"/>
      <c r="Z174" s="273"/>
      <c r="AA174" s="273"/>
      <c r="AB174" s="273"/>
      <c r="AC174" s="273"/>
      <c r="AD174" s="273"/>
      <c r="AE174" s="273"/>
      <c r="AF174" s="273"/>
      <c r="AG174" s="273"/>
      <c r="AH174" s="273"/>
      <c r="AI174" s="273"/>
      <c r="AJ174" s="273"/>
      <c r="AK174" s="273"/>
      <c r="AL174" s="273"/>
      <c r="AM174" s="273"/>
      <c r="AN174" s="273"/>
      <c r="AO174" s="273"/>
      <c r="AP174" s="273"/>
      <c r="AQ174" s="273"/>
      <c r="AR174" s="273"/>
      <c r="AS174" s="273"/>
      <c r="AT174" s="273"/>
      <c r="AU174" s="273"/>
      <c r="AV174" s="273"/>
      <c r="AW174" s="273"/>
      <c r="AX174" s="273"/>
      <c r="AY174" s="273"/>
      <c r="AZ174" s="273"/>
      <c r="BA174" s="273"/>
      <c r="BB174" s="273"/>
      <c r="BC174" s="273"/>
      <c r="BD174" s="273"/>
      <c r="BE174" s="273"/>
      <c r="BF174" s="273"/>
      <c r="BG174" s="273"/>
      <c r="BH174" s="273"/>
      <c r="BI174" s="273"/>
      <c r="BJ174" s="273"/>
      <c r="BK174" s="273"/>
      <c r="BL174" s="273"/>
      <c r="BM174" s="273"/>
      <c r="BN174" s="273"/>
      <c r="BO174" s="273"/>
      <c r="BP174" s="273"/>
      <c r="BQ174" s="273"/>
      <c r="BR174" s="273"/>
      <c r="BS174" s="273"/>
      <c r="BT174" s="273"/>
      <c r="BU174" s="273"/>
      <c r="BV174" s="273"/>
      <c r="BW174" s="273"/>
      <c r="BX174" s="273"/>
      <c r="BY174" s="273"/>
      <c r="BZ174" s="273"/>
      <c r="CA174" s="273"/>
      <c r="CB174" s="273"/>
      <c r="CC174" s="273"/>
      <c r="CD174" s="273"/>
      <c r="CE174" s="273"/>
      <c r="CF174" s="273"/>
      <c r="CG174" s="273"/>
      <c r="CH174" s="273"/>
      <c r="CI174" s="273"/>
      <c r="CJ174" s="273"/>
      <c r="CK174" s="273"/>
      <c r="CL174" s="273"/>
      <c r="CM174" s="273"/>
      <c r="CN174" s="273"/>
      <c r="CO174" s="273"/>
      <c r="CP174" s="273"/>
    </row>
    <row r="175" spans="1:94" ht="21" hidden="1" customHeight="1">
      <c r="A175" s="428" t="s">
        <v>124</v>
      </c>
      <c r="B175" s="37" t="s">
        <v>1208</v>
      </c>
      <c r="C175" s="576"/>
      <c r="D175" s="542">
        <v>43677</v>
      </c>
      <c r="E175" s="637"/>
      <c r="F175" s="308" t="s">
        <v>770</v>
      </c>
      <c r="G175" s="30">
        <v>44239</v>
      </c>
      <c r="H175" s="521"/>
      <c r="I175" s="308"/>
      <c r="J175" s="184">
        <v>0</v>
      </c>
      <c r="K175" s="184">
        <v>0</v>
      </c>
      <c r="L175" s="184">
        <v>0</v>
      </c>
      <c r="M175" s="184">
        <v>0</v>
      </c>
      <c r="N175" s="184">
        <v>0</v>
      </c>
      <c r="O175" s="184"/>
      <c r="P175" s="184"/>
      <c r="Q175" s="347"/>
      <c r="R175" s="277"/>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273"/>
      <c r="BB175" s="273"/>
      <c r="BC175" s="273"/>
      <c r="BD175" s="273"/>
      <c r="BE175" s="273"/>
      <c r="BF175" s="273"/>
      <c r="BG175" s="273"/>
      <c r="BH175" s="273"/>
      <c r="BI175" s="273"/>
      <c r="BJ175" s="273"/>
      <c r="BK175" s="273"/>
      <c r="BL175" s="273"/>
      <c r="BM175" s="273"/>
      <c r="BN175" s="273"/>
      <c r="BO175" s="273"/>
      <c r="BP175" s="273"/>
      <c r="BQ175" s="273"/>
      <c r="BR175" s="273"/>
      <c r="BS175" s="273"/>
      <c r="BT175" s="273"/>
      <c r="BU175" s="273"/>
      <c r="BV175" s="273"/>
      <c r="BW175" s="273"/>
      <c r="BX175" s="273"/>
      <c r="BY175" s="273"/>
      <c r="BZ175" s="273"/>
      <c r="CA175" s="273"/>
      <c r="CB175" s="273"/>
      <c r="CC175" s="273"/>
      <c r="CD175" s="273"/>
      <c r="CE175" s="273"/>
      <c r="CF175" s="273"/>
      <c r="CG175" s="273"/>
      <c r="CH175" s="273"/>
      <c r="CI175" s="273"/>
      <c r="CJ175" s="273"/>
      <c r="CK175" s="273"/>
      <c r="CL175" s="273"/>
      <c r="CM175" s="273"/>
      <c r="CN175" s="273"/>
      <c r="CO175" s="273"/>
      <c r="CP175" s="273"/>
    </row>
    <row r="176" spans="1:94" ht="21" hidden="1" customHeight="1">
      <c r="A176" s="428" t="s">
        <v>76</v>
      </c>
      <c r="B176" s="658" t="s">
        <v>259</v>
      </c>
      <c r="C176" s="561">
        <v>421</v>
      </c>
      <c r="D176" s="543">
        <v>41044</v>
      </c>
      <c r="E176" s="637"/>
      <c r="F176" s="363" t="s">
        <v>1483</v>
      </c>
      <c r="G176" s="30">
        <v>15767</v>
      </c>
      <c r="H176" s="518" t="s">
        <v>509</v>
      </c>
      <c r="I176" s="327" t="s">
        <v>508</v>
      </c>
      <c r="J176" s="184">
        <v>0</v>
      </c>
      <c r="K176" s="184">
        <v>0</v>
      </c>
      <c r="L176" s="184">
        <v>0</v>
      </c>
      <c r="M176" s="184">
        <v>0</v>
      </c>
      <c r="N176" s="184">
        <v>0</v>
      </c>
      <c r="O176" s="184"/>
      <c r="P176" s="184"/>
      <c r="Q176" s="91"/>
      <c r="R176" s="351"/>
      <c r="BC176" s="273"/>
      <c r="BD176" s="273"/>
      <c r="BE176" s="273"/>
      <c r="BF176" s="273"/>
      <c r="BG176" s="273"/>
      <c r="BH176" s="273"/>
      <c r="BI176" s="273"/>
      <c r="BJ176" s="273"/>
      <c r="BK176" s="273"/>
      <c r="BL176" s="273"/>
      <c r="BM176" s="273"/>
      <c r="BN176" s="273"/>
      <c r="BO176" s="273"/>
      <c r="BP176" s="273"/>
      <c r="BQ176" s="273"/>
      <c r="BR176" s="273"/>
      <c r="BS176" s="273"/>
      <c r="BT176" s="273"/>
      <c r="BU176" s="273"/>
      <c r="BV176" s="273"/>
      <c r="BW176" s="273"/>
      <c r="BX176" s="273"/>
      <c r="BY176" s="273"/>
      <c r="BZ176" s="273"/>
      <c r="CA176" s="273"/>
      <c r="CB176" s="273"/>
      <c r="CC176" s="273"/>
      <c r="CD176" s="273"/>
      <c r="CE176" s="273"/>
      <c r="CF176" s="273"/>
      <c r="CG176" s="273"/>
      <c r="CH176" s="273"/>
      <c r="CI176" s="273"/>
      <c r="CJ176" s="273"/>
      <c r="CK176" s="273"/>
      <c r="CL176" s="273"/>
      <c r="CM176" s="273"/>
      <c r="CN176" s="273"/>
      <c r="CO176" s="273"/>
      <c r="CP176" s="273"/>
    </row>
    <row r="177" spans="1:94" ht="21" hidden="1" customHeight="1">
      <c r="A177" s="428" t="s">
        <v>26</v>
      </c>
      <c r="B177" s="658" t="s">
        <v>253</v>
      </c>
      <c r="C177" s="561">
        <v>266</v>
      </c>
      <c r="D177" s="543">
        <v>41047</v>
      </c>
      <c r="E177" s="637"/>
      <c r="F177" s="363" t="s">
        <v>352</v>
      </c>
      <c r="G177" s="30">
        <v>37000</v>
      </c>
      <c r="H177" s="518" t="s">
        <v>1461</v>
      </c>
      <c r="I177" s="327" t="s">
        <v>1460</v>
      </c>
      <c r="J177" s="184">
        <v>0</v>
      </c>
      <c r="K177" s="184">
        <v>1</v>
      </c>
      <c r="L177" s="184">
        <v>1</v>
      </c>
      <c r="M177" s="184">
        <v>0</v>
      </c>
      <c r="N177" s="184">
        <v>1</v>
      </c>
      <c r="O177" s="184"/>
      <c r="P177" s="184"/>
      <c r="Q177" s="91"/>
      <c r="R177" s="351"/>
      <c r="S177" s="222"/>
      <c r="T177" s="222"/>
      <c r="U177" s="273"/>
      <c r="V177" s="273"/>
      <c r="W177" s="273"/>
      <c r="X177" s="273"/>
      <c r="Y177" s="273"/>
      <c r="Z177" s="273"/>
      <c r="AA177" s="273"/>
      <c r="AB177" s="273"/>
      <c r="AC177" s="273"/>
      <c r="AD177" s="273"/>
      <c r="AE177" s="273"/>
      <c r="AF177" s="273"/>
      <c r="AG177" s="273"/>
      <c r="AH177" s="273"/>
      <c r="AI177" s="273"/>
      <c r="AJ177" s="273"/>
      <c r="AK177" s="273"/>
      <c r="AL177" s="273"/>
      <c r="AM177" s="273"/>
      <c r="AN177" s="273"/>
      <c r="AO177" s="273"/>
      <c r="AP177" s="273"/>
      <c r="AQ177" s="273"/>
      <c r="AR177" s="273"/>
      <c r="AS177" s="273"/>
      <c r="AT177" s="273"/>
      <c r="AU177" s="273"/>
      <c r="AV177" s="273"/>
      <c r="AW177" s="273"/>
      <c r="AX177" s="273"/>
      <c r="AY177" s="273"/>
      <c r="AZ177" s="273"/>
      <c r="BA177" s="273"/>
      <c r="BB177" s="273"/>
      <c r="BC177" s="273"/>
      <c r="BD177" s="273"/>
      <c r="BE177" s="273"/>
      <c r="BF177" s="273"/>
      <c r="BG177" s="273"/>
      <c r="BH177" s="273"/>
      <c r="BI177" s="273"/>
      <c r="BJ177" s="273"/>
      <c r="BK177" s="273"/>
      <c r="BL177" s="273"/>
      <c r="BM177" s="273"/>
      <c r="BN177" s="273"/>
      <c r="BO177" s="273"/>
      <c r="BP177" s="273"/>
      <c r="BQ177" s="273"/>
      <c r="BR177" s="273"/>
      <c r="BS177" s="273"/>
      <c r="BT177" s="273"/>
      <c r="BU177" s="273"/>
      <c r="BV177" s="273"/>
      <c r="BW177" s="273"/>
      <c r="BX177" s="273"/>
      <c r="BY177" s="273"/>
      <c r="BZ177" s="273"/>
      <c r="CA177" s="273"/>
      <c r="CB177" s="273"/>
      <c r="CC177" s="273"/>
      <c r="CD177" s="273"/>
      <c r="CE177" s="273"/>
      <c r="CF177" s="273"/>
      <c r="CG177" s="273"/>
      <c r="CH177" s="273"/>
    </row>
    <row r="178" spans="1:94" ht="21" hidden="1" customHeight="1">
      <c r="A178" s="428" t="s">
        <v>119</v>
      </c>
      <c r="B178" s="658" t="s">
        <v>1439</v>
      </c>
      <c r="C178" s="561">
        <v>11394</v>
      </c>
      <c r="D178" s="542">
        <v>44680</v>
      </c>
      <c r="E178" s="637"/>
      <c r="F178" s="363" t="s">
        <v>352</v>
      </c>
      <c r="G178" s="30">
        <v>44679</v>
      </c>
      <c r="H178" s="510" t="s">
        <v>1441</v>
      </c>
      <c r="I178" s="327" t="s">
        <v>1440</v>
      </c>
      <c r="J178" s="184">
        <v>0</v>
      </c>
      <c r="K178" s="184">
        <v>0</v>
      </c>
      <c r="L178" s="184">
        <v>0</v>
      </c>
      <c r="M178" s="184">
        <v>0</v>
      </c>
      <c r="N178" s="184">
        <v>0</v>
      </c>
      <c r="O178" s="184"/>
      <c r="P178" s="184"/>
      <c r="Q178" s="91"/>
      <c r="R178" s="351"/>
      <c r="S178" s="273"/>
      <c r="T178" s="273"/>
      <c r="U178" s="273"/>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273"/>
      <c r="CM178" s="273"/>
      <c r="CN178" s="273"/>
      <c r="CO178" s="273"/>
      <c r="CP178" s="273"/>
    </row>
    <row r="179" spans="1:94" s="273" customFormat="1" ht="21.6" hidden="1" customHeight="1">
      <c r="A179" s="428" t="s">
        <v>62</v>
      </c>
      <c r="B179" s="658" t="s">
        <v>289</v>
      </c>
      <c r="C179" s="561">
        <v>9944</v>
      </c>
      <c r="D179" s="541">
        <v>38651</v>
      </c>
      <c r="E179" s="637"/>
      <c r="F179" s="363" t="s">
        <v>1483</v>
      </c>
      <c r="G179" s="30">
        <v>35828</v>
      </c>
      <c r="H179" s="510" t="s">
        <v>765</v>
      </c>
      <c r="I179" s="327" t="s">
        <v>764</v>
      </c>
      <c r="J179" s="184">
        <v>0</v>
      </c>
      <c r="K179" s="184">
        <v>0</v>
      </c>
      <c r="L179" s="184">
        <v>0</v>
      </c>
      <c r="M179" s="184">
        <v>0</v>
      </c>
      <c r="N179" s="184">
        <v>0</v>
      </c>
      <c r="O179" s="184"/>
      <c r="P179" s="184"/>
      <c r="Q179" s="91"/>
      <c r="R179" s="222"/>
    </row>
    <row r="180" spans="1:94" s="273" customFormat="1" ht="21.6" hidden="1" customHeight="1">
      <c r="A180" s="428" t="s">
        <v>105</v>
      </c>
      <c r="B180" s="658" t="s">
        <v>1261</v>
      </c>
      <c r="C180" s="561">
        <v>11127</v>
      </c>
      <c r="D180" s="541">
        <v>44323</v>
      </c>
      <c r="E180" s="637"/>
      <c r="F180" s="363" t="s">
        <v>770</v>
      </c>
      <c r="G180" s="30">
        <v>44313</v>
      </c>
      <c r="H180" s="510" t="s">
        <v>1263</v>
      </c>
      <c r="I180" s="327" t="s">
        <v>1262</v>
      </c>
      <c r="J180" s="184">
        <v>1</v>
      </c>
      <c r="K180" s="184">
        <v>0</v>
      </c>
      <c r="L180" s="184">
        <v>0</v>
      </c>
      <c r="M180" s="184">
        <v>0</v>
      </c>
      <c r="N180" s="184">
        <v>0</v>
      </c>
      <c r="O180" s="184"/>
      <c r="P180" s="184"/>
      <c r="Q180" s="91"/>
      <c r="R180" s="222"/>
    </row>
    <row r="181" spans="1:94" hidden="1"/>
    <row r="182" spans="1:94" s="53" customFormat="1" ht="44.25" hidden="1" customHeight="1">
      <c r="B182" s="53" t="s">
        <v>1715</v>
      </c>
      <c r="D182" s="457"/>
      <c r="F182" s="403"/>
      <c r="G182" s="38"/>
      <c r="I182" s="403"/>
      <c r="U182" s="40"/>
    </row>
    <row r="183" spans="1:94" hidden="1"/>
    <row r="184" spans="1:94" s="73" customFormat="1" ht="39.6" hidden="1" customHeight="1">
      <c r="A184" s="571" t="s">
        <v>12</v>
      </c>
      <c r="B184" s="660" t="s">
        <v>43</v>
      </c>
      <c r="C184" s="489"/>
      <c r="D184" s="404" t="s">
        <v>14</v>
      </c>
      <c r="E184" s="582"/>
      <c r="F184" s="331" t="s">
        <v>1704</v>
      </c>
      <c r="G184" s="285" t="s">
        <v>1705</v>
      </c>
      <c r="H184" s="503"/>
      <c r="I184" s="331"/>
      <c r="J184" s="315" t="s">
        <v>1319</v>
      </c>
      <c r="K184" s="315" t="s">
        <v>1430</v>
      </c>
      <c r="L184" s="315" t="s">
        <v>1431</v>
      </c>
      <c r="M184" s="315" t="s">
        <v>1641</v>
      </c>
      <c r="N184" s="315" t="s">
        <v>1642</v>
      </c>
      <c r="O184" s="315"/>
      <c r="P184" s="315"/>
      <c r="Q184" s="384" t="s">
        <v>1141</v>
      </c>
    </row>
    <row r="185" spans="1:94" s="273" customFormat="1" ht="21.6" hidden="1" customHeight="1">
      <c r="A185" s="428" t="s">
        <v>133</v>
      </c>
      <c r="B185" s="658" t="s">
        <v>1250</v>
      </c>
      <c r="C185" s="575"/>
      <c r="D185" s="541">
        <v>44321</v>
      </c>
      <c r="E185" s="637"/>
      <c r="F185" s="308" t="s">
        <v>770</v>
      </c>
      <c r="G185" s="30">
        <v>44327</v>
      </c>
      <c r="H185" s="521"/>
      <c r="I185" s="308"/>
      <c r="J185" s="184">
        <v>0</v>
      </c>
      <c r="K185" s="184">
        <v>0</v>
      </c>
      <c r="L185" s="184">
        <v>0</v>
      </c>
      <c r="M185" s="184">
        <v>0</v>
      </c>
      <c r="N185" s="184">
        <v>0</v>
      </c>
      <c r="O185" s="184"/>
      <c r="P185" s="184"/>
      <c r="Q185" s="347"/>
    </row>
    <row r="186" spans="1:94" s="273" customFormat="1" ht="21.6" hidden="1" customHeight="1">
      <c r="A186" s="428" t="s">
        <v>137</v>
      </c>
      <c r="B186" s="658" t="s">
        <v>1307</v>
      </c>
      <c r="C186" s="575"/>
      <c r="D186" s="541">
        <v>44347</v>
      </c>
      <c r="E186" s="637"/>
      <c r="F186" s="308" t="s">
        <v>770</v>
      </c>
      <c r="G186" s="30">
        <v>44326</v>
      </c>
      <c r="H186" s="521"/>
      <c r="I186" s="308"/>
      <c r="J186" s="184">
        <v>0</v>
      </c>
      <c r="K186" s="184">
        <v>0</v>
      </c>
      <c r="L186" s="184">
        <v>0</v>
      </c>
      <c r="M186" s="184">
        <v>0</v>
      </c>
      <c r="N186" s="184">
        <v>0</v>
      </c>
      <c r="O186" s="184"/>
      <c r="P186" s="184"/>
      <c r="Q186" s="347"/>
    </row>
    <row r="187" spans="1:94" hidden="1"/>
    <row r="188" spans="1:94" s="230" customFormat="1" ht="53.25" hidden="1" customHeight="1">
      <c r="B188" s="53" t="s">
        <v>1788</v>
      </c>
      <c r="C188" s="53"/>
      <c r="D188" s="752"/>
      <c r="E188" s="753"/>
      <c r="F188" s="231"/>
      <c r="G188" s="231"/>
      <c r="H188" s="753"/>
      <c r="I188" s="231"/>
      <c r="J188" s="753"/>
      <c r="K188" s="753"/>
      <c r="L188" s="753"/>
      <c r="M188" s="753"/>
      <c r="N188" s="753"/>
      <c r="O188" s="753"/>
      <c r="P188" s="753"/>
      <c r="Q188" s="753"/>
      <c r="R188" s="753"/>
      <c r="S188" s="753"/>
      <c r="T188" s="753"/>
      <c r="U188" s="753"/>
      <c r="V188" s="753"/>
      <c r="W188" s="753"/>
      <c r="X188" s="753"/>
      <c r="Y188" s="753"/>
      <c r="Z188" s="753"/>
      <c r="AA188" s="753"/>
      <c r="AB188" s="753"/>
      <c r="AC188" s="753"/>
      <c r="AD188" s="233"/>
      <c r="AY188" s="233"/>
    </row>
    <row r="189" spans="1:94" hidden="1"/>
    <row r="190" spans="1:94" s="73" customFormat="1" ht="39.6" hidden="1" customHeight="1">
      <c r="A190" s="571" t="s">
        <v>12</v>
      </c>
      <c r="B190" s="660" t="s">
        <v>43</v>
      </c>
      <c r="C190" s="489"/>
      <c r="D190" s="404" t="s">
        <v>14</v>
      </c>
      <c r="E190" s="582"/>
      <c r="F190" s="362" t="s">
        <v>306</v>
      </c>
      <c r="G190" s="285" t="s">
        <v>15</v>
      </c>
      <c r="H190" s="503"/>
      <c r="I190" s="362"/>
      <c r="J190" s="315" t="s">
        <v>1319</v>
      </c>
      <c r="K190" s="315" t="s">
        <v>1430</v>
      </c>
      <c r="L190" s="315"/>
      <c r="M190" s="315" t="s">
        <v>1431</v>
      </c>
      <c r="N190" s="315"/>
      <c r="O190" s="315"/>
      <c r="P190" s="315"/>
      <c r="Q190" s="384" t="s">
        <v>1325</v>
      </c>
    </row>
    <row r="191" spans="1:94" s="273" customFormat="1" ht="21.6" hidden="1" customHeight="1">
      <c r="A191" s="428" t="s">
        <v>78</v>
      </c>
      <c r="B191" s="658" t="s">
        <v>287</v>
      </c>
      <c r="C191" s="575"/>
      <c r="D191" s="543">
        <v>38927</v>
      </c>
      <c r="E191" s="637"/>
      <c r="F191" s="308" t="s">
        <v>967</v>
      </c>
      <c r="G191" s="30">
        <v>25062</v>
      </c>
      <c r="H191" s="521"/>
      <c r="I191" s="308"/>
      <c r="J191" s="184">
        <v>0</v>
      </c>
      <c r="K191" s="184">
        <v>0</v>
      </c>
      <c r="L191" s="184"/>
      <c r="M191" s="184">
        <v>0</v>
      </c>
      <c r="N191" s="184"/>
      <c r="O191" s="184"/>
      <c r="P191" s="184"/>
      <c r="Q191" s="347"/>
    </row>
    <row r="192" spans="1:94" ht="21.6" hidden="1" customHeight="1">
      <c r="A192" s="428" t="s">
        <v>93</v>
      </c>
      <c r="B192" s="658" t="s">
        <v>108</v>
      </c>
      <c r="C192" s="575"/>
      <c r="D192" s="542">
        <v>41914</v>
      </c>
      <c r="E192" s="637"/>
      <c r="F192" s="308" t="s">
        <v>967</v>
      </c>
      <c r="G192" s="30">
        <v>39856</v>
      </c>
      <c r="H192" s="521"/>
      <c r="I192" s="308"/>
      <c r="J192" s="184">
        <v>0</v>
      </c>
      <c r="K192" s="184">
        <v>0</v>
      </c>
      <c r="L192" s="184"/>
      <c r="M192" s="184">
        <v>0</v>
      </c>
      <c r="N192" s="184"/>
      <c r="O192" s="184"/>
      <c r="P192" s="184"/>
      <c r="Q192" s="347"/>
      <c r="R192" s="273"/>
      <c r="S192" s="273"/>
      <c r="T192" s="273"/>
      <c r="U192" s="273"/>
      <c r="V192" s="273"/>
      <c r="W192" s="273"/>
      <c r="X192" s="273"/>
      <c r="Y192" s="273"/>
      <c r="Z192" s="273"/>
      <c r="AA192" s="273"/>
      <c r="AB192" s="273"/>
      <c r="AC192" s="273"/>
      <c r="AD192" s="273"/>
      <c r="AE192" s="273"/>
      <c r="AF192" s="273"/>
      <c r="AG192" s="273"/>
      <c r="AH192" s="273"/>
      <c r="AI192" s="273"/>
      <c r="AJ192" s="273"/>
      <c r="AK192" s="273"/>
      <c r="AL192" s="273"/>
      <c r="AM192" s="273"/>
      <c r="AN192" s="273"/>
      <c r="AO192" s="273"/>
      <c r="AP192" s="273"/>
      <c r="AQ192" s="273"/>
      <c r="AR192" s="273"/>
      <c r="AS192" s="273"/>
      <c r="AT192" s="273"/>
      <c r="AU192" s="273"/>
      <c r="AV192" s="273"/>
      <c r="AW192" s="273"/>
      <c r="AX192" s="273"/>
      <c r="AY192" s="273"/>
      <c r="AZ192" s="273"/>
      <c r="BA192" s="273"/>
      <c r="BB192" s="273"/>
      <c r="BC192" s="273"/>
      <c r="BD192" s="273"/>
      <c r="BE192" s="273"/>
      <c r="BF192" s="273"/>
      <c r="BG192" s="273"/>
      <c r="BH192" s="273"/>
      <c r="BI192" s="273"/>
      <c r="BJ192" s="273"/>
      <c r="BK192" s="273"/>
      <c r="BL192" s="273"/>
      <c r="BM192" s="273"/>
      <c r="BN192" s="273"/>
      <c r="BO192" s="273"/>
      <c r="BP192" s="273"/>
      <c r="BQ192" s="273"/>
      <c r="BR192" s="273"/>
      <c r="BS192" s="273"/>
      <c r="BT192" s="273"/>
      <c r="BU192" s="273"/>
      <c r="BV192" s="273"/>
      <c r="BW192" s="273"/>
      <c r="BX192" s="273"/>
      <c r="BY192" s="273"/>
      <c r="BZ192" s="273"/>
      <c r="CA192" s="273"/>
      <c r="CB192" s="273"/>
      <c r="CC192" s="273"/>
      <c r="CD192" s="273"/>
      <c r="CE192" s="273"/>
      <c r="CF192" s="273"/>
      <c r="CG192" s="273"/>
      <c r="CH192" s="273"/>
    </row>
    <row r="193" spans="1:86" s="273" customFormat="1" ht="21.6" hidden="1" customHeight="1">
      <c r="A193" s="428" t="s">
        <v>84</v>
      </c>
      <c r="B193" s="658" t="s">
        <v>250</v>
      </c>
      <c r="C193" s="575"/>
      <c r="D193" s="543">
        <v>40866</v>
      </c>
      <c r="E193" s="637"/>
      <c r="F193" s="308" t="s">
        <v>967</v>
      </c>
      <c r="G193" s="30">
        <v>41159</v>
      </c>
      <c r="H193" s="521"/>
      <c r="I193" s="308"/>
      <c r="J193" s="184">
        <v>0</v>
      </c>
      <c r="K193" s="184">
        <v>0</v>
      </c>
      <c r="L193" s="184"/>
      <c r="M193" s="184">
        <v>0</v>
      </c>
      <c r="N193" s="184"/>
      <c r="O193" s="184"/>
      <c r="P193" s="184"/>
      <c r="Q193" s="347"/>
    </row>
    <row r="194" spans="1:86" s="273" customFormat="1" ht="21.6" hidden="1" customHeight="1">
      <c r="A194" s="428" t="s">
        <v>70</v>
      </c>
      <c r="B194" s="658" t="s">
        <v>987</v>
      </c>
      <c r="C194" s="575"/>
      <c r="D194" s="543">
        <v>38309</v>
      </c>
      <c r="E194" s="637"/>
      <c r="F194" s="308" t="s">
        <v>967</v>
      </c>
      <c r="G194" s="30">
        <v>29881</v>
      </c>
      <c r="H194" s="521"/>
      <c r="I194" s="308"/>
      <c r="J194" s="184">
        <v>0</v>
      </c>
      <c r="K194" s="184">
        <v>0</v>
      </c>
      <c r="L194" s="184"/>
      <c r="M194" s="184">
        <v>0</v>
      </c>
      <c r="N194" s="184"/>
      <c r="O194" s="184"/>
      <c r="P194" s="184"/>
      <c r="Q194" s="347"/>
    </row>
    <row r="195" spans="1:86" s="273" customFormat="1" ht="21.6" hidden="1" customHeight="1">
      <c r="A195" s="428" t="s">
        <v>112</v>
      </c>
      <c r="B195" s="658" t="s">
        <v>1090</v>
      </c>
      <c r="C195" s="575"/>
      <c r="D195" s="541">
        <v>43141</v>
      </c>
      <c r="E195" s="637"/>
      <c r="F195" s="308" t="s">
        <v>967</v>
      </c>
      <c r="G195" s="30">
        <v>43844</v>
      </c>
      <c r="H195" s="521"/>
      <c r="I195" s="308"/>
      <c r="J195" s="184">
        <v>0</v>
      </c>
      <c r="K195" s="184">
        <v>0</v>
      </c>
      <c r="L195" s="184"/>
      <c r="M195" s="184">
        <v>0</v>
      </c>
      <c r="N195" s="184"/>
      <c r="O195" s="184"/>
      <c r="P195" s="184"/>
      <c r="Q195" s="347"/>
    </row>
    <row r="196" spans="1:86" s="273" customFormat="1" ht="21.6" hidden="1" customHeight="1">
      <c r="A196" s="428" t="s">
        <v>67</v>
      </c>
      <c r="B196" s="658" t="s">
        <v>61</v>
      </c>
      <c r="C196" s="575"/>
      <c r="D196" s="542">
        <v>37408</v>
      </c>
      <c r="E196" s="637"/>
      <c r="F196" s="308" t="s">
        <v>265</v>
      </c>
      <c r="G196" s="30">
        <v>36222</v>
      </c>
      <c r="H196" s="521"/>
      <c r="I196" s="308"/>
      <c r="J196" s="184">
        <v>0</v>
      </c>
      <c r="K196" s="184">
        <v>0</v>
      </c>
      <c r="L196" s="184"/>
      <c r="M196" s="184">
        <v>0</v>
      </c>
      <c r="N196" s="184"/>
      <c r="O196" s="184"/>
      <c r="P196" s="184"/>
      <c r="Q196" s="347"/>
    </row>
    <row r="197" spans="1:86" s="273" customFormat="1" ht="21.6" hidden="1" customHeight="1">
      <c r="A197" s="428" t="s">
        <v>54</v>
      </c>
      <c r="B197" s="37" t="s">
        <v>209</v>
      </c>
      <c r="C197" s="576"/>
      <c r="D197" s="543">
        <v>33611</v>
      </c>
      <c r="E197" s="637"/>
      <c r="F197" s="308" t="s">
        <v>266</v>
      </c>
      <c r="G197" s="30">
        <v>16792</v>
      </c>
      <c r="H197" s="521"/>
      <c r="I197" s="308"/>
      <c r="J197" s="184">
        <v>0</v>
      </c>
      <c r="K197" s="184">
        <v>0</v>
      </c>
      <c r="L197" s="184"/>
      <c r="M197" s="184">
        <v>0</v>
      </c>
      <c r="N197" s="184"/>
      <c r="O197" s="184"/>
      <c r="P197" s="184"/>
      <c r="Q197" s="347"/>
      <c r="R197" s="88"/>
      <c r="S197" s="88"/>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row>
    <row r="198" spans="1:86" s="273" customFormat="1" ht="21.6" hidden="1" customHeight="1">
      <c r="A198" s="428" t="s">
        <v>115</v>
      </c>
      <c r="B198" s="658" t="s">
        <v>1010</v>
      </c>
      <c r="C198" s="575"/>
      <c r="D198" s="542">
        <v>43292</v>
      </c>
      <c r="E198" s="637"/>
      <c r="F198" s="308" t="s">
        <v>967</v>
      </c>
      <c r="G198" s="30">
        <v>22153</v>
      </c>
      <c r="H198" s="521"/>
      <c r="I198" s="308"/>
      <c r="J198" s="184">
        <v>0</v>
      </c>
      <c r="K198" s="184">
        <v>0</v>
      </c>
      <c r="L198" s="184"/>
      <c r="M198" s="184">
        <v>0</v>
      </c>
      <c r="N198" s="184"/>
      <c r="O198" s="184"/>
      <c r="P198" s="184"/>
      <c r="Q198" s="347"/>
    </row>
    <row r="199" spans="1:86" hidden="1"/>
    <row r="200" spans="1:86" s="53" customFormat="1" ht="54" hidden="1" customHeight="1">
      <c r="B200" s="53" t="s">
        <v>1789</v>
      </c>
      <c r="D200" s="457"/>
      <c r="F200" s="751"/>
      <c r="G200" s="38"/>
      <c r="I200" s="751"/>
      <c r="CB200" s="40"/>
      <c r="CC200" s="40"/>
      <c r="CD200" s="40"/>
      <c r="CF200" s="40"/>
    </row>
    <row r="201" spans="1:86" s="73" customFormat="1" ht="39.6" hidden="1" customHeight="1">
      <c r="A201" s="571" t="s">
        <v>12</v>
      </c>
      <c r="B201" s="660" t="s">
        <v>43</v>
      </c>
      <c r="C201" s="489"/>
      <c r="D201" s="404" t="s">
        <v>14</v>
      </c>
      <c r="E201" s="582"/>
      <c r="F201" s="362" t="s">
        <v>306</v>
      </c>
      <c r="G201" s="285" t="s">
        <v>15</v>
      </c>
      <c r="H201" s="503"/>
      <c r="I201" s="362"/>
      <c r="J201" s="315" t="s">
        <v>1319</v>
      </c>
      <c r="K201" s="315" t="s">
        <v>1430</v>
      </c>
      <c r="L201" s="315"/>
      <c r="M201" s="315" t="s">
        <v>1431</v>
      </c>
      <c r="N201" s="315"/>
      <c r="O201" s="315"/>
      <c r="P201" s="315"/>
      <c r="Q201" s="384" t="s">
        <v>1325</v>
      </c>
    </row>
    <row r="202" spans="1:86" s="273" customFormat="1" ht="21.6" hidden="1" customHeight="1">
      <c r="A202" s="428" t="s">
        <v>102</v>
      </c>
      <c r="B202" s="658" t="s">
        <v>164</v>
      </c>
      <c r="C202" s="575"/>
      <c r="D202" s="541">
        <v>42442</v>
      </c>
      <c r="E202" s="637"/>
      <c r="F202" s="308" t="s">
        <v>352</v>
      </c>
      <c r="G202" s="30">
        <v>34663</v>
      </c>
      <c r="H202" s="521"/>
      <c r="I202" s="308"/>
      <c r="J202" s="184">
        <v>0</v>
      </c>
      <c r="K202" s="184">
        <v>0</v>
      </c>
      <c r="L202" s="184"/>
      <c r="M202" s="184">
        <v>0</v>
      </c>
      <c r="N202" s="184"/>
      <c r="O202" s="184"/>
      <c r="P202" s="184"/>
      <c r="Q202" s="347"/>
    </row>
    <row r="203" spans="1:86" s="273" customFormat="1" ht="21.6" hidden="1" customHeight="1">
      <c r="A203" s="428" t="s">
        <v>112</v>
      </c>
      <c r="B203" s="658" t="s">
        <v>1171</v>
      </c>
      <c r="C203" s="575"/>
      <c r="D203" s="542">
        <v>43991</v>
      </c>
      <c r="E203" s="637"/>
      <c r="F203" s="308" t="s">
        <v>770</v>
      </c>
      <c r="G203" s="30">
        <v>23767</v>
      </c>
      <c r="H203" s="521"/>
      <c r="I203" s="308"/>
      <c r="J203" s="184">
        <v>1</v>
      </c>
      <c r="K203" s="184">
        <v>0</v>
      </c>
      <c r="L203" s="184"/>
      <c r="M203" s="184">
        <v>0</v>
      </c>
      <c r="N203" s="184"/>
      <c r="O203" s="184"/>
      <c r="P203" s="184"/>
      <c r="Q203" s="347"/>
    </row>
    <row r="204" spans="1:86" s="73" customFormat="1" ht="39.6" hidden="1" customHeight="1">
      <c r="A204" s="571" t="s">
        <v>12</v>
      </c>
      <c r="B204" s="660" t="s">
        <v>13</v>
      </c>
      <c r="C204" s="489"/>
      <c r="D204" s="404" t="s">
        <v>14</v>
      </c>
      <c r="E204" s="582"/>
      <c r="F204" s="362" t="s">
        <v>306</v>
      </c>
      <c r="G204" s="285" t="s">
        <v>15</v>
      </c>
      <c r="H204" s="503"/>
      <c r="I204" s="362"/>
      <c r="J204" s="315" t="s">
        <v>1319</v>
      </c>
      <c r="K204" s="315" t="s">
        <v>1430</v>
      </c>
      <c r="L204" s="315"/>
      <c r="M204" s="315" t="s">
        <v>1431</v>
      </c>
      <c r="N204" s="315"/>
      <c r="O204" s="315"/>
      <c r="P204" s="315"/>
      <c r="Q204" s="384" t="s">
        <v>1325</v>
      </c>
    </row>
    <row r="205" spans="1:86" s="93" customFormat="1" ht="22.15" hidden="1" customHeight="1">
      <c r="A205" s="428" t="s">
        <v>24</v>
      </c>
      <c r="B205" s="658" t="s">
        <v>1304</v>
      </c>
      <c r="C205" s="575"/>
      <c r="D205" s="543">
        <v>43283</v>
      </c>
      <c r="E205" s="637"/>
      <c r="F205" s="276" t="s">
        <v>770</v>
      </c>
      <c r="G205" s="26">
        <v>44076</v>
      </c>
      <c r="H205" s="521"/>
      <c r="I205" s="276"/>
      <c r="J205" s="184">
        <v>0</v>
      </c>
      <c r="K205" s="184">
        <v>0</v>
      </c>
      <c r="L205" s="184"/>
      <c r="M205" s="184">
        <v>0</v>
      </c>
      <c r="N205" s="184"/>
      <c r="O205" s="184"/>
      <c r="P205" s="184"/>
      <c r="Q205" s="347"/>
    </row>
    <row r="206" spans="1:86" hidden="1"/>
    <row r="207" spans="1:86" s="53" customFormat="1" ht="44.25" hidden="1" customHeight="1">
      <c r="B207" s="53" t="s">
        <v>1564</v>
      </c>
      <c r="C207" s="31"/>
      <c r="E207" s="457"/>
      <c r="F207" s="38"/>
      <c r="G207" s="403"/>
      <c r="S207" s="40"/>
    </row>
    <row r="208" spans="1:86" hidden="1"/>
    <row r="209" spans="1:86" s="73" customFormat="1" ht="39.6" hidden="1" customHeight="1">
      <c r="A209" s="571" t="s">
        <v>12</v>
      </c>
      <c r="B209" s="660" t="s">
        <v>13</v>
      </c>
      <c r="C209" s="489"/>
      <c r="D209" s="404" t="s">
        <v>14</v>
      </c>
      <c r="E209" s="582"/>
      <c r="F209" s="362" t="s">
        <v>306</v>
      </c>
      <c r="G209" s="285" t="s">
        <v>15</v>
      </c>
      <c r="H209" s="503"/>
      <c r="I209" s="362"/>
      <c r="J209" s="315" t="s">
        <v>1319</v>
      </c>
      <c r="K209" s="315" t="s">
        <v>1430</v>
      </c>
      <c r="L209" s="315"/>
      <c r="M209" s="315" t="s">
        <v>1431</v>
      </c>
      <c r="N209" s="315"/>
      <c r="O209" s="315"/>
      <c r="P209" s="315"/>
      <c r="Q209" s="384" t="s">
        <v>1325</v>
      </c>
    </row>
    <row r="210" spans="1:86" s="93" customFormat="1" ht="22.15" hidden="1" customHeight="1">
      <c r="A210" s="428" t="s">
        <v>26</v>
      </c>
      <c r="B210" s="658" t="s">
        <v>1094</v>
      </c>
      <c r="C210" s="575"/>
      <c r="D210" s="543">
        <v>43663</v>
      </c>
      <c r="E210" s="637"/>
      <c r="F210" s="276" t="s">
        <v>967</v>
      </c>
      <c r="G210" s="26">
        <v>43662</v>
      </c>
      <c r="H210" s="521"/>
      <c r="I210" s="276"/>
      <c r="J210" s="184">
        <v>0</v>
      </c>
      <c r="K210" s="184">
        <v>0</v>
      </c>
      <c r="L210" s="184"/>
      <c r="M210" s="184">
        <v>0</v>
      </c>
      <c r="N210" s="184"/>
      <c r="O210" s="184"/>
      <c r="P210" s="184"/>
      <c r="Q210" s="347"/>
    </row>
    <row r="211" spans="1:86" hidden="1"/>
    <row r="212" spans="1:86" s="53" customFormat="1" ht="54" hidden="1" customHeight="1">
      <c r="B212" s="53" t="s">
        <v>1791</v>
      </c>
      <c r="D212" s="457"/>
      <c r="F212" s="751"/>
      <c r="G212" s="38"/>
      <c r="I212" s="751"/>
      <c r="CD212" s="40"/>
      <c r="CE212" s="40"/>
      <c r="CF212" s="40"/>
      <c r="CH212" s="40"/>
    </row>
    <row r="213" spans="1:86" s="54" customFormat="1" ht="15" hidden="1" customHeight="1">
      <c r="A213" s="61"/>
      <c r="C213" s="211"/>
      <c r="D213" s="549"/>
      <c r="E213" s="211"/>
      <c r="F213" s="286"/>
      <c r="G213" s="38"/>
      <c r="H213" s="49"/>
      <c r="I213" s="286"/>
      <c r="CD213" s="283"/>
      <c r="CE213" s="283"/>
      <c r="CF213" s="283"/>
      <c r="CH213" s="283"/>
    </row>
    <row r="214" spans="1:86" s="172" customFormat="1" ht="34.5" hidden="1" customHeight="1">
      <c r="A214" s="572" t="s">
        <v>12</v>
      </c>
      <c r="B214" s="433" t="s">
        <v>43</v>
      </c>
      <c r="C214" s="562"/>
      <c r="D214" s="404" t="s">
        <v>14</v>
      </c>
      <c r="E214" s="582"/>
      <c r="F214" s="362" t="s">
        <v>306</v>
      </c>
      <c r="G214" s="285" t="s">
        <v>15</v>
      </c>
      <c r="H214" s="503"/>
      <c r="I214" s="362"/>
      <c r="J214" s="315" t="s">
        <v>17</v>
      </c>
      <c r="K214" s="315"/>
      <c r="L214" s="315"/>
      <c r="M214" s="315"/>
      <c r="N214" s="315"/>
      <c r="O214" s="315"/>
      <c r="P214" s="315"/>
      <c r="Q214" s="315" t="s">
        <v>18</v>
      </c>
      <c r="R214" s="57"/>
      <c r="S214" s="57"/>
      <c r="T214" s="57"/>
      <c r="U214" s="57"/>
      <c r="V214" s="57"/>
      <c r="W214" s="408"/>
      <c r="X214" s="408"/>
      <c r="Y214" s="408"/>
      <c r="Z214" s="408"/>
      <c r="AA214" s="408"/>
      <c r="AB214" s="408"/>
      <c r="AC214" s="408"/>
      <c r="AD214" s="57"/>
      <c r="AE214" s="57"/>
      <c r="AF214" s="57"/>
      <c r="AG214" s="57"/>
      <c r="AH214" s="57"/>
      <c r="AI214" s="57"/>
      <c r="AJ214" s="57"/>
      <c r="AK214" s="57"/>
      <c r="AL214" s="57"/>
      <c r="AM214" s="57"/>
      <c r="AN214" s="57"/>
      <c r="AO214" s="57"/>
      <c r="AP214" s="57"/>
      <c r="AQ214" s="57"/>
      <c r="AR214" s="57"/>
      <c r="AS214" s="57"/>
      <c r="AT214" s="57"/>
      <c r="AU214" s="57"/>
      <c r="AV214" s="57"/>
      <c r="AW214" s="57"/>
      <c r="AX214" s="57"/>
      <c r="AY214" s="57"/>
      <c r="AZ214" s="57"/>
      <c r="BA214" s="57"/>
      <c r="BB214" s="57"/>
      <c r="BC214" s="57"/>
      <c r="BD214" s="57"/>
      <c r="BE214" s="57"/>
      <c r="BF214" s="57"/>
      <c r="BG214" s="57"/>
      <c r="BH214" s="57"/>
      <c r="BI214" s="57"/>
      <c r="BJ214" s="57"/>
      <c r="BK214" s="57"/>
      <c r="BL214" s="57"/>
      <c r="BM214" s="57"/>
      <c r="BN214" s="57"/>
      <c r="BO214" s="57"/>
      <c r="BP214" s="57"/>
      <c r="BQ214" s="57"/>
      <c r="BR214" s="57"/>
      <c r="BS214" s="57"/>
      <c r="BT214" s="57"/>
      <c r="BU214" s="57"/>
      <c r="BV214" s="57"/>
      <c r="BW214" s="57"/>
      <c r="BX214" s="57"/>
      <c r="BY214" s="57"/>
      <c r="BZ214" s="57"/>
      <c r="CA214" s="57"/>
      <c r="CB214" s="57"/>
      <c r="CC214" s="57"/>
      <c r="CD214" s="42"/>
      <c r="CE214" s="13"/>
      <c r="CF214" s="42"/>
      <c r="CH214" s="13"/>
    </row>
    <row r="215" spans="1:86" s="273" customFormat="1" ht="21.6" hidden="1" customHeight="1">
      <c r="A215" s="428" t="s">
        <v>79</v>
      </c>
      <c r="B215" s="658" t="s">
        <v>1427</v>
      </c>
      <c r="C215" s="575"/>
      <c r="D215" s="541">
        <v>36123</v>
      </c>
      <c r="E215" s="637"/>
      <c r="F215" s="308" t="s">
        <v>770</v>
      </c>
      <c r="G215" s="30">
        <v>22463</v>
      </c>
      <c r="H215" s="521"/>
      <c r="I215" s="308"/>
      <c r="J215" s="184">
        <v>0</v>
      </c>
      <c r="K215" s="184"/>
      <c r="L215" s="184"/>
      <c r="M215" s="184"/>
      <c r="N215" s="184"/>
      <c r="O215" s="184"/>
      <c r="P215" s="184"/>
      <c r="Q215" s="347"/>
    </row>
    <row r="216" spans="1:86" hidden="1"/>
    <row r="217" spans="1:86" s="53" customFormat="1" ht="54" hidden="1" customHeight="1">
      <c r="B217" s="53" t="s">
        <v>1792</v>
      </c>
      <c r="D217" s="457"/>
      <c r="F217" s="751"/>
      <c r="G217" s="38"/>
      <c r="I217" s="751"/>
      <c r="CD217" s="40"/>
      <c r="CE217" s="40"/>
      <c r="CF217" s="40"/>
      <c r="CH217" s="40"/>
    </row>
    <row r="218" spans="1:86" s="54" customFormat="1" ht="15" hidden="1" customHeight="1">
      <c r="A218" s="61"/>
      <c r="C218" s="211"/>
      <c r="D218" s="549"/>
      <c r="E218" s="211"/>
      <c r="F218" s="286"/>
      <c r="G218" s="38"/>
      <c r="H218" s="49"/>
      <c r="I218" s="286"/>
      <c r="CD218" s="283"/>
      <c r="CE218" s="283"/>
      <c r="CF218" s="283"/>
      <c r="CH218" s="283"/>
    </row>
    <row r="219" spans="1:86" s="172" customFormat="1" ht="34.5" hidden="1" customHeight="1">
      <c r="A219" s="572" t="s">
        <v>12</v>
      </c>
      <c r="B219" s="433" t="s">
        <v>43</v>
      </c>
      <c r="C219" s="562"/>
      <c r="D219" s="404" t="s">
        <v>14</v>
      </c>
      <c r="E219" s="582"/>
      <c r="F219" s="362" t="s">
        <v>306</v>
      </c>
      <c r="G219" s="285" t="s">
        <v>15</v>
      </c>
      <c r="H219" s="503"/>
      <c r="I219" s="362"/>
      <c r="J219" s="315" t="s">
        <v>17</v>
      </c>
      <c r="K219" s="315"/>
      <c r="L219" s="315"/>
      <c r="M219" s="315"/>
      <c r="N219" s="315"/>
      <c r="O219" s="315"/>
      <c r="P219" s="315"/>
      <c r="Q219" s="315" t="s">
        <v>18</v>
      </c>
      <c r="R219" s="57"/>
      <c r="S219" s="57"/>
      <c r="T219" s="57"/>
      <c r="U219" s="57"/>
      <c r="V219" s="57"/>
      <c r="W219" s="408"/>
      <c r="X219" s="408"/>
      <c r="Y219" s="408"/>
      <c r="Z219" s="408"/>
      <c r="AA219" s="408"/>
      <c r="AB219" s="408"/>
      <c r="AC219" s="408"/>
      <c r="AD219" s="57"/>
      <c r="AE219" s="57"/>
      <c r="AF219" s="57"/>
      <c r="AG219" s="57"/>
      <c r="AH219" s="57"/>
      <c r="AI219" s="57"/>
      <c r="AJ219" s="57"/>
      <c r="AK219" s="57"/>
      <c r="AL219" s="57"/>
      <c r="AM219" s="57"/>
      <c r="AN219" s="57"/>
      <c r="AO219" s="57"/>
      <c r="AP219" s="57"/>
      <c r="AQ219" s="57"/>
      <c r="AR219" s="57"/>
      <c r="AS219" s="57"/>
      <c r="AT219" s="57"/>
      <c r="AU219" s="57"/>
      <c r="AV219" s="57"/>
      <c r="AW219" s="57"/>
      <c r="AX219" s="57"/>
      <c r="AY219" s="57"/>
      <c r="AZ219" s="57"/>
      <c r="BA219" s="57"/>
      <c r="BB219" s="57"/>
      <c r="BC219" s="57"/>
      <c r="BD219" s="57"/>
      <c r="BE219" s="57"/>
      <c r="BF219" s="57"/>
      <c r="BG219" s="57"/>
      <c r="BH219" s="57"/>
      <c r="BI219" s="57"/>
      <c r="BJ219" s="57"/>
      <c r="BK219" s="57"/>
      <c r="BL219" s="57"/>
      <c r="BM219" s="57"/>
      <c r="BN219" s="57"/>
      <c r="BO219" s="57"/>
      <c r="BP219" s="57"/>
      <c r="BQ219" s="57"/>
      <c r="BR219" s="57"/>
      <c r="BS219" s="57"/>
      <c r="BT219" s="57"/>
      <c r="BU219" s="57"/>
      <c r="BV219" s="57"/>
      <c r="BW219" s="57"/>
      <c r="BX219" s="57"/>
      <c r="BY219" s="57"/>
      <c r="BZ219" s="57"/>
      <c r="CA219" s="57"/>
      <c r="CB219" s="57"/>
      <c r="CC219" s="57"/>
      <c r="CD219" s="42"/>
      <c r="CE219" s="13"/>
      <c r="CF219" s="42"/>
      <c r="CH219" s="13"/>
    </row>
    <row r="220" spans="1:86" s="273" customFormat="1" ht="21.6" hidden="1" customHeight="1">
      <c r="A220" s="428" t="s">
        <v>109</v>
      </c>
      <c r="B220" s="37" t="s">
        <v>1042</v>
      </c>
      <c r="C220" s="576"/>
      <c r="D220" s="542">
        <v>43798</v>
      </c>
      <c r="E220" s="637"/>
      <c r="F220" s="308" t="s">
        <v>967</v>
      </c>
      <c r="G220" s="30">
        <v>43798</v>
      </c>
      <c r="H220" s="521"/>
      <c r="I220" s="308"/>
      <c r="J220" s="184">
        <v>0</v>
      </c>
      <c r="K220" s="184"/>
      <c r="L220" s="184"/>
      <c r="M220" s="184"/>
      <c r="N220" s="184"/>
      <c r="O220" s="184"/>
      <c r="P220" s="184"/>
      <c r="Q220" s="347"/>
    </row>
    <row r="221" spans="1:86" hidden="1"/>
    <row r="222" spans="1:86" s="230" customFormat="1" ht="53.25" hidden="1" customHeight="1">
      <c r="B222" s="53" t="s">
        <v>1793</v>
      </c>
      <c r="C222" s="53"/>
      <c r="D222" s="752"/>
      <c r="E222" s="753"/>
      <c r="F222" s="231"/>
      <c r="G222" s="231"/>
      <c r="H222" s="753"/>
      <c r="I222" s="231"/>
      <c r="J222" s="753"/>
      <c r="K222" s="753"/>
      <c r="L222" s="753"/>
      <c r="M222" s="753"/>
      <c r="N222" s="753"/>
      <c r="O222" s="753"/>
      <c r="P222" s="753"/>
      <c r="Q222" s="753"/>
      <c r="R222" s="753"/>
      <c r="S222" s="753"/>
      <c r="T222" s="753"/>
      <c r="U222" s="753"/>
      <c r="V222" s="753"/>
      <c r="W222" s="753"/>
      <c r="X222" s="753"/>
      <c r="Y222" s="753"/>
      <c r="Z222" s="753"/>
      <c r="AA222" s="753"/>
      <c r="AB222" s="233"/>
      <c r="AW222" s="233"/>
    </row>
    <row r="223" spans="1:86" hidden="1"/>
    <row r="224" spans="1:86" s="73" customFormat="1" ht="39.6" hidden="1" customHeight="1">
      <c r="A224" s="571" t="s">
        <v>12</v>
      </c>
      <c r="B224" s="660" t="s">
        <v>43</v>
      </c>
      <c r="C224" s="489"/>
      <c r="D224" s="404" t="s">
        <v>14</v>
      </c>
      <c r="E224" s="582"/>
      <c r="F224" s="362" t="s">
        <v>306</v>
      </c>
      <c r="G224" s="285" t="s">
        <v>15</v>
      </c>
      <c r="H224" s="503"/>
      <c r="I224" s="362"/>
      <c r="J224" s="315" t="s">
        <v>1319</v>
      </c>
      <c r="K224" s="315"/>
      <c r="L224" s="315"/>
      <c r="M224" s="315"/>
      <c r="N224" s="315"/>
      <c r="O224" s="315"/>
      <c r="P224" s="315"/>
      <c r="Q224" s="384" t="s">
        <v>1186</v>
      </c>
    </row>
    <row r="225" spans="1:54" s="273" customFormat="1" ht="21.6" hidden="1" customHeight="1">
      <c r="A225" s="428" t="s">
        <v>84</v>
      </c>
      <c r="B225" s="658" t="s">
        <v>952</v>
      </c>
      <c r="C225" s="575"/>
      <c r="D225" s="542">
        <v>40833</v>
      </c>
      <c r="E225" s="637"/>
      <c r="F225" s="308" t="s">
        <v>265</v>
      </c>
      <c r="G225" s="30">
        <v>17590</v>
      </c>
      <c r="H225" s="521"/>
      <c r="I225" s="308"/>
      <c r="J225" s="184">
        <v>0</v>
      </c>
      <c r="K225" s="184"/>
      <c r="L225" s="184"/>
      <c r="M225" s="184"/>
      <c r="N225" s="184"/>
      <c r="O225" s="184"/>
      <c r="P225" s="184"/>
      <c r="Q225" s="347"/>
    </row>
    <row r="226" spans="1:54" s="273" customFormat="1" ht="21.6" hidden="1" customHeight="1">
      <c r="A226" s="428" t="s">
        <v>58</v>
      </c>
      <c r="B226" s="658" t="s">
        <v>347</v>
      </c>
      <c r="C226" s="575"/>
      <c r="D226" s="542">
        <v>36171</v>
      </c>
      <c r="E226" s="637"/>
      <c r="F226" s="308" t="s">
        <v>265</v>
      </c>
      <c r="G226" s="30">
        <v>36147</v>
      </c>
      <c r="H226" s="521"/>
      <c r="I226" s="308"/>
      <c r="J226" s="184">
        <v>0</v>
      </c>
      <c r="K226" s="184"/>
      <c r="L226" s="184"/>
      <c r="M226" s="184"/>
      <c r="N226" s="184"/>
      <c r="O226" s="184"/>
      <c r="P226" s="184"/>
      <c r="Q226" s="347"/>
    </row>
    <row r="227" spans="1:54" s="273" customFormat="1" ht="21.6" hidden="1" customHeight="1">
      <c r="A227" s="428" t="s">
        <v>125</v>
      </c>
      <c r="B227" s="658" t="s">
        <v>944</v>
      </c>
      <c r="C227" s="575"/>
      <c r="D227" s="542">
        <v>43536</v>
      </c>
      <c r="E227" s="637"/>
      <c r="F227" s="308" t="s">
        <v>265</v>
      </c>
      <c r="G227" s="30"/>
      <c r="H227" s="521"/>
      <c r="I227" s="308"/>
      <c r="J227" s="184">
        <v>0</v>
      </c>
      <c r="K227" s="184"/>
      <c r="L227" s="184"/>
      <c r="M227" s="184"/>
      <c r="N227" s="184"/>
      <c r="O227" s="184"/>
      <c r="P227" s="184"/>
      <c r="Q227" s="347"/>
    </row>
    <row r="228" spans="1:54" s="273" customFormat="1" ht="21.6" hidden="1" customHeight="1">
      <c r="A228" s="428" t="s">
        <v>79</v>
      </c>
      <c r="B228" s="658" t="s">
        <v>930</v>
      </c>
      <c r="C228" s="575"/>
      <c r="D228" s="543">
        <v>39253</v>
      </c>
      <c r="E228" s="637"/>
      <c r="F228" s="308" t="s">
        <v>265</v>
      </c>
      <c r="G228" s="30">
        <v>39272</v>
      </c>
      <c r="H228" s="521"/>
      <c r="I228" s="308"/>
      <c r="J228" s="184">
        <v>0</v>
      </c>
      <c r="K228" s="184"/>
      <c r="L228" s="184"/>
      <c r="M228" s="184"/>
      <c r="N228" s="184"/>
      <c r="O228" s="184"/>
      <c r="P228" s="184"/>
      <c r="Q228" s="347"/>
    </row>
    <row r="229" spans="1:54" s="273" customFormat="1" ht="21.6" hidden="1" customHeight="1">
      <c r="A229" s="428" t="s">
        <v>87</v>
      </c>
      <c r="B229" s="37" t="s">
        <v>64</v>
      </c>
      <c r="C229" s="576"/>
      <c r="D229" s="542">
        <v>40896</v>
      </c>
      <c r="E229" s="637"/>
      <c r="F229" s="308" t="s">
        <v>265</v>
      </c>
      <c r="G229" s="30">
        <v>36482</v>
      </c>
      <c r="H229" s="521"/>
      <c r="I229" s="308"/>
      <c r="J229" s="184">
        <v>0</v>
      </c>
      <c r="K229" s="184"/>
      <c r="L229" s="184"/>
      <c r="M229" s="184"/>
      <c r="N229" s="184"/>
      <c r="O229" s="184"/>
      <c r="P229" s="184"/>
      <c r="Q229" s="347"/>
    </row>
    <row r="230" spans="1:54" s="273" customFormat="1" ht="21.6" hidden="1" customHeight="1">
      <c r="A230" s="428" t="s">
        <v>89</v>
      </c>
      <c r="B230" s="37" t="s">
        <v>51</v>
      </c>
      <c r="C230" s="576"/>
      <c r="D230" s="542">
        <v>40896</v>
      </c>
      <c r="E230" s="637"/>
      <c r="F230" s="308" t="s">
        <v>265</v>
      </c>
      <c r="G230" s="30">
        <v>32571</v>
      </c>
      <c r="H230" s="521"/>
      <c r="I230" s="308"/>
      <c r="J230" s="184">
        <v>0</v>
      </c>
      <c r="K230" s="184"/>
      <c r="L230" s="184"/>
      <c r="M230" s="184"/>
      <c r="N230" s="184"/>
      <c r="O230" s="184"/>
      <c r="P230" s="184"/>
      <c r="Q230" s="347"/>
    </row>
    <row r="231" spans="1:54" s="273" customFormat="1" ht="21.6" hidden="1" customHeight="1">
      <c r="A231" s="428" t="s">
        <v>34</v>
      </c>
      <c r="B231" s="658" t="s">
        <v>25</v>
      </c>
      <c r="C231" s="575"/>
      <c r="D231" s="551">
        <v>21052</v>
      </c>
      <c r="E231" s="637"/>
      <c r="F231" s="276" t="s">
        <v>265</v>
      </c>
      <c r="G231" s="30">
        <v>31166</v>
      </c>
      <c r="H231" s="521"/>
      <c r="I231" s="276"/>
      <c r="J231" s="184">
        <v>0</v>
      </c>
      <c r="K231" s="184"/>
      <c r="L231" s="184"/>
      <c r="M231" s="184"/>
      <c r="N231" s="184"/>
      <c r="O231" s="184"/>
      <c r="P231" s="184"/>
      <c r="Q231" s="347"/>
    </row>
    <row r="232" spans="1:54" s="273" customFormat="1" ht="21.6" hidden="1" customHeight="1">
      <c r="A232" s="428" t="s">
        <v>112</v>
      </c>
      <c r="B232" s="658" t="s">
        <v>906</v>
      </c>
      <c r="C232" s="575"/>
      <c r="D232" s="543">
        <v>42415</v>
      </c>
      <c r="E232" s="637"/>
      <c r="F232" s="308" t="s">
        <v>265</v>
      </c>
      <c r="G232" s="30">
        <v>42429</v>
      </c>
      <c r="H232" s="521"/>
      <c r="I232" s="308"/>
      <c r="J232" s="184">
        <v>0</v>
      </c>
      <c r="K232" s="184"/>
      <c r="L232" s="184"/>
      <c r="M232" s="184"/>
      <c r="N232" s="184"/>
      <c r="O232" s="184"/>
      <c r="P232" s="184"/>
      <c r="Q232" s="347"/>
    </row>
    <row r="233" spans="1:54" s="273" customFormat="1" ht="21.6" hidden="1" customHeight="1">
      <c r="A233" s="428" t="s">
        <v>78</v>
      </c>
      <c r="B233" s="37" t="s">
        <v>241</v>
      </c>
      <c r="C233" s="576"/>
      <c r="D233" s="543">
        <v>39021</v>
      </c>
      <c r="E233" s="637"/>
      <c r="F233" s="308" t="s">
        <v>265</v>
      </c>
      <c r="G233" s="30">
        <v>38390</v>
      </c>
      <c r="H233" s="521"/>
      <c r="I233" s="308"/>
      <c r="J233" s="184">
        <v>0</v>
      </c>
      <c r="K233" s="184"/>
      <c r="L233" s="184"/>
      <c r="M233" s="184"/>
      <c r="N233" s="184"/>
      <c r="O233" s="184"/>
      <c r="P233" s="184"/>
      <c r="Q233" s="347"/>
    </row>
    <row r="234" spans="1:54" s="273" customFormat="1" ht="21.6" hidden="1" customHeight="1">
      <c r="A234" s="428" t="s">
        <v>56</v>
      </c>
      <c r="B234" s="658" t="s">
        <v>216</v>
      </c>
      <c r="C234" s="575"/>
      <c r="D234" s="542">
        <v>35219</v>
      </c>
      <c r="E234" s="637"/>
      <c r="F234" s="308" t="s">
        <v>265</v>
      </c>
      <c r="G234" s="30">
        <v>17683</v>
      </c>
      <c r="H234" s="521"/>
      <c r="I234" s="308"/>
      <c r="J234" s="184">
        <v>0</v>
      </c>
      <c r="K234" s="184"/>
      <c r="L234" s="184"/>
      <c r="M234" s="184"/>
      <c r="N234" s="184"/>
      <c r="O234" s="184"/>
      <c r="P234" s="184"/>
      <c r="Q234" s="347"/>
    </row>
    <row r="235" spans="1:54" s="273" customFormat="1" ht="21.6" hidden="1" customHeight="1">
      <c r="A235" s="428" t="s">
        <v>22</v>
      </c>
      <c r="B235" s="37" t="s">
        <v>99</v>
      </c>
      <c r="C235" s="576"/>
      <c r="D235" s="543">
        <v>38825</v>
      </c>
      <c r="E235" s="637"/>
      <c r="F235" s="308" t="s">
        <v>265</v>
      </c>
      <c r="G235" s="30">
        <v>13674</v>
      </c>
      <c r="H235" s="521"/>
      <c r="I235" s="308"/>
      <c r="J235" s="184">
        <v>1</v>
      </c>
      <c r="K235" s="184"/>
      <c r="L235" s="184"/>
      <c r="M235" s="184"/>
      <c r="N235" s="184"/>
      <c r="O235" s="184"/>
      <c r="P235" s="184"/>
      <c r="Q235" s="347"/>
      <c r="R235" s="88"/>
      <c r="S235" s="88"/>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row>
    <row r="236" spans="1:54" s="273" customFormat="1" ht="21.6" hidden="1" customHeight="1">
      <c r="A236" s="428" t="s">
        <v>40</v>
      </c>
      <c r="B236" s="658" t="s">
        <v>1028</v>
      </c>
      <c r="C236" s="575"/>
      <c r="D236" s="542">
        <v>33752</v>
      </c>
      <c r="E236" s="637"/>
      <c r="F236" s="308" t="s">
        <v>265</v>
      </c>
      <c r="G236" s="30">
        <v>22153</v>
      </c>
      <c r="H236" s="521"/>
      <c r="I236" s="308"/>
      <c r="J236" s="184">
        <v>0</v>
      </c>
      <c r="K236" s="184"/>
      <c r="L236" s="184"/>
      <c r="M236" s="184"/>
      <c r="N236" s="184"/>
      <c r="O236" s="184"/>
      <c r="P236" s="184"/>
      <c r="Q236" s="347"/>
    </row>
    <row r="237" spans="1:54" s="273" customFormat="1" ht="21.6" hidden="1" customHeight="1">
      <c r="A237" s="428" t="s">
        <v>38</v>
      </c>
      <c r="B237" s="37" t="s">
        <v>45</v>
      </c>
      <c r="C237" s="576"/>
      <c r="D237" s="543">
        <v>31533</v>
      </c>
      <c r="E237" s="637"/>
      <c r="F237" s="308" t="s">
        <v>265</v>
      </c>
      <c r="G237" s="30">
        <v>25118</v>
      </c>
      <c r="H237" s="521"/>
      <c r="I237" s="308"/>
      <c r="J237" s="184">
        <v>0</v>
      </c>
      <c r="K237" s="184"/>
      <c r="L237" s="184"/>
      <c r="M237" s="184"/>
      <c r="N237" s="184"/>
      <c r="O237" s="184"/>
      <c r="P237" s="184"/>
      <c r="Q237" s="347"/>
    </row>
    <row r="238" spans="1:54" s="273" customFormat="1" ht="21.6" hidden="1" customHeight="1">
      <c r="A238" s="428" t="s">
        <v>62</v>
      </c>
      <c r="B238" s="37" t="s">
        <v>130</v>
      </c>
      <c r="C238" s="576"/>
      <c r="D238" s="543">
        <v>36720</v>
      </c>
      <c r="E238" s="637"/>
      <c r="F238" s="308" t="s">
        <v>265</v>
      </c>
      <c r="G238" s="30">
        <v>35717</v>
      </c>
      <c r="H238" s="521"/>
      <c r="I238" s="308"/>
      <c r="J238" s="184">
        <v>0</v>
      </c>
      <c r="K238" s="184"/>
      <c r="L238" s="184"/>
      <c r="M238" s="184"/>
      <c r="N238" s="184"/>
      <c r="O238" s="184"/>
      <c r="P238" s="184"/>
      <c r="Q238" s="347"/>
    </row>
    <row r="239" spans="1:54" s="273" customFormat="1" ht="21.6" hidden="1" customHeight="1">
      <c r="A239" s="428" t="s">
        <v>102</v>
      </c>
      <c r="B239" s="658" t="s">
        <v>932</v>
      </c>
      <c r="C239" s="575"/>
      <c r="D239" s="541">
        <v>42051</v>
      </c>
      <c r="E239" s="637"/>
      <c r="F239" s="308" t="s">
        <v>265</v>
      </c>
      <c r="G239" s="30">
        <v>36725</v>
      </c>
      <c r="H239" s="521"/>
      <c r="I239" s="308"/>
      <c r="J239" s="184">
        <v>0</v>
      </c>
      <c r="K239" s="184"/>
      <c r="L239" s="184"/>
      <c r="M239" s="184"/>
      <c r="N239" s="184"/>
      <c r="O239" s="184"/>
      <c r="P239" s="184"/>
      <c r="Q239" s="347"/>
    </row>
    <row r="240" spans="1:54" s="273" customFormat="1" ht="21.6" hidden="1" customHeight="1">
      <c r="A240" s="428" t="s">
        <v>103</v>
      </c>
      <c r="B240" s="658" t="s">
        <v>933</v>
      </c>
      <c r="C240" s="575"/>
      <c r="D240" s="541">
        <v>42051</v>
      </c>
      <c r="E240" s="637"/>
      <c r="F240" s="308" t="s">
        <v>265</v>
      </c>
      <c r="G240" s="30">
        <v>37910</v>
      </c>
      <c r="H240" s="521"/>
      <c r="I240" s="308"/>
      <c r="J240" s="184">
        <v>0</v>
      </c>
      <c r="K240" s="184"/>
      <c r="L240" s="184"/>
      <c r="M240" s="184"/>
      <c r="N240" s="184"/>
      <c r="O240" s="184"/>
      <c r="P240" s="184"/>
      <c r="Q240" s="347"/>
    </row>
    <row r="241" spans="1:54" s="273" customFormat="1" ht="21.6" hidden="1" customHeight="1">
      <c r="A241" s="428" t="s">
        <v>70</v>
      </c>
      <c r="B241" s="658" t="s">
        <v>289</v>
      </c>
      <c r="C241" s="575"/>
      <c r="D241" s="542">
        <v>38651</v>
      </c>
      <c r="E241" s="637"/>
      <c r="F241" s="308" t="s">
        <v>265</v>
      </c>
      <c r="G241" s="30">
        <v>35828</v>
      </c>
      <c r="H241" s="521"/>
      <c r="I241" s="308"/>
      <c r="J241" s="184">
        <v>0</v>
      </c>
      <c r="K241" s="184"/>
      <c r="L241" s="184"/>
      <c r="M241" s="184"/>
      <c r="N241" s="184"/>
      <c r="O241" s="184"/>
      <c r="P241" s="184"/>
      <c r="Q241" s="347"/>
    </row>
    <row r="242" spans="1:54" s="273" customFormat="1" ht="21.6" hidden="1" customHeight="1">
      <c r="A242" s="428" t="s">
        <v>28</v>
      </c>
      <c r="B242" s="37" t="s">
        <v>1140</v>
      </c>
      <c r="C242" s="576"/>
      <c r="D242" s="543">
        <v>41551</v>
      </c>
      <c r="E242" s="637"/>
      <c r="F242" s="308" t="s">
        <v>266</v>
      </c>
      <c r="G242" s="30">
        <v>39373</v>
      </c>
      <c r="H242" s="521"/>
      <c r="I242" s="308"/>
      <c r="J242" s="184">
        <v>1</v>
      </c>
      <c r="K242" s="184"/>
      <c r="L242" s="184"/>
      <c r="M242" s="184"/>
      <c r="N242" s="184"/>
      <c r="O242" s="184"/>
      <c r="P242" s="184"/>
      <c r="Q242" s="347"/>
      <c r="R242" s="88"/>
      <c r="S242" s="88"/>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row>
    <row r="243" spans="1:54" s="273" customFormat="1" ht="21.6" hidden="1" customHeight="1">
      <c r="A243" s="428" t="s">
        <v>39</v>
      </c>
      <c r="B243" s="658" t="s">
        <v>923</v>
      </c>
      <c r="C243" s="575"/>
      <c r="D243" s="543">
        <v>32249</v>
      </c>
      <c r="E243" s="637"/>
      <c r="F243" s="308" t="s">
        <v>265</v>
      </c>
      <c r="G243" s="30">
        <v>19758</v>
      </c>
      <c r="H243" s="521"/>
      <c r="I243" s="308"/>
      <c r="J243" s="184">
        <v>0</v>
      </c>
      <c r="K243" s="184"/>
      <c r="L243" s="184"/>
      <c r="M243" s="184"/>
      <c r="N243" s="184"/>
      <c r="O243" s="184"/>
      <c r="P243" s="184"/>
      <c r="Q243" s="347"/>
    </row>
    <row r="244" spans="1:54" s="273" customFormat="1" ht="21.6" hidden="1" customHeight="1">
      <c r="A244" s="428" t="s">
        <v>81</v>
      </c>
      <c r="B244" s="658" t="s">
        <v>246</v>
      </c>
      <c r="C244" s="575"/>
      <c r="D244" s="542">
        <v>40513</v>
      </c>
      <c r="E244" s="637"/>
      <c r="F244" s="308" t="s">
        <v>265</v>
      </c>
      <c r="G244" s="30">
        <v>40534</v>
      </c>
      <c r="H244" s="521"/>
      <c r="I244" s="308"/>
      <c r="J244" s="184">
        <v>0</v>
      </c>
      <c r="K244" s="184"/>
      <c r="L244" s="184"/>
      <c r="M244" s="184"/>
      <c r="N244" s="184"/>
      <c r="O244" s="184"/>
      <c r="P244" s="184"/>
      <c r="Q244" s="347"/>
    </row>
    <row r="245" spans="1:54" s="73" customFormat="1" ht="39.6" hidden="1" customHeight="1">
      <c r="A245" s="571" t="s">
        <v>12</v>
      </c>
      <c r="B245" s="660" t="s">
        <v>13</v>
      </c>
      <c r="C245" s="489"/>
      <c r="D245" s="404" t="s">
        <v>14</v>
      </c>
      <c r="E245" s="582"/>
      <c r="F245" s="362" t="s">
        <v>306</v>
      </c>
      <c r="G245" s="285" t="s">
        <v>15</v>
      </c>
      <c r="H245" s="503"/>
      <c r="I245" s="362"/>
      <c r="J245" s="315" t="s">
        <v>1319</v>
      </c>
      <c r="K245" s="315"/>
      <c r="L245" s="315"/>
      <c r="M245" s="315"/>
      <c r="N245" s="315"/>
      <c r="O245" s="315"/>
      <c r="P245" s="315"/>
      <c r="Q245" s="393" t="s">
        <v>1325</v>
      </c>
    </row>
    <row r="246" spans="1:54" s="93" customFormat="1" ht="22.15" hidden="1" customHeight="1">
      <c r="A246" s="428" t="s">
        <v>22</v>
      </c>
      <c r="B246" s="658" t="s">
        <v>964</v>
      </c>
      <c r="C246" s="575"/>
      <c r="D246" s="543">
        <v>38950</v>
      </c>
      <c r="E246" s="637"/>
      <c r="F246" s="276" t="s">
        <v>265</v>
      </c>
      <c r="G246" s="26">
        <v>32127</v>
      </c>
      <c r="H246" s="521"/>
      <c r="I246" s="276"/>
      <c r="J246" s="184">
        <v>0</v>
      </c>
      <c r="K246" s="184"/>
      <c r="L246" s="184"/>
      <c r="M246" s="184"/>
      <c r="N246" s="184"/>
      <c r="O246" s="184"/>
      <c r="P246" s="184"/>
      <c r="Q246" s="347"/>
    </row>
    <row r="247" spans="1:54" hidden="1"/>
  </sheetData>
  <sortState xmlns:xlrd2="http://schemas.microsoft.com/office/spreadsheetml/2017/richdata2" ref="A5:CP52">
    <sortCondition descending="1" ref="E5:E52"/>
    <sortCondition ref="D5:D52"/>
  </sortState>
  <phoneticPr fontId="69" type="noConversion"/>
  <pageMargins left="0.39370078740157483" right="0.39370078740157483" top="0.78740157480314965" bottom="0.59055118110236227" header="0.31496062992125984" footer="0.31496062992125984"/>
  <pageSetup paperSize="9" scale="85" orientation="portrait" r:id="rId1"/>
  <headerFooter>
    <oddHeader>&amp;LALLEGATO "21"</oddHeader>
    <oddFooter>&amp;L&amp;D&amp;C&amp;P di &amp;N&amp;R&amp;A</oddFooter>
  </headerFooter>
  <rowBreaks count="2" manualBreakCount="2">
    <brk id="37" max="17" man="1"/>
    <brk id="62" max="17"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A1:CR227"/>
  <sheetViews>
    <sheetView zoomScale="70" zoomScaleNormal="70" zoomScaleSheetLayoutView="70" workbookViewId="0">
      <selection activeCell="A4" sqref="A4"/>
    </sheetView>
  </sheetViews>
  <sheetFormatPr defaultColWidth="7.44140625" defaultRowHeight="18" outlineLevelCol="1"/>
  <cols>
    <col min="1" max="1" width="6.77734375" style="93" customWidth="1"/>
    <col min="2" max="2" width="43.77734375" style="88" customWidth="1"/>
    <col min="3" max="3" width="10.77734375" style="273" customWidth="1"/>
    <col min="4" max="4" width="11.77734375" style="607" customWidth="1"/>
    <col min="5" max="5" width="8.77734375" style="273" customWidth="1"/>
    <col min="6" max="6" width="12.88671875" style="348" hidden="1" customWidth="1" outlineLevel="1"/>
    <col min="7" max="7" width="13.21875" style="269" hidden="1" customWidth="1" outlineLevel="1"/>
    <col min="8" max="8" width="17.77734375" style="88" hidden="1" customWidth="1" outlineLevel="1"/>
    <col min="9" max="9" width="14.77734375" style="348" hidden="1" customWidth="1" outlineLevel="1"/>
    <col min="10" max="16" width="8.6640625" style="88" hidden="1" customWidth="1" outlineLevel="1"/>
    <col min="17" max="17" width="5.6640625" style="88" customWidth="1" collapsed="1"/>
    <col min="18" max="18" width="5.6640625" style="88" customWidth="1"/>
    <col min="19" max="16384" width="7.44140625" style="88"/>
  </cols>
  <sheetData>
    <row r="1" spans="1:96" ht="46.15" customHeight="1"/>
    <row r="2" spans="1:96" ht="33.75" customHeight="1">
      <c r="A2" s="265"/>
      <c r="B2" s="438"/>
      <c r="C2" s="574"/>
      <c r="D2" s="555"/>
      <c r="E2" s="635"/>
      <c r="F2" s="403"/>
      <c r="G2" s="262"/>
      <c r="H2" s="4"/>
      <c r="I2" s="403"/>
      <c r="J2" s="307"/>
      <c r="K2" s="307"/>
      <c r="L2" s="307"/>
      <c r="M2" s="307"/>
      <c r="N2" s="307"/>
      <c r="O2" s="307"/>
      <c r="P2" s="307"/>
      <c r="Q2" s="346"/>
    </row>
    <row r="3" spans="1:96" ht="33.75" customHeight="1">
      <c r="A3" s="587"/>
      <c r="B3" s="340"/>
      <c r="C3" s="588"/>
      <c r="D3" s="589"/>
      <c r="E3" s="635"/>
      <c r="F3" s="349"/>
      <c r="G3" s="270"/>
      <c r="H3" s="4"/>
      <c r="I3" s="349"/>
      <c r="J3" s="307"/>
      <c r="K3" s="307"/>
      <c r="L3" s="307"/>
      <c r="M3" s="307"/>
      <c r="N3" s="307"/>
      <c r="O3" s="307"/>
      <c r="P3" s="307"/>
      <c r="Q3" s="346"/>
    </row>
    <row r="4" spans="1:96" s="610" customFormat="1" ht="39" customHeight="1">
      <c r="A4" s="727" t="s">
        <v>12</v>
      </c>
      <c r="B4" s="721" t="s">
        <v>43</v>
      </c>
      <c r="C4" s="719" t="s">
        <v>1760</v>
      </c>
      <c r="D4" s="722" t="s">
        <v>14</v>
      </c>
      <c r="E4" s="562" t="s">
        <v>1868</v>
      </c>
      <c r="F4" s="722" t="s">
        <v>1704</v>
      </c>
      <c r="G4" s="722" t="s">
        <v>1705</v>
      </c>
      <c r="H4" s="741" t="s">
        <v>308</v>
      </c>
      <c r="I4" s="722" t="s">
        <v>307</v>
      </c>
      <c r="J4" s="564" t="s">
        <v>1319</v>
      </c>
      <c r="K4" s="608" t="s">
        <v>1430</v>
      </c>
      <c r="L4" s="564" t="s">
        <v>1431</v>
      </c>
      <c r="M4" s="608" t="s">
        <v>1641</v>
      </c>
      <c r="N4" s="566" t="s">
        <v>1642</v>
      </c>
      <c r="O4" s="608" t="s">
        <v>1867</v>
      </c>
      <c r="P4" s="566" t="s">
        <v>1868</v>
      </c>
      <c r="Q4" s="564" t="s">
        <v>2008</v>
      </c>
      <c r="R4" s="565" t="s">
        <v>1058</v>
      </c>
    </row>
    <row r="5" spans="1:96" s="93" customFormat="1" ht="21.75" customHeight="1">
      <c r="A5" s="428" t="s">
        <v>19</v>
      </c>
      <c r="B5" s="658" t="s">
        <v>1162</v>
      </c>
      <c r="C5" s="561">
        <v>344</v>
      </c>
      <c r="D5" s="541">
        <v>41395</v>
      </c>
      <c r="E5" s="460">
        <v>2</v>
      </c>
      <c r="F5" s="363" t="s">
        <v>352</v>
      </c>
      <c r="G5" s="30">
        <v>29881</v>
      </c>
      <c r="H5" s="511" t="s">
        <v>1573</v>
      </c>
      <c r="I5" s="327" t="s">
        <v>1163</v>
      </c>
      <c r="J5" s="184">
        <v>0</v>
      </c>
      <c r="K5" s="350">
        <v>0</v>
      </c>
      <c r="L5" s="184">
        <v>1</v>
      </c>
      <c r="M5" s="350">
        <v>1</v>
      </c>
      <c r="N5" s="184">
        <v>1</v>
      </c>
      <c r="O5" s="350">
        <v>1</v>
      </c>
      <c r="P5" s="184">
        <v>2</v>
      </c>
      <c r="Q5" s="91">
        <v>17</v>
      </c>
      <c r="R5" s="351">
        <v>18</v>
      </c>
    </row>
    <row r="6" spans="1:96" ht="21.75" customHeight="1">
      <c r="A6" s="428" t="s">
        <v>20</v>
      </c>
      <c r="B6" s="658" t="s">
        <v>104</v>
      </c>
      <c r="C6" s="561">
        <v>1917</v>
      </c>
      <c r="D6" s="543">
        <v>41880</v>
      </c>
      <c r="E6" s="460">
        <v>2</v>
      </c>
      <c r="F6" s="363" t="s">
        <v>1941</v>
      </c>
      <c r="G6" s="30">
        <v>15981</v>
      </c>
      <c r="H6" s="518" t="s">
        <v>1778</v>
      </c>
      <c r="I6" s="327" t="s">
        <v>522</v>
      </c>
      <c r="J6" s="184">
        <v>0</v>
      </c>
      <c r="K6" s="350">
        <v>0</v>
      </c>
      <c r="L6" s="184">
        <v>1</v>
      </c>
      <c r="M6" s="350">
        <v>1</v>
      </c>
      <c r="N6" s="184">
        <v>1</v>
      </c>
      <c r="O6" s="350">
        <v>1</v>
      </c>
      <c r="P6" s="184">
        <v>2</v>
      </c>
      <c r="Q6" s="91">
        <v>23</v>
      </c>
      <c r="R6" s="351">
        <v>18</v>
      </c>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c r="BJ6" s="93"/>
      <c r="BK6" s="93"/>
      <c r="BL6" s="93"/>
      <c r="BM6" s="93"/>
      <c r="BN6" s="93"/>
      <c r="BO6" s="93"/>
      <c r="BP6" s="93"/>
      <c r="BQ6" s="93"/>
      <c r="BR6" s="93"/>
      <c r="BS6" s="93"/>
      <c r="BT6" s="93"/>
      <c r="BU6" s="93"/>
      <c r="BV6" s="93"/>
      <c r="BW6" s="93"/>
      <c r="BX6" s="93"/>
      <c r="BY6" s="93"/>
      <c r="BZ6" s="93"/>
      <c r="CA6" s="93"/>
      <c r="CB6" s="93"/>
      <c r="CC6" s="93"/>
      <c r="CD6" s="93"/>
      <c r="CE6" s="93"/>
      <c r="CF6" s="93"/>
      <c r="CG6" s="93"/>
      <c r="CH6" s="93"/>
      <c r="CI6" s="93"/>
      <c r="CJ6" s="93"/>
      <c r="CK6" s="93"/>
    </row>
    <row r="7" spans="1:96" ht="21.75" customHeight="1">
      <c r="A7" s="428" t="s">
        <v>22</v>
      </c>
      <c r="B7" s="658" t="s">
        <v>191</v>
      </c>
      <c r="C7" s="561">
        <v>9224</v>
      </c>
      <c r="D7" s="541">
        <v>29953</v>
      </c>
      <c r="E7" s="460">
        <v>0</v>
      </c>
      <c r="F7" s="363" t="s">
        <v>1483</v>
      </c>
      <c r="G7" s="30">
        <v>27822</v>
      </c>
      <c r="H7" s="511" t="s">
        <v>499</v>
      </c>
      <c r="I7" s="327" t="s">
        <v>498</v>
      </c>
      <c r="J7" s="184">
        <v>0</v>
      </c>
      <c r="K7" s="350">
        <v>0</v>
      </c>
      <c r="L7" s="184">
        <v>0</v>
      </c>
      <c r="M7" s="350">
        <v>0</v>
      </c>
      <c r="N7" s="184">
        <v>0</v>
      </c>
      <c r="O7" s="350">
        <v>0</v>
      </c>
      <c r="P7" s="184">
        <v>0</v>
      </c>
      <c r="Q7" s="91"/>
      <c r="R7" s="351"/>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c r="BJ7" s="93"/>
      <c r="BK7" s="93"/>
      <c r="BL7" s="93"/>
      <c r="BM7" s="93"/>
      <c r="BN7" s="93"/>
      <c r="BO7" s="93"/>
      <c r="BP7" s="93"/>
      <c r="BQ7" s="93"/>
      <c r="BR7" s="93"/>
      <c r="BS7" s="93"/>
      <c r="BT7" s="93"/>
      <c r="BU7" s="93"/>
      <c r="BV7" s="93"/>
      <c r="BW7" s="93"/>
      <c r="BX7" s="93"/>
      <c r="BY7" s="93"/>
      <c r="BZ7" s="93"/>
      <c r="CA7" s="93"/>
      <c r="CB7" s="93"/>
      <c r="CC7" s="93"/>
      <c r="CD7" s="93"/>
      <c r="CE7" s="93"/>
      <c r="CF7" s="93"/>
      <c r="CG7" s="93"/>
      <c r="CH7" s="93"/>
      <c r="CI7" s="93"/>
      <c r="CJ7" s="93"/>
      <c r="CK7" s="93"/>
      <c r="CL7" s="93"/>
      <c r="CM7" s="93"/>
      <c r="CN7" s="93"/>
      <c r="CO7" s="93"/>
      <c r="CP7" s="93"/>
      <c r="CQ7" s="93"/>
      <c r="CR7" s="93"/>
    </row>
    <row r="8" spans="1:96" ht="21.75" customHeight="1">
      <c r="A8" s="428" t="s">
        <v>24</v>
      </c>
      <c r="B8" s="658" t="s">
        <v>106</v>
      </c>
      <c r="C8" s="561">
        <v>1700</v>
      </c>
      <c r="D8" s="543">
        <v>34494</v>
      </c>
      <c r="E8" s="460">
        <v>0</v>
      </c>
      <c r="F8" s="363" t="s">
        <v>1685</v>
      </c>
      <c r="G8" s="30">
        <v>35626</v>
      </c>
      <c r="H8" s="518" t="s">
        <v>440</v>
      </c>
      <c r="I8" s="327" t="s">
        <v>439</v>
      </c>
      <c r="J8" s="184">
        <v>0</v>
      </c>
      <c r="K8" s="350">
        <v>0</v>
      </c>
      <c r="L8" s="184">
        <v>0</v>
      </c>
      <c r="M8" s="350">
        <v>0</v>
      </c>
      <c r="N8" s="184">
        <v>0</v>
      </c>
      <c r="O8" s="350">
        <v>0</v>
      </c>
      <c r="P8" s="184">
        <v>0</v>
      </c>
      <c r="Q8" s="91"/>
      <c r="R8" s="351"/>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93"/>
      <c r="CK8" s="93"/>
      <c r="CL8" s="93"/>
      <c r="CM8" s="93"/>
      <c r="CN8" s="93"/>
      <c r="CO8" s="93"/>
      <c r="CP8" s="93"/>
      <c r="CQ8" s="93"/>
      <c r="CR8" s="93"/>
    </row>
    <row r="9" spans="1:96" ht="21.75" customHeight="1">
      <c r="A9" s="428" t="s">
        <v>26</v>
      </c>
      <c r="B9" s="37" t="s">
        <v>658</v>
      </c>
      <c r="C9" s="561">
        <v>21</v>
      </c>
      <c r="D9" s="543">
        <v>34904</v>
      </c>
      <c r="E9" s="460">
        <v>0</v>
      </c>
      <c r="F9" s="363" t="s">
        <v>1483</v>
      </c>
      <c r="G9" s="30">
        <v>39045</v>
      </c>
      <c r="H9" s="518" t="s">
        <v>660</v>
      </c>
      <c r="I9" s="327" t="s">
        <v>659</v>
      </c>
      <c r="J9" s="184">
        <v>0</v>
      </c>
      <c r="K9" s="350">
        <v>0</v>
      </c>
      <c r="L9" s="184">
        <v>0</v>
      </c>
      <c r="M9" s="350">
        <v>0</v>
      </c>
      <c r="N9" s="184">
        <v>0</v>
      </c>
      <c r="O9" s="350">
        <v>0</v>
      </c>
      <c r="P9" s="184">
        <v>0</v>
      </c>
      <c r="Q9" s="91"/>
      <c r="R9" s="351"/>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c r="BJ9" s="93"/>
      <c r="BK9" s="93"/>
      <c r="BL9" s="93"/>
      <c r="BM9" s="93"/>
      <c r="BN9" s="93"/>
      <c r="BO9" s="93"/>
      <c r="BP9" s="93"/>
      <c r="BQ9" s="93"/>
      <c r="BR9" s="93"/>
      <c r="BS9" s="93"/>
      <c r="BT9" s="93"/>
      <c r="BU9" s="93"/>
      <c r="BV9" s="93"/>
      <c r="BW9" s="93"/>
      <c r="BX9" s="93"/>
      <c r="BY9" s="93"/>
      <c r="BZ9" s="93"/>
      <c r="CA9" s="93"/>
      <c r="CB9" s="93"/>
      <c r="CC9" s="93"/>
      <c r="CD9" s="93"/>
      <c r="CE9" s="93"/>
      <c r="CF9" s="93"/>
      <c r="CG9" s="93"/>
      <c r="CH9" s="93"/>
      <c r="CI9" s="93"/>
      <c r="CJ9" s="93"/>
      <c r="CK9" s="93"/>
      <c r="CL9" s="93"/>
      <c r="CM9" s="93"/>
      <c r="CN9" s="93"/>
      <c r="CO9" s="93"/>
      <c r="CP9" s="93"/>
      <c r="CQ9" s="93"/>
      <c r="CR9" s="93"/>
    </row>
    <row r="10" spans="1:96" ht="21.75" customHeight="1">
      <c r="A10" s="428" t="s">
        <v>28</v>
      </c>
      <c r="B10" s="658" t="s">
        <v>1676</v>
      </c>
      <c r="C10" s="561">
        <v>9604</v>
      </c>
      <c r="D10" s="542">
        <v>35583</v>
      </c>
      <c r="E10" s="460">
        <v>0</v>
      </c>
      <c r="F10" s="363" t="s">
        <v>1483</v>
      </c>
      <c r="G10" s="30">
        <v>21685</v>
      </c>
      <c r="H10" s="518" t="s">
        <v>1678</v>
      </c>
      <c r="I10" s="327" t="s">
        <v>1677</v>
      </c>
      <c r="J10" s="184">
        <v>0</v>
      </c>
      <c r="K10" s="350">
        <v>0</v>
      </c>
      <c r="L10" s="184">
        <v>0</v>
      </c>
      <c r="M10" s="350">
        <v>0</v>
      </c>
      <c r="N10" s="184">
        <v>0</v>
      </c>
      <c r="O10" s="350">
        <v>0</v>
      </c>
      <c r="P10" s="184">
        <v>0</v>
      </c>
      <c r="Q10" s="91"/>
      <c r="R10" s="351"/>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c r="BJ10" s="93"/>
      <c r="BK10" s="93"/>
      <c r="BL10" s="93"/>
      <c r="BM10" s="93"/>
      <c r="BN10" s="93"/>
      <c r="BO10" s="93"/>
      <c r="BP10" s="93"/>
      <c r="BQ10" s="93"/>
      <c r="BR10" s="93"/>
      <c r="BS10" s="93"/>
      <c r="BT10" s="93"/>
      <c r="BU10" s="93"/>
      <c r="BV10" s="93"/>
      <c r="BW10" s="93"/>
      <c r="BX10" s="93"/>
      <c r="BY10" s="93"/>
      <c r="BZ10" s="93"/>
      <c r="CA10" s="93"/>
      <c r="CB10" s="93"/>
      <c r="CC10" s="93"/>
      <c r="CD10" s="93"/>
      <c r="CE10" s="93"/>
      <c r="CF10" s="93"/>
      <c r="CG10" s="93"/>
      <c r="CH10" s="93"/>
      <c r="CI10" s="93"/>
      <c r="CJ10" s="93"/>
      <c r="CK10" s="93"/>
    </row>
    <row r="11" spans="1:96" ht="21.75" customHeight="1">
      <c r="A11" s="428" t="s">
        <v>30</v>
      </c>
      <c r="B11" s="658" t="s">
        <v>71</v>
      </c>
      <c r="C11" s="561">
        <v>293</v>
      </c>
      <c r="D11" s="541">
        <v>35937</v>
      </c>
      <c r="E11" s="982">
        <v>0</v>
      </c>
      <c r="F11" s="363" t="s">
        <v>1685</v>
      </c>
      <c r="G11" s="30">
        <v>35836</v>
      </c>
      <c r="H11" s="511" t="s">
        <v>561</v>
      </c>
      <c r="I11" s="327" t="s">
        <v>560</v>
      </c>
      <c r="J11" s="184">
        <v>0</v>
      </c>
      <c r="K11" s="350">
        <v>0</v>
      </c>
      <c r="L11" s="184">
        <v>0</v>
      </c>
      <c r="M11" s="350">
        <v>0</v>
      </c>
      <c r="N11" s="184">
        <v>0</v>
      </c>
      <c r="O11" s="350">
        <v>0</v>
      </c>
      <c r="P11" s="184">
        <v>0</v>
      </c>
      <c r="Q11" s="91"/>
      <c r="R11" s="351"/>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c r="BJ11" s="93"/>
      <c r="BK11" s="93"/>
      <c r="BL11" s="93"/>
      <c r="BM11" s="93"/>
      <c r="BN11" s="93"/>
      <c r="BO11" s="93"/>
      <c r="BP11" s="93"/>
      <c r="BQ11" s="93"/>
      <c r="BR11" s="93"/>
      <c r="BS11" s="93"/>
      <c r="BT11" s="93"/>
      <c r="BU11" s="93"/>
      <c r="BV11" s="93"/>
      <c r="BW11" s="93"/>
      <c r="BX11" s="93"/>
      <c r="BY11" s="93"/>
      <c r="BZ11" s="93"/>
      <c r="CA11" s="93"/>
      <c r="CB11" s="93"/>
      <c r="CC11" s="93"/>
      <c r="CD11" s="93"/>
      <c r="CE11" s="93"/>
      <c r="CF11" s="93"/>
      <c r="CG11" s="93"/>
      <c r="CH11" s="93"/>
      <c r="CI11" s="93"/>
      <c r="CJ11" s="93"/>
      <c r="CK11" s="93"/>
    </row>
    <row r="12" spans="1:96" ht="21.75" customHeight="1">
      <c r="A12" s="428" t="s">
        <v>32</v>
      </c>
      <c r="B12" s="658" t="s">
        <v>1662</v>
      </c>
      <c r="C12" s="561">
        <v>71</v>
      </c>
      <c r="D12" s="543">
        <v>36510</v>
      </c>
      <c r="E12" s="460">
        <v>0</v>
      </c>
      <c r="F12" s="363" t="s">
        <v>1483</v>
      </c>
      <c r="G12" s="30">
        <v>39720</v>
      </c>
      <c r="H12" s="518" t="s">
        <v>1663</v>
      </c>
      <c r="I12" s="327" t="s">
        <v>1707</v>
      </c>
      <c r="J12" s="184">
        <v>0</v>
      </c>
      <c r="K12" s="350">
        <v>0</v>
      </c>
      <c r="L12" s="184">
        <v>0</v>
      </c>
      <c r="M12" s="350">
        <v>0</v>
      </c>
      <c r="N12" s="184">
        <v>0</v>
      </c>
      <c r="O12" s="350">
        <v>0</v>
      </c>
      <c r="P12" s="184">
        <v>0</v>
      </c>
      <c r="Q12" s="91"/>
      <c r="R12" s="351"/>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c r="BJ12" s="93"/>
      <c r="BK12" s="93"/>
      <c r="BL12" s="93"/>
      <c r="BM12" s="93"/>
      <c r="BN12" s="93"/>
      <c r="BO12" s="93"/>
      <c r="BP12" s="93"/>
      <c r="BQ12" s="93"/>
      <c r="BR12" s="93"/>
      <c r="BS12" s="93"/>
      <c r="BT12" s="93"/>
      <c r="BU12" s="93"/>
      <c r="BV12" s="93"/>
      <c r="BW12" s="93"/>
      <c r="BX12" s="93"/>
      <c r="BY12" s="93"/>
      <c r="BZ12" s="93"/>
      <c r="CA12" s="93"/>
      <c r="CB12" s="93"/>
      <c r="CC12" s="93"/>
      <c r="CD12" s="93"/>
      <c r="CE12" s="93"/>
      <c r="CF12" s="93"/>
      <c r="CG12" s="93"/>
      <c r="CH12" s="93"/>
      <c r="CI12" s="93"/>
      <c r="CJ12" s="93"/>
      <c r="CK12" s="93"/>
    </row>
    <row r="13" spans="1:96" ht="21.75" customHeight="1">
      <c r="A13" s="428" t="s">
        <v>34</v>
      </c>
      <c r="B13" s="658" t="s">
        <v>233</v>
      </c>
      <c r="C13" s="561">
        <v>535</v>
      </c>
      <c r="D13" s="543">
        <v>37767</v>
      </c>
      <c r="E13" s="460">
        <v>0</v>
      </c>
      <c r="F13" s="363" t="s">
        <v>1685</v>
      </c>
      <c r="G13" s="30">
        <v>36438</v>
      </c>
      <c r="H13" s="518" t="s">
        <v>732</v>
      </c>
      <c r="I13" s="327" t="s">
        <v>731</v>
      </c>
      <c r="J13" s="184">
        <v>0</v>
      </c>
      <c r="K13" s="350">
        <v>0</v>
      </c>
      <c r="L13" s="184">
        <v>0</v>
      </c>
      <c r="M13" s="350">
        <v>0</v>
      </c>
      <c r="N13" s="184">
        <v>0</v>
      </c>
      <c r="O13" s="350">
        <v>0</v>
      </c>
      <c r="P13" s="184">
        <v>0</v>
      </c>
      <c r="Q13" s="91"/>
      <c r="R13" s="351"/>
      <c r="S13" s="273"/>
      <c r="T13" s="273"/>
      <c r="U13" s="273"/>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93"/>
      <c r="BB13" s="93"/>
      <c r="BC13" s="93"/>
      <c r="BD13" s="93"/>
      <c r="BE13" s="93"/>
      <c r="BF13" s="93"/>
      <c r="BG13" s="93"/>
      <c r="BH13" s="93"/>
      <c r="BI13" s="93"/>
      <c r="BJ13" s="93"/>
      <c r="BK13" s="93"/>
      <c r="BL13" s="93"/>
      <c r="BM13" s="93"/>
      <c r="BN13" s="93"/>
      <c r="BO13" s="93"/>
      <c r="BP13" s="93"/>
      <c r="BQ13" s="93"/>
      <c r="BR13" s="93"/>
      <c r="BS13" s="93"/>
      <c r="BT13" s="93"/>
      <c r="BU13" s="93"/>
      <c r="BV13" s="93"/>
      <c r="BW13" s="93"/>
      <c r="BX13" s="93"/>
      <c r="BY13" s="93"/>
      <c r="BZ13" s="93"/>
      <c r="CA13" s="93"/>
      <c r="CB13" s="93"/>
      <c r="CC13" s="93"/>
      <c r="CD13" s="93"/>
      <c r="CE13" s="93"/>
      <c r="CF13" s="93"/>
      <c r="CG13" s="93"/>
      <c r="CH13" s="93"/>
      <c r="CI13" s="93"/>
      <c r="CJ13" s="93"/>
      <c r="CK13" s="93"/>
    </row>
    <row r="14" spans="1:96" ht="21.75" customHeight="1">
      <c r="A14" s="428" t="s">
        <v>35</v>
      </c>
      <c r="B14" s="37" t="s">
        <v>182</v>
      </c>
      <c r="C14" s="561">
        <v>11393</v>
      </c>
      <c r="D14" s="542">
        <v>38274</v>
      </c>
      <c r="E14" s="982">
        <v>0</v>
      </c>
      <c r="F14" s="363" t="s">
        <v>1685</v>
      </c>
      <c r="G14" s="30">
        <v>40736</v>
      </c>
      <c r="H14" s="510" t="s">
        <v>565</v>
      </c>
      <c r="I14" s="327" t="s">
        <v>564</v>
      </c>
      <c r="J14" s="184">
        <v>0</v>
      </c>
      <c r="K14" s="350">
        <v>0</v>
      </c>
      <c r="L14" s="184">
        <v>0</v>
      </c>
      <c r="M14" s="350">
        <v>0</v>
      </c>
      <c r="N14" s="184">
        <v>0</v>
      </c>
      <c r="O14" s="350">
        <v>0</v>
      </c>
      <c r="P14" s="184">
        <v>0</v>
      </c>
      <c r="Q14" s="91"/>
      <c r="R14" s="351"/>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row>
    <row r="15" spans="1:96" ht="21.75" customHeight="1">
      <c r="A15" s="428" t="s">
        <v>37</v>
      </c>
      <c r="B15" s="658" t="s">
        <v>289</v>
      </c>
      <c r="C15" s="561">
        <v>9944</v>
      </c>
      <c r="D15" s="541">
        <v>38651</v>
      </c>
      <c r="E15" s="982">
        <v>0</v>
      </c>
      <c r="F15" s="363" t="s">
        <v>1941</v>
      </c>
      <c r="G15" s="30">
        <v>35828</v>
      </c>
      <c r="H15" s="510" t="s">
        <v>765</v>
      </c>
      <c r="I15" s="327" t="s">
        <v>764</v>
      </c>
      <c r="J15" s="184">
        <v>0</v>
      </c>
      <c r="K15" s="350">
        <v>0</v>
      </c>
      <c r="L15" s="184">
        <v>0</v>
      </c>
      <c r="M15" s="350">
        <v>0</v>
      </c>
      <c r="N15" s="184">
        <v>0</v>
      </c>
      <c r="O15" s="350">
        <v>0</v>
      </c>
      <c r="P15" s="184">
        <v>0</v>
      </c>
      <c r="Q15" s="91"/>
      <c r="R15" s="351"/>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c r="BJ15" s="93"/>
      <c r="BK15" s="93"/>
      <c r="BL15" s="93"/>
      <c r="BM15" s="93"/>
      <c r="BN15" s="93"/>
      <c r="BO15" s="93"/>
      <c r="BP15" s="93"/>
      <c r="BQ15" s="93"/>
      <c r="BR15" s="93"/>
      <c r="BS15" s="93"/>
      <c r="BT15" s="93"/>
      <c r="BU15" s="93"/>
      <c r="BV15" s="93"/>
      <c r="BW15" s="93"/>
      <c r="BX15" s="93"/>
      <c r="BY15" s="93"/>
      <c r="BZ15" s="93"/>
      <c r="CA15" s="93"/>
      <c r="CB15" s="93"/>
      <c r="CC15" s="93"/>
      <c r="CD15" s="93"/>
      <c r="CE15" s="93"/>
      <c r="CF15" s="93"/>
      <c r="CG15" s="93"/>
      <c r="CH15" s="93"/>
      <c r="CI15" s="93"/>
      <c r="CJ15" s="93"/>
      <c r="CK15" s="93"/>
    </row>
    <row r="16" spans="1:96" ht="21.75" customHeight="1">
      <c r="A16" s="428" t="s">
        <v>38</v>
      </c>
      <c r="B16" s="37" t="s">
        <v>2213</v>
      </c>
      <c r="C16" s="561">
        <v>523</v>
      </c>
      <c r="D16" s="542">
        <v>38803</v>
      </c>
      <c r="E16" s="982">
        <v>0</v>
      </c>
      <c r="F16" s="363" t="s">
        <v>1941</v>
      </c>
      <c r="G16" s="30">
        <v>23320</v>
      </c>
      <c r="H16" s="510" t="s">
        <v>2214</v>
      </c>
      <c r="I16" s="327" t="s">
        <v>2215</v>
      </c>
      <c r="J16" s="184">
        <v>0</v>
      </c>
      <c r="K16" s="350">
        <v>0</v>
      </c>
      <c r="L16" s="184">
        <v>0</v>
      </c>
      <c r="M16" s="350">
        <v>0</v>
      </c>
      <c r="N16" s="184">
        <v>0</v>
      </c>
      <c r="O16" s="350">
        <v>0</v>
      </c>
      <c r="P16" s="184">
        <v>0</v>
      </c>
      <c r="Q16" s="91"/>
      <c r="R16" s="351"/>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c r="BJ16" s="93"/>
      <c r="BK16" s="93"/>
      <c r="BL16" s="93"/>
      <c r="BM16" s="93"/>
      <c r="BN16" s="93"/>
      <c r="BO16" s="93"/>
      <c r="BP16" s="93"/>
      <c r="BQ16" s="93"/>
      <c r="BR16" s="93"/>
      <c r="BS16" s="93"/>
      <c r="BT16" s="93"/>
      <c r="BU16" s="93"/>
      <c r="BV16" s="93"/>
      <c r="BW16" s="93"/>
      <c r="BX16" s="93"/>
      <c r="BY16" s="93"/>
      <c r="BZ16" s="93"/>
      <c r="CA16" s="93"/>
      <c r="CB16" s="93"/>
      <c r="CC16" s="93"/>
      <c r="CD16" s="93"/>
      <c r="CE16" s="93"/>
      <c r="CF16" s="93"/>
      <c r="CG16" s="93"/>
      <c r="CH16" s="93"/>
      <c r="CI16" s="93"/>
      <c r="CJ16" s="93"/>
      <c r="CK16" s="93"/>
    </row>
    <row r="17" spans="1:89" ht="21.75" customHeight="1">
      <c r="A17" s="428" t="s">
        <v>39</v>
      </c>
      <c r="B17" s="658" t="s">
        <v>1761</v>
      </c>
      <c r="C17" s="561">
        <v>1672</v>
      </c>
      <c r="D17" s="543">
        <v>38927</v>
      </c>
      <c r="E17" s="460">
        <v>0</v>
      </c>
      <c r="F17" s="363" t="s">
        <v>1483</v>
      </c>
      <c r="G17" s="30">
        <v>41081</v>
      </c>
      <c r="H17" s="518" t="s">
        <v>760</v>
      </c>
      <c r="I17" s="327" t="s">
        <v>760</v>
      </c>
      <c r="J17" s="184">
        <v>0</v>
      </c>
      <c r="K17" s="350">
        <v>0</v>
      </c>
      <c r="L17" s="184">
        <v>0</v>
      </c>
      <c r="M17" s="350">
        <v>0</v>
      </c>
      <c r="N17" s="184">
        <v>0</v>
      </c>
      <c r="O17" s="350">
        <v>0</v>
      </c>
      <c r="P17" s="184">
        <v>0</v>
      </c>
      <c r="Q17" s="91"/>
      <c r="R17" s="351"/>
      <c r="BA17" s="93"/>
      <c r="BB17" s="93"/>
      <c r="BC17" s="93"/>
      <c r="BD17" s="93"/>
      <c r="BE17" s="93"/>
      <c r="BF17" s="93"/>
      <c r="BG17" s="93"/>
      <c r="BH17" s="93"/>
      <c r="BI17" s="93"/>
      <c r="BJ17" s="93"/>
      <c r="BK17" s="93"/>
      <c r="BL17" s="93"/>
      <c r="BM17" s="93"/>
      <c r="BN17" s="93"/>
      <c r="BO17" s="93"/>
      <c r="BP17" s="93"/>
      <c r="BQ17" s="93"/>
      <c r="BR17" s="93"/>
      <c r="BS17" s="93"/>
      <c r="BT17" s="93"/>
      <c r="BU17" s="93"/>
      <c r="BV17" s="93"/>
      <c r="BW17" s="93"/>
      <c r="BX17" s="93"/>
      <c r="BY17" s="93"/>
      <c r="BZ17" s="93"/>
      <c r="CA17" s="93"/>
      <c r="CB17" s="93"/>
      <c r="CC17" s="93"/>
      <c r="CD17" s="93"/>
      <c r="CE17" s="93"/>
      <c r="CF17" s="93"/>
      <c r="CG17" s="93"/>
      <c r="CH17" s="93"/>
      <c r="CI17" s="93"/>
      <c r="CJ17" s="93"/>
      <c r="CK17" s="93"/>
    </row>
    <row r="18" spans="1:89" ht="21.75" customHeight="1">
      <c r="A18" s="428" t="s">
        <v>40</v>
      </c>
      <c r="B18" s="658" t="s">
        <v>1765</v>
      </c>
      <c r="C18" s="561">
        <v>513</v>
      </c>
      <c r="D18" s="541">
        <v>39190</v>
      </c>
      <c r="E18" s="460">
        <v>0</v>
      </c>
      <c r="F18" s="363" t="s">
        <v>1941</v>
      </c>
      <c r="G18" s="30">
        <v>39230</v>
      </c>
      <c r="H18" s="718" t="s">
        <v>1766</v>
      </c>
      <c r="I18" s="327" t="s">
        <v>1767</v>
      </c>
      <c r="J18" s="184">
        <v>0</v>
      </c>
      <c r="K18" s="350">
        <v>0</v>
      </c>
      <c r="L18" s="184">
        <v>0</v>
      </c>
      <c r="M18" s="350">
        <v>0</v>
      </c>
      <c r="N18" s="184">
        <v>0</v>
      </c>
      <c r="O18" s="350">
        <v>0</v>
      </c>
      <c r="P18" s="184">
        <v>0</v>
      </c>
      <c r="Q18" s="91"/>
      <c r="R18" s="351"/>
      <c r="BA18" s="93"/>
      <c r="BB18" s="93"/>
      <c r="BC18" s="93"/>
      <c r="BD18" s="93"/>
      <c r="BE18" s="93"/>
      <c r="BF18" s="93"/>
      <c r="BG18" s="93"/>
      <c r="BH18" s="93"/>
      <c r="BI18" s="93"/>
      <c r="BJ18" s="93"/>
      <c r="BK18" s="93"/>
      <c r="BL18" s="93"/>
      <c r="BM18" s="93"/>
      <c r="BN18" s="93"/>
      <c r="BO18" s="93"/>
      <c r="BP18" s="93"/>
      <c r="BQ18" s="93"/>
      <c r="BR18" s="93"/>
      <c r="BS18" s="93"/>
      <c r="BT18" s="93"/>
      <c r="BU18" s="93"/>
      <c r="BV18" s="93"/>
      <c r="BW18" s="93"/>
      <c r="BX18" s="93"/>
      <c r="BY18" s="93"/>
      <c r="BZ18" s="93"/>
      <c r="CA18" s="93"/>
      <c r="CB18" s="93"/>
      <c r="CC18" s="93"/>
      <c r="CD18" s="93"/>
      <c r="CE18" s="93"/>
      <c r="CF18" s="93"/>
      <c r="CG18" s="93"/>
      <c r="CH18" s="93"/>
      <c r="CI18" s="93"/>
      <c r="CJ18" s="93"/>
      <c r="CK18" s="93"/>
    </row>
    <row r="19" spans="1:89" ht="21.75" customHeight="1">
      <c r="A19" s="428" t="s">
        <v>42</v>
      </c>
      <c r="B19" s="658" t="s">
        <v>461</v>
      </c>
      <c r="C19" s="561">
        <v>175</v>
      </c>
      <c r="D19" s="543">
        <v>40107</v>
      </c>
      <c r="E19" s="982">
        <v>0</v>
      </c>
      <c r="F19" s="363" t="s">
        <v>1685</v>
      </c>
      <c r="G19" s="30">
        <v>36733</v>
      </c>
      <c r="H19" s="518" t="s">
        <v>463</v>
      </c>
      <c r="I19" s="327" t="s">
        <v>462</v>
      </c>
      <c r="J19" s="184">
        <v>0</v>
      </c>
      <c r="K19" s="350">
        <v>0</v>
      </c>
      <c r="L19" s="184">
        <v>0</v>
      </c>
      <c r="M19" s="350">
        <v>0</v>
      </c>
      <c r="N19" s="184">
        <v>0</v>
      </c>
      <c r="O19" s="350">
        <v>0</v>
      </c>
      <c r="P19" s="184">
        <v>0</v>
      </c>
      <c r="Q19" s="91"/>
      <c r="R19" s="351"/>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c r="BJ19" s="93"/>
      <c r="BK19" s="93"/>
      <c r="BL19" s="93"/>
      <c r="BM19" s="93"/>
      <c r="BN19" s="93"/>
      <c r="BO19" s="93"/>
      <c r="BP19" s="93"/>
      <c r="BQ19" s="93"/>
      <c r="BR19" s="93"/>
      <c r="BS19" s="93"/>
      <c r="BT19" s="93"/>
      <c r="BU19" s="93"/>
      <c r="BV19" s="93"/>
      <c r="BW19" s="93"/>
      <c r="BX19" s="93"/>
      <c r="BY19" s="93"/>
      <c r="BZ19" s="93"/>
      <c r="CA19" s="93"/>
      <c r="CB19" s="93"/>
      <c r="CC19" s="93"/>
      <c r="CD19" s="93"/>
      <c r="CE19" s="93"/>
      <c r="CF19" s="93"/>
      <c r="CG19" s="93"/>
      <c r="CH19" s="93"/>
      <c r="CI19" s="93"/>
      <c r="CJ19" s="93"/>
      <c r="CK19" s="93"/>
    </row>
    <row r="20" spans="1:89" ht="21.75" customHeight="1">
      <c r="A20" s="428" t="s">
        <v>54</v>
      </c>
      <c r="B20" s="37" t="s">
        <v>1969</v>
      </c>
      <c r="C20" s="561">
        <v>4513</v>
      </c>
      <c r="D20" s="545">
        <v>40210</v>
      </c>
      <c r="E20" s="982">
        <v>0</v>
      </c>
      <c r="F20" s="363" t="s">
        <v>1941</v>
      </c>
      <c r="G20" s="30">
        <v>39899</v>
      </c>
      <c r="H20" s="518" t="s">
        <v>1970</v>
      </c>
      <c r="I20" s="327" t="s">
        <v>1971</v>
      </c>
      <c r="J20" s="184">
        <v>0</v>
      </c>
      <c r="K20" s="350">
        <v>0</v>
      </c>
      <c r="L20" s="184">
        <v>0</v>
      </c>
      <c r="M20" s="350">
        <v>0</v>
      </c>
      <c r="N20" s="184">
        <v>0</v>
      </c>
      <c r="O20" s="350">
        <v>0</v>
      </c>
      <c r="P20" s="184">
        <v>0</v>
      </c>
      <c r="Q20" s="91"/>
      <c r="R20" s="351"/>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c r="CA20" s="93"/>
      <c r="CB20" s="93"/>
      <c r="CC20" s="93"/>
      <c r="CD20" s="93"/>
      <c r="CE20" s="93"/>
      <c r="CF20" s="93"/>
      <c r="CG20" s="93"/>
      <c r="CH20" s="93"/>
      <c r="CI20" s="93"/>
      <c r="CJ20" s="93"/>
      <c r="CK20" s="93"/>
    </row>
    <row r="21" spans="1:89" ht="21.75" customHeight="1">
      <c r="A21" s="428" t="s">
        <v>56</v>
      </c>
      <c r="B21" s="37" t="s">
        <v>1920</v>
      </c>
      <c r="C21" s="561">
        <v>331</v>
      </c>
      <c r="D21" s="542">
        <v>40626</v>
      </c>
      <c r="E21" s="982">
        <v>0</v>
      </c>
      <c r="F21" s="363" t="s">
        <v>1685</v>
      </c>
      <c r="G21" s="30">
        <v>16877</v>
      </c>
      <c r="H21" s="518" t="s">
        <v>1923</v>
      </c>
      <c r="I21" s="327" t="s">
        <v>1924</v>
      </c>
      <c r="J21" s="184">
        <v>0</v>
      </c>
      <c r="K21" s="350">
        <v>0</v>
      </c>
      <c r="L21" s="184">
        <v>0</v>
      </c>
      <c r="M21" s="350">
        <v>0</v>
      </c>
      <c r="N21" s="184">
        <v>0</v>
      </c>
      <c r="O21" s="350">
        <v>0</v>
      </c>
      <c r="P21" s="184">
        <v>0</v>
      </c>
      <c r="Q21" s="91"/>
      <c r="R21" s="351"/>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c r="BJ21" s="93"/>
      <c r="BK21" s="93"/>
      <c r="BL21" s="93"/>
      <c r="BM21" s="93"/>
      <c r="BN21" s="93"/>
      <c r="BO21" s="93"/>
      <c r="BP21" s="93"/>
      <c r="BQ21" s="93"/>
      <c r="BR21" s="93"/>
      <c r="BS21" s="93"/>
      <c r="BT21" s="93"/>
      <c r="BU21" s="93"/>
      <c r="BV21" s="93"/>
      <c r="BW21" s="93"/>
      <c r="BX21" s="93"/>
      <c r="BY21" s="93"/>
      <c r="BZ21" s="93"/>
      <c r="CA21" s="93"/>
      <c r="CB21" s="93"/>
      <c r="CC21" s="93"/>
      <c r="CD21" s="93"/>
      <c r="CE21" s="93"/>
      <c r="CF21" s="93"/>
      <c r="CG21" s="93"/>
      <c r="CH21" s="93"/>
      <c r="CI21" s="93"/>
      <c r="CJ21" s="93"/>
      <c r="CK21" s="93"/>
    </row>
    <row r="22" spans="1:89" ht="21.75" customHeight="1">
      <c r="A22" s="428" t="s">
        <v>58</v>
      </c>
      <c r="B22" s="658" t="s">
        <v>118</v>
      </c>
      <c r="C22" s="561">
        <v>1524</v>
      </c>
      <c r="D22" s="543">
        <v>40808</v>
      </c>
      <c r="E22" s="982">
        <v>0</v>
      </c>
      <c r="F22" s="363" t="s">
        <v>1941</v>
      </c>
      <c r="G22" s="30">
        <v>40808</v>
      </c>
      <c r="H22" s="518" t="s">
        <v>466</v>
      </c>
      <c r="I22" s="327" t="s">
        <v>465</v>
      </c>
      <c r="J22" s="184">
        <v>0</v>
      </c>
      <c r="K22" s="350">
        <v>0</v>
      </c>
      <c r="L22" s="184">
        <v>0</v>
      </c>
      <c r="M22" s="350">
        <v>0</v>
      </c>
      <c r="N22" s="184">
        <v>0</v>
      </c>
      <c r="O22" s="350">
        <v>0</v>
      </c>
      <c r="P22" s="184">
        <v>0</v>
      </c>
      <c r="Q22" s="91"/>
      <c r="R22" s="351"/>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c r="BJ22" s="93"/>
      <c r="BK22" s="93"/>
      <c r="BL22" s="93"/>
      <c r="BM22" s="93"/>
      <c r="BN22" s="93"/>
      <c r="BO22" s="93"/>
      <c r="BP22" s="93"/>
      <c r="BQ22" s="93"/>
      <c r="BR22" s="93"/>
      <c r="BS22" s="93"/>
      <c r="BT22" s="93"/>
      <c r="BU22" s="93"/>
      <c r="BV22" s="93"/>
      <c r="BW22" s="93"/>
      <c r="BX22" s="93"/>
      <c r="BY22" s="93"/>
      <c r="BZ22" s="93"/>
      <c r="CA22" s="93"/>
      <c r="CB22" s="93"/>
      <c r="CC22" s="93"/>
      <c r="CD22" s="93"/>
      <c r="CE22" s="93"/>
      <c r="CF22" s="93"/>
      <c r="CG22" s="93"/>
      <c r="CH22" s="93"/>
      <c r="CI22" s="93"/>
      <c r="CJ22" s="93"/>
      <c r="CK22" s="93"/>
    </row>
    <row r="23" spans="1:89" ht="21.75" customHeight="1">
      <c r="A23" s="428" t="s">
        <v>60</v>
      </c>
      <c r="B23" s="37" t="s">
        <v>253</v>
      </c>
      <c r="C23" s="561">
        <v>266</v>
      </c>
      <c r="D23" s="542">
        <v>41047</v>
      </c>
      <c r="E23" s="982">
        <v>0</v>
      </c>
      <c r="F23" s="363" t="s">
        <v>1941</v>
      </c>
      <c r="G23" s="30">
        <v>26378</v>
      </c>
      <c r="H23" s="510" t="s">
        <v>1461</v>
      </c>
      <c r="I23" s="327" t="s">
        <v>1460</v>
      </c>
      <c r="J23" s="184">
        <v>0</v>
      </c>
      <c r="K23" s="350">
        <v>0</v>
      </c>
      <c r="L23" s="184">
        <v>0</v>
      </c>
      <c r="M23" s="350">
        <v>0</v>
      </c>
      <c r="N23" s="184">
        <v>0</v>
      </c>
      <c r="O23" s="350">
        <v>0</v>
      </c>
      <c r="P23" s="184">
        <v>0</v>
      </c>
      <c r="Q23" s="91"/>
      <c r="R23" s="351"/>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c r="BJ23" s="93"/>
      <c r="BK23" s="93"/>
      <c r="BL23" s="93"/>
      <c r="BM23" s="93"/>
      <c r="BN23" s="93"/>
      <c r="BO23" s="93"/>
      <c r="BP23" s="93"/>
      <c r="BQ23" s="93"/>
      <c r="BR23" s="93"/>
      <c r="BS23" s="93"/>
      <c r="BT23" s="93"/>
      <c r="BU23" s="93"/>
      <c r="BV23" s="93"/>
      <c r="BW23" s="93"/>
      <c r="BX23" s="93"/>
      <c r="BY23" s="93"/>
      <c r="BZ23" s="93"/>
      <c r="CA23" s="93"/>
      <c r="CB23" s="93"/>
      <c r="CC23" s="93"/>
      <c r="CD23" s="93"/>
      <c r="CE23" s="93"/>
      <c r="CF23" s="93"/>
      <c r="CG23" s="93"/>
      <c r="CH23" s="93"/>
      <c r="CI23" s="93"/>
      <c r="CJ23" s="93"/>
      <c r="CK23" s="93"/>
    </row>
    <row r="24" spans="1:89" ht="21.75" customHeight="1">
      <c r="A24" s="428" t="s">
        <v>62</v>
      </c>
      <c r="B24" s="658" t="s">
        <v>1698</v>
      </c>
      <c r="C24" s="561">
        <v>3867</v>
      </c>
      <c r="D24" s="541">
        <v>41100</v>
      </c>
      <c r="E24" s="460">
        <v>0</v>
      </c>
      <c r="F24" s="363" t="s">
        <v>1685</v>
      </c>
      <c r="G24" s="30">
        <v>41243</v>
      </c>
      <c r="H24" s="511" t="s">
        <v>1700</v>
      </c>
      <c r="I24" s="327" t="s">
        <v>1699</v>
      </c>
      <c r="J24" s="184">
        <v>0</v>
      </c>
      <c r="K24" s="350">
        <v>0</v>
      </c>
      <c r="L24" s="184">
        <v>0</v>
      </c>
      <c r="M24" s="350">
        <v>0</v>
      </c>
      <c r="N24" s="184">
        <v>0</v>
      </c>
      <c r="O24" s="350">
        <v>0</v>
      </c>
      <c r="P24" s="184">
        <v>0</v>
      </c>
      <c r="Q24" s="91"/>
      <c r="R24" s="351"/>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c r="BJ24" s="93"/>
      <c r="BK24" s="93"/>
      <c r="BL24" s="93"/>
      <c r="BM24" s="93"/>
      <c r="BN24" s="93"/>
      <c r="BO24" s="93"/>
      <c r="BP24" s="93"/>
      <c r="BQ24" s="93"/>
      <c r="BR24" s="93"/>
      <c r="BS24" s="93"/>
      <c r="BT24" s="93"/>
      <c r="BU24" s="93"/>
      <c r="BV24" s="93"/>
      <c r="BW24" s="93"/>
      <c r="BX24" s="93"/>
      <c r="BY24" s="93"/>
      <c r="BZ24" s="93"/>
      <c r="CA24" s="93"/>
      <c r="CB24" s="93"/>
      <c r="CC24" s="93"/>
      <c r="CD24" s="93"/>
      <c r="CE24" s="93"/>
      <c r="CF24" s="93"/>
      <c r="CG24" s="93"/>
      <c r="CH24" s="93"/>
      <c r="CI24" s="93"/>
      <c r="CJ24" s="93"/>
      <c r="CK24" s="93"/>
    </row>
    <row r="25" spans="1:89" ht="21.75" customHeight="1">
      <c r="A25" s="428" t="s">
        <v>63</v>
      </c>
      <c r="B25" s="658" t="s">
        <v>1100</v>
      </c>
      <c r="C25" s="561">
        <v>1674</v>
      </c>
      <c r="D25" s="542">
        <v>41394</v>
      </c>
      <c r="E25" s="460">
        <v>0</v>
      </c>
      <c r="F25" s="363" t="s">
        <v>1483</v>
      </c>
      <c r="G25" s="30">
        <v>17158</v>
      </c>
      <c r="H25" s="510" t="s">
        <v>1099</v>
      </c>
      <c r="I25" s="327" t="s">
        <v>1098</v>
      </c>
      <c r="J25" s="184">
        <v>0</v>
      </c>
      <c r="K25" s="350">
        <v>0</v>
      </c>
      <c r="L25" s="184">
        <v>0</v>
      </c>
      <c r="M25" s="350">
        <v>0</v>
      </c>
      <c r="N25" s="184">
        <v>0</v>
      </c>
      <c r="O25" s="350">
        <v>0</v>
      </c>
      <c r="P25" s="184">
        <v>0</v>
      </c>
      <c r="Q25" s="91"/>
      <c r="R25" s="351"/>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row>
    <row r="26" spans="1:89" ht="21.75" customHeight="1">
      <c r="A26" s="428" t="s">
        <v>65</v>
      </c>
      <c r="B26" s="658" t="s">
        <v>1139</v>
      </c>
      <c r="C26" s="561">
        <v>6258</v>
      </c>
      <c r="D26" s="541">
        <v>41551</v>
      </c>
      <c r="E26" s="982">
        <v>0</v>
      </c>
      <c r="F26" s="363" t="s">
        <v>1685</v>
      </c>
      <c r="G26" s="30">
        <v>37930</v>
      </c>
      <c r="H26" s="511" t="s">
        <v>669</v>
      </c>
      <c r="I26" s="327" t="s">
        <v>668</v>
      </c>
      <c r="J26" s="184">
        <v>0</v>
      </c>
      <c r="K26" s="350">
        <v>0</v>
      </c>
      <c r="L26" s="184">
        <v>0</v>
      </c>
      <c r="M26" s="350">
        <v>0</v>
      </c>
      <c r="N26" s="184">
        <v>0</v>
      </c>
      <c r="O26" s="350">
        <v>0</v>
      </c>
      <c r="P26" s="184">
        <v>0</v>
      </c>
      <c r="Q26" s="91"/>
      <c r="R26" s="351"/>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c r="BJ26" s="93"/>
      <c r="BK26" s="93"/>
      <c r="BL26" s="93"/>
      <c r="BM26" s="93"/>
      <c r="BN26" s="93"/>
      <c r="BO26" s="93"/>
      <c r="BP26" s="93"/>
      <c r="BQ26" s="93"/>
      <c r="BR26" s="93"/>
      <c r="BS26" s="93"/>
      <c r="BT26" s="93"/>
      <c r="BU26" s="93"/>
      <c r="BV26" s="93"/>
      <c r="BW26" s="93"/>
      <c r="BX26" s="93"/>
      <c r="BY26" s="93"/>
      <c r="BZ26" s="93"/>
      <c r="CA26" s="93"/>
      <c r="CB26" s="93"/>
      <c r="CC26" s="93"/>
      <c r="CD26" s="93"/>
      <c r="CE26" s="93"/>
      <c r="CF26" s="93"/>
      <c r="CG26" s="93"/>
      <c r="CH26" s="93"/>
      <c r="CI26" s="93"/>
      <c r="CJ26" s="93"/>
      <c r="CK26" s="93"/>
    </row>
    <row r="27" spans="1:89" ht="21.75" customHeight="1">
      <c r="A27" s="428" t="s">
        <v>67</v>
      </c>
      <c r="B27" s="37" t="s">
        <v>2376</v>
      </c>
      <c r="C27" s="561">
        <v>3224</v>
      </c>
      <c r="D27" s="541">
        <v>41831</v>
      </c>
      <c r="E27" s="982">
        <v>0</v>
      </c>
      <c r="F27" s="363" t="s">
        <v>1941</v>
      </c>
      <c r="G27" s="30">
        <v>21466</v>
      </c>
      <c r="H27" s="511" t="s">
        <v>2377</v>
      </c>
      <c r="I27" s="327" t="s">
        <v>2378</v>
      </c>
      <c r="J27" s="184">
        <v>0</v>
      </c>
      <c r="K27" s="350">
        <v>0</v>
      </c>
      <c r="L27" s="184">
        <v>0</v>
      </c>
      <c r="M27" s="350">
        <v>0</v>
      </c>
      <c r="N27" s="184">
        <v>0</v>
      </c>
      <c r="O27" s="350">
        <v>0</v>
      </c>
      <c r="P27" s="184">
        <v>0</v>
      </c>
      <c r="Q27" s="91"/>
      <c r="R27" s="351"/>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c r="BJ27" s="93"/>
      <c r="BK27" s="93"/>
      <c r="BL27" s="93"/>
      <c r="BM27" s="93"/>
      <c r="BN27" s="93"/>
      <c r="BO27" s="93"/>
      <c r="BP27" s="93"/>
      <c r="BQ27" s="93"/>
      <c r="BR27" s="93"/>
      <c r="BS27" s="93"/>
      <c r="BT27" s="93"/>
      <c r="BU27" s="93"/>
      <c r="BV27" s="93"/>
      <c r="BW27" s="93"/>
      <c r="BX27" s="93"/>
      <c r="BY27" s="93"/>
      <c r="BZ27" s="93"/>
      <c r="CA27" s="93"/>
      <c r="CB27" s="93"/>
      <c r="CC27" s="93"/>
      <c r="CD27" s="93"/>
      <c r="CE27" s="93"/>
      <c r="CF27" s="93"/>
      <c r="CG27" s="93"/>
      <c r="CH27" s="93"/>
      <c r="CI27" s="93"/>
      <c r="CJ27" s="93"/>
      <c r="CK27" s="93"/>
    </row>
    <row r="28" spans="1:89" ht="21.75" customHeight="1">
      <c r="A28" s="428" t="s">
        <v>68</v>
      </c>
      <c r="B28" s="658" t="s">
        <v>136</v>
      </c>
      <c r="C28" s="561">
        <v>1917</v>
      </c>
      <c r="D28" s="543">
        <v>41880</v>
      </c>
      <c r="E28" s="460">
        <v>0</v>
      </c>
      <c r="F28" s="363" t="s">
        <v>1941</v>
      </c>
      <c r="G28" s="30">
        <v>21930</v>
      </c>
      <c r="H28" s="518" t="s">
        <v>1778</v>
      </c>
      <c r="I28" s="327" t="s">
        <v>522</v>
      </c>
      <c r="J28" s="184">
        <v>0</v>
      </c>
      <c r="K28" s="350">
        <v>0</v>
      </c>
      <c r="L28" s="184">
        <v>0</v>
      </c>
      <c r="M28" s="350">
        <v>0</v>
      </c>
      <c r="N28" s="184">
        <v>0</v>
      </c>
      <c r="O28" s="350">
        <v>0</v>
      </c>
      <c r="P28" s="184">
        <v>0</v>
      </c>
      <c r="Q28" s="91">
        <v>24</v>
      </c>
      <c r="R28" s="351">
        <v>18</v>
      </c>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c r="BJ28" s="93"/>
      <c r="BK28" s="93"/>
      <c r="BL28" s="93"/>
      <c r="BM28" s="93"/>
      <c r="BN28" s="93"/>
      <c r="BO28" s="93"/>
      <c r="BP28" s="93"/>
      <c r="BQ28" s="93"/>
      <c r="BR28" s="93"/>
      <c r="BS28" s="93"/>
      <c r="BT28" s="93"/>
      <c r="BU28" s="93"/>
      <c r="BV28" s="93"/>
      <c r="BW28" s="93"/>
      <c r="BX28" s="93"/>
      <c r="BY28" s="93"/>
      <c r="BZ28" s="93"/>
      <c r="CA28" s="93"/>
      <c r="CB28" s="93"/>
      <c r="CC28" s="93"/>
      <c r="CD28" s="93"/>
      <c r="CE28" s="93"/>
      <c r="CF28" s="93"/>
      <c r="CG28" s="93"/>
      <c r="CH28" s="93"/>
      <c r="CI28" s="93"/>
      <c r="CJ28" s="93"/>
      <c r="CK28" s="93"/>
    </row>
    <row r="29" spans="1:89" ht="21.75" customHeight="1">
      <c r="A29" s="428" t="s">
        <v>70</v>
      </c>
      <c r="B29" s="658" t="s">
        <v>1237</v>
      </c>
      <c r="C29" s="561">
        <v>2409</v>
      </c>
      <c r="D29" s="541">
        <v>42051</v>
      </c>
      <c r="E29" s="982">
        <v>0</v>
      </c>
      <c r="F29" s="363" t="s">
        <v>1941</v>
      </c>
      <c r="G29" s="30">
        <v>43052</v>
      </c>
      <c r="H29" s="518" t="s">
        <v>655</v>
      </c>
      <c r="I29" s="327" t="s">
        <v>655</v>
      </c>
      <c r="J29" s="184">
        <v>0</v>
      </c>
      <c r="K29" s="350">
        <v>0</v>
      </c>
      <c r="L29" s="184">
        <v>0</v>
      </c>
      <c r="M29" s="350">
        <v>0</v>
      </c>
      <c r="N29" s="184">
        <v>0</v>
      </c>
      <c r="O29" s="350">
        <v>0</v>
      </c>
      <c r="P29" s="184">
        <v>0</v>
      </c>
      <c r="Q29" s="91"/>
      <c r="R29" s="351"/>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c r="BJ29" s="93"/>
      <c r="BK29" s="93"/>
      <c r="BL29" s="93"/>
      <c r="BM29" s="93"/>
      <c r="BN29" s="93"/>
      <c r="BO29" s="93"/>
      <c r="BP29" s="93"/>
      <c r="BQ29" s="93"/>
      <c r="BR29" s="93"/>
      <c r="BS29" s="93"/>
      <c r="BT29" s="93"/>
      <c r="BU29" s="93"/>
      <c r="BV29" s="93"/>
      <c r="BW29" s="93"/>
      <c r="BX29" s="93"/>
      <c r="BY29" s="93"/>
      <c r="BZ29" s="93"/>
      <c r="CA29" s="93"/>
      <c r="CB29" s="93"/>
      <c r="CC29" s="93"/>
      <c r="CD29" s="93"/>
      <c r="CE29" s="93"/>
      <c r="CF29" s="93"/>
      <c r="CG29" s="93"/>
      <c r="CH29" s="93"/>
      <c r="CI29" s="93"/>
      <c r="CJ29" s="93"/>
      <c r="CK29" s="93"/>
    </row>
    <row r="30" spans="1:89" ht="21.75" customHeight="1">
      <c r="A30" s="428" t="s">
        <v>72</v>
      </c>
      <c r="B30" s="658" t="s">
        <v>75</v>
      </c>
      <c r="C30" s="561">
        <v>4210</v>
      </c>
      <c r="D30" s="541">
        <v>42419</v>
      </c>
      <c r="E30" s="460">
        <v>0</v>
      </c>
      <c r="F30" s="363" t="s">
        <v>1483</v>
      </c>
      <c r="G30" s="30" t="s">
        <v>1668</v>
      </c>
      <c r="H30" s="718" t="s">
        <v>1667</v>
      </c>
      <c r="I30" s="327" t="s">
        <v>1666</v>
      </c>
      <c r="J30" s="184">
        <v>0</v>
      </c>
      <c r="K30" s="350">
        <v>0</v>
      </c>
      <c r="L30" s="184">
        <v>0</v>
      </c>
      <c r="M30" s="350">
        <v>0</v>
      </c>
      <c r="N30" s="184">
        <v>0</v>
      </c>
      <c r="O30" s="350">
        <v>0</v>
      </c>
      <c r="P30" s="184">
        <v>0</v>
      </c>
      <c r="Q30" s="91"/>
      <c r="R30" s="351"/>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c r="BJ30" s="93"/>
      <c r="BK30" s="93"/>
      <c r="BL30" s="93"/>
      <c r="BM30" s="93"/>
      <c r="BN30" s="93"/>
      <c r="BO30" s="93"/>
      <c r="BP30" s="93"/>
      <c r="BQ30" s="93"/>
      <c r="BR30" s="93"/>
      <c r="BS30" s="93"/>
      <c r="BT30" s="93"/>
      <c r="BU30" s="93"/>
      <c r="BV30" s="93"/>
      <c r="BW30" s="93"/>
      <c r="BX30" s="93"/>
      <c r="BY30" s="93"/>
      <c r="BZ30" s="93"/>
      <c r="CA30" s="93"/>
      <c r="CB30" s="93"/>
      <c r="CC30" s="93"/>
      <c r="CD30" s="93"/>
      <c r="CE30" s="93"/>
      <c r="CF30" s="93"/>
      <c r="CG30" s="93"/>
      <c r="CH30" s="93"/>
      <c r="CI30" s="93"/>
      <c r="CJ30" s="93"/>
      <c r="CK30" s="93"/>
    </row>
    <row r="31" spans="1:89" ht="21.75" customHeight="1">
      <c r="A31" s="428" t="s">
        <v>74</v>
      </c>
      <c r="B31" s="658" t="s">
        <v>1621</v>
      </c>
      <c r="C31" s="561">
        <v>11368</v>
      </c>
      <c r="D31" s="542">
        <v>43005</v>
      </c>
      <c r="E31" s="460">
        <v>0</v>
      </c>
      <c r="F31" s="363" t="s">
        <v>1483</v>
      </c>
      <c r="G31" s="30">
        <v>34907</v>
      </c>
      <c r="H31" s="510" t="s">
        <v>1622</v>
      </c>
      <c r="I31" s="327" t="s">
        <v>1625</v>
      </c>
      <c r="J31" s="184">
        <v>0</v>
      </c>
      <c r="K31" s="350">
        <v>0</v>
      </c>
      <c r="L31" s="184">
        <v>0</v>
      </c>
      <c r="M31" s="350">
        <v>0</v>
      </c>
      <c r="N31" s="184">
        <v>0</v>
      </c>
      <c r="O31" s="350">
        <v>0</v>
      </c>
      <c r="P31" s="184">
        <v>0</v>
      </c>
      <c r="Q31" s="91"/>
      <c r="R31" s="351"/>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c r="BJ31" s="93"/>
      <c r="BK31" s="93"/>
      <c r="BL31" s="93"/>
      <c r="BM31" s="93"/>
      <c r="BN31" s="93"/>
      <c r="BO31" s="93"/>
      <c r="BP31" s="93"/>
      <c r="BQ31" s="93"/>
      <c r="BR31" s="93"/>
      <c r="BS31" s="93"/>
      <c r="BT31" s="93"/>
      <c r="BU31" s="93"/>
      <c r="BV31" s="93"/>
      <c r="BW31" s="93"/>
      <c r="BX31" s="93"/>
      <c r="BY31" s="93"/>
      <c r="BZ31" s="93"/>
      <c r="CA31" s="93"/>
      <c r="CB31" s="93"/>
      <c r="CC31" s="93"/>
      <c r="CD31" s="93"/>
      <c r="CE31" s="93"/>
      <c r="CF31" s="93"/>
      <c r="CG31" s="93"/>
      <c r="CH31" s="93"/>
      <c r="CI31" s="93"/>
      <c r="CJ31" s="93"/>
      <c r="CK31" s="93"/>
    </row>
    <row r="32" spans="1:89" ht="21.75" customHeight="1">
      <c r="A32" s="428" t="s">
        <v>76</v>
      </c>
      <c r="B32" s="37" t="s">
        <v>1931</v>
      </c>
      <c r="C32" s="561">
        <v>8683</v>
      </c>
      <c r="D32" s="542">
        <v>43237</v>
      </c>
      <c r="E32" s="982">
        <v>0</v>
      </c>
      <c r="F32" s="363" t="s">
        <v>1685</v>
      </c>
      <c r="G32" s="30">
        <v>45215</v>
      </c>
      <c r="H32" s="510" t="s">
        <v>1045</v>
      </c>
      <c r="I32" s="327" t="s">
        <v>1044</v>
      </c>
      <c r="J32" s="184">
        <v>0</v>
      </c>
      <c r="K32" s="350">
        <v>0</v>
      </c>
      <c r="L32" s="184">
        <v>0</v>
      </c>
      <c r="M32" s="350">
        <v>0</v>
      </c>
      <c r="N32" s="184">
        <v>0</v>
      </c>
      <c r="O32" s="350">
        <v>0</v>
      </c>
      <c r="P32" s="184">
        <v>0</v>
      </c>
      <c r="Q32" s="91"/>
      <c r="R32" s="351"/>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c r="BJ32" s="93"/>
      <c r="BK32" s="93"/>
      <c r="BL32" s="93"/>
      <c r="BM32" s="93"/>
      <c r="BN32" s="93"/>
      <c r="BO32" s="93"/>
      <c r="BP32" s="93"/>
      <c r="BQ32" s="93"/>
      <c r="BR32" s="93"/>
      <c r="BS32" s="93"/>
      <c r="BT32" s="93"/>
      <c r="BU32" s="93"/>
      <c r="BV32" s="93"/>
      <c r="BW32" s="93"/>
      <c r="BX32" s="93"/>
      <c r="BY32" s="93"/>
      <c r="BZ32" s="93"/>
      <c r="CA32" s="93"/>
      <c r="CB32" s="93"/>
      <c r="CC32" s="93"/>
      <c r="CD32" s="93"/>
      <c r="CE32" s="93"/>
      <c r="CF32" s="93"/>
      <c r="CG32" s="93"/>
      <c r="CH32" s="93"/>
      <c r="CI32" s="93"/>
      <c r="CJ32" s="93"/>
      <c r="CK32" s="93"/>
    </row>
    <row r="33" spans="1:89" ht="21.75" customHeight="1">
      <c r="A33" s="428" t="s">
        <v>78</v>
      </c>
      <c r="B33" s="144" t="s">
        <v>2318</v>
      </c>
      <c r="C33" s="561">
        <v>11686</v>
      </c>
      <c r="D33" s="543">
        <v>43703</v>
      </c>
      <c r="E33" s="982">
        <v>0</v>
      </c>
      <c r="F33" s="327" t="s">
        <v>1941</v>
      </c>
      <c r="G33" s="26">
        <v>43705</v>
      </c>
      <c r="H33" s="511" t="s">
        <v>2319</v>
      </c>
      <c r="I33" s="143" t="s">
        <v>2320</v>
      </c>
      <c r="J33" s="184">
        <v>0</v>
      </c>
      <c r="K33" s="350">
        <v>0</v>
      </c>
      <c r="L33" s="184">
        <v>0</v>
      </c>
      <c r="M33" s="350">
        <v>0</v>
      </c>
      <c r="N33" s="184">
        <v>0</v>
      </c>
      <c r="O33" s="350">
        <v>0</v>
      </c>
      <c r="P33" s="184">
        <v>0</v>
      </c>
      <c r="Q33" s="91"/>
      <c r="R33" s="351"/>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93"/>
      <c r="CK33" s="93"/>
    </row>
    <row r="34" spans="1:89" ht="21.75" customHeight="1">
      <c r="A34" s="428" t="s">
        <v>79</v>
      </c>
      <c r="B34" s="144" t="s">
        <v>1075</v>
      </c>
      <c r="C34" s="561">
        <v>9664</v>
      </c>
      <c r="D34" s="542">
        <v>43838</v>
      </c>
      <c r="E34" s="982">
        <v>0</v>
      </c>
      <c r="F34" s="327" t="s">
        <v>1941</v>
      </c>
      <c r="G34" s="26">
        <v>22889</v>
      </c>
      <c r="H34" s="511" t="s">
        <v>1076</v>
      </c>
      <c r="I34" s="143" t="s">
        <v>1076</v>
      </c>
      <c r="J34" s="184">
        <v>0</v>
      </c>
      <c r="K34" s="350">
        <v>0</v>
      </c>
      <c r="L34" s="184">
        <v>0</v>
      </c>
      <c r="M34" s="350">
        <v>0</v>
      </c>
      <c r="N34" s="184">
        <v>0</v>
      </c>
      <c r="O34" s="350">
        <v>0</v>
      </c>
      <c r="P34" s="184">
        <v>0</v>
      </c>
      <c r="Q34" s="91"/>
      <c r="R34" s="351"/>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c r="BJ34" s="93"/>
      <c r="BK34" s="93"/>
      <c r="BL34" s="93"/>
      <c r="BM34" s="93"/>
      <c r="BN34" s="93"/>
      <c r="BO34" s="93"/>
      <c r="BP34" s="93"/>
      <c r="BQ34" s="93"/>
      <c r="BR34" s="93"/>
      <c r="BS34" s="93"/>
      <c r="BT34" s="93"/>
      <c r="BU34" s="93"/>
      <c r="BV34" s="93"/>
      <c r="BW34" s="93"/>
      <c r="BX34" s="93"/>
      <c r="BY34" s="93"/>
      <c r="BZ34" s="93"/>
      <c r="CA34" s="93"/>
      <c r="CB34" s="93"/>
      <c r="CC34" s="93"/>
      <c r="CD34" s="93"/>
      <c r="CE34" s="93"/>
      <c r="CF34" s="93"/>
      <c r="CG34" s="93"/>
      <c r="CH34" s="93"/>
      <c r="CI34" s="93"/>
      <c r="CJ34" s="93"/>
      <c r="CK34" s="93"/>
    </row>
    <row r="35" spans="1:89" ht="21.75" customHeight="1">
      <c r="A35" s="428" t="s">
        <v>81</v>
      </c>
      <c r="B35" s="658" t="s">
        <v>1065</v>
      </c>
      <c r="C35" s="561">
        <v>9964</v>
      </c>
      <c r="D35" s="542">
        <v>43892</v>
      </c>
      <c r="E35" s="460">
        <v>0</v>
      </c>
      <c r="F35" s="363" t="s">
        <v>1483</v>
      </c>
      <c r="G35" s="30">
        <v>39317</v>
      </c>
      <c r="H35" s="518" t="s">
        <v>1064</v>
      </c>
      <c r="I35" s="327" t="s">
        <v>1063</v>
      </c>
      <c r="J35" s="184">
        <v>0</v>
      </c>
      <c r="K35" s="350">
        <v>0</v>
      </c>
      <c r="L35" s="184">
        <v>0</v>
      </c>
      <c r="M35" s="350">
        <v>0</v>
      </c>
      <c r="N35" s="184">
        <v>0</v>
      </c>
      <c r="O35" s="350">
        <v>0</v>
      </c>
      <c r="P35" s="184">
        <v>0</v>
      </c>
      <c r="Q35" s="91"/>
      <c r="R35" s="351"/>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c r="BJ35" s="93"/>
      <c r="BK35" s="93"/>
      <c r="BL35" s="93"/>
      <c r="BM35" s="93"/>
      <c r="BN35" s="93"/>
      <c r="BO35" s="93"/>
      <c r="BP35" s="93"/>
      <c r="BQ35" s="93"/>
      <c r="BR35" s="93"/>
      <c r="BS35" s="93"/>
      <c r="BT35" s="93"/>
      <c r="BU35" s="93"/>
      <c r="BV35" s="93"/>
      <c r="BW35" s="93"/>
      <c r="BX35" s="93"/>
      <c r="BY35" s="93"/>
      <c r="BZ35" s="93"/>
      <c r="CA35" s="93"/>
      <c r="CB35" s="93"/>
      <c r="CC35" s="93"/>
      <c r="CD35" s="93"/>
      <c r="CE35" s="93"/>
      <c r="CF35" s="93"/>
      <c r="CG35" s="93"/>
      <c r="CH35" s="93"/>
      <c r="CI35" s="93"/>
      <c r="CJ35" s="93"/>
      <c r="CK35" s="93"/>
    </row>
    <row r="36" spans="1:89" ht="21.75" customHeight="1">
      <c r="A36" s="428" t="s">
        <v>83</v>
      </c>
      <c r="B36" s="658" t="s">
        <v>1779</v>
      </c>
      <c r="C36" s="561">
        <v>11420</v>
      </c>
      <c r="D36" s="542">
        <v>44035</v>
      </c>
      <c r="E36" s="982">
        <v>0</v>
      </c>
      <c r="F36" s="363" t="s">
        <v>1685</v>
      </c>
      <c r="G36" s="30"/>
      <c r="H36" s="510" t="s">
        <v>1782</v>
      </c>
      <c r="I36" s="327" t="s">
        <v>1783</v>
      </c>
      <c r="J36" s="184">
        <v>0</v>
      </c>
      <c r="K36" s="350">
        <v>0</v>
      </c>
      <c r="L36" s="184">
        <v>0</v>
      </c>
      <c r="M36" s="350">
        <v>0</v>
      </c>
      <c r="N36" s="184">
        <v>0</v>
      </c>
      <c r="O36" s="350">
        <v>0</v>
      </c>
      <c r="P36" s="184">
        <v>0</v>
      </c>
      <c r="Q36" s="91"/>
      <c r="R36" s="351"/>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c r="BJ36" s="93"/>
      <c r="BK36" s="93"/>
      <c r="BL36" s="93"/>
      <c r="BM36" s="93"/>
      <c r="BN36" s="93"/>
      <c r="BO36" s="93"/>
      <c r="BP36" s="93"/>
      <c r="BQ36" s="93"/>
      <c r="BR36" s="93"/>
      <c r="BS36" s="93"/>
      <c r="BT36" s="93"/>
      <c r="BU36" s="93"/>
      <c r="BV36" s="93"/>
      <c r="BW36" s="93"/>
      <c r="BX36" s="93"/>
      <c r="BY36" s="93"/>
      <c r="BZ36" s="93"/>
      <c r="CA36" s="93"/>
      <c r="CB36" s="93"/>
      <c r="CC36" s="93"/>
      <c r="CD36" s="93"/>
      <c r="CE36" s="93"/>
      <c r="CF36" s="93"/>
      <c r="CG36" s="93"/>
      <c r="CH36" s="93"/>
      <c r="CI36" s="93"/>
      <c r="CJ36" s="93"/>
      <c r="CK36" s="93"/>
    </row>
    <row r="37" spans="1:89" ht="21.75" customHeight="1">
      <c r="A37" s="428" t="s">
        <v>84</v>
      </c>
      <c r="B37" s="658" t="s">
        <v>1757</v>
      </c>
      <c r="C37" s="561">
        <v>10704</v>
      </c>
      <c r="D37" s="543">
        <v>44237</v>
      </c>
      <c r="E37" s="460">
        <v>0</v>
      </c>
      <c r="F37" s="363" t="s">
        <v>265</v>
      </c>
      <c r="G37" s="30">
        <v>36516</v>
      </c>
      <c r="H37" s="724" t="s">
        <v>1215</v>
      </c>
      <c r="I37" s="454" t="s">
        <v>1214</v>
      </c>
      <c r="J37" s="184">
        <v>0</v>
      </c>
      <c r="K37" s="350">
        <v>0</v>
      </c>
      <c r="L37" s="184">
        <v>0</v>
      </c>
      <c r="M37" s="350">
        <v>0</v>
      </c>
      <c r="N37" s="184">
        <v>0</v>
      </c>
      <c r="O37" s="350">
        <v>0</v>
      </c>
      <c r="P37" s="184">
        <v>0</v>
      </c>
      <c r="Q37" s="91"/>
      <c r="R37" s="351"/>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93"/>
      <c r="CK37" s="93"/>
    </row>
    <row r="38" spans="1:89" ht="21.75" customHeight="1">
      <c r="A38" s="428" t="s">
        <v>85</v>
      </c>
      <c r="B38" s="658" t="s">
        <v>1488</v>
      </c>
      <c r="C38" s="561">
        <v>10915</v>
      </c>
      <c r="D38" s="542">
        <v>44272</v>
      </c>
      <c r="E38" s="460">
        <v>0</v>
      </c>
      <c r="F38" s="363" t="s">
        <v>1483</v>
      </c>
      <c r="G38" s="30">
        <v>38474</v>
      </c>
      <c r="H38" s="510" t="s">
        <v>1490</v>
      </c>
      <c r="I38" s="327" t="s">
        <v>1489</v>
      </c>
      <c r="J38" s="184">
        <v>0</v>
      </c>
      <c r="K38" s="350">
        <v>0</v>
      </c>
      <c r="L38" s="184">
        <v>0</v>
      </c>
      <c r="M38" s="350">
        <v>0</v>
      </c>
      <c r="N38" s="184">
        <v>0</v>
      </c>
      <c r="O38" s="350">
        <v>0</v>
      </c>
      <c r="P38" s="184">
        <v>0</v>
      </c>
      <c r="Q38" s="91"/>
      <c r="R38" s="351"/>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c r="BJ38" s="93"/>
      <c r="BK38" s="93"/>
      <c r="BL38" s="93"/>
      <c r="BM38" s="93"/>
      <c r="BN38" s="93"/>
      <c r="BO38" s="93"/>
      <c r="BP38" s="93"/>
      <c r="BQ38" s="93"/>
      <c r="BR38" s="93"/>
      <c r="BS38" s="93"/>
      <c r="BT38" s="93"/>
      <c r="BU38" s="93"/>
      <c r="BV38" s="93"/>
      <c r="BW38" s="93"/>
      <c r="BX38" s="93"/>
      <c r="BY38" s="93"/>
      <c r="BZ38" s="93"/>
      <c r="CA38" s="93"/>
      <c r="CB38" s="93"/>
      <c r="CC38" s="93"/>
      <c r="CD38" s="93"/>
      <c r="CE38" s="93"/>
      <c r="CF38" s="93"/>
      <c r="CG38" s="93"/>
      <c r="CH38" s="93"/>
      <c r="CI38" s="93"/>
      <c r="CJ38" s="93"/>
      <c r="CK38" s="93"/>
    </row>
    <row r="39" spans="1:89" ht="21.75" customHeight="1">
      <c r="A39" s="428" t="s">
        <v>87</v>
      </c>
      <c r="B39" s="37" t="s">
        <v>1401</v>
      </c>
      <c r="C39" s="561">
        <v>10923</v>
      </c>
      <c r="D39" s="542">
        <v>44350</v>
      </c>
      <c r="E39" s="982">
        <v>0</v>
      </c>
      <c r="F39" s="363" t="s">
        <v>1685</v>
      </c>
      <c r="G39" s="30">
        <v>31951</v>
      </c>
      <c r="H39" s="510" t="s">
        <v>1267</v>
      </c>
      <c r="I39" s="327" t="s">
        <v>1266</v>
      </c>
      <c r="J39" s="184">
        <v>0</v>
      </c>
      <c r="K39" s="350">
        <v>0</v>
      </c>
      <c r="L39" s="184">
        <v>0</v>
      </c>
      <c r="M39" s="350">
        <v>0</v>
      </c>
      <c r="N39" s="184">
        <v>0</v>
      </c>
      <c r="O39" s="350">
        <v>0</v>
      </c>
      <c r="P39" s="184">
        <v>0</v>
      </c>
      <c r="Q39" s="91"/>
      <c r="R39" s="351"/>
      <c r="S39" s="273"/>
      <c r="T39" s="273"/>
      <c r="U39" s="273"/>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CG39" s="93"/>
      <c r="CH39" s="93"/>
      <c r="CI39" s="93"/>
      <c r="CJ39" s="93"/>
      <c r="CK39" s="93"/>
    </row>
    <row r="40" spans="1:89" ht="21.75" customHeight="1">
      <c r="A40" s="428" t="s">
        <v>89</v>
      </c>
      <c r="B40" s="658" t="s">
        <v>1265</v>
      </c>
      <c r="C40" s="561">
        <v>10923</v>
      </c>
      <c r="D40" s="542">
        <v>44350</v>
      </c>
      <c r="E40" s="460">
        <v>0</v>
      </c>
      <c r="F40" s="363" t="s">
        <v>1685</v>
      </c>
      <c r="G40" s="30">
        <v>44342</v>
      </c>
      <c r="H40" s="510" t="s">
        <v>1267</v>
      </c>
      <c r="I40" s="327" t="s">
        <v>1266</v>
      </c>
      <c r="J40" s="184">
        <v>0</v>
      </c>
      <c r="K40" s="350">
        <v>0</v>
      </c>
      <c r="L40" s="184">
        <v>0</v>
      </c>
      <c r="M40" s="350">
        <v>0</v>
      </c>
      <c r="N40" s="184">
        <v>0</v>
      </c>
      <c r="O40" s="350">
        <v>0</v>
      </c>
      <c r="P40" s="184">
        <v>0</v>
      </c>
      <c r="Q40" s="91"/>
      <c r="R40" s="351"/>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c r="BP40" s="93"/>
      <c r="BQ40" s="93"/>
      <c r="BR40" s="93"/>
      <c r="BS40" s="93"/>
      <c r="BT40" s="93"/>
      <c r="BU40" s="93"/>
      <c r="BV40" s="93"/>
      <c r="BW40" s="93"/>
      <c r="BX40" s="93"/>
      <c r="BY40" s="93"/>
      <c r="BZ40" s="93"/>
      <c r="CA40" s="93"/>
      <c r="CB40" s="93"/>
      <c r="CC40" s="93"/>
      <c r="CD40" s="93"/>
      <c r="CE40" s="93"/>
      <c r="CF40" s="93"/>
      <c r="CG40" s="93"/>
      <c r="CH40" s="93"/>
      <c r="CI40" s="93"/>
      <c r="CJ40" s="93"/>
      <c r="CK40" s="93"/>
    </row>
    <row r="41" spans="1:89" ht="21.75" customHeight="1">
      <c r="A41" s="428" t="s">
        <v>91</v>
      </c>
      <c r="B41" s="658" t="s">
        <v>1689</v>
      </c>
      <c r="C41" s="561">
        <v>11371</v>
      </c>
      <c r="D41" s="542">
        <v>44614</v>
      </c>
      <c r="E41" s="460">
        <v>0</v>
      </c>
      <c r="F41" s="363" t="s">
        <v>1685</v>
      </c>
      <c r="G41" s="30">
        <v>36775</v>
      </c>
      <c r="H41" s="511" t="s">
        <v>1691</v>
      </c>
      <c r="I41" s="327" t="s">
        <v>1690</v>
      </c>
      <c r="J41" s="184">
        <v>0</v>
      </c>
      <c r="K41" s="350">
        <v>0</v>
      </c>
      <c r="L41" s="184">
        <v>0</v>
      </c>
      <c r="M41" s="350">
        <v>0</v>
      </c>
      <c r="N41" s="184">
        <v>0</v>
      </c>
      <c r="O41" s="350">
        <v>0</v>
      </c>
      <c r="P41" s="184">
        <v>0</v>
      </c>
      <c r="Q41" s="91"/>
      <c r="R41" s="351"/>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c r="BJ41" s="93"/>
      <c r="BK41" s="93"/>
      <c r="BL41" s="93"/>
      <c r="BM41" s="93"/>
      <c r="BN41" s="93"/>
      <c r="BO41" s="93"/>
      <c r="BP41" s="93"/>
      <c r="BQ41" s="93"/>
      <c r="BR41" s="93"/>
      <c r="BS41" s="93"/>
      <c r="BT41" s="93"/>
      <c r="BU41" s="93"/>
      <c r="BV41" s="93"/>
      <c r="BW41" s="93"/>
      <c r="BX41" s="93"/>
      <c r="BY41" s="93"/>
      <c r="BZ41" s="93"/>
      <c r="CA41" s="93"/>
      <c r="CB41" s="93"/>
      <c r="CC41" s="93"/>
      <c r="CD41" s="93"/>
      <c r="CE41" s="93"/>
      <c r="CF41" s="93"/>
      <c r="CG41" s="93"/>
      <c r="CH41" s="93"/>
      <c r="CI41" s="93"/>
      <c r="CJ41" s="93"/>
      <c r="CK41" s="93"/>
    </row>
    <row r="42" spans="1:89" ht="21.75" customHeight="1">
      <c r="A42" s="428" t="s">
        <v>93</v>
      </c>
      <c r="B42" s="658" t="s">
        <v>1607</v>
      </c>
      <c r="C42" s="561">
        <v>11184</v>
      </c>
      <c r="D42" s="542">
        <v>44623</v>
      </c>
      <c r="E42" s="982">
        <v>0</v>
      </c>
      <c r="F42" s="363" t="s">
        <v>1685</v>
      </c>
      <c r="G42" s="30"/>
      <c r="H42" s="510" t="s">
        <v>1609</v>
      </c>
      <c r="I42" s="327" t="s">
        <v>1608</v>
      </c>
      <c r="J42" s="184">
        <v>0</v>
      </c>
      <c r="K42" s="350">
        <v>0</v>
      </c>
      <c r="L42" s="184">
        <v>0</v>
      </c>
      <c r="M42" s="350">
        <v>0</v>
      </c>
      <c r="N42" s="184">
        <v>0</v>
      </c>
      <c r="O42" s="350">
        <v>0</v>
      </c>
      <c r="P42" s="184">
        <v>0</v>
      </c>
      <c r="Q42" s="91"/>
      <c r="R42" s="351"/>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c r="BJ42" s="93"/>
      <c r="BK42" s="93"/>
      <c r="BL42" s="93"/>
      <c r="BM42" s="93"/>
      <c r="BN42" s="93"/>
      <c r="BO42" s="93"/>
      <c r="BP42" s="93"/>
      <c r="BQ42" s="93"/>
      <c r="BR42" s="93"/>
      <c r="BS42" s="93"/>
      <c r="BT42" s="93"/>
      <c r="BU42" s="93"/>
      <c r="BV42" s="93"/>
      <c r="BW42" s="93"/>
      <c r="BX42" s="93"/>
      <c r="BY42" s="93"/>
      <c r="BZ42" s="93"/>
      <c r="CA42" s="93"/>
      <c r="CB42" s="93"/>
      <c r="CC42" s="93"/>
      <c r="CD42" s="93"/>
      <c r="CE42" s="93"/>
      <c r="CF42" s="93"/>
      <c r="CG42" s="93"/>
      <c r="CH42" s="93"/>
      <c r="CI42" s="93"/>
      <c r="CJ42" s="93"/>
      <c r="CK42" s="93"/>
    </row>
    <row r="43" spans="1:89" ht="21.75" customHeight="1">
      <c r="A43" s="428" t="s">
        <v>95</v>
      </c>
      <c r="B43" s="658" t="s">
        <v>1500</v>
      </c>
      <c r="C43" s="561">
        <v>10988</v>
      </c>
      <c r="D43" s="543">
        <v>44636</v>
      </c>
      <c r="E43" s="460">
        <v>0</v>
      </c>
      <c r="F43" s="363" t="s">
        <v>1483</v>
      </c>
      <c r="G43" s="30">
        <v>21759</v>
      </c>
      <c r="H43" s="518" t="s">
        <v>1502</v>
      </c>
      <c r="I43" s="327" t="s">
        <v>1501</v>
      </c>
      <c r="J43" s="184">
        <v>0</v>
      </c>
      <c r="K43" s="350">
        <v>0</v>
      </c>
      <c r="L43" s="184">
        <v>0</v>
      </c>
      <c r="M43" s="350">
        <v>0</v>
      </c>
      <c r="N43" s="184">
        <v>0</v>
      </c>
      <c r="O43" s="350">
        <v>0</v>
      </c>
      <c r="P43" s="184">
        <v>0</v>
      </c>
      <c r="Q43" s="971"/>
      <c r="R43" s="975"/>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c r="BJ43" s="93"/>
      <c r="BK43" s="93"/>
      <c r="BL43" s="93"/>
      <c r="BM43" s="93"/>
      <c r="BN43" s="93"/>
      <c r="BO43" s="93"/>
      <c r="BP43" s="93"/>
      <c r="BQ43" s="93"/>
      <c r="BR43" s="93"/>
      <c r="BS43" s="93"/>
      <c r="BT43" s="93"/>
      <c r="BU43" s="93"/>
      <c r="BV43" s="93"/>
      <c r="BW43" s="93"/>
      <c r="BX43" s="93"/>
      <c r="BY43" s="93"/>
      <c r="BZ43" s="93"/>
      <c r="CA43" s="93"/>
      <c r="CB43" s="93"/>
      <c r="CC43" s="93"/>
      <c r="CD43" s="93"/>
      <c r="CE43" s="93"/>
      <c r="CF43" s="93"/>
      <c r="CG43" s="93"/>
      <c r="CH43" s="93"/>
      <c r="CI43" s="93"/>
      <c r="CJ43" s="93"/>
      <c r="CK43" s="93"/>
    </row>
    <row r="44" spans="1:89" ht="21.75" customHeight="1">
      <c r="A44" s="428" t="s">
        <v>96</v>
      </c>
      <c r="B44" s="658" t="s">
        <v>1581</v>
      </c>
      <c r="C44" s="561">
        <v>11331</v>
      </c>
      <c r="D44" s="543">
        <v>44686</v>
      </c>
      <c r="E44" s="460">
        <v>0</v>
      </c>
      <c r="F44" s="706" t="s">
        <v>1483</v>
      </c>
      <c r="G44" s="30">
        <v>44959</v>
      </c>
      <c r="H44" s="518" t="s">
        <v>1579</v>
      </c>
      <c r="I44" s="327" t="s">
        <v>1578</v>
      </c>
      <c r="J44" s="184">
        <v>0</v>
      </c>
      <c r="K44" s="350">
        <v>0</v>
      </c>
      <c r="L44" s="184">
        <v>0</v>
      </c>
      <c r="M44" s="350">
        <v>0</v>
      </c>
      <c r="N44" s="184">
        <v>0</v>
      </c>
      <c r="O44" s="350">
        <v>0</v>
      </c>
      <c r="P44" s="184">
        <v>0</v>
      </c>
      <c r="Q44" s="91"/>
      <c r="R44" s="351"/>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c r="BJ44" s="93"/>
      <c r="BK44" s="93"/>
      <c r="BL44" s="93"/>
      <c r="BM44" s="93"/>
      <c r="BN44" s="93"/>
      <c r="BO44" s="93"/>
      <c r="BP44" s="93"/>
      <c r="BQ44" s="93"/>
      <c r="BR44" s="93"/>
      <c r="BS44" s="93"/>
      <c r="BT44" s="93"/>
      <c r="BU44" s="93"/>
      <c r="BV44" s="93"/>
      <c r="BW44" s="93"/>
      <c r="BX44" s="93"/>
      <c r="BY44" s="93"/>
      <c r="BZ44" s="93"/>
      <c r="CA44" s="93"/>
      <c r="CB44" s="93"/>
      <c r="CC44" s="93"/>
      <c r="CD44" s="93"/>
      <c r="CE44" s="93"/>
      <c r="CF44" s="93"/>
      <c r="CG44" s="93"/>
      <c r="CH44" s="93"/>
      <c r="CI44" s="93"/>
      <c r="CJ44" s="93"/>
      <c r="CK44" s="93"/>
    </row>
    <row r="45" spans="1:89" ht="21.75" customHeight="1">
      <c r="A45" s="428" t="s">
        <v>98</v>
      </c>
      <c r="B45" s="658" t="s">
        <v>1451</v>
      </c>
      <c r="C45" s="561">
        <v>11168</v>
      </c>
      <c r="D45" s="541">
        <v>44768</v>
      </c>
      <c r="E45" s="460">
        <v>0</v>
      </c>
      <c r="F45" s="363" t="s">
        <v>1483</v>
      </c>
      <c r="G45" s="30">
        <v>44776</v>
      </c>
      <c r="H45" s="511" t="s">
        <v>1452</v>
      </c>
      <c r="I45" s="327" t="s">
        <v>1450</v>
      </c>
      <c r="J45" s="184">
        <v>0</v>
      </c>
      <c r="K45" s="350">
        <v>0</v>
      </c>
      <c r="L45" s="184">
        <v>0</v>
      </c>
      <c r="M45" s="350">
        <v>0</v>
      </c>
      <c r="N45" s="184">
        <v>0</v>
      </c>
      <c r="O45" s="350">
        <v>0</v>
      </c>
      <c r="P45" s="184">
        <v>0</v>
      </c>
      <c r="Q45" s="91"/>
      <c r="R45" s="351"/>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c r="BJ45" s="93"/>
      <c r="BK45" s="93"/>
      <c r="BL45" s="93"/>
      <c r="BM45" s="93"/>
      <c r="BN45" s="93"/>
      <c r="BO45" s="93"/>
      <c r="BP45" s="93"/>
      <c r="BQ45" s="93"/>
      <c r="BR45" s="93"/>
      <c r="BS45" s="93"/>
      <c r="BT45" s="93"/>
      <c r="BU45" s="93"/>
      <c r="BV45" s="93"/>
      <c r="BW45" s="93"/>
      <c r="BX45" s="93"/>
      <c r="BY45" s="93"/>
      <c r="BZ45" s="93"/>
      <c r="CA45" s="93"/>
      <c r="CB45" s="93"/>
      <c r="CC45" s="93"/>
      <c r="CD45" s="93"/>
      <c r="CE45" s="93"/>
      <c r="CF45" s="93"/>
      <c r="CG45" s="93"/>
      <c r="CH45" s="93"/>
      <c r="CI45" s="93"/>
      <c r="CJ45" s="93"/>
      <c r="CK45" s="93"/>
    </row>
    <row r="46" spans="1:89" ht="21.75" customHeight="1">
      <c r="A46" s="428" t="s">
        <v>100</v>
      </c>
      <c r="B46" s="37" t="s">
        <v>1978</v>
      </c>
      <c r="C46" s="561">
        <v>11328</v>
      </c>
      <c r="D46" s="545">
        <v>45062</v>
      </c>
      <c r="E46" s="982">
        <v>0</v>
      </c>
      <c r="F46" s="363" t="s">
        <v>1941</v>
      </c>
      <c r="G46" s="30">
        <v>17758</v>
      </c>
      <c r="H46" s="518" t="s">
        <v>1979</v>
      </c>
      <c r="I46" s="327" t="s">
        <v>1980</v>
      </c>
      <c r="J46" s="184">
        <v>0</v>
      </c>
      <c r="K46" s="350">
        <v>0</v>
      </c>
      <c r="L46" s="184">
        <v>0</v>
      </c>
      <c r="M46" s="350">
        <v>0</v>
      </c>
      <c r="N46" s="184">
        <v>0</v>
      </c>
      <c r="O46" s="350">
        <v>0</v>
      </c>
      <c r="P46" s="184">
        <v>0</v>
      </c>
      <c r="Q46" s="91">
        <v>19</v>
      </c>
      <c r="R46" s="351">
        <v>18</v>
      </c>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c r="BJ46" s="93"/>
      <c r="BK46" s="93"/>
      <c r="BL46" s="93"/>
      <c r="BM46" s="93"/>
      <c r="BN46" s="93"/>
      <c r="BO46" s="93"/>
      <c r="BP46" s="93"/>
      <c r="BQ46" s="93"/>
      <c r="BR46" s="93"/>
      <c r="BS46" s="93"/>
      <c r="BT46" s="93"/>
      <c r="BU46" s="93"/>
      <c r="BV46" s="93"/>
      <c r="BW46" s="93"/>
      <c r="BX46" s="93"/>
      <c r="BY46" s="93"/>
      <c r="BZ46" s="93"/>
      <c r="CA46" s="93"/>
      <c r="CB46" s="93"/>
      <c r="CC46" s="93"/>
      <c r="CD46" s="93"/>
      <c r="CE46" s="93"/>
      <c r="CF46" s="93"/>
      <c r="CG46" s="93"/>
      <c r="CH46" s="93"/>
      <c r="CI46" s="93"/>
      <c r="CJ46" s="93"/>
      <c r="CK46" s="93"/>
    </row>
    <row r="47" spans="1:89" ht="21.75" customHeight="1">
      <c r="A47" s="428" t="s">
        <v>101</v>
      </c>
      <c r="B47" s="37" t="s">
        <v>1925</v>
      </c>
      <c r="C47" s="561">
        <v>11319</v>
      </c>
      <c r="D47" s="544">
        <v>45196</v>
      </c>
      <c r="E47" s="982">
        <v>0</v>
      </c>
      <c r="F47" s="363" t="s">
        <v>1685</v>
      </c>
      <c r="G47" s="30">
        <v>15767</v>
      </c>
      <c r="H47" s="511" t="s">
        <v>1926</v>
      </c>
      <c r="I47" s="327" t="s">
        <v>1927</v>
      </c>
      <c r="J47" s="184">
        <v>0</v>
      </c>
      <c r="K47" s="350">
        <v>0</v>
      </c>
      <c r="L47" s="184">
        <v>0</v>
      </c>
      <c r="M47" s="350">
        <v>0</v>
      </c>
      <c r="N47" s="184">
        <v>0</v>
      </c>
      <c r="O47" s="350">
        <v>0</v>
      </c>
      <c r="P47" s="184">
        <v>0</v>
      </c>
      <c r="Q47" s="91"/>
      <c r="R47" s="351"/>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c r="BJ47" s="93"/>
      <c r="BK47" s="93"/>
      <c r="BL47" s="93"/>
      <c r="BM47" s="93"/>
      <c r="BN47" s="93"/>
      <c r="BO47" s="93"/>
      <c r="BP47" s="93"/>
      <c r="BQ47" s="93"/>
      <c r="BR47" s="93"/>
      <c r="BS47" s="93"/>
      <c r="BT47" s="93"/>
      <c r="BU47" s="93"/>
      <c r="BV47" s="93"/>
      <c r="BW47" s="93"/>
      <c r="BX47" s="93"/>
      <c r="BY47" s="93"/>
      <c r="BZ47" s="93"/>
      <c r="CA47" s="93"/>
      <c r="CB47" s="93"/>
      <c r="CC47" s="93"/>
      <c r="CD47" s="93"/>
      <c r="CE47" s="93"/>
      <c r="CF47" s="93"/>
      <c r="CG47" s="93"/>
      <c r="CH47" s="93"/>
      <c r="CI47" s="93"/>
      <c r="CJ47" s="93"/>
      <c r="CK47" s="93"/>
    </row>
    <row r="48" spans="1:89" ht="21.75" customHeight="1">
      <c r="A48" s="428" t="s">
        <v>102</v>
      </c>
      <c r="B48" s="658" t="s">
        <v>1837</v>
      </c>
      <c r="C48" s="561">
        <v>11459</v>
      </c>
      <c r="D48" s="541">
        <v>45315</v>
      </c>
      <c r="E48" s="982">
        <v>0</v>
      </c>
      <c r="F48" s="363" t="s">
        <v>1685</v>
      </c>
      <c r="G48" s="30">
        <v>45317</v>
      </c>
      <c r="H48" s="511" t="s">
        <v>1842</v>
      </c>
      <c r="I48" s="327" t="s">
        <v>1839</v>
      </c>
      <c r="J48" s="184">
        <v>0</v>
      </c>
      <c r="K48" s="350">
        <v>0</v>
      </c>
      <c r="L48" s="184">
        <v>0</v>
      </c>
      <c r="M48" s="350">
        <v>0</v>
      </c>
      <c r="N48" s="184">
        <v>0</v>
      </c>
      <c r="O48" s="350">
        <v>0</v>
      </c>
      <c r="P48" s="184">
        <v>0</v>
      </c>
      <c r="Q48" s="91"/>
      <c r="R48" s="351"/>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c r="BJ48" s="93"/>
      <c r="BK48" s="93"/>
      <c r="BL48" s="93"/>
      <c r="BM48" s="93"/>
      <c r="BN48" s="93"/>
      <c r="BO48" s="93"/>
      <c r="BP48" s="93"/>
      <c r="BQ48" s="93"/>
      <c r="BR48" s="93"/>
      <c r="BS48" s="93"/>
      <c r="BT48" s="93"/>
      <c r="BU48" s="93"/>
      <c r="BV48" s="93"/>
      <c r="BW48" s="93"/>
      <c r="BX48" s="93"/>
      <c r="BY48" s="93"/>
      <c r="BZ48" s="93"/>
      <c r="CA48" s="93"/>
      <c r="CB48" s="93"/>
      <c r="CC48" s="93"/>
      <c r="CD48" s="93"/>
      <c r="CE48" s="93"/>
      <c r="CF48" s="93"/>
      <c r="CG48" s="93"/>
      <c r="CH48" s="93"/>
      <c r="CI48" s="93"/>
      <c r="CJ48" s="93"/>
      <c r="CK48" s="93"/>
    </row>
    <row r="49" spans="1:89" ht="21.75" customHeight="1">
      <c r="A49" s="428" t="s">
        <v>103</v>
      </c>
      <c r="B49" s="37" t="s">
        <v>2420</v>
      </c>
      <c r="C49" s="561">
        <v>11773</v>
      </c>
      <c r="D49" s="543">
        <v>45758</v>
      </c>
      <c r="E49" s="982">
        <v>0</v>
      </c>
      <c r="F49" s="363" t="s">
        <v>1941</v>
      </c>
      <c r="G49" s="30"/>
      <c r="H49" s="518" t="s">
        <v>2416</v>
      </c>
      <c r="I49" s="327" t="s">
        <v>2417</v>
      </c>
      <c r="J49" s="184">
        <v>0</v>
      </c>
      <c r="K49" s="350">
        <v>0</v>
      </c>
      <c r="L49" s="184">
        <v>0</v>
      </c>
      <c r="M49" s="350">
        <v>0</v>
      </c>
      <c r="N49" s="184">
        <v>0</v>
      </c>
      <c r="O49" s="350">
        <v>0</v>
      </c>
      <c r="P49" s="184">
        <v>0</v>
      </c>
      <c r="Q49" s="91"/>
      <c r="R49" s="351"/>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c r="BJ49" s="93"/>
      <c r="BK49" s="93"/>
      <c r="BL49" s="93"/>
      <c r="BM49" s="93"/>
      <c r="BN49" s="93"/>
      <c r="BO49" s="93"/>
      <c r="BP49" s="93"/>
      <c r="BQ49" s="93"/>
      <c r="BR49" s="93"/>
      <c r="BS49" s="93"/>
      <c r="BT49" s="93"/>
      <c r="BU49" s="93"/>
      <c r="BV49" s="93"/>
      <c r="BW49" s="93"/>
      <c r="BX49" s="93"/>
      <c r="BY49" s="93"/>
      <c r="BZ49" s="93"/>
      <c r="CA49" s="93"/>
      <c r="CB49" s="93"/>
      <c r="CC49" s="93"/>
      <c r="CD49" s="93"/>
      <c r="CE49" s="93"/>
      <c r="CF49" s="93"/>
      <c r="CG49" s="93"/>
      <c r="CH49" s="93"/>
      <c r="CI49" s="93"/>
      <c r="CJ49" s="93"/>
      <c r="CK49" s="93"/>
    </row>
    <row r="50" spans="1:89" ht="21.75" customHeight="1">
      <c r="A50" s="428" t="s">
        <v>105</v>
      </c>
      <c r="B50" s="37" t="s">
        <v>2422</v>
      </c>
      <c r="C50" s="561">
        <v>11201</v>
      </c>
      <c r="D50" s="543">
        <v>44608</v>
      </c>
      <c r="E50" s="982">
        <v>0</v>
      </c>
      <c r="F50" s="363" t="s">
        <v>1941</v>
      </c>
      <c r="G50" s="30">
        <v>44635</v>
      </c>
      <c r="H50" s="518" t="s">
        <v>2424</v>
      </c>
      <c r="I50" s="327" t="s">
        <v>2424</v>
      </c>
      <c r="J50" s="184">
        <v>0</v>
      </c>
      <c r="K50" s="350">
        <v>0</v>
      </c>
      <c r="L50" s="184">
        <v>0</v>
      </c>
      <c r="M50" s="350">
        <v>0</v>
      </c>
      <c r="N50" s="184">
        <v>0</v>
      </c>
      <c r="O50" s="350">
        <v>0</v>
      </c>
      <c r="P50" s="184">
        <v>0</v>
      </c>
      <c r="Q50" s="91"/>
      <c r="R50" s="351"/>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c r="BJ50" s="93"/>
      <c r="BK50" s="93"/>
      <c r="BL50" s="93"/>
      <c r="BM50" s="93"/>
      <c r="BN50" s="93"/>
      <c r="BO50" s="93"/>
      <c r="BP50" s="93"/>
      <c r="BQ50" s="93"/>
      <c r="BR50" s="93"/>
      <c r="BS50" s="93"/>
      <c r="BT50" s="93"/>
      <c r="BU50" s="93"/>
      <c r="BV50" s="93"/>
      <c r="BW50" s="93"/>
      <c r="BX50" s="93"/>
      <c r="BY50" s="93"/>
      <c r="BZ50" s="93"/>
      <c r="CA50" s="93"/>
      <c r="CB50" s="93"/>
      <c r="CC50" s="93"/>
      <c r="CD50" s="93"/>
      <c r="CE50" s="93"/>
      <c r="CF50" s="93"/>
      <c r="CG50" s="93"/>
      <c r="CH50" s="93"/>
      <c r="CI50" s="93"/>
      <c r="CJ50" s="93"/>
      <c r="CK50" s="93"/>
    </row>
    <row r="51" spans="1:89" ht="21.75" customHeight="1">
      <c r="A51" s="428" t="s">
        <v>107</v>
      </c>
      <c r="B51" s="658" t="s">
        <v>216</v>
      </c>
      <c r="C51" s="489">
        <v>261</v>
      </c>
      <c r="D51" s="542">
        <v>35219</v>
      </c>
      <c r="E51" s="982">
        <v>0</v>
      </c>
      <c r="F51" s="363" t="s">
        <v>1941</v>
      </c>
      <c r="G51" s="30">
        <v>17683</v>
      </c>
      <c r="H51" s="518" t="s">
        <v>530</v>
      </c>
      <c r="I51" s="327" t="s">
        <v>529</v>
      </c>
      <c r="J51" s="184">
        <v>0</v>
      </c>
      <c r="K51" s="350">
        <v>0</v>
      </c>
      <c r="L51" s="184">
        <v>0</v>
      </c>
      <c r="M51" s="350">
        <v>0</v>
      </c>
      <c r="N51" s="184">
        <v>0</v>
      </c>
      <c r="O51" s="350">
        <v>0</v>
      </c>
      <c r="P51" s="184">
        <v>0</v>
      </c>
      <c r="Q51" s="91"/>
      <c r="R51" s="351"/>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c r="BJ51" s="93"/>
      <c r="BK51" s="93"/>
      <c r="BL51" s="93"/>
      <c r="BM51" s="93"/>
      <c r="BN51" s="93"/>
      <c r="BO51" s="93"/>
      <c r="BP51" s="93"/>
      <c r="BQ51" s="93"/>
      <c r="BR51" s="93"/>
      <c r="BS51" s="93"/>
      <c r="BT51" s="93"/>
      <c r="BU51" s="93"/>
      <c r="BV51" s="93"/>
      <c r="BW51" s="93"/>
      <c r="BX51" s="93"/>
      <c r="BY51" s="93"/>
      <c r="BZ51" s="93"/>
      <c r="CA51" s="93"/>
      <c r="CB51" s="93"/>
      <c r="CC51" s="93"/>
      <c r="CD51" s="93"/>
      <c r="CE51" s="93"/>
      <c r="CF51" s="93"/>
      <c r="CG51" s="93"/>
      <c r="CH51" s="93"/>
      <c r="CI51" s="93"/>
      <c r="CJ51" s="93"/>
      <c r="CK51" s="93"/>
    </row>
    <row r="52" spans="1:89" ht="21.75" customHeight="1">
      <c r="A52" s="428" t="s">
        <v>109</v>
      </c>
      <c r="B52" s="658" t="s">
        <v>1149</v>
      </c>
      <c r="C52" s="561">
        <v>6658</v>
      </c>
      <c r="D52" s="543">
        <v>43109</v>
      </c>
      <c r="E52" s="982">
        <v>0</v>
      </c>
      <c r="F52" s="363" t="s">
        <v>1941</v>
      </c>
      <c r="G52" s="30">
        <v>43124</v>
      </c>
      <c r="H52" s="518" t="s">
        <v>1727</v>
      </c>
      <c r="I52" s="327" t="s">
        <v>1150</v>
      </c>
      <c r="J52" s="184">
        <v>0</v>
      </c>
      <c r="K52" s="350">
        <v>0</v>
      </c>
      <c r="L52" s="184">
        <v>0</v>
      </c>
      <c r="M52" s="350">
        <v>0</v>
      </c>
      <c r="N52" s="184">
        <v>0</v>
      </c>
      <c r="O52" s="350">
        <v>0</v>
      </c>
      <c r="P52" s="184">
        <v>0</v>
      </c>
      <c r="Q52" s="91">
        <v>20</v>
      </c>
      <c r="R52" s="351">
        <v>18</v>
      </c>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c r="BJ52" s="93"/>
      <c r="BK52" s="93"/>
      <c r="BL52" s="93"/>
      <c r="BM52" s="93"/>
      <c r="BN52" s="93"/>
      <c r="BO52" s="93"/>
      <c r="BP52" s="93"/>
      <c r="BQ52" s="93"/>
      <c r="BR52" s="93"/>
      <c r="BS52" s="93"/>
      <c r="BT52" s="93"/>
      <c r="BU52" s="93"/>
      <c r="BV52" s="93"/>
      <c r="BW52" s="93"/>
      <c r="BX52" s="93"/>
      <c r="BY52" s="93"/>
      <c r="BZ52" s="93"/>
      <c r="CA52" s="93"/>
      <c r="CB52" s="93"/>
      <c r="CC52" s="93"/>
      <c r="CD52" s="93"/>
      <c r="CE52" s="93"/>
      <c r="CF52" s="93"/>
      <c r="CG52" s="93"/>
      <c r="CH52" s="93"/>
      <c r="CI52" s="93"/>
      <c r="CJ52" s="93"/>
      <c r="CK52" s="93"/>
    </row>
    <row r="53" spans="1:89" ht="21.75" customHeight="1">
      <c r="A53" s="428" t="s">
        <v>110</v>
      </c>
      <c r="B53" s="37" t="s">
        <v>2436</v>
      </c>
      <c r="C53" s="561">
        <v>11822</v>
      </c>
      <c r="D53" s="541">
        <v>44868</v>
      </c>
      <c r="E53" s="982">
        <v>0</v>
      </c>
      <c r="F53" s="363" t="s">
        <v>1941</v>
      </c>
      <c r="G53" s="26">
        <v>44694</v>
      </c>
      <c r="H53" s="718" t="s">
        <v>2437</v>
      </c>
      <c r="I53" s="327" t="s">
        <v>2438</v>
      </c>
      <c r="J53" s="184">
        <v>0</v>
      </c>
      <c r="K53" s="350">
        <v>0</v>
      </c>
      <c r="L53" s="184">
        <v>0</v>
      </c>
      <c r="M53" s="350">
        <v>0</v>
      </c>
      <c r="N53" s="184">
        <v>0</v>
      </c>
      <c r="O53" s="350">
        <v>0</v>
      </c>
      <c r="P53" s="184">
        <v>0</v>
      </c>
      <c r="Q53" s="91"/>
      <c r="R53" s="351"/>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c r="BJ53" s="93"/>
      <c r="BK53" s="93"/>
      <c r="BL53" s="93"/>
      <c r="BM53" s="93"/>
      <c r="BN53" s="93"/>
      <c r="BO53" s="93"/>
      <c r="BP53" s="93"/>
      <c r="BQ53" s="93"/>
      <c r="BR53" s="93"/>
      <c r="BS53" s="93"/>
      <c r="BT53" s="93"/>
      <c r="BU53" s="93"/>
      <c r="BV53" s="93"/>
      <c r="BW53" s="93"/>
      <c r="BX53" s="93"/>
      <c r="BY53" s="93"/>
      <c r="BZ53" s="93"/>
      <c r="CA53" s="93"/>
      <c r="CB53" s="93"/>
      <c r="CC53" s="93"/>
      <c r="CD53" s="93"/>
      <c r="CE53" s="93"/>
      <c r="CF53" s="93"/>
      <c r="CG53" s="93"/>
      <c r="CH53" s="93"/>
      <c r="CI53" s="93"/>
      <c r="CJ53" s="93"/>
      <c r="CK53" s="93"/>
    </row>
    <row r="54" spans="1:89" ht="21.75" customHeight="1">
      <c r="A54" s="428"/>
      <c r="B54" s="658"/>
      <c r="C54" s="561"/>
      <c r="D54" s="543"/>
      <c r="E54" s="982"/>
      <c r="F54" s="363"/>
      <c r="G54" s="30"/>
      <c r="H54" s="518"/>
      <c r="I54" s="327"/>
      <c r="J54" s="184"/>
      <c r="K54" s="184"/>
      <c r="L54" s="184"/>
      <c r="M54" s="184"/>
      <c r="N54" s="184"/>
      <c r="O54" s="184"/>
      <c r="P54" s="184"/>
      <c r="Q54" s="91"/>
      <c r="R54" s="351"/>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c r="BJ54" s="93"/>
      <c r="BK54" s="93"/>
      <c r="BL54" s="93"/>
      <c r="BM54" s="93"/>
      <c r="BN54" s="93"/>
      <c r="BO54" s="93"/>
      <c r="BP54" s="93"/>
      <c r="BQ54" s="93"/>
      <c r="BR54" s="93"/>
      <c r="BS54" s="93"/>
      <c r="BT54" s="93"/>
      <c r="BU54" s="93"/>
      <c r="BV54" s="93"/>
      <c r="BW54" s="93"/>
      <c r="BX54" s="93"/>
      <c r="BY54" s="93"/>
      <c r="BZ54" s="93"/>
      <c r="CA54" s="93"/>
      <c r="CB54" s="93"/>
      <c r="CC54" s="93"/>
      <c r="CD54" s="93"/>
      <c r="CE54" s="93"/>
      <c r="CF54" s="93"/>
      <c r="CG54" s="93"/>
      <c r="CH54" s="93"/>
      <c r="CI54" s="93"/>
      <c r="CJ54" s="93"/>
      <c r="CK54" s="93"/>
    </row>
    <row r="55" spans="1:89" ht="27.75">
      <c r="Q55" s="353"/>
    </row>
    <row r="61" spans="1:89" hidden="1"/>
    <row r="62" spans="1:89" hidden="1"/>
    <row r="63" spans="1:89" hidden="1"/>
    <row r="64" spans="1:89" hidden="1"/>
    <row r="65" hidden="1"/>
    <row r="66" hidden="1"/>
    <row r="67" hidden="1"/>
    <row r="68" hidden="1"/>
    <row r="69" hidden="1"/>
    <row r="70" hidden="1"/>
    <row r="71" hidden="1"/>
    <row r="72" hidden="1"/>
    <row r="73" hidden="1"/>
    <row r="74" hidden="1"/>
    <row r="75" hidden="1"/>
    <row r="76" hidden="1"/>
    <row r="77" hidden="1"/>
    <row r="78" hidden="1"/>
    <row r="79" hidden="1"/>
    <row r="80" hidden="1"/>
    <row r="81" spans="1:96" hidden="1"/>
    <row r="82" spans="1:96" hidden="1"/>
    <row r="83" spans="1:96" hidden="1"/>
    <row r="84" spans="1:96" hidden="1"/>
    <row r="85" spans="1:96" hidden="1"/>
    <row r="86" spans="1:96" hidden="1"/>
    <row r="87" spans="1:96" s="54" customFormat="1" ht="54" hidden="1" customHeight="1">
      <c r="B87" s="53" t="s">
        <v>2409</v>
      </c>
      <c r="C87" s="53"/>
      <c r="F87" s="549"/>
      <c r="G87" s="211"/>
      <c r="H87" s="286"/>
      <c r="I87" s="38"/>
      <c r="AX87" s="283"/>
      <c r="AY87" s="283"/>
      <c r="AZ87" s="283"/>
      <c r="BB87" s="283"/>
    </row>
    <row r="88" spans="1:96" hidden="1"/>
    <row r="89" spans="1:96" s="610" customFormat="1" ht="39" hidden="1" customHeight="1">
      <c r="A89" s="727" t="s">
        <v>12</v>
      </c>
      <c r="B89" s="721" t="s">
        <v>43</v>
      </c>
      <c r="C89" s="719" t="s">
        <v>1760</v>
      </c>
      <c r="D89" s="722" t="s">
        <v>14</v>
      </c>
      <c r="E89" s="562"/>
      <c r="F89" s="722" t="s">
        <v>1704</v>
      </c>
      <c r="G89" s="722" t="s">
        <v>1705</v>
      </c>
      <c r="H89" s="741" t="s">
        <v>308</v>
      </c>
      <c r="I89" s="722" t="s">
        <v>307</v>
      </c>
      <c r="J89" s="719" t="s">
        <v>1319</v>
      </c>
      <c r="K89" s="719" t="s">
        <v>1430</v>
      </c>
      <c r="L89" s="719" t="s">
        <v>1431</v>
      </c>
      <c r="M89" s="719" t="s">
        <v>1641</v>
      </c>
      <c r="N89" s="719" t="s">
        <v>1642</v>
      </c>
      <c r="O89" s="719"/>
      <c r="P89" s="719"/>
      <c r="Q89" s="721" t="s">
        <v>11</v>
      </c>
      <c r="R89" s="721" t="s">
        <v>1058</v>
      </c>
    </row>
    <row r="90" spans="1:96" ht="21.75" hidden="1" customHeight="1">
      <c r="A90" s="428" t="s">
        <v>68</v>
      </c>
      <c r="B90" s="658" t="s">
        <v>1484</v>
      </c>
      <c r="C90" s="561">
        <v>11121</v>
      </c>
      <c r="D90" s="542">
        <v>44321</v>
      </c>
      <c r="E90" s="460">
        <v>0</v>
      </c>
      <c r="F90" s="363" t="s">
        <v>1483</v>
      </c>
      <c r="G90" s="30">
        <v>37021</v>
      </c>
      <c r="H90" s="510" t="s">
        <v>1486</v>
      </c>
      <c r="I90" s="327" t="s">
        <v>1485</v>
      </c>
      <c r="J90" s="184">
        <v>0</v>
      </c>
      <c r="K90" s="350">
        <v>0</v>
      </c>
      <c r="L90" s="184">
        <v>0</v>
      </c>
      <c r="M90" s="350">
        <v>0</v>
      </c>
      <c r="N90" s="184">
        <v>0</v>
      </c>
      <c r="O90" s="350">
        <v>0</v>
      </c>
      <c r="P90" s="184">
        <v>0</v>
      </c>
      <c r="Q90" s="91"/>
      <c r="R90" s="351"/>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row>
    <row r="91" spans="1:96" hidden="1"/>
    <row r="92" spans="1:96" s="54" customFormat="1" ht="54" hidden="1" customHeight="1">
      <c r="B92" s="53" t="s">
        <v>1991</v>
      </c>
      <c r="C92" s="53"/>
      <c r="F92" s="549"/>
      <c r="G92" s="211"/>
      <c r="H92" s="286"/>
      <c r="I92" s="38"/>
      <c r="BF92" s="283"/>
      <c r="BG92" s="283"/>
      <c r="BH92" s="283"/>
    </row>
    <row r="93" spans="1:96" hidden="1"/>
    <row r="94" spans="1:96" s="610" customFormat="1" ht="39" hidden="1" customHeight="1">
      <c r="A94" s="727" t="s">
        <v>12</v>
      </c>
      <c r="B94" s="721" t="s">
        <v>43</v>
      </c>
      <c r="C94" s="719" t="s">
        <v>1760</v>
      </c>
      <c r="D94" s="722" t="s">
        <v>14</v>
      </c>
      <c r="E94" s="562"/>
      <c r="F94" s="722" t="s">
        <v>1704</v>
      </c>
      <c r="G94" s="722" t="s">
        <v>1705</v>
      </c>
      <c r="H94" s="741" t="s">
        <v>308</v>
      </c>
      <c r="I94" s="722" t="s">
        <v>307</v>
      </c>
      <c r="J94" s="719" t="s">
        <v>1319</v>
      </c>
      <c r="K94" s="719" t="s">
        <v>1430</v>
      </c>
      <c r="L94" s="719" t="s">
        <v>1431</v>
      </c>
      <c r="M94" s="719" t="s">
        <v>1641</v>
      </c>
      <c r="N94" s="719" t="s">
        <v>1642</v>
      </c>
      <c r="O94" s="719"/>
      <c r="P94" s="719"/>
      <c r="Q94" s="721" t="s">
        <v>11</v>
      </c>
      <c r="R94" s="721" t="s">
        <v>1058</v>
      </c>
    </row>
    <row r="95" spans="1:96" s="93" customFormat="1" ht="21.75" hidden="1" customHeight="1">
      <c r="A95" s="428" t="s">
        <v>26</v>
      </c>
      <c r="B95" s="658" t="s">
        <v>1342</v>
      </c>
      <c r="C95" s="561">
        <v>11410</v>
      </c>
      <c r="D95" s="541">
        <v>32569</v>
      </c>
      <c r="E95" s="637">
        <v>0</v>
      </c>
      <c r="F95" s="363" t="s">
        <v>352</v>
      </c>
      <c r="G95" s="30">
        <v>42151</v>
      </c>
      <c r="H95" s="511" t="s">
        <v>1344</v>
      </c>
      <c r="I95" s="327" t="s">
        <v>1343</v>
      </c>
      <c r="J95" s="184">
        <v>0</v>
      </c>
      <c r="K95" s="184">
        <v>0</v>
      </c>
      <c r="L95" s="184">
        <v>0</v>
      </c>
      <c r="M95" s="184">
        <v>0</v>
      </c>
      <c r="N95" s="184">
        <v>0</v>
      </c>
      <c r="O95" s="184">
        <v>0</v>
      </c>
      <c r="P95" s="184">
        <v>0</v>
      </c>
      <c r="Q95" s="91"/>
      <c r="R95" s="351"/>
    </row>
    <row r="96" spans="1:96" s="93" customFormat="1" ht="21.75" hidden="1" customHeight="1">
      <c r="A96" s="428" t="s">
        <v>32</v>
      </c>
      <c r="B96" s="658" t="s">
        <v>1187</v>
      </c>
      <c r="C96" s="561">
        <v>5494</v>
      </c>
      <c r="D96" s="542">
        <v>35066</v>
      </c>
      <c r="E96" s="637">
        <v>0</v>
      </c>
      <c r="F96" s="363" t="s">
        <v>352</v>
      </c>
      <c r="G96" s="26">
        <v>38258</v>
      </c>
      <c r="H96" s="510" t="s">
        <v>1189</v>
      </c>
      <c r="I96" s="143" t="s">
        <v>1188</v>
      </c>
      <c r="J96" s="184">
        <v>0</v>
      </c>
      <c r="K96" s="184">
        <v>0</v>
      </c>
      <c r="L96" s="184">
        <v>0</v>
      </c>
      <c r="M96" s="184">
        <v>0</v>
      </c>
      <c r="N96" s="184">
        <v>0</v>
      </c>
      <c r="O96" s="184">
        <v>0</v>
      </c>
      <c r="P96" s="184">
        <v>0</v>
      </c>
      <c r="Q96" s="91"/>
      <c r="R96" s="351"/>
      <c r="S96" s="273"/>
      <c r="T96" s="273"/>
      <c r="U96" s="273"/>
      <c r="V96" s="273"/>
      <c r="W96" s="273"/>
      <c r="X96" s="273"/>
      <c r="Y96" s="273"/>
      <c r="Z96" s="273"/>
      <c r="AA96" s="273"/>
      <c r="AB96" s="273"/>
      <c r="AC96" s="273"/>
      <c r="AD96" s="273"/>
      <c r="AE96" s="273"/>
      <c r="AF96" s="273"/>
      <c r="AG96" s="273"/>
      <c r="AH96" s="273"/>
      <c r="AI96" s="273"/>
      <c r="AJ96" s="273"/>
      <c r="AK96" s="273"/>
      <c r="AL96" s="273"/>
      <c r="AM96" s="273"/>
      <c r="AN96" s="273"/>
      <c r="AO96" s="273"/>
      <c r="AP96" s="273"/>
      <c r="AQ96" s="273"/>
      <c r="AR96" s="273"/>
      <c r="AS96" s="273"/>
      <c r="AT96" s="273"/>
      <c r="AU96" s="273"/>
      <c r="AV96" s="273"/>
      <c r="AW96" s="273"/>
      <c r="AX96" s="273"/>
      <c r="AY96" s="273"/>
      <c r="AZ96" s="273"/>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L96" s="88"/>
      <c r="CM96" s="88"/>
      <c r="CN96" s="88"/>
      <c r="CO96" s="88"/>
      <c r="CP96" s="88"/>
      <c r="CQ96" s="88"/>
      <c r="CR96" s="88"/>
    </row>
    <row r="97" spans="1:96" s="93" customFormat="1" ht="21.75" hidden="1" customHeight="1">
      <c r="A97" s="428" t="s">
        <v>38</v>
      </c>
      <c r="B97" s="658" t="s">
        <v>1656</v>
      </c>
      <c r="C97" s="561">
        <v>128</v>
      </c>
      <c r="D97" s="541">
        <v>36770</v>
      </c>
      <c r="E97" s="637">
        <v>0</v>
      </c>
      <c r="F97" s="363" t="s">
        <v>352</v>
      </c>
      <c r="G97" s="30">
        <v>36748</v>
      </c>
      <c r="H97" s="511" t="s">
        <v>418</v>
      </c>
      <c r="I97" s="327" t="s">
        <v>417</v>
      </c>
      <c r="J97" s="184">
        <v>0</v>
      </c>
      <c r="K97" s="184">
        <v>0</v>
      </c>
      <c r="L97" s="184">
        <v>0</v>
      </c>
      <c r="M97" s="184">
        <v>0</v>
      </c>
      <c r="N97" s="184">
        <v>0</v>
      </c>
      <c r="O97" s="184">
        <v>0</v>
      </c>
      <c r="P97" s="184">
        <v>0</v>
      </c>
      <c r="Q97" s="91"/>
      <c r="R97" s="351"/>
      <c r="CL97" s="88"/>
      <c r="CM97" s="88"/>
      <c r="CN97" s="88"/>
      <c r="CO97" s="88"/>
      <c r="CP97" s="88"/>
      <c r="CQ97" s="88"/>
      <c r="CR97" s="88"/>
    </row>
    <row r="98" spans="1:96" s="93" customFormat="1" ht="21.75" hidden="1" customHeight="1">
      <c r="A98" s="428" t="s">
        <v>40</v>
      </c>
      <c r="B98" s="658" t="s">
        <v>940</v>
      </c>
      <c r="C98" s="561">
        <v>10024</v>
      </c>
      <c r="D98" s="543">
        <v>38679</v>
      </c>
      <c r="E98" s="637">
        <v>0</v>
      </c>
      <c r="F98" s="363" t="s">
        <v>352</v>
      </c>
      <c r="G98" s="30">
        <v>38731</v>
      </c>
      <c r="H98" s="518" t="s">
        <v>942</v>
      </c>
      <c r="I98" s="327" t="s">
        <v>941</v>
      </c>
      <c r="J98" s="184">
        <v>0</v>
      </c>
      <c r="K98" s="184">
        <v>0</v>
      </c>
      <c r="L98" s="184">
        <v>0</v>
      </c>
      <c r="M98" s="184">
        <v>0</v>
      </c>
      <c r="N98" s="184">
        <v>0</v>
      </c>
      <c r="O98" s="184">
        <v>0</v>
      </c>
      <c r="P98" s="184">
        <v>0</v>
      </c>
      <c r="Q98" s="91"/>
      <c r="R98" s="351"/>
      <c r="CL98" s="88"/>
      <c r="CM98" s="88"/>
      <c r="CN98" s="88"/>
      <c r="CO98" s="88"/>
      <c r="CP98" s="88"/>
      <c r="CQ98" s="88"/>
      <c r="CR98" s="88"/>
    </row>
    <row r="99" spans="1:96" ht="21.75" hidden="1" customHeight="1">
      <c r="A99" s="428" t="s">
        <v>42</v>
      </c>
      <c r="B99" s="658" t="s">
        <v>1474</v>
      </c>
      <c r="C99" s="561">
        <v>1648</v>
      </c>
      <c r="D99" s="543">
        <v>38825</v>
      </c>
      <c r="E99" s="637">
        <v>0</v>
      </c>
      <c r="F99" s="363" t="s">
        <v>352</v>
      </c>
      <c r="G99" s="30">
        <v>23017</v>
      </c>
      <c r="H99" s="518" t="s">
        <v>558</v>
      </c>
      <c r="I99" s="327" t="s">
        <v>557</v>
      </c>
      <c r="J99" s="184">
        <v>0</v>
      </c>
      <c r="K99" s="184">
        <v>0</v>
      </c>
      <c r="L99" s="184">
        <v>0</v>
      </c>
      <c r="M99" s="184">
        <v>0</v>
      </c>
      <c r="N99" s="184">
        <v>0</v>
      </c>
      <c r="O99" s="184">
        <v>0</v>
      </c>
      <c r="P99" s="184">
        <v>0</v>
      </c>
      <c r="Q99" s="91"/>
      <c r="R99" s="351"/>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row>
    <row r="100" spans="1:96" ht="21.75" hidden="1" customHeight="1">
      <c r="A100" s="428" t="s">
        <v>58</v>
      </c>
      <c r="B100" s="37" t="s">
        <v>1984</v>
      </c>
      <c r="C100" s="561">
        <v>1246</v>
      </c>
      <c r="D100" s="542">
        <v>39904</v>
      </c>
      <c r="E100" s="637">
        <v>0</v>
      </c>
      <c r="F100" s="363" t="s">
        <v>352</v>
      </c>
      <c r="G100" s="30"/>
      <c r="H100" s="518" t="s">
        <v>648</v>
      </c>
      <c r="I100" s="327" t="s">
        <v>648</v>
      </c>
      <c r="J100" s="184">
        <v>0</v>
      </c>
      <c r="K100" s="184">
        <v>0</v>
      </c>
      <c r="L100" s="184">
        <v>0</v>
      </c>
      <c r="M100" s="184">
        <v>0</v>
      </c>
      <c r="N100" s="184">
        <v>0</v>
      </c>
      <c r="O100" s="184">
        <v>0</v>
      </c>
      <c r="P100" s="184">
        <v>0</v>
      </c>
      <c r="Q100" s="91"/>
      <c r="R100" s="351"/>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row>
    <row r="101" spans="1:96" ht="21.75" hidden="1" customHeight="1">
      <c r="A101" s="428" t="s">
        <v>62</v>
      </c>
      <c r="B101" s="37" t="s">
        <v>452</v>
      </c>
      <c r="C101" s="561">
        <v>10604</v>
      </c>
      <c r="D101" s="543">
        <v>40909</v>
      </c>
      <c r="E101" s="637">
        <v>0</v>
      </c>
      <c r="F101" s="363" t="s">
        <v>352</v>
      </c>
      <c r="G101" s="30">
        <v>24073</v>
      </c>
      <c r="H101" s="518" t="s">
        <v>454</v>
      </c>
      <c r="I101" s="327" t="s">
        <v>453</v>
      </c>
      <c r="J101" s="184">
        <v>0</v>
      </c>
      <c r="K101" s="184">
        <v>0</v>
      </c>
      <c r="L101" s="184">
        <v>0</v>
      </c>
      <c r="M101" s="184">
        <v>0</v>
      </c>
      <c r="N101" s="184">
        <v>0</v>
      </c>
      <c r="O101" s="184">
        <v>0</v>
      </c>
      <c r="P101" s="184">
        <v>0</v>
      </c>
      <c r="Q101" s="91"/>
      <c r="R101" s="351"/>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row>
    <row r="102" spans="1:96" ht="21.75" hidden="1" customHeight="1">
      <c r="A102" s="428" t="s">
        <v>70</v>
      </c>
      <c r="B102" s="658" t="s">
        <v>1393</v>
      </c>
      <c r="C102" s="561">
        <v>1943</v>
      </c>
      <c r="D102" s="543">
        <v>41948</v>
      </c>
      <c r="E102" s="637">
        <v>0</v>
      </c>
      <c r="F102" s="363" t="s">
        <v>352</v>
      </c>
      <c r="G102" s="30">
        <v>15767</v>
      </c>
      <c r="H102" s="518" t="s">
        <v>552</v>
      </c>
      <c r="I102" s="327" t="s">
        <v>551</v>
      </c>
      <c r="J102" s="184">
        <v>0</v>
      </c>
      <c r="K102" s="184">
        <v>0</v>
      </c>
      <c r="L102" s="184">
        <v>0</v>
      </c>
      <c r="M102" s="184">
        <v>0</v>
      </c>
      <c r="N102" s="184">
        <v>0</v>
      </c>
      <c r="O102" s="184">
        <v>0</v>
      </c>
      <c r="P102" s="184">
        <v>0</v>
      </c>
      <c r="Q102" s="91"/>
      <c r="R102" s="351"/>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row>
    <row r="103" spans="1:96" ht="21.75" hidden="1" customHeight="1">
      <c r="A103" s="428" t="s">
        <v>72</v>
      </c>
      <c r="B103" s="658" t="s">
        <v>144</v>
      </c>
      <c r="C103" s="561">
        <v>2402</v>
      </c>
      <c r="D103" s="543">
        <v>42153</v>
      </c>
      <c r="E103" s="637">
        <v>0</v>
      </c>
      <c r="F103" s="363" t="s">
        <v>352</v>
      </c>
      <c r="G103" s="30">
        <v>42185</v>
      </c>
      <c r="H103" s="518" t="s">
        <v>663</v>
      </c>
      <c r="I103" s="327" t="s">
        <v>662</v>
      </c>
      <c r="J103" s="184">
        <v>0</v>
      </c>
      <c r="K103" s="184">
        <v>0</v>
      </c>
      <c r="L103" s="184">
        <v>0</v>
      </c>
      <c r="M103" s="184">
        <v>0</v>
      </c>
      <c r="N103" s="184">
        <v>0</v>
      </c>
      <c r="O103" s="184">
        <v>0</v>
      </c>
      <c r="P103" s="184">
        <v>0</v>
      </c>
      <c r="Q103" s="91"/>
      <c r="R103" s="351"/>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row>
    <row r="104" spans="1:96" ht="21.75" hidden="1" customHeight="1">
      <c r="A104" s="428" t="s">
        <v>81</v>
      </c>
      <c r="B104" s="658" t="s">
        <v>1515</v>
      </c>
      <c r="C104" s="561">
        <v>10284</v>
      </c>
      <c r="D104" s="543">
        <v>43972</v>
      </c>
      <c r="E104" s="637">
        <v>0</v>
      </c>
      <c r="F104" s="363" t="s">
        <v>352</v>
      </c>
      <c r="G104" s="30">
        <v>29290</v>
      </c>
      <c r="H104" s="518" t="s">
        <v>1396</v>
      </c>
      <c r="I104" s="327" t="s">
        <v>1395</v>
      </c>
      <c r="J104" s="184">
        <v>0</v>
      </c>
      <c r="K104" s="184">
        <v>0</v>
      </c>
      <c r="L104" s="184">
        <v>0</v>
      </c>
      <c r="M104" s="184">
        <v>0</v>
      </c>
      <c r="N104" s="184">
        <v>0</v>
      </c>
      <c r="O104" s="184">
        <v>0</v>
      </c>
      <c r="P104" s="184">
        <v>0</v>
      </c>
      <c r="Q104" s="91"/>
      <c r="R104" s="351"/>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row>
    <row r="105" spans="1:96" ht="21.75" hidden="1" customHeight="1">
      <c r="A105" s="428" t="s">
        <v>85</v>
      </c>
      <c r="B105" s="658" t="s">
        <v>1398</v>
      </c>
      <c r="C105" s="561">
        <v>9585</v>
      </c>
      <c r="D105" s="541">
        <v>43998</v>
      </c>
      <c r="E105" s="637">
        <v>0</v>
      </c>
      <c r="F105" s="363" t="s">
        <v>352</v>
      </c>
      <c r="G105" s="30">
        <v>35971</v>
      </c>
      <c r="H105" s="511" t="s">
        <v>1728</v>
      </c>
      <c r="I105" s="327" t="s">
        <v>1400</v>
      </c>
      <c r="J105" s="184">
        <v>0</v>
      </c>
      <c r="K105" s="184">
        <v>0</v>
      </c>
      <c r="L105" s="184">
        <v>0</v>
      </c>
      <c r="M105" s="184">
        <v>0</v>
      </c>
      <c r="N105" s="184">
        <v>0</v>
      </c>
      <c r="O105" s="184">
        <v>0</v>
      </c>
      <c r="P105" s="184">
        <v>0</v>
      </c>
      <c r="Q105" s="91"/>
      <c r="R105" s="351"/>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row>
    <row r="106" spans="1:96" ht="21.75" hidden="1" customHeight="1">
      <c r="A106" s="428" t="s">
        <v>98</v>
      </c>
      <c r="B106" s="658" t="s">
        <v>1351</v>
      </c>
      <c r="C106" s="561">
        <v>11395</v>
      </c>
      <c r="D106" s="543">
        <v>44593</v>
      </c>
      <c r="E106" s="637">
        <v>0</v>
      </c>
      <c r="F106" s="327" t="s">
        <v>352</v>
      </c>
      <c r="G106" s="26">
        <v>44581</v>
      </c>
      <c r="H106" s="511" t="s">
        <v>1353</v>
      </c>
      <c r="I106" s="143" t="s">
        <v>1352</v>
      </c>
      <c r="J106" s="184">
        <v>0</v>
      </c>
      <c r="K106" s="184">
        <v>0</v>
      </c>
      <c r="L106" s="184">
        <v>0</v>
      </c>
      <c r="M106" s="184">
        <v>0</v>
      </c>
      <c r="N106" s="184">
        <v>0</v>
      </c>
      <c r="O106" s="184">
        <v>0</v>
      </c>
      <c r="P106" s="184">
        <v>0</v>
      </c>
      <c r="Q106" s="91"/>
      <c r="R106" s="351"/>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93"/>
      <c r="CK106" s="93"/>
    </row>
    <row r="107" spans="1:96" ht="21.75" hidden="1" customHeight="1">
      <c r="A107" s="428" t="s">
        <v>101</v>
      </c>
      <c r="B107" s="658" t="s">
        <v>1372</v>
      </c>
      <c r="C107" s="561">
        <v>11198</v>
      </c>
      <c r="D107" s="543">
        <v>44621</v>
      </c>
      <c r="E107" s="637">
        <v>0</v>
      </c>
      <c r="F107" s="363" t="s">
        <v>352</v>
      </c>
      <c r="G107" s="30">
        <v>37368</v>
      </c>
      <c r="H107" s="518" t="s">
        <v>1374</v>
      </c>
      <c r="I107" s="327" t="s">
        <v>1373</v>
      </c>
      <c r="J107" s="184">
        <v>0</v>
      </c>
      <c r="K107" s="184">
        <v>0</v>
      </c>
      <c r="L107" s="184">
        <v>0</v>
      </c>
      <c r="M107" s="184">
        <v>0</v>
      </c>
      <c r="N107" s="184">
        <v>0</v>
      </c>
      <c r="O107" s="184">
        <v>0</v>
      </c>
      <c r="P107" s="184">
        <v>0</v>
      </c>
      <c r="Q107" s="91"/>
      <c r="R107" s="351"/>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93"/>
      <c r="CK107" s="93"/>
    </row>
    <row r="108" spans="1:96" hidden="1"/>
    <row r="109" spans="1:96" s="54" customFormat="1" ht="54" hidden="1" customHeight="1">
      <c r="B109" s="53" t="s">
        <v>2031</v>
      </c>
      <c r="C109" s="53"/>
      <c r="F109" s="549"/>
      <c r="G109" s="211"/>
      <c r="H109" s="286"/>
      <c r="I109" s="38"/>
      <c r="AX109" s="283"/>
      <c r="AY109" s="283"/>
      <c r="AZ109" s="283"/>
      <c r="BB109" s="283"/>
    </row>
    <row r="110" spans="1:96" hidden="1"/>
    <row r="111" spans="1:96" s="610" customFormat="1" ht="39" hidden="1" customHeight="1">
      <c r="A111" s="727" t="s">
        <v>12</v>
      </c>
      <c r="B111" s="721" t="s">
        <v>43</v>
      </c>
      <c r="C111" s="719" t="s">
        <v>1760</v>
      </c>
      <c r="D111" s="722" t="s">
        <v>14</v>
      </c>
      <c r="E111" s="562"/>
      <c r="F111" s="722" t="s">
        <v>1704</v>
      </c>
      <c r="G111" s="722" t="s">
        <v>1705</v>
      </c>
      <c r="H111" s="741" t="s">
        <v>308</v>
      </c>
      <c r="I111" s="722" t="s">
        <v>307</v>
      </c>
      <c r="J111" s="719" t="s">
        <v>1319</v>
      </c>
      <c r="K111" s="719" t="s">
        <v>1430</v>
      </c>
      <c r="L111" s="719" t="s">
        <v>1431</v>
      </c>
      <c r="M111" s="719" t="s">
        <v>1641</v>
      </c>
      <c r="N111" s="719" t="s">
        <v>1642</v>
      </c>
      <c r="O111" s="719"/>
      <c r="P111" s="719"/>
      <c r="Q111" s="721" t="s">
        <v>11</v>
      </c>
      <c r="R111" s="721" t="s">
        <v>1058</v>
      </c>
    </row>
    <row r="112" spans="1:96" ht="21.75" hidden="1" customHeight="1">
      <c r="A112" s="428" t="s">
        <v>76</v>
      </c>
      <c r="B112" s="658" t="s">
        <v>164</v>
      </c>
      <c r="C112" s="561">
        <v>3548</v>
      </c>
      <c r="D112" s="542">
        <v>42524</v>
      </c>
      <c r="E112" s="632">
        <v>0</v>
      </c>
      <c r="F112" s="363" t="s">
        <v>1685</v>
      </c>
      <c r="G112" s="30">
        <v>34663</v>
      </c>
      <c r="H112" s="518" t="s">
        <v>338</v>
      </c>
      <c r="I112" s="327" t="s">
        <v>337</v>
      </c>
      <c r="J112" s="184">
        <v>0</v>
      </c>
      <c r="K112" s="184">
        <v>0</v>
      </c>
      <c r="L112" s="184">
        <v>0</v>
      </c>
      <c r="M112" s="184">
        <v>0</v>
      </c>
      <c r="N112" s="184">
        <v>0</v>
      </c>
      <c r="O112" s="184">
        <v>0</v>
      </c>
      <c r="P112" s="184">
        <v>0</v>
      </c>
      <c r="Q112" s="91"/>
      <c r="R112" s="351"/>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row>
    <row r="113" spans="1:89" ht="21.75" hidden="1" customHeight="1">
      <c r="A113" s="428" t="s">
        <v>107</v>
      </c>
      <c r="B113" s="658" t="s">
        <v>1443</v>
      </c>
      <c r="C113" s="561">
        <v>11381</v>
      </c>
      <c r="D113" s="543">
        <v>44762</v>
      </c>
      <c r="E113" s="637">
        <v>0</v>
      </c>
      <c r="F113" s="363" t="s">
        <v>1685</v>
      </c>
      <c r="G113" s="30">
        <v>44774</v>
      </c>
      <c r="H113" s="518" t="s">
        <v>1445</v>
      </c>
      <c r="I113" s="327" t="s">
        <v>1444</v>
      </c>
      <c r="J113" s="184">
        <v>0</v>
      </c>
      <c r="K113" s="184">
        <v>0</v>
      </c>
      <c r="L113" s="184">
        <v>0</v>
      </c>
      <c r="M113" s="184">
        <v>0</v>
      </c>
      <c r="N113" s="184">
        <v>0</v>
      </c>
      <c r="O113" s="184">
        <v>0</v>
      </c>
      <c r="P113" s="184">
        <v>0</v>
      </c>
      <c r="Q113" s="91"/>
      <c r="R113" s="351"/>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row>
    <row r="114" spans="1:89" ht="21.75" hidden="1" customHeight="1">
      <c r="A114" s="428" t="s">
        <v>67</v>
      </c>
      <c r="B114" s="658" t="s">
        <v>147</v>
      </c>
      <c r="C114" s="561">
        <v>3145</v>
      </c>
      <c r="D114" s="541">
        <v>41408</v>
      </c>
      <c r="E114" s="637">
        <v>0</v>
      </c>
      <c r="F114" s="363" t="s">
        <v>352</v>
      </c>
      <c r="G114" s="30">
        <v>41662</v>
      </c>
      <c r="H114" s="511" t="s">
        <v>520</v>
      </c>
      <c r="I114" s="327" t="s">
        <v>519</v>
      </c>
      <c r="J114" s="184">
        <v>0</v>
      </c>
      <c r="K114" s="184">
        <v>0</v>
      </c>
      <c r="L114" s="184">
        <v>0</v>
      </c>
      <c r="M114" s="184">
        <v>0</v>
      </c>
      <c r="N114" s="184">
        <v>0</v>
      </c>
      <c r="O114" s="184">
        <v>0</v>
      </c>
      <c r="P114" s="184">
        <v>0</v>
      </c>
      <c r="Q114" s="91"/>
      <c r="R114" s="351"/>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row>
    <row r="115" spans="1:89" s="93" customFormat="1" ht="21.75" hidden="1" customHeight="1">
      <c r="A115" s="428" t="s">
        <v>20</v>
      </c>
      <c r="B115" s="658" t="s">
        <v>104</v>
      </c>
      <c r="C115" s="561">
        <v>1917</v>
      </c>
      <c r="D115" s="543">
        <v>41880</v>
      </c>
      <c r="E115" s="637">
        <v>2</v>
      </c>
      <c r="F115" s="363" t="s">
        <v>1483</v>
      </c>
      <c r="G115" s="30">
        <v>15981</v>
      </c>
      <c r="H115" s="518" t="s">
        <v>1778</v>
      </c>
      <c r="I115" s="327" t="s">
        <v>522</v>
      </c>
      <c r="J115" s="184">
        <v>0</v>
      </c>
      <c r="K115" s="184">
        <v>0</v>
      </c>
      <c r="L115" s="184">
        <v>1</v>
      </c>
      <c r="M115" s="184">
        <v>1</v>
      </c>
      <c r="N115" s="184">
        <v>1</v>
      </c>
      <c r="O115" s="184">
        <v>1</v>
      </c>
      <c r="P115" s="184">
        <v>2</v>
      </c>
      <c r="Q115" s="91"/>
      <c r="R115" s="351"/>
    </row>
    <row r="116" spans="1:89" ht="21.75" hidden="1" customHeight="1">
      <c r="A116" s="428" t="s">
        <v>110</v>
      </c>
      <c r="B116" s="658" t="s">
        <v>1503</v>
      </c>
      <c r="C116" s="561">
        <v>11397</v>
      </c>
      <c r="D116" s="542">
        <v>44927</v>
      </c>
      <c r="E116" s="637">
        <v>0</v>
      </c>
      <c r="F116" s="363" t="s">
        <v>1483</v>
      </c>
      <c r="G116" s="30">
        <v>44883</v>
      </c>
      <c r="H116" s="510" t="s">
        <v>1505</v>
      </c>
      <c r="I116" s="327" t="s">
        <v>1504</v>
      </c>
      <c r="J116" s="184">
        <v>0</v>
      </c>
      <c r="K116" s="184">
        <v>0</v>
      </c>
      <c r="L116" s="184">
        <v>0</v>
      </c>
      <c r="M116" s="184">
        <v>0</v>
      </c>
      <c r="N116" s="184">
        <v>0</v>
      </c>
      <c r="O116" s="184">
        <v>0</v>
      </c>
      <c r="P116" s="184">
        <v>0</v>
      </c>
      <c r="Q116" s="91"/>
      <c r="R116" s="351"/>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row>
    <row r="117" spans="1:89" ht="21.75" hidden="1" customHeight="1">
      <c r="A117" s="428" t="s">
        <v>84</v>
      </c>
      <c r="B117" s="37" t="s">
        <v>1171</v>
      </c>
      <c r="C117" s="363" t="s">
        <v>1846</v>
      </c>
      <c r="D117" s="541">
        <v>43991</v>
      </c>
      <c r="E117" s="632">
        <v>0</v>
      </c>
      <c r="F117" s="363" t="s">
        <v>1685</v>
      </c>
      <c r="G117" s="30">
        <v>44244</v>
      </c>
      <c r="H117" s="511" t="s">
        <v>1173</v>
      </c>
      <c r="I117" s="327" t="s">
        <v>1172</v>
      </c>
      <c r="J117" s="184">
        <v>0</v>
      </c>
      <c r="K117" s="184">
        <v>0</v>
      </c>
      <c r="L117" s="184">
        <v>0</v>
      </c>
      <c r="M117" s="184">
        <v>0</v>
      </c>
      <c r="N117" s="184">
        <v>0</v>
      </c>
      <c r="O117" s="184">
        <v>0</v>
      </c>
      <c r="P117" s="184">
        <v>0</v>
      </c>
      <c r="Q117" s="91"/>
      <c r="R117" s="351"/>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93"/>
      <c r="CK117" s="93"/>
    </row>
    <row r="118" spans="1:89" hidden="1"/>
    <row r="119" spans="1:89" s="54" customFormat="1" ht="54" hidden="1" customHeight="1">
      <c r="B119" s="53" t="s">
        <v>1988</v>
      </c>
      <c r="C119" s="53"/>
      <c r="F119" s="549"/>
      <c r="G119" s="211"/>
      <c r="H119" s="286"/>
      <c r="I119" s="38"/>
      <c r="AX119" s="283"/>
      <c r="AY119" s="283"/>
      <c r="AZ119" s="283"/>
      <c r="BB119" s="283"/>
    </row>
    <row r="120" spans="1:89" hidden="1"/>
    <row r="121" spans="1:89" s="610" customFormat="1" ht="39" hidden="1" customHeight="1">
      <c r="A121" s="727" t="s">
        <v>12</v>
      </c>
      <c r="B121" s="721" t="s">
        <v>43</v>
      </c>
      <c r="C121" s="719" t="s">
        <v>1760</v>
      </c>
      <c r="D121" s="722" t="s">
        <v>14</v>
      </c>
      <c r="E121" s="562"/>
      <c r="F121" s="722" t="s">
        <v>1704</v>
      </c>
      <c r="G121" s="722" t="s">
        <v>1705</v>
      </c>
      <c r="H121" s="741" t="s">
        <v>308</v>
      </c>
      <c r="I121" s="722" t="s">
        <v>307</v>
      </c>
      <c r="J121" s="719" t="s">
        <v>1319</v>
      </c>
      <c r="K121" s="719" t="s">
        <v>1430</v>
      </c>
      <c r="L121" s="719" t="s">
        <v>1431</v>
      </c>
      <c r="M121" s="719" t="s">
        <v>1641</v>
      </c>
      <c r="N121" s="719" t="s">
        <v>1642</v>
      </c>
      <c r="O121" s="719"/>
      <c r="P121" s="719"/>
      <c r="Q121" s="721" t="s">
        <v>11</v>
      </c>
      <c r="R121" s="721" t="s">
        <v>1058</v>
      </c>
    </row>
    <row r="122" spans="1:89" ht="21.75" hidden="1" customHeight="1">
      <c r="A122" s="428" t="s">
        <v>83</v>
      </c>
      <c r="B122" s="759" t="s">
        <v>1337</v>
      </c>
      <c r="C122" s="561">
        <v>11138</v>
      </c>
      <c r="D122" s="543">
        <v>43986</v>
      </c>
      <c r="E122" s="637"/>
      <c r="F122" s="363" t="s">
        <v>352</v>
      </c>
      <c r="G122" s="30">
        <v>44580</v>
      </c>
      <c r="H122" s="725" t="s">
        <v>1339</v>
      </c>
      <c r="I122" s="453" t="s">
        <v>1338</v>
      </c>
      <c r="J122" s="184">
        <v>0</v>
      </c>
      <c r="K122" s="184">
        <v>0</v>
      </c>
      <c r="L122" s="184">
        <v>0</v>
      </c>
      <c r="M122" s="184">
        <v>0</v>
      </c>
      <c r="N122" s="184">
        <v>0</v>
      </c>
      <c r="O122" s="184"/>
      <c r="P122" s="184"/>
      <c r="Q122" s="91"/>
      <c r="R122" s="351"/>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c r="BJ122" s="93"/>
      <c r="BK122" s="93"/>
      <c r="BL122" s="93"/>
      <c r="BM122" s="93"/>
      <c r="BN122" s="93"/>
      <c r="BO122" s="93"/>
      <c r="BP122" s="93"/>
      <c r="BQ122" s="93"/>
      <c r="BR122" s="93"/>
      <c r="BS122" s="93"/>
      <c r="BT122" s="93"/>
      <c r="BU122" s="93"/>
      <c r="BV122" s="93"/>
      <c r="BW122" s="93"/>
      <c r="BX122" s="93"/>
      <c r="BY122" s="93"/>
      <c r="BZ122" s="93"/>
      <c r="CA122" s="93"/>
      <c r="CB122" s="93"/>
      <c r="CC122" s="93"/>
      <c r="CD122" s="93"/>
      <c r="CE122" s="93"/>
      <c r="CF122" s="93"/>
      <c r="CG122" s="93"/>
      <c r="CH122" s="93"/>
      <c r="CI122" s="93"/>
      <c r="CJ122" s="93"/>
      <c r="CK122" s="93"/>
    </row>
    <row r="123" spans="1:89" s="93" customFormat="1" ht="21.75" hidden="1" customHeight="1">
      <c r="A123" s="428" t="s">
        <v>24</v>
      </c>
      <c r="B123" s="759" t="s">
        <v>45</v>
      </c>
      <c r="C123" s="561">
        <v>365</v>
      </c>
      <c r="D123" s="543">
        <v>31533</v>
      </c>
      <c r="E123" s="637"/>
      <c r="F123" s="363" t="s">
        <v>352</v>
      </c>
      <c r="G123" s="30">
        <v>25118</v>
      </c>
      <c r="H123" s="518" t="s">
        <v>593</v>
      </c>
      <c r="I123" s="327" t="s">
        <v>592</v>
      </c>
      <c r="J123" s="184">
        <v>0</v>
      </c>
      <c r="K123" s="184">
        <v>0</v>
      </c>
      <c r="L123" s="184">
        <v>0</v>
      </c>
      <c r="M123" s="184">
        <v>0</v>
      </c>
      <c r="N123" s="184">
        <v>0</v>
      </c>
      <c r="O123" s="184"/>
      <c r="P123" s="184"/>
      <c r="Q123" s="91"/>
      <c r="R123" s="351"/>
    </row>
    <row r="124" spans="1:89" hidden="1"/>
    <row r="125" spans="1:89" s="54" customFormat="1" ht="54" hidden="1" customHeight="1">
      <c r="B125" s="53" t="s">
        <v>1989</v>
      </c>
      <c r="F125" s="549"/>
      <c r="H125" s="286"/>
      <c r="I125" s="38"/>
      <c r="AW125" s="283"/>
      <c r="AX125" s="283"/>
      <c r="AY125" s="283"/>
      <c r="BA125" s="283"/>
    </row>
    <row r="126" spans="1:89" hidden="1"/>
    <row r="127" spans="1:89" s="610" customFormat="1" ht="39" hidden="1" customHeight="1">
      <c r="A127" s="727" t="s">
        <v>12</v>
      </c>
      <c r="B127" s="721" t="s">
        <v>43</v>
      </c>
      <c r="C127" s="719" t="s">
        <v>1760</v>
      </c>
      <c r="D127" s="722" t="s">
        <v>14</v>
      </c>
      <c r="E127" s="562"/>
      <c r="F127" s="722" t="s">
        <v>1704</v>
      </c>
      <c r="G127" s="722" t="s">
        <v>1705</v>
      </c>
      <c r="H127" s="741" t="s">
        <v>308</v>
      </c>
      <c r="I127" s="722" t="s">
        <v>307</v>
      </c>
      <c r="J127" s="719" t="s">
        <v>1319</v>
      </c>
      <c r="K127" s="719" t="s">
        <v>1430</v>
      </c>
      <c r="L127" s="719" t="s">
        <v>1431</v>
      </c>
      <c r="M127" s="719" t="s">
        <v>1641</v>
      </c>
      <c r="N127" s="719" t="s">
        <v>1642</v>
      </c>
      <c r="O127" s="719"/>
      <c r="P127" s="719"/>
      <c r="Q127" s="721" t="s">
        <v>11</v>
      </c>
      <c r="R127" s="721" t="s">
        <v>1058</v>
      </c>
    </row>
    <row r="128" spans="1:89" ht="21.75" hidden="1" customHeight="1">
      <c r="A128" s="428" t="s">
        <v>91</v>
      </c>
      <c r="B128" s="37" t="s">
        <v>1986</v>
      </c>
      <c r="C128" s="561">
        <v>11421</v>
      </c>
      <c r="D128" s="542">
        <v>44317</v>
      </c>
      <c r="E128" s="632"/>
      <c r="F128" s="363" t="s">
        <v>1685</v>
      </c>
      <c r="G128" s="30">
        <v>45316</v>
      </c>
      <c r="H128" s="510" t="s">
        <v>1780</v>
      </c>
      <c r="I128" s="327" t="s">
        <v>1780</v>
      </c>
      <c r="J128" s="184">
        <v>0</v>
      </c>
      <c r="K128" s="184">
        <v>0</v>
      </c>
      <c r="L128" s="184">
        <v>0</v>
      </c>
      <c r="M128" s="184">
        <v>0</v>
      </c>
      <c r="N128" s="184">
        <v>0</v>
      </c>
      <c r="O128" s="184"/>
      <c r="P128" s="184"/>
      <c r="Q128" s="91"/>
      <c r="R128" s="351"/>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c r="BJ128" s="93"/>
      <c r="BK128" s="93"/>
      <c r="BL128" s="93"/>
      <c r="BM128" s="93"/>
      <c r="BN128" s="93"/>
      <c r="BO128" s="93"/>
      <c r="BP128" s="93"/>
      <c r="BQ128" s="93"/>
      <c r="BR128" s="93"/>
      <c r="BS128" s="93"/>
      <c r="BT128" s="93"/>
      <c r="BU128" s="93"/>
      <c r="BV128" s="93"/>
      <c r="BW128" s="93"/>
      <c r="BX128" s="93"/>
      <c r="BY128" s="93"/>
      <c r="BZ128" s="93"/>
      <c r="CA128" s="93"/>
      <c r="CB128" s="93"/>
      <c r="CC128" s="93"/>
      <c r="CD128" s="93"/>
      <c r="CE128" s="93"/>
      <c r="CF128" s="93"/>
      <c r="CG128" s="93"/>
      <c r="CH128" s="93"/>
      <c r="CI128" s="93"/>
      <c r="CJ128" s="93"/>
      <c r="CK128" s="93"/>
    </row>
    <row r="129" spans="1:86" hidden="1"/>
    <row r="130" spans="1:86" s="230" customFormat="1" ht="53.25" hidden="1" customHeight="1">
      <c r="B130" s="53" t="s">
        <v>1785</v>
      </c>
      <c r="C130" s="53"/>
      <c r="D130" s="752"/>
      <c r="E130" s="753"/>
      <c r="F130" s="231"/>
      <c r="G130" s="231"/>
      <c r="H130" s="753"/>
      <c r="I130" s="231"/>
      <c r="J130" s="753"/>
      <c r="K130" s="753"/>
      <c r="L130" s="753"/>
      <c r="M130" s="753"/>
      <c r="N130" s="753"/>
      <c r="O130" s="753"/>
      <c r="P130" s="753"/>
      <c r="Q130" s="753"/>
      <c r="R130" s="753"/>
      <c r="S130" s="753"/>
      <c r="T130" s="753"/>
      <c r="U130" s="753"/>
      <c r="V130" s="753"/>
      <c r="W130" s="753"/>
      <c r="X130" s="753"/>
      <c r="Y130" s="753"/>
      <c r="Z130" s="753"/>
      <c r="AA130" s="753"/>
      <c r="AB130" s="753"/>
      <c r="AC130" s="753"/>
      <c r="AD130" s="233"/>
      <c r="AY130" s="233"/>
    </row>
    <row r="131" spans="1:86" hidden="1"/>
    <row r="132" spans="1:86" s="73" customFormat="1" ht="39.6" hidden="1" customHeight="1">
      <c r="A132" s="571" t="s">
        <v>12</v>
      </c>
      <c r="B132" s="433" t="s">
        <v>1584</v>
      </c>
      <c r="C132" s="562"/>
      <c r="D132" s="404" t="s">
        <v>14</v>
      </c>
      <c r="E132" s="582"/>
      <c r="F132" s="331" t="s">
        <v>1704</v>
      </c>
      <c r="G132" s="285" t="s">
        <v>1705</v>
      </c>
      <c r="H132" s="503"/>
      <c r="I132" s="331"/>
      <c r="J132" s="315" t="s">
        <v>1319</v>
      </c>
      <c r="K132" s="315" t="s">
        <v>1430</v>
      </c>
      <c r="L132" s="315" t="s">
        <v>1431</v>
      </c>
      <c r="M132" s="315" t="s">
        <v>1641</v>
      </c>
      <c r="N132" s="315" t="s">
        <v>1642</v>
      </c>
      <c r="O132" s="315"/>
      <c r="P132" s="315"/>
      <c r="Q132" s="384" t="s">
        <v>1565</v>
      </c>
    </row>
    <row r="133" spans="1:86" s="93" customFormat="1" ht="22.15" hidden="1" customHeight="1">
      <c r="A133" s="428" t="s">
        <v>19</v>
      </c>
      <c r="B133" s="658" t="s">
        <v>1228</v>
      </c>
      <c r="C133" s="575"/>
      <c r="D133" s="542">
        <v>26406</v>
      </c>
      <c r="E133" s="637"/>
      <c r="F133" s="308" t="s">
        <v>770</v>
      </c>
      <c r="G133" s="30">
        <v>36271</v>
      </c>
      <c r="H133" s="521"/>
      <c r="I133" s="308"/>
      <c r="J133" s="184">
        <v>0</v>
      </c>
      <c r="K133" s="184">
        <v>0</v>
      </c>
      <c r="L133" s="184">
        <v>0</v>
      </c>
      <c r="M133" s="184">
        <v>0</v>
      </c>
      <c r="N133" s="184">
        <v>0</v>
      </c>
      <c r="O133" s="184"/>
      <c r="P133" s="184"/>
      <c r="Q133" s="347"/>
    </row>
    <row r="134" spans="1:86" s="93" customFormat="1" ht="22.15" hidden="1" customHeight="1">
      <c r="A134" s="428" t="s">
        <v>22</v>
      </c>
      <c r="B134" s="658" t="s">
        <v>1290</v>
      </c>
      <c r="C134" s="575"/>
      <c r="D134" s="541">
        <v>31154</v>
      </c>
      <c r="E134" s="637"/>
      <c r="F134" s="308" t="s">
        <v>770</v>
      </c>
      <c r="G134" s="30">
        <v>40995</v>
      </c>
      <c r="H134" s="521"/>
      <c r="I134" s="308"/>
      <c r="J134" s="184">
        <v>0</v>
      </c>
      <c r="K134" s="184">
        <v>0</v>
      </c>
      <c r="L134" s="184">
        <v>0</v>
      </c>
      <c r="M134" s="184">
        <v>0</v>
      </c>
      <c r="N134" s="184">
        <v>0</v>
      </c>
      <c r="O134" s="184"/>
      <c r="P134" s="184"/>
      <c r="Q134" s="347"/>
    </row>
    <row r="135" spans="1:86" s="93" customFormat="1" ht="22.15" hidden="1" customHeight="1">
      <c r="A135" s="428" t="s">
        <v>24</v>
      </c>
      <c r="B135" s="37" t="s">
        <v>1210</v>
      </c>
      <c r="C135" s="576"/>
      <c r="D135" s="542">
        <v>31432</v>
      </c>
      <c r="E135" s="637"/>
      <c r="F135" s="308" t="s">
        <v>770</v>
      </c>
      <c r="G135" s="30">
        <v>21448</v>
      </c>
      <c r="H135" s="521"/>
      <c r="I135" s="308"/>
      <c r="J135" s="184">
        <v>0</v>
      </c>
      <c r="K135" s="184">
        <v>0</v>
      </c>
      <c r="L135" s="184">
        <v>0</v>
      </c>
      <c r="M135" s="184">
        <v>0</v>
      </c>
      <c r="N135" s="184">
        <v>0</v>
      </c>
      <c r="O135" s="184"/>
      <c r="P135" s="184"/>
      <c r="Q135" s="347"/>
    </row>
    <row r="136" spans="1:86" s="93" customFormat="1" ht="22.15" hidden="1" customHeight="1">
      <c r="A136" s="428" t="s">
        <v>30</v>
      </c>
      <c r="B136" s="658" t="s">
        <v>1177</v>
      </c>
      <c r="C136" s="575"/>
      <c r="D136" s="543">
        <v>33633</v>
      </c>
      <c r="E136" s="637"/>
      <c r="F136" s="276" t="s">
        <v>770</v>
      </c>
      <c r="G136" s="26">
        <v>43516</v>
      </c>
      <c r="H136" s="521"/>
      <c r="I136" s="276"/>
      <c r="J136" s="184">
        <v>0</v>
      </c>
      <c r="K136" s="184">
        <v>0</v>
      </c>
      <c r="L136" s="184">
        <v>0</v>
      </c>
      <c r="M136" s="184">
        <v>0</v>
      </c>
      <c r="N136" s="184">
        <v>0</v>
      </c>
      <c r="O136" s="184"/>
      <c r="P136" s="184"/>
      <c r="Q136" s="347"/>
      <c r="R136" s="273"/>
      <c r="S136" s="273"/>
      <c r="T136" s="273"/>
      <c r="U136" s="273"/>
      <c r="V136" s="273"/>
      <c r="W136" s="273"/>
      <c r="X136" s="273"/>
      <c r="Y136" s="273"/>
      <c r="Z136" s="273"/>
      <c r="AA136" s="273"/>
      <c r="AB136" s="273"/>
      <c r="AC136" s="273"/>
      <c r="AD136" s="273"/>
      <c r="AE136" s="273"/>
      <c r="AF136" s="273"/>
      <c r="AG136" s="273"/>
      <c r="AH136" s="273"/>
      <c r="AI136" s="273"/>
      <c r="AJ136" s="273"/>
      <c r="AK136" s="273"/>
      <c r="AL136" s="273"/>
      <c r="AM136" s="273"/>
      <c r="AN136" s="273"/>
      <c r="AO136" s="273"/>
      <c r="AP136" s="273"/>
      <c r="AQ136" s="273"/>
      <c r="AR136" s="273"/>
      <c r="AS136" s="273"/>
      <c r="AT136" s="273"/>
      <c r="AU136" s="273"/>
      <c r="AV136" s="273"/>
      <c r="AW136" s="273"/>
      <c r="AX136" s="273"/>
      <c r="AY136" s="273"/>
      <c r="AZ136" s="273"/>
      <c r="CG136" s="88"/>
      <c r="CH136" s="88"/>
    </row>
    <row r="137" spans="1:86" s="93" customFormat="1" ht="22.15" hidden="1" customHeight="1">
      <c r="A137" s="428" t="s">
        <v>38</v>
      </c>
      <c r="B137" s="658" t="s">
        <v>1115</v>
      </c>
      <c r="C137" s="575"/>
      <c r="D137" s="543">
        <v>36207</v>
      </c>
      <c r="E137" s="637"/>
      <c r="F137" s="308" t="s">
        <v>770</v>
      </c>
      <c r="G137" s="30">
        <v>21808</v>
      </c>
      <c r="H137" s="521"/>
      <c r="I137" s="308"/>
      <c r="J137" s="184">
        <v>0</v>
      </c>
      <c r="K137" s="184">
        <v>0</v>
      </c>
      <c r="L137" s="184">
        <v>0</v>
      </c>
      <c r="M137" s="184">
        <v>0</v>
      </c>
      <c r="N137" s="184">
        <v>0</v>
      </c>
      <c r="O137" s="184"/>
      <c r="P137" s="184"/>
      <c r="Q137" s="347"/>
      <c r="R137" s="273"/>
      <c r="S137" s="273"/>
      <c r="T137" s="273"/>
      <c r="U137" s="273"/>
      <c r="V137" s="273"/>
      <c r="W137" s="273"/>
      <c r="X137" s="273"/>
      <c r="Y137" s="273"/>
      <c r="Z137" s="273"/>
      <c r="AA137" s="273"/>
      <c r="AB137" s="273"/>
      <c r="AC137" s="273"/>
      <c r="AD137" s="273"/>
      <c r="AE137" s="273"/>
      <c r="AF137" s="273"/>
      <c r="AG137" s="273"/>
      <c r="AH137" s="273"/>
      <c r="AI137" s="273"/>
      <c r="AJ137" s="273"/>
      <c r="AK137" s="273"/>
      <c r="AL137" s="273"/>
      <c r="AM137" s="273"/>
      <c r="AN137" s="273"/>
      <c r="AO137" s="273"/>
      <c r="AP137" s="273"/>
      <c r="AQ137" s="273"/>
      <c r="AR137" s="273"/>
      <c r="AS137" s="273"/>
      <c r="AT137" s="273"/>
      <c r="AU137" s="273"/>
      <c r="AV137" s="273"/>
      <c r="AW137" s="273"/>
      <c r="AX137" s="273"/>
      <c r="AY137" s="273"/>
      <c r="AZ137" s="273"/>
    </row>
    <row r="138" spans="1:86" s="93" customFormat="1" ht="22.15" hidden="1" customHeight="1">
      <c r="A138" s="428" t="s">
        <v>39</v>
      </c>
      <c r="B138" s="658" t="s">
        <v>1286</v>
      </c>
      <c r="C138" s="575"/>
      <c r="D138" s="541">
        <v>36489</v>
      </c>
      <c r="E138" s="637"/>
      <c r="F138" s="308" t="s">
        <v>770</v>
      </c>
      <c r="G138" s="30">
        <v>22108</v>
      </c>
      <c r="H138" s="521"/>
      <c r="I138" s="308"/>
      <c r="J138" s="184">
        <v>0</v>
      </c>
      <c r="K138" s="184">
        <v>0</v>
      </c>
      <c r="L138" s="184">
        <v>0</v>
      </c>
      <c r="M138" s="184">
        <v>0</v>
      </c>
      <c r="N138" s="184">
        <v>0</v>
      </c>
      <c r="O138" s="184"/>
      <c r="P138" s="184"/>
      <c r="Q138" s="347"/>
    </row>
    <row r="139" spans="1:86" s="93" customFormat="1" ht="22.15" hidden="1" customHeight="1">
      <c r="A139" s="428" t="s">
        <v>40</v>
      </c>
      <c r="B139" s="658" t="s">
        <v>224</v>
      </c>
      <c r="C139" s="575"/>
      <c r="D139" s="541">
        <v>36726</v>
      </c>
      <c r="E139" s="637"/>
      <c r="F139" s="308" t="s">
        <v>770</v>
      </c>
      <c r="G139" s="30">
        <v>36803</v>
      </c>
      <c r="H139" s="521"/>
      <c r="I139" s="308"/>
      <c r="J139" s="184">
        <v>0</v>
      </c>
      <c r="K139" s="184">
        <v>0</v>
      </c>
      <c r="L139" s="184">
        <v>0</v>
      </c>
      <c r="M139" s="184">
        <v>0</v>
      </c>
      <c r="N139" s="184">
        <v>0</v>
      </c>
      <c r="O139" s="184"/>
      <c r="P139" s="184"/>
      <c r="Q139" s="347"/>
    </row>
    <row r="140" spans="1:86" s="93" customFormat="1" ht="22.15" hidden="1" customHeight="1">
      <c r="A140" s="428" t="s">
        <v>60</v>
      </c>
      <c r="B140" s="658" t="s">
        <v>1145</v>
      </c>
      <c r="C140" s="575"/>
      <c r="D140" s="541">
        <v>38726</v>
      </c>
      <c r="E140" s="637"/>
      <c r="F140" s="308" t="s">
        <v>770</v>
      </c>
      <c r="G140" s="30">
        <v>39182</v>
      </c>
      <c r="H140" s="521"/>
      <c r="I140" s="308"/>
      <c r="J140" s="184">
        <v>0</v>
      </c>
      <c r="K140" s="184">
        <v>0</v>
      </c>
      <c r="L140" s="184">
        <v>0</v>
      </c>
      <c r="M140" s="184">
        <v>0</v>
      </c>
      <c r="N140" s="184">
        <v>0</v>
      </c>
      <c r="O140" s="184"/>
      <c r="P140" s="184"/>
      <c r="Q140" s="347"/>
      <c r="R140" s="273"/>
      <c r="S140" s="273"/>
      <c r="T140" s="273"/>
      <c r="U140" s="273"/>
      <c r="V140" s="273"/>
      <c r="W140" s="273"/>
      <c r="X140" s="273"/>
      <c r="Y140" s="273"/>
      <c r="Z140" s="273"/>
      <c r="AA140" s="273"/>
      <c r="AB140" s="273"/>
      <c r="AC140" s="273"/>
      <c r="AD140" s="273"/>
      <c r="AE140" s="273"/>
      <c r="AF140" s="273"/>
      <c r="AG140" s="273"/>
      <c r="AH140" s="273"/>
      <c r="AI140" s="273"/>
      <c r="AJ140" s="273"/>
      <c r="AK140" s="273"/>
      <c r="AL140" s="273"/>
      <c r="AM140" s="273"/>
      <c r="AN140" s="273"/>
      <c r="AO140" s="273"/>
      <c r="AP140" s="273"/>
      <c r="AQ140" s="273"/>
      <c r="AR140" s="273"/>
      <c r="AS140" s="273"/>
      <c r="AT140" s="273"/>
      <c r="AU140" s="273"/>
      <c r="AV140" s="273"/>
      <c r="AW140" s="273"/>
      <c r="AX140" s="273"/>
      <c r="AY140" s="273"/>
      <c r="AZ140" s="273"/>
    </row>
    <row r="141" spans="1:86" s="93" customFormat="1" ht="22.15" hidden="1" customHeight="1">
      <c r="A141" s="428" t="s">
        <v>62</v>
      </c>
      <c r="B141" s="658" t="s">
        <v>240</v>
      </c>
      <c r="C141" s="575"/>
      <c r="D141" s="542">
        <v>38805</v>
      </c>
      <c r="E141" s="637"/>
      <c r="F141" s="308" t="s">
        <v>770</v>
      </c>
      <c r="G141" s="30">
        <v>21257</v>
      </c>
      <c r="H141" s="521"/>
      <c r="I141" s="308"/>
      <c r="J141" s="184">
        <v>0</v>
      </c>
      <c r="K141" s="184">
        <v>0</v>
      </c>
      <c r="L141" s="184">
        <v>0</v>
      </c>
      <c r="M141" s="184">
        <v>0</v>
      </c>
      <c r="N141" s="184">
        <v>0</v>
      </c>
      <c r="O141" s="184"/>
      <c r="P141" s="184"/>
      <c r="Q141" s="347"/>
    </row>
    <row r="142" spans="1:86" s="93" customFormat="1" ht="22.15" hidden="1" customHeight="1">
      <c r="A142" s="428" t="s">
        <v>67</v>
      </c>
      <c r="B142" s="658" t="s">
        <v>1292</v>
      </c>
      <c r="C142" s="575"/>
      <c r="D142" s="541">
        <v>39264</v>
      </c>
      <c r="E142" s="637"/>
      <c r="F142" s="308" t="s">
        <v>770</v>
      </c>
      <c r="G142" s="30">
        <v>39493</v>
      </c>
      <c r="H142" s="521"/>
      <c r="I142" s="308"/>
      <c r="J142" s="184">
        <v>0</v>
      </c>
      <c r="K142" s="184">
        <v>0</v>
      </c>
      <c r="L142" s="184">
        <v>0</v>
      </c>
      <c r="M142" s="184">
        <v>0</v>
      </c>
      <c r="N142" s="184">
        <v>0</v>
      </c>
      <c r="O142" s="184"/>
      <c r="P142" s="184"/>
      <c r="Q142" s="347"/>
    </row>
    <row r="143" spans="1:86" s="93" customFormat="1" ht="22.15" hidden="1" customHeight="1">
      <c r="A143" s="428" t="s">
        <v>72</v>
      </c>
      <c r="B143" s="658" t="s">
        <v>82</v>
      </c>
      <c r="C143" s="575"/>
      <c r="D143" s="543">
        <v>40126</v>
      </c>
      <c r="E143" s="637"/>
      <c r="F143" s="308" t="s">
        <v>770</v>
      </c>
      <c r="G143" s="30">
        <v>37761</v>
      </c>
      <c r="H143" s="521"/>
      <c r="I143" s="308"/>
      <c r="J143" s="184">
        <v>0</v>
      </c>
      <c r="K143" s="184">
        <v>0</v>
      </c>
      <c r="L143" s="184">
        <v>0</v>
      </c>
      <c r="M143" s="184">
        <v>0</v>
      </c>
      <c r="N143" s="184">
        <v>0</v>
      </c>
      <c r="O143" s="184"/>
      <c r="P143" s="184"/>
      <c r="Q143" s="347"/>
      <c r="R143" s="273"/>
      <c r="S143" s="273"/>
      <c r="T143" s="273"/>
      <c r="U143" s="273"/>
      <c r="V143" s="273"/>
      <c r="W143" s="273"/>
      <c r="X143" s="273"/>
      <c r="Y143" s="273"/>
      <c r="Z143" s="273"/>
      <c r="AA143" s="273"/>
      <c r="AB143" s="273"/>
      <c r="AC143" s="273"/>
      <c r="AD143" s="273"/>
      <c r="AE143" s="273"/>
      <c r="AF143" s="273"/>
      <c r="AG143" s="273"/>
      <c r="AH143" s="273"/>
      <c r="AI143" s="273"/>
      <c r="AJ143" s="273"/>
      <c r="AK143" s="273"/>
      <c r="AL143" s="273"/>
      <c r="AM143" s="273"/>
      <c r="AN143" s="273"/>
      <c r="AO143" s="273"/>
      <c r="AP143" s="273"/>
      <c r="AQ143" s="273"/>
      <c r="AR143" s="273"/>
      <c r="AS143" s="273"/>
      <c r="AT143" s="273"/>
      <c r="AU143" s="273"/>
      <c r="AV143" s="273"/>
      <c r="AW143" s="273"/>
      <c r="AX143" s="273"/>
      <c r="AY143" s="273"/>
      <c r="AZ143" s="273"/>
    </row>
    <row r="144" spans="1:86" s="93" customFormat="1" ht="22.15" hidden="1" customHeight="1">
      <c r="A144" s="428" t="s">
        <v>74</v>
      </c>
      <c r="B144" s="658" t="s">
        <v>1232</v>
      </c>
      <c r="C144" s="575"/>
      <c r="D144" s="542">
        <v>40547</v>
      </c>
      <c r="E144" s="637"/>
      <c r="F144" s="308" t="s">
        <v>770</v>
      </c>
      <c r="G144" s="30">
        <v>40571</v>
      </c>
      <c r="H144" s="521"/>
      <c r="I144" s="308"/>
      <c r="J144" s="184">
        <v>0</v>
      </c>
      <c r="K144" s="184">
        <v>0</v>
      </c>
      <c r="L144" s="184">
        <v>0</v>
      </c>
      <c r="M144" s="184">
        <v>0</v>
      </c>
      <c r="N144" s="184">
        <v>0</v>
      </c>
      <c r="O144" s="184"/>
      <c r="P144" s="184"/>
      <c r="Q144" s="347"/>
    </row>
    <row r="145" spans="1:89" s="93" customFormat="1" ht="22.15" hidden="1" customHeight="1">
      <c r="A145" s="428" t="s">
        <v>84</v>
      </c>
      <c r="B145" s="658" t="s">
        <v>1217</v>
      </c>
      <c r="C145" s="575"/>
      <c r="D145" s="541">
        <v>41551</v>
      </c>
      <c r="E145" s="637"/>
      <c r="F145" s="308" t="s">
        <v>770</v>
      </c>
      <c r="G145" s="30">
        <v>23229</v>
      </c>
      <c r="H145" s="521"/>
      <c r="I145" s="308"/>
      <c r="J145" s="184">
        <v>0</v>
      </c>
      <c r="K145" s="184">
        <v>0</v>
      </c>
      <c r="L145" s="184">
        <v>0</v>
      </c>
      <c r="M145" s="184">
        <v>0</v>
      </c>
      <c r="N145" s="184">
        <v>0</v>
      </c>
      <c r="O145" s="184"/>
      <c r="P145" s="184"/>
      <c r="Q145" s="347"/>
      <c r="R145" s="273"/>
      <c r="S145" s="273"/>
      <c r="T145" s="273"/>
      <c r="U145" s="273"/>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row>
    <row r="146" spans="1:89" s="93" customFormat="1" ht="22.15" hidden="1" customHeight="1">
      <c r="A146" s="428" t="s">
        <v>85</v>
      </c>
      <c r="B146" s="658" t="s">
        <v>1218</v>
      </c>
      <c r="C146" s="575"/>
      <c r="D146" s="542">
        <v>41551</v>
      </c>
      <c r="E146" s="637"/>
      <c r="F146" s="308" t="s">
        <v>770</v>
      </c>
      <c r="G146" s="30">
        <v>28780</v>
      </c>
      <c r="H146" s="521"/>
      <c r="I146" s="308"/>
      <c r="J146" s="184">
        <v>0</v>
      </c>
      <c r="K146" s="184">
        <v>0</v>
      </c>
      <c r="L146" s="184">
        <v>0</v>
      </c>
      <c r="M146" s="184">
        <v>0</v>
      </c>
      <c r="N146" s="184">
        <v>0</v>
      </c>
      <c r="O146" s="184"/>
      <c r="P146" s="184"/>
      <c r="Q146" s="347"/>
    </row>
    <row r="147" spans="1:89" s="93" customFormat="1" ht="22.15" hidden="1" customHeight="1">
      <c r="A147" s="428" t="s">
        <v>91</v>
      </c>
      <c r="B147" s="658" t="s">
        <v>1237</v>
      </c>
      <c r="C147" s="575"/>
      <c r="D147" s="541">
        <v>42051</v>
      </c>
      <c r="E147" s="637"/>
      <c r="F147" s="308" t="s">
        <v>770</v>
      </c>
      <c r="G147" s="30">
        <v>27723</v>
      </c>
      <c r="H147" s="521"/>
      <c r="I147" s="308"/>
      <c r="J147" s="184">
        <v>0</v>
      </c>
      <c r="K147" s="184">
        <v>0</v>
      </c>
      <c r="L147" s="184">
        <v>0</v>
      </c>
      <c r="M147" s="184">
        <v>0</v>
      </c>
      <c r="N147" s="184">
        <v>0</v>
      </c>
      <c r="O147" s="184"/>
      <c r="P147" s="184"/>
      <c r="Q147" s="347"/>
    </row>
    <row r="148" spans="1:89" s="93" customFormat="1" ht="22.15" hidden="1" customHeight="1">
      <c r="A148" s="428" t="s">
        <v>93</v>
      </c>
      <c r="B148" s="658" t="s">
        <v>1238</v>
      </c>
      <c r="C148" s="575"/>
      <c r="D148" s="541">
        <v>42051</v>
      </c>
      <c r="E148" s="637"/>
      <c r="F148" s="308" t="s">
        <v>770</v>
      </c>
      <c r="G148" s="30">
        <v>43052</v>
      </c>
      <c r="H148" s="521"/>
      <c r="I148" s="308"/>
      <c r="J148" s="184">
        <v>0</v>
      </c>
      <c r="K148" s="184">
        <v>0</v>
      </c>
      <c r="L148" s="184">
        <v>0</v>
      </c>
      <c r="M148" s="184">
        <v>0</v>
      </c>
      <c r="N148" s="184">
        <v>0</v>
      </c>
      <c r="O148" s="184"/>
      <c r="P148" s="184"/>
      <c r="Q148" s="347"/>
    </row>
    <row r="149" spans="1:89" s="93" customFormat="1" ht="22.15" hidden="1" customHeight="1">
      <c r="A149" s="428" t="s">
        <v>96</v>
      </c>
      <c r="B149" s="658" t="s">
        <v>995</v>
      </c>
      <c r="C149" s="575"/>
      <c r="D149" s="543">
        <v>42172</v>
      </c>
      <c r="E149" s="637"/>
      <c r="F149" s="308" t="s">
        <v>770</v>
      </c>
      <c r="G149" s="30">
        <v>40308</v>
      </c>
      <c r="H149" s="521"/>
      <c r="I149" s="308"/>
      <c r="J149" s="184">
        <v>0</v>
      </c>
      <c r="K149" s="184">
        <v>0</v>
      </c>
      <c r="L149" s="184">
        <v>0</v>
      </c>
      <c r="M149" s="184">
        <v>0</v>
      </c>
      <c r="N149" s="184">
        <v>0</v>
      </c>
      <c r="O149" s="184"/>
      <c r="P149" s="184"/>
      <c r="Q149" s="347"/>
    </row>
    <row r="150" spans="1:89" s="93" customFormat="1" ht="22.15" hidden="1" customHeight="1">
      <c r="A150" s="428" t="s">
        <v>98</v>
      </c>
      <c r="B150" s="658" t="s">
        <v>1201</v>
      </c>
      <c r="C150" s="575"/>
      <c r="D150" s="543">
        <v>42278</v>
      </c>
      <c r="E150" s="637"/>
      <c r="F150" s="308" t="s">
        <v>770</v>
      </c>
      <c r="G150" s="30">
        <v>42570</v>
      </c>
      <c r="H150" s="521"/>
      <c r="I150" s="308"/>
      <c r="J150" s="184">
        <v>0</v>
      </c>
      <c r="K150" s="184">
        <v>0</v>
      </c>
      <c r="L150" s="184">
        <v>0</v>
      </c>
      <c r="M150" s="184">
        <v>0</v>
      </c>
      <c r="N150" s="184">
        <v>0</v>
      </c>
      <c r="O150" s="184"/>
      <c r="P150" s="184"/>
      <c r="Q150" s="347"/>
    </row>
    <row r="151" spans="1:89" s="93" customFormat="1" ht="22.15" hidden="1" customHeight="1">
      <c r="A151" s="428" t="s">
        <v>100</v>
      </c>
      <c r="B151" s="658" t="s">
        <v>186</v>
      </c>
      <c r="C151" s="575"/>
      <c r="D151" s="542">
        <v>42875</v>
      </c>
      <c r="E151" s="637"/>
      <c r="F151" s="308" t="s">
        <v>770</v>
      </c>
      <c r="G151" s="30">
        <v>42867</v>
      </c>
      <c r="H151" s="521"/>
      <c r="I151" s="308"/>
      <c r="J151" s="184">
        <v>0</v>
      </c>
      <c r="K151" s="184">
        <v>0</v>
      </c>
      <c r="L151" s="184">
        <v>0</v>
      </c>
      <c r="M151" s="184">
        <v>0</v>
      </c>
      <c r="N151" s="184">
        <v>0</v>
      </c>
      <c r="O151" s="184"/>
      <c r="P151" s="184"/>
      <c r="Q151" s="347"/>
    </row>
    <row r="152" spans="1:89" s="93" customFormat="1" ht="22.15" hidden="1" customHeight="1">
      <c r="A152" s="428" t="s">
        <v>102</v>
      </c>
      <c r="B152" s="658" t="s">
        <v>1149</v>
      </c>
      <c r="C152" s="575"/>
      <c r="D152" s="541">
        <v>43109</v>
      </c>
      <c r="E152" s="637"/>
      <c r="F152" s="308" t="s">
        <v>770</v>
      </c>
      <c r="G152" s="30">
        <v>43124</v>
      </c>
      <c r="H152" s="521"/>
      <c r="I152" s="308"/>
      <c r="J152" s="184">
        <v>0</v>
      </c>
      <c r="K152" s="184">
        <v>0</v>
      </c>
      <c r="L152" s="184">
        <v>0</v>
      </c>
      <c r="M152" s="184">
        <v>0</v>
      </c>
      <c r="N152" s="184">
        <v>0</v>
      </c>
      <c r="O152" s="184"/>
      <c r="P152" s="184"/>
      <c r="Q152" s="347"/>
    </row>
    <row r="153" spans="1:89" s="93" customFormat="1" ht="22.15" hidden="1" customHeight="1">
      <c r="A153" s="428" t="s">
        <v>103</v>
      </c>
      <c r="B153" s="658" t="s">
        <v>194</v>
      </c>
      <c r="C153" s="575"/>
      <c r="D153" s="543">
        <v>43259</v>
      </c>
      <c r="E153" s="637"/>
      <c r="F153" s="308" t="s">
        <v>770</v>
      </c>
      <c r="G153" s="30">
        <v>22790</v>
      </c>
      <c r="H153" s="521"/>
      <c r="I153" s="308"/>
      <c r="J153" s="184">
        <v>0</v>
      </c>
      <c r="K153" s="184">
        <v>0</v>
      </c>
      <c r="L153" s="184">
        <v>0</v>
      </c>
      <c r="M153" s="184">
        <v>0</v>
      </c>
      <c r="N153" s="184">
        <v>0</v>
      </c>
      <c r="O153" s="184"/>
      <c r="P153" s="184"/>
      <c r="Q153" s="347"/>
    </row>
    <row r="154" spans="1:89" hidden="1"/>
    <row r="155" spans="1:89" s="53" customFormat="1" ht="54" hidden="1" customHeight="1">
      <c r="B155" s="53" t="s">
        <v>1786</v>
      </c>
      <c r="D155" s="457"/>
      <c r="F155" s="751"/>
      <c r="G155" s="38"/>
      <c r="I155" s="751"/>
      <c r="BZ155" s="40"/>
      <c r="CA155" s="40"/>
      <c r="CB155" s="40"/>
      <c r="CD155" s="40"/>
    </row>
    <row r="156" spans="1:89" hidden="1"/>
    <row r="157" spans="1:89" s="73" customFormat="1" ht="39.6" hidden="1" customHeight="1">
      <c r="A157" s="571" t="s">
        <v>12</v>
      </c>
      <c r="B157" s="433" t="s">
        <v>1584</v>
      </c>
      <c r="C157" s="562"/>
      <c r="D157" s="404" t="s">
        <v>14</v>
      </c>
      <c r="E157" s="582"/>
      <c r="F157" s="331" t="s">
        <v>1704</v>
      </c>
      <c r="G157" s="285" t="s">
        <v>1705</v>
      </c>
      <c r="H157" s="503"/>
      <c r="I157" s="331"/>
      <c r="J157" s="315" t="s">
        <v>1319</v>
      </c>
      <c r="K157" s="315" t="s">
        <v>1430</v>
      </c>
      <c r="L157" s="315" t="s">
        <v>1431</v>
      </c>
      <c r="M157" s="315" t="s">
        <v>1641</v>
      </c>
      <c r="N157" s="315" t="s">
        <v>1642</v>
      </c>
      <c r="O157" s="315"/>
      <c r="P157" s="315"/>
      <c r="Q157" s="384" t="s">
        <v>1565</v>
      </c>
    </row>
    <row r="158" spans="1:89" ht="21.75" hidden="1" customHeight="1">
      <c r="A158" s="428" t="s">
        <v>91</v>
      </c>
      <c r="B158" s="658" t="s">
        <v>1382</v>
      </c>
      <c r="C158" s="561">
        <v>11380</v>
      </c>
      <c r="D158" s="542">
        <v>44517</v>
      </c>
      <c r="E158" s="637"/>
      <c r="F158" s="363" t="s">
        <v>352</v>
      </c>
      <c r="G158" s="30">
        <v>44517</v>
      </c>
      <c r="H158" s="510" t="s">
        <v>1384</v>
      </c>
      <c r="I158" s="327" t="s">
        <v>1383</v>
      </c>
      <c r="J158" s="184">
        <v>0</v>
      </c>
      <c r="K158" s="184">
        <v>0</v>
      </c>
      <c r="L158" s="184">
        <v>0</v>
      </c>
      <c r="M158" s="184">
        <v>0</v>
      </c>
      <c r="N158" s="184">
        <v>0</v>
      </c>
      <c r="O158" s="184"/>
      <c r="P158" s="184"/>
      <c r="Q158" s="91"/>
      <c r="R158" s="351"/>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c r="BJ158" s="93"/>
      <c r="BK158" s="93"/>
      <c r="BL158" s="93"/>
      <c r="BM158" s="93"/>
      <c r="BN158" s="93"/>
      <c r="BO158" s="93"/>
      <c r="BP158" s="93"/>
      <c r="BQ158" s="93"/>
      <c r="BR158" s="93"/>
      <c r="BS158" s="93"/>
      <c r="BT158" s="93"/>
      <c r="BU158" s="93"/>
      <c r="BV158" s="93"/>
      <c r="BW158" s="93"/>
      <c r="BX158" s="93"/>
      <c r="BY158" s="93"/>
      <c r="BZ158" s="93"/>
      <c r="CA158" s="93"/>
      <c r="CB158" s="93"/>
      <c r="CC158" s="93"/>
      <c r="CD158" s="93"/>
      <c r="CE158" s="93"/>
      <c r="CF158" s="93"/>
      <c r="CG158" s="93"/>
      <c r="CH158" s="93"/>
      <c r="CI158" s="93"/>
      <c r="CJ158" s="93"/>
      <c r="CK158" s="93"/>
    </row>
    <row r="159" spans="1:89" ht="21.75" hidden="1" customHeight="1">
      <c r="A159" s="428" t="s">
        <v>105</v>
      </c>
      <c r="B159" s="37" t="s">
        <v>1208</v>
      </c>
      <c r="C159" s="576"/>
      <c r="D159" s="542">
        <v>43677</v>
      </c>
      <c r="E159" s="637"/>
      <c r="F159" s="308" t="s">
        <v>770</v>
      </c>
      <c r="G159" s="30">
        <v>44239</v>
      </c>
      <c r="H159" s="521"/>
      <c r="I159" s="308"/>
      <c r="J159" s="184">
        <v>0</v>
      </c>
      <c r="K159" s="184">
        <v>0</v>
      </c>
      <c r="L159" s="184">
        <v>0</v>
      </c>
      <c r="M159" s="184">
        <v>0</v>
      </c>
      <c r="N159" s="184">
        <v>0</v>
      </c>
      <c r="O159" s="184"/>
      <c r="P159" s="184"/>
      <c r="Q159" s="347"/>
      <c r="R159" s="342"/>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c r="BJ159" s="93"/>
      <c r="BK159" s="93"/>
      <c r="BL159" s="93"/>
      <c r="BM159" s="93"/>
      <c r="BN159" s="93"/>
      <c r="BO159" s="93"/>
      <c r="BP159" s="93"/>
      <c r="BQ159" s="93"/>
      <c r="BR159" s="93"/>
      <c r="BS159" s="93"/>
      <c r="BT159" s="93"/>
      <c r="BU159" s="93"/>
      <c r="BV159" s="93"/>
      <c r="BW159" s="93"/>
      <c r="BX159" s="93"/>
      <c r="BY159" s="93"/>
      <c r="BZ159" s="93"/>
      <c r="CA159" s="93"/>
      <c r="CB159" s="93"/>
      <c r="CC159" s="93"/>
      <c r="CD159" s="93"/>
      <c r="CE159" s="93"/>
      <c r="CF159" s="93"/>
      <c r="CG159" s="93"/>
      <c r="CH159" s="93"/>
      <c r="CI159" s="93"/>
      <c r="CJ159" s="93"/>
      <c r="CK159" s="93"/>
    </row>
    <row r="160" spans="1:89" ht="21.75" hidden="1" customHeight="1">
      <c r="A160" s="428" t="s">
        <v>63</v>
      </c>
      <c r="B160" s="658" t="s">
        <v>259</v>
      </c>
      <c r="C160" s="561">
        <v>421</v>
      </c>
      <c r="D160" s="543">
        <v>41044</v>
      </c>
      <c r="E160" s="637"/>
      <c r="F160" s="363" t="s">
        <v>1483</v>
      </c>
      <c r="G160" s="30">
        <v>15767</v>
      </c>
      <c r="H160" s="518" t="s">
        <v>509</v>
      </c>
      <c r="I160" s="327" t="s">
        <v>508</v>
      </c>
      <c r="J160" s="184">
        <v>0</v>
      </c>
      <c r="K160" s="184">
        <v>0</v>
      </c>
      <c r="L160" s="184">
        <v>0</v>
      </c>
      <c r="M160" s="184">
        <v>0</v>
      </c>
      <c r="N160" s="184">
        <v>0</v>
      </c>
      <c r="O160" s="184"/>
      <c r="P160" s="184"/>
      <c r="Q160" s="91"/>
      <c r="R160" s="351"/>
      <c r="BA160" s="93"/>
      <c r="BB160" s="93"/>
      <c r="BC160" s="93"/>
      <c r="BD160" s="93"/>
      <c r="BE160" s="93"/>
      <c r="BF160" s="93"/>
      <c r="BG160" s="93"/>
      <c r="BH160" s="93"/>
      <c r="BI160" s="93"/>
      <c r="BJ160" s="93"/>
      <c r="BK160" s="93"/>
      <c r="BL160" s="93"/>
      <c r="BM160" s="93"/>
      <c r="BN160" s="93"/>
      <c r="BO160" s="93"/>
      <c r="BP160" s="93"/>
      <c r="BQ160" s="93"/>
      <c r="BR160" s="93"/>
      <c r="BS160" s="93"/>
      <c r="BT160" s="93"/>
      <c r="BU160" s="93"/>
      <c r="BV160" s="93"/>
      <c r="BW160" s="93"/>
      <c r="BX160" s="93"/>
      <c r="BY160" s="93"/>
      <c r="BZ160" s="93"/>
      <c r="CA160" s="93"/>
      <c r="CB160" s="93"/>
      <c r="CC160" s="93"/>
      <c r="CD160" s="93"/>
      <c r="CE160" s="93"/>
      <c r="CF160" s="93"/>
      <c r="CG160" s="93"/>
      <c r="CH160" s="93"/>
      <c r="CI160" s="93"/>
      <c r="CJ160" s="93"/>
      <c r="CK160" s="93"/>
    </row>
    <row r="161" spans="1:89" ht="21.75" hidden="1" customHeight="1">
      <c r="A161" s="428" t="s">
        <v>65</v>
      </c>
      <c r="B161" s="658" t="s">
        <v>253</v>
      </c>
      <c r="C161" s="561">
        <v>266</v>
      </c>
      <c r="D161" s="543">
        <v>41047</v>
      </c>
      <c r="E161" s="637"/>
      <c r="F161" s="363" t="s">
        <v>352</v>
      </c>
      <c r="G161" s="30">
        <v>37000</v>
      </c>
      <c r="H161" s="518" t="s">
        <v>1461</v>
      </c>
      <c r="I161" s="327" t="s">
        <v>1460</v>
      </c>
      <c r="J161" s="184">
        <v>0</v>
      </c>
      <c r="K161" s="184">
        <v>0</v>
      </c>
      <c r="L161" s="184">
        <v>0</v>
      </c>
      <c r="M161" s="184">
        <v>0</v>
      </c>
      <c r="N161" s="184">
        <v>0</v>
      </c>
      <c r="O161" s="184"/>
      <c r="P161" s="184"/>
      <c r="Q161" s="91"/>
      <c r="R161" s="351"/>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c r="BJ161" s="93"/>
      <c r="BK161" s="93"/>
      <c r="BL161" s="93"/>
      <c r="BM161" s="93"/>
      <c r="BN161" s="93"/>
      <c r="BO161" s="93"/>
      <c r="BP161" s="93"/>
      <c r="BQ161" s="93"/>
      <c r="BR161" s="93"/>
      <c r="BS161" s="93"/>
      <c r="BT161" s="93"/>
      <c r="BU161" s="93"/>
      <c r="BV161" s="93"/>
      <c r="BW161" s="93"/>
      <c r="BX161" s="93"/>
      <c r="BY161" s="93"/>
      <c r="BZ161" s="93"/>
      <c r="CA161" s="93"/>
      <c r="CB161" s="93"/>
      <c r="CC161" s="93"/>
      <c r="CD161" s="93"/>
      <c r="CE161" s="93"/>
      <c r="CF161" s="93"/>
      <c r="CG161" s="93"/>
      <c r="CH161" s="93"/>
      <c r="CI161" s="93"/>
      <c r="CJ161" s="93"/>
      <c r="CK161" s="93"/>
    </row>
    <row r="162" spans="1:89" ht="21.75" hidden="1" customHeight="1">
      <c r="A162" s="428" t="s">
        <v>100</v>
      </c>
      <c r="B162" s="658" t="s">
        <v>1439</v>
      </c>
      <c r="C162" s="561">
        <v>11394</v>
      </c>
      <c r="D162" s="542">
        <v>44680</v>
      </c>
      <c r="E162" s="637"/>
      <c r="F162" s="363" t="s">
        <v>352</v>
      </c>
      <c r="G162" s="30">
        <v>44679</v>
      </c>
      <c r="H162" s="510" t="s">
        <v>1441</v>
      </c>
      <c r="I162" s="327" t="s">
        <v>1440</v>
      </c>
      <c r="J162" s="184">
        <v>0</v>
      </c>
      <c r="K162" s="184">
        <v>0</v>
      </c>
      <c r="L162" s="184">
        <v>0</v>
      </c>
      <c r="M162" s="184">
        <v>0</v>
      </c>
      <c r="N162" s="184">
        <v>0</v>
      </c>
      <c r="O162" s="184"/>
      <c r="P162" s="184"/>
      <c r="Q162" s="91"/>
      <c r="R162" s="351"/>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89" s="93" customFormat="1" ht="22.15" hidden="1" customHeight="1">
      <c r="A163" s="428" t="s">
        <v>40</v>
      </c>
      <c r="B163" s="658" t="s">
        <v>289</v>
      </c>
      <c r="C163" s="561">
        <v>9944</v>
      </c>
      <c r="D163" s="541">
        <v>38651</v>
      </c>
      <c r="E163" s="637"/>
      <c r="F163" s="363" t="s">
        <v>1483</v>
      </c>
      <c r="G163" s="30">
        <v>35828</v>
      </c>
      <c r="H163" s="510" t="s">
        <v>765</v>
      </c>
      <c r="I163" s="327" t="s">
        <v>764</v>
      </c>
      <c r="J163" s="184">
        <v>0</v>
      </c>
      <c r="K163" s="184">
        <v>0</v>
      </c>
      <c r="L163" s="184">
        <v>0</v>
      </c>
      <c r="M163" s="184">
        <v>0</v>
      </c>
      <c r="N163" s="184">
        <v>0</v>
      </c>
      <c r="O163" s="184"/>
      <c r="P163" s="184"/>
      <c r="Q163" s="91"/>
      <c r="R163" s="222"/>
    </row>
    <row r="164" spans="1:89" s="93" customFormat="1" ht="22.15" hidden="1" customHeight="1">
      <c r="A164" s="428" t="s">
        <v>115</v>
      </c>
      <c r="B164" s="658" t="s">
        <v>1261</v>
      </c>
      <c r="C164" s="575"/>
      <c r="D164" s="541">
        <v>44323</v>
      </c>
      <c r="E164" s="637"/>
      <c r="F164" s="308" t="s">
        <v>770</v>
      </c>
      <c r="G164" s="30">
        <v>44313</v>
      </c>
      <c r="H164" s="521"/>
      <c r="I164" s="308"/>
      <c r="J164" s="184">
        <v>0</v>
      </c>
      <c r="K164" s="184">
        <v>0</v>
      </c>
      <c r="L164" s="184">
        <v>0</v>
      </c>
      <c r="M164" s="184">
        <v>0</v>
      </c>
      <c r="N164" s="184">
        <v>0</v>
      </c>
      <c r="O164" s="184"/>
      <c r="P164" s="184"/>
      <c r="Q164" s="347"/>
    </row>
    <row r="165" spans="1:89" hidden="1"/>
    <row r="166" spans="1:89" s="53" customFormat="1" ht="44.25" hidden="1" customHeight="1">
      <c r="B166" s="238" t="s">
        <v>1564</v>
      </c>
      <c r="D166" s="457"/>
      <c r="F166" s="403"/>
      <c r="G166" s="38"/>
      <c r="I166" s="403"/>
      <c r="U166" s="40"/>
    </row>
    <row r="167" spans="1:89" hidden="1"/>
    <row r="168" spans="1:89" s="73" customFormat="1" ht="39.6" hidden="1" customHeight="1">
      <c r="A168" s="571" t="s">
        <v>12</v>
      </c>
      <c r="B168" s="433" t="s">
        <v>1584</v>
      </c>
      <c r="C168" s="562"/>
      <c r="D168" s="404" t="s">
        <v>14</v>
      </c>
      <c r="E168" s="582"/>
      <c r="F168" s="331" t="s">
        <v>1704</v>
      </c>
      <c r="G168" s="285" t="s">
        <v>1705</v>
      </c>
      <c r="H168" s="503"/>
      <c r="I168" s="331"/>
      <c r="J168" s="315" t="s">
        <v>1319</v>
      </c>
      <c r="K168" s="315" t="s">
        <v>1430</v>
      </c>
      <c r="L168" s="315" t="s">
        <v>1431</v>
      </c>
      <c r="M168" s="315" t="s">
        <v>1641</v>
      </c>
      <c r="N168" s="315" t="s">
        <v>1642</v>
      </c>
      <c r="O168" s="315"/>
      <c r="P168" s="315"/>
      <c r="Q168" s="384" t="s">
        <v>1565</v>
      </c>
    </row>
    <row r="169" spans="1:89" s="93" customFormat="1" ht="22.15" hidden="1" customHeight="1">
      <c r="A169" s="428" t="s">
        <v>112</v>
      </c>
      <c r="B169" s="658" t="s">
        <v>1250</v>
      </c>
      <c r="C169" s="575"/>
      <c r="D169" s="541">
        <v>44321</v>
      </c>
      <c r="E169" s="637"/>
      <c r="F169" s="308" t="s">
        <v>770</v>
      </c>
      <c r="G169" s="30">
        <v>44327</v>
      </c>
      <c r="H169" s="521"/>
      <c r="I169" s="308"/>
      <c r="J169" s="184">
        <v>0</v>
      </c>
      <c r="K169" s="184">
        <v>0</v>
      </c>
      <c r="L169" s="184">
        <v>0</v>
      </c>
      <c r="M169" s="184">
        <v>0</v>
      </c>
      <c r="N169" s="184">
        <v>0</v>
      </c>
      <c r="O169" s="184"/>
      <c r="P169" s="184"/>
      <c r="Q169" s="347"/>
    </row>
    <row r="170" spans="1:89" s="93" customFormat="1" ht="22.15" hidden="1" customHeight="1">
      <c r="A170" s="428" t="s">
        <v>117</v>
      </c>
      <c r="B170" s="658" t="s">
        <v>1307</v>
      </c>
      <c r="C170" s="575"/>
      <c r="D170" s="541">
        <v>44347</v>
      </c>
      <c r="E170" s="637"/>
      <c r="F170" s="308" t="s">
        <v>770</v>
      </c>
      <c r="G170" s="30">
        <v>44326</v>
      </c>
      <c r="H170" s="521"/>
      <c r="I170" s="308"/>
      <c r="J170" s="184">
        <v>0</v>
      </c>
      <c r="K170" s="184">
        <v>0</v>
      </c>
      <c r="L170" s="184">
        <v>0</v>
      </c>
      <c r="M170" s="184">
        <v>0</v>
      </c>
      <c r="N170" s="184">
        <v>0</v>
      </c>
      <c r="O170" s="184"/>
      <c r="P170" s="184"/>
      <c r="Q170" s="347"/>
    </row>
    <row r="171" spans="1:89" hidden="1"/>
    <row r="172" spans="1:89" s="230" customFormat="1" ht="53.25" hidden="1" customHeight="1">
      <c r="B172" s="53" t="s">
        <v>1788</v>
      </c>
      <c r="C172" s="53"/>
      <c r="D172" s="752"/>
      <c r="E172" s="753"/>
      <c r="F172" s="231"/>
      <c r="G172" s="231"/>
      <c r="H172" s="753"/>
      <c r="I172" s="231"/>
      <c r="J172" s="753"/>
      <c r="K172" s="753"/>
      <c r="L172" s="753"/>
      <c r="M172" s="753"/>
      <c r="N172" s="753"/>
      <c r="O172" s="753"/>
      <c r="P172" s="753"/>
      <c r="Q172" s="753"/>
      <c r="R172" s="753"/>
      <c r="S172" s="753"/>
      <c r="T172" s="753"/>
      <c r="U172" s="753"/>
      <c r="V172" s="753"/>
      <c r="W172" s="753"/>
      <c r="X172" s="753"/>
      <c r="Y172" s="753"/>
      <c r="Z172" s="753"/>
      <c r="AA172" s="753"/>
      <c r="AB172" s="753"/>
      <c r="AC172" s="753"/>
      <c r="AD172" s="233"/>
      <c r="AY172" s="233"/>
    </row>
    <row r="173" spans="1:89" hidden="1"/>
    <row r="174" spans="1:89" s="73" customFormat="1" ht="39.6" hidden="1" customHeight="1">
      <c r="A174" s="571" t="s">
        <v>12</v>
      </c>
      <c r="B174" s="433" t="s">
        <v>1142</v>
      </c>
      <c r="C174" s="562"/>
      <c r="D174" s="404" t="s">
        <v>14</v>
      </c>
      <c r="E174" s="582"/>
      <c r="F174" s="362" t="s">
        <v>306</v>
      </c>
      <c r="G174" s="285" t="s">
        <v>15</v>
      </c>
      <c r="H174" s="503"/>
      <c r="I174" s="362"/>
      <c r="J174" s="315" t="s">
        <v>1319</v>
      </c>
      <c r="K174" s="315" t="s">
        <v>1430</v>
      </c>
      <c r="L174" s="315" t="s">
        <v>1431</v>
      </c>
      <c r="M174" s="315"/>
      <c r="N174" s="315"/>
      <c r="O174" s="315"/>
      <c r="P174" s="315"/>
      <c r="Q174" s="384"/>
    </row>
    <row r="175" spans="1:89" ht="22.15" hidden="1" customHeight="1">
      <c r="A175" s="428" t="s">
        <v>62</v>
      </c>
      <c r="B175" s="658" t="s">
        <v>287</v>
      </c>
      <c r="C175" s="575"/>
      <c r="D175" s="543">
        <v>38927</v>
      </c>
      <c r="E175" s="637"/>
      <c r="F175" s="308" t="s">
        <v>967</v>
      </c>
      <c r="G175" s="30">
        <v>25062</v>
      </c>
      <c r="H175" s="521"/>
      <c r="I175" s="308"/>
      <c r="J175" s="184">
        <v>0</v>
      </c>
      <c r="K175" s="184">
        <v>0</v>
      </c>
      <c r="L175" s="184">
        <v>0</v>
      </c>
      <c r="M175" s="184"/>
      <c r="N175" s="184"/>
      <c r="O175" s="184"/>
      <c r="P175" s="184"/>
      <c r="Q175" s="347"/>
      <c r="R175" s="273"/>
      <c r="S175" s="273"/>
      <c r="T175" s="273"/>
      <c r="U175" s="273"/>
      <c r="V175" s="273"/>
      <c r="W175" s="273"/>
      <c r="X175" s="273"/>
      <c r="Y175" s="273"/>
      <c r="Z175" s="273"/>
      <c r="AA175" s="273"/>
      <c r="AB175" s="273"/>
      <c r="AC175" s="273"/>
      <c r="AD175" s="273"/>
      <c r="AE175" s="273"/>
      <c r="AF175" s="273"/>
      <c r="AG175" s="273"/>
      <c r="AH175" s="273"/>
      <c r="AI175" s="273"/>
      <c r="AJ175" s="273"/>
      <c r="AK175" s="273"/>
      <c r="AL175" s="273"/>
      <c r="AM175" s="273"/>
      <c r="AN175" s="273"/>
      <c r="AO175" s="273"/>
      <c r="AP175" s="273"/>
      <c r="AQ175" s="273"/>
      <c r="AR175" s="273"/>
      <c r="AS175" s="273"/>
      <c r="AT175" s="273"/>
      <c r="AU175" s="273"/>
      <c r="AV175" s="273"/>
      <c r="AW175" s="273"/>
      <c r="AX175" s="273"/>
      <c r="AY175" s="273"/>
      <c r="AZ175" s="27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row>
    <row r="176" spans="1:89" s="93" customFormat="1" ht="22.15" hidden="1" customHeight="1">
      <c r="A176" s="428" t="s">
        <v>83</v>
      </c>
      <c r="B176" s="658" t="s">
        <v>108</v>
      </c>
      <c r="C176" s="575"/>
      <c r="D176" s="543">
        <v>41914</v>
      </c>
      <c r="E176" s="637"/>
      <c r="F176" s="308" t="s">
        <v>967</v>
      </c>
      <c r="G176" s="30">
        <v>39856</v>
      </c>
      <c r="H176" s="521"/>
      <c r="I176" s="308"/>
      <c r="J176" s="184">
        <v>0</v>
      </c>
      <c r="K176" s="184">
        <v>0</v>
      </c>
      <c r="L176" s="184">
        <v>0</v>
      </c>
      <c r="M176" s="184"/>
      <c r="N176" s="184"/>
      <c r="O176" s="184"/>
      <c r="P176" s="184"/>
      <c r="Q176" s="347"/>
    </row>
    <row r="177" spans="1:86" s="93" customFormat="1" ht="22.15" hidden="1" customHeight="1">
      <c r="A177" s="428" t="s">
        <v>72</v>
      </c>
      <c r="B177" s="658" t="s">
        <v>250</v>
      </c>
      <c r="C177" s="575"/>
      <c r="D177" s="543">
        <v>40866</v>
      </c>
      <c r="E177" s="637"/>
      <c r="F177" s="386" t="s">
        <v>967</v>
      </c>
      <c r="G177" s="30">
        <v>41159</v>
      </c>
      <c r="H177" s="521"/>
      <c r="I177" s="386"/>
      <c r="J177" s="184">
        <v>0</v>
      </c>
      <c r="K177" s="184">
        <v>0</v>
      </c>
      <c r="L177" s="184">
        <v>0</v>
      </c>
      <c r="M177" s="184"/>
      <c r="N177" s="184"/>
      <c r="O177" s="184"/>
      <c r="P177" s="184"/>
      <c r="Q177" s="347"/>
    </row>
    <row r="178" spans="1:86" s="93" customFormat="1" ht="22.15" hidden="1" customHeight="1">
      <c r="A178" s="428" t="s">
        <v>85</v>
      </c>
      <c r="B178" s="658" t="s">
        <v>111</v>
      </c>
      <c r="C178" s="575"/>
      <c r="D178" s="543">
        <v>42048</v>
      </c>
      <c r="E178" s="637"/>
      <c r="F178" s="276" t="s">
        <v>967</v>
      </c>
      <c r="G178" s="26">
        <v>27285</v>
      </c>
      <c r="H178" s="521"/>
      <c r="I178" s="276"/>
      <c r="J178" s="184">
        <v>0</v>
      </c>
      <c r="K178" s="184">
        <v>0</v>
      </c>
      <c r="L178" s="184">
        <v>0</v>
      </c>
      <c r="M178" s="184"/>
      <c r="N178" s="184"/>
      <c r="O178" s="184"/>
      <c r="P178" s="184"/>
      <c r="Q178" s="347"/>
    </row>
    <row r="179" spans="1:86" s="93" customFormat="1" ht="22.15" hidden="1" customHeight="1">
      <c r="A179" s="428" t="s">
        <v>19</v>
      </c>
      <c r="B179" s="658" t="s">
        <v>988</v>
      </c>
      <c r="C179" s="575"/>
      <c r="D179" s="543">
        <v>38309</v>
      </c>
      <c r="E179" s="637"/>
      <c r="F179" s="308" t="s">
        <v>265</v>
      </c>
      <c r="G179" s="30">
        <v>29881</v>
      </c>
      <c r="H179" s="521"/>
      <c r="I179" s="308"/>
      <c r="J179" s="184">
        <v>1</v>
      </c>
      <c r="K179" s="184">
        <v>0</v>
      </c>
      <c r="L179" s="184">
        <v>0</v>
      </c>
      <c r="M179" s="184"/>
      <c r="N179" s="184"/>
      <c r="O179" s="184"/>
      <c r="P179" s="184"/>
      <c r="Q179" s="347"/>
      <c r="R179" s="88"/>
      <c r="S179" s="88"/>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row>
    <row r="180" spans="1:86" s="93" customFormat="1" ht="22.15" hidden="1" customHeight="1">
      <c r="A180" s="428" t="s">
        <v>54</v>
      </c>
      <c r="B180" s="658" t="s">
        <v>987</v>
      </c>
      <c r="C180" s="575"/>
      <c r="D180" s="543">
        <v>38309</v>
      </c>
      <c r="E180" s="637"/>
      <c r="F180" s="308" t="s">
        <v>967</v>
      </c>
      <c r="G180" s="30">
        <v>29881</v>
      </c>
      <c r="H180" s="521"/>
      <c r="I180" s="308"/>
      <c r="J180" s="184">
        <v>0</v>
      </c>
      <c r="K180" s="184">
        <v>0</v>
      </c>
      <c r="L180" s="184">
        <v>0</v>
      </c>
      <c r="M180" s="184"/>
      <c r="N180" s="184"/>
      <c r="O180" s="184"/>
      <c r="P180" s="184"/>
      <c r="Q180" s="347"/>
      <c r="R180" s="273"/>
      <c r="S180" s="273"/>
      <c r="T180" s="273"/>
      <c r="U180" s="273"/>
      <c r="V180" s="273"/>
      <c r="W180" s="273"/>
      <c r="X180" s="273"/>
      <c r="Y180" s="273"/>
      <c r="Z180" s="273"/>
      <c r="AA180" s="273"/>
      <c r="AB180" s="273"/>
      <c r="AC180" s="273"/>
      <c r="AD180" s="273"/>
      <c r="AE180" s="273"/>
      <c r="AF180" s="273"/>
      <c r="AG180" s="273"/>
      <c r="AH180" s="273"/>
      <c r="AI180" s="273"/>
      <c r="AJ180" s="273"/>
      <c r="AK180" s="273"/>
      <c r="AL180" s="273"/>
      <c r="AM180" s="273"/>
      <c r="AN180" s="273"/>
      <c r="AO180" s="273"/>
      <c r="AP180" s="273"/>
      <c r="AQ180" s="273"/>
      <c r="AR180" s="273"/>
      <c r="AS180" s="273"/>
      <c r="AT180" s="273"/>
      <c r="AU180" s="273"/>
      <c r="AV180" s="273"/>
      <c r="AW180" s="273"/>
      <c r="AX180" s="273"/>
      <c r="AY180" s="273"/>
      <c r="AZ180" s="273"/>
    </row>
    <row r="181" spans="1:86" ht="22.15" hidden="1" customHeight="1">
      <c r="A181" s="428" t="s">
        <v>102</v>
      </c>
      <c r="B181" s="658" t="s">
        <v>1090</v>
      </c>
      <c r="C181" s="575"/>
      <c r="D181" s="543">
        <v>43141</v>
      </c>
      <c r="E181" s="637"/>
      <c r="F181" s="276" t="s">
        <v>967</v>
      </c>
      <c r="G181" s="26">
        <v>43844</v>
      </c>
      <c r="H181" s="521"/>
      <c r="I181" s="276"/>
      <c r="J181" s="184">
        <v>0</v>
      </c>
      <c r="K181" s="184">
        <v>0</v>
      </c>
      <c r="L181" s="184">
        <v>0</v>
      </c>
      <c r="M181" s="184"/>
      <c r="N181" s="184"/>
      <c r="O181" s="184"/>
      <c r="P181" s="184"/>
      <c r="Q181" s="347"/>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c r="AW181" s="93"/>
      <c r="AX181" s="93"/>
      <c r="AY181" s="93"/>
      <c r="AZ181" s="93"/>
      <c r="BA181" s="93"/>
      <c r="BB181" s="93"/>
      <c r="BC181" s="93"/>
      <c r="BD181" s="93"/>
      <c r="BE181" s="93"/>
      <c r="BF181" s="93"/>
      <c r="BG181" s="93"/>
      <c r="BH181" s="93"/>
      <c r="BI181" s="93"/>
      <c r="BJ181" s="93"/>
      <c r="BK181" s="93"/>
      <c r="BL181" s="93"/>
      <c r="BM181" s="93"/>
      <c r="BN181" s="93"/>
      <c r="BO181" s="93"/>
      <c r="BP181" s="93"/>
      <c r="BQ181" s="93"/>
      <c r="BR181" s="93"/>
      <c r="BS181" s="93"/>
      <c r="BT181" s="93"/>
      <c r="BU181" s="93"/>
      <c r="BV181" s="93"/>
      <c r="BW181" s="93"/>
      <c r="BX181" s="93"/>
      <c r="BY181" s="93"/>
      <c r="BZ181" s="93"/>
      <c r="CA181" s="93"/>
      <c r="CB181" s="93"/>
      <c r="CC181" s="93"/>
      <c r="CD181" s="93"/>
      <c r="CE181" s="93"/>
      <c r="CF181" s="93"/>
      <c r="CG181" s="93"/>
      <c r="CH181" s="93"/>
    </row>
    <row r="182" spans="1:86" s="93" customFormat="1" ht="22.15" hidden="1" customHeight="1">
      <c r="A182" s="428" t="s">
        <v>81</v>
      </c>
      <c r="B182" s="658" t="s">
        <v>136</v>
      </c>
      <c r="C182" s="575"/>
      <c r="D182" s="541">
        <v>41880</v>
      </c>
      <c r="E182" s="637"/>
      <c r="F182" s="308" t="s">
        <v>967</v>
      </c>
      <c r="G182" s="30">
        <v>21930</v>
      </c>
      <c r="H182" s="521"/>
      <c r="I182" s="308"/>
      <c r="J182" s="184">
        <v>0</v>
      </c>
      <c r="K182" s="184">
        <v>0</v>
      </c>
      <c r="L182" s="184">
        <v>0</v>
      </c>
      <c r="M182" s="184"/>
      <c r="N182" s="184"/>
      <c r="O182" s="184"/>
      <c r="P182" s="184"/>
      <c r="Q182" s="347"/>
    </row>
    <row r="183" spans="1:86" s="93" customFormat="1" ht="22.15" hidden="1" customHeight="1">
      <c r="A183" s="428" t="s">
        <v>40</v>
      </c>
      <c r="B183" s="658" t="s">
        <v>61</v>
      </c>
      <c r="C183" s="575"/>
      <c r="D183" s="542">
        <v>37408</v>
      </c>
      <c r="E183" s="637"/>
      <c r="F183" s="308" t="s">
        <v>265</v>
      </c>
      <c r="G183" s="30">
        <v>36222</v>
      </c>
      <c r="H183" s="521"/>
      <c r="I183" s="308"/>
      <c r="J183" s="184">
        <v>0</v>
      </c>
      <c r="K183" s="184">
        <v>0</v>
      </c>
      <c r="L183" s="184">
        <v>0</v>
      </c>
      <c r="M183" s="184"/>
      <c r="N183" s="184"/>
      <c r="O183" s="184"/>
      <c r="P183" s="184"/>
      <c r="Q183" s="347"/>
      <c r="R183" s="273"/>
      <c r="S183" s="273"/>
      <c r="T183" s="273"/>
      <c r="U183" s="273"/>
      <c r="V183" s="273"/>
      <c r="W183" s="273"/>
      <c r="X183" s="273"/>
      <c r="Y183" s="273"/>
      <c r="Z183" s="273"/>
      <c r="AA183" s="273"/>
      <c r="AB183" s="273"/>
      <c r="AC183" s="273"/>
      <c r="AD183" s="273"/>
      <c r="AE183" s="273"/>
      <c r="AF183" s="273"/>
      <c r="AG183" s="273"/>
      <c r="AH183" s="273"/>
      <c r="AI183" s="273"/>
      <c r="AJ183" s="273"/>
      <c r="AK183" s="273"/>
      <c r="AL183" s="273"/>
      <c r="AM183" s="273"/>
      <c r="AN183" s="273"/>
      <c r="AO183" s="273"/>
      <c r="AP183" s="273"/>
      <c r="AQ183" s="273"/>
      <c r="AR183" s="273"/>
      <c r="AS183" s="273"/>
      <c r="AT183" s="273"/>
      <c r="AU183" s="273"/>
      <c r="AV183" s="273"/>
      <c r="AW183" s="273"/>
      <c r="AX183" s="273"/>
      <c r="AY183" s="273"/>
      <c r="AZ183" s="273"/>
    </row>
    <row r="184" spans="1:86" s="93" customFormat="1" ht="22.15" hidden="1" customHeight="1">
      <c r="A184" s="428" t="s">
        <v>98</v>
      </c>
      <c r="B184" s="658" t="s">
        <v>1143</v>
      </c>
      <c r="C184" s="575"/>
      <c r="D184" s="542">
        <v>42818</v>
      </c>
      <c r="E184" s="637"/>
      <c r="F184" s="308" t="s">
        <v>967</v>
      </c>
      <c r="G184" s="30">
        <v>42811</v>
      </c>
      <c r="H184" s="521"/>
      <c r="I184" s="308"/>
      <c r="J184" s="184">
        <v>0</v>
      </c>
      <c r="K184" s="184">
        <v>0</v>
      </c>
      <c r="L184" s="184">
        <v>0</v>
      </c>
      <c r="M184" s="184"/>
      <c r="N184" s="184"/>
      <c r="O184" s="184"/>
      <c r="P184" s="184"/>
      <c r="Q184" s="347"/>
    </row>
    <row r="185" spans="1:86" s="93" customFormat="1" ht="22.15" hidden="1" customHeight="1">
      <c r="A185" s="428" t="s">
        <v>103</v>
      </c>
      <c r="B185" s="658" t="s">
        <v>1043</v>
      </c>
      <c r="C185" s="575"/>
      <c r="D185" s="542">
        <v>43237</v>
      </c>
      <c r="E185" s="637"/>
      <c r="F185" s="308" t="s">
        <v>967</v>
      </c>
      <c r="G185" s="30">
        <v>21348</v>
      </c>
      <c r="H185" s="521"/>
      <c r="I185" s="308"/>
      <c r="J185" s="184">
        <v>0</v>
      </c>
      <c r="K185" s="184">
        <v>0</v>
      </c>
      <c r="L185" s="184">
        <v>0</v>
      </c>
      <c r="M185" s="184"/>
      <c r="N185" s="184"/>
      <c r="O185" s="184"/>
      <c r="P185" s="184"/>
      <c r="Q185" s="347"/>
    </row>
    <row r="186" spans="1:86" s="93" customFormat="1" ht="22.15" hidden="1" customHeight="1">
      <c r="A186" s="428" t="s">
        <v>110</v>
      </c>
      <c r="B186" s="658" t="s">
        <v>1075</v>
      </c>
      <c r="C186" s="575"/>
      <c r="D186" s="543">
        <v>43838</v>
      </c>
      <c r="E186" s="637"/>
      <c r="F186" s="276" t="s">
        <v>967</v>
      </c>
      <c r="G186" s="26">
        <v>41950</v>
      </c>
      <c r="H186" s="521"/>
      <c r="I186" s="276"/>
      <c r="J186" s="184">
        <v>0</v>
      </c>
      <c r="K186" s="184">
        <v>0</v>
      </c>
      <c r="L186" s="184">
        <v>0</v>
      </c>
      <c r="M186" s="184"/>
      <c r="N186" s="184"/>
      <c r="O186" s="184"/>
      <c r="P186" s="184"/>
      <c r="Q186" s="347"/>
    </row>
    <row r="187" spans="1:86" hidden="1"/>
    <row r="188" spans="1:86" s="53" customFormat="1" ht="54" hidden="1" customHeight="1">
      <c r="B188" s="53" t="s">
        <v>1789</v>
      </c>
      <c r="D188" s="457"/>
      <c r="F188" s="751"/>
      <c r="G188" s="38"/>
      <c r="I188" s="751"/>
      <c r="BZ188" s="40"/>
      <c r="CA188" s="40"/>
      <c r="CB188" s="40"/>
      <c r="CD188" s="40"/>
    </row>
    <row r="189" spans="1:86" hidden="1"/>
    <row r="190" spans="1:86" s="73" customFormat="1" ht="39.6" hidden="1" customHeight="1">
      <c r="A190" s="571" t="s">
        <v>12</v>
      </c>
      <c r="B190" s="433" t="s">
        <v>1142</v>
      </c>
      <c r="C190" s="562"/>
      <c r="D190" s="404" t="s">
        <v>14</v>
      </c>
      <c r="E190" s="582"/>
      <c r="F190" s="362" t="s">
        <v>306</v>
      </c>
      <c r="G190" s="285" t="s">
        <v>15</v>
      </c>
      <c r="H190" s="503"/>
      <c r="I190" s="362"/>
      <c r="J190" s="315" t="s">
        <v>1319</v>
      </c>
      <c r="K190" s="315" t="s">
        <v>1430</v>
      </c>
      <c r="L190" s="315" t="s">
        <v>1431</v>
      </c>
      <c r="M190" s="315"/>
      <c r="N190" s="315"/>
      <c r="O190" s="315"/>
      <c r="P190" s="315"/>
      <c r="Q190" s="384"/>
    </row>
    <row r="191" spans="1:86" s="93" customFormat="1" ht="22.15" hidden="1" customHeight="1">
      <c r="A191" s="428" t="s">
        <v>93</v>
      </c>
      <c r="B191" s="658" t="s">
        <v>164</v>
      </c>
      <c r="C191" s="575"/>
      <c r="D191" s="541">
        <v>42442</v>
      </c>
      <c r="E191" s="637"/>
      <c r="F191" s="308" t="s">
        <v>352</v>
      </c>
      <c r="G191" s="30">
        <v>34663</v>
      </c>
      <c r="H191" s="521"/>
      <c r="I191" s="308"/>
      <c r="J191" s="184">
        <v>0</v>
      </c>
      <c r="K191" s="184">
        <v>0</v>
      </c>
      <c r="L191" s="184">
        <v>0</v>
      </c>
      <c r="M191" s="184"/>
      <c r="N191" s="184"/>
      <c r="O191" s="184"/>
      <c r="P191" s="184"/>
      <c r="Q191" s="347"/>
    </row>
    <row r="192" spans="1:86" hidden="1"/>
    <row r="193" spans="1:84" hidden="1"/>
    <row r="194" spans="1:84" s="53" customFormat="1" ht="44.25" hidden="1" customHeight="1">
      <c r="B194" s="238" t="s">
        <v>1564</v>
      </c>
      <c r="D194" s="457"/>
      <c r="F194" s="403"/>
      <c r="G194" s="38"/>
      <c r="I194" s="403"/>
      <c r="U194" s="40"/>
    </row>
    <row r="195" spans="1:84" s="49" customFormat="1" ht="15.75" hidden="1" customHeight="1">
      <c r="A195" s="61"/>
      <c r="C195" s="211"/>
      <c r="D195" s="549"/>
      <c r="E195" s="211"/>
      <c r="F195" s="343"/>
      <c r="G195" s="38"/>
      <c r="I195" s="343"/>
      <c r="U195" s="88"/>
    </row>
    <row r="196" spans="1:84" s="73" customFormat="1" ht="39.6" hidden="1" customHeight="1">
      <c r="A196" s="571" t="s">
        <v>12</v>
      </c>
      <c r="B196" s="433" t="s">
        <v>1142</v>
      </c>
      <c r="C196" s="562"/>
      <c r="D196" s="404" t="s">
        <v>14</v>
      </c>
      <c r="E196" s="582"/>
      <c r="F196" s="362" t="s">
        <v>306</v>
      </c>
      <c r="G196" s="285" t="s">
        <v>15</v>
      </c>
      <c r="H196" s="503"/>
      <c r="I196" s="362"/>
      <c r="J196" s="315" t="s">
        <v>1319</v>
      </c>
      <c r="K196" s="315" t="s">
        <v>1430</v>
      </c>
      <c r="L196" s="315" t="s">
        <v>1431</v>
      </c>
      <c r="M196" s="315"/>
      <c r="N196" s="315"/>
      <c r="O196" s="315"/>
      <c r="P196" s="315"/>
      <c r="Q196" s="384"/>
    </row>
    <row r="197" spans="1:84" s="93" customFormat="1" ht="22.15" hidden="1" customHeight="1">
      <c r="A197" s="428" t="s">
        <v>107</v>
      </c>
      <c r="B197" s="658" t="s">
        <v>1094</v>
      </c>
      <c r="C197" s="575"/>
      <c r="D197" s="543">
        <v>43663</v>
      </c>
      <c r="E197" s="637"/>
      <c r="F197" s="308" t="s">
        <v>967</v>
      </c>
      <c r="G197" s="30">
        <v>43662</v>
      </c>
      <c r="H197" s="521"/>
      <c r="I197" s="308"/>
      <c r="J197" s="184">
        <v>0</v>
      </c>
      <c r="K197" s="11"/>
      <c r="L197" s="184"/>
      <c r="M197" s="184"/>
      <c r="N197" s="184"/>
      <c r="O197" s="184"/>
      <c r="P197" s="184"/>
      <c r="Q197" s="347"/>
    </row>
    <row r="198" spans="1:84" hidden="1"/>
    <row r="199" spans="1:84" s="53" customFormat="1" ht="54" hidden="1" customHeight="1">
      <c r="B199" s="53" t="s">
        <v>1791</v>
      </c>
      <c r="D199" s="457"/>
      <c r="F199" s="751"/>
      <c r="G199" s="38"/>
      <c r="I199" s="751"/>
      <c r="CB199" s="40"/>
      <c r="CC199" s="40"/>
      <c r="CD199" s="40"/>
      <c r="CF199" s="40"/>
    </row>
    <row r="200" spans="1:84" s="54" customFormat="1" ht="15" hidden="1" customHeight="1">
      <c r="A200" s="61"/>
      <c r="C200" s="211"/>
      <c r="D200" s="549"/>
      <c r="E200" s="211"/>
      <c r="F200" s="286"/>
      <c r="G200" s="38"/>
      <c r="H200" s="49"/>
      <c r="I200" s="286"/>
      <c r="CB200" s="283"/>
      <c r="CC200" s="283"/>
      <c r="CD200" s="283"/>
      <c r="CF200" s="283"/>
    </row>
    <row r="201" spans="1:84" s="172" customFormat="1" ht="34.5" hidden="1" customHeight="1">
      <c r="A201" s="572" t="s">
        <v>12</v>
      </c>
      <c r="B201" s="433" t="s">
        <v>43</v>
      </c>
      <c r="C201" s="562"/>
      <c r="D201" s="404" t="s">
        <v>14</v>
      </c>
      <c r="E201" s="582"/>
      <c r="F201" s="362" t="s">
        <v>306</v>
      </c>
      <c r="G201" s="285" t="s">
        <v>15</v>
      </c>
      <c r="H201" s="503"/>
      <c r="I201" s="362"/>
      <c r="J201" s="315" t="s">
        <v>17</v>
      </c>
      <c r="K201" s="315"/>
      <c r="L201" s="315"/>
      <c r="M201" s="315"/>
      <c r="N201" s="315"/>
      <c r="O201" s="315"/>
      <c r="P201" s="315"/>
      <c r="Q201" s="821"/>
      <c r="R201" s="57"/>
      <c r="S201" s="57"/>
      <c r="T201" s="57"/>
      <c r="U201" s="408"/>
      <c r="V201" s="408"/>
      <c r="W201" s="408"/>
      <c r="X201" s="408"/>
      <c r="Y201" s="408"/>
      <c r="Z201" s="408"/>
      <c r="AA201" s="408"/>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c r="AY201" s="57"/>
      <c r="AZ201" s="57"/>
      <c r="BA201" s="57"/>
      <c r="BB201" s="57"/>
      <c r="BC201" s="57"/>
      <c r="BD201" s="57"/>
      <c r="BE201" s="57"/>
      <c r="BF201" s="57"/>
      <c r="BG201" s="57"/>
      <c r="BH201" s="57"/>
      <c r="BI201" s="57"/>
      <c r="BJ201" s="57"/>
      <c r="BK201" s="57"/>
      <c r="BL201" s="57"/>
      <c r="BM201" s="57"/>
      <c r="BN201" s="57"/>
      <c r="BO201" s="57"/>
      <c r="BP201" s="57"/>
      <c r="BQ201" s="57"/>
      <c r="BR201" s="57"/>
      <c r="BS201" s="57"/>
      <c r="BT201" s="57"/>
      <c r="BU201" s="57"/>
      <c r="BV201" s="57"/>
      <c r="BW201" s="57"/>
      <c r="BX201" s="57"/>
      <c r="BY201" s="57"/>
      <c r="BZ201" s="57"/>
      <c r="CA201" s="57"/>
      <c r="CB201" s="42"/>
      <c r="CC201" s="13"/>
      <c r="CD201" s="42"/>
      <c r="CF201" s="13"/>
    </row>
    <row r="202" spans="1:84" s="93" customFormat="1" ht="22.15" hidden="1" customHeight="1">
      <c r="A202" s="428" t="s">
        <v>67</v>
      </c>
      <c r="B202" s="658" t="s">
        <v>1427</v>
      </c>
      <c r="C202" s="575"/>
      <c r="D202" s="541">
        <v>36123</v>
      </c>
      <c r="E202" s="637"/>
      <c r="F202" s="308" t="s">
        <v>770</v>
      </c>
      <c r="G202" s="30">
        <v>22463</v>
      </c>
      <c r="H202" s="521"/>
      <c r="I202" s="308"/>
      <c r="J202" s="184">
        <v>0</v>
      </c>
      <c r="K202" s="184"/>
      <c r="L202" s="184"/>
      <c r="M202" s="184"/>
      <c r="N202" s="184"/>
      <c r="O202" s="184"/>
      <c r="P202" s="184"/>
      <c r="Q202" s="347"/>
    </row>
    <row r="203" spans="1:84" hidden="1"/>
    <row r="204" spans="1:84" s="230" customFormat="1" ht="54" hidden="1" customHeight="1">
      <c r="B204" s="238" t="s">
        <v>1793</v>
      </c>
      <c r="D204" s="752"/>
      <c r="E204" s="753"/>
      <c r="F204" s="231"/>
      <c r="G204" s="231"/>
      <c r="H204" s="753"/>
      <c r="I204" s="231"/>
      <c r="J204" s="753"/>
      <c r="K204" s="753"/>
      <c r="L204" s="753"/>
      <c r="M204" s="753"/>
      <c r="N204" s="753"/>
      <c r="O204" s="753"/>
      <c r="P204" s="753"/>
      <c r="Q204" s="753"/>
      <c r="R204" s="753"/>
      <c r="S204" s="753"/>
      <c r="T204" s="753"/>
      <c r="U204" s="753"/>
      <c r="V204" s="753"/>
      <c r="W204" s="753"/>
      <c r="X204" s="753"/>
      <c r="Y204" s="753"/>
      <c r="Z204" s="233"/>
      <c r="AU204" s="233"/>
    </row>
    <row r="205" spans="1:84" hidden="1"/>
    <row r="206" spans="1:84" s="73" customFormat="1" ht="39.6" hidden="1" customHeight="1">
      <c r="A206" s="571" t="s">
        <v>12</v>
      </c>
      <c r="B206" s="433" t="s">
        <v>1142</v>
      </c>
      <c r="C206" s="562"/>
      <c r="D206" s="404" t="s">
        <v>14</v>
      </c>
      <c r="E206" s="582"/>
      <c r="F206" s="362" t="s">
        <v>306</v>
      </c>
      <c r="G206" s="285" t="s">
        <v>15</v>
      </c>
      <c r="H206" s="503"/>
      <c r="I206" s="362"/>
      <c r="J206" s="315" t="s">
        <v>1319</v>
      </c>
      <c r="K206" s="315"/>
      <c r="L206" s="315"/>
      <c r="M206" s="315"/>
      <c r="N206" s="315"/>
      <c r="O206" s="315"/>
      <c r="P206" s="315"/>
      <c r="Q206" s="393">
        <v>44843</v>
      </c>
    </row>
    <row r="207" spans="1:84" s="273" customFormat="1" ht="22.15" hidden="1" customHeight="1">
      <c r="A207" s="428" t="s">
        <v>72</v>
      </c>
      <c r="B207" s="658" t="s">
        <v>952</v>
      </c>
      <c r="C207" s="575"/>
      <c r="D207" s="542">
        <v>40833</v>
      </c>
      <c r="E207" s="637"/>
      <c r="F207" s="308" t="s">
        <v>265</v>
      </c>
      <c r="G207" s="30">
        <v>17590</v>
      </c>
      <c r="H207" s="521"/>
      <c r="I207" s="308"/>
      <c r="J207" s="184">
        <v>0</v>
      </c>
      <c r="K207" s="184"/>
      <c r="L207" s="184"/>
      <c r="M207" s="184"/>
      <c r="N207" s="184"/>
      <c r="O207" s="184"/>
      <c r="P207" s="184"/>
      <c r="Q207" s="347"/>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3"/>
      <c r="AX207" s="93"/>
      <c r="AY207" s="93"/>
      <c r="AZ207" s="93"/>
    </row>
    <row r="208" spans="1:84" s="273" customFormat="1" ht="22.15" hidden="1" customHeight="1">
      <c r="A208" s="428" t="s">
        <v>117</v>
      </c>
      <c r="B208" s="658" t="s">
        <v>944</v>
      </c>
      <c r="C208" s="575"/>
      <c r="D208" s="542">
        <v>43536</v>
      </c>
      <c r="E208" s="637"/>
      <c r="F208" s="308" t="s">
        <v>265</v>
      </c>
      <c r="G208" s="30"/>
      <c r="H208" s="521"/>
      <c r="I208" s="308"/>
      <c r="J208" s="184">
        <v>0</v>
      </c>
      <c r="K208" s="184"/>
      <c r="L208" s="184"/>
      <c r="M208" s="184"/>
      <c r="N208" s="184"/>
      <c r="O208" s="184"/>
      <c r="P208" s="184"/>
      <c r="Q208" s="347"/>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c r="AW208" s="93"/>
      <c r="AX208" s="93"/>
      <c r="AY208" s="93"/>
      <c r="AZ208" s="93"/>
    </row>
    <row r="209" spans="1:52" s="273" customFormat="1" ht="22.15" hidden="1" customHeight="1">
      <c r="A209" s="428" t="s">
        <v>65</v>
      </c>
      <c r="B209" s="658" t="s">
        <v>930</v>
      </c>
      <c r="C209" s="575"/>
      <c r="D209" s="543">
        <v>39253</v>
      </c>
      <c r="E209" s="637"/>
      <c r="F209" s="308" t="s">
        <v>265</v>
      </c>
      <c r="G209" s="30">
        <v>39272</v>
      </c>
      <c r="H209" s="521"/>
      <c r="I209" s="308"/>
      <c r="J209" s="184">
        <v>0</v>
      </c>
      <c r="K209" s="184"/>
      <c r="L209" s="184"/>
      <c r="M209" s="184"/>
      <c r="N209" s="184"/>
      <c r="O209" s="184"/>
      <c r="P209" s="184"/>
      <c r="Q209" s="347"/>
    </row>
    <row r="210" spans="1:52" s="273" customFormat="1" ht="22.15" hidden="1" customHeight="1">
      <c r="A210" s="428" t="s">
        <v>76</v>
      </c>
      <c r="B210" s="37" t="s">
        <v>64</v>
      </c>
      <c r="C210" s="576"/>
      <c r="D210" s="542">
        <v>40896</v>
      </c>
      <c r="E210" s="637"/>
      <c r="F210" s="308" t="s">
        <v>265</v>
      </c>
      <c r="G210" s="30">
        <v>36482</v>
      </c>
      <c r="H210" s="521"/>
      <c r="I210" s="308"/>
      <c r="J210" s="184">
        <v>0</v>
      </c>
      <c r="K210" s="184"/>
      <c r="L210" s="184"/>
      <c r="M210" s="184"/>
      <c r="N210" s="184"/>
      <c r="O210" s="184"/>
      <c r="P210" s="184"/>
      <c r="Q210" s="347"/>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c r="AW210" s="93"/>
      <c r="AX210" s="93"/>
      <c r="AY210" s="93"/>
      <c r="AZ210" s="93"/>
    </row>
    <row r="211" spans="1:52" s="273" customFormat="1" ht="22.15" hidden="1" customHeight="1">
      <c r="A211" s="428" t="s">
        <v>78</v>
      </c>
      <c r="B211" s="37" t="s">
        <v>51</v>
      </c>
      <c r="C211" s="576"/>
      <c r="D211" s="542">
        <v>40896</v>
      </c>
      <c r="E211" s="637"/>
      <c r="F211" s="308" t="s">
        <v>265</v>
      </c>
      <c r="G211" s="30">
        <v>32571</v>
      </c>
      <c r="H211" s="521"/>
      <c r="I211" s="308"/>
      <c r="J211" s="184">
        <v>0</v>
      </c>
      <c r="K211" s="184"/>
      <c r="L211" s="184"/>
      <c r="M211" s="184"/>
      <c r="N211" s="184"/>
      <c r="O211" s="184"/>
      <c r="P211" s="184"/>
      <c r="Q211" s="347"/>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c r="AW211" s="93"/>
      <c r="AX211" s="93"/>
      <c r="AY211" s="93"/>
      <c r="AZ211" s="93"/>
    </row>
    <row r="212" spans="1:52" s="273" customFormat="1" ht="22.15" hidden="1" customHeight="1">
      <c r="A212" s="428" t="s">
        <v>20</v>
      </c>
      <c r="B212" s="658" t="s">
        <v>25</v>
      </c>
      <c r="C212" s="575"/>
      <c r="D212" s="551">
        <v>21052</v>
      </c>
      <c r="E212" s="637"/>
      <c r="F212" s="276" t="s">
        <v>265</v>
      </c>
      <c r="G212" s="30">
        <v>31166</v>
      </c>
      <c r="H212" s="521"/>
      <c r="I212" s="276"/>
      <c r="J212" s="184">
        <v>0</v>
      </c>
      <c r="K212" s="184"/>
      <c r="L212" s="184"/>
      <c r="M212" s="184"/>
      <c r="N212" s="184"/>
      <c r="O212" s="184"/>
      <c r="P212" s="184"/>
      <c r="Q212" s="347"/>
    </row>
    <row r="213" spans="1:52" s="273" customFormat="1" ht="22.15" hidden="1" customHeight="1">
      <c r="A213" s="428" t="s">
        <v>105</v>
      </c>
      <c r="B213" s="658" t="s">
        <v>906</v>
      </c>
      <c r="C213" s="575"/>
      <c r="D213" s="543">
        <v>42415</v>
      </c>
      <c r="E213" s="637"/>
      <c r="F213" s="308" t="s">
        <v>265</v>
      </c>
      <c r="G213" s="30">
        <v>42429</v>
      </c>
      <c r="H213" s="521"/>
      <c r="I213" s="308"/>
      <c r="J213" s="184">
        <v>0</v>
      </c>
      <c r="K213" s="184"/>
      <c r="L213" s="184"/>
      <c r="M213" s="184"/>
      <c r="N213" s="184"/>
      <c r="O213" s="184"/>
      <c r="P213" s="184"/>
      <c r="Q213" s="347"/>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c r="AW213" s="93"/>
      <c r="AX213" s="93"/>
      <c r="AY213" s="93"/>
      <c r="AZ213" s="93"/>
    </row>
    <row r="214" spans="1:52" s="273" customFormat="1" ht="22.15" hidden="1" customHeight="1">
      <c r="A214" s="428" t="s">
        <v>34</v>
      </c>
      <c r="B214" s="658" t="s">
        <v>216</v>
      </c>
      <c r="C214" s="575"/>
      <c r="D214" s="542">
        <v>35219</v>
      </c>
      <c r="E214" s="637"/>
      <c r="F214" s="308" t="s">
        <v>265</v>
      </c>
      <c r="G214" s="30">
        <v>17683</v>
      </c>
      <c r="H214" s="521"/>
      <c r="I214" s="308"/>
      <c r="J214" s="184">
        <v>0</v>
      </c>
      <c r="K214" s="184"/>
      <c r="L214" s="184"/>
      <c r="M214" s="184"/>
      <c r="N214" s="184"/>
      <c r="O214" s="184"/>
      <c r="P214" s="184"/>
      <c r="Q214" s="347"/>
    </row>
    <row r="215" spans="1:52" s="273" customFormat="1" ht="22.15" hidden="1" customHeight="1">
      <c r="A215" s="428" t="s">
        <v>124</v>
      </c>
      <c r="B215" s="658" t="s">
        <v>1757</v>
      </c>
      <c r="C215" s="575"/>
      <c r="D215" s="543">
        <v>44237</v>
      </c>
      <c r="E215" s="637"/>
      <c r="F215" s="308" t="s">
        <v>265</v>
      </c>
      <c r="G215" s="30">
        <v>36516</v>
      </c>
      <c r="H215" s="521"/>
      <c r="I215" s="308"/>
      <c r="J215" s="184">
        <v>0</v>
      </c>
      <c r="K215" s="184"/>
      <c r="L215" s="184"/>
      <c r="M215" s="184"/>
      <c r="N215" s="184"/>
      <c r="O215" s="184"/>
      <c r="P215" s="184"/>
      <c r="Q215" s="347"/>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c r="AW215" s="93"/>
      <c r="AX215" s="93"/>
      <c r="AY215" s="93"/>
      <c r="AZ215" s="93"/>
    </row>
    <row r="216" spans="1:52" s="273" customFormat="1" ht="22.15" hidden="1" customHeight="1">
      <c r="A216" s="428" t="s">
        <v>63</v>
      </c>
      <c r="B216" s="658" t="s">
        <v>964</v>
      </c>
      <c r="C216" s="575"/>
      <c r="D216" s="543">
        <v>38950</v>
      </c>
      <c r="E216" s="637"/>
      <c r="F216" s="276" t="s">
        <v>265</v>
      </c>
      <c r="G216" s="26">
        <v>32127</v>
      </c>
      <c r="H216" s="521"/>
      <c r="I216" s="276"/>
      <c r="J216" s="184">
        <v>0</v>
      </c>
      <c r="K216" s="184"/>
      <c r="L216" s="184"/>
      <c r="M216" s="184"/>
      <c r="N216" s="184"/>
      <c r="O216" s="184"/>
      <c r="P216" s="184"/>
      <c r="Q216" s="347"/>
    </row>
    <row r="217" spans="1:52" s="273" customFormat="1" ht="22.15" hidden="1" customHeight="1">
      <c r="A217" s="428" t="s">
        <v>60</v>
      </c>
      <c r="B217" s="37" t="s">
        <v>99</v>
      </c>
      <c r="C217" s="576"/>
      <c r="D217" s="543">
        <v>38825</v>
      </c>
      <c r="E217" s="637"/>
      <c r="F217" s="308" t="s">
        <v>265</v>
      </c>
      <c r="G217" s="30">
        <v>13674</v>
      </c>
      <c r="H217" s="521"/>
      <c r="I217" s="308"/>
      <c r="J217" s="184">
        <v>0</v>
      </c>
      <c r="K217" s="184"/>
      <c r="L217" s="184"/>
      <c r="M217" s="184"/>
      <c r="N217" s="184"/>
      <c r="O217" s="184"/>
      <c r="P217" s="184"/>
      <c r="Q217" s="347"/>
    </row>
    <row r="218" spans="1:52" s="273" customFormat="1" ht="22.15" hidden="1" customHeight="1">
      <c r="A218" s="428" t="s">
        <v>37</v>
      </c>
      <c r="B218" s="37" t="s">
        <v>130</v>
      </c>
      <c r="C218" s="576"/>
      <c r="D218" s="543">
        <v>36720</v>
      </c>
      <c r="E218" s="637"/>
      <c r="F218" s="308" t="s">
        <v>265</v>
      </c>
      <c r="G218" s="30">
        <v>35717</v>
      </c>
      <c r="H218" s="521"/>
      <c r="I218" s="308"/>
      <c r="J218" s="184">
        <v>0</v>
      </c>
      <c r="K218" s="184"/>
      <c r="L218" s="184"/>
      <c r="M218" s="184"/>
      <c r="N218" s="184"/>
      <c r="O218" s="184"/>
      <c r="P218" s="184"/>
      <c r="Q218" s="347"/>
    </row>
    <row r="219" spans="1:52" s="273" customFormat="1" ht="22.15" hidden="1" customHeight="1">
      <c r="A219" s="428" t="s">
        <v>81</v>
      </c>
      <c r="B219" s="658" t="s">
        <v>255</v>
      </c>
      <c r="C219" s="575"/>
      <c r="D219" s="542">
        <v>41380</v>
      </c>
      <c r="E219" s="637"/>
      <c r="F219" s="308" t="s">
        <v>265</v>
      </c>
      <c r="G219" s="30">
        <v>32639</v>
      </c>
      <c r="H219" s="521"/>
      <c r="I219" s="308"/>
      <c r="J219" s="184">
        <v>0</v>
      </c>
      <c r="K219" s="184"/>
      <c r="L219" s="184"/>
      <c r="M219" s="184"/>
      <c r="N219" s="184"/>
      <c r="O219" s="184"/>
      <c r="P219" s="184"/>
      <c r="Q219" s="347"/>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c r="AW219" s="93"/>
      <c r="AX219" s="93"/>
      <c r="AY219" s="93"/>
      <c r="AZ219" s="93"/>
    </row>
    <row r="220" spans="1:52" s="273" customFormat="1" ht="22.15" hidden="1" customHeight="1">
      <c r="A220" s="428" t="s">
        <v>96</v>
      </c>
      <c r="B220" s="658" t="s">
        <v>932</v>
      </c>
      <c r="C220" s="575"/>
      <c r="D220" s="541">
        <v>42051</v>
      </c>
      <c r="E220" s="637"/>
      <c r="F220" s="308" t="s">
        <v>265</v>
      </c>
      <c r="G220" s="30">
        <v>36725</v>
      </c>
      <c r="H220" s="521"/>
      <c r="I220" s="308"/>
      <c r="J220" s="184">
        <v>0</v>
      </c>
      <c r="K220" s="184"/>
      <c r="L220" s="184"/>
      <c r="M220" s="184"/>
      <c r="N220" s="184"/>
      <c r="O220" s="184"/>
      <c r="P220" s="184"/>
      <c r="Q220" s="347"/>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row>
    <row r="221" spans="1:52" s="273" customFormat="1" ht="22.15" hidden="1" customHeight="1">
      <c r="A221" s="428" t="s">
        <v>98</v>
      </c>
      <c r="B221" s="658" t="s">
        <v>933</v>
      </c>
      <c r="C221" s="575"/>
      <c r="D221" s="541">
        <v>42051</v>
      </c>
      <c r="E221" s="637"/>
      <c r="F221" s="308" t="s">
        <v>265</v>
      </c>
      <c r="G221" s="30">
        <v>37910</v>
      </c>
      <c r="H221" s="521"/>
      <c r="I221" s="308"/>
      <c r="J221" s="184">
        <v>0</v>
      </c>
      <c r="K221" s="184"/>
      <c r="L221" s="184"/>
      <c r="M221" s="184"/>
      <c r="N221" s="184"/>
      <c r="O221" s="184"/>
      <c r="P221" s="184"/>
      <c r="Q221" s="347"/>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c r="AW221" s="93"/>
      <c r="AX221" s="93"/>
      <c r="AY221" s="93"/>
      <c r="AZ221" s="93"/>
    </row>
    <row r="222" spans="1:52" s="273" customFormat="1" ht="22.15" hidden="1" customHeight="1">
      <c r="A222" s="428" t="s">
        <v>54</v>
      </c>
      <c r="B222" s="658" t="s">
        <v>289</v>
      </c>
      <c r="C222" s="575"/>
      <c r="D222" s="542">
        <v>38651</v>
      </c>
      <c r="E222" s="637"/>
      <c r="F222" s="308" t="s">
        <v>265</v>
      </c>
      <c r="G222" s="30">
        <v>35828</v>
      </c>
      <c r="H222" s="521"/>
      <c r="I222" s="308"/>
      <c r="J222" s="184">
        <v>0</v>
      </c>
      <c r="K222" s="184"/>
      <c r="L222" s="184"/>
      <c r="M222" s="184"/>
      <c r="N222" s="184"/>
      <c r="O222" s="184"/>
      <c r="P222" s="184"/>
      <c r="Q222" s="347"/>
    </row>
    <row r="223" spans="1:52" s="273" customFormat="1" ht="22.15" hidden="1" customHeight="1">
      <c r="A223" s="428" t="s">
        <v>87</v>
      </c>
      <c r="B223" s="658" t="s">
        <v>1139</v>
      </c>
      <c r="C223" s="575"/>
      <c r="D223" s="542">
        <v>41551</v>
      </c>
      <c r="E223" s="637"/>
      <c r="F223" s="308" t="s">
        <v>265</v>
      </c>
      <c r="G223" s="30">
        <v>37930</v>
      </c>
      <c r="H223" s="521"/>
      <c r="I223" s="308"/>
      <c r="J223" s="184">
        <v>0</v>
      </c>
      <c r="K223" s="184"/>
      <c r="L223" s="184"/>
      <c r="M223" s="184"/>
      <c r="N223" s="184"/>
      <c r="O223" s="184"/>
      <c r="P223" s="184"/>
      <c r="Q223" s="347"/>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c r="AW223" s="93"/>
      <c r="AX223" s="93"/>
      <c r="AY223" s="93"/>
      <c r="AZ223" s="93"/>
    </row>
    <row r="224" spans="1:52" s="273" customFormat="1" ht="22.15" hidden="1" customHeight="1">
      <c r="A224" s="428" t="s">
        <v>89</v>
      </c>
      <c r="B224" s="658" t="s">
        <v>1138</v>
      </c>
      <c r="C224" s="575"/>
      <c r="D224" s="541">
        <v>41551</v>
      </c>
      <c r="E224" s="637"/>
      <c r="F224" s="308" t="s">
        <v>265</v>
      </c>
      <c r="G224" s="30">
        <v>41524</v>
      </c>
      <c r="H224" s="521"/>
      <c r="I224" s="308"/>
      <c r="J224" s="184">
        <v>0</v>
      </c>
      <c r="K224" s="184"/>
      <c r="L224" s="184"/>
      <c r="M224" s="184"/>
      <c r="N224" s="184"/>
      <c r="O224" s="184"/>
      <c r="P224" s="184"/>
      <c r="Q224" s="347"/>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c r="AW224" s="93"/>
      <c r="AX224" s="93"/>
      <c r="AY224" s="93"/>
      <c r="AZ224" s="93"/>
    </row>
    <row r="225" spans="1:17" s="273" customFormat="1" ht="22.15" hidden="1" customHeight="1">
      <c r="A225" s="428" t="s">
        <v>26</v>
      </c>
      <c r="B225" s="658" t="s">
        <v>923</v>
      </c>
      <c r="C225" s="575"/>
      <c r="D225" s="543">
        <v>32249</v>
      </c>
      <c r="E225" s="637"/>
      <c r="F225" s="308" t="s">
        <v>265</v>
      </c>
      <c r="G225" s="30">
        <v>19758</v>
      </c>
      <c r="H225" s="521"/>
      <c r="I225" s="308"/>
      <c r="J225" s="184">
        <v>0</v>
      </c>
      <c r="K225" s="184"/>
      <c r="L225" s="184"/>
      <c r="M225" s="184"/>
      <c r="N225" s="184"/>
      <c r="O225" s="184"/>
      <c r="P225" s="184"/>
      <c r="Q225" s="347"/>
    </row>
    <row r="226" spans="1:17" s="93" customFormat="1" ht="22.15" hidden="1" customHeight="1">
      <c r="A226" s="428" t="s">
        <v>68</v>
      </c>
      <c r="B226" s="658" t="s">
        <v>246</v>
      </c>
      <c r="C226" s="575"/>
      <c r="D226" s="542">
        <v>40513</v>
      </c>
      <c r="E226" s="637"/>
      <c r="F226" s="386" t="s">
        <v>265</v>
      </c>
      <c r="G226" s="30">
        <v>40534</v>
      </c>
      <c r="H226" s="521"/>
      <c r="I226" s="386"/>
      <c r="J226" s="184">
        <v>0</v>
      </c>
      <c r="K226" s="184"/>
      <c r="L226" s="184"/>
      <c r="M226" s="184"/>
      <c r="N226" s="184"/>
      <c r="O226" s="184"/>
      <c r="P226" s="184"/>
      <c r="Q226" s="347"/>
    </row>
    <row r="227" spans="1:17" hidden="1"/>
  </sheetData>
  <sortState xmlns:xlrd2="http://schemas.microsoft.com/office/spreadsheetml/2017/richdata2" ref="A5:CR48">
    <sortCondition descending="1" ref="E5:E48"/>
    <sortCondition ref="D5:D48"/>
  </sortState>
  <phoneticPr fontId="69" type="noConversion"/>
  <pageMargins left="0.39370078740157483" right="0.39370078740157483" top="0.78740157480314965" bottom="0.59055118110236227" header="0.31496062992125984" footer="0.11811023622047245"/>
  <pageSetup paperSize="9" scale="82" orientation="portrait" r:id="rId1"/>
  <headerFooter>
    <oddHeader>&amp;LALLEGATO "22"</oddHeader>
    <oddFooter>&amp;L&amp;D&amp;C&amp;P di &amp;N&amp;R&amp;A</oddFooter>
  </headerFooter>
  <rowBreaks count="1" manualBreakCount="1">
    <brk id="56" max="17"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A1:CV242"/>
  <sheetViews>
    <sheetView zoomScale="70" zoomScaleNormal="70" zoomScaleSheetLayoutView="70" workbookViewId="0">
      <selection activeCell="V20" sqref="V20"/>
    </sheetView>
  </sheetViews>
  <sheetFormatPr defaultColWidth="7.44140625" defaultRowHeight="18" outlineLevelCol="1"/>
  <cols>
    <col min="1" max="1" width="6.77734375" style="93" customWidth="1"/>
    <col min="2" max="2" width="30.44140625" style="88" customWidth="1"/>
    <col min="3" max="3" width="11.77734375" style="273" customWidth="1"/>
    <col min="4" max="4" width="11.77734375" style="607" customWidth="1"/>
    <col min="5" max="5" width="11.77734375" style="273" customWidth="1"/>
    <col min="6" max="6" width="13.21875" style="354" hidden="1" customWidth="1" outlineLevel="1"/>
    <col min="7" max="7" width="13.21875" style="269" hidden="1" customWidth="1" outlineLevel="1"/>
    <col min="8" max="8" width="17.77734375" style="88" hidden="1" customWidth="1" outlineLevel="1"/>
    <col min="9" max="9" width="14.77734375" style="354" hidden="1" customWidth="1" outlineLevel="1"/>
    <col min="10" max="18" width="8.6640625" style="88" hidden="1" customWidth="1" outlineLevel="1"/>
    <col min="19" max="19" width="8.21875" style="395" customWidth="1" collapsed="1"/>
    <col min="20" max="20" width="8.21875" style="395" customWidth="1"/>
    <col min="21" max="30" width="7.44140625" style="88"/>
    <col min="31" max="31" width="9.33203125" style="88" bestFit="1" customWidth="1"/>
    <col min="32" max="16384" width="7.44140625" style="88"/>
  </cols>
  <sheetData>
    <row r="1" spans="1:100" ht="46.15" customHeight="1"/>
    <row r="2" spans="1:100" ht="33.75" customHeight="1">
      <c r="A2" s="265"/>
      <c r="B2" s="438"/>
      <c r="C2" s="574"/>
      <c r="D2" s="555"/>
      <c r="E2" s="635"/>
      <c r="F2" s="343"/>
      <c r="G2" s="262"/>
      <c r="H2" s="4"/>
      <c r="I2" s="343"/>
      <c r="J2" s="195"/>
      <c r="K2" s="195"/>
      <c r="L2" s="195"/>
      <c r="M2" s="195"/>
      <c r="N2" s="195"/>
      <c r="O2" s="195"/>
      <c r="P2" s="195"/>
      <c r="Q2" s="195"/>
      <c r="R2" s="195"/>
      <c r="S2" s="396"/>
      <c r="T2" s="396"/>
    </row>
    <row r="3" spans="1:100" ht="33.75" customHeight="1">
      <c r="A3" s="587"/>
      <c r="B3" s="340"/>
      <c r="C3" s="588"/>
      <c r="D3" s="589"/>
      <c r="E3" s="635"/>
      <c r="F3" s="355"/>
      <c r="G3" s="270"/>
      <c r="H3" s="4"/>
      <c r="I3" s="355"/>
      <c r="J3" s="195"/>
      <c r="K3" s="195"/>
      <c r="L3" s="195"/>
      <c r="M3" s="195"/>
      <c r="N3" s="195"/>
      <c r="O3" s="195"/>
      <c r="P3" s="195"/>
      <c r="Q3" s="195"/>
      <c r="R3" s="195"/>
      <c r="S3" s="396"/>
      <c r="T3" s="396"/>
    </row>
    <row r="4" spans="1:100" s="622" customFormat="1" ht="39.6" customHeight="1">
      <c r="A4" s="720" t="s">
        <v>12</v>
      </c>
      <c r="B4" s="719" t="s">
        <v>2341</v>
      </c>
      <c r="C4" s="719" t="s">
        <v>1760</v>
      </c>
      <c r="D4" s="722" t="s">
        <v>14</v>
      </c>
      <c r="E4" s="562" t="s">
        <v>2412</v>
      </c>
      <c r="F4" s="722" t="s">
        <v>1704</v>
      </c>
      <c r="G4" s="722" t="s">
        <v>1705</v>
      </c>
      <c r="H4" s="719" t="s">
        <v>308</v>
      </c>
      <c r="I4" s="722" t="s">
        <v>307</v>
      </c>
      <c r="J4" s="564" t="s">
        <v>1319</v>
      </c>
      <c r="K4" s="608" t="s">
        <v>1430</v>
      </c>
      <c r="L4" s="564" t="s">
        <v>1431</v>
      </c>
      <c r="M4" s="608" t="s">
        <v>1641</v>
      </c>
      <c r="N4" s="564" t="s">
        <v>1642</v>
      </c>
      <c r="O4" s="608" t="s">
        <v>1867</v>
      </c>
      <c r="P4" s="564" t="s">
        <v>1868</v>
      </c>
      <c r="Q4" s="564" t="s">
        <v>2411</v>
      </c>
      <c r="R4" s="564" t="s">
        <v>2412</v>
      </c>
      <c r="S4" s="564" t="s">
        <v>2342</v>
      </c>
      <c r="T4" s="564" t="s">
        <v>1058</v>
      </c>
    </row>
    <row r="5" spans="1:100" s="93" customFormat="1" ht="21.75" customHeight="1">
      <c r="A5" s="428" t="s">
        <v>19</v>
      </c>
      <c r="B5" s="658" t="s">
        <v>1149</v>
      </c>
      <c r="C5" s="561">
        <v>6658</v>
      </c>
      <c r="D5" s="543">
        <v>43109</v>
      </c>
      <c r="E5" s="460">
        <v>2</v>
      </c>
      <c r="F5" s="363" t="s">
        <v>1941</v>
      </c>
      <c r="G5" s="30">
        <v>43124</v>
      </c>
      <c r="H5" s="518" t="s">
        <v>1727</v>
      </c>
      <c r="I5" s="327" t="s">
        <v>1150</v>
      </c>
      <c r="J5" s="55">
        <v>0</v>
      </c>
      <c r="K5" s="444">
        <v>1</v>
      </c>
      <c r="L5" s="55">
        <v>1</v>
      </c>
      <c r="M5" s="444">
        <v>0</v>
      </c>
      <c r="N5" s="55">
        <v>1</v>
      </c>
      <c r="O5" s="444">
        <v>0</v>
      </c>
      <c r="P5" s="55">
        <v>1</v>
      </c>
      <c r="Q5" s="55">
        <v>1</v>
      </c>
      <c r="R5" s="55">
        <v>2</v>
      </c>
      <c r="S5" s="91"/>
      <c r="T5" s="351"/>
      <c r="U5" s="273"/>
      <c r="CJ5" s="88"/>
      <c r="CK5" s="88"/>
      <c r="CL5" s="88"/>
      <c r="CM5" s="88"/>
    </row>
    <row r="6" spans="1:100" ht="21.75" customHeight="1">
      <c r="A6" s="428" t="s">
        <v>20</v>
      </c>
      <c r="B6" s="144" t="s">
        <v>1075</v>
      </c>
      <c r="C6" s="561">
        <v>9664</v>
      </c>
      <c r="D6" s="542">
        <v>43838</v>
      </c>
      <c r="E6" s="982">
        <v>1</v>
      </c>
      <c r="F6" s="327" t="s">
        <v>1941</v>
      </c>
      <c r="G6" s="26">
        <v>22889</v>
      </c>
      <c r="H6" s="511" t="s">
        <v>1076</v>
      </c>
      <c r="I6" s="143" t="s">
        <v>1076</v>
      </c>
      <c r="J6" s="55">
        <v>0</v>
      </c>
      <c r="K6" s="444">
        <v>0</v>
      </c>
      <c r="L6" s="55">
        <v>0</v>
      </c>
      <c r="M6" s="444">
        <v>0</v>
      </c>
      <c r="N6" s="55">
        <v>0</v>
      </c>
      <c r="O6" s="444">
        <v>0</v>
      </c>
      <c r="P6" s="55">
        <v>0</v>
      </c>
      <c r="Q6" s="55">
        <v>1</v>
      </c>
      <c r="R6" s="55">
        <v>1</v>
      </c>
      <c r="S6" s="397"/>
      <c r="T6" s="397"/>
      <c r="V6" s="273"/>
      <c r="W6" s="273"/>
      <c r="X6" s="273"/>
      <c r="Y6" s="273"/>
      <c r="Z6" s="273"/>
      <c r="AA6" s="273"/>
      <c r="AB6" s="273"/>
      <c r="AC6" s="273"/>
      <c r="AD6" s="273"/>
      <c r="AE6" s="273"/>
      <c r="AF6" s="273"/>
      <c r="AG6" s="273"/>
      <c r="AH6" s="273"/>
      <c r="AI6" s="273"/>
      <c r="AJ6" s="273"/>
      <c r="AK6" s="273"/>
      <c r="AL6" s="273"/>
      <c r="AM6" s="273"/>
      <c r="AN6" s="273"/>
      <c r="AO6" s="273"/>
      <c r="AP6" s="273"/>
      <c r="AQ6" s="273"/>
      <c r="AR6" s="273"/>
      <c r="AS6" s="273"/>
      <c r="AT6" s="273"/>
      <c r="AU6" s="273"/>
      <c r="AV6" s="273"/>
      <c r="AW6" s="273"/>
      <c r="AX6" s="273"/>
      <c r="AY6" s="273"/>
      <c r="AZ6" s="273"/>
      <c r="BA6" s="273"/>
      <c r="BB6" s="273"/>
      <c r="BC6" s="273"/>
      <c r="BD6" s="273"/>
      <c r="BE6" s="273"/>
      <c r="BF6" s="273"/>
      <c r="BG6" s="273"/>
      <c r="BH6" s="273"/>
      <c r="BI6" s="273"/>
      <c r="BJ6" s="273"/>
      <c r="BK6" s="273"/>
      <c r="BL6" s="273"/>
      <c r="BM6" s="273"/>
      <c r="BN6" s="273"/>
      <c r="BO6" s="273"/>
      <c r="BP6" s="273"/>
      <c r="BQ6" s="273"/>
      <c r="BR6" s="273"/>
      <c r="BS6" s="273"/>
      <c r="BT6" s="273"/>
      <c r="BU6" s="273"/>
      <c r="BV6" s="273"/>
      <c r="BW6" s="273"/>
      <c r="BX6" s="273"/>
      <c r="BY6" s="273"/>
      <c r="BZ6" s="273"/>
      <c r="CA6" s="273"/>
      <c r="CB6" s="273"/>
      <c r="CC6" s="273"/>
      <c r="CD6" s="273"/>
      <c r="CE6" s="273"/>
      <c r="CF6" s="273"/>
      <c r="CG6" s="273"/>
      <c r="CH6" s="273"/>
      <c r="CI6" s="273"/>
      <c r="CJ6" s="93"/>
      <c r="CK6" s="93"/>
      <c r="CL6" s="93"/>
      <c r="CM6" s="93"/>
    </row>
    <row r="7" spans="1:100" ht="21.75" customHeight="1">
      <c r="A7" s="428" t="s">
        <v>22</v>
      </c>
      <c r="B7" s="658" t="s">
        <v>191</v>
      </c>
      <c r="C7" s="561">
        <v>9224</v>
      </c>
      <c r="D7" s="541">
        <v>29953</v>
      </c>
      <c r="E7" s="460">
        <v>0</v>
      </c>
      <c r="F7" s="363" t="s">
        <v>1483</v>
      </c>
      <c r="G7" s="30">
        <v>27822</v>
      </c>
      <c r="H7" s="511" t="s">
        <v>499</v>
      </c>
      <c r="I7" s="327" t="s">
        <v>498</v>
      </c>
      <c r="J7" s="55">
        <v>0</v>
      </c>
      <c r="K7" s="444">
        <v>0</v>
      </c>
      <c r="L7" s="55">
        <v>0</v>
      </c>
      <c r="M7" s="444">
        <v>0</v>
      </c>
      <c r="N7" s="55">
        <v>0</v>
      </c>
      <c r="O7" s="444">
        <v>0</v>
      </c>
      <c r="P7" s="55">
        <v>0</v>
      </c>
      <c r="Q7" s="55">
        <v>0</v>
      </c>
      <c r="R7" s="55">
        <v>0</v>
      </c>
      <c r="S7" s="91"/>
      <c r="T7" s="351"/>
      <c r="V7" s="273"/>
      <c r="W7" s="273"/>
      <c r="X7" s="273"/>
      <c r="Y7" s="273"/>
      <c r="Z7" s="273"/>
      <c r="AA7" s="273"/>
      <c r="AB7" s="273"/>
      <c r="AC7" s="273"/>
      <c r="AD7" s="273"/>
      <c r="AE7" s="273"/>
      <c r="AF7" s="273"/>
      <c r="AG7" s="273"/>
      <c r="AH7" s="273"/>
      <c r="AI7" s="273"/>
      <c r="AJ7" s="273"/>
      <c r="AK7" s="273"/>
      <c r="AL7" s="273"/>
      <c r="AM7" s="273"/>
      <c r="AN7" s="273"/>
      <c r="AO7" s="273"/>
      <c r="AP7" s="273"/>
      <c r="AQ7" s="273"/>
      <c r="AR7" s="273"/>
      <c r="AS7" s="273"/>
      <c r="AT7" s="273"/>
      <c r="AU7" s="273"/>
      <c r="AV7" s="273"/>
      <c r="AW7" s="273"/>
      <c r="AX7" s="273"/>
      <c r="AY7" s="273"/>
      <c r="AZ7" s="273"/>
      <c r="BA7" s="273"/>
      <c r="BB7" s="273"/>
      <c r="BC7" s="273"/>
      <c r="BD7" s="273"/>
      <c r="BE7" s="273"/>
      <c r="BF7" s="273"/>
      <c r="BG7" s="273"/>
      <c r="BH7" s="273"/>
      <c r="BI7" s="273"/>
      <c r="BJ7" s="273"/>
      <c r="BK7" s="273"/>
      <c r="BL7" s="273"/>
      <c r="BM7" s="273"/>
      <c r="BN7" s="273"/>
      <c r="BO7" s="273"/>
      <c r="BP7" s="273"/>
      <c r="BQ7" s="273"/>
      <c r="BR7" s="273"/>
      <c r="BS7" s="273"/>
      <c r="BT7" s="273"/>
      <c r="BU7" s="273"/>
      <c r="BV7" s="273"/>
      <c r="BW7" s="273"/>
      <c r="BX7" s="273"/>
      <c r="BY7" s="273"/>
      <c r="BZ7" s="273"/>
      <c r="CA7" s="273"/>
      <c r="CB7" s="273"/>
      <c r="CC7" s="273"/>
      <c r="CD7" s="273"/>
      <c r="CE7" s="273"/>
      <c r="CF7" s="273"/>
      <c r="CG7" s="273"/>
      <c r="CH7" s="273"/>
      <c r="CI7" s="273"/>
      <c r="CJ7" s="273"/>
      <c r="CK7" s="273"/>
      <c r="CL7" s="93"/>
      <c r="CM7" s="93"/>
      <c r="CN7" s="93"/>
      <c r="CO7" s="93"/>
      <c r="CP7" s="93"/>
      <c r="CQ7" s="93"/>
      <c r="CR7" s="93"/>
      <c r="CS7" s="93"/>
      <c r="CT7" s="93"/>
      <c r="CU7" s="93"/>
      <c r="CV7" s="93"/>
    </row>
    <row r="8" spans="1:100" ht="21.75" customHeight="1">
      <c r="A8" s="428" t="s">
        <v>24</v>
      </c>
      <c r="B8" s="658" t="s">
        <v>106</v>
      </c>
      <c r="C8" s="561">
        <v>1700</v>
      </c>
      <c r="D8" s="543">
        <v>34494</v>
      </c>
      <c r="E8" s="460">
        <v>0</v>
      </c>
      <c r="F8" s="363" t="s">
        <v>1685</v>
      </c>
      <c r="G8" s="30">
        <v>35626</v>
      </c>
      <c r="H8" s="518" t="s">
        <v>440</v>
      </c>
      <c r="I8" s="327" t="s">
        <v>439</v>
      </c>
      <c r="J8" s="55">
        <v>0</v>
      </c>
      <c r="K8" s="444">
        <v>0</v>
      </c>
      <c r="L8" s="55">
        <v>0</v>
      </c>
      <c r="M8" s="444">
        <v>0</v>
      </c>
      <c r="N8" s="55">
        <v>0</v>
      </c>
      <c r="O8" s="444">
        <v>0</v>
      </c>
      <c r="P8" s="55">
        <v>0</v>
      </c>
      <c r="Q8" s="55">
        <v>0</v>
      </c>
      <c r="R8" s="55">
        <v>0</v>
      </c>
      <c r="S8" s="397"/>
      <c r="T8" s="397"/>
      <c r="U8" s="273"/>
      <c r="V8" s="93"/>
      <c r="W8" s="93"/>
      <c r="X8" s="93"/>
      <c r="Y8" s="93"/>
      <c r="Z8" s="93"/>
      <c r="AA8" s="93"/>
      <c r="AB8" s="916"/>
      <c r="AC8" s="45"/>
      <c r="AD8" s="917"/>
      <c r="AE8" s="554"/>
      <c r="AF8" s="918"/>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c r="BJ8" s="93"/>
      <c r="BK8" s="93"/>
      <c r="BL8" s="93"/>
      <c r="BM8" s="93"/>
      <c r="BN8" s="93"/>
      <c r="BO8" s="93"/>
      <c r="BP8" s="93"/>
      <c r="BQ8" s="93"/>
      <c r="BR8" s="93"/>
      <c r="BS8" s="93"/>
      <c r="BT8" s="93"/>
      <c r="BU8" s="93"/>
      <c r="BV8" s="93"/>
      <c r="BW8" s="93"/>
      <c r="BX8" s="93"/>
      <c r="BY8" s="93"/>
      <c r="BZ8" s="93"/>
      <c r="CA8" s="93"/>
      <c r="CB8" s="93"/>
      <c r="CC8" s="93"/>
      <c r="CD8" s="93"/>
      <c r="CE8" s="93"/>
      <c r="CF8" s="93"/>
      <c r="CG8" s="93"/>
      <c r="CH8" s="93"/>
      <c r="CI8" s="93"/>
      <c r="CJ8" s="273"/>
      <c r="CK8" s="273"/>
      <c r="CL8" s="93"/>
      <c r="CM8" s="93"/>
      <c r="CN8" s="273"/>
      <c r="CO8" s="273"/>
      <c r="CP8" s="273"/>
      <c r="CQ8" s="273"/>
      <c r="CR8" s="273"/>
      <c r="CS8" s="273"/>
      <c r="CT8" s="273"/>
      <c r="CU8" s="273"/>
      <c r="CV8" s="273"/>
    </row>
    <row r="9" spans="1:100" ht="21.75" customHeight="1">
      <c r="A9" s="428" t="s">
        <v>26</v>
      </c>
      <c r="B9" s="658" t="s">
        <v>1676</v>
      </c>
      <c r="C9" s="561">
        <v>9604</v>
      </c>
      <c r="D9" s="542">
        <v>35583</v>
      </c>
      <c r="E9" s="460">
        <v>0</v>
      </c>
      <c r="F9" s="363" t="s">
        <v>1483</v>
      </c>
      <c r="G9" s="30">
        <v>21685</v>
      </c>
      <c r="H9" s="518" t="s">
        <v>1678</v>
      </c>
      <c r="I9" s="327" t="s">
        <v>1677</v>
      </c>
      <c r="J9" s="55">
        <v>0</v>
      </c>
      <c r="K9" s="444">
        <v>0</v>
      </c>
      <c r="L9" s="55">
        <v>0</v>
      </c>
      <c r="M9" s="444">
        <v>0</v>
      </c>
      <c r="N9" s="55">
        <v>0</v>
      </c>
      <c r="O9" s="444">
        <v>0</v>
      </c>
      <c r="P9" s="55">
        <v>0</v>
      </c>
      <c r="Q9" s="55">
        <v>0</v>
      </c>
      <c r="R9" s="55">
        <v>0</v>
      </c>
      <c r="S9" s="397"/>
      <c r="T9" s="397"/>
      <c r="V9" s="273"/>
      <c r="W9" s="273"/>
      <c r="X9" s="273"/>
      <c r="Y9" s="273"/>
      <c r="Z9" s="273"/>
      <c r="AA9" s="273"/>
      <c r="AB9" s="273"/>
      <c r="AC9" s="273"/>
      <c r="AD9" s="273"/>
      <c r="AE9" s="273"/>
      <c r="AF9" s="273"/>
      <c r="AG9" s="273"/>
      <c r="AH9" s="273"/>
      <c r="AI9" s="273"/>
      <c r="AJ9" s="273"/>
      <c r="AK9" s="273"/>
      <c r="AL9" s="273"/>
      <c r="AM9" s="273"/>
      <c r="AN9" s="273"/>
      <c r="AO9" s="273"/>
      <c r="AP9" s="273"/>
      <c r="AQ9" s="273"/>
      <c r="AR9" s="273"/>
      <c r="AS9" s="273"/>
      <c r="AT9" s="273"/>
      <c r="AU9" s="273"/>
      <c r="AV9" s="273"/>
      <c r="AW9" s="273"/>
      <c r="AX9" s="273"/>
      <c r="AY9" s="273"/>
      <c r="AZ9" s="273"/>
      <c r="BA9" s="273"/>
      <c r="BB9" s="273"/>
      <c r="BC9" s="273"/>
      <c r="BD9" s="273"/>
      <c r="BE9" s="273"/>
      <c r="BF9" s="273"/>
      <c r="BG9" s="273"/>
      <c r="BH9" s="273"/>
      <c r="BI9" s="273"/>
      <c r="BJ9" s="273"/>
      <c r="BK9" s="273"/>
      <c r="BL9" s="273"/>
      <c r="BM9" s="273"/>
      <c r="BN9" s="273"/>
      <c r="BO9" s="273"/>
      <c r="BP9" s="273"/>
      <c r="BQ9" s="273"/>
      <c r="BR9" s="273"/>
      <c r="BS9" s="273"/>
      <c r="BT9" s="273"/>
      <c r="BU9" s="273"/>
      <c r="BV9" s="273"/>
      <c r="BW9" s="273"/>
      <c r="BX9" s="273"/>
      <c r="BY9" s="273"/>
      <c r="BZ9" s="273"/>
      <c r="CA9" s="273"/>
      <c r="CB9" s="273"/>
      <c r="CC9" s="273"/>
      <c r="CD9" s="273"/>
      <c r="CE9" s="273"/>
      <c r="CF9" s="273"/>
      <c r="CG9" s="273"/>
      <c r="CH9" s="273"/>
      <c r="CI9" s="273"/>
      <c r="CJ9" s="93"/>
      <c r="CK9" s="93"/>
      <c r="CL9" s="93"/>
      <c r="CM9" s="93"/>
      <c r="CN9" s="93"/>
      <c r="CO9" s="93"/>
      <c r="CP9" s="93"/>
      <c r="CQ9" s="93"/>
      <c r="CR9" s="93"/>
      <c r="CS9" s="93"/>
      <c r="CT9" s="93"/>
      <c r="CU9" s="93"/>
      <c r="CV9" s="93"/>
    </row>
    <row r="10" spans="1:100" ht="21.75" customHeight="1">
      <c r="A10" s="428" t="s">
        <v>28</v>
      </c>
      <c r="B10" s="658" t="s">
        <v>71</v>
      </c>
      <c r="C10" s="561">
        <v>293</v>
      </c>
      <c r="D10" s="541">
        <v>35937</v>
      </c>
      <c r="E10" s="982">
        <v>0</v>
      </c>
      <c r="F10" s="363" t="s">
        <v>1685</v>
      </c>
      <c r="G10" s="30">
        <v>35836</v>
      </c>
      <c r="H10" s="511" t="s">
        <v>561</v>
      </c>
      <c r="I10" s="327" t="s">
        <v>560</v>
      </c>
      <c r="J10" s="55">
        <v>0</v>
      </c>
      <c r="K10" s="444">
        <v>0</v>
      </c>
      <c r="L10" s="55">
        <v>0</v>
      </c>
      <c r="M10" s="444">
        <v>0</v>
      </c>
      <c r="N10" s="55">
        <v>0</v>
      </c>
      <c r="O10" s="444">
        <v>0</v>
      </c>
      <c r="P10" s="55">
        <v>0</v>
      </c>
      <c r="Q10" s="55">
        <v>0</v>
      </c>
      <c r="R10" s="55">
        <v>0</v>
      </c>
      <c r="S10" s="397"/>
      <c r="T10" s="397"/>
      <c r="V10" s="273"/>
      <c r="W10" s="273"/>
      <c r="X10" s="273"/>
      <c r="Y10" s="273"/>
      <c r="Z10" s="273"/>
      <c r="AA10" s="273"/>
      <c r="AB10" s="273"/>
      <c r="AC10" s="273"/>
      <c r="AD10" s="273"/>
      <c r="AE10" s="273"/>
      <c r="AF10" s="273"/>
      <c r="AG10" s="273"/>
      <c r="AH10" s="273"/>
      <c r="AI10" s="273"/>
      <c r="AJ10" s="273"/>
      <c r="AK10" s="273"/>
      <c r="AL10" s="273"/>
      <c r="AM10" s="273"/>
      <c r="AN10" s="273"/>
      <c r="AO10" s="273"/>
      <c r="AP10" s="273"/>
      <c r="AQ10" s="273"/>
      <c r="AR10" s="273"/>
      <c r="AS10" s="273"/>
      <c r="AT10" s="273"/>
      <c r="AU10" s="273"/>
      <c r="AV10" s="273"/>
      <c r="AW10" s="273"/>
      <c r="AX10" s="273"/>
      <c r="AY10" s="273"/>
      <c r="AZ10" s="273"/>
      <c r="BA10" s="273"/>
      <c r="BB10" s="273"/>
      <c r="BC10" s="273"/>
      <c r="BD10" s="273"/>
      <c r="BE10" s="273"/>
      <c r="BF10" s="273"/>
      <c r="BG10" s="273"/>
      <c r="BH10" s="273"/>
      <c r="BI10" s="273"/>
      <c r="BJ10" s="273"/>
      <c r="BK10" s="273"/>
      <c r="BL10" s="273"/>
      <c r="BM10" s="273"/>
      <c r="BN10" s="273"/>
      <c r="BO10" s="273"/>
      <c r="BP10" s="273"/>
      <c r="BQ10" s="273"/>
      <c r="BR10" s="273"/>
      <c r="BS10" s="273"/>
      <c r="BT10" s="273"/>
      <c r="BU10" s="273"/>
      <c r="BV10" s="273"/>
      <c r="BW10" s="273"/>
      <c r="BX10" s="273"/>
      <c r="BY10" s="273"/>
      <c r="BZ10" s="273"/>
      <c r="CA10" s="273"/>
      <c r="CB10" s="273"/>
      <c r="CC10" s="273"/>
      <c r="CD10" s="273"/>
      <c r="CE10" s="273"/>
      <c r="CF10" s="273"/>
      <c r="CG10" s="273"/>
      <c r="CH10" s="273"/>
      <c r="CI10" s="273"/>
      <c r="CJ10" s="93"/>
      <c r="CK10" s="93"/>
      <c r="CL10" s="93"/>
      <c r="CM10" s="93"/>
      <c r="CN10" s="93"/>
      <c r="CO10" s="93"/>
      <c r="CP10" s="93"/>
      <c r="CQ10" s="93"/>
      <c r="CR10" s="93"/>
      <c r="CS10" s="93"/>
      <c r="CT10" s="93"/>
      <c r="CU10" s="93"/>
      <c r="CV10" s="93"/>
    </row>
    <row r="11" spans="1:100" ht="21.75" customHeight="1">
      <c r="A11" s="428" t="s">
        <v>30</v>
      </c>
      <c r="B11" s="658" t="s">
        <v>1662</v>
      </c>
      <c r="C11" s="561">
        <v>71</v>
      </c>
      <c r="D11" s="543">
        <v>36510</v>
      </c>
      <c r="E11" s="460">
        <v>0</v>
      </c>
      <c r="F11" s="363" t="s">
        <v>1483</v>
      </c>
      <c r="G11" s="30">
        <v>39720</v>
      </c>
      <c r="H11" s="518" t="s">
        <v>1663</v>
      </c>
      <c r="I11" s="327" t="s">
        <v>1707</v>
      </c>
      <c r="J11" s="55">
        <v>0</v>
      </c>
      <c r="K11" s="444">
        <v>0</v>
      </c>
      <c r="L11" s="55">
        <v>0</v>
      </c>
      <c r="M11" s="444">
        <v>0</v>
      </c>
      <c r="N11" s="55">
        <v>0</v>
      </c>
      <c r="O11" s="444">
        <v>0</v>
      </c>
      <c r="P11" s="55">
        <v>0</v>
      </c>
      <c r="Q11" s="55">
        <v>0</v>
      </c>
      <c r="R11" s="55">
        <v>0</v>
      </c>
      <c r="S11" s="397"/>
      <c r="T11" s="397"/>
      <c r="V11" s="273"/>
      <c r="W11" s="273"/>
      <c r="X11" s="273"/>
      <c r="Y11" s="273"/>
      <c r="Z11" s="273"/>
      <c r="AA11" s="273"/>
      <c r="AB11" s="273"/>
      <c r="AC11" s="273"/>
      <c r="AD11" s="273"/>
      <c r="AE11" s="273"/>
      <c r="AF11" s="273"/>
      <c r="AG11" s="273"/>
      <c r="AH11" s="273"/>
      <c r="AI11" s="273"/>
      <c r="AJ11" s="273"/>
      <c r="AK11" s="273"/>
      <c r="AL11" s="273"/>
      <c r="AM11" s="273"/>
      <c r="AN11" s="273"/>
      <c r="AO11" s="273"/>
      <c r="AP11" s="273"/>
      <c r="AQ11" s="273"/>
      <c r="AR11" s="273"/>
      <c r="AS11" s="273"/>
      <c r="AT11" s="273"/>
      <c r="AU11" s="273"/>
      <c r="AV11" s="273"/>
      <c r="AW11" s="273"/>
      <c r="AX11" s="273"/>
      <c r="AY11" s="273"/>
      <c r="AZ11" s="273"/>
      <c r="BA11" s="273"/>
      <c r="BB11" s="273"/>
      <c r="BC11" s="273"/>
      <c r="BD11" s="273"/>
      <c r="BE11" s="273"/>
      <c r="BF11" s="273"/>
      <c r="BG11" s="273"/>
      <c r="BH11" s="273"/>
      <c r="BI11" s="273"/>
      <c r="BJ11" s="273"/>
      <c r="BK11" s="273"/>
      <c r="BL11" s="273"/>
      <c r="BM11" s="273"/>
      <c r="BN11" s="273"/>
      <c r="BO11" s="273"/>
      <c r="BP11" s="273"/>
      <c r="BQ11" s="273"/>
      <c r="BR11" s="273"/>
      <c r="BS11" s="273"/>
      <c r="BT11" s="273"/>
      <c r="BU11" s="273"/>
      <c r="BV11" s="273"/>
      <c r="BW11" s="273"/>
      <c r="BX11" s="273"/>
      <c r="BY11" s="273"/>
      <c r="BZ11" s="273"/>
      <c r="CA11" s="273"/>
      <c r="CB11" s="273"/>
      <c r="CC11" s="273"/>
      <c r="CD11" s="273"/>
      <c r="CE11" s="273"/>
      <c r="CF11" s="273"/>
      <c r="CG11" s="273"/>
      <c r="CH11" s="273"/>
      <c r="CI11" s="273"/>
      <c r="CJ11" s="93"/>
      <c r="CK11" s="93"/>
      <c r="CL11" s="93"/>
      <c r="CM11" s="93"/>
    </row>
    <row r="12" spans="1:100" ht="21.75" customHeight="1">
      <c r="A12" s="428" t="s">
        <v>32</v>
      </c>
      <c r="B12" s="658" t="s">
        <v>233</v>
      </c>
      <c r="C12" s="561">
        <v>535</v>
      </c>
      <c r="D12" s="543">
        <v>37767</v>
      </c>
      <c r="E12" s="460">
        <v>0</v>
      </c>
      <c r="F12" s="363" t="s">
        <v>1685</v>
      </c>
      <c r="G12" s="30">
        <v>36438</v>
      </c>
      <c r="H12" s="518" t="s">
        <v>732</v>
      </c>
      <c r="I12" s="327" t="s">
        <v>731</v>
      </c>
      <c r="J12" s="55">
        <v>0</v>
      </c>
      <c r="K12" s="444">
        <v>0</v>
      </c>
      <c r="L12" s="55">
        <v>0</v>
      </c>
      <c r="M12" s="444">
        <v>0</v>
      </c>
      <c r="N12" s="55">
        <v>0</v>
      </c>
      <c r="O12" s="444">
        <v>0</v>
      </c>
      <c r="P12" s="55">
        <v>0</v>
      </c>
      <c r="Q12" s="55">
        <v>0</v>
      </c>
      <c r="R12" s="55">
        <v>0</v>
      </c>
      <c r="S12" s="397"/>
      <c r="T12" s="397"/>
      <c r="U12" s="273"/>
      <c r="V12" s="273"/>
      <c r="W12" s="273"/>
      <c r="X12" s="273"/>
      <c r="Y12" s="273"/>
      <c r="Z12" s="273"/>
      <c r="AA12" s="273"/>
      <c r="AB12" s="273"/>
      <c r="AC12" s="273"/>
      <c r="AD12" s="273"/>
      <c r="AE12" s="273"/>
      <c r="AF12" s="273"/>
      <c r="AG12" s="273"/>
      <c r="AH12" s="273"/>
      <c r="AI12" s="273"/>
      <c r="AJ12" s="273"/>
      <c r="AK12" s="273"/>
      <c r="AL12" s="273"/>
      <c r="AM12" s="273"/>
      <c r="AN12" s="273"/>
      <c r="AO12" s="273"/>
      <c r="AP12" s="273"/>
      <c r="AQ12" s="273"/>
      <c r="AR12" s="273"/>
      <c r="AS12" s="273"/>
      <c r="AT12" s="273"/>
      <c r="AU12" s="273"/>
      <c r="AV12" s="273"/>
      <c r="AW12" s="273"/>
      <c r="AX12" s="273"/>
      <c r="AY12" s="273"/>
      <c r="AZ12" s="273"/>
      <c r="BA12" s="273"/>
      <c r="BB12" s="273"/>
      <c r="BC12" s="273"/>
      <c r="BD12" s="273"/>
      <c r="BE12" s="273"/>
      <c r="BF12" s="273"/>
      <c r="BG12" s="273"/>
      <c r="BH12" s="273"/>
      <c r="BI12" s="273"/>
      <c r="BJ12" s="273"/>
      <c r="BK12" s="273"/>
      <c r="BL12" s="273"/>
      <c r="BM12" s="273"/>
      <c r="BN12" s="273"/>
      <c r="BO12" s="273"/>
      <c r="BP12" s="273"/>
      <c r="BQ12" s="273"/>
      <c r="BR12" s="273"/>
      <c r="BS12" s="273"/>
      <c r="BT12" s="273"/>
      <c r="BU12" s="273"/>
      <c r="BV12" s="273"/>
      <c r="BW12" s="273"/>
      <c r="BX12" s="273"/>
      <c r="BY12" s="273"/>
      <c r="BZ12" s="273"/>
      <c r="CA12" s="273"/>
      <c r="CB12" s="273"/>
      <c r="CC12" s="273"/>
      <c r="CD12" s="273"/>
      <c r="CE12" s="273"/>
      <c r="CF12" s="273"/>
      <c r="CG12" s="273"/>
      <c r="CH12" s="273"/>
      <c r="CI12" s="273"/>
      <c r="CJ12" s="273"/>
      <c r="CK12" s="273"/>
      <c r="CL12" s="93"/>
      <c r="CM12" s="93"/>
    </row>
    <row r="13" spans="1:100" ht="21.75" customHeight="1">
      <c r="A13" s="428" t="s">
        <v>34</v>
      </c>
      <c r="B13" s="37" t="s">
        <v>182</v>
      </c>
      <c r="C13" s="561">
        <v>11393</v>
      </c>
      <c r="D13" s="542">
        <v>38274</v>
      </c>
      <c r="E13" s="982">
        <v>0</v>
      </c>
      <c r="F13" s="363" t="s">
        <v>1685</v>
      </c>
      <c r="G13" s="30">
        <v>40736</v>
      </c>
      <c r="H13" s="510" t="s">
        <v>565</v>
      </c>
      <c r="I13" s="327" t="s">
        <v>564</v>
      </c>
      <c r="J13" s="55">
        <v>0</v>
      </c>
      <c r="K13" s="444">
        <v>0</v>
      </c>
      <c r="L13" s="55">
        <v>0</v>
      </c>
      <c r="M13" s="444">
        <v>0</v>
      </c>
      <c r="N13" s="55">
        <v>0</v>
      </c>
      <c r="O13" s="444">
        <v>0</v>
      </c>
      <c r="P13" s="55">
        <v>0</v>
      </c>
      <c r="Q13" s="55">
        <v>0</v>
      </c>
      <c r="R13" s="55">
        <v>0</v>
      </c>
      <c r="S13" s="397"/>
      <c r="T13" s="397"/>
      <c r="V13" s="273"/>
      <c r="W13" s="273"/>
      <c r="X13" s="273"/>
      <c r="Y13" s="273"/>
      <c r="Z13" s="273"/>
      <c r="AA13" s="273"/>
      <c r="AB13" s="273"/>
      <c r="AC13" s="273"/>
      <c r="AD13" s="273"/>
      <c r="AE13" s="273"/>
      <c r="AF13" s="273"/>
      <c r="AG13" s="273"/>
      <c r="AH13" s="273"/>
      <c r="AI13" s="273"/>
      <c r="AJ13" s="273"/>
      <c r="AK13" s="273"/>
      <c r="AL13" s="273"/>
      <c r="AM13" s="273"/>
      <c r="AN13" s="273"/>
      <c r="AO13" s="273"/>
      <c r="AP13" s="273"/>
      <c r="AQ13" s="273"/>
      <c r="AR13" s="273"/>
      <c r="AS13" s="273"/>
      <c r="AT13" s="273"/>
      <c r="AU13" s="273"/>
      <c r="AV13" s="273"/>
      <c r="AW13" s="273"/>
      <c r="AX13" s="273"/>
      <c r="AY13" s="273"/>
      <c r="AZ13" s="273"/>
      <c r="BA13" s="273"/>
      <c r="BB13" s="273"/>
      <c r="BC13" s="273"/>
      <c r="BD13" s="273"/>
      <c r="BE13" s="273"/>
      <c r="BF13" s="273"/>
      <c r="BG13" s="273"/>
      <c r="BH13" s="273"/>
      <c r="BI13" s="273"/>
      <c r="BJ13" s="273"/>
      <c r="BK13" s="273"/>
      <c r="BL13" s="273"/>
      <c r="BM13" s="273"/>
      <c r="BN13" s="273"/>
      <c r="BO13" s="273"/>
      <c r="BP13" s="273"/>
      <c r="BQ13" s="273"/>
      <c r="BR13" s="273"/>
      <c r="BS13" s="273"/>
      <c r="BT13" s="273"/>
      <c r="BU13" s="273"/>
      <c r="BV13" s="273"/>
      <c r="BW13" s="273"/>
      <c r="BX13" s="273"/>
      <c r="BY13" s="273"/>
      <c r="BZ13" s="273"/>
      <c r="CA13" s="273"/>
      <c r="CB13" s="273"/>
      <c r="CC13" s="273"/>
      <c r="CD13" s="273"/>
      <c r="CE13" s="273"/>
      <c r="CF13" s="273"/>
      <c r="CG13" s="273"/>
      <c r="CH13" s="273"/>
      <c r="CI13" s="273"/>
      <c r="CJ13" s="93"/>
      <c r="CK13" s="93"/>
      <c r="CL13" s="93"/>
      <c r="CM13" s="93"/>
    </row>
    <row r="14" spans="1:100" ht="21.75" customHeight="1">
      <c r="A14" s="428" t="s">
        <v>35</v>
      </c>
      <c r="B14" s="658" t="s">
        <v>289</v>
      </c>
      <c r="C14" s="561">
        <v>9944</v>
      </c>
      <c r="D14" s="541">
        <v>38651</v>
      </c>
      <c r="E14" s="982">
        <v>0</v>
      </c>
      <c r="F14" s="363" t="s">
        <v>1483</v>
      </c>
      <c r="G14" s="30">
        <v>35828</v>
      </c>
      <c r="H14" s="510" t="s">
        <v>765</v>
      </c>
      <c r="I14" s="327" t="s">
        <v>764</v>
      </c>
      <c r="J14" s="55">
        <v>0</v>
      </c>
      <c r="K14" s="444">
        <v>0</v>
      </c>
      <c r="L14" s="55">
        <v>0</v>
      </c>
      <c r="M14" s="444">
        <v>0</v>
      </c>
      <c r="N14" s="55">
        <v>0</v>
      </c>
      <c r="O14" s="444">
        <v>0</v>
      </c>
      <c r="P14" s="55">
        <v>0</v>
      </c>
      <c r="Q14" s="55">
        <v>0</v>
      </c>
      <c r="R14" s="55">
        <v>0</v>
      </c>
      <c r="S14" s="397"/>
      <c r="T14" s="397"/>
      <c r="V14" s="273"/>
      <c r="W14" s="273"/>
      <c r="X14" s="273"/>
      <c r="Y14" s="273"/>
      <c r="Z14" s="273"/>
      <c r="AA14" s="273"/>
      <c r="AB14" s="273"/>
      <c r="AC14" s="273"/>
      <c r="AD14" s="273"/>
      <c r="AE14" s="273"/>
      <c r="AF14" s="273"/>
      <c r="AG14" s="273"/>
      <c r="AH14" s="273"/>
      <c r="AI14" s="273"/>
      <c r="AJ14" s="273"/>
      <c r="AK14" s="273"/>
      <c r="AL14" s="273"/>
      <c r="AM14" s="273"/>
      <c r="AN14" s="273"/>
      <c r="AO14" s="273"/>
      <c r="AP14" s="273"/>
      <c r="AQ14" s="273"/>
      <c r="AR14" s="273"/>
      <c r="AS14" s="273"/>
      <c r="AT14" s="273"/>
      <c r="AU14" s="273"/>
      <c r="AV14" s="273"/>
      <c r="AW14" s="273"/>
      <c r="AX14" s="273"/>
      <c r="AY14" s="273"/>
      <c r="AZ14" s="273"/>
      <c r="BA14" s="273"/>
      <c r="BB14" s="273"/>
      <c r="BC14" s="273"/>
      <c r="BD14" s="273"/>
      <c r="BE14" s="273"/>
      <c r="BF14" s="273"/>
      <c r="BG14" s="273"/>
      <c r="BH14" s="273"/>
      <c r="BI14" s="273"/>
      <c r="BJ14" s="273"/>
      <c r="BK14" s="273"/>
      <c r="BL14" s="273"/>
      <c r="BM14" s="273"/>
      <c r="BN14" s="273"/>
      <c r="BO14" s="273"/>
      <c r="BP14" s="273"/>
      <c r="BQ14" s="273"/>
      <c r="BR14" s="273"/>
      <c r="BS14" s="273"/>
      <c r="BT14" s="273"/>
      <c r="BU14" s="273"/>
      <c r="BV14" s="273"/>
      <c r="BW14" s="273"/>
      <c r="BX14" s="273"/>
      <c r="BY14" s="273"/>
      <c r="BZ14" s="273"/>
      <c r="CA14" s="273"/>
      <c r="CB14" s="273"/>
      <c r="CC14" s="273"/>
      <c r="CD14" s="273"/>
      <c r="CE14" s="273"/>
      <c r="CF14" s="273"/>
      <c r="CG14" s="273"/>
      <c r="CH14" s="273"/>
      <c r="CI14" s="273"/>
      <c r="CJ14" s="93"/>
      <c r="CK14" s="93"/>
      <c r="CL14" s="93"/>
      <c r="CM14" s="93"/>
    </row>
    <row r="15" spans="1:100" ht="21.75" customHeight="1">
      <c r="A15" s="428" t="s">
        <v>37</v>
      </c>
      <c r="B15" s="37" t="s">
        <v>2213</v>
      </c>
      <c r="C15" s="561">
        <v>523</v>
      </c>
      <c r="D15" s="542">
        <v>38803</v>
      </c>
      <c r="E15" s="982">
        <v>0</v>
      </c>
      <c r="F15" s="363" t="s">
        <v>1941</v>
      </c>
      <c r="G15" s="30">
        <v>23320</v>
      </c>
      <c r="H15" s="510" t="s">
        <v>2214</v>
      </c>
      <c r="I15" s="327" t="s">
        <v>2215</v>
      </c>
      <c r="J15" s="55">
        <v>0</v>
      </c>
      <c r="K15" s="444">
        <v>0</v>
      </c>
      <c r="L15" s="55">
        <v>0</v>
      </c>
      <c r="M15" s="444">
        <v>0</v>
      </c>
      <c r="N15" s="55">
        <v>0</v>
      </c>
      <c r="O15" s="444">
        <v>0</v>
      </c>
      <c r="P15" s="55">
        <v>0</v>
      </c>
      <c r="Q15" s="55">
        <v>0</v>
      </c>
      <c r="R15" s="55">
        <v>0</v>
      </c>
      <c r="S15" s="397"/>
      <c r="T15" s="397"/>
      <c r="V15" s="273"/>
      <c r="W15" s="273"/>
      <c r="X15" s="273"/>
      <c r="Y15" s="273"/>
      <c r="Z15" s="273"/>
      <c r="AA15" s="273"/>
      <c r="AB15" s="273"/>
      <c r="AC15" s="273"/>
      <c r="AD15" s="273"/>
      <c r="AE15" s="273"/>
      <c r="AF15" s="273"/>
      <c r="AG15" s="273"/>
      <c r="AH15" s="273"/>
      <c r="AI15" s="273"/>
      <c r="AJ15" s="273"/>
      <c r="AK15" s="273"/>
      <c r="AL15" s="273"/>
      <c r="AM15" s="273"/>
      <c r="AN15" s="273"/>
      <c r="AO15" s="273"/>
      <c r="AP15" s="273"/>
      <c r="AQ15" s="273"/>
      <c r="AR15" s="273"/>
      <c r="AS15" s="273"/>
      <c r="AT15" s="273"/>
      <c r="AU15" s="273"/>
      <c r="AV15" s="273"/>
      <c r="AW15" s="273"/>
      <c r="AX15" s="273"/>
      <c r="AY15" s="273"/>
      <c r="AZ15" s="273"/>
      <c r="BA15" s="273"/>
      <c r="BB15" s="273"/>
      <c r="BC15" s="273"/>
      <c r="BD15" s="273"/>
      <c r="BE15" s="273"/>
      <c r="BF15" s="273"/>
      <c r="BG15" s="273"/>
      <c r="BH15" s="273"/>
      <c r="BI15" s="273"/>
      <c r="BJ15" s="273"/>
      <c r="BK15" s="273"/>
      <c r="BL15" s="273"/>
      <c r="BM15" s="273"/>
      <c r="BN15" s="273"/>
      <c r="BO15" s="273"/>
      <c r="BP15" s="273"/>
      <c r="BQ15" s="273"/>
      <c r="BR15" s="273"/>
      <c r="BS15" s="273"/>
      <c r="BT15" s="273"/>
      <c r="BU15" s="273"/>
      <c r="BV15" s="273"/>
      <c r="BW15" s="273"/>
      <c r="BX15" s="273"/>
      <c r="BY15" s="273"/>
      <c r="BZ15" s="273"/>
      <c r="CA15" s="273"/>
      <c r="CB15" s="273"/>
      <c r="CC15" s="273"/>
      <c r="CD15" s="273"/>
      <c r="CE15" s="273"/>
      <c r="CF15" s="273"/>
      <c r="CG15" s="273"/>
      <c r="CH15" s="273"/>
      <c r="CI15" s="273"/>
      <c r="CJ15" s="93"/>
      <c r="CK15" s="93"/>
      <c r="CL15" s="93"/>
      <c r="CM15" s="93"/>
    </row>
    <row r="16" spans="1:100" ht="21.75" customHeight="1">
      <c r="A16" s="428" t="s">
        <v>38</v>
      </c>
      <c r="B16" s="658" t="s">
        <v>1765</v>
      </c>
      <c r="C16" s="561">
        <v>513</v>
      </c>
      <c r="D16" s="541">
        <v>39190</v>
      </c>
      <c r="E16" s="460">
        <v>0</v>
      </c>
      <c r="F16" s="363" t="s">
        <v>1941</v>
      </c>
      <c r="G16" s="30">
        <v>39230</v>
      </c>
      <c r="H16" s="718" t="s">
        <v>1766</v>
      </c>
      <c r="I16" s="327" t="s">
        <v>1767</v>
      </c>
      <c r="J16" s="55">
        <v>0</v>
      </c>
      <c r="K16" s="444">
        <v>0</v>
      </c>
      <c r="L16" s="55">
        <v>0</v>
      </c>
      <c r="M16" s="444">
        <v>0</v>
      </c>
      <c r="N16" s="55">
        <v>0</v>
      </c>
      <c r="O16" s="444">
        <v>0</v>
      </c>
      <c r="P16" s="55">
        <v>0</v>
      </c>
      <c r="Q16" s="55">
        <v>0</v>
      </c>
      <c r="R16" s="55">
        <v>0</v>
      </c>
      <c r="S16" s="397"/>
      <c r="T16" s="397"/>
      <c r="V16" s="273"/>
      <c r="W16" s="273"/>
      <c r="X16" s="273"/>
      <c r="Y16" s="273"/>
      <c r="Z16" s="273"/>
      <c r="AA16" s="273"/>
      <c r="AB16" s="273"/>
      <c r="AC16" s="273"/>
      <c r="AD16" s="273"/>
      <c r="AE16" s="273"/>
      <c r="AF16" s="273"/>
      <c r="AG16" s="273"/>
      <c r="AH16" s="273"/>
      <c r="AI16" s="273"/>
      <c r="AJ16" s="273"/>
      <c r="AK16" s="273"/>
      <c r="AL16" s="273"/>
      <c r="AM16" s="273"/>
      <c r="AN16" s="273"/>
      <c r="AO16" s="273"/>
      <c r="AP16" s="273"/>
      <c r="AQ16" s="273"/>
      <c r="AR16" s="273"/>
      <c r="AS16" s="273"/>
      <c r="AT16" s="273"/>
      <c r="AU16" s="273"/>
      <c r="AV16" s="273"/>
      <c r="AW16" s="273"/>
      <c r="AX16" s="273"/>
      <c r="AY16" s="273"/>
      <c r="AZ16" s="273"/>
      <c r="BA16" s="273"/>
      <c r="BB16" s="273"/>
      <c r="BC16" s="273"/>
      <c r="BD16" s="273"/>
      <c r="BE16" s="273"/>
      <c r="BF16" s="273"/>
      <c r="BG16" s="273"/>
      <c r="BH16" s="273"/>
      <c r="BI16" s="273"/>
      <c r="BJ16" s="273"/>
      <c r="BK16" s="273"/>
      <c r="BL16" s="273"/>
      <c r="BM16" s="273"/>
      <c r="BN16" s="273"/>
      <c r="BO16" s="273"/>
      <c r="BP16" s="273"/>
      <c r="BQ16" s="273"/>
      <c r="BR16" s="273"/>
      <c r="BS16" s="273"/>
      <c r="BT16" s="273"/>
      <c r="BU16" s="273"/>
      <c r="BV16" s="273"/>
      <c r="BW16" s="273"/>
      <c r="BX16" s="273"/>
      <c r="BY16" s="273"/>
      <c r="BZ16" s="273"/>
      <c r="CA16" s="273"/>
      <c r="CB16" s="273"/>
      <c r="CC16" s="273"/>
      <c r="CD16" s="273"/>
      <c r="CE16" s="273"/>
      <c r="CF16" s="273"/>
      <c r="CG16" s="273"/>
      <c r="CH16" s="273"/>
      <c r="CI16" s="273"/>
      <c r="CJ16" s="93"/>
      <c r="CK16" s="93"/>
      <c r="CL16" s="93"/>
      <c r="CM16" s="93"/>
    </row>
    <row r="17" spans="1:91" ht="21.75" customHeight="1">
      <c r="A17" s="428" t="s">
        <v>39</v>
      </c>
      <c r="B17" s="658" t="s">
        <v>461</v>
      </c>
      <c r="C17" s="561">
        <v>175</v>
      </c>
      <c r="D17" s="543">
        <v>40107</v>
      </c>
      <c r="E17" s="982">
        <v>0</v>
      </c>
      <c r="F17" s="363" t="s">
        <v>1685</v>
      </c>
      <c r="G17" s="30">
        <v>36733</v>
      </c>
      <c r="H17" s="518" t="s">
        <v>463</v>
      </c>
      <c r="I17" s="327" t="s">
        <v>462</v>
      </c>
      <c r="J17" s="55">
        <v>0</v>
      </c>
      <c r="K17" s="444">
        <v>0</v>
      </c>
      <c r="L17" s="55">
        <v>0</v>
      </c>
      <c r="M17" s="444">
        <v>0</v>
      </c>
      <c r="N17" s="55">
        <v>0</v>
      </c>
      <c r="O17" s="444">
        <v>0</v>
      </c>
      <c r="P17" s="55">
        <v>0</v>
      </c>
      <c r="Q17" s="55">
        <v>0</v>
      </c>
      <c r="R17" s="55">
        <v>0</v>
      </c>
      <c r="S17" s="397"/>
      <c r="T17" s="397"/>
      <c r="V17" s="273"/>
      <c r="W17" s="273"/>
      <c r="X17" s="273"/>
      <c r="Y17" s="273"/>
      <c r="Z17" s="273"/>
      <c r="AA17" s="273"/>
      <c r="AB17" s="273"/>
      <c r="AC17" s="273"/>
      <c r="AD17" s="273"/>
      <c r="AE17" s="273"/>
      <c r="AF17" s="273"/>
      <c r="AG17" s="273"/>
      <c r="AH17" s="273"/>
      <c r="AI17" s="273"/>
      <c r="AJ17" s="273"/>
      <c r="AK17" s="273"/>
      <c r="AL17" s="273"/>
      <c r="AM17" s="273"/>
      <c r="AN17" s="273"/>
      <c r="AO17" s="273"/>
      <c r="AP17" s="273"/>
      <c r="AQ17" s="273"/>
      <c r="AR17" s="273"/>
      <c r="AS17" s="273"/>
      <c r="AT17" s="273"/>
      <c r="AU17" s="273"/>
      <c r="AV17" s="273"/>
      <c r="AW17" s="273"/>
      <c r="AX17" s="273"/>
      <c r="AY17" s="273"/>
      <c r="AZ17" s="273"/>
      <c r="BA17" s="273"/>
      <c r="BB17" s="273"/>
      <c r="BC17" s="273"/>
      <c r="BD17" s="273"/>
      <c r="BE17" s="273"/>
      <c r="BF17" s="273"/>
      <c r="BG17" s="273"/>
      <c r="BH17" s="273"/>
      <c r="BI17" s="273"/>
      <c r="BJ17" s="273"/>
      <c r="BK17" s="273"/>
      <c r="BL17" s="273"/>
      <c r="BM17" s="273"/>
      <c r="BN17" s="273"/>
      <c r="BO17" s="273"/>
      <c r="BP17" s="273"/>
      <c r="BQ17" s="273"/>
      <c r="BR17" s="273"/>
      <c r="BS17" s="273"/>
      <c r="BT17" s="273"/>
      <c r="BU17" s="273"/>
      <c r="BV17" s="273"/>
      <c r="BW17" s="273"/>
      <c r="BX17" s="273"/>
      <c r="BY17" s="273"/>
      <c r="BZ17" s="273"/>
      <c r="CA17" s="273"/>
      <c r="CB17" s="273"/>
      <c r="CC17" s="273"/>
      <c r="CD17" s="273"/>
      <c r="CE17" s="273"/>
      <c r="CF17" s="273"/>
      <c r="CG17" s="273"/>
      <c r="CH17" s="273"/>
      <c r="CI17" s="273"/>
      <c r="CJ17" s="93"/>
      <c r="CK17" s="93"/>
      <c r="CL17" s="93"/>
      <c r="CM17" s="93"/>
    </row>
    <row r="18" spans="1:91" ht="21.75" customHeight="1">
      <c r="A18" s="428" t="s">
        <v>40</v>
      </c>
      <c r="B18" s="37" t="s">
        <v>1969</v>
      </c>
      <c r="C18" s="561">
        <v>4513</v>
      </c>
      <c r="D18" s="545">
        <v>40210</v>
      </c>
      <c r="E18" s="982">
        <v>0</v>
      </c>
      <c r="F18" s="363" t="s">
        <v>1941</v>
      </c>
      <c r="G18" s="30">
        <v>39899</v>
      </c>
      <c r="H18" s="518" t="s">
        <v>1970</v>
      </c>
      <c r="I18" s="327" t="s">
        <v>1971</v>
      </c>
      <c r="J18" s="55">
        <v>0</v>
      </c>
      <c r="K18" s="444">
        <v>0</v>
      </c>
      <c r="L18" s="55">
        <v>0</v>
      </c>
      <c r="M18" s="444">
        <v>0</v>
      </c>
      <c r="N18" s="55">
        <v>0</v>
      </c>
      <c r="O18" s="444">
        <v>0</v>
      </c>
      <c r="P18" s="55">
        <v>0</v>
      </c>
      <c r="Q18" s="55">
        <v>0</v>
      </c>
      <c r="R18" s="55">
        <v>0</v>
      </c>
      <c r="S18" s="397"/>
      <c r="T18" s="397"/>
      <c r="V18" s="273"/>
      <c r="W18" s="273"/>
      <c r="X18" s="273"/>
      <c r="Y18" s="273"/>
      <c r="Z18" s="273"/>
      <c r="AA18" s="273"/>
      <c r="AB18" s="273"/>
      <c r="AC18" s="273"/>
      <c r="AD18" s="273"/>
      <c r="AE18" s="273"/>
      <c r="AF18" s="273"/>
      <c r="AG18" s="273"/>
      <c r="AH18" s="273"/>
      <c r="AI18" s="273"/>
      <c r="AJ18" s="273"/>
      <c r="AK18" s="273"/>
      <c r="AL18" s="273"/>
      <c r="AM18" s="273"/>
      <c r="AN18" s="273"/>
      <c r="AO18" s="273"/>
      <c r="AP18" s="273"/>
      <c r="AQ18" s="273"/>
      <c r="AR18" s="273"/>
      <c r="AS18" s="273"/>
      <c r="AT18" s="273"/>
      <c r="AU18" s="273"/>
      <c r="AV18" s="273"/>
      <c r="AW18" s="273"/>
      <c r="AX18" s="273"/>
      <c r="AY18" s="273"/>
      <c r="AZ18" s="273"/>
      <c r="BA18" s="273"/>
      <c r="BB18" s="273"/>
      <c r="BC18" s="273"/>
      <c r="BD18" s="273"/>
      <c r="BE18" s="273"/>
      <c r="BF18" s="273"/>
      <c r="BG18" s="273"/>
      <c r="BH18" s="273"/>
      <c r="BI18" s="273"/>
      <c r="BJ18" s="273"/>
      <c r="BK18" s="273"/>
      <c r="BL18" s="273"/>
      <c r="BM18" s="273"/>
      <c r="BN18" s="273"/>
      <c r="BO18" s="273"/>
      <c r="BP18" s="273"/>
      <c r="BQ18" s="273"/>
      <c r="BR18" s="273"/>
      <c r="BS18" s="273"/>
      <c r="BT18" s="273"/>
      <c r="BU18" s="273"/>
      <c r="BV18" s="273"/>
      <c r="BW18" s="273"/>
      <c r="BX18" s="273"/>
      <c r="BY18" s="273"/>
      <c r="BZ18" s="273"/>
      <c r="CA18" s="273"/>
      <c r="CB18" s="273"/>
      <c r="CC18" s="273"/>
      <c r="CD18" s="273"/>
      <c r="CE18" s="273"/>
      <c r="CF18" s="273"/>
      <c r="CG18" s="273"/>
      <c r="CH18" s="273"/>
      <c r="CI18" s="273"/>
      <c r="CJ18" s="93"/>
      <c r="CK18" s="93"/>
      <c r="CL18" s="93"/>
      <c r="CM18" s="93"/>
    </row>
    <row r="19" spans="1:91" ht="21.75" customHeight="1">
      <c r="A19" s="428" t="s">
        <v>42</v>
      </c>
      <c r="B19" s="37" t="s">
        <v>1920</v>
      </c>
      <c r="C19" s="561">
        <v>331</v>
      </c>
      <c r="D19" s="542">
        <v>40626</v>
      </c>
      <c r="E19" s="982">
        <v>0</v>
      </c>
      <c r="F19" s="363" t="s">
        <v>1685</v>
      </c>
      <c r="G19" s="30">
        <v>16877</v>
      </c>
      <c r="H19" s="518" t="s">
        <v>1923</v>
      </c>
      <c r="I19" s="327" t="s">
        <v>1924</v>
      </c>
      <c r="J19" s="55">
        <v>0</v>
      </c>
      <c r="K19" s="444">
        <v>0</v>
      </c>
      <c r="L19" s="55">
        <v>0</v>
      </c>
      <c r="M19" s="444">
        <v>0</v>
      </c>
      <c r="N19" s="55">
        <v>0</v>
      </c>
      <c r="O19" s="444">
        <v>0</v>
      </c>
      <c r="P19" s="55">
        <v>0</v>
      </c>
      <c r="Q19" s="55">
        <v>0</v>
      </c>
      <c r="R19" s="55">
        <v>0</v>
      </c>
      <c r="S19" s="397"/>
      <c r="T19" s="397"/>
      <c r="V19" s="273"/>
      <c r="W19" s="273"/>
      <c r="X19" s="273"/>
      <c r="Y19" s="273"/>
      <c r="Z19" s="273"/>
      <c r="AA19" s="273"/>
      <c r="AB19" s="273"/>
      <c r="AC19" s="273"/>
      <c r="AD19" s="273"/>
      <c r="AE19" s="273"/>
      <c r="AF19" s="273"/>
      <c r="AG19" s="273"/>
      <c r="AH19" s="273"/>
      <c r="AI19" s="273"/>
      <c r="AJ19" s="273"/>
      <c r="AK19" s="273"/>
      <c r="AL19" s="273"/>
      <c r="AM19" s="273"/>
      <c r="AN19" s="273"/>
      <c r="AO19" s="273"/>
      <c r="AP19" s="273"/>
      <c r="AQ19" s="273"/>
      <c r="AR19" s="273"/>
      <c r="AS19" s="273"/>
      <c r="AT19" s="273"/>
      <c r="AU19" s="273"/>
      <c r="AV19" s="273"/>
      <c r="AW19" s="273"/>
      <c r="AX19" s="273"/>
      <c r="AY19" s="273"/>
      <c r="AZ19" s="273"/>
      <c r="BA19" s="273"/>
      <c r="BB19" s="273"/>
      <c r="BC19" s="273"/>
      <c r="BD19" s="273"/>
      <c r="BE19" s="273"/>
      <c r="BF19" s="273"/>
      <c r="BG19" s="273"/>
      <c r="BH19" s="273"/>
      <c r="BI19" s="273"/>
      <c r="BJ19" s="273"/>
      <c r="BK19" s="273"/>
      <c r="BL19" s="273"/>
      <c r="BM19" s="273"/>
      <c r="BN19" s="273"/>
      <c r="BO19" s="273"/>
      <c r="BP19" s="273"/>
      <c r="BQ19" s="273"/>
      <c r="BR19" s="273"/>
      <c r="BS19" s="273"/>
      <c r="BT19" s="273"/>
      <c r="BU19" s="273"/>
      <c r="BV19" s="273"/>
      <c r="BW19" s="273"/>
      <c r="BX19" s="273"/>
      <c r="BY19" s="273"/>
      <c r="BZ19" s="273"/>
      <c r="CA19" s="273"/>
      <c r="CB19" s="273"/>
      <c r="CC19" s="273"/>
      <c r="CD19" s="273"/>
      <c r="CE19" s="273"/>
      <c r="CF19" s="273"/>
      <c r="CG19" s="273"/>
      <c r="CH19" s="273"/>
      <c r="CI19" s="273"/>
      <c r="CJ19" s="93"/>
      <c r="CK19" s="93"/>
      <c r="CL19" s="93"/>
      <c r="CM19" s="93"/>
    </row>
    <row r="20" spans="1:91" ht="21.75" customHeight="1">
      <c r="A20" s="428" t="s">
        <v>54</v>
      </c>
      <c r="B20" s="658" t="s">
        <v>118</v>
      </c>
      <c r="C20" s="561">
        <v>1524</v>
      </c>
      <c r="D20" s="543">
        <v>40808</v>
      </c>
      <c r="E20" s="982">
        <v>0</v>
      </c>
      <c r="F20" s="363" t="s">
        <v>1941</v>
      </c>
      <c r="G20" s="30">
        <v>40808</v>
      </c>
      <c r="H20" s="518" t="s">
        <v>466</v>
      </c>
      <c r="I20" s="327" t="s">
        <v>465</v>
      </c>
      <c r="J20" s="55">
        <v>0</v>
      </c>
      <c r="K20" s="444">
        <v>0</v>
      </c>
      <c r="L20" s="55">
        <v>0</v>
      </c>
      <c r="M20" s="444">
        <v>0</v>
      </c>
      <c r="N20" s="55">
        <v>0</v>
      </c>
      <c r="O20" s="444">
        <v>0</v>
      </c>
      <c r="P20" s="55">
        <v>0</v>
      </c>
      <c r="Q20" s="55">
        <v>0</v>
      </c>
      <c r="R20" s="55">
        <v>0</v>
      </c>
      <c r="S20" s="397"/>
      <c r="T20" s="397"/>
      <c r="V20" s="273"/>
      <c r="W20" s="273"/>
      <c r="X20" s="273"/>
      <c r="Y20" s="273"/>
      <c r="Z20" s="273"/>
      <c r="AA20" s="273"/>
      <c r="AB20" s="273"/>
      <c r="AC20" s="273"/>
      <c r="AD20" s="273"/>
      <c r="AE20" s="273"/>
      <c r="AF20" s="273"/>
      <c r="AG20" s="273"/>
      <c r="AH20" s="273"/>
      <c r="AI20" s="273"/>
      <c r="AJ20" s="273"/>
      <c r="AK20" s="273"/>
      <c r="AL20" s="273"/>
      <c r="AM20" s="273"/>
      <c r="AN20" s="273"/>
      <c r="AO20" s="273"/>
      <c r="AP20" s="273"/>
      <c r="AQ20" s="273"/>
      <c r="AR20" s="273"/>
      <c r="AS20" s="273"/>
      <c r="AT20" s="273"/>
      <c r="AU20" s="273"/>
      <c r="AV20" s="273"/>
      <c r="AW20" s="273"/>
      <c r="AX20" s="273"/>
      <c r="AY20" s="273"/>
      <c r="AZ20" s="273"/>
      <c r="BA20" s="273"/>
      <c r="BB20" s="273"/>
      <c r="BC20" s="273"/>
      <c r="BD20" s="273"/>
      <c r="BE20" s="273"/>
      <c r="BF20" s="273"/>
      <c r="BG20" s="273"/>
      <c r="BH20" s="273"/>
      <c r="BI20" s="273"/>
      <c r="BJ20" s="273"/>
      <c r="BK20" s="273"/>
      <c r="BL20" s="273"/>
      <c r="BM20" s="273"/>
      <c r="BN20" s="273"/>
      <c r="BO20" s="273"/>
      <c r="BP20" s="273"/>
      <c r="BQ20" s="273"/>
      <c r="BR20" s="273"/>
      <c r="BS20" s="273"/>
      <c r="BT20" s="273"/>
      <c r="BU20" s="273"/>
      <c r="BV20" s="273"/>
      <c r="BW20" s="273"/>
      <c r="BX20" s="273"/>
      <c r="BY20" s="273"/>
      <c r="BZ20" s="273"/>
      <c r="CA20" s="273"/>
      <c r="CB20" s="273"/>
      <c r="CC20" s="273"/>
      <c r="CD20" s="273"/>
      <c r="CE20" s="273"/>
      <c r="CF20" s="273"/>
      <c r="CG20" s="273"/>
      <c r="CH20" s="273"/>
      <c r="CI20" s="273"/>
      <c r="CJ20" s="93"/>
      <c r="CK20" s="93"/>
      <c r="CL20" s="93"/>
      <c r="CM20" s="93"/>
    </row>
    <row r="21" spans="1:91" ht="21.75" customHeight="1">
      <c r="A21" s="428" t="s">
        <v>56</v>
      </c>
      <c r="B21" s="37" t="s">
        <v>253</v>
      </c>
      <c r="C21" s="561">
        <v>266</v>
      </c>
      <c r="D21" s="542">
        <v>41047</v>
      </c>
      <c r="E21" s="982">
        <v>0</v>
      </c>
      <c r="F21" s="363" t="s">
        <v>1941</v>
      </c>
      <c r="G21" s="30">
        <v>26378</v>
      </c>
      <c r="H21" s="510" t="s">
        <v>1461</v>
      </c>
      <c r="I21" s="327" t="s">
        <v>1460</v>
      </c>
      <c r="J21" s="55">
        <v>0</v>
      </c>
      <c r="K21" s="444">
        <v>0</v>
      </c>
      <c r="L21" s="55">
        <v>0</v>
      </c>
      <c r="M21" s="444">
        <v>0</v>
      </c>
      <c r="N21" s="55">
        <v>0</v>
      </c>
      <c r="O21" s="444">
        <v>0</v>
      </c>
      <c r="P21" s="55">
        <v>0</v>
      </c>
      <c r="Q21" s="55">
        <v>0</v>
      </c>
      <c r="R21" s="55">
        <v>0</v>
      </c>
      <c r="S21" s="397"/>
      <c r="T21" s="397"/>
      <c r="V21" s="273"/>
      <c r="W21" s="273"/>
      <c r="X21" s="273"/>
      <c r="Y21" s="273"/>
      <c r="Z21" s="273"/>
      <c r="AA21" s="273"/>
      <c r="AB21" s="273"/>
      <c r="AC21" s="273"/>
      <c r="AD21" s="273"/>
      <c r="AE21" s="273"/>
      <c r="AF21" s="273"/>
      <c r="AG21" s="273"/>
      <c r="AH21" s="273"/>
      <c r="AI21" s="273"/>
      <c r="AJ21" s="273"/>
      <c r="AK21" s="273"/>
      <c r="AL21" s="273"/>
      <c r="AM21" s="273"/>
      <c r="AN21" s="273"/>
      <c r="AO21" s="273"/>
      <c r="AP21" s="273"/>
      <c r="AQ21" s="273"/>
      <c r="AR21" s="273"/>
      <c r="AS21" s="273"/>
      <c r="AT21" s="273"/>
      <c r="AU21" s="273"/>
      <c r="AV21" s="273"/>
      <c r="AW21" s="273"/>
      <c r="AX21" s="273"/>
      <c r="AY21" s="273"/>
      <c r="AZ21" s="273"/>
      <c r="BA21" s="273"/>
      <c r="BB21" s="273"/>
      <c r="BC21" s="273"/>
      <c r="BD21" s="273"/>
      <c r="BE21" s="273"/>
      <c r="BF21" s="273"/>
      <c r="BG21" s="273"/>
      <c r="BH21" s="273"/>
      <c r="BI21" s="273"/>
      <c r="BJ21" s="273"/>
      <c r="BK21" s="273"/>
      <c r="BL21" s="273"/>
      <c r="BM21" s="273"/>
      <c r="BN21" s="273"/>
      <c r="BO21" s="273"/>
      <c r="BP21" s="273"/>
      <c r="BQ21" s="273"/>
      <c r="BR21" s="273"/>
      <c r="BS21" s="273"/>
      <c r="BT21" s="273"/>
      <c r="BU21" s="273"/>
      <c r="BV21" s="273"/>
      <c r="BW21" s="273"/>
      <c r="BX21" s="273"/>
      <c r="BY21" s="273"/>
      <c r="BZ21" s="273"/>
      <c r="CA21" s="273"/>
      <c r="CB21" s="273"/>
      <c r="CC21" s="273"/>
      <c r="CD21" s="273"/>
      <c r="CE21" s="273"/>
      <c r="CF21" s="273"/>
      <c r="CG21" s="273"/>
      <c r="CH21" s="273"/>
      <c r="CI21" s="273"/>
      <c r="CJ21" s="93"/>
      <c r="CK21" s="93"/>
      <c r="CL21" s="93"/>
      <c r="CM21" s="93"/>
    </row>
    <row r="22" spans="1:91" ht="21.75" customHeight="1">
      <c r="A22" s="428" t="s">
        <v>58</v>
      </c>
      <c r="B22" s="658" t="s">
        <v>1698</v>
      </c>
      <c r="C22" s="561">
        <v>3867</v>
      </c>
      <c r="D22" s="541">
        <v>41100</v>
      </c>
      <c r="E22" s="460">
        <v>0</v>
      </c>
      <c r="F22" s="363" t="s">
        <v>1685</v>
      </c>
      <c r="G22" s="30">
        <v>41243</v>
      </c>
      <c r="H22" s="511" t="s">
        <v>1700</v>
      </c>
      <c r="I22" s="327" t="s">
        <v>1699</v>
      </c>
      <c r="J22" s="55">
        <v>0</v>
      </c>
      <c r="K22" s="444">
        <v>0</v>
      </c>
      <c r="L22" s="55">
        <v>0</v>
      </c>
      <c r="M22" s="444">
        <v>0</v>
      </c>
      <c r="N22" s="55">
        <v>0</v>
      </c>
      <c r="O22" s="444">
        <v>0</v>
      </c>
      <c r="P22" s="55">
        <v>0</v>
      </c>
      <c r="Q22" s="55">
        <v>0</v>
      </c>
      <c r="R22" s="55">
        <v>0</v>
      </c>
      <c r="S22" s="397"/>
      <c r="T22" s="397"/>
      <c r="V22" s="273"/>
      <c r="W22" s="273"/>
      <c r="X22" s="273"/>
      <c r="Y22" s="273"/>
      <c r="Z22" s="273"/>
      <c r="AA22" s="273"/>
      <c r="AB22" s="273"/>
      <c r="AC22" s="273"/>
      <c r="AD22" s="273"/>
      <c r="AE22" s="273"/>
      <c r="AF22" s="273"/>
      <c r="AG22" s="273"/>
      <c r="AH22" s="273"/>
      <c r="AI22" s="273"/>
      <c r="AJ22" s="273"/>
      <c r="AK22" s="273"/>
      <c r="AL22" s="273"/>
      <c r="AM22" s="273"/>
      <c r="AN22" s="273"/>
      <c r="AO22" s="273"/>
      <c r="AP22" s="273"/>
      <c r="AQ22" s="273"/>
      <c r="AR22" s="273"/>
      <c r="AS22" s="273"/>
      <c r="AT22" s="273"/>
      <c r="AU22" s="273"/>
      <c r="AV22" s="273"/>
      <c r="AW22" s="273"/>
      <c r="AX22" s="273"/>
      <c r="AY22" s="273"/>
      <c r="AZ22" s="273"/>
      <c r="BA22" s="273"/>
      <c r="BB22" s="273"/>
      <c r="BC22" s="273"/>
      <c r="BD22" s="273"/>
      <c r="BE22" s="273"/>
      <c r="BF22" s="273"/>
      <c r="BG22" s="273"/>
      <c r="BH22" s="273"/>
      <c r="BI22" s="273"/>
      <c r="BJ22" s="273"/>
      <c r="BK22" s="273"/>
      <c r="BL22" s="273"/>
      <c r="BM22" s="273"/>
      <c r="BN22" s="273"/>
      <c r="BO22" s="273"/>
      <c r="BP22" s="273"/>
      <c r="BQ22" s="273"/>
      <c r="BR22" s="273"/>
      <c r="BS22" s="273"/>
      <c r="BT22" s="273"/>
      <c r="BU22" s="273"/>
      <c r="BV22" s="273"/>
      <c r="BW22" s="273"/>
      <c r="BX22" s="273"/>
      <c r="BY22" s="273"/>
      <c r="BZ22" s="273"/>
      <c r="CA22" s="273"/>
      <c r="CB22" s="273"/>
      <c r="CC22" s="273"/>
      <c r="CD22" s="273"/>
      <c r="CE22" s="273"/>
      <c r="CF22" s="273"/>
      <c r="CG22" s="273"/>
      <c r="CH22" s="273"/>
      <c r="CI22" s="273"/>
      <c r="CJ22" s="93"/>
      <c r="CK22" s="93"/>
      <c r="CL22" s="93"/>
      <c r="CM22" s="93"/>
    </row>
    <row r="23" spans="1:91" ht="21.75" customHeight="1">
      <c r="A23" s="428" t="s">
        <v>60</v>
      </c>
      <c r="B23" s="658" t="s">
        <v>1100</v>
      </c>
      <c r="C23" s="561">
        <v>1674</v>
      </c>
      <c r="D23" s="542">
        <v>41394</v>
      </c>
      <c r="E23" s="460">
        <v>0</v>
      </c>
      <c r="F23" s="363" t="s">
        <v>1483</v>
      </c>
      <c r="G23" s="30">
        <v>17158</v>
      </c>
      <c r="H23" s="510" t="s">
        <v>1099</v>
      </c>
      <c r="I23" s="327" t="s">
        <v>1098</v>
      </c>
      <c r="J23" s="55">
        <v>0</v>
      </c>
      <c r="K23" s="444">
        <v>0</v>
      </c>
      <c r="L23" s="55">
        <v>0</v>
      </c>
      <c r="M23" s="444">
        <v>0</v>
      </c>
      <c r="N23" s="55">
        <v>0</v>
      </c>
      <c r="O23" s="444">
        <v>0</v>
      </c>
      <c r="P23" s="55">
        <v>0</v>
      </c>
      <c r="Q23" s="55">
        <v>0</v>
      </c>
      <c r="R23" s="55">
        <v>0</v>
      </c>
      <c r="S23" s="397"/>
      <c r="T23" s="397"/>
      <c r="V23" s="273"/>
      <c r="W23" s="273"/>
      <c r="X23" s="273"/>
      <c r="Y23" s="273"/>
      <c r="Z23" s="273"/>
      <c r="AA23" s="273"/>
      <c r="AB23" s="273"/>
      <c r="AC23" s="273"/>
      <c r="AD23" s="273"/>
      <c r="AE23" s="273"/>
      <c r="AF23" s="273"/>
      <c r="AG23" s="273"/>
      <c r="AH23" s="273"/>
      <c r="AI23" s="273"/>
      <c r="AJ23" s="273"/>
      <c r="AK23" s="273"/>
      <c r="AL23" s="273"/>
      <c r="AM23" s="273"/>
      <c r="AN23" s="273"/>
      <c r="AO23" s="273"/>
      <c r="AP23" s="273"/>
      <c r="AQ23" s="273"/>
      <c r="AR23" s="273"/>
      <c r="AS23" s="273"/>
      <c r="AT23" s="273"/>
      <c r="AU23" s="273"/>
      <c r="AV23" s="273"/>
      <c r="AW23" s="273"/>
      <c r="AX23" s="273"/>
      <c r="AY23" s="273"/>
      <c r="AZ23" s="273"/>
      <c r="BA23" s="273"/>
      <c r="BB23" s="273"/>
      <c r="BC23" s="273"/>
      <c r="BD23" s="273"/>
      <c r="BE23" s="273"/>
      <c r="BF23" s="273"/>
      <c r="BG23" s="273"/>
      <c r="BH23" s="273"/>
      <c r="BI23" s="273"/>
      <c r="BJ23" s="273"/>
      <c r="BK23" s="273"/>
      <c r="BL23" s="273"/>
      <c r="BM23" s="273"/>
      <c r="BN23" s="273"/>
      <c r="BO23" s="273"/>
      <c r="BP23" s="273"/>
      <c r="BQ23" s="273"/>
      <c r="BR23" s="273"/>
      <c r="BS23" s="273"/>
      <c r="BT23" s="273"/>
      <c r="BU23" s="273"/>
      <c r="BV23" s="273"/>
      <c r="BW23" s="273"/>
      <c r="BX23" s="273"/>
      <c r="BY23" s="273"/>
      <c r="BZ23" s="273"/>
      <c r="CA23" s="273"/>
      <c r="CB23" s="273"/>
      <c r="CC23" s="273"/>
      <c r="CD23" s="273"/>
      <c r="CE23" s="273"/>
      <c r="CF23" s="273"/>
      <c r="CG23" s="273"/>
      <c r="CH23" s="273"/>
      <c r="CI23" s="273"/>
      <c r="CJ23" s="93"/>
      <c r="CK23" s="93"/>
      <c r="CL23" s="93"/>
      <c r="CM23" s="93"/>
    </row>
    <row r="24" spans="1:91" ht="21.75" customHeight="1">
      <c r="A24" s="428" t="s">
        <v>62</v>
      </c>
      <c r="B24" s="658" t="s">
        <v>1139</v>
      </c>
      <c r="C24" s="561">
        <v>6258</v>
      </c>
      <c r="D24" s="541">
        <v>41551</v>
      </c>
      <c r="E24" s="982">
        <v>0</v>
      </c>
      <c r="F24" s="363" t="s">
        <v>1685</v>
      </c>
      <c r="G24" s="30">
        <v>37930</v>
      </c>
      <c r="H24" s="511" t="s">
        <v>669</v>
      </c>
      <c r="I24" s="327" t="s">
        <v>668</v>
      </c>
      <c r="J24" s="55">
        <v>0</v>
      </c>
      <c r="K24" s="444">
        <v>0</v>
      </c>
      <c r="L24" s="55">
        <v>0</v>
      </c>
      <c r="M24" s="444">
        <v>0</v>
      </c>
      <c r="N24" s="55">
        <v>0</v>
      </c>
      <c r="O24" s="444">
        <v>0</v>
      </c>
      <c r="P24" s="55">
        <v>0</v>
      </c>
      <c r="Q24" s="55">
        <v>0</v>
      </c>
      <c r="R24" s="55">
        <v>0</v>
      </c>
      <c r="S24" s="397"/>
      <c r="T24" s="397"/>
      <c r="V24" s="273"/>
      <c r="W24" s="273"/>
      <c r="X24" s="273"/>
      <c r="Y24" s="273"/>
      <c r="Z24" s="273"/>
      <c r="AA24" s="273"/>
      <c r="AB24" s="273"/>
      <c r="AC24" s="273"/>
      <c r="AD24" s="273"/>
      <c r="AE24" s="273"/>
      <c r="AF24" s="273"/>
      <c r="AG24" s="273"/>
      <c r="AH24" s="273"/>
      <c r="AI24" s="273"/>
      <c r="AJ24" s="273"/>
      <c r="AK24" s="273"/>
      <c r="AL24" s="273"/>
      <c r="AM24" s="273"/>
      <c r="AN24" s="273"/>
      <c r="AO24" s="273"/>
      <c r="AP24" s="273"/>
      <c r="AQ24" s="273"/>
      <c r="AR24" s="273"/>
      <c r="AS24" s="273"/>
      <c r="AT24" s="273"/>
      <c r="AU24" s="273"/>
      <c r="AV24" s="273"/>
      <c r="AW24" s="273"/>
      <c r="AX24" s="273"/>
      <c r="AY24" s="273"/>
      <c r="AZ24" s="273"/>
      <c r="BA24" s="273"/>
      <c r="BB24" s="273"/>
      <c r="BC24" s="273"/>
      <c r="BD24" s="273"/>
      <c r="BE24" s="273"/>
      <c r="BF24" s="273"/>
      <c r="BG24" s="273"/>
      <c r="BH24" s="273"/>
      <c r="BI24" s="273"/>
      <c r="BJ24" s="273"/>
      <c r="BK24" s="273"/>
      <c r="BL24" s="273"/>
      <c r="BM24" s="273"/>
      <c r="BN24" s="273"/>
      <c r="BO24" s="273"/>
      <c r="BP24" s="273"/>
      <c r="BQ24" s="273"/>
      <c r="BR24" s="273"/>
      <c r="BS24" s="273"/>
      <c r="BT24" s="273"/>
      <c r="BU24" s="273"/>
      <c r="BV24" s="273"/>
      <c r="BW24" s="273"/>
      <c r="BX24" s="273"/>
      <c r="BY24" s="273"/>
      <c r="BZ24" s="273"/>
      <c r="CA24" s="273"/>
      <c r="CB24" s="273"/>
      <c r="CC24" s="273"/>
      <c r="CD24" s="273"/>
      <c r="CE24" s="273"/>
      <c r="CF24" s="273"/>
      <c r="CG24" s="273"/>
      <c r="CH24" s="273"/>
      <c r="CI24" s="273"/>
      <c r="CJ24" s="93"/>
      <c r="CK24" s="93"/>
      <c r="CL24" s="93"/>
      <c r="CM24" s="93"/>
    </row>
    <row r="25" spans="1:91" ht="21.75" customHeight="1">
      <c r="A25" s="428" t="s">
        <v>63</v>
      </c>
      <c r="B25" s="37" t="s">
        <v>2376</v>
      </c>
      <c r="C25" s="561">
        <v>3224</v>
      </c>
      <c r="D25" s="541">
        <v>41831</v>
      </c>
      <c r="E25" s="982">
        <v>0</v>
      </c>
      <c r="F25" s="363" t="s">
        <v>1941</v>
      </c>
      <c r="G25" s="30">
        <v>21466</v>
      </c>
      <c r="H25" s="511" t="s">
        <v>2377</v>
      </c>
      <c r="I25" s="327" t="s">
        <v>2378</v>
      </c>
      <c r="J25" s="55">
        <v>0</v>
      </c>
      <c r="K25" s="444">
        <v>0</v>
      </c>
      <c r="L25" s="55">
        <v>0</v>
      </c>
      <c r="M25" s="444">
        <v>0</v>
      </c>
      <c r="N25" s="55">
        <v>0</v>
      </c>
      <c r="O25" s="444">
        <v>0</v>
      </c>
      <c r="P25" s="55">
        <v>0</v>
      </c>
      <c r="Q25" s="55">
        <v>0</v>
      </c>
      <c r="R25" s="55">
        <v>0</v>
      </c>
      <c r="S25" s="397"/>
      <c r="T25" s="397"/>
      <c r="V25" s="273"/>
      <c r="W25" s="273"/>
      <c r="X25" s="273"/>
      <c r="Y25" s="273"/>
      <c r="Z25" s="273"/>
      <c r="AA25" s="273"/>
      <c r="AB25" s="273"/>
      <c r="AC25" s="273"/>
      <c r="AD25" s="273"/>
      <c r="AE25" s="273"/>
      <c r="AF25" s="273"/>
      <c r="AG25" s="273"/>
      <c r="AH25" s="273"/>
      <c r="AI25" s="273"/>
      <c r="AJ25" s="273"/>
      <c r="AK25" s="273"/>
      <c r="AL25" s="273"/>
      <c r="AM25" s="273"/>
      <c r="AN25" s="273"/>
      <c r="AO25" s="273"/>
      <c r="AP25" s="273"/>
      <c r="AQ25" s="273"/>
      <c r="AR25" s="273"/>
      <c r="AS25" s="273"/>
      <c r="AT25" s="273"/>
      <c r="AU25" s="273"/>
      <c r="AV25" s="273"/>
      <c r="AW25" s="273"/>
      <c r="AX25" s="273"/>
      <c r="AY25" s="273"/>
      <c r="AZ25" s="273"/>
      <c r="BA25" s="273"/>
      <c r="BB25" s="273"/>
      <c r="BC25" s="273"/>
      <c r="BD25" s="273"/>
      <c r="BE25" s="273"/>
      <c r="BF25" s="273"/>
      <c r="BG25" s="273"/>
      <c r="BH25" s="273"/>
      <c r="BI25" s="273"/>
      <c r="BJ25" s="273"/>
      <c r="BK25" s="273"/>
      <c r="BL25" s="273"/>
      <c r="BM25" s="273"/>
      <c r="BN25" s="273"/>
      <c r="BO25" s="273"/>
      <c r="BP25" s="273"/>
      <c r="BQ25" s="273"/>
      <c r="BR25" s="273"/>
      <c r="BS25" s="273"/>
      <c r="BT25" s="273"/>
      <c r="BU25" s="273"/>
      <c r="BV25" s="273"/>
      <c r="BW25" s="273"/>
      <c r="BX25" s="273"/>
      <c r="BY25" s="273"/>
      <c r="BZ25" s="273"/>
      <c r="CA25" s="273"/>
      <c r="CB25" s="273"/>
      <c r="CC25" s="273"/>
      <c r="CD25" s="273"/>
      <c r="CE25" s="273"/>
      <c r="CF25" s="273"/>
      <c r="CG25" s="273"/>
      <c r="CH25" s="273"/>
      <c r="CI25" s="273"/>
      <c r="CJ25" s="93"/>
      <c r="CK25" s="93"/>
      <c r="CL25" s="93"/>
      <c r="CM25" s="93"/>
    </row>
    <row r="26" spans="1:91" ht="21.75" customHeight="1">
      <c r="A26" s="428" t="s">
        <v>65</v>
      </c>
      <c r="B26" s="658" t="s">
        <v>136</v>
      </c>
      <c r="C26" s="561">
        <v>1917</v>
      </c>
      <c r="D26" s="543">
        <v>41880</v>
      </c>
      <c r="E26" s="460">
        <v>0</v>
      </c>
      <c r="F26" s="363" t="s">
        <v>1941</v>
      </c>
      <c r="G26" s="30">
        <v>21930</v>
      </c>
      <c r="H26" s="518" t="s">
        <v>1778</v>
      </c>
      <c r="I26" s="327" t="s">
        <v>522</v>
      </c>
      <c r="J26" s="55">
        <v>0</v>
      </c>
      <c r="K26" s="444">
        <v>0</v>
      </c>
      <c r="L26" s="55">
        <v>0</v>
      </c>
      <c r="M26" s="444">
        <v>0</v>
      </c>
      <c r="N26" s="55">
        <v>0</v>
      </c>
      <c r="O26" s="444">
        <v>0</v>
      </c>
      <c r="P26" s="55">
        <v>0</v>
      </c>
      <c r="Q26" s="55">
        <v>0</v>
      </c>
      <c r="R26" s="55">
        <v>0</v>
      </c>
      <c r="S26" s="397"/>
      <c r="T26" s="397"/>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c r="BF26" s="273"/>
      <c r="BG26" s="273"/>
      <c r="BH26" s="273"/>
      <c r="BI26" s="273"/>
      <c r="BJ26" s="273"/>
      <c r="BK26" s="273"/>
      <c r="BL26" s="273"/>
      <c r="BM26" s="273"/>
      <c r="BN26" s="273"/>
      <c r="BO26" s="273"/>
      <c r="BP26" s="273"/>
      <c r="BQ26" s="273"/>
      <c r="BR26" s="273"/>
      <c r="BS26" s="273"/>
      <c r="BT26" s="273"/>
      <c r="BU26" s="273"/>
      <c r="BV26" s="273"/>
      <c r="BW26" s="273"/>
      <c r="BX26" s="273"/>
      <c r="BY26" s="273"/>
      <c r="BZ26" s="273"/>
      <c r="CA26" s="273"/>
      <c r="CB26" s="273"/>
      <c r="CC26" s="273"/>
      <c r="CD26" s="273"/>
      <c r="CE26" s="273"/>
      <c r="CF26" s="273"/>
      <c r="CG26" s="273"/>
      <c r="CH26" s="273"/>
      <c r="CI26" s="273"/>
      <c r="CJ26" s="93"/>
      <c r="CK26" s="93"/>
      <c r="CL26" s="93"/>
      <c r="CM26" s="93"/>
    </row>
    <row r="27" spans="1:91" ht="21.75" customHeight="1">
      <c r="A27" s="428" t="s">
        <v>67</v>
      </c>
      <c r="B27" s="658" t="s">
        <v>104</v>
      </c>
      <c r="C27" s="561">
        <v>1917</v>
      </c>
      <c r="D27" s="543">
        <v>41880</v>
      </c>
      <c r="E27" s="460">
        <v>0</v>
      </c>
      <c r="F27" s="363" t="s">
        <v>1941</v>
      </c>
      <c r="G27" s="30">
        <v>15981</v>
      </c>
      <c r="H27" s="518" t="s">
        <v>1778</v>
      </c>
      <c r="I27" s="327" t="s">
        <v>522</v>
      </c>
      <c r="J27" s="55">
        <v>0</v>
      </c>
      <c r="K27" s="444">
        <v>0</v>
      </c>
      <c r="L27" s="55">
        <v>0</v>
      </c>
      <c r="M27" s="444">
        <v>0</v>
      </c>
      <c r="N27" s="55">
        <v>0</v>
      </c>
      <c r="O27" s="444">
        <v>0</v>
      </c>
      <c r="P27" s="55">
        <v>0</v>
      </c>
      <c r="Q27" s="55">
        <v>0</v>
      </c>
      <c r="R27" s="55">
        <v>0</v>
      </c>
      <c r="S27" s="397"/>
      <c r="T27" s="397"/>
      <c r="V27" s="273"/>
      <c r="W27" s="273"/>
      <c r="X27" s="273"/>
      <c r="Y27" s="273"/>
      <c r="Z27" s="273"/>
      <c r="AA27" s="273"/>
      <c r="AB27" s="273"/>
      <c r="AC27" s="273"/>
      <c r="AD27" s="273"/>
      <c r="AE27" s="273"/>
      <c r="AF27" s="273"/>
      <c r="AG27" s="273"/>
      <c r="AH27" s="273"/>
      <c r="AI27" s="273"/>
      <c r="AJ27" s="273"/>
      <c r="AK27" s="273"/>
      <c r="AL27" s="273"/>
      <c r="AM27" s="273"/>
      <c r="AN27" s="273"/>
      <c r="AO27" s="273"/>
      <c r="AP27" s="273"/>
      <c r="AQ27" s="273"/>
      <c r="AR27" s="273"/>
      <c r="AS27" s="273"/>
      <c r="AT27" s="273"/>
      <c r="AU27" s="273"/>
      <c r="AV27" s="273"/>
      <c r="AW27" s="273"/>
      <c r="AX27" s="273"/>
      <c r="AY27" s="273"/>
      <c r="AZ27" s="273"/>
      <c r="BA27" s="273"/>
      <c r="BB27" s="273"/>
      <c r="BC27" s="273"/>
      <c r="BD27" s="273"/>
      <c r="BE27" s="273"/>
      <c r="BF27" s="273"/>
      <c r="BG27" s="273"/>
      <c r="BH27" s="273"/>
      <c r="BI27" s="273"/>
      <c r="BJ27" s="273"/>
      <c r="BK27" s="273"/>
      <c r="BL27" s="273"/>
      <c r="BM27" s="273"/>
      <c r="BN27" s="273"/>
      <c r="BO27" s="273"/>
      <c r="BP27" s="273"/>
      <c r="BQ27" s="273"/>
      <c r="BR27" s="273"/>
      <c r="BS27" s="273"/>
      <c r="BT27" s="273"/>
      <c r="BU27" s="273"/>
      <c r="BV27" s="273"/>
      <c r="BW27" s="273"/>
      <c r="BX27" s="273"/>
      <c r="BY27" s="273"/>
      <c r="BZ27" s="273"/>
      <c r="CA27" s="273"/>
      <c r="CB27" s="273"/>
      <c r="CC27" s="273"/>
      <c r="CD27" s="273"/>
      <c r="CE27" s="273"/>
      <c r="CF27" s="273"/>
      <c r="CG27" s="273"/>
      <c r="CH27" s="273"/>
      <c r="CI27" s="273"/>
      <c r="CJ27" s="93"/>
      <c r="CK27" s="93"/>
      <c r="CL27" s="93"/>
      <c r="CM27" s="93"/>
    </row>
    <row r="28" spans="1:91" ht="21.75" customHeight="1">
      <c r="A28" s="428" t="s">
        <v>68</v>
      </c>
      <c r="B28" s="658" t="s">
        <v>1237</v>
      </c>
      <c r="C28" s="561">
        <v>2409</v>
      </c>
      <c r="D28" s="541">
        <v>42051</v>
      </c>
      <c r="E28" s="982">
        <v>0</v>
      </c>
      <c r="F28" s="363" t="s">
        <v>1941</v>
      </c>
      <c r="G28" s="30">
        <v>43052</v>
      </c>
      <c r="H28" s="518" t="s">
        <v>655</v>
      </c>
      <c r="I28" s="327" t="s">
        <v>655</v>
      </c>
      <c r="J28" s="55">
        <v>0</v>
      </c>
      <c r="K28" s="444">
        <v>0</v>
      </c>
      <c r="L28" s="55">
        <v>0</v>
      </c>
      <c r="M28" s="444">
        <v>0</v>
      </c>
      <c r="N28" s="55">
        <v>0</v>
      </c>
      <c r="O28" s="444">
        <v>0</v>
      </c>
      <c r="P28" s="55">
        <v>0</v>
      </c>
      <c r="Q28" s="55">
        <v>0</v>
      </c>
      <c r="R28" s="55">
        <v>0</v>
      </c>
      <c r="S28" s="397"/>
      <c r="T28" s="397"/>
      <c r="V28" s="273"/>
      <c r="W28" s="273"/>
      <c r="X28" s="273"/>
      <c r="Y28" s="273"/>
      <c r="Z28" s="273"/>
      <c r="AA28" s="273"/>
      <c r="AB28" s="273"/>
      <c r="AC28" s="273"/>
      <c r="AD28" s="273"/>
      <c r="AE28" s="273"/>
      <c r="AF28" s="273"/>
      <c r="AG28" s="273"/>
      <c r="AH28" s="273"/>
      <c r="AI28" s="273"/>
      <c r="AJ28" s="273"/>
      <c r="AK28" s="273"/>
      <c r="AL28" s="273"/>
      <c r="AM28" s="273"/>
      <c r="AN28" s="273"/>
      <c r="AO28" s="273"/>
      <c r="AP28" s="273"/>
      <c r="AQ28" s="273"/>
      <c r="AR28" s="273"/>
      <c r="AS28" s="273"/>
      <c r="AT28" s="273"/>
      <c r="AU28" s="273"/>
      <c r="AV28" s="273"/>
      <c r="AW28" s="273"/>
      <c r="AX28" s="273"/>
      <c r="AY28" s="273"/>
      <c r="AZ28" s="273"/>
      <c r="BA28" s="273"/>
      <c r="BB28" s="273"/>
      <c r="BC28" s="273"/>
      <c r="BD28" s="273"/>
      <c r="BE28" s="273"/>
      <c r="BF28" s="273"/>
      <c r="BG28" s="273"/>
      <c r="BH28" s="273"/>
      <c r="BI28" s="273"/>
      <c r="BJ28" s="273"/>
      <c r="BK28" s="273"/>
      <c r="BL28" s="273"/>
      <c r="BM28" s="273"/>
      <c r="BN28" s="273"/>
      <c r="BO28" s="273"/>
      <c r="BP28" s="273"/>
      <c r="BQ28" s="273"/>
      <c r="BR28" s="273"/>
      <c r="BS28" s="273"/>
      <c r="BT28" s="273"/>
      <c r="BU28" s="273"/>
      <c r="BV28" s="273"/>
      <c r="BW28" s="273"/>
      <c r="BX28" s="273"/>
      <c r="BY28" s="273"/>
      <c r="BZ28" s="273"/>
      <c r="CA28" s="273"/>
      <c r="CB28" s="273"/>
      <c r="CC28" s="273"/>
      <c r="CD28" s="273"/>
      <c r="CE28" s="273"/>
      <c r="CF28" s="273"/>
      <c r="CG28" s="273"/>
      <c r="CH28" s="273"/>
      <c r="CI28" s="273"/>
      <c r="CJ28" s="93"/>
      <c r="CK28" s="93"/>
      <c r="CL28" s="93"/>
      <c r="CM28" s="93"/>
    </row>
    <row r="29" spans="1:91" ht="21.75" customHeight="1">
      <c r="A29" s="428" t="s">
        <v>70</v>
      </c>
      <c r="B29" s="658" t="s">
        <v>75</v>
      </c>
      <c r="C29" s="561">
        <v>4210</v>
      </c>
      <c r="D29" s="541">
        <v>42419</v>
      </c>
      <c r="E29" s="460">
        <v>0</v>
      </c>
      <c r="F29" s="363" t="s">
        <v>1483</v>
      </c>
      <c r="G29" s="30" t="s">
        <v>1668</v>
      </c>
      <c r="H29" s="718" t="s">
        <v>1667</v>
      </c>
      <c r="I29" s="327" t="s">
        <v>1666</v>
      </c>
      <c r="J29" s="55">
        <v>0</v>
      </c>
      <c r="K29" s="444">
        <v>0</v>
      </c>
      <c r="L29" s="55">
        <v>0</v>
      </c>
      <c r="M29" s="444">
        <v>0</v>
      </c>
      <c r="N29" s="55">
        <v>0</v>
      </c>
      <c r="O29" s="444">
        <v>0</v>
      </c>
      <c r="P29" s="55">
        <v>0</v>
      </c>
      <c r="Q29" s="55">
        <v>0</v>
      </c>
      <c r="R29" s="55">
        <v>0</v>
      </c>
      <c r="S29" s="397"/>
      <c r="T29" s="397"/>
      <c r="V29" s="273"/>
      <c r="W29" s="273"/>
      <c r="X29" s="273"/>
      <c r="Y29" s="273"/>
      <c r="Z29" s="273"/>
      <c r="AA29" s="273"/>
      <c r="AB29" s="273"/>
      <c r="AC29" s="273"/>
      <c r="AD29" s="273"/>
      <c r="AE29" s="273"/>
      <c r="AF29" s="273"/>
      <c r="AG29" s="273"/>
      <c r="AH29" s="273"/>
      <c r="AI29" s="273"/>
      <c r="AJ29" s="273"/>
      <c r="AK29" s="273"/>
      <c r="AL29" s="273"/>
      <c r="AM29" s="273"/>
      <c r="AN29" s="273"/>
      <c r="AO29" s="273"/>
      <c r="AP29" s="273"/>
      <c r="AQ29" s="273"/>
      <c r="AR29" s="273"/>
      <c r="AS29" s="273"/>
      <c r="AT29" s="273"/>
      <c r="AU29" s="273"/>
      <c r="AV29" s="273"/>
      <c r="AW29" s="273"/>
      <c r="AX29" s="273"/>
      <c r="AY29" s="273"/>
      <c r="AZ29" s="273"/>
      <c r="BA29" s="273"/>
      <c r="BB29" s="273"/>
      <c r="BC29" s="273"/>
      <c r="BD29" s="273"/>
      <c r="BE29" s="273"/>
      <c r="BF29" s="273"/>
      <c r="BG29" s="273"/>
      <c r="BH29" s="273"/>
      <c r="BI29" s="273"/>
      <c r="BJ29" s="273"/>
      <c r="BK29" s="273"/>
      <c r="BL29" s="273"/>
      <c r="BM29" s="273"/>
      <c r="BN29" s="273"/>
      <c r="BO29" s="273"/>
      <c r="BP29" s="273"/>
      <c r="BQ29" s="273"/>
      <c r="BR29" s="273"/>
      <c r="BS29" s="273"/>
      <c r="BT29" s="273"/>
      <c r="BU29" s="273"/>
      <c r="BV29" s="273"/>
      <c r="BW29" s="273"/>
      <c r="BX29" s="273"/>
      <c r="BY29" s="273"/>
      <c r="BZ29" s="273"/>
      <c r="CA29" s="273"/>
      <c r="CB29" s="273"/>
      <c r="CC29" s="273"/>
      <c r="CD29" s="273"/>
      <c r="CE29" s="273"/>
      <c r="CF29" s="273"/>
      <c r="CG29" s="273"/>
      <c r="CH29" s="273"/>
      <c r="CI29" s="273"/>
      <c r="CJ29" s="93"/>
      <c r="CK29" s="93"/>
      <c r="CL29" s="93"/>
      <c r="CM29" s="93"/>
    </row>
    <row r="30" spans="1:91" ht="21.75" customHeight="1">
      <c r="A30" s="428" t="s">
        <v>72</v>
      </c>
      <c r="B30" s="658" t="s">
        <v>1621</v>
      </c>
      <c r="C30" s="561">
        <v>11368</v>
      </c>
      <c r="D30" s="542">
        <v>43005</v>
      </c>
      <c r="E30" s="460">
        <v>0</v>
      </c>
      <c r="F30" s="363" t="s">
        <v>1483</v>
      </c>
      <c r="G30" s="30">
        <v>34907</v>
      </c>
      <c r="H30" s="510" t="s">
        <v>1622</v>
      </c>
      <c r="I30" s="327" t="s">
        <v>1625</v>
      </c>
      <c r="J30" s="55">
        <v>0</v>
      </c>
      <c r="K30" s="444">
        <v>0</v>
      </c>
      <c r="L30" s="55">
        <v>0</v>
      </c>
      <c r="M30" s="444">
        <v>0</v>
      </c>
      <c r="N30" s="55">
        <v>0</v>
      </c>
      <c r="O30" s="444">
        <v>0</v>
      </c>
      <c r="P30" s="55">
        <v>0</v>
      </c>
      <c r="Q30" s="55">
        <v>0</v>
      </c>
      <c r="R30" s="55">
        <v>0</v>
      </c>
      <c r="S30" s="397"/>
      <c r="T30" s="397"/>
      <c r="V30" s="273"/>
      <c r="W30" s="273"/>
      <c r="X30" s="273"/>
      <c r="Y30" s="273"/>
      <c r="Z30" s="273"/>
      <c r="AA30" s="273"/>
      <c r="AB30" s="273"/>
      <c r="AC30" s="273"/>
      <c r="AD30" s="273"/>
      <c r="AE30" s="273"/>
      <c r="AF30" s="273"/>
      <c r="AG30" s="273"/>
      <c r="AH30" s="273"/>
      <c r="AI30" s="273"/>
      <c r="AJ30" s="273"/>
      <c r="AK30" s="273"/>
      <c r="AL30" s="273"/>
      <c r="AM30" s="273"/>
      <c r="AN30" s="273"/>
      <c r="AO30" s="273"/>
      <c r="AP30" s="273"/>
      <c r="AQ30" s="273"/>
      <c r="AR30" s="273"/>
      <c r="AS30" s="273"/>
      <c r="AT30" s="273"/>
      <c r="AU30" s="273"/>
      <c r="AV30" s="273"/>
      <c r="AW30" s="273"/>
      <c r="AX30" s="273"/>
      <c r="AY30" s="273"/>
      <c r="AZ30" s="273"/>
      <c r="BA30" s="273"/>
      <c r="BB30" s="273"/>
      <c r="BC30" s="273"/>
      <c r="BD30" s="273"/>
      <c r="BE30" s="273"/>
      <c r="BF30" s="273"/>
      <c r="BG30" s="273"/>
      <c r="BH30" s="273"/>
      <c r="BI30" s="273"/>
      <c r="BJ30" s="273"/>
      <c r="BK30" s="273"/>
      <c r="BL30" s="273"/>
      <c r="BM30" s="273"/>
      <c r="BN30" s="273"/>
      <c r="BO30" s="273"/>
      <c r="BP30" s="273"/>
      <c r="BQ30" s="273"/>
      <c r="BR30" s="273"/>
      <c r="BS30" s="273"/>
      <c r="BT30" s="273"/>
      <c r="BU30" s="273"/>
      <c r="BV30" s="273"/>
      <c r="BW30" s="273"/>
      <c r="BX30" s="273"/>
      <c r="BY30" s="273"/>
      <c r="BZ30" s="273"/>
      <c r="CA30" s="273"/>
      <c r="CB30" s="273"/>
      <c r="CC30" s="273"/>
      <c r="CD30" s="273"/>
      <c r="CE30" s="273"/>
      <c r="CF30" s="273"/>
      <c r="CG30" s="273"/>
      <c r="CH30" s="273"/>
      <c r="CI30" s="273"/>
      <c r="CJ30" s="93"/>
      <c r="CK30" s="93"/>
      <c r="CL30" s="93"/>
      <c r="CM30" s="93"/>
    </row>
    <row r="31" spans="1:91" ht="21.75" customHeight="1">
      <c r="A31" s="428" t="s">
        <v>74</v>
      </c>
      <c r="B31" s="37" t="s">
        <v>1931</v>
      </c>
      <c r="C31" s="561">
        <v>8683</v>
      </c>
      <c r="D31" s="542">
        <v>43237</v>
      </c>
      <c r="E31" s="982">
        <v>0</v>
      </c>
      <c r="F31" s="363" t="s">
        <v>1685</v>
      </c>
      <c r="G31" s="30">
        <v>45215</v>
      </c>
      <c r="H31" s="510" t="s">
        <v>1045</v>
      </c>
      <c r="I31" s="327" t="s">
        <v>1044</v>
      </c>
      <c r="J31" s="55">
        <v>0</v>
      </c>
      <c r="K31" s="444">
        <v>0</v>
      </c>
      <c r="L31" s="55">
        <v>0</v>
      </c>
      <c r="M31" s="444">
        <v>0</v>
      </c>
      <c r="N31" s="55">
        <v>0</v>
      </c>
      <c r="O31" s="444">
        <v>0</v>
      </c>
      <c r="P31" s="55">
        <v>0</v>
      </c>
      <c r="Q31" s="55">
        <v>0</v>
      </c>
      <c r="R31" s="55">
        <v>0</v>
      </c>
      <c r="S31" s="397"/>
      <c r="T31" s="397"/>
      <c r="V31" s="273"/>
      <c r="W31" s="273"/>
      <c r="X31" s="273"/>
      <c r="Y31" s="273"/>
      <c r="Z31" s="273"/>
      <c r="AA31" s="273"/>
      <c r="AB31" s="273"/>
      <c r="AC31" s="273"/>
      <c r="AD31" s="273"/>
      <c r="AE31" s="273"/>
      <c r="AF31" s="273"/>
      <c r="AG31" s="273"/>
      <c r="AH31" s="273"/>
      <c r="AI31" s="273"/>
      <c r="AJ31" s="273"/>
      <c r="AK31" s="273"/>
      <c r="AL31" s="273"/>
      <c r="AM31" s="273"/>
      <c r="AN31" s="273"/>
      <c r="AO31" s="273"/>
      <c r="AP31" s="273"/>
      <c r="AQ31" s="273"/>
      <c r="AR31" s="273"/>
      <c r="AS31" s="273"/>
      <c r="AT31" s="273"/>
      <c r="AU31" s="273"/>
      <c r="AV31" s="273"/>
      <c r="AW31" s="273"/>
      <c r="AX31" s="273"/>
      <c r="AY31" s="273"/>
      <c r="AZ31" s="273"/>
      <c r="BA31" s="273"/>
      <c r="BB31" s="273"/>
      <c r="BC31" s="273"/>
      <c r="BD31" s="273"/>
      <c r="BE31" s="273"/>
      <c r="BF31" s="273"/>
      <c r="BG31" s="273"/>
      <c r="BH31" s="273"/>
      <c r="BI31" s="273"/>
      <c r="BJ31" s="273"/>
      <c r="BK31" s="273"/>
      <c r="BL31" s="273"/>
      <c r="BM31" s="273"/>
      <c r="BN31" s="273"/>
      <c r="BO31" s="273"/>
      <c r="BP31" s="273"/>
      <c r="BQ31" s="273"/>
      <c r="BR31" s="273"/>
      <c r="BS31" s="273"/>
      <c r="BT31" s="273"/>
      <c r="BU31" s="273"/>
      <c r="BV31" s="273"/>
      <c r="BW31" s="273"/>
      <c r="BX31" s="273"/>
      <c r="BY31" s="273"/>
      <c r="BZ31" s="273"/>
      <c r="CA31" s="273"/>
      <c r="CB31" s="273"/>
      <c r="CC31" s="273"/>
      <c r="CD31" s="273"/>
      <c r="CE31" s="273"/>
      <c r="CF31" s="273"/>
      <c r="CG31" s="273"/>
      <c r="CH31" s="273"/>
      <c r="CI31" s="273"/>
      <c r="CJ31" s="93"/>
      <c r="CK31" s="93"/>
      <c r="CL31" s="93"/>
      <c r="CM31" s="93"/>
    </row>
    <row r="32" spans="1:91" ht="21.75" customHeight="1">
      <c r="A32" s="428" t="s">
        <v>76</v>
      </c>
      <c r="B32" s="658" t="s">
        <v>1065</v>
      </c>
      <c r="C32" s="561">
        <v>9964</v>
      </c>
      <c r="D32" s="542">
        <v>43892</v>
      </c>
      <c r="E32" s="460">
        <v>0</v>
      </c>
      <c r="F32" s="363" t="s">
        <v>1483</v>
      </c>
      <c r="G32" s="30">
        <v>39317</v>
      </c>
      <c r="H32" s="518" t="s">
        <v>1064</v>
      </c>
      <c r="I32" s="327" t="s">
        <v>1063</v>
      </c>
      <c r="J32" s="55">
        <v>0</v>
      </c>
      <c r="K32" s="444">
        <v>0</v>
      </c>
      <c r="L32" s="55">
        <v>0</v>
      </c>
      <c r="M32" s="444">
        <v>0</v>
      </c>
      <c r="N32" s="55">
        <v>0</v>
      </c>
      <c r="O32" s="444">
        <v>0</v>
      </c>
      <c r="P32" s="55">
        <v>0</v>
      </c>
      <c r="Q32" s="55">
        <v>0</v>
      </c>
      <c r="R32" s="55">
        <v>0</v>
      </c>
      <c r="S32" s="397"/>
      <c r="T32" s="397"/>
      <c r="V32" s="273"/>
      <c r="W32" s="273"/>
      <c r="X32" s="273"/>
      <c r="Y32" s="273"/>
      <c r="Z32" s="273"/>
      <c r="AA32" s="273"/>
      <c r="AB32" s="273"/>
      <c r="AC32" s="273"/>
      <c r="AD32" s="273"/>
      <c r="AE32" s="273"/>
      <c r="AF32" s="273"/>
      <c r="AG32" s="273"/>
      <c r="AH32" s="273"/>
      <c r="AI32" s="273"/>
      <c r="AJ32" s="273"/>
      <c r="AK32" s="273"/>
      <c r="AL32" s="273"/>
      <c r="AM32" s="273"/>
      <c r="AN32" s="273"/>
      <c r="AO32" s="273"/>
      <c r="AP32" s="273"/>
      <c r="AQ32" s="273"/>
      <c r="AR32" s="273"/>
      <c r="AS32" s="273"/>
      <c r="AT32" s="273"/>
      <c r="AU32" s="273"/>
      <c r="AV32" s="273"/>
      <c r="AW32" s="273"/>
      <c r="AX32" s="273"/>
      <c r="AY32" s="273"/>
      <c r="AZ32" s="273"/>
      <c r="BA32" s="273"/>
      <c r="BB32" s="273"/>
      <c r="BC32" s="273"/>
      <c r="BD32" s="273"/>
      <c r="BE32" s="273"/>
      <c r="BF32" s="273"/>
      <c r="BG32" s="273"/>
      <c r="BH32" s="273"/>
      <c r="BI32" s="273"/>
      <c r="BJ32" s="273"/>
      <c r="BK32" s="273"/>
      <c r="BL32" s="273"/>
      <c r="BM32" s="273"/>
      <c r="BN32" s="273"/>
      <c r="BO32" s="273"/>
      <c r="BP32" s="273"/>
      <c r="BQ32" s="273"/>
      <c r="BR32" s="273"/>
      <c r="BS32" s="273"/>
      <c r="BT32" s="273"/>
      <c r="BU32" s="273"/>
      <c r="BV32" s="273"/>
      <c r="BW32" s="273"/>
      <c r="BX32" s="273"/>
      <c r="BY32" s="273"/>
      <c r="BZ32" s="273"/>
      <c r="CA32" s="273"/>
      <c r="CB32" s="273"/>
      <c r="CC32" s="273"/>
      <c r="CD32" s="273"/>
      <c r="CE32" s="273"/>
      <c r="CF32" s="273"/>
      <c r="CG32" s="273"/>
      <c r="CH32" s="273"/>
      <c r="CI32" s="273"/>
      <c r="CJ32" s="93"/>
      <c r="CK32" s="93"/>
      <c r="CL32" s="273"/>
      <c r="CM32" s="273"/>
    </row>
    <row r="33" spans="1:91" ht="21.75" customHeight="1">
      <c r="A33" s="428" t="s">
        <v>78</v>
      </c>
      <c r="B33" s="658" t="s">
        <v>1779</v>
      </c>
      <c r="C33" s="561">
        <v>11420</v>
      </c>
      <c r="D33" s="542">
        <v>44035</v>
      </c>
      <c r="E33" s="982">
        <v>0</v>
      </c>
      <c r="F33" s="363" t="s">
        <v>1685</v>
      </c>
      <c r="G33" s="30"/>
      <c r="H33" s="510" t="s">
        <v>1782</v>
      </c>
      <c r="I33" s="327" t="s">
        <v>1783</v>
      </c>
      <c r="J33" s="55">
        <v>0</v>
      </c>
      <c r="K33" s="444">
        <v>0</v>
      </c>
      <c r="L33" s="55">
        <v>0</v>
      </c>
      <c r="M33" s="444">
        <v>0</v>
      </c>
      <c r="N33" s="55">
        <v>0</v>
      </c>
      <c r="O33" s="444">
        <v>0</v>
      </c>
      <c r="P33" s="55">
        <v>0</v>
      </c>
      <c r="Q33" s="55">
        <v>0</v>
      </c>
      <c r="R33" s="55">
        <v>0</v>
      </c>
      <c r="S33" s="397"/>
      <c r="T33" s="397"/>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c r="BJ33" s="93"/>
      <c r="BK33" s="93"/>
      <c r="BL33" s="93"/>
      <c r="BM33" s="93"/>
      <c r="BN33" s="93"/>
      <c r="BO33" s="93"/>
      <c r="BP33" s="93"/>
      <c r="BQ33" s="93"/>
      <c r="BR33" s="93"/>
      <c r="BS33" s="93"/>
      <c r="BT33" s="93"/>
      <c r="BU33" s="93"/>
      <c r="BV33" s="93"/>
      <c r="BW33" s="93"/>
      <c r="BX33" s="93"/>
      <c r="BY33" s="93"/>
      <c r="BZ33" s="93"/>
      <c r="CA33" s="93"/>
      <c r="CB33" s="93"/>
      <c r="CC33" s="93"/>
      <c r="CD33" s="93"/>
      <c r="CE33" s="93"/>
      <c r="CF33" s="93"/>
      <c r="CG33" s="93"/>
      <c r="CH33" s="93"/>
      <c r="CI33" s="93"/>
      <c r="CJ33" s="273"/>
      <c r="CK33" s="273"/>
      <c r="CL33" s="93"/>
      <c r="CM33" s="93"/>
    </row>
    <row r="34" spans="1:91" ht="21.75" customHeight="1">
      <c r="A34" s="428" t="s">
        <v>79</v>
      </c>
      <c r="B34" s="658" t="s">
        <v>1757</v>
      </c>
      <c r="C34" s="561">
        <v>10704</v>
      </c>
      <c r="D34" s="543">
        <v>44237</v>
      </c>
      <c r="E34" s="460">
        <v>0</v>
      </c>
      <c r="F34" s="363" t="s">
        <v>265</v>
      </c>
      <c r="G34" s="30">
        <v>36516</v>
      </c>
      <c r="H34" s="724" t="s">
        <v>1215</v>
      </c>
      <c r="I34" s="454" t="s">
        <v>1214</v>
      </c>
      <c r="J34" s="55">
        <v>0</v>
      </c>
      <c r="K34" s="444">
        <v>0</v>
      </c>
      <c r="L34" s="55">
        <v>0</v>
      </c>
      <c r="M34" s="444">
        <v>0</v>
      </c>
      <c r="N34" s="55">
        <v>0</v>
      </c>
      <c r="O34" s="444">
        <v>0</v>
      </c>
      <c r="P34" s="55">
        <v>0</v>
      </c>
      <c r="Q34" s="55">
        <v>0</v>
      </c>
      <c r="R34" s="55">
        <v>0</v>
      </c>
      <c r="S34" s="397"/>
      <c r="T34" s="397"/>
      <c r="V34" s="273"/>
      <c r="W34" s="273"/>
      <c r="X34" s="273"/>
      <c r="Y34" s="273"/>
      <c r="Z34" s="273"/>
      <c r="AA34" s="273"/>
      <c r="AB34" s="273"/>
      <c r="AC34" s="273"/>
      <c r="AD34" s="273"/>
      <c r="AE34" s="273"/>
      <c r="AF34" s="273"/>
      <c r="AG34" s="273"/>
      <c r="AH34" s="273"/>
      <c r="AI34" s="273"/>
      <c r="AJ34" s="273"/>
      <c r="AK34" s="273"/>
      <c r="AL34" s="273"/>
      <c r="AM34" s="273"/>
      <c r="AN34" s="273"/>
      <c r="AO34" s="273"/>
      <c r="AP34" s="273"/>
      <c r="AQ34" s="273"/>
      <c r="AR34" s="273"/>
      <c r="AS34" s="273"/>
      <c r="AT34" s="273"/>
      <c r="AU34" s="273"/>
      <c r="AV34" s="273"/>
      <c r="AW34" s="273"/>
      <c r="AX34" s="273"/>
      <c r="AY34" s="273"/>
      <c r="AZ34" s="273"/>
      <c r="BA34" s="273"/>
      <c r="BB34" s="273"/>
      <c r="BC34" s="273"/>
      <c r="BD34" s="273"/>
      <c r="BE34" s="273"/>
      <c r="BF34" s="273"/>
      <c r="BG34" s="273"/>
      <c r="BH34" s="273"/>
      <c r="BI34" s="273"/>
      <c r="BJ34" s="273"/>
      <c r="BK34" s="273"/>
      <c r="BL34" s="273"/>
      <c r="BM34" s="273"/>
      <c r="BN34" s="273"/>
      <c r="BO34" s="273"/>
      <c r="BP34" s="273"/>
      <c r="BQ34" s="273"/>
      <c r="BR34" s="273"/>
      <c r="BS34" s="273"/>
      <c r="BT34" s="273"/>
      <c r="BU34" s="273"/>
      <c r="BV34" s="273"/>
      <c r="BW34" s="273"/>
      <c r="BX34" s="273"/>
      <c r="BY34" s="273"/>
      <c r="BZ34" s="273"/>
      <c r="CA34" s="273"/>
      <c r="CB34" s="273"/>
      <c r="CC34" s="273"/>
      <c r="CD34" s="273"/>
      <c r="CE34" s="273"/>
      <c r="CF34" s="273"/>
      <c r="CG34" s="273"/>
      <c r="CH34" s="273"/>
      <c r="CI34" s="273"/>
      <c r="CJ34" s="93"/>
      <c r="CK34" s="93"/>
      <c r="CL34" s="93"/>
      <c r="CM34" s="93"/>
    </row>
    <row r="35" spans="1:91" ht="21.75" customHeight="1">
      <c r="A35" s="428" t="s">
        <v>81</v>
      </c>
      <c r="B35" s="658" t="s">
        <v>1488</v>
      </c>
      <c r="C35" s="561">
        <v>10915</v>
      </c>
      <c r="D35" s="542">
        <v>44272</v>
      </c>
      <c r="E35" s="460">
        <v>0</v>
      </c>
      <c r="F35" s="363" t="s">
        <v>1483</v>
      </c>
      <c r="G35" s="30">
        <v>38474</v>
      </c>
      <c r="H35" s="510" t="s">
        <v>1490</v>
      </c>
      <c r="I35" s="327" t="s">
        <v>1489</v>
      </c>
      <c r="J35" s="55">
        <v>0</v>
      </c>
      <c r="K35" s="444">
        <v>0</v>
      </c>
      <c r="L35" s="55">
        <v>0</v>
      </c>
      <c r="M35" s="444">
        <v>0</v>
      </c>
      <c r="N35" s="55">
        <v>0</v>
      </c>
      <c r="O35" s="444">
        <v>0</v>
      </c>
      <c r="P35" s="55">
        <v>0</v>
      </c>
      <c r="Q35" s="55">
        <v>0</v>
      </c>
      <c r="R35" s="55">
        <v>0</v>
      </c>
      <c r="S35" s="397"/>
      <c r="T35" s="397"/>
      <c r="V35" s="273"/>
      <c r="W35" s="273"/>
      <c r="X35" s="273"/>
      <c r="Y35" s="273"/>
      <c r="Z35" s="273"/>
      <c r="AA35" s="273"/>
      <c r="AB35" s="273"/>
      <c r="AC35" s="273"/>
      <c r="AD35" s="273"/>
      <c r="AE35" s="273"/>
      <c r="AF35" s="273"/>
      <c r="AG35" s="273"/>
      <c r="AH35" s="273"/>
      <c r="AI35" s="273"/>
      <c r="AJ35" s="273"/>
      <c r="AK35" s="273"/>
      <c r="AL35" s="273"/>
      <c r="AM35" s="273"/>
      <c r="AN35" s="273"/>
      <c r="AO35" s="273"/>
      <c r="AP35" s="273"/>
      <c r="AQ35" s="273"/>
      <c r="AR35" s="273"/>
      <c r="AS35" s="273"/>
      <c r="AT35" s="273"/>
      <c r="AU35" s="273"/>
      <c r="AV35" s="273"/>
      <c r="AW35" s="273"/>
      <c r="AX35" s="273"/>
      <c r="AY35" s="273"/>
      <c r="AZ35" s="273"/>
      <c r="BA35" s="273"/>
      <c r="BB35" s="273"/>
      <c r="BC35" s="273"/>
      <c r="BD35" s="273"/>
      <c r="BE35" s="273"/>
      <c r="BF35" s="273"/>
      <c r="BG35" s="273"/>
      <c r="BH35" s="273"/>
      <c r="BI35" s="273"/>
      <c r="BJ35" s="273"/>
      <c r="BK35" s="273"/>
      <c r="BL35" s="273"/>
      <c r="BM35" s="273"/>
      <c r="BN35" s="273"/>
      <c r="BO35" s="273"/>
      <c r="BP35" s="273"/>
      <c r="BQ35" s="273"/>
      <c r="BR35" s="273"/>
      <c r="BS35" s="273"/>
      <c r="BT35" s="273"/>
      <c r="BU35" s="273"/>
      <c r="BV35" s="273"/>
      <c r="BW35" s="273"/>
      <c r="BX35" s="273"/>
      <c r="BY35" s="273"/>
      <c r="BZ35" s="273"/>
      <c r="CA35" s="273"/>
      <c r="CB35" s="273"/>
      <c r="CC35" s="273"/>
      <c r="CD35" s="273"/>
      <c r="CE35" s="273"/>
      <c r="CF35" s="273"/>
      <c r="CG35" s="273"/>
      <c r="CH35" s="273"/>
      <c r="CI35" s="273"/>
      <c r="CJ35" s="93"/>
      <c r="CK35" s="93"/>
      <c r="CL35" s="273"/>
      <c r="CM35" s="273"/>
    </row>
    <row r="36" spans="1:91" ht="21.75" customHeight="1">
      <c r="A36" s="428" t="s">
        <v>83</v>
      </c>
      <c r="B36" s="658" t="s">
        <v>1484</v>
      </c>
      <c r="C36" s="561">
        <v>11121</v>
      </c>
      <c r="D36" s="542">
        <v>44321</v>
      </c>
      <c r="E36" s="460">
        <v>0</v>
      </c>
      <c r="F36" s="363" t="s">
        <v>1483</v>
      </c>
      <c r="G36" s="30">
        <v>37021</v>
      </c>
      <c r="H36" s="510" t="s">
        <v>1486</v>
      </c>
      <c r="I36" s="327" t="s">
        <v>1485</v>
      </c>
      <c r="J36" s="55">
        <v>0</v>
      </c>
      <c r="K36" s="444">
        <v>0</v>
      </c>
      <c r="L36" s="55">
        <v>0</v>
      </c>
      <c r="M36" s="444">
        <v>0</v>
      </c>
      <c r="N36" s="55">
        <v>0</v>
      </c>
      <c r="O36" s="444">
        <v>0</v>
      </c>
      <c r="P36" s="55">
        <v>0</v>
      </c>
      <c r="Q36" s="55">
        <v>0</v>
      </c>
      <c r="R36" s="55">
        <v>0</v>
      </c>
      <c r="S36" s="397"/>
      <c r="T36" s="397"/>
      <c r="V36" s="273"/>
      <c r="W36" s="273"/>
      <c r="X36" s="273"/>
      <c r="Y36" s="273"/>
      <c r="Z36" s="273"/>
      <c r="AA36" s="273"/>
      <c r="AB36" s="273"/>
      <c r="AC36" s="273"/>
      <c r="AD36" s="273"/>
      <c r="AE36" s="273"/>
      <c r="AF36" s="273"/>
      <c r="AG36" s="273"/>
      <c r="AH36" s="273"/>
      <c r="AI36" s="273"/>
      <c r="AJ36" s="273"/>
      <c r="AK36" s="273"/>
      <c r="AL36" s="273"/>
      <c r="AM36" s="273"/>
      <c r="AN36" s="273"/>
      <c r="AO36" s="273"/>
      <c r="AP36" s="273"/>
      <c r="AQ36" s="273"/>
      <c r="AR36" s="273"/>
      <c r="AS36" s="273"/>
      <c r="AT36" s="273"/>
      <c r="AU36" s="273"/>
      <c r="AV36" s="273"/>
      <c r="AW36" s="273"/>
      <c r="AX36" s="273"/>
      <c r="AY36" s="273"/>
      <c r="AZ36" s="273"/>
      <c r="BA36" s="273"/>
      <c r="BB36" s="273"/>
      <c r="BC36" s="273"/>
      <c r="BD36" s="273"/>
      <c r="BE36" s="273"/>
      <c r="BF36" s="273"/>
      <c r="BG36" s="273"/>
      <c r="BH36" s="273"/>
      <c r="BI36" s="273"/>
      <c r="BJ36" s="273"/>
      <c r="BK36" s="273"/>
      <c r="BL36" s="273"/>
      <c r="BM36" s="273"/>
      <c r="BN36" s="273"/>
      <c r="BO36" s="273"/>
      <c r="BP36" s="273"/>
      <c r="BQ36" s="273"/>
      <c r="BR36" s="273"/>
      <c r="BS36" s="273"/>
      <c r="BT36" s="273"/>
      <c r="BU36" s="273"/>
      <c r="BV36" s="273"/>
      <c r="BW36" s="273"/>
      <c r="BX36" s="273"/>
      <c r="BY36" s="273"/>
      <c r="BZ36" s="273"/>
      <c r="CA36" s="273"/>
      <c r="CB36" s="273"/>
      <c r="CC36" s="273"/>
      <c r="CD36" s="273"/>
      <c r="CE36" s="273"/>
      <c r="CF36" s="273"/>
      <c r="CG36" s="273"/>
      <c r="CH36" s="273"/>
      <c r="CI36" s="273"/>
      <c r="CJ36" s="273"/>
      <c r="CK36" s="273"/>
      <c r="CL36" s="273"/>
      <c r="CM36" s="273"/>
    </row>
    <row r="37" spans="1:91" ht="21.75" customHeight="1">
      <c r="A37" s="428" t="s">
        <v>84</v>
      </c>
      <c r="B37" s="37" t="s">
        <v>1401</v>
      </c>
      <c r="C37" s="561">
        <v>10923</v>
      </c>
      <c r="D37" s="542">
        <v>44350</v>
      </c>
      <c r="E37" s="982">
        <v>0</v>
      </c>
      <c r="F37" s="363" t="s">
        <v>1685</v>
      </c>
      <c r="G37" s="30">
        <v>31951</v>
      </c>
      <c r="H37" s="510" t="s">
        <v>1267</v>
      </c>
      <c r="I37" s="327" t="s">
        <v>1266</v>
      </c>
      <c r="J37" s="55">
        <v>0</v>
      </c>
      <c r="K37" s="444">
        <v>0</v>
      </c>
      <c r="L37" s="55">
        <v>0</v>
      </c>
      <c r="M37" s="444">
        <v>0</v>
      </c>
      <c r="N37" s="55">
        <v>0</v>
      </c>
      <c r="O37" s="444">
        <v>0</v>
      </c>
      <c r="P37" s="55">
        <v>0</v>
      </c>
      <c r="Q37" s="55">
        <v>0</v>
      </c>
      <c r="R37" s="55">
        <v>0</v>
      </c>
      <c r="S37" s="397"/>
      <c r="T37" s="397"/>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c r="CD37" s="93"/>
      <c r="CE37" s="93"/>
      <c r="CF37" s="93"/>
      <c r="CG37" s="93"/>
      <c r="CH37" s="93"/>
      <c r="CI37" s="93"/>
      <c r="CJ37" s="273"/>
      <c r="CK37" s="273"/>
      <c r="CL37" s="93"/>
      <c r="CM37" s="93"/>
    </row>
    <row r="38" spans="1:91" ht="21.75" customHeight="1">
      <c r="A38" s="428" t="s">
        <v>85</v>
      </c>
      <c r="B38" s="658" t="s">
        <v>1265</v>
      </c>
      <c r="C38" s="561">
        <v>10923</v>
      </c>
      <c r="D38" s="542">
        <v>44350</v>
      </c>
      <c r="E38" s="460">
        <v>0</v>
      </c>
      <c r="F38" s="363" t="s">
        <v>1685</v>
      </c>
      <c r="G38" s="30">
        <v>44342</v>
      </c>
      <c r="H38" s="510" t="s">
        <v>1267</v>
      </c>
      <c r="I38" s="327" t="s">
        <v>1266</v>
      </c>
      <c r="J38" s="55">
        <v>0</v>
      </c>
      <c r="K38" s="444">
        <v>0</v>
      </c>
      <c r="L38" s="55">
        <v>0</v>
      </c>
      <c r="M38" s="444">
        <v>0</v>
      </c>
      <c r="N38" s="55">
        <v>0</v>
      </c>
      <c r="O38" s="444">
        <v>0</v>
      </c>
      <c r="P38" s="55">
        <v>0</v>
      </c>
      <c r="Q38" s="55">
        <v>0</v>
      </c>
      <c r="R38" s="55">
        <v>0</v>
      </c>
      <c r="S38" s="397"/>
      <c r="T38" s="397"/>
      <c r="U38" s="273"/>
      <c r="AA38" s="273"/>
      <c r="AB38" s="273"/>
      <c r="AC38" s="273"/>
      <c r="AD38" s="273"/>
      <c r="AE38" s="273"/>
      <c r="AF38" s="273"/>
      <c r="AG38" s="273"/>
      <c r="AH38" s="273"/>
      <c r="AI38" s="273"/>
      <c r="AJ38" s="273"/>
      <c r="AK38" s="273"/>
      <c r="AL38" s="273"/>
      <c r="AM38" s="273"/>
      <c r="AN38" s="273"/>
      <c r="AO38" s="273"/>
      <c r="AP38" s="273"/>
      <c r="AQ38" s="273"/>
      <c r="AR38" s="273"/>
      <c r="AS38" s="273"/>
      <c r="AT38" s="273"/>
      <c r="AU38" s="273"/>
      <c r="AV38" s="273"/>
      <c r="AW38" s="273"/>
      <c r="AX38" s="273"/>
      <c r="AY38" s="273"/>
      <c r="AZ38" s="273"/>
      <c r="BA38" s="273"/>
      <c r="BB38" s="273"/>
      <c r="BC38" s="273"/>
      <c r="BD38" s="273"/>
      <c r="BE38" s="273"/>
      <c r="BF38" s="273"/>
      <c r="BG38" s="273"/>
      <c r="BH38" s="273"/>
      <c r="BI38" s="273"/>
      <c r="BJ38" s="273"/>
      <c r="BK38" s="273"/>
      <c r="BL38" s="273"/>
      <c r="BM38" s="273"/>
      <c r="BN38" s="273"/>
      <c r="BO38" s="273"/>
      <c r="BP38" s="273"/>
      <c r="BQ38" s="273"/>
      <c r="BR38" s="273"/>
      <c r="BS38" s="273"/>
      <c r="BT38" s="273"/>
      <c r="BU38" s="273"/>
      <c r="BV38" s="273"/>
      <c r="BW38" s="273"/>
      <c r="BX38" s="273"/>
      <c r="BY38" s="273"/>
      <c r="BZ38" s="273"/>
      <c r="CA38" s="273"/>
      <c r="CB38" s="273"/>
      <c r="CC38" s="273"/>
      <c r="CD38" s="273"/>
      <c r="CE38" s="273"/>
      <c r="CF38" s="273"/>
      <c r="CG38" s="273"/>
      <c r="CH38" s="273"/>
      <c r="CI38" s="273"/>
      <c r="CJ38" s="273"/>
      <c r="CK38" s="273"/>
      <c r="CL38" s="273"/>
      <c r="CM38" s="273"/>
    </row>
    <row r="39" spans="1:91" ht="21.75" customHeight="1">
      <c r="A39" s="428" t="s">
        <v>87</v>
      </c>
      <c r="B39" s="658" t="s">
        <v>1689</v>
      </c>
      <c r="C39" s="561">
        <v>11371</v>
      </c>
      <c r="D39" s="542">
        <v>44614</v>
      </c>
      <c r="E39" s="460">
        <v>0</v>
      </c>
      <c r="F39" s="363" t="s">
        <v>1685</v>
      </c>
      <c r="G39" s="30">
        <v>36775</v>
      </c>
      <c r="H39" s="511" t="s">
        <v>1691</v>
      </c>
      <c r="I39" s="327" t="s">
        <v>1690</v>
      </c>
      <c r="J39" s="55">
        <v>0</v>
      </c>
      <c r="K39" s="444">
        <v>0</v>
      </c>
      <c r="L39" s="55">
        <v>0</v>
      </c>
      <c r="M39" s="444">
        <v>0</v>
      </c>
      <c r="N39" s="55">
        <v>0</v>
      </c>
      <c r="O39" s="444">
        <v>0</v>
      </c>
      <c r="P39" s="55">
        <v>0</v>
      </c>
      <c r="Q39" s="55">
        <v>0</v>
      </c>
      <c r="R39" s="55">
        <v>0</v>
      </c>
      <c r="S39" s="397"/>
      <c r="T39" s="397"/>
      <c r="V39" s="273"/>
      <c r="W39" s="273"/>
      <c r="X39" s="273"/>
      <c r="Y39" s="273"/>
      <c r="Z39" s="273"/>
      <c r="AA39" s="273"/>
      <c r="AB39" s="273"/>
      <c r="AC39" s="273"/>
      <c r="AD39" s="273"/>
      <c r="AE39" s="273"/>
      <c r="AF39" s="273"/>
      <c r="AG39" s="273"/>
      <c r="AH39" s="273"/>
      <c r="AI39" s="273"/>
      <c r="AJ39" s="273"/>
      <c r="AK39" s="273"/>
      <c r="AL39" s="273"/>
      <c r="AM39" s="273"/>
      <c r="AN39" s="273"/>
      <c r="AO39" s="273"/>
      <c r="AP39" s="273"/>
      <c r="AQ39" s="273"/>
      <c r="AR39" s="273"/>
      <c r="AS39" s="273"/>
      <c r="AT39" s="273"/>
      <c r="AU39" s="273"/>
      <c r="AV39" s="273"/>
      <c r="AW39" s="273"/>
      <c r="AX39" s="273"/>
      <c r="AY39" s="273"/>
      <c r="AZ39" s="273"/>
      <c r="BA39" s="273"/>
      <c r="BB39" s="273"/>
      <c r="BC39" s="273"/>
      <c r="BD39" s="273"/>
      <c r="BE39" s="273"/>
      <c r="BF39" s="273"/>
      <c r="BG39" s="273"/>
      <c r="BH39" s="273"/>
      <c r="BI39" s="273"/>
      <c r="BJ39" s="273"/>
      <c r="BK39" s="273"/>
      <c r="BL39" s="273"/>
      <c r="BM39" s="273"/>
      <c r="BN39" s="273"/>
      <c r="BO39" s="273"/>
      <c r="BP39" s="273"/>
      <c r="BQ39" s="273"/>
      <c r="BR39" s="273"/>
      <c r="BS39" s="273"/>
      <c r="BT39" s="273"/>
      <c r="BU39" s="273"/>
      <c r="BV39" s="273"/>
      <c r="BW39" s="273"/>
      <c r="BX39" s="273"/>
      <c r="BY39" s="273"/>
      <c r="BZ39" s="273"/>
      <c r="CA39" s="273"/>
      <c r="CB39" s="273"/>
      <c r="CC39" s="273"/>
      <c r="CD39" s="273"/>
      <c r="CE39" s="273"/>
      <c r="CF39" s="273"/>
      <c r="CG39" s="273"/>
      <c r="CH39" s="273"/>
      <c r="CI39" s="273"/>
      <c r="CJ39" s="93"/>
      <c r="CK39" s="93"/>
      <c r="CL39" s="93"/>
      <c r="CM39" s="93"/>
    </row>
    <row r="40" spans="1:91" ht="21.75" customHeight="1">
      <c r="A40" s="428" t="s">
        <v>89</v>
      </c>
      <c r="B40" s="658" t="s">
        <v>1607</v>
      </c>
      <c r="C40" s="561">
        <v>11184</v>
      </c>
      <c r="D40" s="542">
        <v>44623</v>
      </c>
      <c r="E40" s="982">
        <v>0</v>
      </c>
      <c r="F40" s="363" t="s">
        <v>1685</v>
      </c>
      <c r="G40" s="30"/>
      <c r="H40" s="510" t="s">
        <v>1609</v>
      </c>
      <c r="I40" s="327" t="s">
        <v>1608</v>
      </c>
      <c r="J40" s="976">
        <v>0</v>
      </c>
      <c r="K40" s="977">
        <v>0</v>
      </c>
      <c r="L40" s="976">
        <v>0</v>
      </c>
      <c r="M40" s="977">
        <v>0</v>
      </c>
      <c r="N40" s="976">
        <v>0</v>
      </c>
      <c r="O40" s="977">
        <v>0</v>
      </c>
      <c r="P40" s="976">
        <v>0</v>
      </c>
      <c r="Q40" s="55">
        <v>0</v>
      </c>
      <c r="R40" s="55">
        <v>0</v>
      </c>
      <c r="S40" s="979"/>
      <c r="T40" s="979"/>
      <c r="V40" s="273"/>
      <c r="W40" s="273"/>
      <c r="X40" s="273"/>
      <c r="Y40" s="273"/>
      <c r="Z40" s="273"/>
      <c r="AA40" s="273"/>
      <c r="AB40" s="273"/>
      <c r="AC40" s="273"/>
      <c r="AD40" s="273"/>
      <c r="AE40" s="273"/>
      <c r="AF40" s="273"/>
      <c r="AG40" s="273"/>
      <c r="AH40" s="273"/>
      <c r="AI40" s="273"/>
      <c r="AJ40" s="273"/>
      <c r="AK40" s="273"/>
      <c r="AL40" s="273"/>
      <c r="AM40" s="273"/>
      <c r="AN40" s="273"/>
      <c r="AO40" s="273"/>
      <c r="AP40" s="273"/>
      <c r="AQ40" s="273"/>
      <c r="AR40" s="273"/>
      <c r="AS40" s="273"/>
      <c r="AT40" s="273"/>
      <c r="AU40" s="273"/>
      <c r="AV40" s="273"/>
      <c r="AW40" s="273"/>
      <c r="AX40" s="273"/>
      <c r="AY40" s="273"/>
      <c r="AZ40" s="273"/>
      <c r="BA40" s="273"/>
      <c r="BB40" s="273"/>
      <c r="BC40" s="273"/>
      <c r="BD40" s="273"/>
      <c r="BE40" s="273"/>
      <c r="BF40" s="273"/>
      <c r="BG40" s="273"/>
      <c r="BH40" s="273"/>
      <c r="BI40" s="273"/>
      <c r="BJ40" s="273"/>
      <c r="BK40" s="273"/>
      <c r="BL40" s="273"/>
      <c r="BM40" s="273"/>
      <c r="BN40" s="273"/>
      <c r="BO40" s="273"/>
      <c r="BP40" s="273"/>
      <c r="BQ40" s="273"/>
      <c r="BR40" s="273"/>
      <c r="BS40" s="273"/>
      <c r="BT40" s="273"/>
      <c r="BU40" s="273"/>
      <c r="BV40" s="273"/>
      <c r="BW40" s="273"/>
      <c r="BX40" s="273"/>
      <c r="BY40" s="273"/>
      <c r="BZ40" s="273"/>
      <c r="CA40" s="273"/>
      <c r="CB40" s="273"/>
      <c r="CC40" s="273"/>
      <c r="CD40" s="273"/>
      <c r="CE40" s="273"/>
      <c r="CF40" s="273"/>
      <c r="CG40" s="273"/>
      <c r="CH40" s="273"/>
      <c r="CI40" s="273"/>
      <c r="CJ40" s="93"/>
      <c r="CK40" s="93"/>
      <c r="CL40" s="93"/>
      <c r="CM40" s="93"/>
    </row>
    <row r="41" spans="1:91" ht="21.75" customHeight="1">
      <c r="A41" s="428" t="s">
        <v>91</v>
      </c>
      <c r="B41" s="658" t="s">
        <v>1500</v>
      </c>
      <c r="C41" s="561">
        <v>10988</v>
      </c>
      <c r="D41" s="543">
        <v>44636</v>
      </c>
      <c r="E41" s="460">
        <v>0</v>
      </c>
      <c r="F41" s="363" t="s">
        <v>1483</v>
      </c>
      <c r="G41" s="30">
        <v>21759</v>
      </c>
      <c r="H41" s="518" t="s">
        <v>1502</v>
      </c>
      <c r="I41" s="327" t="s">
        <v>1501</v>
      </c>
      <c r="J41" s="55">
        <v>0</v>
      </c>
      <c r="K41" s="444">
        <v>0</v>
      </c>
      <c r="L41" s="55">
        <v>0</v>
      </c>
      <c r="M41" s="444">
        <v>0</v>
      </c>
      <c r="N41" s="55">
        <v>0</v>
      </c>
      <c r="O41" s="444">
        <v>0</v>
      </c>
      <c r="P41" s="55">
        <v>0</v>
      </c>
      <c r="Q41" s="55">
        <v>0</v>
      </c>
      <c r="R41" s="55">
        <v>0</v>
      </c>
      <c r="S41" s="397"/>
      <c r="T41" s="397"/>
      <c r="V41" s="273"/>
      <c r="W41" s="273"/>
      <c r="X41" s="273"/>
      <c r="Y41" s="273"/>
      <c r="Z41" s="273"/>
      <c r="AA41" s="273"/>
      <c r="AB41" s="273"/>
      <c r="AC41" s="273"/>
      <c r="AD41" s="273"/>
      <c r="AE41" s="273"/>
      <c r="AF41" s="273"/>
      <c r="AG41" s="273"/>
      <c r="AH41" s="273"/>
      <c r="AI41" s="273"/>
      <c r="AJ41" s="273"/>
      <c r="AK41" s="273"/>
      <c r="AL41" s="273"/>
      <c r="AM41" s="273"/>
      <c r="AN41" s="273"/>
      <c r="AO41" s="273"/>
      <c r="AP41" s="273"/>
      <c r="AQ41" s="273"/>
      <c r="AR41" s="273"/>
      <c r="AS41" s="273"/>
      <c r="AT41" s="273"/>
      <c r="AU41" s="273"/>
      <c r="AV41" s="273"/>
      <c r="AW41" s="273"/>
      <c r="AX41" s="273"/>
      <c r="AY41" s="273"/>
      <c r="AZ41" s="273"/>
      <c r="BA41" s="273"/>
      <c r="BB41" s="273"/>
      <c r="BC41" s="273"/>
      <c r="BD41" s="273"/>
      <c r="BE41" s="273"/>
      <c r="BF41" s="273"/>
      <c r="BG41" s="273"/>
      <c r="BH41" s="273"/>
      <c r="BI41" s="273"/>
      <c r="BJ41" s="273"/>
      <c r="BK41" s="273"/>
      <c r="BL41" s="273"/>
      <c r="BM41" s="273"/>
      <c r="BN41" s="273"/>
      <c r="BO41" s="273"/>
      <c r="BP41" s="273"/>
      <c r="BQ41" s="273"/>
      <c r="BR41" s="273"/>
      <c r="BS41" s="273"/>
      <c r="BT41" s="273"/>
      <c r="BU41" s="273"/>
      <c r="BV41" s="273"/>
      <c r="BW41" s="273"/>
      <c r="BX41" s="273"/>
      <c r="BY41" s="273"/>
      <c r="BZ41" s="273"/>
      <c r="CA41" s="273"/>
      <c r="CB41" s="273"/>
      <c r="CC41" s="273"/>
      <c r="CD41" s="273"/>
      <c r="CE41" s="273"/>
      <c r="CF41" s="273"/>
      <c r="CG41" s="273"/>
      <c r="CH41" s="273"/>
      <c r="CI41" s="273"/>
      <c r="CJ41" s="273"/>
      <c r="CK41" s="273"/>
      <c r="CL41" s="93"/>
      <c r="CM41" s="93"/>
    </row>
    <row r="42" spans="1:91" ht="21.75" customHeight="1">
      <c r="A42" s="428" t="s">
        <v>93</v>
      </c>
      <c r="B42" s="658" t="s">
        <v>1581</v>
      </c>
      <c r="C42" s="561">
        <v>11331</v>
      </c>
      <c r="D42" s="543">
        <v>44686</v>
      </c>
      <c r="E42" s="460">
        <v>0</v>
      </c>
      <c r="F42" s="706" t="s">
        <v>1483</v>
      </c>
      <c r="G42" s="30">
        <v>44959</v>
      </c>
      <c r="H42" s="518" t="s">
        <v>1579</v>
      </c>
      <c r="I42" s="327" t="s">
        <v>1578</v>
      </c>
      <c r="J42" s="55">
        <v>0</v>
      </c>
      <c r="K42" s="444">
        <v>0</v>
      </c>
      <c r="L42" s="55">
        <v>0</v>
      </c>
      <c r="M42" s="444">
        <v>0</v>
      </c>
      <c r="N42" s="55">
        <v>0</v>
      </c>
      <c r="O42" s="444">
        <v>0</v>
      </c>
      <c r="P42" s="55">
        <v>0</v>
      </c>
      <c r="Q42" s="55">
        <v>0</v>
      </c>
      <c r="R42" s="55">
        <v>0</v>
      </c>
      <c r="S42" s="397"/>
      <c r="T42" s="397"/>
      <c r="V42" s="273"/>
      <c r="W42" s="273"/>
      <c r="X42" s="273"/>
      <c r="Y42" s="273"/>
      <c r="Z42" s="273"/>
      <c r="AA42" s="273"/>
      <c r="AB42" s="273"/>
      <c r="AC42" s="273"/>
      <c r="AD42" s="273"/>
      <c r="AE42" s="273"/>
      <c r="AF42" s="273"/>
      <c r="AG42" s="273"/>
      <c r="AH42" s="273"/>
      <c r="AI42" s="273"/>
      <c r="AJ42" s="273"/>
      <c r="AK42" s="273"/>
      <c r="AL42" s="273"/>
      <c r="AM42" s="273"/>
      <c r="AN42" s="273"/>
      <c r="AO42" s="273"/>
      <c r="AP42" s="273"/>
      <c r="AQ42" s="273"/>
      <c r="AR42" s="273"/>
      <c r="AS42" s="273"/>
      <c r="AT42" s="273"/>
      <c r="AU42" s="273"/>
      <c r="AV42" s="273"/>
      <c r="AW42" s="273"/>
      <c r="AX42" s="273"/>
      <c r="AY42" s="273"/>
      <c r="AZ42" s="273"/>
      <c r="BA42" s="273"/>
      <c r="BB42" s="273"/>
      <c r="BC42" s="273"/>
      <c r="BD42" s="273"/>
      <c r="BE42" s="273"/>
      <c r="BF42" s="273"/>
      <c r="BG42" s="273"/>
      <c r="BH42" s="273"/>
      <c r="BI42" s="273"/>
      <c r="BJ42" s="273"/>
      <c r="BK42" s="273"/>
      <c r="BL42" s="273"/>
      <c r="BM42" s="273"/>
      <c r="BN42" s="273"/>
      <c r="BO42" s="273"/>
      <c r="BP42" s="273"/>
      <c r="BQ42" s="273"/>
      <c r="BR42" s="273"/>
      <c r="BS42" s="273"/>
      <c r="BT42" s="273"/>
      <c r="BU42" s="273"/>
      <c r="BV42" s="273"/>
      <c r="BW42" s="273"/>
      <c r="BX42" s="273"/>
      <c r="BY42" s="273"/>
      <c r="BZ42" s="273"/>
      <c r="CA42" s="273"/>
      <c r="CB42" s="273"/>
      <c r="CC42" s="273"/>
      <c r="CD42" s="273"/>
      <c r="CE42" s="273"/>
      <c r="CF42" s="273"/>
      <c r="CG42" s="273"/>
      <c r="CH42" s="273"/>
      <c r="CI42" s="273"/>
      <c r="CJ42" s="273"/>
      <c r="CK42" s="273"/>
      <c r="CL42" s="93"/>
      <c r="CM42" s="93"/>
    </row>
    <row r="43" spans="1:91" ht="21.75" customHeight="1">
      <c r="A43" s="428" t="s">
        <v>95</v>
      </c>
      <c r="B43" s="658" t="s">
        <v>1451</v>
      </c>
      <c r="C43" s="561">
        <v>11168</v>
      </c>
      <c r="D43" s="541">
        <v>44768</v>
      </c>
      <c r="E43" s="460">
        <v>0</v>
      </c>
      <c r="F43" s="363" t="s">
        <v>1483</v>
      </c>
      <c r="G43" s="30">
        <v>44776</v>
      </c>
      <c r="H43" s="511" t="s">
        <v>1452</v>
      </c>
      <c r="I43" s="327" t="s">
        <v>1450</v>
      </c>
      <c r="J43" s="55">
        <v>0</v>
      </c>
      <c r="K43" s="444">
        <v>0</v>
      </c>
      <c r="L43" s="55">
        <v>0</v>
      </c>
      <c r="M43" s="444">
        <v>0</v>
      </c>
      <c r="N43" s="55">
        <v>0</v>
      </c>
      <c r="O43" s="444">
        <v>0</v>
      </c>
      <c r="P43" s="55">
        <v>0</v>
      </c>
      <c r="Q43" s="55">
        <v>0</v>
      </c>
      <c r="R43" s="55">
        <v>0</v>
      </c>
      <c r="S43" s="397"/>
      <c r="T43" s="397"/>
      <c r="V43" s="273"/>
      <c r="W43" s="273"/>
      <c r="X43" s="273"/>
      <c r="Y43" s="273"/>
      <c r="Z43" s="273"/>
      <c r="AA43" s="273"/>
      <c r="AB43" s="273"/>
      <c r="AC43" s="273"/>
      <c r="AD43" s="273"/>
      <c r="AE43" s="273"/>
      <c r="AF43" s="273"/>
      <c r="AG43" s="273"/>
      <c r="AH43" s="273"/>
      <c r="AI43" s="273"/>
      <c r="AJ43" s="273"/>
      <c r="AK43" s="273"/>
      <c r="AL43" s="273"/>
      <c r="AM43" s="273"/>
      <c r="AN43" s="273"/>
      <c r="AO43" s="273"/>
      <c r="AP43" s="273"/>
      <c r="AQ43" s="273"/>
      <c r="AR43" s="273"/>
      <c r="AS43" s="273"/>
      <c r="AT43" s="273"/>
      <c r="AU43" s="273"/>
      <c r="AV43" s="273"/>
      <c r="AW43" s="273"/>
      <c r="AX43" s="273"/>
      <c r="AY43" s="273"/>
      <c r="AZ43" s="273"/>
      <c r="BA43" s="273"/>
      <c r="BB43" s="273"/>
      <c r="BC43" s="273"/>
      <c r="BD43" s="273"/>
      <c r="BE43" s="273"/>
      <c r="BF43" s="273"/>
      <c r="BG43" s="273"/>
      <c r="BH43" s="273"/>
      <c r="BI43" s="273"/>
      <c r="BJ43" s="273"/>
      <c r="BK43" s="273"/>
      <c r="BL43" s="273"/>
      <c r="BM43" s="273"/>
      <c r="BN43" s="273"/>
      <c r="BO43" s="273"/>
      <c r="BP43" s="273"/>
      <c r="BQ43" s="273"/>
      <c r="BR43" s="273"/>
      <c r="BS43" s="273"/>
      <c r="BT43" s="273"/>
      <c r="BU43" s="273"/>
      <c r="BV43" s="273"/>
      <c r="BW43" s="273"/>
      <c r="BX43" s="273"/>
      <c r="BY43" s="273"/>
      <c r="BZ43" s="273"/>
      <c r="CA43" s="273"/>
      <c r="CB43" s="273"/>
      <c r="CC43" s="273"/>
      <c r="CD43" s="273"/>
      <c r="CE43" s="273"/>
      <c r="CF43" s="273"/>
      <c r="CG43" s="273"/>
      <c r="CH43" s="273"/>
      <c r="CI43" s="273"/>
      <c r="CL43" s="93"/>
      <c r="CM43" s="93"/>
    </row>
    <row r="44" spans="1:91" ht="21.75" customHeight="1">
      <c r="A44" s="428" t="s">
        <v>96</v>
      </c>
      <c r="B44" s="37" t="s">
        <v>1925</v>
      </c>
      <c r="C44" s="561">
        <v>11319</v>
      </c>
      <c r="D44" s="544">
        <v>45196</v>
      </c>
      <c r="E44" s="982">
        <v>0</v>
      </c>
      <c r="F44" s="363" t="s">
        <v>1685</v>
      </c>
      <c r="G44" s="30">
        <v>15767</v>
      </c>
      <c r="H44" s="511" t="s">
        <v>1926</v>
      </c>
      <c r="I44" s="327" t="s">
        <v>1927</v>
      </c>
      <c r="J44" s="55">
        <v>0</v>
      </c>
      <c r="K44" s="444">
        <v>0</v>
      </c>
      <c r="L44" s="55">
        <v>0</v>
      </c>
      <c r="M44" s="444">
        <v>0</v>
      </c>
      <c r="N44" s="55">
        <v>0</v>
      </c>
      <c r="O44" s="444">
        <v>0</v>
      </c>
      <c r="P44" s="55">
        <v>0</v>
      </c>
      <c r="Q44" s="55">
        <v>0</v>
      </c>
      <c r="R44" s="55">
        <v>0</v>
      </c>
      <c r="S44" s="397"/>
      <c r="T44" s="397"/>
      <c r="V44" s="273"/>
      <c r="W44" s="273"/>
      <c r="X44" s="273"/>
      <c r="Y44" s="273"/>
      <c r="Z44" s="273"/>
      <c r="AA44" s="273"/>
      <c r="AB44" s="273"/>
      <c r="AC44" s="273"/>
      <c r="AD44" s="273"/>
      <c r="AE44" s="273"/>
      <c r="AF44" s="273"/>
      <c r="AG44" s="273"/>
      <c r="AH44" s="273"/>
      <c r="AI44" s="273"/>
      <c r="AJ44" s="273"/>
      <c r="AK44" s="273"/>
      <c r="AL44" s="273"/>
      <c r="AM44" s="273"/>
      <c r="AN44" s="273"/>
      <c r="AO44" s="273"/>
      <c r="AP44" s="273"/>
      <c r="AQ44" s="273"/>
      <c r="AR44" s="273"/>
      <c r="AS44" s="273"/>
      <c r="AT44" s="273"/>
      <c r="AU44" s="273"/>
      <c r="AV44" s="273"/>
      <c r="AW44" s="273"/>
      <c r="AX44" s="273"/>
      <c r="AY44" s="273"/>
      <c r="AZ44" s="273"/>
      <c r="BA44" s="273"/>
      <c r="BB44" s="273"/>
      <c r="BC44" s="273"/>
      <c r="BD44" s="273"/>
      <c r="BE44" s="273"/>
      <c r="BF44" s="273"/>
      <c r="BG44" s="273"/>
      <c r="BH44" s="273"/>
      <c r="BI44" s="273"/>
      <c r="BJ44" s="273"/>
      <c r="BK44" s="273"/>
      <c r="BL44" s="273"/>
      <c r="BM44" s="273"/>
      <c r="BN44" s="273"/>
      <c r="BO44" s="273"/>
      <c r="BP44" s="273"/>
      <c r="BQ44" s="273"/>
      <c r="BR44" s="273"/>
      <c r="BS44" s="273"/>
      <c r="BT44" s="273"/>
      <c r="BU44" s="273"/>
      <c r="BV44" s="273"/>
      <c r="BW44" s="273"/>
      <c r="BX44" s="273"/>
      <c r="BY44" s="273"/>
      <c r="BZ44" s="273"/>
      <c r="CA44" s="273"/>
      <c r="CB44" s="273"/>
      <c r="CC44" s="273"/>
      <c r="CD44" s="273"/>
      <c r="CE44" s="273"/>
      <c r="CF44" s="273"/>
      <c r="CG44" s="273"/>
      <c r="CH44" s="273"/>
      <c r="CI44" s="273"/>
      <c r="CJ44" s="93"/>
      <c r="CK44" s="93"/>
      <c r="CL44" s="93"/>
      <c r="CM44" s="93"/>
    </row>
    <row r="45" spans="1:91" ht="21.75" customHeight="1">
      <c r="A45" s="428" t="s">
        <v>98</v>
      </c>
      <c r="B45" s="658" t="s">
        <v>1837</v>
      </c>
      <c r="C45" s="561">
        <v>11459</v>
      </c>
      <c r="D45" s="541">
        <v>45315</v>
      </c>
      <c r="E45" s="982">
        <v>0</v>
      </c>
      <c r="F45" s="363" t="s">
        <v>1685</v>
      </c>
      <c r="G45" s="30">
        <v>45317</v>
      </c>
      <c r="H45" s="511" t="s">
        <v>1842</v>
      </c>
      <c r="I45" s="327" t="s">
        <v>1839</v>
      </c>
      <c r="J45" s="55">
        <v>0</v>
      </c>
      <c r="K45" s="444">
        <v>0</v>
      </c>
      <c r="L45" s="55">
        <v>0</v>
      </c>
      <c r="M45" s="444">
        <v>0</v>
      </c>
      <c r="N45" s="55">
        <v>0</v>
      </c>
      <c r="O45" s="444">
        <v>0</v>
      </c>
      <c r="P45" s="55">
        <v>0</v>
      </c>
      <c r="Q45" s="55">
        <v>0</v>
      </c>
      <c r="R45" s="55">
        <v>0</v>
      </c>
      <c r="S45" s="397"/>
      <c r="T45" s="397"/>
      <c r="V45" s="273"/>
      <c r="W45" s="273"/>
      <c r="X45" s="273"/>
      <c r="Y45" s="273"/>
      <c r="Z45" s="273"/>
      <c r="AA45" s="273"/>
      <c r="AB45" s="273"/>
      <c r="AC45" s="273"/>
      <c r="AD45" s="273"/>
      <c r="AE45" s="273"/>
      <c r="AF45" s="273"/>
      <c r="AG45" s="273"/>
      <c r="AH45" s="273"/>
      <c r="AI45" s="273"/>
      <c r="AJ45" s="273"/>
      <c r="AK45" s="273"/>
      <c r="AL45" s="273"/>
      <c r="AM45" s="273"/>
      <c r="AN45" s="273"/>
      <c r="AO45" s="273"/>
      <c r="AP45" s="273"/>
      <c r="AQ45" s="273"/>
      <c r="AR45" s="273"/>
      <c r="AS45" s="273"/>
      <c r="AT45" s="273"/>
      <c r="AU45" s="273"/>
      <c r="AV45" s="273"/>
      <c r="AW45" s="273"/>
      <c r="AX45" s="273"/>
      <c r="AY45" s="273"/>
      <c r="AZ45" s="273"/>
      <c r="BA45" s="273"/>
      <c r="BB45" s="273"/>
      <c r="BC45" s="273"/>
      <c r="BD45" s="273"/>
      <c r="BE45" s="273"/>
      <c r="BF45" s="273"/>
      <c r="BG45" s="273"/>
      <c r="BH45" s="273"/>
      <c r="BI45" s="273"/>
      <c r="BJ45" s="273"/>
      <c r="BK45" s="273"/>
      <c r="BL45" s="273"/>
      <c r="BM45" s="273"/>
      <c r="BN45" s="273"/>
      <c r="BO45" s="273"/>
      <c r="BP45" s="273"/>
      <c r="BQ45" s="273"/>
      <c r="BR45" s="273"/>
      <c r="BS45" s="273"/>
      <c r="BT45" s="273"/>
      <c r="BU45" s="273"/>
      <c r="BV45" s="273"/>
      <c r="BW45" s="273"/>
      <c r="BX45" s="273"/>
      <c r="BY45" s="273"/>
      <c r="BZ45" s="273"/>
      <c r="CA45" s="273"/>
      <c r="CB45" s="273"/>
      <c r="CC45" s="273"/>
      <c r="CD45" s="273"/>
      <c r="CE45" s="273"/>
      <c r="CF45" s="273"/>
      <c r="CG45" s="273"/>
      <c r="CH45" s="273"/>
      <c r="CI45" s="273"/>
      <c r="CJ45" s="93"/>
      <c r="CK45" s="93"/>
      <c r="CL45" s="93"/>
      <c r="CM45" s="93"/>
    </row>
    <row r="46" spans="1:91" ht="21.75" customHeight="1">
      <c r="A46" s="428" t="s">
        <v>100</v>
      </c>
      <c r="B46" s="37" t="s">
        <v>2404</v>
      </c>
      <c r="C46" s="561">
        <v>11751</v>
      </c>
      <c r="D46" s="541">
        <v>45706</v>
      </c>
      <c r="E46" s="982">
        <v>0</v>
      </c>
      <c r="F46" s="363" t="s">
        <v>1941</v>
      </c>
      <c r="G46" s="30">
        <v>45831</v>
      </c>
      <c r="H46" s="510" t="s">
        <v>2405</v>
      </c>
      <c r="I46" s="327" t="s">
        <v>2406</v>
      </c>
      <c r="J46" s="55">
        <v>0</v>
      </c>
      <c r="K46" s="444">
        <v>0</v>
      </c>
      <c r="L46" s="55">
        <v>0</v>
      </c>
      <c r="M46" s="444">
        <v>0</v>
      </c>
      <c r="N46" s="55">
        <v>0</v>
      </c>
      <c r="O46" s="444">
        <v>0</v>
      </c>
      <c r="P46" s="55">
        <v>0</v>
      </c>
      <c r="Q46" s="55">
        <v>0</v>
      </c>
      <c r="R46" s="55">
        <v>0</v>
      </c>
      <c r="S46" s="397"/>
      <c r="T46" s="397"/>
      <c r="V46" s="273"/>
      <c r="W46" s="273"/>
      <c r="X46" s="273"/>
      <c r="Y46" s="273"/>
      <c r="Z46" s="273"/>
      <c r="AA46" s="273"/>
      <c r="AB46" s="273"/>
      <c r="AC46" s="273"/>
      <c r="AD46" s="273"/>
      <c r="AE46" s="273"/>
      <c r="AF46" s="273"/>
      <c r="AG46" s="273"/>
      <c r="AH46" s="273"/>
      <c r="AI46" s="273"/>
      <c r="AJ46" s="273"/>
      <c r="AK46" s="273"/>
      <c r="AL46" s="273"/>
      <c r="AM46" s="273"/>
      <c r="AN46" s="273"/>
      <c r="AO46" s="273"/>
      <c r="AP46" s="273"/>
      <c r="AQ46" s="273"/>
      <c r="AR46" s="273"/>
      <c r="AS46" s="273"/>
      <c r="AT46" s="273"/>
      <c r="AU46" s="273"/>
      <c r="AV46" s="273"/>
      <c r="AW46" s="273"/>
      <c r="AX46" s="273"/>
      <c r="AY46" s="273"/>
      <c r="AZ46" s="273"/>
      <c r="BA46" s="273"/>
      <c r="BB46" s="273"/>
      <c r="BC46" s="273"/>
      <c r="BD46" s="273"/>
      <c r="BE46" s="273"/>
      <c r="BF46" s="273"/>
      <c r="BG46" s="273"/>
      <c r="BH46" s="273"/>
      <c r="BI46" s="273"/>
      <c r="BJ46" s="273"/>
      <c r="BK46" s="273"/>
      <c r="BL46" s="273"/>
      <c r="BM46" s="273"/>
      <c r="BN46" s="273"/>
      <c r="BO46" s="273"/>
      <c r="BP46" s="273"/>
      <c r="BQ46" s="273"/>
      <c r="BR46" s="273"/>
      <c r="BS46" s="273"/>
      <c r="BT46" s="273"/>
      <c r="BU46" s="273"/>
      <c r="BV46" s="273"/>
      <c r="BW46" s="273"/>
      <c r="BX46" s="273"/>
      <c r="BY46" s="273"/>
      <c r="BZ46" s="273"/>
      <c r="CA46" s="273"/>
      <c r="CB46" s="273"/>
      <c r="CC46" s="273"/>
      <c r="CD46" s="273"/>
      <c r="CE46" s="273"/>
      <c r="CF46" s="273"/>
      <c r="CG46" s="273"/>
      <c r="CH46" s="273"/>
      <c r="CI46" s="273"/>
      <c r="CJ46" s="93"/>
      <c r="CK46" s="93"/>
      <c r="CL46" s="93"/>
      <c r="CM46" s="93"/>
    </row>
    <row r="47" spans="1:91" ht="21.75" customHeight="1">
      <c r="A47" s="428" t="s">
        <v>101</v>
      </c>
      <c r="B47" s="37" t="s">
        <v>2420</v>
      </c>
      <c r="C47" s="561">
        <v>11773</v>
      </c>
      <c r="D47" s="543">
        <v>45758</v>
      </c>
      <c r="E47" s="982">
        <v>0</v>
      </c>
      <c r="F47" s="363" t="s">
        <v>1941</v>
      </c>
      <c r="G47" s="30"/>
      <c r="H47" s="518" t="s">
        <v>2416</v>
      </c>
      <c r="I47" s="327" t="s">
        <v>2417</v>
      </c>
      <c r="J47" s="55">
        <v>0</v>
      </c>
      <c r="K47" s="444">
        <v>0</v>
      </c>
      <c r="L47" s="55">
        <v>0</v>
      </c>
      <c r="M47" s="444">
        <v>0</v>
      </c>
      <c r="N47" s="55">
        <v>0</v>
      </c>
      <c r="O47" s="444">
        <v>0</v>
      </c>
      <c r="P47" s="55">
        <v>0</v>
      </c>
      <c r="Q47" s="55">
        <v>0</v>
      </c>
      <c r="R47" s="55">
        <v>0</v>
      </c>
      <c r="S47" s="397"/>
      <c r="T47" s="397"/>
      <c r="V47" s="273"/>
      <c r="W47" s="273"/>
      <c r="X47" s="273"/>
      <c r="Y47" s="273"/>
      <c r="Z47" s="273"/>
      <c r="AA47" s="273"/>
      <c r="AB47" s="273"/>
      <c r="AC47" s="273"/>
      <c r="AD47" s="273"/>
      <c r="AE47" s="273"/>
      <c r="AF47" s="273"/>
      <c r="AG47" s="273"/>
      <c r="AH47" s="273"/>
      <c r="AI47" s="273"/>
      <c r="AJ47" s="273"/>
      <c r="AK47" s="273"/>
      <c r="AL47" s="273"/>
      <c r="AM47" s="273"/>
      <c r="AN47" s="273"/>
      <c r="AO47" s="273"/>
      <c r="AP47" s="273"/>
      <c r="AQ47" s="273"/>
      <c r="AR47" s="273"/>
      <c r="AS47" s="273"/>
      <c r="AT47" s="273"/>
      <c r="AU47" s="273"/>
      <c r="AV47" s="273"/>
      <c r="AW47" s="273"/>
      <c r="AX47" s="273"/>
      <c r="AY47" s="273"/>
      <c r="AZ47" s="273"/>
      <c r="BA47" s="273"/>
      <c r="BB47" s="273"/>
      <c r="BC47" s="273"/>
      <c r="BD47" s="273"/>
      <c r="BE47" s="273"/>
      <c r="BF47" s="273"/>
      <c r="BG47" s="273"/>
      <c r="BH47" s="273"/>
      <c r="BI47" s="273"/>
      <c r="BJ47" s="273"/>
      <c r="BK47" s="273"/>
      <c r="BL47" s="273"/>
      <c r="BM47" s="273"/>
      <c r="BN47" s="273"/>
      <c r="BO47" s="273"/>
      <c r="BP47" s="273"/>
      <c r="BQ47" s="273"/>
      <c r="BR47" s="273"/>
      <c r="BS47" s="273"/>
      <c r="BT47" s="273"/>
      <c r="BU47" s="273"/>
      <c r="BV47" s="273"/>
      <c r="BW47" s="273"/>
      <c r="BX47" s="273"/>
      <c r="BY47" s="273"/>
      <c r="BZ47" s="273"/>
      <c r="CA47" s="273"/>
      <c r="CB47" s="273"/>
      <c r="CC47" s="273"/>
      <c r="CD47" s="273"/>
      <c r="CE47" s="273"/>
      <c r="CF47" s="273"/>
      <c r="CG47" s="273"/>
      <c r="CH47" s="273"/>
      <c r="CI47" s="273"/>
      <c r="CJ47" s="93"/>
      <c r="CK47" s="93"/>
      <c r="CL47" s="93"/>
      <c r="CM47" s="93"/>
    </row>
    <row r="48" spans="1:91" ht="21.75" customHeight="1">
      <c r="A48" s="428" t="s">
        <v>102</v>
      </c>
      <c r="B48" s="37" t="s">
        <v>2422</v>
      </c>
      <c r="C48" s="561">
        <v>11201</v>
      </c>
      <c r="D48" s="543">
        <v>44608</v>
      </c>
      <c r="E48" s="982">
        <v>0</v>
      </c>
      <c r="F48" s="363" t="s">
        <v>1941</v>
      </c>
      <c r="G48" s="30">
        <v>44635</v>
      </c>
      <c r="H48" s="518" t="s">
        <v>2424</v>
      </c>
      <c r="I48" s="327" t="s">
        <v>2424</v>
      </c>
      <c r="J48" s="55">
        <v>0</v>
      </c>
      <c r="K48" s="444">
        <v>0</v>
      </c>
      <c r="L48" s="55">
        <v>0</v>
      </c>
      <c r="M48" s="444">
        <v>0</v>
      </c>
      <c r="N48" s="55">
        <v>0</v>
      </c>
      <c r="O48" s="444">
        <v>0</v>
      </c>
      <c r="P48" s="55">
        <v>0</v>
      </c>
      <c r="Q48" s="55">
        <v>0</v>
      </c>
      <c r="R48" s="55">
        <v>0</v>
      </c>
      <c r="S48" s="397"/>
      <c r="T48" s="397"/>
      <c r="V48" s="273"/>
      <c r="W48" s="273"/>
      <c r="X48" s="273"/>
      <c r="Y48" s="273"/>
      <c r="Z48" s="273"/>
      <c r="AA48" s="273"/>
      <c r="AB48" s="273"/>
      <c r="AC48" s="273"/>
      <c r="AD48" s="273"/>
      <c r="AE48" s="273"/>
      <c r="AF48" s="273"/>
      <c r="AG48" s="273"/>
      <c r="AH48" s="273"/>
      <c r="AI48" s="273"/>
      <c r="AJ48" s="273"/>
      <c r="AK48" s="273"/>
      <c r="AL48" s="273"/>
      <c r="AM48" s="273"/>
      <c r="AN48" s="273"/>
      <c r="AO48" s="273"/>
      <c r="AP48" s="273"/>
      <c r="AQ48" s="273"/>
      <c r="AR48" s="273"/>
      <c r="AS48" s="273"/>
      <c r="AT48" s="273"/>
      <c r="AU48" s="273"/>
      <c r="AV48" s="273"/>
      <c r="AW48" s="273"/>
      <c r="AX48" s="273"/>
      <c r="AY48" s="273"/>
      <c r="AZ48" s="273"/>
      <c r="BA48" s="273"/>
      <c r="BB48" s="273"/>
      <c r="BC48" s="273"/>
      <c r="BD48" s="273"/>
      <c r="BE48" s="273"/>
      <c r="BF48" s="273"/>
      <c r="BG48" s="273"/>
      <c r="BH48" s="273"/>
      <c r="BI48" s="273"/>
      <c r="BJ48" s="273"/>
      <c r="BK48" s="273"/>
      <c r="BL48" s="273"/>
      <c r="BM48" s="273"/>
      <c r="BN48" s="273"/>
      <c r="BO48" s="273"/>
      <c r="BP48" s="273"/>
      <c r="BQ48" s="273"/>
      <c r="BR48" s="273"/>
      <c r="BS48" s="273"/>
      <c r="BT48" s="273"/>
      <c r="BU48" s="273"/>
      <c r="BV48" s="273"/>
      <c r="BW48" s="273"/>
      <c r="BX48" s="273"/>
      <c r="BY48" s="273"/>
      <c r="BZ48" s="273"/>
      <c r="CA48" s="273"/>
      <c r="CB48" s="273"/>
      <c r="CC48" s="273"/>
      <c r="CD48" s="273"/>
      <c r="CE48" s="273"/>
      <c r="CF48" s="273"/>
      <c r="CG48" s="273"/>
      <c r="CH48" s="273"/>
      <c r="CI48" s="273"/>
      <c r="CJ48" s="93"/>
      <c r="CK48" s="93"/>
      <c r="CL48" s="93"/>
      <c r="CM48" s="93"/>
    </row>
    <row r="49" spans="1:91" ht="21.75" customHeight="1">
      <c r="A49" s="428" t="s">
        <v>103</v>
      </c>
      <c r="B49" s="658" t="s">
        <v>216</v>
      </c>
      <c r="C49" s="489">
        <v>261</v>
      </c>
      <c r="D49" s="542">
        <v>35219</v>
      </c>
      <c r="E49" s="982">
        <v>0</v>
      </c>
      <c r="F49" s="363" t="s">
        <v>1941</v>
      </c>
      <c r="G49" s="30">
        <v>17683</v>
      </c>
      <c r="H49" s="518" t="s">
        <v>530</v>
      </c>
      <c r="I49" s="327" t="s">
        <v>529</v>
      </c>
      <c r="J49" s="55">
        <v>0</v>
      </c>
      <c r="K49" s="444">
        <v>0</v>
      </c>
      <c r="L49" s="55">
        <v>0</v>
      </c>
      <c r="M49" s="444">
        <v>0</v>
      </c>
      <c r="N49" s="55">
        <v>0</v>
      </c>
      <c r="O49" s="444">
        <v>0</v>
      </c>
      <c r="P49" s="55">
        <v>0</v>
      </c>
      <c r="Q49" s="55">
        <v>0</v>
      </c>
      <c r="R49" s="55">
        <v>0</v>
      </c>
      <c r="S49" s="397"/>
      <c r="T49" s="397"/>
      <c r="V49" s="273"/>
      <c r="W49" s="273"/>
      <c r="X49" s="273"/>
      <c r="Y49" s="273"/>
      <c r="Z49" s="273"/>
      <c r="AA49" s="273"/>
      <c r="AB49" s="273"/>
      <c r="AC49" s="273"/>
      <c r="AD49" s="273"/>
      <c r="AE49" s="273"/>
      <c r="AF49" s="273"/>
      <c r="AG49" s="273"/>
      <c r="AH49" s="273"/>
      <c r="AI49" s="273"/>
      <c r="AJ49" s="273"/>
      <c r="AK49" s="273"/>
      <c r="AL49" s="273"/>
      <c r="AM49" s="273"/>
      <c r="AN49" s="273"/>
      <c r="AO49" s="273"/>
      <c r="AP49" s="273"/>
      <c r="AQ49" s="273"/>
      <c r="AR49" s="273"/>
      <c r="AS49" s="273"/>
      <c r="AT49" s="273"/>
      <c r="AU49" s="273"/>
      <c r="AV49" s="273"/>
      <c r="AW49" s="273"/>
      <c r="AX49" s="273"/>
      <c r="AY49" s="273"/>
      <c r="AZ49" s="273"/>
      <c r="BA49" s="273"/>
      <c r="BB49" s="273"/>
      <c r="BC49" s="273"/>
      <c r="BD49" s="273"/>
      <c r="BE49" s="273"/>
      <c r="BF49" s="273"/>
      <c r="BG49" s="273"/>
      <c r="BH49" s="273"/>
      <c r="BI49" s="273"/>
      <c r="BJ49" s="273"/>
      <c r="BK49" s="273"/>
      <c r="BL49" s="273"/>
      <c r="BM49" s="273"/>
      <c r="BN49" s="273"/>
      <c r="BO49" s="273"/>
      <c r="BP49" s="273"/>
      <c r="BQ49" s="273"/>
      <c r="BR49" s="273"/>
      <c r="BS49" s="273"/>
      <c r="BT49" s="273"/>
      <c r="BU49" s="273"/>
      <c r="BV49" s="273"/>
      <c r="BW49" s="273"/>
      <c r="BX49" s="273"/>
      <c r="BY49" s="273"/>
      <c r="BZ49" s="273"/>
      <c r="CA49" s="273"/>
      <c r="CB49" s="273"/>
      <c r="CC49" s="273"/>
      <c r="CD49" s="273"/>
      <c r="CE49" s="273"/>
      <c r="CF49" s="273"/>
      <c r="CG49" s="273"/>
      <c r="CH49" s="273"/>
      <c r="CI49" s="273"/>
      <c r="CJ49" s="93"/>
      <c r="CK49" s="93"/>
      <c r="CL49" s="93"/>
      <c r="CM49" s="93"/>
    </row>
    <row r="50" spans="1:91" ht="21.75" customHeight="1">
      <c r="A50" s="428"/>
      <c r="B50" s="658"/>
      <c r="C50" s="561"/>
      <c r="D50" s="543"/>
      <c r="E50" s="982"/>
      <c r="F50" s="363"/>
      <c r="G50" s="30"/>
      <c r="H50" s="518"/>
      <c r="I50" s="327"/>
      <c r="J50" s="55"/>
      <c r="K50" s="55"/>
      <c r="L50" s="55"/>
      <c r="M50" s="55"/>
      <c r="N50" s="55"/>
      <c r="O50" s="55"/>
      <c r="P50" s="55"/>
      <c r="Q50" s="55"/>
      <c r="R50" s="55"/>
      <c r="S50" s="397"/>
      <c r="T50" s="397"/>
      <c r="V50" s="273"/>
      <c r="W50" s="273"/>
      <c r="X50" s="273"/>
      <c r="Y50" s="273"/>
      <c r="Z50" s="273"/>
      <c r="AA50" s="273"/>
      <c r="AB50" s="273"/>
      <c r="AC50" s="273"/>
      <c r="AD50" s="273"/>
      <c r="AE50" s="273"/>
      <c r="AF50" s="273"/>
      <c r="AG50" s="273"/>
      <c r="AH50" s="273"/>
      <c r="AI50" s="273"/>
      <c r="AJ50" s="273"/>
      <c r="AK50" s="273"/>
      <c r="AL50" s="273"/>
      <c r="AM50" s="273"/>
      <c r="AN50" s="273"/>
      <c r="AO50" s="273"/>
      <c r="AP50" s="273"/>
      <c r="AQ50" s="273"/>
      <c r="AR50" s="273"/>
      <c r="AS50" s="273"/>
      <c r="AT50" s="273"/>
      <c r="AU50" s="273"/>
      <c r="AV50" s="273"/>
      <c r="AW50" s="273"/>
      <c r="AX50" s="273"/>
      <c r="AY50" s="273"/>
      <c r="AZ50" s="273"/>
      <c r="BA50" s="273"/>
      <c r="BB50" s="273"/>
      <c r="BC50" s="273"/>
      <c r="BD50" s="273"/>
      <c r="BE50" s="273"/>
      <c r="BF50" s="273"/>
      <c r="BG50" s="273"/>
      <c r="BH50" s="273"/>
      <c r="BI50" s="273"/>
      <c r="BJ50" s="273"/>
      <c r="BK50" s="273"/>
      <c r="BL50" s="273"/>
      <c r="BM50" s="273"/>
      <c r="BN50" s="273"/>
      <c r="BO50" s="273"/>
      <c r="BP50" s="273"/>
      <c r="BQ50" s="273"/>
      <c r="BR50" s="273"/>
      <c r="BS50" s="273"/>
      <c r="BT50" s="273"/>
      <c r="BU50" s="273"/>
      <c r="BV50" s="273"/>
      <c r="BW50" s="273"/>
      <c r="BX50" s="273"/>
      <c r="BY50" s="273"/>
      <c r="BZ50" s="273"/>
      <c r="CA50" s="273"/>
      <c r="CB50" s="273"/>
      <c r="CC50" s="273"/>
      <c r="CD50" s="273"/>
      <c r="CE50" s="273"/>
      <c r="CF50" s="273"/>
      <c r="CG50" s="273"/>
      <c r="CH50" s="273"/>
      <c r="CI50" s="273"/>
      <c r="CJ50" s="93"/>
      <c r="CK50" s="93"/>
      <c r="CL50" s="93"/>
      <c r="CM50" s="93"/>
    </row>
    <row r="51" spans="1:91" ht="27.75">
      <c r="S51" s="398"/>
      <c r="T51" s="398"/>
    </row>
    <row r="52" spans="1:91" ht="27.75">
      <c r="S52" s="398"/>
      <c r="T52" s="398"/>
    </row>
    <row r="53" spans="1:91" ht="15" customHeight="1">
      <c r="S53" s="398"/>
      <c r="T53" s="398"/>
    </row>
    <row r="54" spans="1:91" ht="15" customHeight="1">
      <c r="S54" s="398"/>
      <c r="T54" s="398"/>
    </row>
    <row r="55" spans="1:91" ht="15" customHeight="1">
      <c r="S55" s="398"/>
      <c r="T55" s="398"/>
    </row>
    <row r="56" spans="1:91" ht="15" hidden="1" customHeight="1">
      <c r="S56" s="398"/>
      <c r="T56" s="398"/>
    </row>
    <row r="57" spans="1:91" ht="15" hidden="1" customHeight="1">
      <c r="S57" s="398"/>
      <c r="T57" s="398"/>
    </row>
    <row r="58" spans="1:91" ht="15" hidden="1" customHeight="1">
      <c r="S58" s="398"/>
      <c r="T58" s="398"/>
    </row>
    <row r="59" spans="1:91" ht="15" hidden="1" customHeight="1">
      <c r="S59" s="398"/>
      <c r="T59" s="398"/>
    </row>
    <row r="60" spans="1:91" ht="15" hidden="1" customHeight="1">
      <c r="S60" s="398"/>
      <c r="T60" s="398"/>
    </row>
    <row r="61" spans="1:91" ht="15" hidden="1" customHeight="1">
      <c r="S61" s="398"/>
      <c r="T61" s="398"/>
    </row>
    <row r="62" spans="1:91" ht="15" hidden="1" customHeight="1">
      <c r="S62" s="398"/>
      <c r="T62" s="398"/>
    </row>
    <row r="63" spans="1:91" ht="15" hidden="1" customHeight="1">
      <c r="S63" s="398"/>
      <c r="T63" s="398"/>
    </row>
    <row r="64" spans="1:91" ht="15" hidden="1" customHeight="1">
      <c r="S64" s="398"/>
      <c r="T64" s="398"/>
    </row>
    <row r="65" spans="19:20" ht="15" hidden="1" customHeight="1">
      <c r="S65" s="398"/>
      <c r="T65" s="398"/>
    </row>
    <row r="66" spans="19:20" ht="15" hidden="1" customHeight="1">
      <c r="S66" s="398"/>
      <c r="T66" s="398"/>
    </row>
    <row r="67" spans="19:20" ht="15" hidden="1" customHeight="1">
      <c r="S67" s="398"/>
      <c r="T67" s="398"/>
    </row>
    <row r="68" spans="19:20" ht="15" hidden="1" customHeight="1">
      <c r="S68" s="398"/>
      <c r="T68" s="398"/>
    </row>
    <row r="69" spans="19:20" ht="15" hidden="1" customHeight="1">
      <c r="S69" s="398"/>
      <c r="T69" s="398"/>
    </row>
    <row r="70" spans="19:20" ht="15" hidden="1" customHeight="1">
      <c r="S70" s="398"/>
      <c r="T70" s="398"/>
    </row>
    <row r="71" spans="19:20" ht="15" hidden="1" customHeight="1">
      <c r="S71" s="398"/>
      <c r="T71" s="398"/>
    </row>
    <row r="72" spans="19:20" ht="15" hidden="1" customHeight="1">
      <c r="S72" s="398"/>
      <c r="T72" s="398"/>
    </row>
    <row r="73" spans="19:20" ht="15" hidden="1" customHeight="1">
      <c r="S73" s="398"/>
      <c r="T73" s="398"/>
    </row>
    <row r="74" spans="19:20" ht="15" hidden="1" customHeight="1">
      <c r="S74" s="398"/>
      <c r="T74" s="398"/>
    </row>
    <row r="75" spans="19:20" ht="15" hidden="1" customHeight="1">
      <c r="S75" s="398"/>
      <c r="T75" s="398"/>
    </row>
    <row r="76" spans="19:20" ht="15" hidden="1" customHeight="1">
      <c r="S76" s="398"/>
      <c r="T76" s="398"/>
    </row>
    <row r="77" spans="19:20" ht="15" hidden="1" customHeight="1">
      <c r="S77" s="398"/>
      <c r="T77" s="398"/>
    </row>
    <row r="78" spans="19:20" ht="15" hidden="1" customHeight="1">
      <c r="S78" s="398"/>
      <c r="T78" s="398"/>
    </row>
    <row r="79" spans="19:20" ht="15" hidden="1" customHeight="1"/>
    <row r="80" spans="19:20" ht="15" hidden="1" customHeight="1"/>
    <row r="81" spans="1:100" ht="15" hidden="1" customHeight="1"/>
    <row r="82" spans="1:100" ht="15" hidden="1" customHeight="1"/>
    <row r="83" spans="1:100" s="54" customFormat="1" ht="54" hidden="1" customHeight="1">
      <c r="B83" s="53" t="s">
        <v>1991</v>
      </c>
      <c r="C83" s="53"/>
      <c r="F83" s="549"/>
      <c r="G83" s="211"/>
      <c r="H83" s="286"/>
      <c r="I83" s="38"/>
      <c r="BD83" s="283"/>
      <c r="BE83" s="283"/>
      <c r="BF83" s="283"/>
    </row>
    <row r="84" spans="1:100" ht="15" hidden="1" customHeight="1"/>
    <row r="85" spans="1:100" s="610" customFormat="1" ht="39.6" hidden="1" customHeight="1">
      <c r="A85" s="727" t="s">
        <v>12</v>
      </c>
      <c r="B85" s="721" t="s">
        <v>43</v>
      </c>
      <c r="C85" s="719" t="s">
        <v>1760</v>
      </c>
      <c r="D85" s="722" t="s">
        <v>14</v>
      </c>
      <c r="E85" s="562"/>
      <c r="F85" s="722" t="s">
        <v>1704</v>
      </c>
      <c r="G85" s="722" t="s">
        <v>1705</v>
      </c>
      <c r="H85" s="719" t="s">
        <v>308</v>
      </c>
      <c r="I85" s="722" t="s">
        <v>307</v>
      </c>
      <c r="J85" s="719" t="s">
        <v>1319</v>
      </c>
      <c r="K85" s="719" t="s">
        <v>1430</v>
      </c>
      <c r="L85" s="719" t="s">
        <v>1431</v>
      </c>
      <c r="M85" s="719" t="s">
        <v>1641</v>
      </c>
      <c r="N85" s="719" t="s">
        <v>1642</v>
      </c>
      <c r="O85" s="719" t="s">
        <v>1867</v>
      </c>
      <c r="P85" s="719" t="s">
        <v>1868</v>
      </c>
      <c r="Q85" s="719"/>
      <c r="R85" s="719"/>
      <c r="S85" s="721" t="s">
        <v>11</v>
      </c>
      <c r="T85" s="721" t="s">
        <v>1058</v>
      </c>
    </row>
    <row r="86" spans="1:100" s="93" customFormat="1" ht="21.75" hidden="1" customHeight="1">
      <c r="A86" s="428" t="s">
        <v>42</v>
      </c>
      <c r="B86" s="658" t="s">
        <v>61</v>
      </c>
      <c r="C86" s="561">
        <v>326</v>
      </c>
      <c r="D86" s="542">
        <v>37408</v>
      </c>
      <c r="E86" s="637"/>
      <c r="F86" s="363" t="s">
        <v>265</v>
      </c>
      <c r="G86" s="30">
        <v>36222</v>
      </c>
      <c r="H86" s="510" t="s">
        <v>1574</v>
      </c>
      <c r="I86" s="327" t="s">
        <v>571</v>
      </c>
      <c r="J86" s="55">
        <v>0</v>
      </c>
      <c r="K86" s="55">
        <v>0</v>
      </c>
      <c r="L86" s="55">
        <v>0</v>
      </c>
      <c r="M86" s="55">
        <v>0</v>
      </c>
      <c r="N86" s="55">
        <v>0</v>
      </c>
      <c r="O86" s="55">
        <v>0</v>
      </c>
      <c r="P86" s="55">
        <v>0</v>
      </c>
      <c r="Q86" s="55"/>
      <c r="R86" s="55"/>
      <c r="S86" s="397"/>
      <c r="T86" s="397"/>
      <c r="U86" s="273"/>
      <c r="V86" s="273"/>
      <c r="W86" s="273"/>
      <c r="X86" s="273"/>
      <c r="Y86" s="273"/>
      <c r="Z86" s="273"/>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273"/>
      <c r="CK86" s="273"/>
      <c r="CN86" s="88"/>
      <c r="CO86" s="88"/>
      <c r="CP86" s="88"/>
      <c r="CQ86" s="88"/>
      <c r="CR86" s="88"/>
      <c r="CS86" s="88"/>
      <c r="CT86" s="88"/>
      <c r="CU86" s="88"/>
      <c r="CV86" s="88"/>
    </row>
    <row r="87" spans="1:100" s="93" customFormat="1" ht="21.75" hidden="1" customHeight="1">
      <c r="A87" s="428" t="s">
        <v>56</v>
      </c>
      <c r="B87" s="658" t="s">
        <v>987</v>
      </c>
      <c r="C87" s="561">
        <v>8603</v>
      </c>
      <c r="D87" s="543">
        <v>38309</v>
      </c>
      <c r="E87" s="637"/>
      <c r="F87" s="363" t="s">
        <v>967</v>
      </c>
      <c r="G87" s="30">
        <v>29881</v>
      </c>
      <c r="H87" s="518" t="s">
        <v>985</v>
      </c>
      <c r="I87" s="327" t="s">
        <v>984</v>
      </c>
      <c r="J87" s="55">
        <v>0</v>
      </c>
      <c r="K87" s="55">
        <v>0</v>
      </c>
      <c r="L87" s="55">
        <v>0</v>
      </c>
      <c r="M87" s="55">
        <v>0</v>
      </c>
      <c r="N87" s="55">
        <v>0</v>
      </c>
      <c r="O87" s="55">
        <v>0</v>
      </c>
      <c r="P87" s="55">
        <v>0</v>
      </c>
      <c r="Q87" s="55"/>
      <c r="R87" s="55"/>
      <c r="S87" s="397"/>
      <c r="T87" s="397"/>
      <c r="U87" s="273"/>
      <c r="V87" s="273"/>
      <c r="W87" s="273"/>
      <c r="X87" s="273"/>
      <c r="Y87" s="273"/>
      <c r="Z87" s="273"/>
      <c r="AA87" s="273"/>
      <c r="AB87" s="273"/>
      <c r="AC87" s="273"/>
      <c r="AD87" s="273"/>
      <c r="AE87" s="273"/>
      <c r="AF87" s="273"/>
      <c r="AG87" s="273"/>
      <c r="AH87" s="273"/>
      <c r="AI87" s="273"/>
      <c r="AJ87" s="273"/>
      <c r="AK87" s="273"/>
      <c r="AL87" s="273"/>
      <c r="AM87" s="273"/>
      <c r="AN87" s="273"/>
      <c r="AO87" s="273"/>
      <c r="AP87" s="273"/>
      <c r="AQ87" s="273"/>
      <c r="AR87" s="273"/>
      <c r="AS87" s="273"/>
      <c r="AT87" s="273"/>
      <c r="AU87" s="273"/>
      <c r="AV87" s="273"/>
      <c r="AW87" s="273"/>
      <c r="AX87" s="273"/>
      <c r="AY87" s="273"/>
      <c r="AZ87" s="273"/>
      <c r="BA87" s="273"/>
      <c r="BB87" s="273"/>
      <c r="BC87" s="273"/>
      <c r="BD87" s="273"/>
      <c r="BE87" s="273"/>
      <c r="BF87" s="273"/>
      <c r="BG87" s="273"/>
      <c r="BH87" s="273"/>
      <c r="BI87" s="273"/>
      <c r="BJ87" s="273"/>
      <c r="BK87" s="273"/>
      <c r="BL87" s="273"/>
      <c r="BM87" s="273"/>
      <c r="BN87" s="273"/>
      <c r="BO87" s="273"/>
      <c r="BP87" s="273"/>
      <c r="BQ87" s="273"/>
      <c r="BR87" s="273"/>
      <c r="BS87" s="273"/>
      <c r="BT87" s="273"/>
      <c r="BU87" s="273"/>
      <c r="BV87" s="273"/>
      <c r="BW87" s="273"/>
      <c r="BX87" s="273"/>
      <c r="BY87" s="273"/>
      <c r="BZ87" s="273"/>
      <c r="CA87" s="273"/>
      <c r="CB87" s="273"/>
      <c r="CC87" s="273"/>
      <c r="CD87" s="273"/>
      <c r="CE87" s="273"/>
      <c r="CF87" s="273"/>
      <c r="CG87" s="273"/>
      <c r="CH87" s="273"/>
      <c r="CI87" s="273"/>
      <c r="CJ87" s="273"/>
      <c r="CK87" s="273"/>
      <c r="CN87" s="88"/>
      <c r="CO87" s="88"/>
      <c r="CP87" s="88"/>
      <c r="CQ87" s="88"/>
      <c r="CR87" s="88"/>
      <c r="CS87" s="88"/>
      <c r="CT87" s="88"/>
      <c r="CU87" s="88"/>
      <c r="CV87" s="88"/>
    </row>
    <row r="88" spans="1:100" s="93" customFormat="1" ht="21.75" hidden="1" customHeight="1">
      <c r="A88" s="428" t="s">
        <v>72</v>
      </c>
      <c r="B88" s="658" t="s">
        <v>250</v>
      </c>
      <c r="C88" s="561">
        <v>11378</v>
      </c>
      <c r="D88" s="541">
        <v>40866</v>
      </c>
      <c r="E88" s="637"/>
      <c r="F88" s="363" t="s">
        <v>967</v>
      </c>
      <c r="G88" s="30">
        <v>41159</v>
      </c>
      <c r="H88" s="511" t="s">
        <v>446</v>
      </c>
      <c r="I88" s="327" t="s">
        <v>445</v>
      </c>
      <c r="J88" s="55">
        <v>0</v>
      </c>
      <c r="K88" s="55">
        <v>0</v>
      </c>
      <c r="L88" s="55">
        <v>0</v>
      </c>
      <c r="M88" s="55">
        <v>0</v>
      </c>
      <c r="N88" s="55">
        <v>0</v>
      </c>
      <c r="O88" s="55">
        <v>0</v>
      </c>
      <c r="P88" s="55">
        <v>0</v>
      </c>
      <c r="Q88" s="55"/>
      <c r="R88" s="55"/>
      <c r="S88" s="397"/>
      <c r="T88" s="397"/>
      <c r="U88" s="88"/>
      <c r="CN88" s="88"/>
      <c r="CO88" s="88"/>
      <c r="CP88" s="88"/>
      <c r="CQ88" s="88"/>
      <c r="CR88" s="88"/>
      <c r="CS88" s="88"/>
      <c r="CT88" s="88"/>
      <c r="CU88" s="88"/>
      <c r="CV88" s="88"/>
    </row>
    <row r="89" spans="1:100" s="273" customFormat="1" ht="21.75" hidden="1" customHeight="1">
      <c r="A89" s="428" t="s">
        <v>95</v>
      </c>
      <c r="B89" s="37" t="s">
        <v>111</v>
      </c>
      <c r="C89" s="561">
        <v>5483</v>
      </c>
      <c r="D89" s="541">
        <v>42048</v>
      </c>
      <c r="E89" s="637"/>
      <c r="F89" s="363" t="s">
        <v>967</v>
      </c>
      <c r="G89" s="30">
        <v>27285</v>
      </c>
      <c r="H89" s="511" t="s">
        <v>1836</v>
      </c>
      <c r="I89" s="327" t="s">
        <v>487</v>
      </c>
      <c r="J89" s="55">
        <v>0</v>
      </c>
      <c r="K89" s="55">
        <v>0</v>
      </c>
      <c r="L89" s="55">
        <v>0</v>
      </c>
      <c r="M89" s="55">
        <v>0</v>
      </c>
      <c r="N89" s="55">
        <v>0</v>
      </c>
      <c r="O89" s="55">
        <v>0</v>
      </c>
      <c r="P89" s="55">
        <v>0</v>
      </c>
      <c r="Q89" s="55"/>
      <c r="R89" s="55"/>
      <c r="S89" s="397"/>
      <c r="T89" s="397"/>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c r="BJ89" s="93"/>
      <c r="BK89" s="93"/>
      <c r="BL89" s="93"/>
      <c r="BM89" s="93"/>
      <c r="BN89" s="93"/>
      <c r="BO89" s="93"/>
      <c r="BP89" s="93"/>
      <c r="BQ89" s="93"/>
      <c r="BR89" s="93"/>
      <c r="BS89" s="93"/>
      <c r="BT89" s="93"/>
      <c r="BU89" s="93"/>
      <c r="BV89" s="93"/>
      <c r="BW89" s="93"/>
      <c r="BX89" s="93"/>
      <c r="BY89" s="93"/>
      <c r="BZ89" s="93"/>
      <c r="CA89" s="93"/>
      <c r="CB89" s="93"/>
      <c r="CC89" s="93"/>
      <c r="CD89" s="93"/>
      <c r="CE89" s="93"/>
      <c r="CF89" s="93"/>
      <c r="CG89" s="93"/>
      <c r="CH89" s="93"/>
      <c r="CI89" s="93"/>
      <c r="CJ89" s="93"/>
      <c r="CK89" s="93"/>
      <c r="CL89" s="93"/>
      <c r="CM89" s="93"/>
      <c r="CN89" s="88"/>
      <c r="CO89" s="88"/>
      <c r="CP89" s="88"/>
      <c r="CQ89" s="88"/>
      <c r="CR89" s="88"/>
      <c r="CS89" s="88"/>
      <c r="CT89" s="88"/>
      <c r="CU89" s="88"/>
      <c r="CV89" s="88"/>
    </row>
    <row r="90" spans="1:100" s="273" customFormat="1" ht="21.75" hidden="1" customHeight="1">
      <c r="A90" s="428" t="s">
        <v>107</v>
      </c>
      <c r="B90" s="658" t="s">
        <v>138</v>
      </c>
      <c r="C90" s="561">
        <v>6038</v>
      </c>
      <c r="D90" s="542">
        <v>42818</v>
      </c>
      <c r="E90" s="637"/>
      <c r="F90" s="363" t="s">
        <v>967</v>
      </c>
      <c r="G90" s="30">
        <v>42811</v>
      </c>
      <c r="H90" s="510" t="s">
        <v>582</v>
      </c>
      <c r="I90" s="327" t="s">
        <v>581</v>
      </c>
      <c r="J90" s="55">
        <v>0</v>
      </c>
      <c r="K90" s="55">
        <v>0</v>
      </c>
      <c r="L90" s="55">
        <v>0</v>
      </c>
      <c r="M90" s="55">
        <v>0</v>
      </c>
      <c r="N90" s="55">
        <v>0</v>
      </c>
      <c r="O90" s="55">
        <v>0</v>
      </c>
      <c r="P90" s="55">
        <v>0</v>
      </c>
      <c r="Q90" s="55"/>
      <c r="R90" s="55"/>
      <c r="S90" s="397"/>
      <c r="T90" s="397"/>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c r="BJ90" s="93"/>
      <c r="BK90" s="93"/>
      <c r="BL90" s="93"/>
      <c r="BM90" s="93"/>
      <c r="BN90" s="93"/>
      <c r="BO90" s="93"/>
      <c r="BP90" s="93"/>
      <c r="BQ90" s="93"/>
      <c r="BR90" s="93"/>
      <c r="BS90" s="93"/>
      <c r="BT90" s="93"/>
      <c r="BU90" s="93"/>
      <c r="BV90" s="93"/>
      <c r="BW90" s="93"/>
      <c r="BX90" s="93"/>
      <c r="BY90" s="93"/>
      <c r="BZ90" s="93"/>
      <c r="CA90" s="93"/>
      <c r="CB90" s="93"/>
      <c r="CC90" s="93"/>
      <c r="CD90" s="93"/>
      <c r="CE90" s="93"/>
      <c r="CF90" s="93"/>
      <c r="CG90" s="93"/>
      <c r="CH90" s="93"/>
      <c r="CI90" s="93"/>
      <c r="CJ90" s="93"/>
      <c r="CK90" s="93"/>
      <c r="CL90" s="93"/>
      <c r="CM90" s="93"/>
      <c r="CN90" s="88"/>
      <c r="CO90" s="88"/>
      <c r="CP90" s="88"/>
      <c r="CQ90" s="88"/>
      <c r="CR90" s="88"/>
      <c r="CS90" s="88"/>
      <c r="CT90" s="88"/>
      <c r="CU90" s="88"/>
      <c r="CV90" s="88"/>
    </row>
    <row r="91" spans="1:100" s="93" customFormat="1" ht="21.75" hidden="1" customHeight="1">
      <c r="A91" s="428" t="s">
        <v>114</v>
      </c>
      <c r="B91" s="658" t="s">
        <v>1043</v>
      </c>
      <c r="C91" s="561">
        <v>8683</v>
      </c>
      <c r="D91" s="542">
        <v>43237</v>
      </c>
      <c r="E91" s="637"/>
      <c r="F91" s="363" t="s">
        <v>967</v>
      </c>
      <c r="G91" s="30">
        <v>21348</v>
      </c>
      <c r="H91" s="510" t="s">
        <v>1045</v>
      </c>
      <c r="I91" s="327" t="s">
        <v>1044</v>
      </c>
      <c r="J91" s="55">
        <v>0</v>
      </c>
      <c r="K91" s="55">
        <v>0</v>
      </c>
      <c r="L91" s="55">
        <v>0</v>
      </c>
      <c r="M91" s="55">
        <v>0</v>
      </c>
      <c r="N91" s="55">
        <v>0</v>
      </c>
      <c r="O91" s="55">
        <v>0</v>
      </c>
      <c r="P91" s="55">
        <v>0</v>
      </c>
      <c r="Q91" s="55"/>
      <c r="R91" s="55"/>
      <c r="S91" s="397"/>
      <c r="T91" s="397"/>
      <c r="U91" s="273"/>
      <c r="CL91" s="273"/>
      <c r="CM91" s="273"/>
      <c r="CN91" s="88"/>
      <c r="CO91" s="88"/>
      <c r="CP91" s="88"/>
      <c r="CQ91" s="88"/>
      <c r="CR91" s="88"/>
      <c r="CS91" s="88"/>
      <c r="CT91" s="88"/>
      <c r="CU91" s="88"/>
      <c r="CV91" s="88"/>
    </row>
    <row r="92" spans="1:100" ht="21.75" hidden="1" customHeight="1">
      <c r="A92" s="428" t="s">
        <v>22</v>
      </c>
      <c r="B92" s="658" t="s">
        <v>1228</v>
      </c>
      <c r="C92" s="561">
        <v>245</v>
      </c>
      <c r="D92" s="541">
        <v>26406</v>
      </c>
      <c r="E92" s="637"/>
      <c r="F92" s="363" t="s">
        <v>770</v>
      </c>
      <c r="G92" s="30">
        <v>36271</v>
      </c>
      <c r="H92" s="718" t="s">
        <v>511</v>
      </c>
      <c r="I92" s="327" t="s">
        <v>510</v>
      </c>
      <c r="J92" s="55">
        <v>0</v>
      </c>
      <c r="K92" s="55">
        <v>0</v>
      </c>
      <c r="L92" s="55">
        <v>0</v>
      </c>
      <c r="M92" s="55">
        <v>0</v>
      </c>
      <c r="N92" s="55">
        <v>0</v>
      </c>
      <c r="O92" s="55">
        <v>0</v>
      </c>
      <c r="P92" s="55">
        <v>0</v>
      </c>
      <c r="Q92" s="55"/>
      <c r="R92" s="55"/>
      <c r="S92" s="91"/>
      <c r="T92" s="351"/>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c r="BJ92" s="93"/>
      <c r="BK92" s="93"/>
      <c r="BL92" s="93"/>
      <c r="BM92" s="93"/>
      <c r="BN92" s="93"/>
      <c r="BO92" s="93"/>
      <c r="BP92" s="93"/>
      <c r="BQ92" s="93"/>
      <c r="BR92" s="93"/>
      <c r="BS92" s="93"/>
      <c r="BT92" s="93"/>
      <c r="BU92" s="93"/>
      <c r="BV92" s="93"/>
      <c r="BW92" s="93"/>
      <c r="BX92" s="93"/>
      <c r="BY92" s="93"/>
      <c r="BZ92" s="93"/>
      <c r="CA92" s="93"/>
      <c r="CB92" s="93"/>
      <c r="CC92" s="93"/>
      <c r="CD92" s="93"/>
      <c r="CE92" s="93"/>
      <c r="CF92" s="93"/>
      <c r="CG92" s="93"/>
      <c r="CH92" s="93"/>
      <c r="CI92" s="93"/>
      <c r="CJ92" s="273"/>
      <c r="CK92" s="273"/>
      <c r="CL92" s="93"/>
      <c r="CM92" s="93"/>
      <c r="CN92" s="93"/>
      <c r="CO92" s="93"/>
      <c r="CP92" s="93"/>
      <c r="CQ92" s="93"/>
      <c r="CR92" s="93"/>
      <c r="CS92" s="93"/>
      <c r="CT92" s="93"/>
      <c r="CU92" s="93"/>
      <c r="CV92" s="93"/>
    </row>
    <row r="93" spans="1:100" ht="21.75" hidden="1" customHeight="1">
      <c r="A93" s="428" t="s">
        <v>28</v>
      </c>
      <c r="B93" s="37" t="s">
        <v>1210</v>
      </c>
      <c r="C93" s="561">
        <v>141</v>
      </c>
      <c r="D93" s="542">
        <v>31432</v>
      </c>
      <c r="E93" s="637"/>
      <c r="F93" s="363" t="s">
        <v>770</v>
      </c>
      <c r="G93" s="30">
        <v>21448</v>
      </c>
      <c r="H93" s="518" t="s">
        <v>1212</v>
      </c>
      <c r="I93" s="327" t="s">
        <v>1211</v>
      </c>
      <c r="J93" s="55">
        <v>0</v>
      </c>
      <c r="K93" s="55">
        <v>0</v>
      </c>
      <c r="L93" s="55">
        <v>0</v>
      </c>
      <c r="M93" s="55">
        <v>0</v>
      </c>
      <c r="N93" s="55">
        <v>0</v>
      </c>
      <c r="O93" s="55">
        <v>0</v>
      </c>
      <c r="P93" s="55">
        <v>0</v>
      </c>
      <c r="Q93" s="55"/>
      <c r="R93" s="55"/>
      <c r="S93" s="397"/>
      <c r="T93" s="397"/>
      <c r="U93" s="27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c r="BJ93" s="93"/>
      <c r="BK93" s="93"/>
      <c r="BL93" s="93"/>
      <c r="BM93" s="93"/>
      <c r="BN93" s="93"/>
      <c r="BO93" s="93"/>
      <c r="BP93" s="93"/>
      <c r="BQ93" s="93"/>
      <c r="BR93" s="93"/>
      <c r="BS93" s="93"/>
      <c r="BT93" s="93"/>
      <c r="BU93" s="93"/>
      <c r="BV93" s="93"/>
      <c r="BW93" s="93"/>
      <c r="BX93" s="93"/>
      <c r="BY93" s="93"/>
      <c r="BZ93" s="93"/>
      <c r="CA93" s="93"/>
      <c r="CB93" s="93"/>
      <c r="CC93" s="93"/>
      <c r="CD93" s="93"/>
      <c r="CE93" s="93"/>
      <c r="CF93" s="93"/>
      <c r="CG93" s="93"/>
      <c r="CH93" s="93"/>
      <c r="CI93" s="93"/>
      <c r="CJ93" s="273"/>
      <c r="CK93" s="273"/>
      <c r="CL93" s="93"/>
      <c r="CM93" s="93"/>
      <c r="CN93" s="93"/>
      <c r="CO93" s="93"/>
      <c r="CP93" s="93"/>
      <c r="CQ93" s="93"/>
      <c r="CR93" s="93"/>
      <c r="CS93" s="93"/>
      <c r="CT93" s="93"/>
      <c r="CU93" s="93"/>
      <c r="CV93" s="93"/>
    </row>
    <row r="94" spans="1:100" ht="21.75" hidden="1" customHeight="1">
      <c r="A94" s="428" t="s">
        <v>32</v>
      </c>
      <c r="B94" s="658" t="s">
        <v>1177</v>
      </c>
      <c r="C94" s="561">
        <v>11405</v>
      </c>
      <c r="D94" s="541">
        <v>33633</v>
      </c>
      <c r="E94" s="637"/>
      <c r="F94" s="363" t="s">
        <v>770</v>
      </c>
      <c r="G94" s="26">
        <v>43516</v>
      </c>
      <c r="H94" s="718" t="s">
        <v>1703</v>
      </c>
      <c r="I94" s="327" t="s">
        <v>1178</v>
      </c>
      <c r="J94" s="55">
        <v>0</v>
      </c>
      <c r="K94" s="55">
        <v>0</v>
      </c>
      <c r="L94" s="55">
        <v>0</v>
      </c>
      <c r="M94" s="55">
        <v>0</v>
      </c>
      <c r="N94" s="55">
        <v>0</v>
      </c>
      <c r="O94" s="55">
        <v>0</v>
      </c>
      <c r="P94" s="55">
        <v>0</v>
      </c>
      <c r="Q94" s="55"/>
      <c r="R94" s="55"/>
      <c r="S94" s="397"/>
      <c r="T94" s="397"/>
      <c r="U94" s="27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c r="BJ94" s="93"/>
      <c r="BK94" s="93"/>
      <c r="BL94" s="93"/>
      <c r="BM94" s="93"/>
      <c r="BN94" s="93"/>
      <c r="BO94" s="93"/>
      <c r="BP94" s="93"/>
      <c r="BQ94" s="93"/>
      <c r="BR94" s="93"/>
      <c r="BS94" s="93"/>
      <c r="BT94" s="93"/>
      <c r="BU94" s="93"/>
      <c r="BV94" s="93"/>
      <c r="BW94" s="93"/>
      <c r="BX94" s="93"/>
      <c r="BY94" s="93"/>
      <c r="BZ94" s="93"/>
      <c r="CA94" s="93"/>
      <c r="CB94" s="93"/>
      <c r="CC94" s="93"/>
      <c r="CD94" s="93"/>
      <c r="CE94" s="93"/>
      <c r="CF94" s="93"/>
      <c r="CG94" s="93"/>
      <c r="CH94" s="93"/>
      <c r="CI94" s="93"/>
      <c r="CJ94" s="273"/>
      <c r="CK94" s="273"/>
      <c r="CL94" s="93"/>
      <c r="CM94" s="93"/>
      <c r="CN94" s="93"/>
      <c r="CO94" s="93"/>
      <c r="CP94" s="93"/>
      <c r="CQ94" s="93"/>
      <c r="CR94" s="93"/>
      <c r="CS94" s="93"/>
      <c r="CT94" s="93"/>
      <c r="CU94" s="93"/>
      <c r="CV94" s="93"/>
    </row>
    <row r="95" spans="1:100" ht="21.75" hidden="1" customHeight="1">
      <c r="A95" s="428" t="s">
        <v>40</v>
      </c>
      <c r="B95" s="658" t="s">
        <v>224</v>
      </c>
      <c r="C95" s="561">
        <v>11403</v>
      </c>
      <c r="D95" s="541">
        <v>36726</v>
      </c>
      <c r="E95" s="637"/>
      <c r="F95" s="363" t="s">
        <v>770</v>
      </c>
      <c r="G95" s="30">
        <v>36803</v>
      </c>
      <c r="H95" s="511" t="s">
        <v>630</v>
      </c>
      <c r="I95" s="327" t="s">
        <v>629</v>
      </c>
      <c r="J95" s="55">
        <v>0</v>
      </c>
      <c r="K95" s="55">
        <v>0</v>
      </c>
      <c r="L95" s="55">
        <v>0</v>
      </c>
      <c r="M95" s="55">
        <v>0</v>
      </c>
      <c r="N95" s="55">
        <v>0</v>
      </c>
      <c r="O95" s="55">
        <v>0</v>
      </c>
      <c r="P95" s="55">
        <v>0</v>
      </c>
      <c r="Q95" s="55"/>
      <c r="R95" s="55"/>
      <c r="S95" s="397"/>
      <c r="T95" s="397"/>
      <c r="U95" s="27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c r="BJ95" s="93"/>
      <c r="BK95" s="93"/>
      <c r="BL95" s="93"/>
      <c r="BM95" s="93"/>
      <c r="BN95" s="93"/>
      <c r="BO95" s="93"/>
      <c r="BP95" s="93"/>
      <c r="BQ95" s="93"/>
      <c r="BR95" s="93"/>
      <c r="BS95" s="93"/>
      <c r="BT95" s="93"/>
      <c r="BU95" s="93"/>
      <c r="BV95" s="93"/>
      <c r="BW95" s="93"/>
      <c r="BX95" s="93"/>
      <c r="BY95" s="93"/>
      <c r="BZ95" s="93"/>
      <c r="CA95" s="93"/>
      <c r="CB95" s="93"/>
      <c r="CC95" s="93"/>
      <c r="CD95" s="93"/>
      <c r="CE95" s="93"/>
      <c r="CF95" s="93"/>
      <c r="CG95" s="93"/>
      <c r="CH95" s="93"/>
      <c r="CI95" s="93"/>
      <c r="CJ95" s="273"/>
      <c r="CK95" s="273"/>
      <c r="CL95" s="93"/>
      <c r="CM95" s="93"/>
    </row>
    <row r="96" spans="1:100" ht="21.75" hidden="1" customHeight="1">
      <c r="A96" s="428" t="s">
        <v>60</v>
      </c>
      <c r="B96" s="658" t="s">
        <v>1145</v>
      </c>
      <c r="C96" s="561">
        <v>10669</v>
      </c>
      <c r="D96" s="542">
        <v>38726</v>
      </c>
      <c r="E96" s="637"/>
      <c r="F96" s="363" t="s">
        <v>770</v>
      </c>
      <c r="G96" s="30">
        <v>39182</v>
      </c>
      <c r="H96" s="510" t="s">
        <v>1147</v>
      </c>
      <c r="I96" s="327" t="s">
        <v>1146</v>
      </c>
      <c r="J96" s="55">
        <v>0</v>
      </c>
      <c r="K96" s="55">
        <v>0</v>
      </c>
      <c r="L96" s="55">
        <v>0</v>
      </c>
      <c r="M96" s="55">
        <v>0</v>
      </c>
      <c r="N96" s="55">
        <v>0</v>
      </c>
      <c r="O96" s="55">
        <v>0</v>
      </c>
      <c r="P96" s="55">
        <v>0</v>
      </c>
      <c r="Q96" s="55"/>
      <c r="R96" s="55"/>
      <c r="S96" s="397"/>
      <c r="T96" s="397"/>
      <c r="U96" s="27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c r="BJ96" s="93"/>
      <c r="BK96" s="93"/>
      <c r="BL96" s="93"/>
      <c r="BM96" s="93"/>
      <c r="BN96" s="93"/>
      <c r="BO96" s="93"/>
      <c r="BP96" s="93"/>
      <c r="BQ96" s="93"/>
      <c r="BR96" s="93"/>
      <c r="BS96" s="93"/>
      <c r="BT96" s="93"/>
      <c r="BU96" s="93"/>
      <c r="BV96" s="93"/>
      <c r="BW96" s="93"/>
      <c r="BX96" s="93"/>
      <c r="BY96" s="93"/>
      <c r="BZ96" s="93"/>
      <c r="CA96" s="93"/>
      <c r="CB96" s="93"/>
      <c r="CC96" s="93"/>
      <c r="CD96" s="93"/>
      <c r="CE96" s="93"/>
      <c r="CF96" s="93"/>
      <c r="CG96" s="93"/>
      <c r="CH96" s="93"/>
      <c r="CI96" s="93"/>
      <c r="CJ96" s="93"/>
      <c r="CK96" s="93"/>
      <c r="CL96" s="93"/>
      <c r="CM96" s="93"/>
    </row>
    <row r="97" spans="1:100" ht="21.75" hidden="1" customHeight="1">
      <c r="A97" s="428" t="s">
        <v>70</v>
      </c>
      <c r="B97" s="658" t="s">
        <v>82</v>
      </c>
      <c r="C97" s="561">
        <v>327</v>
      </c>
      <c r="D97" s="543">
        <v>40126</v>
      </c>
      <c r="E97" s="637"/>
      <c r="F97" s="363" t="s">
        <v>770</v>
      </c>
      <c r="G97" s="30">
        <v>37761</v>
      </c>
      <c r="H97" s="518" t="s">
        <v>574</v>
      </c>
      <c r="I97" s="327" t="s">
        <v>573</v>
      </c>
      <c r="J97" s="55">
        <v>0</v>
      </c>
      <c r="K97" s="55">
        <v>0</v>
      </c>
      <c r="L97" s="55">
        <v>0</v>
      </c>
      <c r="M97" s="55">
        <v>0</v>
      </c>
      <c r="N97" s="55">
        <v>0</v>
      </c>
      <c r="O97" s="55">
        <v>0</v>
      </c>
      <c r="P97" s="55">
        <v>0</v>
      </c>
      <c r="Q97" s="55"/>
      <c r="R97" s="55"/>
      <c r="S97" s="397"/>
      <c r="T97" s="397"/>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c r="BJ97" s="93"/>
      <c r="BK97" s="93"/>
      <c r="BL97" s="93"/>
      <c r="BM97" s="93"/>
      <c r="BN97" s="93"/>
      <c r="BO97" s="93"/>
      <c r="BP97" s="93"/>
      <c r="BQ97" s="93"/>
      <c r="BR97" s="93"/>
      <c r="BS97" s="93"/>
      <c r="BT97" s="93"/>
      <c r="BU97" s="93"/>
      <c r="BV97" s="93"/>
      <c r="BW97" s="93"/>
      <c r="BX97" s="93"/>
      <c r="BY97" s="93"/>
      <c r="BZ97" s="93"/>
      <c r="CA97" s="93"/>
      <c r="CB97" s="93"/>
      <c r="CC97" s="93"/>
      <c r="CD97" s="93"/>
      <c r="CE97" s="93"/>
      <c r="CF97" s="93"/>
      <c r="CG97" s="93"/>
      <c r="CH97" s="93"/>
      <c r="CI97" s="93"/>
      <c r="CJ97" s="93"/>
      <c r="CK97" s="93"/>
      <c r="CL97" s="93"/>
      <c r="CM97" s="93"/>
    </row>
    <row r="98" spans="1:100" ht="21.75" hidden="1" customHeight="1">
      <c r="A98" s="428" t="s">
        <v>83</v>
      </c>
      <c r="B98" s="658" t="s">
        <v>1217</v>
      </c>
      <c r="C98" s="561">
        <v>6258</v>
      </c>
      <c r="D98" s="541">
        <v>41551</v>
      </c>
      <c r="E98" s="637"/>
      <c r="F98" s="363" t="s">
        <v>770</v>
      </c>
      <c r="G98" s="30">
        <v>23229</v>
      </c>
      <c r="H98" s="518" t="s">
        <v>669</v>
      </c>
      <c r="I98" s="327" t="s">
        <v>668</v>
      </c>
      <c r="J98" s="55">
        <v>0</v>
      </c>
      <c r="K98" s="55">
        <v>0</v>
      </c>
      <c r="L98" s="55">
        <v>0</v>
      </c>
      <c r="M98" s="55">
        <v>0</v>
      </c>
      <c r="N98" s="55">
        <v>0</v>
      </c>
      <c r="O98" s="55">
        <v>0</v>
      </c>
      <c r="P98" s="55">
        <v>0</v>
      </c>
      <c r="Q98" s="55"/>
      <c r="R98" s="55"/>
      <c r="S98" s="397"/>
      <c r="T98" s="397"/>
      <c r="U98" s="27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c r="BJ98" s="93"/>
      <c r="BK98" s="93"/>
      <c r="BL98" s="93"/>
      <c r="BM98" s="93"/>
      <c r="BN98" s="93"/>
      <c r="BO98" s="93"/>
      <c r="BP98" s="93"/>
      <c r="BQ98" s="93"/>
      <c r="BR98" s="93"/>
      <c r="BS98" s="93"/>
      <c r="BT98" s="93"/>
      <c r="BU98" s="93"/>
      <c r="BV98" s="93"/>
      <c r="BW98" s="93"/>
      <c r="BX98" s="93"/>
      <c r="BY98" s="93"/>
      <c r="BZ98" s="93"/>
      <c r="CA98" s="93"/>
      <c r="CB98" s="93"/>
      <c r="CC98" s="93"/>
      <c r="CD98" s="93"/>
      <c r="CE98" s="93"/>
      <c r="CF98" s="93"/>
      <c r="CG98" s="93"/>
      <c r="CH98" s="93"/>
      <c r="CI98" s="93"/>
      <c r="CJ98" s="93"/>
      <c r="CK98" s="93"/>
      <c r="CL98" s="93"/>
      <c r="CM98" s="93"/>
    </row>
    <row r="99" spans="1:100" ht="21.75" hidden="1" customHeight="1">
      <c r="A99" s="428" t="s">
        <v>84</v>
      </c>
      <c r="B99" s="658" t="s">
        <v>1218</v>
      </c>
      <c r="C99" s="561">
        <v>6258</v>
      </c>
      <c r="D99" s="541">
        <v>41551</v>
      </c>
      <c r="E99" s="637"/>
      <c r="F99" s="363" t="s">
        <v>770</v>
      </c>
      <c r="G99" s="30">
        <v>28780</v>
      </c>
      <c r="H99" s="511" t="s">
        <v>669</v>
      </c>
      <c r="I99" s="327" t="s">
        <v>668</v>
      </c>
      <c r="J99" s="55">
        <v>0</v>
      </c>
      <c r="K99" s="55">
        <v>0</v>
      </c>
      <c r="L99" s="55">
        <v>0</v>
      </c>
      <c r="M99" s="55">
        <v>0</v>
      </c>
      <c r="N99" s="55">
        <v>0</v>
      </c>
      <c r="O99" s="55">
        <v>0</v>
      </c>
      <c r="P99" s="55">
        <v>0</v>
      </c>
      <c r="Q99" s="55"/>
      <c r="R99" s="55"/>
      <c r="S99" s="397"/>
      <c r="T99" s="397"/>
      <c r="U99" s="27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c r="BJ99" s="93"/>
      <c r="BK99" s="93"/>
      <c r="BL99" s="93"/>
      <c r="BM99" s="93"/>
      <c r="BN99" s="93"/>
      <c r="BO99" s="93"/>
      <c r="BP99" s="93"/>
      <c r="BQ99" s="93"/>
      <c r="BR99" s="93"/>
      <c r="BS99" s="93"/>
      <c r="BT99" s="93"/>
      <c r="BU99" s="93"/>
      <c r="BV99" s="93"/>
      <c r="BW99" s="93"/>
      <c r="BX99" s="93"/>
      <c r="BY99" s="93"/>
      <c r="BZ99" s="93"/>
      <c r="CA99" s="93"/>
      <c r="CB99" s="93"/>
      <c r="CC99" s="93"/>
      <c r="CD99" s="93"/>
      <c r="CE99" s="93"/>
      <c r="CF99" s="93"/>
      <c r="CG99" s="93"/>
      <c r="CH99" s="93"/>
      <c r="CI99" s="93"/>
      <c r="CJ99" s="93"/>
      <c r="CK99" s="93"/>
      <c r="CL99" s="93"/>
      <c r="CM99" s="93"/>
    </row>
    <row r="100" spans="1:100" ht="21.75" hidden="1" customHeight="1">
      <c r="A100" s="428" t="s">
        <v>96</v>
      </c>
      <c r="B100" s="658" t="s">
        <v>1237</v>
      </c>
      <c r="C100" s="561">
        <v>2409</v>
      </c>
      <c r="D100" s="541">
        <v>42051</v>
      </c>
      <c r="E100" s="637"/>
      <c r="F100" s="363" t="s">
        <v>770</v>
      </c>
      <c r="G100" s="30">
        <v>27723</v>
      </c>
      <c r="H100" s="518" t="s">
        <v>655</v>
      </c>
      <c r="I100" s="327" t="s">
        <v>655</v>
      </c>
      <c r="J100" s="55">
        <v>0</v>
      </c>
      <c r="K100" s="55">
        <v>0</v>
      </c>
      <c r="L100" s="55">
        <v>0</v>
      </c>
      <c r="M100" s="55">
        <v>0</v>
      </c>
      <c r="N100" s="55">
        <v>0</v>
      </c>
      <c r="O100" s="55">
        <v>0</v>
      </c>
      <c r="P100" s="55">
        <v>0</v>
      </c>
      <c r="Q100" s="55"/>
      <c r="R100" s="55"/>
      <c r="S100" s="397"/>
      <c r="T100" s="397"/>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c r="BJ100" s="93"/>
      <c r="BK100" s="93"/>
      <c r="BL100" s="93"/>
      <c r="BM100" s="93"/>
      <c r="BN100" s="93"/>
      <c r="BO100" s="93"/>
      <c r="BP100" s="93"/>
      <c r="BQ100" s="93"/>
      <c r="BR100" s="93"/>
      <c r="BS100" s="93"/>
      <c r="BT100" s="93"/>
      <c r="BU100" s="93"/>
      <c r="BV100" s="93"/>
      <c r="BW100" s="93"/>
      <c r="BX100" s="93"/>
      <c r="BY100" s="93"/>
      <c r="BZ100" s="93"/>
      <c r="CA100" s="93"/>
      <c r="CB100" s="93"/>
      <c r="CC100" s="93"/>
      <c r="CD100" s="93"/>
      <c r="CE100" s="93"/>
      <c r="CF100" s="93"/>
      <c r="CG100" s="93"/>
      <c r="CH100" s="93"/>
      <c r="CI100" s="93"/>
      <c r="CJ100" s="93"/>
      <c r="CK100" s="93"/>
      <c r="CL100" s="93"/>
      <c r="CM100" s="93"/>
    </row>
    <row r="101" spans="1:100" ht="21.75" hidden="1" customHeight="1">
      <c r="A101" s="428" t="s">
        <v>98</v>
      </c>
      <c r="B101" s="658" t="s">
        <v>1238</v>
      </c>
      <c r="C101" s="561">
        <v>2409</v>
      </c>
      <c r="D101" s="541">
        <v>42051</v>
      </c>
      <c r="E101" s="637"/>
      <c r="F101" s="363" t="s">
        <v>770</v>
      </c>
      <c r="G101" s="30">
        <v>43052</v>
      </c>
      <c r="H101" s="518" t="s">
        <v>655</v>
      </c>
      <c r="I101" s="327" t="s">
        <v>655</v>
      </c>
      <c r="J101" s="55">
        <v>0</v>
      </c>
      <c r="K101" s="55">
        <v>0</v>
      </c>
      <c r="L101" s="55">
        <v>0</v>
      </c>
      <c r="M101" s="55">
        <v>0</v>
      </c>
      <c r="N101" s="55">
        <v>0</v>
      </c>
      <c r="O101" s="55">
        <v>0</v>
      </c>
      <c r="P101" s="55">
        <v>0</v>
      </c>
      <c r="Q101" s="55"/>
      <c r="R101" s="55"/>
      <c r="S101" s="397"/>
      <c r="T101" s="397"/>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c r="BJ101" s="93"/>
      <c r="BK101" s="93"/>
      <c r="BL101" s="93"/>
      <c r="BM101" s="93"/>
      <c r="BN101" s="93"/>
      <c r="BO101" s="93"/>
      <c r="BP101" s="93"/>
      <c r="BQ101" s="93"/>
      <c r="BR101" s="93"/>
      <c r="BS101" s="93"/>
      <c r="BT101" s="93"/>
      <c r="BU101" s="93"/>
      <c r="BV101" s="93"/>
      <c r="BW101" s="93"/>
      <c r="BX101" s="93"/>
      <c r="BY101" s="93"/>
      <c r="BZ101" s="93"/>
      <c r="CA101" s="93"/>
      <c r="CB101" s="93"/>
      <c r="CC101" s="93"/>
      <c r="CD101" s="93"/>
      <c r="CE101" s="93"/>
      <c r="CF101" s="93"/>
      <c r="CG101" s="93"/>
      <c r="CH101" s="93"/>
      <c r="CI101" s="93"/>
      <c r="CJ101" s="93"/>
      <c r="CK101" s="93"/>
      <c r="CL101" s="93"/>
      <c r="CM101" s="93"/>
    </row>
    <row r="102" spans="1:100" ht="21.75" hidden="1" customHeight="1">
      <c r="A102" s="428" t="s">
        <v>101</v>
      </c>
      <c r="B102" s="658" t="s">
        <v>995</v>
      </c>
      <c r="C102" s="561">
        <v>120</v>
      </c>
      <c r="D102" s="541">
        <v>42172</v>
      </c>
      <c r="E102" s="637"/>
      <c r="F102" s="363" t="s">
        <v>770</v>
      </c>
      <c r="G102" s="30">
        <v>40308</v>
      </c>
      <c r="H102" s="511" t="s">
        <v>993</v>
      </c>
      <c r="I102" s="327" t="s">
        <v>992</v>
      </c>
      <c r="J102" s="55">
        <v>0</v>
      </c>
      <c r="K102" s="55">
        <v>0</v>
      </c>
      <c r="L102" s="55">
        <v>0</v>
      </c>
      <c r="M102" s="55">
        <v>0</v>
      </c>
      <c r="N102" s="55">
        <v>0</v>
      </c>
      <c r="O102" s="55">
        <v>0</v>
      </c>
      <c r="P102" s="55">
        <v>0</v>
      </c>
      <c r="Q102" s="55"/>
      <c r="R102" s="55"/>
      <c r="S102" s="397"/>
      <c r="T102" s="397"/>
      <c r="U102" s="27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c r="BJ102" s="93"/>
      <c r="BK102" s="93"/>
      <c r="BL102" s="93"/>
      <c r="BM102" s="93"/>
      <c r="BN102" s="93"/>
      <c r="BO102" s="93"/>
      <c r="BP102" s="93"/>
      <c r="BQ102" s="93"/>
      <c r="BR102" s="93"/>
      <c r="BS102" s="93"/>
      <c r="BT102" s="93"/>
      <c r="BU102" s="93"/>
      <c r="BV102" s="93"/>
      <c r="BW102" s="93"/>
      <c r="BX102" s="93"/>
      <c r="BY102" s="93"/>
      <c r="BZ102" s="93"/>
      <c r="CA102" s="93"/>
      <c r="CB102" s="93"/>
      <c r="CC102" s="93"/>
      <c r="CD102" s="93"/>
      <c r="CE102" s="93"/>
      <c r="CF102" s="93"/>
      <c r="CG102" s="93"/>
      <c r="CH102" s="93"/>
      <c r="CI102" s="93"/>
      <c r="CJ102" s="93"/>
      <c r="CK102" s="93"/>
      <c r="CL102" s="93"/>
      <c r="CM102" s="93"/>
    </row>
    <row r="103" spans="1:100" ht="21.75" hidden="1" customHeight="1">
      <c r="A103" s="428" t="s">
        <v>102</v>
      </c>
      <c r="B103" s="658" t="s">
        <v>1201</v>
      </c>
      <c r="C103" s="561">
        <v>1703</v>
      </c>
      <c r="D103" s="541">
        <v>42278</v>
      </c>
      <c r="E103" s="637"/>
      <c r="F103" s="363" t="s">
        <v>770</v>
      </c>
      <c r="G103" s="30">
        <v>42570</v>
      </c>
      <c r="H103" s="718" t="s">
        <v>1726</v>
      </c>
      <c r="I103" s="327" t="s">
        <v>1202</v>
      </c>
      <c r="J103" s="55">
        <v>0</v>
      </c>
      <c r="K103" s="55">
        <v>0</v>
      </c>
      <c r="L103" s="55">
        <v>0</v>
      </c>
      <c r="M103" s="55">
        <v>0</v>
      </c>
      <c r="N103" s="55">
        <v>0</v>
      </c>
      <c r="O103" s="55">
        <v>0</v>
      </c>
      <c r="P103" s="55">
        <v>0</v>
      </c>
      <c r="Q103" s="55"/>
      <c r="R103" s="55"/>
      <c r="S103" s="397"/>
      <c r="T103" s="397"/>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c r="BJ103" s="93"/>
      <c r="BK103" s="93"/>
      <c r="BL103" s="93"/>
      <c r="BM103" s="93"/>
      <c r="BN103" s="93"/>
      <c r="BO103" s="93"/>
      <c r="BP103" s="93"/>
      <c r="BQ103" s="93"/>
      <c r="BR103" s="93"/>
      <c r="BS103" s="93"/>
      <c r="BT103" s="93"/>
      <c r="BU103" s="93"/>
      <c r="BV103" s="93"/>
      <c r="BW103" s="93"/>
      <c r="BX103" s="93"/>
      <c r="BY103" s="93"/>
      <c r="BZ103" s="93"/>
      <c r="CA103" s="93"/>
      <c r="CB103" s="93"/>
      <c r="CC103" s="93"/>
      <c r="CD103" s="93"/>
      <c r="CE103" s="93"/>
      <c r="CF103" s="93"/>
      <c r="CG103" s="93"/>
      <c r="CH103" s="93"/>
      <c r="CI103" s="93"/>
      <c r="CJ103" s="93"/>
      <c r="CK103" s="93"/>
      <c r="CL103" s="93"/>
      <c r="CM103" s="93"/>
    </row>
    <row r="104" spans="1:100" ht="21.75" hidden="1" customHeight="1">
      <c r="A104" s="428" t="s">
        <v>109</v>
      </c>
      <c r="B104" s="658" t="s">
        <v>186</v>
      </c>
      <c r="C104" s="561">
        <v>10085</v>
      </c>
      <c r="D104" s="542">
        <v>42875</v>
      </c>
      <c r="E104" s="637"/>
      <c r="F104" s="363" t="s">
        <v>770</v>
      </c>
      <c r="G104" s="30">
        <v>42867</v>
      </c>
      <c r="H104" s="510" t="s">
        <v>743</v>
      </c>
      <c r="I104" s="327" t="s">
        <v>742</v>
      </c>
      <c r="J104" s="55">
        <v>0</v>
      </c>
      <c r="K104" s="55">
        <v>0</v>
      </c>
      <c r="L104" s="55">
        <v>0</v>
      </c>
      <c r="M104" s="55">
        <v>0</v>
      </c>
      <c r="N104" s="55">
        <v>0</v>
      </c>
      <c r="O104" s="55">
        <v>0</v>
      </c>
      <c r="P104" s="55">
        <v>0</v>
      </c>
      <c r="Q104" s="55"/>
      <c r="R104" s="55"/>
      <c r="S104" s="397"/>
      <c r="T104" s="397"/>
      <c r="U104" s="27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c r="BJ104" s="93"/>
      <c r="BK104" s="93"/>
      <c r="BL104" s="93"/>
      <c r="BM104" s="93"/>
      <c r="BN104" s="93"/>
      <c r="BO104" s="93"/>
      <c r="BP104" s="93"/>
      <c r="BQ104" s="93"/>
      <c r="BR104" s="93"/>
      <c r="BS104" s="93"/>
      <c r="BT104" s="93"/>
      <c r="BU104" s="93"/>
      <c r="BV104" s="93"/>
      <c r="BW104" s="93"/>
      <c r="BX104" s="93"/>
      <c r="BY104" s="93"/>
      <c r="BZ104" s="93"/>
      <c r="CA104" s="93"/>
      <c r="CB104" s="93"/>
      <c r="CC104" s="93"/>
      <c r="CD104" s="93"/>
      <c r="CE104" s="93"/>
      <c r="CF104" s="93"/>
      <c r="CG104" s="93"/>
      <c r="CH104" s="93"/>
      <c r="CI104" s="93"/>
      <c r="CJ104" s="93"/>
      <c r="CK104" s="93"/>
      <c r="CL104" s="93"/>
      <c r="CM104" s="93"/>
    </row>
    <row r="105" spans="1:100" ht="21.75" hidden="1" customHeight="1">
      <c r="A105" s="428" t="s">
        <v>115</v>
      </c>
      <c r="B105" s="658" t="s">
        <v>194</v>
      </c>
      <c r="C105" s="561">
        <v>6278</v>
      </c>
      <c r="D105" s="543">
        <v>43259</v>
      </c>
      <c r="E105" s="637"/>
      <c r="F105" s="363" t="s">
        <v>770</v>
      </c>
      <c r="G105" s="30">
        <v>22790</v>
      </c>
      <c r="H105" s="518" t="s">
        <v>589</v>
      </c>
      <c r="I105" s="327" t="s">
        <v>588</v>
      </c>
      <c r="J105" s="55">
        <v>0</v>
      </c>
      <c r="K105" s="55">
        <v>0</v>
      </c>
      <c r="L105" s="55">
        <v>0</v>
      </c>
      <c r="M105" s="55">
        <v>0</v>
      </c>
      <c r="N105" s="55">
        <v>0</v>
      </c>
      <c r="O105" s="55">
        <v>0</v>
      </c>
      <c r="P105" s="55">
        <v>0</v>
      </c>
      <c r="Q105" s="55"/>
      <c r="R105" s="55"/>
      <c r="S105" s="397"/>
      <c r="T105" s="397"/>
      <c r="U105" s="27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c r="BJ105" s="93"/>
      <c r="BK105" s="93"/>
      <c r="BL105" s="93"/>
      <c r="BM105" s="93"/>
      <c r="BN105" s="93"/>
      <c r="BO105" s="93"/>
      <c r="BP105" s="93"/>
      <c r="BQ105" s="93"/>
      <c r="BR105" s="93"/>
      <c r="BS105" s="93"/>
      <c r="BT105" s="93"/>
      <c r="BU105" s="93"/>
      <c r="BV105" s="93"/>
      <c r="BW105" s="93"/>
      <c r="BX105" s="93"/>
      <c r="BY105" s="93"/>
      <c r="BZ105" s="93"/>
      <c r="CA105" s="93"/>
      <c r="CB105" s="93"/>
      <c r="CC105" s="93"/>
      <c r="CD105" s="93"/>
      <c r="CE105" s="93"/>
      <c r="CF105" s="93"/>
      <c r="CG105" s="93"/>
      <c r="CH105" s="93"/>
      <c r="CI105" s="93"/>
      <c r="CJ105" s="93"/>
      <c r="CK105" s="93"/>
      <c r="CL105" s="273"/>
      <c r="CM105" s="273"/>
    </row>
    <row r="106" spans="1:100" ht="21.75" hidden="1" customHeight="1">
      <c r="A106" s="428" t="s">
        <v>30</v>
      </c>
      <c r="B106" s="37" t="s">
        <v>1342</v>
      </c>
      <c r="C106" s="561">
        <v>11410</v>
      </c>
      <c r="D106" s="541">
        <v>32569</v>
      </c>
      <c r="E106" s="637"/>
      <c r="F106" s="363" t="s">
        <v>352</v>
      </c>
      <c r="G106" s="30">
        <v>42151</v>
      </c>
      <c r="H106" s="511" t="s">
        <v>1344</v>
      </c>
      <c r="I106" s="327" t="s">
        <v>1343</v>
      </c>
      <c r="J106" s="55">
        <v>0</v>
      </c>
      <c r="K106" s="55">
        <v>0</v>
      </c>
      <c r="L106" s="55">
        <v>0</v>
      </c>
      <c r="M106" s="55">
        <v>0</v>
      </c>
      <c r="N106" s="55">
        <v>0</v>
      </c>
      <c r="O106" s="55">
        <v>0</v>
      </c>
      <c r="P106" s="55">
        <v>0</v>
      </c>
      <c r="Q106" s="55"/>
      <c r="R106" s="55"/>
      <c r="S106" s="397"/>
      <c r="T106" s="397"/>
      <c r="U106" s="27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c r="BJ106" s="93"/>
      <c r="BK106" s="93"/>
      <c r="BL106" s="93"/>
      <c r="BM106" s="93"/>
      <c r="BN106" s="93"/>
      <c r="BO106" s="93"/>
      <c r="BP106" s="93"/>
      <c r="BQ106" s="93"/>
      <c r="BR106" s="93"/>
      <c r="BS106" s="93"/>
      <c r="BT106" s="93"/>
      <c r="BU106" s="93"/>
      <c r="BV106" s="93"/>
      <c r="BW106" s="93"/>
      <c r="BX106" s="93"/>
      <c r="BY106" s="93"/>
      <c r="BZ106" s="93"/>
      <c r="CA106" s="93"/>
      <c r="CB106" s="93"/>
      <c r="CC106" s="93"/>
      <c r="CD106" s="93"/>
      <c r="CE106" s="93"/>
      <c r="CF106" s="93"/>
      <c r="CG106" s="93"/>
      <c r="CH106" s="93"/>
      <c r="CI106" s="93"/>
      <c r="CJ106" s="273"/>
      <c r="CK106" s="273"/>
      <c r="CL106" s="93"/>
      <c r="CM106" s="93"/>
      <c r="CN106" s="93"/>
      <c r="CO106" s="93"/>
      <c r="CP106" s="93"/>
      <c r="CQ106" s="93"/>
      <c r="CR106" s="93"/>
      <c r="CS106" s="93"/>
      <c r="CT106" s="93"/>
      <c r="CU106" s="93"/>
      <c r="CV106" s="93"/>
    </row>
    <row r="107" spans="1:100" ht="21.75" hidden="1" customHeight="1">
      <c r="A107" s="428" t="s">
        <v>35</v>
      </c>
      <c r="B107" s="658" t="s">
        <v>1187</v>
      </c>
      <c r="C107" s="561">
        <v>5494</v>
      </c>
      <c r="D107" s="542">
        <v>35066</v>
      </c>
      <c r="E107" s="637"/>
      <c r="F107" s="363" t="s">
        <v>352</v>
      </c>
      <c r="G107" s="26">
        <v>38258</v>
      </c>
      <c r="H107" s="510" t="s">
        <v>1189</v>
      </c>
      <c r="I107" s="143" t="s">
        <v>1188</v>
      </c>
      <c r="J107" s="55">
        <v>0</v>
      </c>
      <c r="K107" s="55">
        <v>0</v>
      </c>
      <c r="L107" s="55">
        <v>0</v>
      </c>
      <c r="M107" s="55">
        <v>0</v>
      </c>
      <c r="N107" s="55">
        <v>0</v>
      </c>
      <c r="O107" s="55">
        <v>0</v>
      </c>
      <c r="P107" s="55">
        <v>0</v>
      </c>
      <c r="Q107" s="55"/>
      <c r="R107" s="55"/>
      <c r="S107" s="397"/>
      <c r="T107" s="397"/>
      <c r="U107" s="27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c r="BJ107" s="93"/>
      <c r="BK107" s="93"/>
      <c r="BL107" s="93"/>
      <c r="BM107" s="93"/>
      <c r="BN107" s="93"/>
      <c r="BO107" s="93"/>
      <c r="BP107" s="93"/>
      <c r="BQ107" s="93"/>
      <c r="BR107" s="93"/>
      <c r="BS107" s="93"/>
      <c r="BT107" s="93"/>
      <c r="BU107" s="93"/>
      <c r="BV107" s="93"/>
      <c r="BW107" s="93"/>
      <c r="BX107" s="93"/>
      <c r="BY107" s="93"/>
      <c r="BZ107" s="93"/>
      <c r="CA107" s="93"/>
      <c r="CB107" s="93"/>
      <c r="CC107" s="93"/>
      <c r="CD107" s="93"/>
      <c r="CE107" s="93"/>
      <c r="CF107" s="93"/>
      <c r="CG107" s="93"/>
      <c r="CH107" s="93"/>
      <c r="CI107" s="93"/>
      <c r="CJ107" s="273"/>
      <c r="CK107" s="273"/>
      <c r="CL107" s="93"/>
      <c r="CM107" s="93"/>
      <c r="CN107" s="273"/>
      <c r="CO107" s="273"/>
      <c r="CP107" s="273"/>
      <c r="CQ107" s="273"/>
      <c r="CR107" s="273"/>
      <c r="CS107" s="273"/>
      <c r="CT107" s="273"/>
      <c r="CU107" s="273"/>
      <c r="CV107" s="273"/>
    </row>
    <row r="108" spans="1:100" ht="21.75" hidden="1" customHeight="1">
      <c r="A108" s="428" t="s">
        <v>58</v>
      </c>
      <c r="B108" s="658" t="s">
        <v>940</v>
      </c>
      <c r="C108" s="561">
        <v>10024</v>
      </c>
      <c r="D108" s="543">
        <v>38679</v>
      </c>
      <c r="E108" s="637"/>
      <c r="F108" s="363" t="s">
        <v>352</v>
      </c>
      <c r="G108" s="30">
        <v>38731</v>
      </c>
      <c r="H108" s="518" t="s">
        <v>942</v>
      </c>
      <c r="I108" s="327" t="s">
        <v>941</v>
      </c>
      <c r="J108" s="55">
        <v>0</v>
      </c>
      <c r="K108" s="55">
        <v>0</v>
      </c>
      <c r="L108" s="55">
        <v>0</v>
      </c>
      <c r="M108" s="55">
        <v>0</v>
      </c>
      <c r="N108" s="55">
        <v>0</v>
      </c>
      <c r="O108" s="55">
        <v>0</v>
      </c>
      <c r="P108" s="55">
        <v>0</v>
      </c>
      <c r="Q108" s="55"/>
      <c r="R108" s="55"/>
      <c r="S108" s="397"/>
      <c r="T108" s="397"/>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c r="BJ108" s="93"/>
      <c r="BK108" s="93"/>
      <c r="BL108" s="93"/>
      <c r="BM108" s="93"/>
      <c r="BN108" s="93"/>
      <c r="BO108" s="93"/>
      <c r="BP108" s="93"/>
      <c r="BQ108" s="93"/>
      <c r="BR108" s="93"/>
      <c r="BS108" s="93"/>
      <c r="BT108" s="93"/>
      <c r="BU108" s="93"/>
      <c r="BV108" s="93"/>
      <c r="BW108" s="93"/>
      <c r="BX108" s="93"/>
      <c r="BY108" s="93"/>
      <c r="BZ108" s="93"/>
      <c r="CA108" s="93"/>
      <c r="CB108" s="93"/>
      <c r="CC108" s="93"/>
      <c r="CD108" s="93"/>
      <c r="CE108" s="93"/>
      <c r="CF108" s="93"/>
      <c r="CG108" s="93"/>
      <c r="CH108" s="93"/>
      <c r="CI108" s="93"/>
      <c r="CJ108" s="93"/>
      <c r="CK108" s="93"/>
      <c r="CL108" s="93"/>
      <c r="CM108" s="93"/>
    </row>
    <row r="109" spans="1:100" ht="21.75" hidden="1" customHeight="1">
      <c r="A109" s="428" t="s">
        <v>63</v>
      </c>
      <c r="B109" s="658" t="s">
        <v>1474</v>
      </c>
      <c r="C109" s="561">
        <v>1648</v>
      </c>
      <c r="D109" s="543">
        <v>38825</v>
      </c>
      <c r="E109" s="637"/>
      <c r="F109" s="363" t="s">
        <v>352</v>
      </c>
      <c r="G109" s="30">
        <v>23017</v>
      </c>
      <c r="H109" s="518" t="s">
        <v>558</v>
      </c>
      <c r="I109" s="327" t="s">
        <v>557</v>
      </c>
      <c r="J109" s="55">
        <v>0</v>
      </c>
      <c r="K109" s="55">
        <v>0</v>
      </c>
      <c r="L109" s="55">
        <v>0</v>
      </c>
      <c r="M109" s="55">
        <v>0</v>
      </c>
      <c r="N109" s="55">
        <v>0</v>
      </c>
      <c r="O109" s="55">
        <v>0</v>
      </c>
      <c r="P109" s="55">
        <v>0</v>
      </c>
      <c r="Q109" s="55"/>
      <c r="R109" s="55"/>
      <c r="S109" s="397"/>
      <c r="T109" s="397"/>
      <c r="V109" s="273"/>
      <c r="W109" s="273"/>
      <c r="X109" s="273"/>
      <c r="Y109" s="273"/>
      <c r="Z109" s="273"/>
      <c r="AA109" s="273"/>
      <c r="AB109" s="273"/>
      <c r="AC109" s="273"/>
      <c r="AD109" s="273"/>
      <c r="AE109" s="273"/>
      <c r="AF109" s="273"/>
      <c r="AG109" s="273"/>
      <c r="AH109" s="273"/>
      <c r="AI109" s="273"/>
      <c r="AJ109" s="273"/>
      <c r="AK109" s="273"/>
      <c r="AL109" s="273"/>
      <c r="AM109" s="273"/>
      <c r="AN109" s="273"/>
      <c r="AO109" s="273"/>
      <c r="AP109" s="273"/>
      <c r="AQ109" s="273"/>
      <c r="AR109" s="273"/>
      <c r="AS109" s="273"/>
      <c r="AT109" s="273"/>
      <c r="AU109" s="273"/>
      <c r="AV109" s="273"/>
      <c r="AW109" s="273"/>
      <c r="AX109" s="273"/>
      <c r="AY109" s="273"/>
      <c r="AZ109" s="273"/>
      <c r="BA109" s="273"/>
      <c r="BB109" s="273"/>
      <c r="BC109" s="273"/>
      <c r="BD109" s="273"/>
      <c r="BE109" s="273"/>
      <c r="BF109" s="273"/>
      <c r="BG109" s="273"/>
      <c r="BH109" s="273"/>
      <c r="BI109" s="273"/>
      <c r="BJ109" s="273"/>
      <c r="BK109" s="273"/>
      <c r="BL109" s="273"/>
      <c r="BM109" s="273"/>
      <c r="BN109" s="273"/>
      <c r="BO109" s="273"/>
      <c r="BP109" s="273"/>
      <c r="BQ109" s="273"/>
      <c r="BR109" s="273"/>
      <c r="BS109" s="273"/>
      <c r="BT109" s="273"/>
      <c r="BU109" s="273"/>
      <c r="BV109" s="273"/>
      <c r="BW109" s="273"/>
      <c r="BX109" s="273"/>
      <c r="BY109" s="273"/>
      <c r="BZ109" s="273"/>
      <c r="CA109" s="273"/>
      <c r="CB109" s="273"/>
      <c r="CC109" s="273"/>
      <c r="CD109" s="273"/>
      <c r="CE109" s="273"/>
      <c r="CF109" s="273"/>
      <c r="CG109" s="273"/>
      <c r="CH109" s="273"/>
      <c r="CI109" s="273"/>
      <c r="CJ109" s="93"/>
      <c r="CK109" s="93"/>
      <c r="CL109" s="93"/>
      <c r="CM109" s="93"/>
    </row>
    <row r="110" spans="1:100" ht="21.75" hidden="1" customHeight="1">
      <c r="A110" s="428" t="s">
        <v>67</v>
      </c>
      <c r="B110" s="37" t="s">
        <v>1984</v>
      </c>
      <c r="C110" s="561">
        <v>1246</v>
      </c>
      <c r="D110" s="542">
        <v>39904</v>
      </c>
      <c r="E110" s="637"/>
      <c r="F110" s="363" t="s">
        <v>352</v>
      </c>
      <c r="G110" s="30"/>
      <c r="H110" s="518" t="s">
        <v>648</v>
      </c>
      <c r="I110" s="327" t="s">
        <v>648</v>
      </c>
      <c r="J110" s="55">
        <v>0</v>
      </c>
      <c r="K110" s="55">
        <v>0</v>
      </c>
      <c r="L110" s="55">
        <v>0</v>
      </c>
      <c r="M110" s="55">
        <v>0</v>
      </c>
      <c r="N110" s="55">
        <v>0</v>
      </c>
      <c r="O110" s="55">
        <v>0</v>
      </c>
      <c r="P110" s="55">
        <v>0</v>
      </c>
      <c r="Q110" s="55"/>
      <c r="R110" s="55"/>
      <c r="S110" s="397"/>
      <c r="T110" s="397"/>
      <c r="U110" s="27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c r="BJ110" s="93"/>
      <c r="BK110" s="93"/>
      <c r="BL110" s="93"/>
      <c r="BM110" s="93"/>
      <c r="BN110" s="93"/>
      <c r="BO110" s="93"/>
      <c r="BP110" s="93"/>
      <c r="BQ110" s="93"/>
      <c r="BR110" s="93"/>
      <c r="BS110" s="93"/>
      <c r="BT110" s="93"/>
      <c r="BU110" s="93"/>
      <c r="BV110" s="93"/>
      <c r="BW110" s="93"/>
      <c r="BX110" s="93"/>
      <c r="BY110" s="93"/>
      <c r="BZ110" s="93"/>
      <c r="CA110" s="93"/>
      <c r="CB110" s="93"/>
      <c r="CC110" s="93"/>
      <c r="CD110" s="93"/>
      <c r="CE110" s="93"/>
      <c r="CF110" s="93"/>
      <c r="CG110" s="93"/>
      <c r="CH110" s="93"/>
      <c r="CI110" s="93"/>
      <c r="CJ110" s="93"/>
      <c r="CK110" s="93"/>
      <c r="CL110" s="93"/>
      <c r="CM110" s="93"/>
    </row>
    <row r="111" spans="1:100" ht="21.75" hidden="1" customHeight="1">
      <c r="A111" s="428" t="s">
        <v>74</v>
      </c>
      <c r="B111" s="37" t="s">
        <v>452</v>
      </c>
      <c r="C111" s="561">
        <v>10604</v>
      </c>
      <c r="D111" s="543">
        <v>40909</v>
      </c>
      <c r="E111" s="637"/>
      <c r="F111" s="363" t="s">
        <v>352</v>
      </c>
      <c r="G111" s="30">
        <v>24073</v>
      </c>
      <c r="H111" s="518" t="s">
        <v>454</v>
      </c>
      <c r="I111" s="327" t="s">
        <v>453</v>
      </c>
      <c r="J111" s="55">
        <v>0</v>
      </c>
      <c r="K111" s="55">
        <v>0</v>
      </c>
      <c r="L111" s="55">
        <v>0</v>
      </c>
      <c r="M111" s="55">
        <v>0</v>
      </c>
      <c r="N111" s="55">
        <v>0</v>
      </c>
      <c r="O111" s="55">
        <v>0</v>
      </c>
      <c r="P111" s="55">
        <v>0</v>
      </c>
      <c r="Q111" s="55"/>
      <c r="R111" s="55"/>
      <c r="S111" s="397"/>
      <c r="T111" s="397"/>
      <c r="U111" s="27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c r="BJ111" s="93"/>
      <c r="BK111" s="93"/>
      <c r="BL111" s="93"/>
      <c r="BM111" s="93"/>
      <c r="BN111" s="93"/>
      <c r="BO111" s="93"/>
      <c r="BP111" s="93"/>
      <c r="BQ111" s="93"/>
      <c r="BR111" s="93"/>
      <c r="BS111" s="93"/>
      <c r="BT111" s="93"/>
      <c r="BU111" s="93"/>
      <c r="BV111" s="93"/>
      <c r="BW111" s="93"/>
      <c r="BX111" s="93"/>
      <c r="BY111" s="93"/>
      <c r="BZ111" s="93"/>
      <c r="CA111" s="93"/>
      <c r="CB111" s="93"/>
      <c r="CC111" s="93"/>
      <c r="CD111" s="93"/>
      <c r="CE111" s="93"/>
      <c r="CF111" s="93"/>
      <c r="CG111" s="93"/>
      <c r="CH111" s="93"/>
      <c r="CI111" s="93"/>
      <c r="CJ111" s="93"/>
      <c r="CK111" s="93"/>
      <c r="CL111" s="93"/>
      <c r="CM111" s="93"/>
    </row>
    <row r="112" spans="1:100" ht="21.75" hidden="1" customHeight="1">
      <c r="A112" s="428" t="s">
        <v>79</v>
      </c>
      <c r="B112" s="658" t="s">
        <v>1162</v>
      </c>
      <c r="C112" s="561">
        <v>344</v>
      </c>
      <c r="D112" s="541">
        <v>41395</v>
      </c>
      <c r="E112" s="637"/>
      <c r="F112" s="363" t="s">
        <v>352</v>
      </c>
      <c r="G112" s="30">
        <v>29881</v>
      </c>
      <c r="H112" s="511" t="s">
        <v>1573</v>
      </c>
      <c r="I112" s="327" t="s">
        <v>1163</v>
      </c>
      <c r="J112" s="55">
        <v>0</v>
      </c>
      <c r="K112" s="55">
        <v>0</v>
      </c>
      <c r="L112" s="55">
        <v>0</v>
      </c>
      <c r="M112" s="55">
        <v>0</v>
      </c>
      <c r="N112" s="55">
        <v>0</v>
      </c>
      <c r="O112" s="55">
        <v>0</v>
      </c>
      <c r="P112" s="55">
        <v>0</v>
      </c>
      <c r="Q112" s="55"/>
      <c r="R112" s="55"/>
      <c r="S112" s="397"/>
      <c r="T112" s="397"/>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c r="BJ112" s="93"/>
      <c r="BK112" s="93"/>
      <c r="BL112" s="93"/>
      <c r="BM112" s="93"/>
      <c r="BN112" s="93"/>
      <c r="BO112" s="93"/>
      <c r="BP112" s="93"/>
      <c r="BQ112" s="93"/>
      <c r="BR112" s="93"/>
      <c r="BS112" s="93"/>
      <c r="BT112" s="93"/>
      <c r="BU112" s="93"/>
      <c r="BV112" s="93"/>
      <c r="BW112" s="93"/>
      <c r="BX112" s="93"/>
      <c r="BY112" s="93"/>
      <c r="BZ112" s="93"/>
      <c r="CA112" s="93"/>
      <c r="CB112" s="93"/>
      <c r="CC112" s="93"/>
      <c r="CD112" s="93"/>
      <c r="CE112" s="93"/>
      <c r="CF112" s="93"/>
      <c r="CG112" s="93"/>
      <c r="CH112" s="93"/>
      <c r="CI112" s="93"/>
      <c r="CJ112" s="93"/>
      <c r="CK112" s="93"/>
      <c r="CL112" s="93"/>
      <c r="CM112" s="93"/>
    </row>
    <row r="113" spans="1:100" ht="21.75" hidden="1" customHeight="1">
      <c r="A113" s="428" t="s">
        <v>93</v>
      </c>
      <c r="B113" s="658" t="s">
        <v>1393</v>
      </c>
      <c r="C113" s="561">
        <v>1943</v>
      </c>
      <c r="D113" s="543">
        <v>41948</v>
      </c>
      <c r="E113" s="637"/>
      <c r="F113" s="363" t="s">
        <v>352</v>
      </c>
      <c r="G113" s="30">
        <v>15767</v>
      </c>
      <c r="H113" s="518" t="s">
        <v>552</v>
      </c>
      <c r="I113" s="327" t="s">
        <v>551</v>
      </c>
      <c r="J113" s="55">
        <v>0</v>
      </c>
      <c r="K113" s="55">
        <v>0</v>
      </c>
      <c r="L113" s="55">
        <v>0</v>
      </c>
      <c r="M113" s="55">
        <v>0</v>
      </c>
      <c r="N113" s="55">
        <v>0</v>
      </c>
      <c r="O113" s="55">
        <v>0</v>
      </c>
      <c r="P113" s="55">
        <v>0</v>
      </c>
      <c r="Q113" s="55"/>
      <c r="R113" s="55"/>
      <c r="S113" s="397"/>
      <c r="T113" s="397"/>
      <c r="U113" s="27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c r="BJ113" s="93"/>
      <c r="BK113" s="93"/>
      <c r="BL113" s="93"/>
      <c r="BM113" s="93"/>
      <c r="BN113" s="93"/>
      <c r="BO113" s="93"/>
      <c r="BP113" s="93"/>
      <c r="BQ113" s="93"/>
      <c r="BR113" s="93"/>
      <c r="BS113" s="93"/>
      <c r="BT113" s="93"/>
      <c r="BU113" s="93"/>
      <c r="BV113" s="93"/>
      <c r="BW113" s="93"/>
      <c r="BX113" s="93"/>
      <c r="BY113" s="93"/>
      <c r="BZ113" s="93"/>
      <c r="CA113" s="93"/>
      <c r="CB113" s="93"/>
      <c r="CC113" s="93"/>
      <c r="CD113" s="93"/>
      <c r="CE113" s="93"/>
      <c r="CF113" s="93"/>
      <c r="CG113" s="93"/>
      <c r="CH113" s="93"/>
      <c r="CI113" s="93"/>
      <c r="CJ113" s="93"/>
      <c r="CK113" s="93"/>
      <c r="CL113" s="93"/>
      <c r="CM113" s="93"/>
    </row>
    <row r="114" spans="1:100" ht="21.75" hidden="1" customHeight="1">
      <c r="A114" s="428" t="s">
        <v>100</v>
      </c>
      <c r="B114" s="658" t="s">
        <v>144</v>
      </c>
      <c r="C114" s="561">
        <v>2402</v>
      </c>
      <c r="D114" s="543">
        <v>42153</v>
      </c>
      <c r="E114" s="637"/>
      <c r="F114" s="363" t="s">
        <v>352</v>
      </c>
      <c r="G114" s="30">
        <v>42185</v>
      </c>
      <c r="H114" s="518" t="s">
        <v>663</v>
      </c>
      <c r="I114" s="327" t="s">
        <v>662</v>
      </c>
      <c r="J114" s="55">
        <v>0</v>
      </c>
      <c r="K114" s="55">
        <v>0</v>
      </c>
      <c r="L114" s="55">
        <v>0</v>
      </c>
      <c r="M114" s="55">
        <v>0</v>
      </c>
      <c r="N114" s="55">
        <v>0</v>
      </c>
      <c r="O114" s="55">
        <v>0</v>
      </c>
      <c r="P114" s="55">
        <v>0</v>
      </c>
      <c r="Q114" s="55"/>
      <c r="R114" s="55"/>
      <c r="S114" s="397"/>
      <c r="T114" s="397"/>
      <c r="U114" s="27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c r="BJ114" s="93"/>
      <c r="BK114" s="93"/>
      <c r="BL114" s="93"/>
      <c r="BM114" s="93"/>
      <c r="BN114" s="93"/>
      <c r="BO114" s="93"/>
      <c r="BP114" s="93"/>
      <c r="BQ114" s="93"/>
      <c r="BR114" s="93"/>
      <c r="BS114" s="93"/>
      <c r="BT114" s="93"/>
      <c r="BU114" s="93"/>
      <c r="BV114" s="93"/>
      <c r="BW114" s="93"/>
      <c r="BX114" s="93"/>
      <c r="BY114" s="93"/>
      <c r="BZ114" s="93"/>
      <c r="CA114" s="93"/>
      <c r="CB114" s="93"/>
      <c r="CC114" s="93"/>
      <c r="CD114" s="93"/>
      <c r="CE114" s="93"/>
      <c r="CF114" s="93"/>
      <c r="CG114" s="93"/>
      <c r="CH114" s="93"/>
      <c r="CI114" s="93"/>
      <c r="CJ114" s="93"/>
      <c r="CK114" s="93"/>
      <c r="CL114" s="93"/>
      <c r="CM114" s="93"/>
    </row>
    <row r="115" spans="1:100" ht="21.75" hidden="1" customHeight="1">
      <c r="A115" s="428" t="s">
        <v>119</v>
      </c>
      <c r="B115" s="658" t="s">
        <v>1515</v>
      </c>
      <c r="C115" s="561">
        <v>10284</v>
      </c>
      <c r="D115" s="543">
        <v>43972</v>
      </c>
      <c r="E115" s="637"/>
      <c r="F115" s="363" t="s">
        <v>352</v>
      </c>
      <c r="G115" s="30">
        <v>29290</v>
      </c>
      <c r="H115" s="518" t="s">
        <v>1396</v>
      </c>
      <c r="I115" s="327" t="s">
        <v>1395</v>
      </c>
      <c r="J115" s="55">
        <v>0</v>
      </c>
      <c r="K115" s="55">
        <v>0</v>
      </c>
      <c r="L115" s="55">
        <v>0</v>
      </c>
      <c r="M115" s="55">
        <v>0</v>
      </c>
      <c r="N115" s="55">
        <v>0</v>
      </c>
      <c r="O115" s="55">
        <v>0</v>
      </c>
      <c r="P115" s="55">
        <v>0</v>
      </c>
      <c r="Q115" s="55"/>
      <c r="R115" s="55"/>
      <c r="S115" s="397"/>
      <c r="T115" s="397"/>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c r="BJ115" s="93"/>
      <c r="BK115" s="93"/>
      <c r="BL115" s="93"/>
      <c r="BM115" s="93"/>
      <c r="BN115" s="93"/>
      <c r="BO115" s="93"/>
      <c r="BP115" s="93"/>
      <c r="BQ115" s="93"/>
      <c r="BR115" s="93"/>
      <c r="BS115" s="93"/>
      <c r="BT115" s="93"/>
      <c r="BU115" s="93"/>
      <c r="BV115" s="93"/>
      <c r="BW115" s="93"/>
      <c r="BX115" s="93"/>
      <c r="BY115" s="93"/>
      <c r="BZ115" s="93"/>
      <c r="CA115" s="93"/>
      <c r="CB115" s="93"/>
      <c r="CC115" s="93"/>
      <c r="CD115" s="93"/>
      <c r="CE115" s="93"/>
      <c r="CF115" s="93"/>
      <c r="CG115" s="93"/>
      <c r="CH115" s="93"/>
      <c r="CI115" s="93"/>
      <c r="CJ115" s="93"/>
      <c r="CK115" s="93"/>
      <c r="CL115" s="273"/>
      <c r="CM115" s="273"/>
    </row>
    <row r="116" spans="1:100" ht="21.75" hidden="1" customHeight="1">
      <c r="A116" s="428" t="s">
        <v>124</v>
      </c>
      <c r="B116" s="658" t="s">
        <v>1398</v>
      </c>
      <c r="C116" s="561">
        <v>9585</v>
      </c>
      <c r="D116" s="541">
        <v>43998</v>
      </c>
      <c r="E116" s="637"/>
      <c r="F116" s="363" t="s">
        <v>352</v>
      </c>
      <c r="G116" s="30">
        <v>35971</v>
      </c>
      <c r="H116" s="511" t="s">
        <v>1728</v>
      </c>
      <c r="I116" s="327" t="s">
        <v>1400</v>
      </c>
      <c r="J116" s="55">
        <v>0</v>
      </c>
      <c r="K116" s="55">
        <v>0</v>
      </c>
      <c r="L116" s="55">
        <v>0</v>
      </c>
      <c r="M116" s="55">
        <v>0</v>
      </c>
      <c r="N116" s="55">
        <v>0</v>
      </c>
      <c r="O116" s="55">
        <v>0</v>
      </c>
      <c r="P116" s="55">
        <v>0</v>
      </c>
      <c r="Q116" s="55"/>
      <c r="R116" s="55"/>
      <c r="S116" s="397"/>
      <c r="T116" s="397"/>
      <c r="U116" s="27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c r="BJ116" s="93"/>
      <c r="BK116" s="93"/>
      <c r="BL116" s="93"/>
      <c r="BM116" s="93"/>
      <c r="BN116" s="93"/>
      <c r="BO116" s="93"/>
      <c r="BP116" s="93"/>
      <c r="BQ116" s="93"/>
      <c r="BR116" s="93"/>
      <c r="BS116" s="93"/>
      <c r="BT116" s="93"/>
      <c r="BU116" s="93"/>
      <c r="BV116" s="93"/>
      <c r="BW116" s="93"/>
      <c r="BX116" s="93"/>
      <c r="BY116" s="93"/>
      <c r="BZ116" s="93"/>
      <c r="CA116" s="93"/>
      <c r="CB116" s="93"/>
      <c r="CC116" s="93"/>
      <c r="CD116" s="93"/>
      <c r="CE116" s="93"/>
      <c r="CF116" s="93"/>
      <c r="CG116" s="93"/>
      <c r="CH116" s="93"/>
      <c r="CI116" s="93"/>
      <c r="CJ116" s="93"/>
      <c r="CK116" s="93"/>
      <c r="CL116" s="93"/>
      <c r="CM116" s="93"/>
    </row>
    <row r="117" spans="1:100" ht="21.75" hidden="1" customHeight="1">
      <c r="A117" s="428" t="s">
        <v>135</v>
      </c>
      <c r="B117" s="658" t="s">
        <v>1351</v>
      </c>
      <c r="C117" s="561">
        <v>11395</v>
      </c>
      <c r="D117" s="543">
        <v>44593</v>
      </c>
      <c r="E117" s="637"/>
      <c r="F117" s="327" t="s">
        <v>352</v>
      </c>
      <c r="G117" s="26">
        <v>44581</v>
      </c>
      <c r="H117" s="511" t="s">
        <v>1353</v>
      </c>
      <c r="I117" s="143" t="s">
        <v>1352</v>
      </c>
      <c r="J117" s="55">
        <v>0</v>
      </c>
      <c r="K117" s="55">
        <v>0</v>
      </c>
      <c r="L117" s="55">
        <v>0</v>
      </c>
      <c r="M117" s="55">
        <v>0</v>
      </c>
      <c r="N117" s="55">
        <v>0</v>
      </c>
      <c r="O117" s="55">
        <v>0</v>
      </c>
      <c r="P117" s="55">
        <v>0</v>
      </c>
      <c r="Q117" s="55"/>
      <c r="R117" s="55"/>
      <c r="S117" s="397"/>
      <c r="T117" s="397"/>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c r="BJ117" s="93"/>
      <c r="BK117" s="93"/>
      <c r="BL117" s="93"/>
      <c r="BM117" s="93"/>
      <c r="BN117" s="93"/>
      <c r="BO117" s="93"/>
      <c r="BP117" s="93"/>
      <c r="BQ117" s="93"/>
      <c r="BR117" s="93"/>
      <c r="BS117" s="93"/>
      <c r="BT117" s="93"/>
      <c r="BU117" s="93"/>
      <c r="BV117" s="93"/>
      <c r="BW117" s="93"/>
      <c r="BX117" s="93"/>
      <c r="BY117" s="93"/>
      <c r="BZ117" s="93"/>
      <c r="CA117" s="93"/>
      <c r="CB117" s="93"/>
      <c r="CC117" s="93"/>
      <c r="CD117" s="93"/>
      <c r="CE117" s="93"/>
      <c r="CF117" s="93"/>
      <c r="CG117" s="93"/>
      <c r="CH117" s="93"/>
      <c r="CI117" s="93"/>
      <c r="CJ117" s="273"/>
      <c r="CK117" s="273"/>
    </row>
    <row r="118" spans="1:100" ht="21.75" hidden="1" customHeight="1">
      <c r="A118" s="428" t="s">
        <v>139</v>
      </c>
      <c r="B118" s="658" t="s">
        <v>1372</v>
      </c>
      <c r="C118" s="561">
        <v>11198</v>
      </c>
      <c r="D118" s="543">
        <v>44621</v>
      </c>
      <c r="E118" s="637"/>
      <c r="F118" s="363" t="s">
        <v>352</v>
      </c>
      <c r="G118" s="30">
        <v>37368</v>
      </c>
      <c r="H118" s="518" t="s">
        <v>1374</v>
      </c>
      <c r="I118" s="327" t="s">
        <v>1373</v>
      </c>
      <c r="J118" s="55">
        <v>0</v>
      </c>
      <c r="K118" s="55">
        <v>0</v>
      </c>
      <c r="L118" s="55">
        <v>0</v>
      </c>
      <c r="M118" s="55">
        <v>0</v>
      </c>
      <c r="N118" s="55">
        <v>0</v>
      </c>
      <c r="O118" s="55">
        <v>0</v>
      </c>
      <c r="P118" s="55">
        <v>0</v>
      </c>
      <c r="Q118" s="55"/>
      <c r="R118" s="55"/>
      <c r="S118" s="397"/>
      <c r="T118" s="397"/>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c r="BJ118" s="93"/>
      <c r="BK118" s="93"/>
      <c r="BL118" s="93"/>
      <c r="BM118" s="93"/>
      <c r="BN118" s="93"/>
      <c r="BO118" s="93"/>
      <c r="BP118" s="93"/>
      <c r="BQ118" s="93"/>
      <c r="BR118" s="93"/>
      <c r="BS118" s="93"/>
      <c r="BT118" s="93"/>
      <c r="BU118" s="93"/>
      <c r="BV118" s="93"/>
      <c r="BW118" s="93"/>
      <c r="BX118" s="93"/>
      <c r="BY118" s="93"/>
      <c r="BZ118" s="93"/>
      <c r="CA118" s="93"/>
      <c r="CB118" s="93"/>
      <c r="CC118" s="93"/>
      <c r="CD118" s="93"/>
      <c r="CE118" s="93"/>
      <c r="CF118" s="93"/>
      <c r="CG118" s="93"/>
      <c r="CH118" s="93"/>
      <c r="CI118" s="93"/>
      <c r="CJ118" s="273"/>
      <c r="CK118" s="273"/>
      <c r="CL118" s="93"/>
      <c r="CM118" s="93"/>
    </row>
    <row r="119" spans="1:100" ht="15" hidden="1" customHeight="1"/>
    <row r="120" spans="1:100" s="54" customFormat="1" ht="54" hidden="1" customHeight="1">
      <c r="B120" s="53" t="s">
        <v>2031</v>
      </c>
      <c r="C120" s="53"/>
      <c r="F120" s="549"/>
      <c r="G120" s="211"/>
      <c r="H120" s="286"/>
      <c r="I120" s="38"/>
      <c r="AV120" s="283"/>
      <c r="AW120" s="283"/>
      <c r="AX120" s="283"/>
      <c r="AZ120" s="283"/>
    </row>
    <row r="121" spans="1:100" ht="15" hidden="1" customHeight="1"/>
    <row r="122" spans="1:100" s="610" customFormat="1" ht="39.6" hidden="1" customHeight="1">
      <c r="A122" s="727" t="s">
        <v>12</v>
      </c>
      <c r="B122" s="721" t="s">
        <v>43</v>
      </c>
      <c r="C122" s="719" t="s">
        <v>1760</v>
      </c>
      <c r="D122" s="722" t="s">
        <v>14</v>
      </c>
      <c r="E122" s="562"/>
      <c r="F122" s="722" t="s">
        <v>1704</v>
      </c>
      <c r="G122" s="722" t="s">
        <v>1705</v>
      </c>
      <c r="H122" s="719" t="s">
        <v>308</v>
      </c>
      <c r="I122" s="722" t="s">
        <v>307</v>
      </c>
      <c r="J122" s="719" t="s">
        <v>1319</v>
      </c>
      <c r="K122" s="719" t="s">
        <v>1430</v>
      </c>
      <c r="L122" s="719" t="s">
        <v>1431</v>
      </c>
      <c r="M122" s="719" t="s">
        <v>1641</v>
      </c>
      <c r="N122" s="719" t="s">
        <v>1642</v>
      </c>
      <c r="O122" s="719" t="s">
        <v>1867</v>
      </c>
      <c r="P122" s="719" t="s">
        <v>1868</v>
      </c>
      <c r="Q122" s="719"/>
      <c r="R122" s="719"/>
      <c r="S122" s="721" t="s">
        <v>11</v>
      </c>
      <c r="T122" s="721" t="s">
        <v>1058</v>
      </c>
    </row>
    <row r="123" spans="1:100" ht="21.75" hidden="1" customHeight="1">
      <c r="A123" s="428" t="s">
        <v>105</v>
      </c>
      <c r="B123" s="658" t="s">
        <v>164</v>
      </c>
      <c r="C123" s="561">
        <v>3548</v>
      </c>
      <c r="D123" s="542">
        <v>42524</v>
      </c>
      <c r="E123" s="632"/>
      <c r="F123" s="363" t="s">
        <v>1685</v>
      </c>
      <c r="G123" s="30">
        <v>34663</v>
      </c>
      <c r="H123" s="518" t="s">
        <v>338</v>
      </c>
      <c r="I123" s="327" t="s">
        <v>337</v>
      </c>
      <c r="J123" s="55">
        <v>0</v>
      </c>
      <c r="K123" s="55">
        <v>0</v>
      </c>
      <c r="L123" s="55">
        <v>0</v>
      </c>
      <c r="M123" s="55">
        <v>0</v>
      </c>
      <c r="N123" s="55">
        <v>0</v>
      </c>
      <c r="O123" s="55">
        <v>0</v>
      </c>
      <c r="P123" s="55">
        <v>0</v>
      </c>
      <c r="Q123" s="55"/>
      <c r="R123" s="55"/>
      <c r="S123" s="397"/>
      <c r="T123" s="397"/>
      <c r="V123" s="273"/>
      <c r="W123" s="273"/>
      <c r="X123" s="273"/>
      <c r="Y123" s="273"/>
      <c r="Z123" s="273"/>
      <c r="AA123" s="273"/>
      <c r="AB123" s="273"/>
      <c r="AC123" s="273"/>
      <c r="AD123" s="273"/>
      <c r="AE123" s="273"/>
      <c r="AF123" s="273"/>
      <c r="AG123" s="273"/>
      <c r="AH123" s="273"/>
      <c r="AI123" s="273"/>
      <c r="AJ123" s="273"/>
      <c r="AK123" s="273"/>
      <c r="AL123" s="273"/>
      <c r="AM123" s="273"/>
      <c r="AN123" s="273"/>
      <c r="AO123" s="273"/>
      <c r="AP123" s="273"/>
      <c r="AQ123" s="273"/>
      <c r="AR123" s="273"/>
      <c r="AS123" s="273"/>
      <c r="AT123" s="273"/>
      <c r="AU123" s="273"/>
      <c r="AV123" s="273"/>
      <c r="AW123" s="273"/>
      <c r="AX123" s="273"/>
      <c r="AY123" s="273"/>
      <c r="AZ123" s="273"/>
      <c r="BA123" s="273"/>
      <c r="BB123" s="273"/>
      <c r="BC123" s="273"/>
      <c r="BD123" s="273"/>
      <c r="BE123" s="273"/>
      <c r="BF123" s="273"/>
      <c r="BG123" s="273"/>
      <c r="BH123" s="273"/>
      <c r="BI123" s="273"/>
      <c r="BJ123" s="273"/>
      <c r="BK123" s="273"/>
      <c r="BL123" s="273"/>
      <c r="BM123" s="273"/>
      <c r="BN123" s="273"/>
      <c r="BO123" s="273"/>
      <c r="BP123" s="273"/>
      <c r="BQ123" s="273"/>
      <c r="BR123" s="273"/>
      <c r="BS123" s="273"/>
      <c r="BT123" s="273"/>
      <c r="BU123" s="273"/>
      <c r="BV123" s="273"/>
      <c r="BW123" s="273"/>
      <c r="BX123" s="273"/>
      <c r="BY123" s="273"/>
      <c r="BZ123" s="273"/>
      <c r="CA123" s="273"/>
      <c r="CB123" s="273"/>
      <c r="CC123" s="273"/>
      <c r="CD123" s="273"/>
      <c r="CE123" s="273"/>
      <c r="CF123" s="273"/>
      <c r="CG123" s="273"/>
      <c r="CH123" s="273"/>
      <c r="CI123" s="273"/>
      <c r="CJ123" s="93"/>
      <c r="CK123" s="93"/>
      <c r="CL123" s="93"/>
      <c r="CM123" s="93"/>
    </row>
    <row r="124" spans="1:100" ht="21.75" hidden="1" customHeight="1">
      <c r="A124" s="428" t="s">
        <v>62</v>
      </c>
      <c r="B124" s="658" t="s">
        <v>240</v>
      </c>
      <c r="C124" s="561">
        <v>38</v>
      </c>
      <c r="D124" s="543">
        <v>38805</v>
      </c>
      <c r="E124" s="637"/>
      <c r="F124" s="363" t="s">
        <v>770</v>
      </c>
      <c r="G124" s="30">
        <v>21257</v>
      </c>
      <c r="H124" s="725" t="s">
        <v>355</v>
      </c>
      <c r="I124" s="327" t="s">
        <v>354</v>
      </c>
      <c r="J124" s="55">
        <v>0</v>
      </c>
      <c r="K124" s="55">
        <v>0</v>
      </c>
      <c r="L124" s="55">
        <v>0</v>
      </c>
      <c r="M124" s="55">
        <v>0</v>
      </c>
      <c r="N124" s="55">
        <v>0</v>
      </c>
      <c r="O124" s="55">
        <v>0</v>
      </c>
      <c r="P124" s="55">
        <v>0</v>
      </c>
      <c r="Q124" s="55"/>
      <c r="R124" s="55"/>
      <c r="S124" s="397"/>
      <c r="T124" s="397"/>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c r="BJ124" s="93"/>
      <c r="BK124" s="93"/>
      <c r="BL124" s="93"/>
      <c r="BM124" s="93"/>
      <c r="BN124" s="93"/>
      <c r="BO124" s="93"/>
      <c r="BP124" s="93"/>
      <c r="BQ124" s="93"/>
      <c r="BR124" s="93"/>
      <c r="BS124" s="93"/>
      <c r="BT124" s="93"/>
      <c r="BU124" s="93"/>
      <c r="BV124" s="93"/>
      <c r="BW124" s="93"/>
      <c r="BX124" s="93"/>
      <c r="BY124" s="93"/>
      <c r="BZ124" s="93"/>
      <c r="CA124" s="93"/>
      <c r="CB124" s="93"/>
      <c r="CC124" s="93"/>
      <c r="CD124" s="93"/>
      <c r="CE124" s="93"/>
      <c r="CF124" s="93"/>
      <c r="CG124" s="93"/>
      <c r="CH124" s="93"/>
      <c r="CI124" s="93"/>
      <c r="CJ124" s="93"/>
      <c r="CK124" s="93"/>
      <c r="CL124" s="93"/>
      <c r="CM124" s="93"/>
    </row>
    <row r="125" spans="1:100" s="93" customFormat="1" ht="21.75" hidden="1" customHeight="1">
      <c r="A125" s="428" t="s">
        <v>91</v>
      </c>
      <c r="B125" s="658" t="s">
        <v>108</v>
      </c>
      <c r="C125" s="561">
        <v>1939</v>
      </c>
      <c r="D125" s="543">
        <v>41914</v>
      </c>
      <c r="E125" s="637"/>
      <c r="F125" s="363" t="s">
        <v>967</v>
      </c>
      <c r="G125" s="30">
        <v>39856</v>
      </c>
      <c r="H125" s="518" t="s">
        <v>360</v>
      </c>
      <c r="I125" s="327" t="s">
        <v>359</v>
      </c>
      <c r="J125" s="55">
        <v>0</v>
      </c>
      <c r="K125" s="55">
        <v>0</v>
      </c>
      <c r="L125" s="55">
        <v>0</v>
      </c>
      <c r="M125" s="55">
        <v>0</v>
      </c>
      <c r="N125" s="55">
        <v>0</v>
      </c>
      <c r="O125" s="55">
        <v>0</v>
      </c>
      <c r="P125" s="55">
        <v>0</v>
      </c>
      <c r="Q125" s="55"/>
      <c r="R125" s="55"/>
      <c r="S125" s="397"/>
      <c r="T125" s="397"/>
      <c r="U125" s="273"/>
      <c r="CN125" s="88"/>
      <c r="CO125" s="88"/>
      <c r="CP125" s="88"/>
      <c r="CQ125" s="88"/>
      <c r="CR125" s="88"/>
      <c r="CS125" s="88"/>
      <c r="CT125" s="88"/>
      <c r="CU125" s="88"/>
      <c r="CV125" s="88"/>
    </row>
    <row r="126" spans="1:100" ht="21.75" hidden="1" customHeight="1">
      <c r="A126" s="428" t="s">
        <v>145</v>
      </c>
      <c r="B126" s="658" t="s">
        <v>1443</v>
      </c>
      <c r="C126" s="561">
        <v>11381</v>
      </c>
      <c r="D126" s="543">
        <v>44762</v>
      </c>
      <c r="E126" s="637"/>
      <c r="F126" s="363" t="s">
        <v>1685</v>
      </c>
      <c r="G126" s="30">
        <v>44774</v>
      </c>
      <c r="H126" s="518" t="s">
        <v>1445</v>
      </c>
      <c r="I126" s="327" t="s">
        <v>1444</v>
      </c>
      <c r="J126" s="55">
        <v>0</v>
      </c>
      <c r="K126" s="55">
        <v>0</v>
      </c>
      <c r="L126" s="55">
        <v>0</v>
      </c>
      <c r="M126" s="55">
        <v>0</v>
      </c>
      <c r="N126" s="55">
        <v>0</v>
      </c>
      <c r="O126" s="55">
        <v>0</v>
      </c>
      <c r="P126" s="55">
        <v>0</v>
      </c>
      <c r="Q126" s="55"/>
      <c r="R126" s="55"/>
      <c r="S126" s="397"/>
      <c r="T126" s="397"/>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BS126" s="93"/>
      <c r="BT126" s="93"/>
      <c r="BU126" s="93"/>
      <c r="BV126" s="93"/>
      <c r="BW126" s="93"/>
      <c r="BX126" s="93"/>
      <c r="BY126" s="93"/>
      <c r="BZ126" s="93"/>
      <c r="CA126" s="93"/>
      <c r="CB126" s="93"/>
      <c r="CC126" s="93"/>
      <c r="CD126" s="93"/>
      <c r="CE126" s="93"/>
      <c r="CF126" s="93"/>
      <c r="CG126" s="93"/>
      <c r="CH126" s="93"/>
      <c r="CI126" s="93"/>
      <c r="CJ126" s="273"/>
      <c r="CK126" s="273"/>
      <c r="CL126" s="93"/>
      <c r="CM126" s="93"/>
    </row>
    <row r="127" spans="1:100" ht="21.75" hidden="1" customHeight="1">
      <c r="A127" s="428" t="s">
        <v>81</v>
      </c>
      <c r="B127" s="658" t="s">
        <v>147</v>
      </c>
      <c r="C127" s="561">
        <v>3145</v>
      </c>
      <c r="D127" s="541">
        <v>41408</v>
      </c>
      <c r="E127" s="637"/>
      <c r="F127" s="363" t="s">
        <v>352</v>
      </c>
      <c r="G127" s="30">
        <v>41662</v>
      </c>
      <c r="H127" s="511" t="s">
        <v>520</v>
      </c>
      <c r="I127" s="327" t="s">
        <v>519</v>
      </c>
      <c r="J127" s="55">
        <v>0</v>
      </c>
      <c r="K127" s="55">
        <v>0</v>
      </c>
      <c r="L127" s="55">
        <v>0</v>
      </c>
      <c r="M127" s="55">
        <v>0</v>
      </c>
      <c r="N127" s="55">
        <v>0</v>
      </c>
      <c r="O127" s="55">
        <v>0</v>
      </c>
      <c r="P127" s="55">
        <v>0</v>
      </c>
      <c r="Q127" s="55"/>
      <c r="R127" s="55"/>
      <c r="S127" s="397"/>
      <c r="T127" s="397"/>
      <c r="V127" s="273"/>
      <c r="W127" s="273"/>
      <c r="X127" s="273"/>
      <c r="Y127" s="273"/>
      <c r="Z127" s="273"/>
      <c r="AA127" s="273"/>
      <c r="AB127" s="273"/>
      <c r="AC127" s="273"/>
      <c r="AD127" s="273"/>
      <c r="AE127" s="273"/>
      <c r="AF127" s="273"/>
      <c r="AG127" s="273"/>
      <c r="AH127" s="273"/>
      <c r="AI127" s="273"/>
      <c r="AJ127" s="273"/>
      <c r="AK127" s="273"/>
      <c r="AL127" s="273"/>
      <c r="AM127" s="273"/>
      <c r="AN127" s="273"/>
      <c r="AO127" s="273"/>
      <c r="AP127" s="273"/>
      <c r="AQ127" s="273"/>
      <c r="AR127" s="273"/>
      <c r="AS127" s="273"/>
      <c r="AT127" s="273"/>
      <c r="AU127" s="273"/>
      <c r="AV127" s="273"/>
      <c r="AW127" s="273"/>
      <c r="AX127" s="273"/>
      <c r="AY127" s="273"/>
      <c r="AZ127" s="273"/>
      <c r="BA127" s="273"/>
      <c r="BB127" s="273"/>
      <c r="BC127" s="273"/>
      <c r="BD127" s="273"/>
      <c r="BE127" s="273"/>
      <c r="BF127" s="273"/>
      <c r="BG127" s="273"/>
      <c r="BH127" s="273"/>
      <c r="BI127" s="273"/>
      <c r="BJ127" s="273"/>
      <c r="BK127" s="273"/>
      <c r="BL127" s="273"/>
      <c r="BM127" s="273"/>
      <c r="BN127" s="273"/>
      <c r="BO127" s="273"/>
      <c r="BP127" s="273"/>
      <c r="BQ127" s="273"/>
      <c r="BR127" s="273"/>
      <c r="BS127" s="273"/>
      <c r="BT127" s="273"/>
      <c r="BU127" s="273"/>
      <c r="BV127" s="273"/>
      <c r="BW127" s="273"/>
      <c r="BX127" s="273"/>
      <c r="BY127" s="273"/>
      <c r="BZ127" s="273"/>
      <c r="CA127" s="273"/>
      <c r="CB127" s="273"/>
      <c r="CC127" s="273"/>
      <c r="CD127" s="273"/>
      <c r="CE127" s="273"/>
      <c r="CF127" s="273"/>
      <c r="CG127" s="273"/>
      <c r="CH127" s="273"/>
      <c r="CI127" s="273"/>
      <c r="CJ127" s="93"/>
      <c r="CK127" s="93"/>
      <c r="CL127" s="93"/>
      <c r="CM127" s="93"/>
    </row>
    <row r="128" spans="1:100" s="93" customFormat="1" ht="21.75" hidden="1" customHeight="1">
      <c r="A128" s="428" t="s">
        <v>112</v>
      </c>
      <c r="B128" s="658" t="s">
        <v>1090</v>
      </c>
      <c r="C128" s="561">
        <v>9486</v>
      </c>
      <c r="D128" s="541">
        <v>43141</v>
      </c>
      <c r="E128" s="637"/>
      <c r="F128" s="363" t="s">
        <v>967</v>
      </c>
      <c r="G128" s="30">
        <v>43844</v>
      </c>
      <c r="H128" s="511" t="s">
        <v>1092</v>
      </c>
      <c r="I128" s="327" t="s">
        <v>1091</v>
      </c>
      <c r="J128" s="55">
        <v>0</v>
      </c>
      <c r="K128" s="55">
        <v>0</v>
      </c>
      <c r="L128" s="55">
        <v>0</v>
      </c>
      <c r="M128" s="55">
        <v>0</v>
      </c>
      <c r="N128" s="55">
        <v>0</v>
      </c>
      <c r="O128" s="55">
        <v>0</v>
      </c>
      <c r="P128" s="55">
        <v>0</v>
      </c>
      <c r="Q128" s="55"/>
      <c r="R128" s="55"/>
      <c r="S128" s="397"/>
      <c r="T128" s="397"/>
      <c r="U128" s="273"/>
      <c r="CN128" s="88"/>
      <c r="CO128" s="88"/>
      <c r="CP128" s="88"/>
      <c r="CQ128" s="88"/>
      <c r="CR128" s="88"/>
      <c r="CS128" s="88"/>
      <c r="CT128" s="88"/>
      <c r="CU128" s="88"/>
      <c r="CV128" s="88"/>
    </row>
    <row r="129" spans="1:100" s="93" customFormat="1" ht="21.75" hidden="1" customHeight="1">
      <c r="A129" s="428" t="s">
        <v>89</v>
      </c>
      <c r="B129" s="658" t="s">
        <v>136</v>
      </c>
      <c r="C129" s="561">
        <v>1917</v>
      </c>
      <c r="D129" s="543">
        <v>41880</v>
      </c>
      <c r="E129" s="637"/>
      <c r="F129" s="363" t="s">
        <v>967</v>
      </c>
      <c r="G129" s="30">
        <v>21930</v>
      </c>
      <c r="H129" s="518" t="s">
        <v>1778</v>
      </c>
      <c r="I129" s="327" t="s">
        <v>522</v>
      </c>
      <c r="J129" s="55">
        <v>0</v>
      </c>
      <c r="K129" s="55">
        <v>0</v>
      </c>
      <c r="L129" s="55">
        <v>0</v>
      </c>
      <c r="M129" s="55">
        <v>0</v>
      </c>
      <c r="N129" s="55">
        <v>0</v>
      </c>
      <c r="O129" s="55">
        <v>0</v>
      </c>
      <c r="P129" s="55">
        <v>0</v>
      </c>
      <c r="Q129" s="55"/>
      <c r="R129" s="55"/>
      <c r="S129" s="397"/>
      <c r="T129" s="397"/>
      <c r="U129" s="273"/>
      <c r="AA129" s="273"/>
      <c r="AB129" s="273"/>
      <c r="AC129" s="273"/>
      <c r="AD129" s="273"/>
      <c r="AE129" s="273"/>
      <c r="AF129" s="273"/>
      <c r="AG129" s="273"/>
      <c r="AH129" s="273"/>
      <c r="AI129" s="273"/>
      <c r="AJ129" s="273"/>
      <c r="AK129" s="273"/>
      <c r="AL129" s="273"/>
      <c r="AM129" s="273"/>
      <c r="AN129" s="273"/>
      <c r="AO129" s="273"/>
      <c r="AP129" s="273"/>
      <c r="AQ129" s="273"/>
      <c r="AR129" s="273"/>
      <c r="AS129" s="273"/>
      <c r="AT129" s="273"/>
      <c r="AU129" s="273"/>
      <c r="AV129" s="273"/>
      <c r="AW129" s="273"/>
      <c r="AX129" s="273"/>
      <c r="AY129" s="273"/>
      <c r="AZ129" s="273"/>
      <c r="BA129" s="273"/>
      <c r="BB129" s="273"/>
      <c r="BC129" s="273"/>
      <c r="BD129" s="273"/>
      <c r="BE129" s="273"/>
      <c r="BF129" s="273"/>
      <c r="BG129" s="273"/>
      <c r="BH129" s="273"/>
      <c r="BI129" s="273"/>
      <c r="BJ129" s="273"/>
      <c r="BK129" s="273"/>
      <c r="BL129" s="273"/>
      <c r="BM129" s="273"/>
      <c r="BN129" s="273"/>
      <c r="BO129" s="273"/>
      <c r="BP129" s="273"/>
      <c r="BQ129" s="273"/>
      <c r="BR129" s="273"/>
      <c r="BS129" s="273"/>
      <c r="BT129" s="273"/>
      <c r="BU129" s="273"/>
      <c r="BV129" s="273"/>
      <c r="BW129" s="273"/>
      <c r="BX129" s="273"/>
      <c r="BY129" s="273"/>
      <c r="BZ129" s="273"/>
      <c r="CA129" s="273"/>
      <c r="CB129" s="273"/>
      <c r="CC129" s="273"/>
      <c r="CD129" s="273"/>
      <c r="CE129" s="273"/>
      <c r="CF129" s="273"/>
      <c r="CG129" s="273"/>
      <c r="CH129" s="273"/>
      <c r="CI129" s="273"/>
      <c r="CN129" s="88"/>
      <c r="CO129" s="88"/>
      <c r="CP129" s="88"/>
      <c r="CQ129" s="88"/>
      <c r="CR129" s="88"/>
      <c r="CS129" s="88"/>
      <c r="CT129" s="88"/>
      <c r="CU129" s="88"/>
      <c r="CV129" s="88"/>
    </row>
    <row r="130" spans="1:100" ht="21.75" hidden="1" customHeight="1">
      <c r="A130" s="428" t="s">
        <v>87</v>
      </c>
      <c r="B130" s="658" t="s">
        <v>104</v>
      </c>
      <c r="C130" s="561">
        <v>1917</v>
      </c>
      <c r="D130" s="543">
        <v>41880</v>
      </c>
      <c r="E130" s="637"/>
      <c r="F130" s="363" t="s">
        <v>1483</v>
      </c>
      <c r="G130" s="30">
        <v>15981</v>
      </c>
      <c r="H130" s="518" t="s">
        <v>1778</v>
      </c>
      <c r="I130" s="327" t="s">
        <v>522</v>
      </c>
      <c r="J130" s="55">
        <v>0</v>
      </c>
      <c r="K130" s="55">
        <v>0</v>
      </c>
      <c r="L130" s="55">
        <v>0</v>
      </c>
      <c r="M130" s="55">
        <v>0</v>
      </c>
      <c r="N130" s="55">
        <v>0</v>
      </c>
      <c r="O130" s="55">
        <v>0</v>
      </c>
      <c r="P130" s="55">
        <v>0</v>
      </c>
      <c r="Q130" s="55"/>
      <c r="R130" s="55"/>
      <c r="S130" s="397"/>
      <c r="T130" s="397"/>
      <c r="V130" s="273"/>
      <c r="W130" s="273"/>
      <c r="X130" s="273"/>
      <c r="Y130" s="273"/>
      <c r="Z130" s="273"/>
      <c r="AA130" s="273"/>
      <c r="AB130" s="273"/>
      <c r="AC130" s="273"/>
      <c r="AD130" s="273"/>
      <c r="AE130" s="273"/>
      <c r="AF130" s="273"/>
      <c r="AG130" s="273"/>
      <c r="AH130" s="273"/>
      <c r="AI130" s="273"/>
      <c r="AJ130" s="273"/>
      <c r="AK130" s="273"/>
      <c r="AL130" s="273"/>
      <c r="AM130" s="273"/>
      <c r="AN130" s="273"/>
      <c r="AO130" s="273"/>
      <c r="AP130" s="273"/>
      <c r="AQ130" s="273"/>
      <c r="AR130" s="273"/>
      <c r="AS130" s="273"/>
      <c r="AT130" s="273"/>
      <c r="AU130" s="273"/>
      <c r="AV130" s="273"/>
      <c r="AW130" s="273"/>
      <c r="AX130" s="273"/>
      <c r="AY130" s="273"/>
      <c r="AZ130" s="273"/>
      <c r="BA130" s="273"/>
      <c r="BB130" s="273"/>
      <c r="BC130" s="273"/>
      <c r="BD130" s="273"/>
      <c r="BE130" s="273"/>
      <c r="BF130" s="273"/>
      <c r="BG130" s="273"/>
      <c r="BH130" s="273"/>
      <c r="BI130" s="273"/>
      <c r="BJ130" s="273"/>
      <c r="BK130" s="273"/>
      <c r="BL130" s="273"/>
      <c r="BM130" s="273"/>
      <c r="BN130" s="273"/>
      <c r="BO130" s="273"/>
      <c r="BP130" s="273"/>
      <c r="BQ130" s="273"/>
      <c r="BR130" s="273"/>
      <c r="BS130" s="273"/>
      <c r="BT130" s="273"/>
      <c r="BU130" s="273"/>
      <c r="BV130" s="273"/>
      <c r="BW130" s="273"/>
      <c r="BX130" s="273"/>
      <c r="BY130" s="273"/>
      <c r="BZ130" s="273"/>
      <c r="CA130" s="273"/>
      <c r="CB130" s="273"/>
      <c r="CC130" s="273"/>
      <c r="CD130" s="273"/>
      <c r="CE130" s="273"/>
      <c r="CF130" s="273"/>
      <c r="CG130" s="273"/>
      <c r="CH130" s="273"/>
      <c r="CI130" s="273"/>
      <c r="CJ130" s="93"/>
      <c r="CK130" s="93"/>
      <c r="CL130" s="93"/>
      <c r="CM130" s="93"/>
    </row>
    <row r="131" spans="1:100" ht="21.75" hidden="1" customHeight="1">
      <c r="A131" s="428" t="s">
        <v>148</v>
      </c>
      <c r="B131" s="658" t="s">
        <v>1503</v>
      </c>
      <c r="C131" s="561">
        <v>11397</v>
      </c>
      <c r="D131" s="542">
        <v>44927</v>
      </c>
      <c r="E131" s="637"/>
      <c r="F131" s="363" t="s">
        <v>1483</v>
      </c>
      <c r="G131" s="30">
        <v>44883</v>
      </c>
      <c r="H131" s="510" t="s">
        <v>1505</v>
      </c>
      <c r="I131" s="327" t="s">
        <v>1504</v>
      </c>
      <c r="J131" s="55">
        <v>0</v>
      </c>
      <c r="K131" s="55">
        <v>0</v>
      </c>
      <c r="L131" s="55">
        <v>0</v>
      </c>
      <c r="M131" s="55">
        <v>0</v>
      </c>
      <c r="N131" s="55">
        <v>0</v>
      </c>
      <c r="O131" s="55">
        <v>0</v>
      </c>
      <c r="P131" s="55">
        <v>0</v>
      </c>
      <c r="Q131" s="55"/>
      <c r="R131" s="55"/>
      <c r="S131" s="397"/>
      <c r="T131" s="397"/>
      <c r="V131" s="273"/>
      <c r="W131" s="273"/>
      <c r="X131" s="273"/>
      <c r="Y131" s="273"/>
      <c r="Z131" s="273"/>
      <c r="AA131" s="273"/>
      <c r="AB131" s="273"/>
      <c r="AC131" s="273"/>
      <c r="AD131" s="273"/>
      <c r="AE131" s="273"/>
      <c r="AF131" s="273"/>
      <c r="AG131" s="273"/>
      <c r="AH131" s="273"/>
      <c r="AI131" s="273"/>
      <c r="AJ131" s="273"/>
      <c r="AK131" s="273"/>
      <c r="AL131" s="273"/>
      <c r="AM131" s="273"/>
      <c r="AN131" s="273"/>
      <c r="AO131" s="273"/>
      <c r="AP131" s="273"/>
      <c r="AQ131" s="273"/>
      <c r="AR131" s="273"/>
      <c r="AS131" s="273"/>
      <c r="AT131" s="273"/>
      <c r="AU131" s="273"/>
      <c r="AV131" s="273"/>
      <c r="AW131" s="273"/>
      <c r="AX131" s="273"/>
      <c r="AY131" s="273"/>
      <c r="AZ131" s="273"/>
      <c r="BA131" s="273"/>
      <c r="BB131" s="273"/>
      <c r="BC131" s="273"/>
      <c r="BD131" s="273"/>
      <c r="BE131" s="273"/>
      <c r="BF131" s="273"/>
      <c r="BG131" s="273"/>
      <c r="BH131" s="273"/>
      <c r="BI131" s="273"/>
      <c r="BJ131" s="273"/>
      <c r="BK131" s="273"/>
      <c r="BL131" s="273"/>
      <c r="BM131" s="273"/>
      <c r="BN131" s="273"/>
      <c r="BO131" s="273"/>
      <c r="BP131" s="273"/>
      <c r="BQ131" s="273"/>
      <c r="BR131" s="273"/>
      <c r="BS131" s="273"/>
      <c r="BT131" s="273"/>
      <c r="BU131" s="273"/>
      <c r="BV131" s="273"/>
      <c r="BW131" s="273"/>
      <c r="BX131" s="273"/>
      <c r="BY131" s="273"/>
      <c r="BZ131" s="273"/>
      <c r="CA131" s="273"/>
      <c r="CB131" s="273"/>
      <c r="CC131" s="273"/>
      <c r="CD131" s="273"/>
      <c r="CE131" s="273"/>
      <c r="CF131" s="273"/>
      <c r="CG131" s="273"/>
      <c r="CH131" s="273"/>
      <c r="CI131" s="273"/>
      <c r="CJ131" s="93"/>
      <c r="CK131" s="93"/>
      <c r="CL131" s="93"/>
      <c r="CM131" s="93"/>
    </row>
    <row r="132" spans="1:100" ht="21.75" hidden="1" customHeight="1">
      <c r="A132" s="428" t="s">
        <v>123</v>
      </c>
      <c r="B132" s="37" t="s">
        <v>1171</v>
      </c>
      <c r="C132" s="363" t="s">
        <v>1846</v>
      </c>
      <c r="D132" s="541">
        <v>43991</v>
      </c>
      <c r="E132" s="632"/>
      <c r="F132" s="363" t="s">
        <v>1685</v>
      </c>
      <c r="G132" s="30">
        <v>44244</v>
      </c>
      <c r="H132" s="511" t="s">
        <v>1173</v>
      </c>
      <c r="I132" s="327" t="s">
        <v>1172</v>
      </c>
      <c r="J132" s="55">
        <v>0</v>
      </c>
      <c r="K132" s="55">
        <v>0</v>
      </c>
      <c r="L132" s="55">
        <v>0</v>
      </c>
      <c r="M132" s="55">
        <v>0</v>
      </c>
      <c r="N132" s="55">
        <v>0</v>
      </c>
      <c r="O132" s="55">
        <v>0</v>
      </c>
      <c r="P132" s="55">
        <v>0</v>
      </c>
      <c r="Q132" s="55"/>
      <c r="R132" s="55"/>
      <c r="S132" s="397"/>
      <c r="T132" s="397"/>
      <c r="V132" s="273"/>
      <c r="W132" s="273"/>
      <c r="X132" s="273"/>
      <c r="Y132" s="273"/>
      <c r="Z132" s="273"/>
      <c r="AA132" s="273"/>
      <c r="AB132" s="273"/>
      <c r="AC132" s="273"/>
      <c r="AD132" s="273"/>
      <c r="AE132" s="273"/>
      <c r="AF132" s="273"/>
      <c r="AG132" s="273"/>
      <c r="AH132" s="273"/>
      <c r="AI132" s="273"/>
      <c r="AJ132" s="273"/>
      <c r="AK132" s="273"/>
      <c r="AL132" s="273"/>
      <c r="AM132" s="273"/>
      <c r="AN132" s="273"/>
      <c r="AO132" s="273"/>
      <c r="AP132" s="273"/>
      <c r="AQ132" s="273"/>
      <c r="AR132" s="273"/>
      <c r="AS132" s="273"/>
      <c r="AT132" s="273"/>
      <c r="AU132" s="273"/>
      <c r="AV132" s="273"/>
      <c r="AW132" s="273"/>
      <c r="AX132" s="273"/>
      <c r="AY132" s="273"/>
      <c r="AZ132" s="273"/>
      <c r="BA132" s="273"/>
      <c r="BB132" s="273"/>
      <c r="BC132" s="273"/>
      <c r="BD132" s="273"/>
      <c r="BE132" s="273"/>
      <c r="BF132" s="273"/>
      <c r="BG132" s="273"/>
      <c r="BH132" s="273"/>
      <c r="BI132" s="273"/>
      <c r="BJ132" s="273"/>
      <c r="BK132" s="273"/>
      <c r="BL132" s="273"/>
      <c r="BM132" s="273"/>
      <c r="BN132" s="273"/>
      <c r="BO132" s="273"/>
      <c r="BP132" s="273"/>
      <c r="BQ132" s="273"/>
      <c r="BR132" s="273"/>
      <c r="BS132" s="273"/>
      <c r="BT132" s="273"/>
      <c r="BU132" s="273"/>
      <c r="BV132" s="273"/>
      <c r="BW132" s="273"/>
      <c r="BX132" s="273"/>
      <c r="BY132" s="273"/>
      <c r="BZ132" s="273"/>
      <c r="CA132" s="273"/>
      <c r="CB132" s="273"/>
      <c r="CC132" s="273"/>
      <c r="CD132" s="273"/>
      <c r="CE132" s="273"/>
      <c r="CF132" s="273"/>
      <c r="CG132" s="273"/>
      <c r="CH132" s="273"/>
      <c r="CI132" s="273"/>
      <c r="CJ132" s="93"/>
      <c r="CK132" s="93"/>
      <c r="CL132" s="93"/>
      <c r="CM132" s="93"/>
    </row>
    <row r="133" spans="1:100" ht="15" hidden="1" customHeight="1"/>
    <row r="134" spans="1:100" ht="15" hidden="1" customHeight="1"/>
    <row r="135" spans="1:100" ht="15" hidden="1" customHeight="1"/>
    <row r="136" spans="1:100" s="54" customFormat="1" ht="54" hidden="1" customHeight="1">
      <c r="B136" s="53" t="s">
        <v>1988</v>
      </c>
      <c r="C136" s="53"/>
      <c r="F136" s="549"/>
      <c r="G136" s="211"/>
      <c r="H136" s="286"/>
      <c r="I136" s="38"/>
      <c r="AV136" s="283"/>
      <c r="AW136" s="283"/>
      <c r="AX136" s="283"/>
      <c r="AZ136" s="283"/>
    </row>
    <row r="137" spans="1:100" ht="15" hidden="1" customHeight="1"/>
    <row r="138" spans="1:100" s="610" customFormat="1" ht="39.6" hidden="1" customHeight="1">
      <c r="A138" s="727" t="s">
        <v>12</v>
      </c>
      <c r="B138" s="721" t="s">
        <v>43</v>
      </c>
      <c r="C138" s="719" t="s">
        <v>1760</v>
      </c>
      <c r="D138" s="722" t="s">
        <v>14</v>
      </c>
      <c r="E138" s="562"/>
      <c r="F138" s="722" t="s">
        <v>1704</v>
      </c>
      <c r="G138" s="722" t="s">
        <v>1705</v>
      </c>
      <c r="H138" s="719" t="s">
        <v>308</v>
      </c>
      <c r="I138" s="722" t="s">
        <v>307</v>
      </c>
      <c r="J138" s="719" t="s">
        <v>1319</v>
      </c>
      <c r="K138" s="719" t="s">
        <v>1430</v>
      </c>
      <c r="L138" s="719" t="s">
        <v>1431</v>
      </c>
      <c r="M138" s="719" t="s">
        <v>1641</v>
      </c>
      <c r="N138" s="719" t="s">
        <v>1642</v>
      </c>
      <c r="O138" s="719" t="s">
        <v>1867</v>
      </c>
      <c r="P138" s="719" t="s">
        <v>1868</v>
      </c>
      <c r="Q138" s="719"/>
      <c r="R138" s="719"/>
      <c r="S138" s="721" t="s">
        <v>11</v>
      </c>
      <c r="T138" s="721" t="s">
        <v>1058</v>
      </c>
    </row>
    <row r="139" spans="1:100" ht="21.75" hidden="1" customHeight="1">
      <c r="A139" s="428" t="s">
        <v>121</v>
      </c>
      <c r="B139" s="759" t="s">
        <v>1337</v>
      </c>
      <c r="C139" s="561">
        <v>11138</v>
      </c>
      <c r="D139" s="543">
        <v>43986</v>
      </c>
      <c r="E139" s="637"/>
      <c r="F139" s="363" t="s">
        <v>352</v>
      </c>
      <c r="G139" s="30">
        <v>44580</v>
      </c>
      <c r="H139" s="725" t="s">
        <v>1339</v>
      </c>
      <c r="I139" s="453" t="s">
        <v>1338</v>
      </c>
      <c r="J139" s="55">
        <v>0</v>
      </c>
      <c r="K139" s="55">
        <v>0</v>
      </c>
      <c r="L139" s="55">
        <v>0</v>
      </c>
      <c r="M139" s="55">
        <v>0</v>
      </c>
      <c r="N139" s="55">
        <v>0</v>
      </c>
      <c r="O139" s="55">
        <v>0</v>
      </c>
      <c r="P139" s="55">
        <v>0</v>
      </c>
      <c r="Q139" s="55"/>
      <c r="R139" s="55"/>
      <c r="S139" s="397"/>
      <c r="T139" s="397"/>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c r="BJ139" s="93"/>
      <c r="BK139" s="93"/>
      <c r="BL139" s="93"/>
      <c r="BM139" s="93"/>
      <c r="BN139" s="93"/>
      <c r="BO139" s="93"/>
      <c r="BP139" s="93"/>
      <c r="BQ139" s="93"/>
      <c r="BR139" s="93"/>
      <c r="BS139" s="93"/>
      <c r="BT139" s="93"/>
      <c r="BU139" s="93"/>
      <c r="BV139" s="93"/>
      <c r="BW139" s="93"/>
      <c r="BX139" s="93"/>
      <c r="BY139" s="93"/>
      <c r="BZ139" s="93"/>
      <c r="CA139" s="93"/>
      <c r="CB139" s="93"/>
      <c r="CC139" s="93"/>
      <c r="CD139" s="93"/>
      <c r="CE139" s="93"/>
      <c r="CF139" s="93"/>
      <c r="CG139" s="93"/>
      <c r="CH139" s="93"/>
      <c r="CI139" s="93"/>
      <c r="CJ139" s="93"/>
      <c r="CK139" s="93"/>
      <c r="CL139" s="273"/>
      <c r="CM139" s="273"/>
    </row>
    <row r="140" spans="1:100" s="93" customFormat="1" ht="21.75" hidden="1" customHeight="1">
      <c r="A140" s="428" t="s">
        <v>26</v>
      </c>
      <c r="B140" s="759" t="s">
        <v>1290</v>
      </c>
      <c r="C140" s="561">
        <v>247</v>
      </c>
      <c r="D140" s="541">
        <v>31154</v>
      </c>
      <c r="E140" s="637"/>
      <c r="F140" s="363" t="s">
        <v>770</v>
      </c>
      <c r="G140" s="30">
        <v>40995</v>
      </c>
      <c r="H140" s="511" t="s">
        <v>515</v>
      </c>
      <c r="I140" s="327" t="s">
        <v>514</v>
      </c>
      <c r="J140" s="55">
        <v>0</v>
      </c>
      <c r="K140" s="55">
        <v>0</v>
      </c>
      <c r="L140" s="55">
        <v>0</v>
      </c>
      <c r="M140" s="55">
        <v>0</v>
      </c>
      <c r="N140" s="55">
        <v>0</v>
      </c>
      <c r="O140" s="55">
        <v>0</v>
      </c>
      <c r="P140" s="55">
        <v>0</v>
      </c>
      <c r="Q140" s="55"/>
      <c r="R140" s="55"/>
      <c r="S140" s="91"/>
      <c r="T140" s="351"/>
      <c r="U140" s="88"/>
      <c r="CJ140" s="273"/>
      <c r="CK140" s="273"/>
    </row>
    <row r="141" spans="1:100" ht="15" hidden="1" customHeight="1"/>
    <row r="142" spans="1:100" s="54" customFormat="1" ht="54" hidden="1" customHeight="1">
      <c r="B142" s="53" t="s">
        <v>1989</v>
      </c>
      <c r="F142" s="549"/>
      <c r="H142" s="286"/>
      <c r="I142" s="38"/>
      <c r="AU142" s="283"/>
      <c r="AV142" s="283"/>
      <c r="AW142" s="283"/>
      <c r="AY142" s="283"/>
    </row>
    <row r="143" spans="1:100" ht="15" hidden="1" customHeight="1"/>
    <row r="144" spans="1:100" s="610" customFormat="1" ht="39.6" hidden="1" customHeight="1">
      <c r="A144" s="727" t="s">
        <v>12</v>
      </c>
      <c r="B144" s="721" t="s">
        <v>43</v>
      </c>
      <c r="C144" s="719" t="s">
        <v>1760</v>
      </c>
      <c r="D144" s="722" t="s">
        <v>14</v>
      </c>
      <c r="E144" s="562"/>
      <c r="F144" s="722" t="s">
        <v>1704</v>
      </c>
      <c r="G144" s="722" t="s">
        <v>1705</v>
      </c>
      <c r="H144" s="719" t="s">
        <v>308</v>
      </c>
      <c r="I144" s="722" t="s">
        <v>307</v>
      </c>
      <c r="J144" s="719" t="s">
        <v>1319</v>
      </c>
      <c r="K144" s="719" t="s">
        <v>1430</v>
      </c>
      <c r="L144" s="719" t="s">
        <v>1431</v>
      </c>
      <c r="M144" s="719" t="s">
        <v>1641</v>
      </c>
      <c r="N144" s="719" t="s">
        <v>1642</v>
      </c>
      <c r="O144" s="719" t="s">
        <v>1867</v>
      </c>
      <c r="P144" s="719" t="s">
        <v>1868</v>
      </c>
      <c r="Q144" s="719"/>
      <c r="R144" s="719"/>
      <c r="S144" s="721" t="s">
        <v>11</v>
      </c>
      <c r="T144" s="721" t="s">
        <v>1058</v>
      </c>
    </row>
    <row r="145" spans="1:91" ht="21.75" hidden="1" customHeight="1">
      <c r="A145" s="428" t="s">
        <v>129</v>
      </c>
      <c r="B145" s="37" t="s">
        <v>1986</v>
      </c>
      <c r="C145" s="561">
        <v>11421</v>
      </c>
      <c r="D145" s="542">
        <v>44317</v>
      </c>
      <c r="E145" s="632"/>
      <c r="F145" s="363" t="s">
        <v>1685</v>
      </c>
      <c r="G145" s="30">
        <v>45316</v>
      </c>
      <c r="H145" s="510" t="s">
        <v>1780</v>
      </c>
      <c r="I145" s="327" t="s">
        <v>1780</v>
      </c>
      <c r="J145" s="55">
        <v>0</v>
      </c>
      <c r="K145" s="55">
        <v>0</v>
      </c>
      <c r="L145" s="55">
        <v>0</v>
      </c>
      <c r="M145" s="55">
        <v>0</v>
      </c>
      <c r="N145" s="55">
        <v>0</v>
      </c>
      <c r="O145" s="55">
        <v>0</v>
      </c>
      <c r="P145" s="55">
        <v>0</v>
      </c>
      <c r="Q145" s="55"/>
      <c r="R145" s="55"/>
      <c r="S145" s="397"/>
      <c r="T145" s="397"/>
      <c r="V145" s="273"/>
      <c r="W145" s="273"/>
      <c r="X145" s="273"/>
      <c r="Y145" s="273"/>
      <c r="Z145" s="273"/>
      <c r="AA145" s="273"/>
      <c r="AB145" s="273"/>
      <c r="AC145" s="273"/>
      <c r="AD145" s="273"/>
      <c r="AE145" s="273"/>
      <c r="AF145" s="273"/>
      <c r="AG145" s="273"/>
      <c r="AH145" s="273"/>
      <c r="AI145" s="273"/>
      <c r="AJ145" s="273"/>
      <c r="AK145" s="273"/>
      <c r="AL145" s="273"/>
      <c r="AM145" s="273"/>
      <c r="AN145" s="273"/>
      <c r="AO145" s="273"/>
      <c r="AP145" s="273"/>
      <c r="AQ145" s="273"/>
      <c r="AR145" s="273"/>
      <c r="AS145" s="273"/>
      <c r="AT145" s="273"/>
      <c r="AU145" s="273"/>
      <c r="AV145" s="273"/>
      <c r="AW145" s="273"/>
      <c r="AX145" s="273"/>
      <c r="AY145" s="273"/>
      <c r="AZ145" s="273"/>
      <c r="BA145" s="273"/>
      <c r="BB145" s="273"/>
      <c r="BC145" s="273"/>
      <c r="BD145" s="273"/>
      <c r="BE145" s="273"/>
      <c r="BF145" s="273"/>
      <c r="BG145" s="273"/>
      <c r="BH145" s="273"/>
      <c r="BI145" s="273"/>
      <c r="BJ145" s="273"/>
      <c r="BK145" s="273"/>
      <c r="BL145" s="273"/>
      <c r="BM145" s="273"/>
      <c r="BN145" s="273"/>
      <c r="BO145" s="273"/>
      <c r="BP145" s="273"/>
      <c r="BQ145" s="273"/>
      <c r="BR145" s="273"/>
      <c r="BS145" s="273"/>
      <c r="BT145" s="273"/>
      <c r="BU145" s="273"/>
      <c r="BV145" s="273"/>
      <c r="BW145" s="273"/>
      <c r="BX145" s="273"/>
      <c r="BY145" s="273"/>
      <c r="BZ145" s="273"/>
      <c r="CA145" s="273"/>
      <c r="CB145" s="273"/>
      <c r="CC145" s="273"/>
      <c r="CD145" s="273"/>
      <c r="CE145" s="273"/>
      <c r="CF145" s="273"/>
      <c r="CG145" s="273"/>
      <c r="CH145" s="273"/>
      <c r="CI145" s="273"/>
      <c r="CL145" s="93"/>
      <c r="CM145" s="93"/>
    </row>
    <row r="146" spans="1:91" s="93" customFormat="1" ht="21.75" hidden="1" customHeight="1">
      <c r="A146" s="428" t="s">
        <v>20</v>
      </c>
      <c r="B146" s="658" t="s">
        <v>1075</v>
      </c>
      <c r="C146" s="561">
        <v>9664</v>
      </c>
      <c r="D146" s="542">
        <v>43838</v>
      </c>
      <c r="E146" s="637"/>
      <c r="F146" s="327" t="s">
        <v>967</v>
      </c>
      <c r="G146" s="26">
        <v>22889</v>
      </c>
      <c r="H146" s="511" t="s">
        <v>1076</v>
      </c>
      <c r="I146" s="143" t="s">
        <v>1076</v>
      </c>
      <c r="J146" s="55">
        <v>0</v>
      </c>
      <c r="K146" s="55">
        <v>0</v>
      </c>
      <c r="L146" s="55">
        <v>0</v>
      </c>
      <c r="M146" s="55">
        <v>1</v>
      </c>
      <c r="N146" s="55">
        <v>1</v>
      </c>
      <c r="O146" s="55">
        <v>0</v>
      </c>
      <c r="P146" s="55">
        <v>1</v>
      </c>
      <c r="Q146" s="55"/>
      <c r="R146" s="55"/>
      <c r="S146" s="91"/>
      <c r="T146" s="351"/>
      <c r="CJ146" s="273"/>
      <c r="CK146" s="273"/>
      <c r="CL146" s="273"/>
      <c r="CM146" s="273"/>
    </row>
    <row r="147" spans="1:91" ht="15" hidden="1" customHeight="1"/>
    <row r="148" spans="1:91" ht="15" hidden="1" customHeight="1"/>
    <row r="149" spans="1:91" s="230" customFormat="1" ht="53.25" hidden="1" customHeight="1">
      <c r="B149" s="53" t="s">
        <v>1785</v>
      </c>
      <c r="C149" s="53"/>
      <c r="D149" s="752"/>
      <c r="E149" s="753"/>
      <c r="F149" s="231"/>
      <c r="G149" s="231"/>
      <c r="H149" s="753"/>
      <c r="I149" s="231"/>
      <c r="J149" s="233"/>
      <c r="K149" s="233"/>
      <c r="L149" s="233"/>
      <c r="M149" s="233"/>
      <c r="N149" s="233"/>
      <c r="O149" s="233"/>
      <c r="P149" s="233"/>
      <c r="Q149" s="233"/>
      <c r="R149" s="233"/>
      <c r="S149" s="753"/>
      <c r="T149" s="753"/>
      <c r="U149" s="753"/>
      <c r="V149" s="753"/>
      <c r="W149" s="753"/>
      <c r="X149" s="753"/>
      <c r="Y149" s="753"/>
      <c r="Z149" s="753"/>
      <c r="AA149" s="753"/>
      <c r="AB149" s="753"/>
      <c r="AC149" s="753"/>
      <c r="AD149" s="753"/>
      <c r="AE149" s="753"/>
      <c r="AF149" s="753"/>
      <c r="AG149" s="233"/>
      <c r="BB149" s="233"/>
    </row>
    <row r="150" spans="1:91" ht="15" hidden="1" customHeight="1"/>
    <row r="151" spans="1:91" s="73" customFormat="1" ht="39.6" hidden="1" customHeight="1">
      <c r="A151" s="571" t="s">
        <v>12</v>
      </c>
      <c r="B151" s="433" t="s">
        <v>1585</v>
      </c>
      <c r="C151" s="562"/>
      <c r="D151" s="404" t="s">
        <v>14</v>
      </c>
      <c r="E151" s="582"/>
      <c r="F151" s="331" t="s">
        <v>1704</v>
      </c>
      <c r="G151" s="285" t="s">
        <v>1705</v>
      </c>
      <c r="H151" s="503"/>
      <c r="I151" s="331"/>
      <c r="J151" s="328" t="s">
        <v>1319</v>
      </c>
      <c r="K151" s="328" t="s">
        <v>1430</v>
      </c>
      <c r="L151" s="328" t="s">
        <v>1431</v>
      </c>
      <c r="M151" s="328" t="s">
        <v>1641</v>
      </c>
      <c r="N151" s="328" t="s">
        <v>1642</v>
      </c>
      <c r="O151" s="328"/>
      <c r="P151" s="328" t="s">
        <v>1642</v>
      </c>
      <c r="Q151" s="328"/>
      <c r="R151" s="328"/>
      <c r="S151" s="399">
        <v>44638</v>
      </c>
      <c r="T151" s="527"/>
    </row>
    <row r="152" spans="1:91" s="273" customFormat="1" ht="22.15" hidden="1" customHeight="1">
      <c r="A152" s="428" t="s">
        <v>30</v>
      </c>
      <c r="B152" s="658" t="s">
        <v>923</v>
      </c>
      <c r="C152" s="575"/>
      <c r="D152" s="543">
        <v>32249</v>
      </c>
      <c r="E152" s="637"/>
      <c r="F152" s="308" t="s">
        <v>265</v>
      </c>
      <c r="G152" s="30">
        <v>19758</v>
      </c>
      <c r="H152" s="521"/>
      <c r="I152" s="308"/>
      <c r="J152" s="55">
        <v>0</v>
      </c>
      <c r="K152" s="55">
        <v>0</v>
      </c>
      <c r="L152" s="55">
        <v>0</v>
      </c>
      <c r="M152" s="55">
        <v>0</v>
      </c>
      <c r="N152" s="55">
        <v>0</v>
      </c>
      <c r="O152" s="55"/>
      <c r="P152" s="55">
        <v>0</v>
      </c>
      <c r="Q152" s="55"/>
      <c r="R152" s="55"/>
      <c r="S152" s="397"/>
      <c r="T152" s="526"/>
      <c r="U152" s="93"/>
    </row>
    <row r="153" spans="1:91" s="273" customFormat="1" ht="22.15" hidden="1" customHeight="1">
      <c r="A153" s="428" t="s">
        <v>38</v>
      </c>
      <c r="B153" s="658" t="s">
        <v>216</v>
      </c>
      <c r="C153" s="575"/>
      <c r="D153" s="542">
        <v>35219</v>
      </c>
      <c r="E153" s="637"/>
      <c r="F153" s="308" t="s">
        <v>265</v>
      </c>
      <c r="G153" s="30">
        <v>17683</v>
      </c>
      <c r="H153" s="521"/>
      <c r="I153" s="308"/>
      <c r="J153" s="55">
        <v>0</v>
      </c>
      <c r="K153" s="55">
        <v>0</v>
      </c>
      <c r="L153" s="55">
        <v>0</v>
      </c>
      <c r="M153" s="55">
        <v>0</v>
      </c>
      <c r="N153" s="55">
        <v>0</v>
      </c>
      <c r="O153" s="55"/>
      <c r="P153" s="55">
        <v>0</v>
      </c>
      <c r="Q153" s="55"/>
      <c r="R153" s="55"/>
      <c r="S153" s="397"/>
      <c r="T153" s="526"/>
      <c r="U153" s="88"/>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c r="BJ153" s="93"/>
      <c r="BK153" s="93"/>
      <c r="BL153" s="93"/>
      <c r="BM153" s="93"/>
      <c r="BN153" s="93"/>
      <c r="BO153" s="93"/>
      <c r="BP153" s="93"/>
      <c r="BQ153" s="93"/>
      <c r="BR153" s="93"/>
      <c r="BS153" s="93"/>
      <c r="BT153" s="93"/>
      <c r="BU153" s="93"/>
      <c r="BV153" s="93"/>
      <c r="BW153" s="93"/>
      <c r="BX153" s="93"/>
      <c r="BY153" s="93"/>
      <c r="BZ153" s="93"/>
      <c r="CA153" s="93"/>
      <c r="CB153" s="93"/>
      <c r="CC153" s="93"/>
      <c r="CD153" s="93"/>
      <c r="CE153" s="93"/>
      <c r="CF153" s="93"/>
      <c r="CG153" s="93"/>
      <c r="CH153" s="93"/>
      <c r="CI153" s="93"/>
    </row>
    <row r="154" spans="1:91" s="273" customFormat="1" ht="22.15" hidden="1" customHeight="1">
      <c r="A154" s="428" t="s">
        <v>65</v>
      </c>
      <c r="B154" s="37" t="s">
        <v>99</v>
      </c>
      <c r="C154" s="576"/>
      <c r="D154" s="543">
        <v>38825</v>
      </c>
      <c r="E154" s="637"/>
      <c r="F154" s="308" t="s">
        <v>265</v>
      </c>
      <c r="G154" s="30">
        <v>13674</v>
      </c>
      <c r="H154" s="521"/>
      <c r="I154" s="308"/>
      <c r="J154" s="55">
        <v>0</v>
      </c>
      <c r="K154" s="55">
        <v>0</v>
      </c>
      <c r="L154" s="55">
        <v>0</v>
      </c>
      <c r="M154" s="55">
        <v>0</v>
      </c>
      <c r="N154" s="55">
        <v>0</v>
      </c>
      <c r="O154" s="55"/>
      <c r="P154" s="55">
        <v>0</v>
      </c>
      <c r="Q154" s="55"/>
      <c r="R154" s="55"/>
      <c r="S154" s="397"/>
      <c r="T154" s="526"/>
      <c r="CJ154" s="93"/>
      <c r="CK154" s="93"/>
    </row>
    <row r="155" spans="1:91" s="273" customFormat="1" ht="22.15" hidden="1" customHeight="1">
      <c r="A155" s="428" t="s">
        <v>68</v>
      </c>
      <c r="B155" s="658" t="s">
        <v>964</v>
      </c>
      <c r="C155" s="575"/>
      <c r="D155" s="543">
        <v>38950</v>
      </c>
      <c r="E155" s="637"/>
      <c r="F155" s="276" t="s">
        <v>265</v>
      </c>
      <c r="G155" s="26">
        <v>32127</v>
      </c>
      <c r="H155" s="521"/>
      <c r="I155" s="276"/>
      <c r="J155" s="55">
        <v>0</v>
      </c>
      <c r="K155" s="55">
        <v>0</v>
      </c>
      <c r="L155" s="55">
        <v>0</v>
      </c>
      <c r="M155" s="55">
        <v>0</v>
      </c>
      <c r="N155" s="55">
        <v>0</v>
      </c>
      <c r="O155" s="55"/>
      <c r="P155" s="55">
        <v>0</v>
      </c>
      <c r="Q155" s="55"/>
      <c r="R155" s="55"/>
      <c r="S155" s="397"/>
      <c r="T155" s="526"/>
      <c r="CJ155" s="93"/>
      <c r="CK155" s="93"/>
    </row>
    <row r="156" spans="1:91" s="273" customFormat="1" ht="22.15" hidden="1" customHeight="1">
      <c r="A156" s="428" t="s">
        <v>70</v>
      </c>
      <c r="B156" s="658" t="s">
        <v>930</v>
      </c>
      <c r="C156" s="575"/>
      <c r="D156" s="543">
        <v>39253</v>
      </c>
      <c r="E156" s="637"/>
      <c r="F156" s="308" t="s">
        <v>265</v>
      </c>
      <c r="G156" s="30">
        <v>39272</v>
      </c>
      <c r="H156" s="521"/>
      <c r="I156" s="308"/>
      <c r="J156" s="55">
        <v>0</v>
      </c>
      <c r="K156" s="55">
        <v>0</v>
      </c>
      <c r="L156" s="55">
        <v>0</v>
      </c>
      <c r="M156" s="55">
        <v>0</v>
      </c>
      <c r="N156" s="55">
        <v>0</v>
      </c>
      <c r="O156" s="55"/>
      <c r="P156" s="55">
        <v>0</v>
      </c>
      <c r="Q156" s="55"/>
      <c r="R156" s="55"/>
      <c r="S156" s="397"/>
      <c r="T156" s="526"/>
      <c r="CJ156" s="93"/>
      <c r="CK156" s="93"/>
    </row>
    <row r="157" spans="1:91" s="273" customFormat="1" ht="22.15" hidden="1" customHeight="1">
      <c r="A157" s="428" t="s">
        <v>78</v>
      </c>
      <c r="B157" s="658" t="s">
        <v>246</v>
      </c>
      <c r="C157" s="575"/>
      <c r="D157" s="542">
        <v>40513</v>
      </c>
      <c r="E157" s="637"/>
      <c r="F157" s="308" t="s">
        <v>265</v>
      </c>
      <c r="G157" s="30">
        <v>40534</v>
      </c>
      <c r="H157" s="521"/>
      <c r="I157" s="308"/>
      <c r="J157" s="55">
        <v>0</v>
      </c>
      <c r="K157" s="55">
        <v>0</v>
      </c>
      <c r="L157" s="55">
        <v>0</v>
      </c>
      <c r="M157" s="55">
        <v>0</v>
      </c>
      <c r="N157" s="55">
        <v>0</v>
      </c>
      <c r="O157" s="55"/>
      <c r="P157" s="55">
        <v>0</v>
      </c>
      <c r="Q157" s="55"/>
      <c r="R157" s="55"/>
      <c r="S157" s="397"/>
      <c r="T157" s="526"/>
      <c r="U157" s="93"/>
      <c r="CJ157" s="93"/>
      <c r="CK157" s="93"/>
    </row>
    <row r="158" spans="1:91" s="273" customFormat="1" ht="22.15" hidden="1" customHeight="1">
      <c r="A158" s="428" t="s">
        <v>79</v>
      </c>
      <c r="B158" s="658" t="s">
        <v>952</v>
      </c>
      <c r="C158" s="575"/>
      <c r="D158" s="542">
        <v>40833</v>
      </c>
      <c r="E158" s="637"/>
      <c r="F158" s="308" t="s">
        <v>265</v>
      </c>
      <c r="G158" s="30">
        <v>17590</v>
      </c>
      <c r="H158" s="521"/>
      <c r="I158" s="308"/>
      <c r="J158" s="55">
        <v>0</v>
      </c>
      <c r="K158" s="55">
        <v>0</v>
      </c>
      <c r="L158" s="55">
        <v>0</v>
      </c>
      <c r="M158" s="55">
        <v>0</v>
      </c>
      <c r="N158" s="55">
        <v>0</v>
      </c>
      <c r="O158" s="55"/>
      <c r="P158" s="55">
        <v>0</v>
      </c>
      <c r="Q158" s="55"/>
      <c r="R158" s="55"/>
      <c r="S158" s="397"/>
      <c r="T158" s="526"/>
      <c r="CJ158" s="93"/>
      <c r="CK158" s="93"/>
    </row>
    <row r="159" spans="1:91" s="273" customFormat="1" ht="22.15" hidden="1" customHeight="1">
      <c r="A159" s="428" t="s">
        <v>83</v>
      </c>
      <c r="B159" s="37" t="s">
        <v>64</v>
      </c>
      <c r="C159" s="576"/>
      <c r="D159" s="542">
        <v>40896</v>
      </c>
      <c r="E159" s="637"/>
      <c r="F159" s="308" t="s">
        <v>265</v>
      </c>
      <c r="G159" s="30">
        <v>36482</v>
      </c>
      <c r="H159" s="521"/>
      <c r="I159" s="308"/>
      <c r="J159" s="55">
        <v>0</v>
      </c>
      <c r="K159" s="55">
        <v>0</v>
      </c>
      <c r="L159" s="55">
        <v>0</v>
      </c>
      <c r="M159" s="55">
        <v>0</v>
      </c>
      <c r="N159" s="55">
        <v>0</v>
      </c>
      <c r="O159" s="55"/>
      <c r="P159" s="55">
        <v>0</v>
      </c>
      <c r="Q159" s="55"/>
      <c r="R159" s="55"/>
      <c r="S159" s="397"/>
      <c r="T159" s="526"/>
      <c r="CJ159" s="93"/>
      <c r="CK159" s="93"/>
    </row>
    <row r="160" spans="1:91" s="273" customFormat="1" ht="22.15" hidden="1" customHeight="1">
      <c r="A160" s="428" t="s">
        <v>84</v>
      </c>
      <c r="B160" s="37" t="s">
        <v>51</v>
      </c>
      <c r="C160" s="576"/>
      <c r="D160" s="542">
        <v>40896</v>
      </c>
      <c r="E160" s="637"/>
      <c r="F160" s="308" t="s">
        <v>265</v>
      </c>
      <c r="G160" s="30">
        <v>32571</v>
      </c>
      <c r="H160" s="521"/>
      <c r="I160" s="308"/>
      <c r="J160" s="55">
        <v>0</v>
      </c>
      <c r="K160" s="55">
        <v>0</v>
      </c>
      <c r="L160" s="55">
        <v>0</v>
      </c>
      <c r="M160" s="55">
        <v>0</v>
      </c>
      <c r="N160" s="55">
        <v>0</v>
      </c>
      <c r="O160" s="55"/>
      <c r="P160" s="55">
        <v>0</v>
      </c>
      <c r="Q160" s="55"/>
      <c r="R160" s="55"/>
      <c r="S160" s="397"/>
      <c r="T160" s="526"/>
      <c r="CJ160" s="93"/>
      <c r="CK160" s="93"/>
    </row>
    <row r="161" spans="1:91" s="273" customFormat="1" ht="22.15" hidden="1" customHeight="1">
      <c r="A161" s="428" t="s">
        <v>91</v>
      </c>
      <c r="B161" s="658" t="s">
        <v>255</v>
      </c>
      <c r="C161" s="575"/>
      <c r="D161" s="542">
        <v>41380</v>
      </c>
      <c r="E161" s="637"/>
      <c r="F161" s="308" t="s">
        <v>265</v>
      </c>
      <c r="G161" s="30">
        <v>32639</v>
      </c>
      <c r="H161" s="521"/>
      <c r="I161" s="308"/>
      <c r="J161" s="55">
        <v>0</v>
      </c>
      <c r="K161" s="55">
        <v>0</v>
      </c>
      <c r="L161" s="55">
        <v>0</v>
      </c>
      <c r="M161" s="55">
        <v>0</v>
      </c>
      <c r="N161" s="55">
        <v>0</v>
      </c>
      <c r="O161" s="55"/>
      <c r="P161" s="55">
        <v>0</v>
      </c>
      <c r="Q161" s="55"/>
      <c r="R161" s="55"/>
      <c r="S161" s="397"/>
      <c r="T161" s="526"/>
      <c r="CJ161" s="93"/>
      <c r="CK161" s="93"/>
    </row>
    <row r="162" spans="1:91" s="273" customFormat="1" ht="22.15" hidden="1" customHeight="1">
      <c r="A162" s="428" t="s">
        <v>96</v>
      </c>
      <c r="B162" s="658" t="s">
        <v>1138</v>
      </c>
      <c r="C162" s="575"/>
      <c r="D162" s="541">
        <v>41551</v>
      </c>
      <c r="E162" s="637"/>
      <c r="F162" s="308" t="s">
        <v>265</v>
      </c>
      <c r="G162" s="30">
        <v>41524</v>
      </c>
      <c r="H162" s="521"/>
      <c r="I162" s="308"/>
      <c r="J162" s="55">
        <v>0</v>
      </c>
      <c r="K162" s="55">
        <v>0</v>
      </c>
      <c r="L162" s="55">
        <v>0</v>
      </c>
      <c r="M162" s="55">
        <v>0</v>
      </c>
      <c r="N162" s="55">
        <v>0</v>
      </c>
      <c r="O162" s="55"/>
      <c r="P162" s="55">
        <v>0</v>
      </c>
      <c r="Q162" s="55"/>
      <c r="R162" s="55"/>
      <c r="S162" s="397"/>
      <c r="T162" s="526"/>
      <c r="U162" s="88"/>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c r="BJ162" s="93"/>
      <c r="BK162" s="93"/>
      <c r="BL162" s="93"/>
      <c r="BM162" s="93"/>
      <c r="BN162" s="93"/>
      <c r="BO162" s="93"/>
      <c r="BP162" s="93"/>
      <c r="BQ162" s="93"/>
      <c r="BR162" s="93"/>
      <c r="BS162" s="93"/>
      <c r="BT162" s="93"/>
      <c r="BU162" s="93"/>
      <c r="BV162" s="93"/>
      <c r="BW162" s="93"/>
      <c r="BX162" s="93"/>
      <c r="BY162" s="93"/>
      <c r="BZ162" s="93"/>
      <c r="CA162" s="93"/>
      <c r="CB162" s="93"/>
      <c r="CC162" s="93"/>
      <c r="CD162" s="93"/>
      <c r="CE162" s="93"/>
      <c r="CF162" s="93"/>
      <c r="CG162" s="93"/>
      <c r="CH162" s="93"/>
      <c r="CI162" s="93"/>
      <c r="CJ162" s="93"/>
      <c r="CK162" s="93"/>
    </row>
    <row r="163" spans="1:91" s="273" customFormat="1" ht="22.15" hidden="1" customHeight="1">
      <c r="A163" s="428" t="s">
        <v>109</v>
      </c>
      <c r="B163" s="658" t="s">
        <v>932</v>
      </c>
      <c r="C163" s="575"/>
      <c r="D163" s="541">
        <v>42051</v>
      </c>
      <c r="E163" s="637"/>
      <c r="F163" s="308" t="s">
        <v>265</v>
      </c>
      <c r="G163" s="30">
        <v>36725</v>
      </c>
      <c r="H163" s="521"/>
      <c r="I163" s="308"/>
      <c r="J163" s="55">
        <v>0</v>
      </c>
      <c r="K163" s="55">
        <v>0</v>
      </c>
      <c r="L163" s="55">
        <v>0</v>
      </c>
      <c r="M163" s="55">
        <v>0</v>
      </c>
      <c r="N163" s="55">
        <v>0</v>
      </c>
      <c r="O163" s="55"/>
      <c r="P163" s="55">
        <v>0</v>
      </c>
      <c r="Q163" s="55"/>
      <c r="R163" s="55"/>
      <c r="S163" s="397"/>
      <c r="T163" s="526"/>
      <c r="CJ163" s="93"/>
      <c r="CK163" s="93"/>
    </row>
    <row r="164" spans="1:91" s="273" customFormat="1" ht="22.15" hidden="1" customHeight="1">
      <c r="A164" s="428" t="s">
        <v>110</v>
      </c>
      <c r="B164" s="658" t="s">
        <v>933</v>
      </c>
      <c r="C164" s="575"/>
      <c r="D164" s="541">
        <v>42051</v>
      </c>
      <c r="E164" s="637"/>
      <c r="F164" s="308" t="s">
        <v>265</v>
      </c>
      <c r="G164" s="30">
        <v>37910</v>
      </c>
      <c r="H164" s="521"/>
      <c r="I164" s="308"/>
      <c r="J164" s="55">
        <v>0</v>
      </c>
      <c r="K164" s="55">
        <v>0</v>
      </c>
      <c r="L164" s="55">
        <v>0</v>
      </c>
      <c r="M164" s="55">
        <v>0</v>
      </c>
      <c r="N164" s="55">
        <v>0</v>
      </c>
      <c r="O164" s="55"/>
      <c r="P164" s="55">
        <v>0</v>
      </c>
      <c r="Q164" s="55"/>
      <c r="R164" s="55"/>
      <c r="S164" s="397"/>
      <c r="T164" s="526"/>
      <c r="U164" s="93"/>
      <c r="CJ164" s="93"/>
      <c r="CK164" s="93"/>
    </row>
    <row r="165" spans="1:91" s="273" customFormat="1" ht="22.15" hidden="1" customHeight="1">
      <c r="A165" s="428" t="s">
        <v>121</v>
      </c>
      <c r="B165" s="658" t="s">
        <v>906</v>
      </c>
      <c r="C165" s="575"/>
      <c r="D165" s="543">
        <v>42415</v>
      </c>
      <c r="E165" s="637"/>
      <c r="F165" s="308" t="s">
        <v>265</v>
      </c>
      <c r="G165" s="30">
        <v>42429</v>
      </c>
      <c r="H165" s="521"/>
      <c r="I165" s="308"/>
      <c r="J165" s="55">
        <v>0</v>
      </c>
      <c r="K165" s="55">
        <v>0</v>
      </c>
      <c r="L165" s="55">
        <v>0</v>
      </c>
      <c r="M165" s="55">
        <v>0</v>
      </c>
      <c r="N165" s="55">
        <v>0</v>
      </c>
      <c r="O165" s="55"/>
      <c r="P165" s="55">
        <v>0</v>
      </c>
      <c r="Q165" s="55"/>
      <c r="R165" s="55"/>
      <c r="S165" s="397"/>
      <c r="T165" s="526"/>
      <c r="CJ165" s="93"/>
      <c r="CK165" s="93"/>
    </row>
    <row r="166" spans="1:91" s="273" customFormat="1" ht="22.15" hidden="1" customHeight="1">
      <c r="A166" s="428" t="s">
        <v>133</v>
      </c>
      <c r="B166" s="658" t="s">
        <v>944</v>
      </c>
      <c r="C166" s="575"/>
      <c r="D166" s="542">
        <v>43536</v>
      </c>
      <c r="E166" s="637"/>
      <c r="F166" s="308" t="s">
        <v>265</v>
      </c>
      <c r="G166" s="30"/>
      <c r="H166" s="521"/>
      <c r="I166" s="308"/>
      <c r="J166" s="55">
        <v>0</v>
      </c>
      <c r="K166" s="55">
        <v>0</v>
      </c>
      <c r="L166" s="55">
        <v>0</v>
      </c>
      <c r="M166" s="55">
        <v>0</v>
      </c>
      <c r="N166" s="55">
        <v>0</v>
      </c>
      <c r="O166" s="55"/>
      <c r="P166" s="55">
        <v>0</v>
      </c>
      <c r="Q166" s="55"/>
      <c r="R166" s="55"/>
      <c r="S166" s="397"/>
      <c r="T166" s="526"/>
      <c r="CJ166" s="93"/>
      <c r="CK166" s="93"/>
    </row>
    <row r="167" spans="1:91" s="273" customFormat="1" ht="22.15" hidden="1" customHeight="1">
      <c r="A167" s="428" t="s">
        <v>139</v>
      </c>
      <c r="B167" s="658" t="s">
        <v>1757</v>
      </c>
      <c r="C167" s="575"/>
      <c r="D167" s="543">
        <v>44237</v>
      </c>
      <c r="E167" s="637"/>
      <c r="F167" s="308" t="s">
        <v>265</v>
      </c>
      <c r="G167" s="30">
        <v>36516</v>
      </c>
      <c r="H167" s="521"/>
      <c r="I167" s="308"/>
      <c r="J167" s="55">
        <v>0</v>
      </c>
      <c r="K167" s="55">
        <v>0</v>
      </c>
      <c r="L167" s="55">
        <v>0</v>
      </c>
      <c r="M167" s="55">
        <v>0</v>
      </c>
      <c r="N167" s="55">
        <v>0</v>
      </c>
      <c r="O167" s="55"/>
      <c r="P167" s="55">
        <v>0</v>
      </c>
      <c r="Q167" s="55"/>
      <c r="R167" s="55"/>
      <c r="S167" s="397"/>
      <c r="T167" s="526"/>
      <c r="U167" s="93"/>
      <c r="CJ167" s="93"/>
      <c r="CK167" s="93"/>
    </row>
    <row r="168" spans="1:91" s="93" customFormat="1" ht="22.15" hidden="1" customHeight="1">
      <c r="A168" s="428" t="s">
        <v>148</v>
      </c>
      <c r="B168" s="658" t="s">
        <v>1401</v>
      </c>
      <c r="C168" s="575"/>
      <c r="D168" s="541">
        <v>44350</v>
      </c>
      <c r="E168" s="637"/>
      <c r="F168" s="308" t="s">
        <v>265</v>
      </c>
      <c r="G168" s="30">
        <v>37930</v>
      </c>
      <c r="H168" s="521"/>
      <c r="I168" s="308"/>
      <c r="J168" s="55">
        <v>0</v>
      </c>
      <c r="K168" s="55">
        <v>0</v>
      </c>
      <c r="L168" s="55">
        <v>0</v>
      </c>
      <c r="M168" s="55">
        <v>0</v>
      </c>
      <c r="N168" s="55">
        <v>0</v>
      </c>
      <c r="O168" s="55"/>
      <c r="P168" s="55">
        <v>0</v>
      </c>
      <c r="Q168" s="55"/>
      <c r="R168" s="55"/>
      <c r="S168" s="397"/>
      <c r="T168" s="526"/>
      <c r="U168" s="273"/>
      <c r="V168" s="88"/>
      <c r="W168" s="88"/>
      <c r="X168" s="88"/>
      <c r="Y168" s="88"/>
      <c r="Z168" s="88"/>
      <c r="AA168" s="273"/>
      <c r="AB168" s="273"/>
      <c r="AC168" s="273"/>
      <c r="AD168" s="273"/>
      <c r="AE168" s="273"/>
      <c r="AF168" s="273"/>
      <c r="AG168" s="273"/>
      <c r="AH168" s="273"/>
      <c r="AI168" s="273"/>
      <c r="AJ168" s="273"/>
      <c r="AK168" s="273"/>
      <c r="AL168" s="273"/>
      <c r="AM168" s="273"/>
      <c r="AN168" s="273"/>
      <c r="AO168" s="273"/>
      <c r="AP168" s="273"/>
      <c r="AQ168" s="273"/>
      <c r="AR168" s="273"/>
      <c r="AS168" s="273"/>
      <c r="AT168" s="273"/>
      <c r="AU168" s="273"/>
      <c r="AV168" s="273"/>
      <c r="AW168" s="273"/>
      <c r="AX168" s="273"/>
      <c r="AY168" s="273"/>
      <c r="AZ168" s="273"/>
      <c r="BA168" s="273"/>
      <c r="BB168" s="273"/>
      <c r="BC168" s="273"/>
      <c r="BD168" s="273"/>
      <c r="BE168" s="273"/>
      <c r="BF168" s="273"/>
      <c r="BG168" s="273"/>
      <c r="BH168" s="273"/>
      <c r="BI168" s="273"/>
      <c r="BJ168" s="273"/>
      <c r="BK168" s="273"/>
      <c r="BL168" s="273"/>
      <c r="BM168" s="273"/>
      <c r="BN168" s="273"/>
      <c r="BO168" s="273"/>
      <c r="BP168" s="273"/>
      <c r="BQ168" s="273"/>
      <c r="BR168" s="273"/>
      <c r="BS168" s="273"/>
      <c r="BT168" s="273"/>
      <c r="BU168" s="273"/>
      <c r="BV168" s="273"/>
      <c r="BW168" s="273"/>
      <c r="BX168" s="273"/>
      <c r="BY168" s="273"/>
      <c r="BZ168" s="273"/>
      <c r="CA168" s="273"/>
      <c r="CB168" s="273"/>
      <c r="CC168" s="273"/>
      <c r="CD168" s="273"/>
      <c r="CE168" s="273"/>
      <c r="CF168" s="273"/>
      <c r="CG168" s="273"/>
      <c r="CH168" s="273"/>
      <c r="CI168" s="273"/>
      <c r="CJ168" s="273"/>
      <c r="CK168" s="273"/>
    </row>
    <row r="169" spans="1:91" ht="15" hidden="1" customHeight="1"/>
    <row r="170" spans="1:91" s="53" customFormat="1" ht="54" hidden="1" customHeight="1">
      <c r="B170" s="53" t="s">
        <v>1786</v>
      </c>
      <c r="D170" s="457"/>
      <c r="F170" s="751"/>
      <c r="G170" s="38"/>
      <c r="I170" s="751"/>
      <c r="CC170" s="40"/>
      <c r="CD170" s="40"/>
      <c r="CE170" s="40"/>
      <c r="CG170" s="40"/>
    </row>
    <row r="171" spans="1:91" ht="15" hidden="1" customHeight="1"/>
    <row r="172" spans="1:91" s="73" customFormat="1" ht="39.6" hidden="1" customHeight="1">
      <c r="A172" s="571" t="s">
        <v>12</v>
      </c>
      <c r="B172" s="433" t="s">
        <v>1585</v>
      </c>
      <c r="C172" s="562"/>
      <c r="D172" s="404" t="s">
        <v>14</v>
      </c>
      <c r="E172" s="582"/>
      <c r="F172" s="331" t="s">
        <v>1704</v>
      </c>
      <c r="G172" s="285" t="s">
        <v>1705</v>
      </c>
      <c r="H172" s="503"/>
      <c r="I172" s="331"/>
      <c r="J172" s="328" t="s">
        <v>1319</v>
      </c>
      <c r="K172" s="328" t="s">
        <v>1430</v>
      </c>
      <c r="L172" s="328" t="s">
        <v>1431</v>
      </c>
      <c r="M172" s="328" t="s">
        <v>1641</v>
      </c>
      <c r="N172" s="328" t="s">
        <v>1642</v>
      </c>
      <c r="O172" s="328"/>
      <c r="P172" s="328" t="s">
        <v>1642</v>
      </c>
      <c r="Q172" s="328"/>
      <c r="R172" s="328"/>
      <c r="S172" s="399">
        <v>44638</v>
      </c>
      <c r="T172" s="527"/>
    </row>
    <row r="173" spans="1:91" ht="21.75" hidden="1" customHeight="1">
      <c r="A173" s="428" t="s">
        <v>133</v>
      </c>
      <c r="B173" s="658" t="s">
        <v>1382</v>
      </c>
      <c r="C173" s="561">
        <v>11380</v>
      </c>
      <c r="D173" s="542">
        <v>44517</v>
      </c>
      <c r="E173" s="637"/>
      <c r="F173" s="363" t="s">
        <v>352</v>
      </c>
      <c r="G173" s="30">
        <v>44517</v>
      </c>
      <c r="H173" s="510" t="s">
        <v>1384</v>
      </c>
      <c r="I173" s="327" t="s">
        <v>1383</v>
      </c>
      <c r="J173" s="55">
        <v>0</v>
      </c>
      <c r="K173" s="55">
        <v>0</v>
      </c>
      <c r="L173" s="55">
        <v>0</v>
      </c>
      <c r="M173" s="55">
        <v>0</v>
      </c>
      <c r="N173" s="55">
        <v>0</v>
      </c>
      <c r="O173" s="55"/>
      <c r="P173" s="55">
        <v>0</v>
      </c>
      <c r="Q173" s="55"/>
      <c r="R173" s="55"/>
      <c r="S173" s="397"/>
      <c r="T173" s="397"/>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c r="AW173" s="93"/>
      <c r="AX173" s="93"/>
      <c r="AY173" s="93"/>
      <c r="AZ173" s="93"/>
      <c r="BA173" s="93"/>
      <c r="BB173" s="93"/>
      <c r="BC173" s="93"/>
      <c r="BD173" s="93"/>
      <c r="BE173" s="93"/>
      <c r="BF173" s="93"/>
      <c r="BG173" s="93"/>
      <c r="BH173" s="93"/>
      <c r="BI173" s="93"/>
      <c r="BJ173" s="93"/>
      <c r="BK173" s="93"/>
      <c r="BL173" s="93"/>
      <c r="BM173" s="93"/>
      <c r="BN173" s="93"/>
      <c r="BO173" s="93"/>
      <c r="BP173" s="93"/>
      <c r="BQ173" s="93"/>
      <c r="BR173" s="93"/>
      <c r="BS173" s="93"/>
      <c r="BT173" s="93"/>
      <c r="BU173" s="93"/>
      <c r="BV173" s="93"/>
      <c r="BW173" s="93"/>
      <c r="BX173" s="93"/>
      <c r="BY173" s="93"/>
      <c r="BZ173" s="93"/>
      <c r="CA173" s="93"/>
      <c r="CB173" s="93"/>
      <c r="CC173" s="93"/>
      <c r="CD173" s="93"/>
      <c r="CE173" s="93"/>
      <c r="CF173" s="93"/>
      <c r="CG173" s="93"/>
      <c r="CH173" s="93"/>
      <c r="CI173" s="93"/>
      <c r="CJ173" s="273"/>
      <c r="CK173" s="273"/>
      <c r="CL173" s="273"/>
      <c r="CM173" s="273"/>
    </row>
    <row r="174" spans="1:91" ht="21.75" hidden="1" customHeight="1">
      <c r="A174" s="428" t="s">
        <v>117</v>
      </c>
      <c r="B174" s="37" t="s">
        <v>1208</v>
      </c>
      <c r="C174" s="561">
        <v>10624</v>
      </c>
      <c r="D174" s="542">
        <v>43677</v>
      </c>
      <c r="E174" s="637"/>
      <c r="F174" s="363" t="s">
        <v>770</v>
      </c>
      <c r="G174" s="30">
        <v>44239</v>
      </c>
      <c r="H174" s="510" t="s">
        <v>998</v>
      </c>
      <c r="I174" s="327" t="s">
        <v>997</v>
      </c>
      <c r="J174" s="55">
        <v>0</v>
      </c>
      <c r="K174" s="55">
        <v>0</v>
      </c>
      <c r="L174" s="55">
        <v>0</v>
      </c>
      <c r="M174" s="55">
        <v>0</v>
      </c>
      <c r="N174" s="55">
        <v>0</v>
      </c>
      <c r="O174" s="55"/>
      <c r="P174" s="55">
        <v>0</v>
      </c>
      <c r="Q174" s="55"/>
      <c r="R174" s="55"/>
      <c r="S174" s="397"/>
      <c r="T174" s="397"/>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c r="AW174" s="93"/>
      <c r="AX174" s="93"/>
      <c r="AY174" s="93"/>
      <c r="AZ174" s="93"/>
      <c r="BA174" s="93"/>
      <c r="BB174" s="93"/>
      <c r="BC174" s="93"/>
      <c r="BD174" s="93"/>
      <c r="BE174" s="93"/>
      <c r="BF174" s="93"/>
      <c r="BG174" s="93"/>
      <c r="BH174" s="93"/>
      <c r="BI174" s="93"/>
      <c r="BJ174" s="93"/>
      <c r="BK174" s="93"/>
      <c r="BL174" s="93"/>
      <c r="BM174" s="93"/>
      <c r="BN174" s="93"/>
      <c r="BO174" s="93"/>
      <c r="BP174" s="93"/>
      <c r="BQ174" s="93"/>
      <c r="BR174" s="93"/>
      <c r="BS174" s="93"/>
      <c r="BT174" s="93"/>
      <c r="BU174" s="93"/>
      <c r="BV174" s="93"/>
      <c r="BW174" s="93"/>
      <c r="BX174" s="93"/>
      <c r="BY174" s="93"/>
      <c r="BZ174" s="93"/>
      <c r="CA174" s="93"/>
      <c r="CB174" s="93"/>
      <c r="CC174" s="93"/>
      <c r="CD174" s="93"/>
      <c r="CE174" s="93"/>
      <c r="CF174" s="93"/>
      <c r="CG174" s="93"/>
      <c r="CH174" s="93"/>
      <c r="CI174" s="93"/>
      <c r="CJ174" s="93"/>
      <c r="CK174" s="93"/>
      <c r="CL174" s="273"/>
      <c r="CM174" s="273"/>
    </row>
    <row r="175" spans="1:91" ht="21.75" hidden="1" customHeight="1">
      <c r="A175" s="428" t="s">
        <v>76</v>
      </c>
      <c r="B175" s="658" t="s">
        <v>259</v>
      </c>
      <c r="C175" s="561">
        <v>421</v>
      </c>
      <c r="D175" s="543">
        <v>41044</v>
      </c>
      <c r="E175" s="637"/>
      <c r="F175" s="363" t="s">
        <v>1483</v>
      </c>
      <c r="G175" s="30">
        <v>15767</v>
      </c>
      <c r="H175" s="518" t="s">
        <v>509</v>
      </c>
      <c r="I175" s="327" t="s">
        <v>508</v>
      </c>
      <c r="J175" s="55">
        <v>0</v>
      </c>
      <c r="K175" s="55">
        <v>0</v>
      </c>
      <c r="L175" s="55">
        <v>0</v>
      </c>
      <c r="M175" s="55">
        <v>0</v>
      </c>
      <c r="N175" s="55">
        <v>0</v>
      </c>
      <c r="O175" s="55"/>
      <c r="P175" s="55">
        <v>0</v>
      </c>
      <c r="Q175" s="55"/>
      <c r="R175" s="55"/>
      <c r="S175" s="397"/>
      <c r="T175" s="397"/>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c r="AW175" s="93"/>
      <c r="AX175" s="93"/>
      <c r="AY175" s="93"/>
      <c r="AZ175" s="93"/>
      <c r="BA175" s="93"/>
      <c r="BB175" s="93"/>
      <c r="BC175" s="93"/>
      <c r="BD175" s="93"/>
      <c r="BE175" s="93"/>
      <c r="BF175" s="93"/>
      <c r="BG175" s="93"/>
      <c r="BH175" s="93"/>
      <c r="BI175" s="93"/>
      <c r="BJ175" s="93"/>
      <c r="BK175" s="93"/>
      <c r="BL175" s="93"/>
      <c r="BM175" s="93"/>
      <c r="BN175" s="93"/>
      <c r="BO175" s="93"/>
      <c r="BP175" s="93"/>
      <c r="BQ175" s="93"/>
      <c r="BR175" s="93"/>
      <c r="BS175" s="93"/>
      <c r="BT175" s="93"/>
      <c r="BU175" s="93"/>
      <c r="BV175" s="93"/>
      <c r="BW175" s="93"/>
      <c r="BX175" s="93"/>
      <c r="BY175" s="93"/>
      <c r="BZ175" s="93"/>
      <c r="CA175" s="93"/>
      <c r="CB175" s="93"/>
      <c r="CC175" s="93"/>
      <c r="CD175" s="93"/>
      <c r="CE175" s="93"/>
      <c r="CF175" s="93"/>
      <c r="CG175" s="93"/>
      <c r="CH175" s="93"/>
      <c r="CI175" s="93"/>
      <c r="CJ175" s="93"/>
      <c r="CK175" s="93"/>
      <c r="CL175" s="93"/>
      <c r="CM175" s="93"/>
    </row>
    <row r="176" spans="1:91" ht="21.75" hidden="1" customHeight="1">
      <c r="A176" s="428" t="s">
        <v>78</v>
      </c>
      <c r="B176" s="658" t="s">
        <v>253</v>
      </c>
      <c r="C176" s="561">
        <v>266</v>
      </c>
      <c r="D176" s="543">
        <v>41047</v>
      </c>
      <c r="E176" s="637"/>
      <c r="F176" s="363" t="s">
        <v>352</v>
      </c>
      <c r="G176" s="30">
        <v>37000</v>
      </c>
      <c r="H176" s="518" t="s">
        <v>1461</v>
      </c>
      <c r="I176" s="327" t="s">
        <v>1460</v>
      </c>
      <c r="J176" s="55">
        <v>0</v>
      </c>
      <c r="K176" s="55">
        <v>0</v>
      </c>
      <c r="L176" s="55">
        <v>0</v>
      </c>
      <c r="M176" s="55">
        <v>0</v>
      </c>
      <c r="N176" s="55">
        <v>0</v>
      </c>
      <c r="O176" s="55"/>
      <c r="P176" s="55">
        <v>0</v>
      </c>
      <c r="Q176" s="55"/>
      <c r="R176" s="55"/>
      <c r="S176" s="397"/>
      <c r="T176" s="397"/>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c r="AW176" s="93"/>
      <c r="AX176" s="93"/>
      <c r="AY176" s="93"/>
      <c r="AZ176" s="93"/>
      <c r="BA176" s="93"/>
      <c r="BB176" s="93"/>
      <c r="BC176" s="93"/>
      <c r="BD176" s="93"/>
      <c r="BE176" s="93"/>
      <c r="BF176" s="93"/>
      <c r="BG176" s="93"/>
      <c r="BH176" s="93"/>
      <c r="BI176" s="93"/>
      <c r="BJ176" s="93"/>
      <c r="BK176" s="93"/>
      <c r="BL176" s="93"/>
      <c r="BM176" s="93"/>
      <c r="BN176" s="93"/>
      <c r="BO176" s="93"/>
      <c r="BP176" s="93"/>
      <c r="BQ176" s="93"/>
      <c r="BR176" s="93"/>
      <c r="BS176" s="93"/>
      <c r="BT176" s="93"/>
      <c r="BU176" s="93"/>
      <c r="BV176" s="93"/>
      <c r="BW176" s="93"/>
      <c r="BX176" s="93"/>
      <c r="BY176" s="93"/>
      <c r="BZ176" s="93"/>
      <c r="CA176" s="93"/>
      <c r="CB176" s="93"/>
      <c r="CC176" s="93"/>
      <c r="CD176" s="93"/>
      <c r="CE176" s="93"/>
      <c r="CF176" s="93"/>
      <c r="CG176" s="93"/>
      <c r="CH176" s="93"/>
      <c r="CI176" s="93"/>
      <c r="CJ176" s="93"/>
      <c r="CK176" s="93"/>
      <c r="CL176" s="93"/>
      <c r="CM176" s="93"/>
    </row>
    <row r="177" spans="1:91" ht="21.75" hidden="1" customHeight="1">
      <c r="A177" s="428" t="s">
        <v>140</v>
      </c>
      <c r="B177" s="658" t="s">
        <v>1439</v>
      </c>
      <c r="C177" s="561">
        <v>11394</v>
      </c>
      <c r="D177" s="542">
        <v>44680</v>
      </c>
      <c r="E177" s="637"/>
      <c r="F177" s="363" t="s">
        <v>352</v>
      </c>
      <c r="G177" s="30">
        <v>44679</v>
      </c>
      <c r="H177" s="510" t="s">
        <v>1441</v>
      </c>
      <c r="I177" s="327" t="s">
        <v>1440</v>
      </c>
      <c r="J177" s="55">
        <v>0</v>
      </c>
      <c r="K177" s="55">
        <v>0</v>
      </c>
      <c r="L177" s="55">
        <v>0</v>
      </c>
      <c r="M177" s="55">
        <v>0</v>
      </c>
      <c r="N177" s="55">
        <v>0</v>
      </c>
      <c r="O177" s="55"/>
      <c r="P177" s="55">
        <v>0</v>
      </c>
      <c r="Q177" s="55"/>
      <c r="R177" s="55"/>
      <c r="S177" s="397"/>
      <c r="T177" s="397"/>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c r="AW177" s="93"/>
      <c r="AX177" s="93"/>
      <c r="AY177" s="93"/>
      <c r="AZ177" s="93"/>
      <c r="BA177" s="93"/>
      <c r="BB177" s="93"/>
      <c r="BC177" s="93"/>
      <c r="BD177" s="93"/>
      <c r="BE177" s="93"/>
      <c r="BF177" s="93"/>
      <c r="BG177" s="93"/>
      <c r="BH177" s="93"/>
      <c r="BI177" s="93"/>
      <c r="BJ177" s="93"/>
      <c r="BK177" s="93"/>
      <c r="BL177" s="93"/>
      <c r="BM177" s="93"/>
      <c r="BN177" s="93"/>
      <c r="BO177" s="93"/>
      <c r="BP177" s="93"/>
      <c r="BQ177" s="93"/>
      <c r="BR177" s="93"/>
      <c r="BS177" s="93"/>
      <c r="BT177" s="93"/>
      <c r="BU177" s="93"/>
      <c r="BV177" s="93"/>
      <c r="BW177" s="93"/>
      <c r="BX177" s="93"/>
      <c r="BY177" s="93"/>
      <c r="BZ177" s="93"/>
      <c r="CA177" s="93"/>
      <c r="CB177" s="93"/>
      <c r="CC177" s="93"/>
      <c r="CD177" s="93"/>
      <c r="CE177" s="93"/>
      <c r="CF177" s="93"/>
      <c r="CG177" s="93"/>
      <c r="CH177" s="93"/>
      <c r="CI177" s="93"/>
      <c r="CJ177" s="273"/>
      <c r="CK177" s="273"/>
      <c r="CL177" s="93"/>
      <c r="CM177" s="93"/>
    </row>
    <row r="178" spans="1:91" ht="21.75" hidden="1" customHeight="1">
      <c r="A178" s="428" t="s">
        <v>58</v>
      </c>
      <c r="B178" s="658" t="s">
        <v>289</v>
      </c>
      <c r="C178" s="561">
        <v>9944</v>
      </c>
      <c r="D178" s="541">
        <v>38651</v>
      </c>
      <c r="E178" s="637"/>
      <c r="F178" s="363" t="s">
        <v>1483</v>
      </c>
      <c r="G178" s="30">
        <v>35828</v>
      </c>
      <c r="H178" s="510" t="s">
        <v>765</v>
      </c>
      <c r="I178" s="327" t="s">
        <v>764</v>
      </c>
      <c r="J178" s="55">
        <v>0</v>
      </c>
      <c r="K178" s="55">
        <v>0</v>
      </c>
      <c r="L178" s="55">
        <v>0</v>
      </c>
      <c r="M178" s="55">
        <v>0</v>
      </c>
      <c r="N178" s="55">
        <v>0</v>
      </c>
      <c r="O178" s="55"/>
      <c r="P178" s="55">
        <v>0</v>
      </c>
      <c r="Q178" s="55"/>
      <c r="R178" s="55"/>
      <c r="S178" s="397"/>
      <c r="T178" s="397"/>
      <c r="V178" s="273"/>
      <c r="W178" s="273"/>
      <c r="X178" s="273"/>
      <c r="Y178" s="273"/>
      <c r="Z178" s="273"/>
      <c r="AA178" s="273"/>
      <c r="AB178" s="273"/>
      <c r="AC178" s="273"/>
      <c r="AD178" s="273"/>
      <c r="AE178" s="273"/>
      <c r="AF178" s="273"/>
      <c r="AG178" s="273"/>
      <c r="AH178" s="273"/>
      <c r="AI178" s="273"/>
      <c r="AJ178" s="273"/>
      <c r="AK178" s="273"/>
      <c r="AL178" s="273"/>
      <c r="AM178" s="273"/>
      <c r="AN178" s="273"/>
      <c r="AO178" s="273"/>
      <c r="AP178" s="273"/>
      <c r="AQ178" s="273"/>
      <c r="AR178" s="273"/>
      <c r="AS178" s="273"/>
      <c r="AT178" s="273"/>
      <c r="AU178" s="273"/>
      <c r="AV178" s="273"/>
      <c r="AW178" s="273"/>
      <c r="AX178" s="273"/>
      <c r="AY178" s="273"/>
      <c r="AZ178" s="273"/>
      <c r="BA178" s="273"/>
      <c r="BB178" s="273"/>
      <c r="BC178" s="273"/>
      <c r="BD178" s="273"/>
      <c r="BE178" s="273"/>
      <c r="BF178" s="273"/>
      <c r="BG178" s="273"/>
      <c r="BH178" s="273"/>
      <c r="BI178" s="273"/>
      <c r="BJ178" s="273"/>
      <c r="BK178" s="273"/>
      <c r="BL178" s="273"/>
      <c r="BM178" s="273"/>
      <c r="BN178" s="273"/>
      <c r="BO178" s="273"/>
      <c r="BP178" s="273"/>
      <c r="BQ178" s="273"/>
      <c r="BR178" s="273"/>
      <c r="BS178" s="273"/>
      <c r="BT178" s="273"/>
      <c r="BU178" s="273"/>
      <c r="BV178" s="273"/>
      <c r="BW178" s="273"/>
      <c r="BX178" s="273"/>
      <c r="BY178" s="273"/>
      <c r="BZ178" s="273"/>
      <c r="CA178" s="273"/>
      <c r="CB178" s="273"/>
      <c r="CC178" s="273"/>
      <c r="CD178" s="273"/>
      <c r="CE178" s="273"/>
      <c r="CF178" s="273"/>
      <c r="CG178" s="273"/>
      <c r="CH178" s="273"/>
      <c r="CI178" s="273"/>
      <c r="CJ178" s="273"/>
      <c r="CK178" s="273"/>
      <c r="CL178" s="93"/>
      <c r="CM178" s="93"/>
    </row>
    <row r="179" spans="1:91" ht="21.75" hidden="1" customHeight="1">
      <c r="A179" s="428" t="s">
        <v>127</v>
      </c>
      <c r="B179" s="658" t="s">
        <v>1261</v>
      </c>
      <c r="C179" s="561">
        <v>11127</v>
      </c>
      <c r="D179" s="541">
        <v>44323</v>
      </c>
      <c r="E179" s="637"/>
      <c r="F179" s="363" t="s">
        <v>770</v>
      </c>
      <c r="G179" s="30">
        <v>44313</v>
      </c>
      <c r="H179" s="510" t="s">
        <v>1263</v>
      </c>
      <c r="I179" s="327" t="s">
        <v>1262</v>
      </c>
      <c r="J179" s="55">
        <v>0</v>
      </c>
      <c r="K179" s="55">
        <v>0</v>
      </c>
      <c r="L179" s="55">
        <v>0</v>
      </c>
      <c r="M179" s="55">
        <v>0</v>
      </c>
      <c r="N179" s="55">
        <v>0</v>
      </c>
      <c r="O179" s="55"/>
      <c r="P179" s="55">
        <v>0</v>
      </c>
      <c r="Q179" s="55"/>
      <c r="R179" s="55"/>
      <c r="S179" s="397"/>
      <c r="T179" s="397"/>
      <c r="U179" s="27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c r="AW179" s="93"/>
      <c r="AX179" s="93"/>
      <c r="AY179" s="93"/>
      <c r="AZ179" s="93"/>
      <c r="BA179" s="93"/>
      <c r="BB179" s="93"/>
      <c r="BC179" s="93"/>
      <c r="BD179" s="93"/>
      <c r="BE179" s="93"/>
      <c r="BF179" s="93"/>
      <c r="BG179" s="93"/>
      <c r="BH179" s="93"/>
      <c r="BI179" s="93"/>
      <c r="BJ179" s="93"/>
      <c r="BK179" s="93"/>
      <c r="BL179" s="93"/>
      <c r="BM179" s="93"/>
      <c r="BN179" s="93"/>
      <c r="BO179" s="93"/>
      <c r="BP179" s="93"/>
      <c r="BQ179" s="93"/>
      <c r="BR179" s="93"/>
      <c r="BS179" s="93"/>
      <c r="BT179" s="93"/>
      <c r="BU179" s="93"/>
      <c r="BV179" s="93"/>
      <c r="BW179" s="93"/>
      <c r="BX179" s="93"/>
      <c r="BY179" s="93"/>
      <c r="BZ179" s="93"/>
      <c r="CA179" s="93"/>
      <c r="CB179" s="93"/>
      <c r="CC179" s="93"/>
      <c r="CD179" s="93"/>
      <c r="CE179" s="93"/>
      <c r="CF179" s="93"/>
      <c r="CG179" s="93"/>
      <c r="CH179" s="93"/>
      <c r="CI179" s="93"/>
      <c r="CJ179" s="273"/>
      <c r="CK179" s="273"/>
      <c r="CL179" s="273"/>
      <c r="CM179" s="273"/>
    </row>
    <row r="180" spans="1:91" ht="15" hidden="1" customHeight="1"/>
    <row r="181" spans="1:91" ht="15" hidden="1" customHeight="1"/>
    <row r="182" spans="1:91" s="53" customFormat="1" ht="44.25" hidden="1" customHeight="1">
      <c r="B182" s="53" t="s">
        <v>1715</v>
      </c>
      <c r="D182" s="457"/>
      <c r="F182" s="403"/>
      <c r="G182" s="38"/>
      <c r="I182" s="403"/>
      <c r="X182" s="40"/>
    </row>
    <row r="183" spans="1:91" ht="15" hidden="1" customHeight="1"/>
    <row r="184" spans="1:91" s="73" customFormat="1" ht="39.6" hidden="1" customHeight="1">
      <c r="A184" s="571" t="s">
        <v>12</v>
      </c>
      <c r="B184" s="433" t="s">
        <v>1585</v>
      </c>
      <c r="C184" s="562"/>
      <c r="D184" s="404" t="s">
        <v>14</v>
      </c>
      <c r="E184" s="582"/>
      <c r="F184" s="331" t="s">
        <v>1704</v>
      </c>
      <c r="G184" s="285" t="s">
        <v>1705</v>
      </c>
      <c r="H184" s="503"/>
      <c r="I184" s="331"/>
      <c r="J184" s="328" t="s">
        <v>1319</v>
      </c>
      <c r="K184" s="328" t="s">
        <v>1430</v>
      </c>
      <c r="L184" s="328" t="s">
        <v>1431</v>
      </c>
      <c r="M184" s="328" t="s">
        <v>1641</v>
      </c>
      <c r="N184" s="328" t="s">
        <v>1642</v>
      </c>
      <c r="O184" s="328"/>
      <c r="P184" s="328" t="s">
        <v>1642</v>
      </c>
      <c r="Q184" s="328"/>
      <c r="R184" s="328"/>
      <c r="S184" s="399">
        <v>44638</v>
      </c>
      <c r="T184" s="527"/>
    </row>
    <row r="185" spans="1:91" s="273" customFormat="1" ht="22.15" hidden="1" customHeight="1">
      <c r="A185" s="428" t="s">
        <v>125</v>
      </c>
      <c r="B185" s="658" t="s">
        <v>1250</v>
      </c>
      <c r="C185" s="575"/>
      <c r="D185" s="541">
        <v>44321</v>
      </c>
      <c r="E185" s="637"/>
      <c r="F185" s="308" t="s">
        <v>770</v>
      </c>
      <c r="G185" s="30">
        <v>44327</v>
      </c>
      <c r="H185" s="521"/>
      <c r="I185" s="308"/>
      <c r="J185" s="55">
        <v>0</v>
      </c>
      <c r="K185" s="55">
        <v>0</v>
      </c>
      <c r="L185" s="55">
        <v>0</v>
      </c>
      <c r="M185" s="55">
        <v>0</v>
      </c>
      <c r="N185" s="55">
        <v>0</v>
      </c>
      <c r="O185" s="55"/>
      <c r="P185" s="55">
        <v>0</v>
      </c>
      <c r="Q185" s="55"/>
      <c r="R185" s="55"/>
      <c r="S185" s="397"/>
      <c r="T185" s="526"/>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c r="AW185" s="93"/>
      <c r="AX185" s="93"/>
      <c r="AY185" s="93"/>
      <c r="AZ185" s="93"/>
      <c r="BA185" s="93"/>
      <c r="BB185" s="93"/>
      <c r="BC185" s="93"/>
      <c r="BD185" s="93"/>
      <c r="BE185" s="93"/>
      <c r="BF185" s="93"/>
      <c r="BG185" s="93"/>
      <c r="BH185" s="93"/>
      <c r="BI185" s="93"/>
      <c r="BJ185" s="93"/>
      <c r="BK185" s="93"/>
      <c r="BL185" s="93"/>
      <c r="BM185" s="93"/>
      <c r="BN185" s="93"/>
      <c r="BO185" s="93"/>
      <c r="BP185" s="93"/>
      <c r="BQ185" s="93"/>
      <c r="BR185" s="93"/>
      <c r="BS185" s="93"/>
      <c r="BT185" s="93"/>
      <c r="BU185" s="93"/>
      <c r="BV185" s="93"/>
      <c r="BW185" s="93"/>
      <c r="BX185" s="93"/>
      <c r="BY185" s="93"/>
      <c r="BZ185" s="93"/>
      <c r="CA185" s="93"/>
      <c r="CB185" s="93"/>
      <c r="CC185" s="93"/>
      <c r="CD185" s="93"/>
      <c r="CE185" s="93"/>
      <c r="CF185" s="93"/>
      <c r="CG185" s="93"/>
      <c r="CH185" s="93"/>
      <c r="CI185" s="93"/>
    </row>
    <row r="186" spans="1:91" s="273" customFormat="1" ht="22.15" hidden="1" customHeight="1">
      <c r="A186" s="428" t="s">
        <v>131</v>
      </c>
      <c r="B186" s="658" t="s">
        <v>1307</v>
      </c>
      <c r="C186" s="575"/>
      <c r="D186" s="541">
        <v>44347</v>
      </c>
      <c r="E186" s="637"/>
      <c r="F186" s="308" t="s">
        <v>770</v>
      </c>
      <c r="G186" s="30">
        <v>44326</v>
      </c>
      <c r="H186" s="521"/>
      <c r="I186" s="308"/>
      <c r="J186" s="55">
        <v>0</v>
      </c>
      <c r="K186" s="55">
        <v>0</v>
      </c>
      <c r="L186" s="55">
        <v>0</v>
      </c>
      <c r="M186" s="55">
        <v>0</v>
      </c>
      <c r="N186" s="55">
        <v>0</v>
      </c>
      <c r="O186" s="55"/>
      <c r="P186" s="55">
        <v>0</v>
      </c>
      <c r="Q186" s="55"/>
      <c r="R186" s="55"/>
      <c r="S186" s="397"/>
      <c r="T186" s="526"/>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c r="AW186" s="93"/>
      <c r="AX186" s="93"/>
      <c r="AY186" s="93"/>
      <c r="AZ186" s="93"/>
      <c r="BA186" s="93"/>
      <c r="BB186" s="93"/>
      <c r="BC186" s="93"/>
      <c r="BD186" s="93"/>
      <c r="BE186" s="93"/>
      <c r="BF186" s="93"/>
      <c r="BG186" s="93"/>
      <c r="BH186" s="93"/>
      <c r="BI186" s="93"/>
      <c r="BJ186" s="93"/>
      <c r="BK186" s="93"/>
      <c r="BL186" s="93"/>
      <c r="BM186" s="93"/>
      <c r="BN186" s="93"/>
      <c r="BO186" s="93"/>
      <c r="BP186" s="93"/>
      <c r="BQ186" s="93"/>
      <c r="BR186" s="93"/>
      <c r="BS186" s="93"/>
      <c r="BT186" s="93"/>
      <c r="BU186" s="93"/>
      <c r="BV186" s="93"/>
      <c r="BW186" s="93"/>
      <c r="BX186" s="93"/>
      <c r="BY186" s="93"/>
      <c r="BZ186" s="93"/>
      <c r="CA186" s="93"/>
      <c r="CB186" s="93"/>
      <c r="CC186" s="93"/>
      <c r="CD186" s="93"/>
      <c r="CE186" s="93"/>
      <c r="CF186" s="93"/>
      <c r="CG186" s="93"/>
      <c r="CH186" s="93"/>
      <c r="CI186" s="93"/>
    </row>
    <row r="187" spans="1:91" ht="15" hidden="1" customHeight="1"/>
    <row r="188" spans="1:91" s="230" customFormat="1" ht="53.25" hidden="1" customHeight="1">
      <c r="B188" s="53" t="s">
        <v>1788</v>
      </c>
      <c r="C188" s="53"/>
      <c r="D188" s="752"/>
      <c r="E188" s="753"/>
      <c r="F188" s="231"/>
      <c r="G188" s="231"/>
      <c r="H188" s="753"/>
      <c r="I188" s="231"/>
      <c r="J188" s="233"/>
      <c r="K188" s="233"/>
      <c r="L188" s="233"/>
      <c r="M188" s="233"/>
      <c r="N188" s="233"/>
      <c r="O188" s="233"/>
      <c r="P188" s="233"/>
      <c r="Q188" s="233"/>
      <c r="R188" s="233"/>
      <c r="S188" s="753"/>
      <c r="T188" s="753"/>
      <c r="U188" s="753"/>
      <c r="V188" s="753"/>
      <c r="W188" s="753"/>
      <c r="X188" s="753"/>
      <c r="Y188" s="753"/>
      <c r="Z188" s="753"/>
      <c r="AA188" s="753"/>
      <c r="AB188" s="753"/>
      <c r="AC188" s="753"/>
      <c r="AD188" s="753"/>
      <c r="AE188" s="753"/>
      <c r="AF188" s="753"/>
      <c r="AG188" s="233"/>
      <c r="BB188" s="233"/>
    </row>
    <row r="189" spans="1:91" ht="15" hidden="1" customHeight="1"/>
    <row r="190" spans="1:91" s="73" customFormat="1" ht="39.6" hidden="1" customHeight="1">
      <c r="A190" s="571" t="s">
        <v>12</v>
      </c>
      <c r="B190" s="433" t="s">
        <v>1144</v>
      </c>
      <c r="C190" s="562"/>
      <c r="D190" s="404" t="s">
        <v>14</v>
      </c>
      <c r="E190" s="582"/>
      <c r="F190" s="362" t="s">
        <v>306</v>
      </c>
      <c r="G190" s="285" t="s">
        <v>15</v>
      </c>
      <c r="H190" s="503"/>
      <c r="I190" s="362"/>
      <c r="J190" s="328" t="s">
        <v>1319</v>
      </c>
      <c r="K190" s="328" t="s">
        <v>1430</v>
      </c>
      <c r="L190" s="328" t="s">
        <v>1431</v>
      </c>
      <c r="M190" s="328"/>
      <c r="N190" s="328"/>
      <c r="O190" s="328"/>
      <c r="P190" s="328"/>
      <c r="Q190" s="328"/>
      <c r="R190" s="328"/>
      <c r="S190" s="399">
        <v>44638</v>
      </c>
      <c r="T190" s="527"/>
    </row>
    <row r="191" spans="1:91" ht="22.15" hidden="1" customHeight="1">
      <c r="A191" s="428" t="s">
        <v>167</v>
      </c>
      <c r="B191" s="37" t="s">
        <v>1161</v>
      </c>
      <c r="C191" s="576"/>
      <c r="D191" s="542">
        <v>44158</v>
      </c>
      <c r="E191" s="637"/>
      <c r="F191" s="308" t="s">
        <v>266</v>
      </c>
      <c r="G191" s="30">
        <v>32777</v>
      </c>
      <c r="H191" s="521"/>
      <c r="I191" s="308"/>
      <c r="J191" s="55">
        <v>0</v>
      </c>
      <c r="K191" s="55">
        <v>0</v>
      </c>
      <c r="L191" s="55">
        <v>0</v>
      </c>
      <c r="M191" s="55"/>
      <c r="N191" s="55"/>
      <c r="O191" s="55"/>
      <c r="P191" s="55"/>
      <c r="Q191" s="55"/>
      <c r="R191" s="55"/>
      <c r="S191" s="397"/>
      <c r="T191" s="526"/>
      <c r="V191" s="273"/>
      <c r="W191" s="273"/>
      <c r="X191" s="273"/>
      <c r="Y191" s="273"/>
      <c r="Z191" s="273"/>
      <c r="AA191" s="273"/>
      <c r="AB191" s="273"/>
      <c r="AC191" s="273"/>
      <c r="AD191" s="273"/>
      <c r="AE191" s="273"/>
      <c r="AF191" s="273"/>
      <c r="AG191" s="273"/>
      <c r="AH191" s="273"/>
      <c r="AI191" s="273"/>
      <c r="AJ191" s="273"/>
      <c r="AK191" s="273"/>
      <c r="AL191" s="273"/>
      <c r="AM191" s="273"/>
      <c r="AN191" s="273"/>
      <c r="AO191" s="273"/>
      <c r="AP191" s="273"/>
      <c r="AQ191" s="273"/>
      <c r="AR191" s="273"/>
      <c r="AS191" s="273"/>
      <c r="AT191" s="273"/>
      <c r="AU191" s="273"/>
      <c r="AV191" s="273"/>
      <c r="AW191" s="273"/>
      <c r="AX191" s="273"/>
      <c r="AY191" s="273"/>
      <c r="AZ191" s="273"/>
      <c r="BA191" s="273"/>
      <c r="BB191" s="273"/>
      <c r="BC191" s="273"/>
      <c r="BD191" s="273"/>
      <c r="BE191" s="273"/>
      <c r="BF191" s="273"/>
      <c r="BG191" s="273"/>
      <c r="BH191" s="273"/>
      <c r="BI191" s="273"/>
      <c r="BJ191" s="273"/>
      <c r="BK191" s="273"/>
      <c r="BL191" s="273"/>
      <c r="BM191" s="273"/>
      <c r="BN191" s="273"/>
      <c r="BO191" s="273"/>
      <c r="BP191" s="273"/>
      <c r="BQ191" s="273"/>
      <c r="BR191" s="273"/>
      <c r="BS191" s="273"/>
      <c r="BT191" s="273"/>
      <c r="BU191" s="273"/>
      <c r="BV191" s="273"/>
      <c r="BW191" s="273"/>
      <c r="BX191" s="273"/>
      <c r="BY191" s="273"/>
      <c r="BZ191" s="273"/>
      <c r="CA191" s="273"/>
      <c r="CB191" s="273"/>
      <c r="CC191" s="273"/>
      <c r="CD191" s="273"/>
      <c r="CE191" s="273"/>
      <c r="CF191" s="273"/>
      <c r="CG191" s="273"/>
      <c r="CH191" s="273"/>
      <c r="CI191" s="273"/>
    </row>
    <row r="192" spans="1:91" ht="22.15" hidden="1" customHeight="1">
      <c r="A192" s="428" t="s">
        <v>114</v>
      </c>
      <c r="B192" s="37" t="s">
        <v>254</v>
      </c>
      <c r="C192" s="576"/>
      <c r="D192" s="541">
        <v>41226</v>
      </c>
      <c r="E192" s="637"/>
      <c r="F192" s="308" t="s">
        <v>266</v>
      </c>
      <c r="G192" s="30">
        <v>40436</v>
      </c>
      <c r="H192" s="521"/>
      <c r="I192" s="308"/>
      <c r="J192" s="55">
        <v>0</v>
      </c>
      <c r="K192" s="55">
        <v>0</v>
      </c>
      <c r="L192" s="55">
        <v>0</v>
      </c>
      <c r="M192" s="55"/>
      <c r="N192" s="55"/>
      <c r="O192" s="55"/>
      <c r="P192" s="55"/>
      <c r="Q192" s="55"/>
      <c r="R192" s="55"/>
      <c r="S192" s="397"/>
      <c r="T192" s="526"/>
    </row>
    <row r="193" spans="1:87" ht="22.15" hidden="1" customHeight="1">
      <c r="A193" s="428" t="s">
        <v>145</v>
      </c>
      <c r="B193" s="37" t="s">
        <v>1330</v>
      </c>
      <c r="C193" s="576"/>
      <c r="D193" s="542">
        <v>42705</v>
      </c>
      <c r="E193" s="637"/>
      <c r="F193" s="308" t="s">
        <v>266</v>
      </c>
      <c r="G193" s="30">
        <v>32638</v>
      </c>
      <c r="H193" s="521"/>
      <c r="I193" s="308"/>
      <c r="J193" s="55">
        <v>0</v>
      </c>
      <c r="K193" s="55">
        <v>0</v>
      </c>
      <c r="L193" s="55">
        <v>0</v>
      </c>
      <c r="M193" s="55"/>
      <c r="N193" s="55"/>
      <c r="O193" s="55"/>
      <c r="P193" s="55"/>
      <c r="Q193" s="55"/>
      <c r="R193" s="55"/>
      <c r="S193" s="397"/>
      <c r="T193" s="526"/>
      <c r="V193" s="273"/>
      <c r="W193" s="273"/>
      <c r="X193" s="273"/>
      <c r="Y193" s="273"/>
      <c r="Z193" s="273"/>
    </row>
    <row r="194" spans="1:87" ht="22.15" hidden="1" customHeight="1">
      <c r="A194" s="428" t="s">
        <v>177</v>
      </c>
      <c r="B194" s="37" t="s">
        <v>1312</v>
      </c>
      <c r="C194" s="576"/>
      <c r="D194" s="541">
        <v>44525</v>
      </c>
      <c r="E194" s="637"/>
      <c r="F194" s="308" t="s">
        <v>266</v>
      </c>
      <c r="G194" s="30">
        <v>36574</v>
      </c>
      <c r="H194" s="521"/>
      <c r="I194" s="308"/>
      <c r="J194" s="55">
        <v>0</v>
      </c>
      <c r="K194" s="55">
        <v>0</v>
      </c>
      <c r="L194" s="55">
        <v>0</v>
      </c>
      <c r="M194" s="55"/>
      <c r="N194" s="55"/>
      <c r="O194" s="55"/>
      <c r="P194" s="55"/>
      <c r="Q194" s="55"/>
      <c r="R194" s="55"/>
      <c r="S194" s="397"/>
      <c r="T194" s="526"/>
      <c r="V194" s="273"/>
      <c r="W194" s="273"/>
      <c r="X194" s="273"/>
      <c r="Y194" s="273"/>
      <c r="Z194" s="273"/>
      <c r="AA194" s="273"/>
      <c r="AB194" s="273"/>
      <c r="AC194" s="273"/>
      <c r="AD194" s="273"/>
      <c r="AE194" s="273"/>
      <c r="AF194" s="273"/>
      <c r="AG194" s="273"/>
      <c r="AH194" s="273"/>
      <c r="AI194" s="273"/>
      <c r="AJ194" s="273"/>
      <c r="AK194" s="273"/>
      <c r="AL194" s="273"/>
      <c r="AM194" s="273"/>
      <c r="AN194" s="273"/>
      <c r="AO194" s="273"/>
      <c r="AP194" s="273"/>
      <c r="AQ194" s="273"/>
      <c r="AR194" s="273"/>
      <c r="AS194" s="273"/>
      <c r="AT194" s="273"/>
      <c r="AU194" s="273"/>
      <c r="AV194" s="273"/>
      <c r="AW194" s="273"/>
      <c r="AX194" s="273"/>
      <c r="AY194" s="273"/>
      <c r="AZ194" s="273"/>
      <c r="BA194" s="273"/>
      <c r="BB194" s="273"/>
      <c r="BC194" s="273"/>
      <c r="BD194" s="273"/>
      <c r="BE194" s="273"/>
      <c r="BF194" s="273"/>
      <c r="BG194" s="273"/>
      <c r="BH194" s="273"/>
      <c r="BI194" s="273"/>
      <c r="BJ194" s="273"/>
      <c r="BK194" s="273"/>
      <c r="BL194" s="273"/>
      <c r="BM194" s="273"/>
      <c r="BN194" s="273"/>
      <c r="BO194" s="273"/>
      <c r="BP194" s="273"/>
      <c r="BQ194" s="273"/>
      <c r="BR194" s="273"/>
      <c r="BS194" s="273"/>
      <c r="BT194" s="273"/>
      <c r="BU194" s="273"/>
      <c r="BV194" s="273"/>
      <c r="BW194" s="273"/>
      <c r="BX194" s="273"/>
      <c r="BY194" s="273"/>
      <c r="BZ194" s="273"/>
      <c r="CA194" s="273"/>
      <c r="CB194" s="273"/>
      <c r="CC194" s="273"/>
      <c r="CD194" s="273"/>
      <c r="CE194" s="273"/>
      <c r="CF194" s="273"/>
      <c r="CG194" s="273"/>
      <c r="CH194" s="273"/>
      <c r="CI194" s="273"/>
    </row>
    <row r="195" spans="1:87" ht="22.15" hidden="1" customHeight="1">
      <c r="A195" s="428" t="s">
        <v>89</v>
      </c>
      <c r="B195" s="37" t="s">
        <v>268</v>
      </c>
      <c r="C195" s="576"/>
      <c r="D195" s="541">
        <v>39230</v>
      </c>
      <c r="E195" s="637"/>
      <c r="F195" s="308" t="s">
        <v>266</v>
      </c>
      <c r="G195" s="30">
        <v>36472</v>
      </c>
      <c r="H195" s="521"/>
      <c r="I195" s="308"/>
      <c r="J195" s="55">
        <v>0</v>
      </c>
      <c r="K195" s="55">
        <v>0</v>
      </c>
      <c r="L195" s="55">
        <v>0</v>
      </c>
      <c r="M195" s="55"/>
      <c r="N195" s="55"/>
      <c r="O195" s="55"/>
      <c r="P195" s="55"/>
      <c r="Q195" s="55"/>
      <c r="R195" s="55"/>
      <c r="S195" s="397"/>
      <c r="T195" s="526"/>
    </row>
    <row r="196" spans="1:87" ht="22.15" hidden="1" customHeight="1">
      <c r="A196" s="428" t="s">
        <v>101</v>
      </c>
      <c r="B196" s="37" t="s">
        <v>247</v>
      </c>
      <c r="C196" s="576"/>
      <c r="D196" s="541">
        <v>40540</v>
      </c>
      <c r="E196" s="637"/>
      <c r="F196" s="308" t="s">
        <v>266</v>
      </c>
      <c r="G196" s="30">
        <v>20221</v>
      </c>
      <c r="H196" s="521"/>
      <c r="I196" s="308"/>
      <c r="J196" s="55">
        <v>0</v>
      </c>
      <c r="K196" s="55">
        <v>0</v>
      </c>
      <c r="L196" s="55">
        <v>0</v>
      </c>
      <c r="M196" s="55"/>
      <c r="N196" s="55"/>
      <c r="O196" s="55"/>
      <c r="P196" s="55"/>
      <c r="Q196" s="55"/>
      <c r="R196" s="55"/>
      <c r="S196" s="397"/>
      <c r="T196" s="526"/>
      <c r="U196" s="273"/>
    </row>
    <row r="197" spans="1:87" ht="22.15" hidden="1" customHeight="1">
      <c r="A197" s="428" t="s">
        <v>42</v>
      </c>
      <c r="B197" s="658" t="s">
        <v>71</v>
      </c>
      <c r="C197" s="575"/>
      <c r="D197" s="541">
        <v>35937</v>
      </c>
      <c r="E197" s="637"/>
      <c r="F197" s="308" t="s">
        <v>266</v>
      </c>
      <c r="G197" s="30">
        <v>35836</v>
      </c>
      <c r="H197" s="521"/>
      <c r="I197" s="308"/>
      <c r="J197" s="55">
        <v>0</v>
      </c>
      <c r="K197" s="55">
        <v>0</v>
      </c>
      <c r="L197" s="55">
        <v>0</v>
      </c>
      <c r="M197" s="55"/>
      <c r="N197" s="55"/>
      <c r="O197" s="55"/>
      <c r="P197" s="55"/>
      <c r="Q197" s="55"/>
      <c r="R197" s="55"/>
      <c r="S197" s="397"/>
      <c r="T197" s="526"/>
      <c r="U197" s="273"/>
    </row>
    <row r="198" spans="1:87" ht="22.15" hidden="1" customHeight="1">
      <c r="A198" s="428" t="s">
        <v>54</v>
      </c>
      <c r="B198" s="658" t="s">
        <v>126</v>
      </c>
      <c r="C198" s="575"/>
      <c r="D198" s="541">
        <v>35937</v>
      </c>
      <c r="E198" s="637"/>
      <c r="F198" s="308" t="s">
        <v>266</v>
      </c>
      <c r="G198" s="30">
        <v>24622</v>
      </c>
      <c r="H198" s="521"/>
      <c r="I198" s="308"/>
      <c r="J198" s="55">
        <v>0</v>
      </c>
      <c r="K198" s="55">
        <v>0</v>
      </c>
      <c r="L198" s="55">
        <v>0</v>
      </c>
      <c r="M198" s="55"/>
      <c r="N198" s="55"/>
      <c r="O198" s="55"/>
      <c r="P198" s="55"/>
      <c r="Q198" s="55"/>
      <c r="R198" s="55"/>
      <c r="S198" s="397"/>
      <c r="T198" s="526"/>
    </row>
    <row r="199" spans="1:87" ht="22.15" hidden="1" customHeight="1">
      <c r="A199" s="428" t="s">
        <v>56</v>
      </c>
      <c r="B199" s="658" t="s">
        <v>50</v>
      </c>
      <c r="C199" s="575"/>
      <c r="D199" s="541">
        <v>35937</v>
      </c>
      <c r="E199" s="637"/>
      <c r="F199" s="308" t="s">
        <v>266</v>
      </c>
      <c r="G199" s="30">
        <v>31951</v>
      </c>
      <c r="H199" s="521"/>
      <c r="I199" s="308"/>
      <c r="J199" s="55">
        <v>0</v>
      </c>
      <c r="K199" s="55">
        <v>0</v>
      </c>
      <c r="L199" s="55">
        <v>0</v>
      </c>
      <c r="M199" s="55"/>
      <c r="N199" s="55"/>
      <c r="O199" s="55"/>
      <c r="P199" s="55"/>
      <c r="Q199" s="55"/>
      <c r="R199" s="55"/>
      <c r="S199" s="397"/>
      <c r="T199" s="526"/>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c r="AW199" s="93"/>
      <c r="AX199" s="93"/>
      <c r="AY199" s="93"/>
      <c r="AZ199" s="93"/>
      <c r="BA199" s="93"/>
      <c r="BB199" s="93"/>
      <c r="BC199" s="93"/>
      <c r="BD199" s="93"/>
      <c r="BE199" s="93"/>
      <c r="BF199" s="93"/>
      <c r="BG199" s="93"/>
      <c r="BH199" s="93"/>
      <c r="BI199" s="93"/>
      <c r="BJ199" s="93"/>
      <c r="BK199" s="93"/>
      <c r="BL199" s="93"/>
      <c r="BM199" s="93"/>
      <c r="BN199" s="93"/>
      <c r="BO199" s="93"/>
      <c r="BP199" s="93"/>
      <c r="BQ199" s="93"/>
      <c r="BR199" s="93"/>
      <c r="BS199" s="93"/>
      <c r="BT199" s="93"/>
      <c r="BU199" s="93"/>
      <c r="BV199" s="93"/>
      <c r="BW199" s="93"/>
      <c r="BX199" s="93"/>
      <c r="BY199" s="93"/>
      <c r="BZ199" s="93"/>
      <c r="CA199" s="93"/>
      <c r="CB199" s="93"/>
      <c r="CC199" s="93"/>
      <c r="CD199" s="93"/>
      <c r="CE199" s="93"/>
      <c r="CF199" s="93"/>
      <c r="CG199" s="93"/>
      <c r="CH199" s="93"/>
      <c r="CI199" s="93"/>
    </row>
    <row r="200" spans="1:87" ht="22.15" hidden="1" customHeight="1">
      <c r="A200" s="428" t="s">
        <v>76</v>
      </c>
      <c r="B200" s="658" t="s">
        <v>182</v>
      </c>
      <c r="C200" s="575"/>
      <c r="D200" s="542">
        <v>38274</v>
      </c>
      <c r="E200" s="637"/>
      <c r="F200" s="308" t="s">
        <v>266</v>
      </c>
      <c r="G200" s="30">
        <v>40736</v>
      </c>
      <c r="H200" s="521"/>
      <c r="I200" s="308"/>
      <c r="J200" s="55">
        <v>0</v>
      </c>
      <c r="K200" s="55">
        <v>0</v>
      </c>
      <c r="L200" s="55">
        <v>0</v>
      </c>
      <c r="M200" s="55"/>
      <c r="N200" s="55"/>
      <c r="O200" s="55"/>
      <c r="P200" s="55"/>
      <c r="Q200" s="55"/>
      <c r="R200" s="55"/>
      <c r="S200" s="397"/>
      <c r="T200" s="526"/>
    </row>
    <row r="201" spans="1:87" ht="22.15" hidden="1" customHeight="1">
      <c r="A201" s="428" t="s">
        <v>34</v>
      </c>
      <c r="B201" s="37" t="s">
        <v>209</v>
      </c>
      <c r="C201" s="576"/>
      <c r="D201" s="543">
        <v>33611</v>
      </c>
      <c r="E201" s="637"/>
      <c r="F201" s="308" t="s">
        <v>266</v>
      </c>
      <c r="G201" s="30">
        <v>16792</v>
      </c>
      <c r="H201" s="521"/>
      <c r="I201" s="308"/>
      <c r="J201" s="55">
        <v>0</v>
      </c>
      <c r="K201" s="55">
        <v>0</v>
      </c>
      <c r="L201" s="55">
        <v>0</v>
      </c>
      <c r="M201" s="55"/>
      <c r="N201" s="55"/>
      <c r="O201" s="55"/>
      <c r="P201" s="55"/>
      <c r="Q201" s="55"/>
      <c r="R201" s="55"/>
      <c r="S201" s="397"/>
      <c r="T201" s="526"/>
    </row>
    <row r="202" spans="1:87" ht="22.15" hidden="1" customHeight="1">
      <c r="A202" s="428" t="s">
        <v>24</v>
      </c>
      <c r="B202" s="37" t="s">
        <v>27</v>
      </c>
      <c r="C202" s="576"/>
      <c r="D202" s="543">
        <v>30702</v>
      </c>
      <c r="E202" s="637"/>
      <c r="F202" s="308" t="s">
        <v>266</v>
      </c>
      <c r="G202" s="30">
        <v>43110</v>
      </c>
      <c r="H202" s="521"/>
      <c r="I202" s="308"/>
      <c r="J202" s="55">
        <v>0</v>
      </c>
      <c r="K202" s="55">
        <v>0</v>
      </c>
      <c r="L202" s="55">
        <v>0</v>
      </c>
      <c r="M202" s="55"/>
      <c r="N202" s="55"/>
      <c r="O202" s="55"/>
      <c r="P202" s="55"/>
      <c r="Q202" s="55"/>
      <c r="R202" s="55"/>
      <c r="S202" s="397"/>
      <c r="T202" s="526"/>
    </row>
    <row r="203" spans="1:87" ht="22.15" hidden="1" customHeight="1">
      <c r="A203" s="428" t="s">
        <v>155</v>
      </c>
      <c r="B203" s="37" t="s">
        <v>1001</v>
      </c>
      <c r="C203" s="576"/>
      <c r="D203" s="541">
        <v>43516</v>
      </c>
      <c r="E203" s="637"/>
      <c r="F203" s="308" t="s">
        <v>266</v>
      </c>
      <c r="G203" s="30">
        <v>36238</v>
      </c>
      <c r="H203" s="521"/>
      <c r="I203" s="308"/>
      <c r="J203" s="55">
        <v>0</v>
      </c>
      <c r="K203" s="55">
        <v>0</v>
      </c>
      <c r="L203" s="55">
        <v>0</v>
      </c>
      <c r="M203" s="55"/>
      <c r="N203" s="55"/>
      <c r="O203" s="55"/>
      <c r="P203" s="55"/>
      <c r="Q203" s="55"/>
      <c r="R203" s="55"/>
      <c r="S203" s="397"/>
      <c r="T203" s="526"/>
      <c r="V203" s="273"/>
      <c r="W203" s="273"/>
      <c r="X203" s="273"/>
      <c r="Y203" s="273"/>
      <c r="Z203" s="273"/>
      <c r="AA203" s="273"/>
      <c r="AB203" s="273"/>
      <c r="AC203" s="273"/>
      <c r="AD203" s="273"/>
      <c r="AE203" s="273"/>
      <c r="AF203" s="273"/>
      <c r="AG203" s="273"/>
      <c r="AH203" s="273"/>
      <c r="AI203" s="273"/>
      <c r="AJ203" s="273"/>
      <c r="AK203" s="273"/>
      <c r="AL203" s="273"/>
      <c r="AM203" s="273"/>
      <c r="AN203" s="273"/>
      <c r="AO203" s="273"/>
      <c r="AP203" s="273"/>
      <c r="AQ203" s="273"/>
      <c r="AR203" s="273"/>
      <c r="AS203" s="273"/>
      <c r="AT203" s="273"/>
      <c r="AU203" s="273"/>
      <c r="AV203" s="273"/>
      <c r="AW203" s="273"/>
      <c r="AX203" s="273"/>
      <c r="AY203" s="273"/>
      <c r="AZ203" s="273"/>
      <c r="BA203" s="273"/>
      <c r="BB203" s="273"/>
      <c r="BC203" s="273"/>
      <c r="BD203" s="273"/>
      <c r="BE203" s="273"/>
      <c r="BF203" s="273"/>
      <c r="BG203" s="273"/>
      <c r="BH203" s="273"/>
      <c r="BI203" s="273"/>
      <c r="BJ203" s="273"/>
      <c r="BK203" s="273"/>
      <c r="BL203" s="273"/>
      <c r="BM203" s="273"/>
      <c r="BN203" s="273"/>
      <c r="BO203" s="273"/>
      <c r="BP203" s="273"/>
      <c r="BQ203" s="273"/>
      <c r="BR203" s="273"/>
      <c r="BS203" s="273"/>
      <c r="BT203" s="273"/>
      <c r="BU203" s="273"/>
      <c r="BV203" s="273"/>
      <c r="BW203" s="273"/>
      <c r="BX203" s="273"/>
      <c r="BY203" s="273"/>
      <c r="BZ203" s="273"/>
      <c r="CA203" s="273"/>
      <c r="CB203" s="273"/>
      <c r="CC203" s="273"/>
      <c r="CD203" s="273"/>
      <c r="CE203" s="273"/>
      <c r="CF203" s="273"/>
      <c r="CG203" s="273"/>
      <c r="CH203" s="273"/>
      <c r="CI203" s="273"/>
    </row>
    <row r="204" spans="1:87" ht="22.15" hidden="1" customHeight="1">
      <c r="A204" s="428" t="s">
        <v>22</v>
      </c>
      <c r="B204" s="37" t="s">
        <v>176</v>
      </c>
      <c r="C204" s="576"/>
      <c r="D204" s="543">
        <v>30286</v>
      </c>
      <c r="E204" s="637"/>
      <c r="F204" s="308" t="s">
        <v>266</v>
      </c>
      <c r="G204" s="30">
        <v>21296</v>
      </c>
      <c r="H204" s="521"/>
      <c r="I204" s="308"/>
      <c r="J204" s="55">
        <v>0</v>
      </c>
      <c r="K204" s="55">
        <v>0</v>
      </c>
      <c r="L204" s="55">
        <v>0</v>
      </c>
      <c r="M204" s="55"/>
      <c r="N204" s="55"/>
      <c r="O204" s="55"/>
      <c r="P204" s="55"/>
      <c r="Q204" s="55"/>
      <c r="R204" s="55"/>
      <c r="S204" s="397"/>
      <c r="T204" s="526"/>
      <c r="U204" s="273"/>
    </row>
    <row r="205" spans="1:87" ht="22.15" hidden="1" customHeight="1">
      <c r="A205" s="428" t="s">
        <v>142</v>
      </c>
      <c r="B205" s="37" t="s">
        <v>90</v>
      </c>
      <c r="C205" s="576"/>
      <c r="D205" s="542">
        <v>42431</v>
      </c>
      <c r="E205" s="637"/>
      <c r="F205" s="308" t="s">
        <v>266</v>
      </c>
      <c r="G205" s="30">
        <v>42424</v>
      </c>
      <c r="H205" s="521"/>
      <c r="I205" s="308"/>
      <c r="J205" s="55">
        <v>0</v>
      </c>
      <c r="K205" s="55">
        <v>0</v>
      </c>
      <c r="L205" s="55">
        <v>0</v>
      </c>
      <c r="M205" s="55"/>
      <c r="N205" s="55"/>
      <c r="O205" s="55"/>
      <c r="P205" s="55"/>
      <c r="Q205" s="55"/>
      <c r="R205" s="55"/>
      <c r="S205" s="397"/>
      <c r="T205" s="526"/>
    </row>
    <row r="206" spans="1:87" ht="22.15" hidden="1" customHeight="1">
      <c r="A206" s="428" t="s">
        <v>95</v>
      </c>
      <c r="B206" s="37" t="s">
        <v>245</v>
      </c>
      <c r="C206" s="576"/>
      <c r="D206" s="541">
        <v>40087</v>
      </c>
      <c r="E206" s="637"/>
      <c r="F206" s="308" t="s">
        <v>266</v>
      </c>
      <c r="G206" s="30">
        <v>40143</v>
      </c>
      <c r="H206" s="521"/>
      <c r="I206" s="308"/>
      <c r="J206" s="55">
        <v>0</v>
      </c>
      <c r="K206" s="55">
        <v>0</v>
      </c>
      <c r="L206" s="55">
        <v>0</v>
      </c>
      <c r="M206" s="55"/>
      <c r="N206" s="55"/>
      <c r="O206" s="55"/>
      <c r="P206" s="55"/>
      <c r="Q206" s="55"/>
      <c r="R206" s="55"/>
      <c r="S206" s="397"/>
      <c r="T206" s="526"/>
    </row>
    <row r="207" spans="1:87" ht="22.15" hidden="1" customHeight="1">
      <c r="A207" s="428" t="s">
        <v>81</v>
      </c>
      <c r="B207" s="37" t="s">
        <v>239</v>
      </c>
      <c r="C207" s="576"/>
      <c r="D207" s="541">
        <v>38687</v>
      </c>
      <c r="E207" s="637"/>
      <c r="F207" s="308" t="s">
        <v>266</v>
      </c>
      <c r="G207" s="30">
        <v>22007</v>
      </c>
      <c r="H207" s="521"/>
      <c r="I207" s="308"/>
      <c r="J207" s="55">
        <v>0</v>
      </c>
      <c r="K207" s="55">
        <v>0</v>
      </c>
      <c r="L207" s="55">
        <v>0</v>
      </c>
      <c r="M207" s="55"/>
      <c r="N207" s="55"/>
      <c r="O207" s="55"/>
      <c r="P207" s="55"/>
      <c r="Q207" s="55"/>
      <c r="R207" s="55"/>
      <c r="S207" s="397"/>
      <c r="T207" s="526"/>
    </row>
    <row r="208" spans="1:87" ht="22.15" hidden="1" customHeight="1">
      <c r="A208" s="428" t="s">
        <v>68</v>
      </c>
      <c r="B208" s="37" t="s">
        <v>57</v>
      </c>
      <c r="C208" s="576"/>
      <c r="D208" s="543">
        <v>37721</v>
      </c>
      <c r="E208" s="637"/>
      <c r="F208" s="308" t="s">
        <v>266</v>
      </c>
      <c r="G208" s="30">
        <v>29918</v>
      </c>
      <c r="H208" s="521"/>
      <c r="I208" s="308"/>
      <c r="J208" s="55">
        <v>0</v>
      </c>
      <c r="K208" s="55">
        <v>0</v>
      </c>
      <c r="L208" s="55">
        <v>0</v>
      </c>
      <c r="M208" s="55"/>
      <c r="N208" s="55"/>
      <c r="O208" s="55"/>
      <c r="P208" s="55"/>
      <c r="Q208" s="55"/>
      <c r="R208" s="55"/>
      <c r="S208" s="397"/>
      <c r="T208" s="526"/>
      <c r="U208" s="273"/>
    </row>
    <row r="209" spans="1:87" ht="22.15" hidden="1" customHeight="1">
      <c r="A209" s="428" t="s">
        <v>70</v>
      </c>
      <c r="B209" s="37" t="s">
        <v>231</v>
      </c>
      <c r="C209" s="576"/>
      <c r="D209" s="543">
        <v>37721</v>
      </c>
      <c r="E209" s="637"/>
      <c r="F209" s="308" t="s">
        <v>266</v>
      </c>
      <c r="G209" s="30">
        <v>26042</v>
      </c>
      <c r="H209" s="521"/>
      <c r="I209" s="308"/>
      <c r="J209" s="55">
        <v>0</v>
      </c>
      <c r="K209" s="55">
        <v>0</v>
      </c>
      <c r="L209" s="55">
        <v>0</v>
      </c>
      <c r="M209" s="55"/>
      <c r="N209" s="55"/>
      <c r="O209" s="55"/>
      <c r="P209" s="55"/>
      <c r="Q209" s="55"/>
      <c r="R209" s="55"/>
      <c r="S209" s="397"/>
      <c r="T209" s="526"/>
    </row>
    <row r="210" spans="1:87" ht="22.15" hidden="1" customHeight="1">
      <c r="A210" s="428" t="s">
        <v>72</v>
      </c>
      <c r="B210" s="37" t="s">
        <v>232</v>
      </c>
      <c r="C210" s="576"/>
      <c r="D210" s="543">
        <v>37721</v>
      </c>
      <c r="E210" s="637"/>
      <c r="F210" s="308" t="s">
        <v>266</v>
      </c>
      <c r="G210" s="30">
        <v>27937</v>
      </c>
      <c r="H210" s="521"/>
      <c r="I210" s="308"/>
      <c r="J210" s="55">
        <v>0</v>
      </c>
      <c r="K210" s="55">
        <v>0</v>
      </c>
      <c r="L210" s="55">
        <v>0</v>
      </c>
      <c r="M210" s="55"/>
      <c r="N210" s="55"/>
      <c r="O210" s="55"/>
      <c r="P210" s="55"/>
      <c r="Q210" s="55"/>
      <c r="R210" s="55"/>
      <c r="S210" s="397"/>
      <c r="T210" s="526"/>
    </row>
    <row r="211" spans="1:87" s="273" customFormat="1" ht="22.15" hidden="1" customHeight="1">
      <c r="A211" s="428" t="s">
        <v>58</v>
      </c>
      <c r="B211" s="37" t="s">
        <v>113</v>
      </c>
      <c r="C211" s="576"/>
      <c r="D211" s="541">
        <v>36537</v>
      </c>
      <c r="E211" s="637"/>
      <c r="F211" s="308" t="s">
        <v>266</v>
      </c>
      <c r="G211" s="30">
        <v>21724</v>
      </c>
      <c r="H211" s="521"/>
      <c r="I211" s="308"/>
      <c r="J211" s="55">
        <v>0</v>
      </c>
      <c r="K211" s="55">
        <v>0</v>
      </c>
      <c r="L211" s="55">
        <v>0</v>
      </c>
      <c r="M211" s="55"/>
      <c r="N211" s="55"/>
      <c r="O211" s="55"/>
      <c r="P211" s="55"/>
      <c r="Q211" s="55"/>
      <c r="R211" s="55"/>
      <c r="S211" s="397"/>
      <c r="T211" s="526"/>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row>
    <row r="212" spans="1:87" s="273" customFormat="1" ht="22.15" hidden="1" customHeight="1">
      <c r="A212" s="428" t="s">
        <v>63</v>
      </c>
      <c r="B212" s="37" t="s">
        <v>80</v>
      </c>
      <c r="C212" s="576"/>
      <c r="D212" s="542">
        <v>37315</v>
      </c>
      <c r="E212" s="637"/>
      <c r="F212" s="308" t="s">
        <v>266</v>
      </c>
      <c r="G212" s="30">
        <v>36482</v>
      </c>
      <c r="H212" s="521"/>
      <c r="I212" s="308"/>
      <c r="J212" s="55">
        <v>0</v>
      </c>
      <c r="K212" s="55">
        <v>0</v>
      </c>
      <c r="L212" s="55">
        <v>0</v>
      </c>
      <c r="M212" s="55"/>
      <c r="N212" s="55"/>
      <c r="O212" s="55"/>
      <c r="P212" s="55"/>
      <c r="Q212" s="55"/>
      <c r="R212" s="55"/>
      <c r="S212" s="397"/>
      <c r="T212" s="526"/>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row>
    <row r="213" spans="1:87" s="273" customFormat="1" ht="22.15" hidden="1" customHeight="1">
      <c r="A213" s="428" t="s">
        <v>65</v>
      </c>
      <c r="B213" s="37" t="s">
        <v>141</v>
      </c>
      <c r="C213" s="576"/>
      <c r="D213" s="542">
        <v>37315</v>
      </c>
      <c r="E213" s="637"/>
      <c r="F213" s="308" t="s">
        <v>266</v>
      </c>
      <c r="G213" s="30">
        <v>19421</v>
      </c>
      <c r="H213" s="521"/>
      <c r="I213" s="308"/>
      <c r="J213" s="55">
        <v>0</v>
      </c>
      <c r="K213" s="55">
        <v>0</v>
      </c>
      <c r="L213" s="55">
        <v>0</v>
      </c>
      <c r="M213" s="55"/>
      <c r="N213" s="55"/>
      <c r="O213" s="55"/>
      <c r="P213" s="55"/>
      <c r="Q213" s="55"/>
      <c r="R213" s="55"/>
      <c r="S213" s="397"/>
      <c r="T213" s="526"/>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row>
    <row r="214" spans="1:87" s="273" customFormat="1" ht="22.15" hidden="1" customHeight="1">
      <c r="A214" s="428" t="s">
        <v>40</v>
      </c>
      <c r="B214" s="37" t="s">
        <v>94</v>
      </c>
      <c r="C214" s="576"/>
      <c r="D214" s="541">
        <v>35641</v>
      </c>
      <c r="E214" s="637"/>
      <c r="F214" s="308" t="s">
        <v>266</v>
      </c>
      <c r="G214" s="30">
        <v>35810</v>
      </c>
      <c r="H214" s="521"/>
      <c r="I214" s="308"/>
      <c r="J214" s="55">
        <v>0</v>
      </c>
      <c r="K214" s="55">
        <v>0</v>
      </c>
      <c r="L214" s="55">
        <v>0</v>
      </c>
      <c r="M214" s="55"/>
      <c r="N214" s="55"/>
      <c r="O214" s="55"/>
      <c r="P214" s="55"/>
      <c r="Q214" s="55"/>
      <c r="R214" s="55"/>
      <c r="S214" s="397"/>
      <c r="T214" s="526"/>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row>
    <row r="215" spans="1:87" s="273" customFormat="1" ht="22.15" hidden="1" customHeight="1">
      <c r="A215" s="428" t="s">
        <v>102</v>
      </c>
      <c r="B215" s="37" t="s">
        <v>162</v>
      </c>
      <c r="C215" s="576"/>
      <c r="D215" s="543">
        <v>40554</v>
      </c>
      <c r="E215" s="637"/>
      <c r="F215" s="308" t="s">
        <v>266</v>
      </c>
      <c r="G215" s="30">
        <v>40613</v>
      </c>
      <c r="H215" s="521"/>
      <c r="I215" s="308"/>
      <c r="J215" s="55">
        <v>0</v>
      </c>
      <c r="K215" s="55">
        <v>0</v>
      </c>
      <c r="L215" s="55">
        <v>0</v>
      </c>
      <c r="M215" s="55"/>
      <c r="N215" s="55"/>
      <c r="O215" s="55"/>
      <c r="P215" s="55"/>
      <c r="Q215" s="55"/>
      <c r="R215" s="55"/>
      <c r="S215" s="397"/>
      <c r="T215" s="526"/>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row>
    <row r="216" spans="1:87" ht="15" hidden="1" customHeight="1"/>
    <row r="217" spans="1:87" s="53" customFormat="1" ht="54" hidden="1" customHeight="1">
      <c r="B217" s="53" t="s">
        <v>1789</v>
      </c>
      <c r="D217" s="457"/>
      <c r="F217" s="751"/>
      <c r="G217" s="38"/>
      <c r="I217" s="751"/>
      <c r="CC217" s="40"/>
      <c r="CD217" s="40"/>
      <c r="CE217" s="40"/>
      <c r="CG217" s="40"/>
    </row>
    <row r="218" spans="1:87" ht="15" hidden="1" customHeight="1"/>
    <row r="219" spans="1:87" s="73" customFormat="1" ht="39.6" hidden="1" customHeight="1">
      <c r="A219" s="571" t="s">
        <v>12</v>
      </c>
      <c r="B219" s="433" t="s">
        <v>1144</v>
      </c>
      <c r="C219" s="562"/>
      <c r="D219" s="404" t="s">
        <v>14</v>
      </c>
      <c r="E219" s="582"/>
      <c r="F219" s="362" t="s">
        <v>306</v>
      </c>
      <c r="G219" s="285" t="s">
        <v>15</v>
      </c>
      <c r="H219" s="503"/>
      <c r="I219" s="362"/>
      <c r="J219" s="328" t="s">
        <v>1319</v>
      </c>
      <c r="K219" s="328" t="s">
        <v>1430</v>
      </c>
      <c r="L219" s="328" t="s">
        <v>1431</v>
      </c>
      <c r="M219" s="328"/>
      <c r="N219" s="328"/>
      <c r="O219" s="328"/>
      <c r="P219" s="328"/>
      <c r="Q219" s="328"/>
      <c r="R219" s="328"/>
      <c r="S219" s="399">
        <v>44638</v>
      </c>
      <c r="T219" s="527"/>
    </row>
    <row r="220" spans="1:87" s="93" customFormat="1" ht="22.15" hidden="1" customHeight="1">
      <c r="A220" s="428" t="s">
        <v>117</v>
      </c>
      <c r="B220" s="658" t="s">
        <v>164</v>
      </c>
      <c r="C220" s="575"/>
      <c r="D220" s="541">
        <v>42442</v>
      </c>
      <c r="E220" s="637"/>
      <c r="F220" s="308" t="s">
        <v>352</v>
      </c>
      <c r="G220" s="30">
        <v>34663</v>
      </c>
      <c r="H220" s="521"/>
      <c r="I220" s="308"/>
      <c r="J220" s="55">
        <v>0</v>
      </c>
      <c r="K220" s="55">
        <v>0</v>
      </c>
      <c r="L220" s="55">
        <v>0</v>
      </c>
      <c r="M220" s="55"/>
      <c r="N220" s="55"/>
      <c r="O220" s="55"/>
      <c r="P220" s="55"/>
      <c r="Q220" s="55"/>
      <c r="R220" s="55"/>
      <c r="S220" s="397"/>
      <c r="T220" s="526"/>
      <c r="U220" s="273"/>
    </row>
    <row r="221" spans="1:87" s="273" customFormat="1" ht="22.15" hidden="1" customHeight="1">
      <c r="A221" s="428" t="s">
        <v>146</v>
      </c>
      <c r="B221" s="37" t="s">
        <v>160</v>
      </c>
      <c r="C221" s="576"/>
      <c r="D221" s="541">
        <v>42796</v>
      </c>
      <c r="E221" s="637"/>
      <c r="F221" s="308" t="s">
        <v>266</v>
      </c>
      <c r="G221" s="30">
        <v>41835</v>
      </c>
      <c r="H221" s="521"/>
      <c r="I221" s="308"/>
      <c r="J221" s="55">
        <v>0</v>
      </c>
      <c r="K221" s="55">
        <v>0</v>
      </c>
      <c r="L221" s="55">
        <v>0</v>
      </c>
      <c r="M221" s="55"/>
      <c r="N221" s="55"/>
      <c r="O221" s="55"/>
      <c r="P221" s="55"/>
      <c r="Q221" s="55"/>
      <c r="R221" s="55"/>
      <c r="S221" s="397"/>
      <c r="T221" s="526"/>
      <c r="U221" s="88"/>
    </row>
    <row r="222" spans="1:87" ht="15" hidden="1" customHeight="1"/>
    <row r="223" spans="1:87" s="53" customFormat="1" ht="44.25" hidden="1" customHeight="1">
      <c r="B223" s="53" t="s">
        <v>1564</v>
      </c>
      <c r="D223" s="457"/>
      <c r="F223" s="403"/>
      <c r="G223" s="38"/>
      <c r="I223" s="403"/>
      <c r="X223" s="40"/>
    </row>
    <row r="224" spans="1:87" ht="15" hidden="1" customHeight="1"/>
    <row r="225" spans="1:87" s="73" customFormat="1" ht="39.6" hidden="1" customHeight="1">
      <c r="A225" s="571" t="s">
        <v>12</v>
      </c>
      <c r="B225" s="433" t="s">
        <v>1144</v>
      </c>
      <c r="C225" s="562"/>
      <c r="D225" s="404" t="s">
        <v>14</v>
      </c>
      <c r="E225" s="582"/>
      <c r="F225" s="362" t="s">
        <v>306</v>
      </c>
      <c r="G225" s="285" t="s">
        <v>15</v>
      </c>
      <c r="H225" s="503"/>
      <c r="I225" s="362"/>
      <c r="J225" s="328" t="s">
        <v>1319</v>
      </c>
      <c r="K225" s="328" t="s">
        <v>1430</v>
      </c>
      <c r="L225" s="328" t="s">
        <v>1431</v>
      </c>
      <c r="M225" s="328"/>
      <c r="N225" s="328"/>
      <c r="O225" s="328"/>
      <c r="P225" s="328"/>
      <c r="Q225" s="328"/>
      <c r="R225" s="328"/>
      <c r="S225" s="399">
        <v>44638</v>
      </c>
      <c r="T225" s="527"/>
    </row>
    <row r="226" spans="1:87" ht="22.15" hidden="1" customHeight="1">
      <c r="A226" s="428" t="s">
        <v>60</v>
      </c>
      <c r="B226" s="37" t="s">
        <v>130</v>
      </c>
      <c r="C226" s="576"/>
      <c r="D226" s="543">
        <v>36720</v>
      </c>
      <c r="E226" s="637"/>
      <c r="F226" s="308" t="s">
        <v>265</v>
      </c>
      <c r="G226" s="30">
        <v>35717</v>
      </c>
      <c r="H226" s="521"/>
      <c r="I226" s="308"/>
      <c r="J226" s="55">
        <v>0</v>
      </c>
      <c r="K226" s="55">
        <v>0</v>
      </c>
      <c r="L226" s="55">
        <v>0</v>
      </c>
      <c r="M226" s="55"/>
      <c r="N226" s="55"/>
      <c r="O226" s="55"/>
      <c r="P226" s="55"/>
      <c r="Q226" s="55"/>
      <c r="R226" s="55"/>
      <c r="S226" s="397"/>
      <c r="T226" s="526"/>
    </row>
    <row r="227" spans="1:87" s="93" customFormat="1" ht="22.15" hidden="1" customHeight="1">
      <c r="A227" s="428" t="s">
        <v>158</v>
      </c>
      <c r="B227" s="658" t="s">
        <v>1094</v>
      </c>
      <c r="C227" s="575"/>
      <c r="D227" s="543">
        <v>43663</v>
      </c>
      <c r="E227" s="637"/>
      <c r="F227" s="276" t="s">
        <v>967</v>
      </c>
      <c r="G227" s="26">
        <v>43662</v>
      </c>
      <c r="H227" s="521"/>
      <c r="I227" s="276"/>
      <c r="J227" s="55">
        <v>0</v>
      </c>
      <c r="K227" s="55">
        <v>0</v>
      </c>
      <c r="L227" s="55">
        <v>0</v>
      </c>
      <c r="M227" s="55"/>
      <c r="N227" s="55"/>
      <c r="O227" s="55"/>
      <c r="P227" s="55"/>
      <c r="Q227" s="55"/>
      <c r="R227" s="55"/>
      <c r="S227" s="397"/>
      <c r="T227" s="526"/>
      <c r="U227" s="273"/>
    </row>
    <row r="228" spans="1:87" ht="15" hidden="1" customHeight="1"/>
    <row r="229" spans="1:87" s="53" customFormat="1" ht="54" hidden="1" customHeight="1">
      <c r="B229" s="53" t="s">
        <v>1791</v>
      </c>
      <c r="D229" s="457"/>
      <c r="F229" s="751"/>
      <c r="G229" s="38"/>
      <c r="I229" s="751"/>
      <c r="CE229" s="40"/>
      <c r="CF229" s="40"/>
      <c r="CG229" s="40"/>
      <c r="CI229" s="40"/>
    </row>
    <row r="230" spans="1:87" s="54" customFormat="1" ht="15" hidden="1" customHeight="1">
      <c r="A230" s="61"/>
      <c r="C230" s="211"/>
      <c r="D230" s="549"/>
      <c r="E230" s="211"/>
      <c r="F230" s="286"/>
      <c r="G230" s="38"/>
      <c r="H230" s="49"/>
      <c r="I230" s="286"/>
      <c r="CE230" s="283"/>
      <c r="CF230" s="283"/>
      <c r="CG230" s="283"/>
      <c r="CI230" s="283"/>
    </row>
    <row r="231" spans="1:87" s="172" customFormat="1" ht="34.5" hidden="1" customHeight="1">
      <c r="A231" s="572" t="s">
        <v>12</v>
      </c>
      <c r="B231" s="433" t="s">
        <v>43</v>
      </c>
      <c r="C231" s="562"/>
      <c r="D231" s="404" t="s">
        <v>14</v>
      </c>
      <c r="E231" s="582"/>
      <c r="F231" s="362" t="s">
        <v>306</v>
      </c>
      <c r="G231" s="285" t="s">
        <v>15</v>
      </c>
      <c r="H231" s="503"/>
      <c r="I231" s="362"/>
      <c r="J231" s="328" t="s">
        <v>17</v>
      </c>
      <c r="K231" s="328"/>
      <c r="L231" s="328" t="s">
        <v>17</v>
      </c>
      <c r="M231" s="328"/>
      <c r="N231" s="328"/>
      <c r="O231" s="328"/>
      <c r="P231" s="328"/>
      <c r="Q231" s="328"/>
      <c r="R231" s="328"/>
      <c r="S231" s="315" t="s">
        <v>18</v>
      </c>
      <c r="T231" s="315"/>
      <c r="U231" s="315" t="s">
        <v>896</v>
      </c>
      <c r="V231" s="315" t="s">
        <v>895</v>
      </c>
      <c r="W231" s="315" t="s">
        <v>905</v>
      </c>
      <c r="X231" s="387" t="s">
        <v>956</v>
      </c>
      <c r="Y231" s="387" t="s">
        <v>1181</v>
      </c>
      <c r="Z231" s="387" t="s">
        <v>1182</v>
      </c>
      <c r="AA231" s="387" t="s">
        <v>1321</v>
      </c>
      <c r="AB231" s="387" t="s">
        <v>1319</v>
      </c>
      <c r="AC231" s="387" t="s">
        <v>915</v>
      </c>
      <c r="AD231" s="387" t="s">
        <v>1420</v>
      </c>
      <c r="AE231" s="315">
        <v>5</v>
      </c>
      <c r="AF231" s="315">
        <v>12</v>
      </c>
      <c r="AG231" s="315">
        <v>19</v>
      </c>
      <c r="AH231" s="315">
        <v>26</v>
      </c>
      <c r="AI231" s="315">
        <v>2</v>
      </c>
      <c r="AJ231" s="315">
        <v>9</v>
      </c>
      <c r="AK231" s="315">
        <v>16</v>
      </c>
      <c r="AL231" s="315">
        <v>23</v>
      </c>
      <c r="AM231" s="315">
        <v>2</v>
      </c>
      <c r="AN231" s="315">
        <v>9</v>
      </c>
      <c r="AO231" s="315">
        <v>16</v>
      </c>
      <c r="AP231" s="315">
        <v>23</v>
      </c>
      <c r="AQ231" s="315">
        <v>30</v>
      </c>
      <c r="AR231" s="315">
        <v>6</v>
      </c>
      <c r="AS231" s="315">
        <v>13</v>
      </c>
      <c r="AT231" s="315">
        <v>20</v>
      </c>
      <c r="AU231" s="315">
        <v>27</v>
      </c>
      <c r="AV231" s="315">
        <v>4</v>
      </c>
      <c r="AW231" s="315">
        <v>11</v>
      </c>
      <c r="AX231" s="315">
        <v>18</v>
      </c>
      <c r="AY231" s="315">
        <v>25</v>
      </c>
      <c r="AZ231" s="315">
        <v>1</v>
      </c>
      <c r="BA231" s="315">
        <v>8</v>
      </c>
      <c r="BB231" s="315">
        <v>15</v>
      </c>
      <c r="BC231" s="315">
        <v>22</v>
      </c>
      <c r="BD231" s="315">
        <v>29</v>
      </c>
      <c r="BE231" s="315">
        <v>6</v>
      </c>
      <c r="BF231" s="315">
        <v>13</v>
      </c>
      <c r="BG231" s="315">
        <v>20</v>
      </c>
      <c r="BH231" s="315">
        <v>27</v>
      </c>
      <c r="BI231" s="315">
        <v>3</v>
      </c>
      <c r="BJ231" s="315">
        <v>10</v>
      </c>
      <c r="BK231" s="315">
        <v>17</v>
      </c>
      <c r="BL231" s="315">
        <v>24</v>
      </c>
      <c r="BM231" s="315">
        <v>31</v>
      </c>
      <c r="BN231" s="315">
        <v>7</v>
      </c>
      <c r="BO231" s="315">
        <v>14</v>
      </c>
      <c r="BP231" s="315">
        <v>21</v>
      </c>
      <c r="BQ231" s="315">
        <v>28</v>
      </c>
      <c r="BR231" s="315">
        <v>5</v>
      </c>
      <c r="BS231" s="315">
        <v>12</v>
      </c>
      <c r="BT231" s="315">
        <v>19</v>
      </c>
      <c r="BU231" s="315">
        <v>26</v>
      </c>
      <c r="BV231" s="315">
        <v>2</v>
      </c>
      <c r="BW231" s="315">
        <v>9</v>
      </c>
      <c r="BX231" s="315">
        <v>16</v>
      </c>
      <c r="BY231" s="315">
        <v>23</v>
      </c>
      <c r="BZ231" s="315">
        <v>30</v>
      </c>
      <c r="CA231" s="315">
        <v>7</v>
      </c>
      <c r="CB231" s="315">
        <v>14</v>
      </c>
      <c r="CC231" s="315">
        <v>21</v>
      </c>
      <c r="CD231" s="315">
        <v>28</v>
      </c>
      <c r="CE231" s="12" t="s">
        <v>915</v>
      </c>
      <c r="CF231" s="13"/>
      <c r="CG231" s="12" t="s">
        <v>916</v>
      </c>
      <c r="CI231" s="14" t="s">
        <v>1320</v>
      </c>
    </row>
    <row r="232" spans="1:87" s="93" customFormat="1" ht="22.15" hidden="1" customHeight="1">
      <c r="A232" s="428" t="s">
        <v>110</v>
      </c>
      <c r="B232" s="658" t="s">
        <v>1427</v>
      </c>
      <c r="C232" s="575"/>
      <c r="D232" s="541">
        <v>36123</v>
      </c>
      <c r="E232" s="637"/>
      <c r="F232" s="308" t="s">
        <v>770</v>
      </c>
      <c r="G232" s="30">
        <v>22463</v>
      </c>
      <c r="H232" s="521"/>
      <c r="I232" s="308"/>
      <c r="J232" s="55">
        <v>0</v>
      </c>
      <c r="K232" s="55"/>
      <c r="L232" s="55">
        <v>0</v>
      </c>
      <c r="M232" s="55"/>
      <c r="N232" s="55"/>
      <c r="O232" s="55"/>
      <c r="P232" s="55"/>
      <c r="Q232" s="55"/>
      <c r="R232" s="55"/>
      <c r="S232" s="397"/>
      <c r="T232" s="526"/>
      <c r="U232" s="273"/>
    </row>
    <row r="233" spans="1:87" ht="15" hidden="1" customHeight="1"/>
    <row r="234" spans="1:87" s="53" customFormat="1" ht="54" hidden="1" customHeight="1">
      <c r="B234" s="53" t="s">
        <v>1421</v>
      </c>
      <c r="D234" s="481"/>
      <c r="F234" s="38"/>
      <c r="G234" s="38"/>
      <c r="I234" s="38"/>
    </row>
    <row r="235" spans="1:87" ht="15" hidden="1" customHeight="1"/>
    <row r="236" spans="1:87" s="73" customFormat="1" ht="39.6" hidden="1" customHeight="1">
      <c r="A236" s="571" t="s">
        <v>12</v>
      </c>
      <c r="B236" s="433" t="s">
        <v>1144</v>
      </c>
      <c r="C236" s="562"/>
      <c r="D236" s="404" t="s">
        <v>14</v>
      </c>
      <c r="E236" s="582"/>
      <c r="F236" s="362" t="s">
        <v>306</v>
      </c>
      <c r="G236" s="285" t="s">
        <v>15</v>
      </c>
      <c r="H236" s="503"/>
      <c r="I236" s="362"/>
      <c r="J236" s="328" t="s">
        <v>1319</v>
      </c>
      <c r="K236" s="328"/>
      <c r="L236" s="328" t="s">
        <v>1319</v>
      </c>
      <c r="M236" s="328"/>
      <c r="N236" s="328"/>
      <c r="O236" s="328"/>
      <c r="P236" s="328"/>
      <c r="Q236" s="328"/>
      <c r="R236" s="328"/>
      <c r="S236" s="399">
        <v>44638</v>
      </c>
      <c r="T236" s="527"/>
    </row>
    <row r="237" spans="1:87" ht="22.15" hidden="1" customHeight="1">
      <c r="A237" s="428" t="s">
        <v>56</v>
      </c>
      <c r="B237" s="37" t="s">
        <v>220</v>
      </c>
      <c r="C237" s="576"/>
      <c r="D237" s="541">
        <v>36537</v>
      </c>
      <c r="E237" s="637"/>
      <c r="F237" s="308" t="s">
        <v>266</v>
      </c>
      <c r="G237" s="30">
        <v>26063</v>
      </c>
      <c r="H237" s="521"/>
      <c r="I237" s="308"/>
      <c r="J237" s="55">
        <v>0</v>
      </c>
      <c r="K237" s="55"/>
      <c r="L237" s="55">
        <v>0</v>
      </c>
      <c r="M237" s="55"/>
      <c r="N237" s="55"/>
      <c r="O237" s="55"/>
      <c r="P237" s="55"/>
      <c r="Q237" s="55"/>
      <c r="R237" s="55"/>
      <c r="S237" s="397"/>
      <c r="T237" s="526"/>
    </row>
    <row r="238" spans="1:87" hidden="1"/>
    <row r="239" spans="1:87" s="53" customFormat="1" ht="44.25" hidden="1" customHeight="1">
      <c r="A239" s="765"/>
      <c r="B239" s="764" t="s">
        <v>1429</v>
      </c>
      <c r="C239" s="764"/>
      <c r="D239" s="766"/>
      <c r="E239" s="765"/>
      <c r="F239" s="767"/>
      <c r="G239" s="522"/>
      <c r="H239" s="765"/>
      <c r="I239" s="403"/>
      <c r="S239" s="769"/>
      <c r="T239" s="769"/>
      <c r="V239" s="40"/>
    </row>
    <row r="240" spans="1:87" s="73" customFormat="1" ht="39.6" hidden="1" customHeight="1">
      <c r="A240" s="571" t="s">
        <v>12</v>
      </c>
      <c r="B240" s="433" t="s">
        <v>1144</v>
      </c>
      <c r="C240" s="562"/>
      <c r="D240" s="404" t="s">
        <v>14</v>
      </c>
      <c r="E240" s="582"/>
      <c r="F240" s="362" t="s">
        <v>306</v>
      </c>
      <c r="G240" s="285" t="s">
        <v>15</v>
      </c>
      <c r="H240" s="503"/>
      <c r="I240" s="362"/>
      <c r="J240" s="328" t="s">
        <v>1319</v>
      </c>
      <c r="K240" s="328"/>
      <c r="L240" s="328" t="s">
        <v>1319</v>
      </c>
      <c r="M240" s="328"/>
      <c r="N240" s="328"/>
      <c r="O240" s="328"/>
      <c r="P240" s="328"/>
      <c r="Q240" s="328"/>
      <c r="R240" s="328"/>
      <c r="S240" s="399">
        <v>44638</v>
      </c>
      <c r="T240" s="527"/>
    </row>
    <row r="241" spans="1:20" ht="22.15" hidden="1" customHeight="1">
      <c r="A241" s="428" t="s">
        <v>19</v>
      </c>
      <c r="B241" s="658" t="s">
        <v>1332</v>
      </c>
      <c r="C241" s="575"/>
      <c r="D241" s="551">
        <v>21052</v>
      </c>
      <c r="E241" s="637"/>
      <c r="F241" s="276" t="s">
        <v>265</v>
      </c>
      <c r="G241" s="30">
        <v>31166</v>
      </c>
      <c r="H241" s="521"/>
      <c r="I241" s="276"/>
      <c r="J241" s="55">
        <v>0</v>
      </c>
      <c r="K241" s="55"/>
      <c r="L241" s="55">
        <v>0</v>
      </c>
      <c r="M241" s="55"/>
      <c r="N241" s="55"/>
      <c r="O241" s="55"/>
      <c r="P241" s="55"/>
      <c r="Q241" s="55"/>
      <c r="R241" s="55"/>
      <c r="S241" s="397"/>
      <c r="T241" s="526"/>
    </row>
    <row r="242" spans="1:20" hidden="1"/>
  </sheetData>
  <sortState xmlns:xlrd2="http://schemas.microsoft.com/office/spreadsheetml/2017/richdata2" ref="A5:CV46">
    <sortCondition descending="1" ref="E5:E46"/>
    <sortCondition ref="D5:D46"/>
  </sortState>
  <phoneticPr fontId="69" type="noConversion"/>
  <pageMargins left="0.39370078740157483" right="0.39370078740157483" top="0.59055118110236227" bottom="0.39370078740157483" header="0.31496062992125984" footer="0.31496062992125984"/>
  <pageSetup paperSize="9" scale="85" orientation="portrait" r:id="rId1"/>
  <headerFooter>
    <oddHeader>&amp;LALLEGATO "23"</oddHeader>
    <oddFooter>&amp;L&amp;D&amp;C&amp;P di &amp;N&amp;R&amp;A</oddFooter>
  </headerFooter>
  <rowBreaks count="1" manualBreakCount="1">
    <brk id="38" max="17"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000"/>
  </sheetPr>
  <dimension ref="A1:BA34"/>
  <sheetViews>
    <sheetView zoomScale="60" zoomScaleNormal="60" workbookViewId="0">
      <selection activeCell="A3" sqref="A3"/>
    </sheetView>
  </sheetViews>
  <sheetFormatPr defaultColWidth="8.77734375" defaultRowHeight="18" outlineLevelCol="1"/>
  <cols>
    <col min="1" max="1" width="6.77734375" style="61" customWidth="1"/>
    <col min="2" max="2" width="45.77734375" style="229" customWidth="1"/>
    <col min="3" max="3" width="11.77734375" style="229" customWidth="1"/>
    <col min="4" max="4" width="11.77734375" style="228" customWidth="1"/>
    <col min="5" max="5" width="11.77734375" style="634" customWidth="1"/>
    <col min="6" max="7" width="12.88671875" style="267" hidden="1" customWidth="1" outlineLevel="1"/>
    <col min="8" max="8" width="17.77734375" style="232" hidden="1" customWidth="1" outlineLevel="1"/>
    <col min="9" max="9" width="14.77734375" style="267" hidden="1" customWidth="1" outlineLevel="1"/>
    <col min="10" max="20" width="8.77734375" style="232" hidden="1" customWidth="1" outlineLevel="1"/>
    <col min="21" max="21" width="3.77734375" style="229" customWidth="1" collapsed="1"/>
    <col min="22" max="52" width="3.77734375" style="229" customWidth="1"/>
    <col min="53" max="53" width="21.21875" style="229" customWidth="1"/>
    <col min="54" max="16384" width="8.77734375" style="229"/>
  </cols>
  <sheetData>
    <row r="1" spans="1:53" s="49" customFormat="1" ht="91.15" customHeight="1">
      <c r="A1" s="579"/>
      <c r="B1" s="173"/>
      <c r="C1" s="620"/>
      <c r="D1" s="174"/>
      <c r="E1" s="175"/>
      <c r="F1" s="262"/>
      <c r="G1" s="262"/>
      <c r="H1" s="4"/>
      <c r="I1" s="262"/>
      <c r="J1" s="4"/>
      <c r="K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row>
    <row r="2" spans="1:53" s="62" customFormat="1" ht="34.5" customHeight="1">
      <c r="A2" s="618"/>
      <c r="B2" s="329" t="s">
        <v>2009</v>
      </c>
      <c r="D2" s="7"/>
      <c r="E2" s="631"/>
      <c r="F2" s="193"/>
      <c r="G2" s="193"/>
      <c r="H2" s="240"/>
      <c r="I2" s="193"/>
      <c r="J2" s="240"/>
      <c r="K2" s="240"/>
      <c r="L2" s="9"/>
      <c r="M2" s="240"/>
      <c r="N2" s="9"/>
      <c r="O2" s="240"/>
      <c r="P2" s="9"/>
      <c r="Q2" s="240"/>
      <c r="R2" s="240"/>
      <c r="S2" s="240"/>
      <c r="T2" s="240"/>
      <c r="U2" s="180" t="s">
        <v>894</v>
      </c>
      <c r="V2" s="180"/>
      <c r="W2" s="180"/>
      <c r="X2" s="180"/>
      <c r="Y2" s="180"/>
      <c r="Z2" s="180"/>
      <c r="AA2" s="180"/>
      <c r="AB2" s="180"/>
      <c r="AC2" s="180"/>
      <c r="AD2" s="180"/>
      <c r="AE2" s="180"/>
      <c r="AF2" s="180"/>
      <c r="AG2" s="180"/>
      <c r="AH2" s="180"/>
      <c r="AI2" s="180"/>
      <c r="AJ2" s="180"/>
      <c r="AK2" s="180"/>
      <c r="AL2" s="180"/>
      <c r="AM2" s="180"/>
      <c r="AN2" s="180"/>
      <c r="AO2" s="180"/>
      <c r="AP2" s="181"/>
      <c r="AQ2" s="180" t="s">
        <v>298</v>
      </c>
      <c r="AR2" s="188"/>
      <c r="AS2" s="188"/>
      <c r="AT2" s="188"/>
      <c r="AU2" s="188"/>
      <c r="AV2" s="188"/>
      <c r="AW2" s="188"/>
      <c r="AX2" s="188"/>
      <c r="AY2" s="188"/>
      <c r="AZ2" s="181"/>
    </row>
    <row r="3" spans="1:53" s="586" customFormat="1" ht="34.5" customHeight="1">
      <c r="A3" s="727" t="s">
        <v>12</v>
      </c>
      <c r="B3" s="721" t="s">
        <v>43</v>
      </c>
      <c r="C3" s="719" t="s">
        <v>1760</v>
      </c>
      <c r="D3" s="722" t="s">
        <v>14</v>
      </c>
      <c r="E3" s="562" t="s">
        <v>1868</v>
      </c>
      <c r="F3" s="722" t="s">
        <v>1704</v>
      </c>
      <c r="G3" s="722" t="s">
        <v>1774</v>
      </c>
      <c r="H3" s="719" t="s">
        <v>308</v>
      </c>
      <c r="I3" s="722" t="s">
        <v>307</v>
      </c>
      <c r="J3" s="564" t="s">
        <v>956</v>
      </c>
      <c r="K3" s="567" t="s">
        <v>1181</v>
      </c>
      <c r="L3" s="564" t="s">
        <v>1182</v>
      </c>
      <c r="M3" s="567" t="s">
        <v>1321</v>
      </c>
      <c r="N3" s="564" t="s">
        <v>1319</v>
      </c>
      <c r="O3" s="567" t="s">
        <v>1430</v>
      </c>
      <c r="P3" s="564" t="s">
        <v>1431</v>
      </c>
      <c r="Q3" s="567" t="s">
        <v>1641</v>
      </c>
      <c r="R3" s="564" t="s">
        <v>1642</v>
      </c>
      <c r="S3" s="567" t="s">
        <v>1867</v>
      </c>
      <c r="T3" s="564" t="s">
        <v>1868</v>
      </c>
      <c r="U3" s="595">
        <v>10</v>
      </c>
      <c r="V3" s="595">
        <v>11</v>
      </c>
      <c r="W3" s="595">
        <v>12</v>
      </c>
      <c r="X3" s="595">
        <v>13</v>
      </c>
      <c r="Y3" s="595">
        <v>14</v>
      </c>
      <c r="Z3" s="595">
        <v>15</v>
      </c>
      <c r="AA3" s="595">
        <v>16</v>
      </c>
      <c r="AB3" s="595">
        <v>17</v>
      </c>
      <c r="AC3" s="595">
        <v>18</v>
      </c>
      <c r="AD3" s="595">
        <v>19</v>
      </c>
      <c r="AE3" s="595">
        <v>20</v>
      </c>
      <c r="AF3" s="595">
        <v>21</v>
      </c>
      <c r="AG3" s="595">
        <v>22</v>
      </c>
      <c r="AH3" s="595">
        <v>23</v>
      </c>
      <c r="AI3" s="595">
        <v>24</v>
      </c>
      <c r="AJ3" s="595">
        <v>25</v>
      </c>
      <c r="AK3" s="595">
        <v>26</v>
      </c>
      <c r="AL3" s="595">
        <v>27</v>
      </c>
      <c r="AM3" s="595">
        <v>28</v>
      </c>
      <c r="AN3" s="595">
        <v>29</v>
      </c>
      <c r="AO3" s="595">
        <v>30</v>
      </c>
      <c r="AP3" s="595">
        <v>31</v>
      </c>
      <c r="AQ3" s="595">
        <v>1</v>
      </c>
      <c r="AR3" s="595">
        <v>2</v>
      </c>
      <c r="AS3" s="595">
        <v>3</v>
      </c>
      <c r="AT3" s="595">
        <v>4</v>
      </c>
      <c r="AU3" s="595">
        <v>5</v>
      </c>
      <c r="AV3" s="595">
        <v>6</v>
      </c>
      <c r="AW3" s="595">
        <v>7</v>
      </c>
      <c r="AX3" s="595">
        <v>8</v>
      </c>
      <c r="AY3" s="595">
        <v>9</v>
      </c>
      <c r="AZ3" s="595">
        <v>10</v>
      </c>
      <c r="BA3" s="569" t="s">
        <v>1770</v>
      </c>
    </row>
    <row r="4" spans="1:53" s="25" customFormat="1" ht="30.75" customHeight="1">
      <c r="A4" s="742" t="s">
        <v>19</v>
      </c>
      <c r="B4" s="619" t="s">
        <v>1730</v>
      </c>
      <c r="C4" s="561">
        <v>11369</v>
      </c>
      <c r="D4" s="541">
        <v>42038</v>
      </c>
      <c r="E4" s="982">
        <v>100</v>
      </c>
      <c r="F4" s="166">
        <v>2020</v>
      </c>
      <c r="G4" s="26">
        <v>42053</v>
      </c>
      <c r="H4" s="511" t="s">
        <v>1003</v>
      </c>
      <c r="I4" s="455" t="s">
        <v>1736</v>
      </c>
      <c r="J4" s="16">
        <v>50</v>
      </c>
      <c r="K4" s="284">
        <v>10</v>
      </c>
      <c r="L4" s="16">
        <v>60</v>
      </c>
      <c r="M4" s="284">
        <v>10</v>
      </c>
      <c r="N4" s="16">
        <v>70</v>
      </c>
      <c r="O4" s="284">
        <v>10</v>
      </c>
      <c r="P4" s="16">
        <v>80</v>
      </c>
      <c r="Q4" s="284">
        <v>10</v>
      </c>
      <c r="R4" s="16">
        <v>90</v>
      </c>
      <c r="S4" s="284">
        <v>10</v>
      </c>
      <c r="T4" s="16">
        <v>100</v>
      </c>
      <c r="U4" s="20"/>
      <c r="V4" s="20"/>
      <c r="W4" s="20"/>
      <c r="X4" s="20"/>
      <c r="Y4" s="20"/>
      <c r="Z4" s="20"/>
      <c r="AA4" s="20"/>
      <c r="AB4" s="20"/>
      <c r="AC4" s="20"/>
      <c r="AD4" s="20"/>
      <c r="AE4" s="20"/>
      <c r="AF4" s="20"/>
      <c r="AG4" s="20"/>
      <c r="AH4" s="20"/>
      <c r="AI4" s="20">
        <v>30</v>
      </c>
      <c r="AJ4" s="20">
        <v>30</v>
      </c>
      <c r="AK4" s="20">
        <v>30</v>
      </c>
      <c r="AL4" s="20">
        <v>30</v>
      </c>
      <c r="AM4" s="20">
        <v>30</v>
      </c>
      <c r="AN4" s="20">
        <v>30</v>
      </c>
      <c r="AO4" s="20">
        <v>30</v>
      </c>
      <c r="AP4" s="20">
        <v>30</v>
      </c>
      <c r="AQ4" s="20">
        <v>30</v>
      </c>
      <c r="AR4" s="20">
        <v>30</v>
      </c>
      <c r="AS4" s="20"/>
      <c r="AT4" s="20"/>
      <c r="AU4" s="20"/>
      <c r="AV4" s="20"/>
      <c r="AW4" s="20"/>
      <c r="AX4" s="20"/>
      <c r="AY4" s="20"/>
      <c r="AZ4" s="20"/>
      <c r="BA4" s="351">
        <f>COUNT(W4:AS4)</f>
        <v>10</v>
      </c>
    </row>
    <row r="5" spans="1:53" s="25" customFormat="1" ht="23.25" customHeight="1">
      <c r="A5" s="265"/>
      <c r="B5" s="45"/>
      <c r="C5" s="45"/>
      <c r="D5" s="46"/>
      <c r="E5" s="633"/>
      <c r="F5" s="38"/>
      <c r="G5" s="38"/>
      <c r="H5" s="47"/>
      <c r="I5" s="38"/>
      <c r="J5" s="47"/>
      <c r="K5" s="47"/>
      <c r="L5" s="47"/>
      <c r="M5" s="47"/>
      <c r="N5" s="47"/>
      <c r="O5" s="47"/>
      <c r="P5" s="47"/>
      <c r="Q5" s="47"/>
      <c r="R5" s="47"/>
      <c r="S5" s="47"/>
      <c r="T5" s="47"/>
    </row>
    <row r="6" spans="1:53" ht="17.25" customHeight="1"/>
    <row r="7" spans="1:53" ht="17.25" customHeight="1"/>
    <row r="8" spans="1:53" ht="17.25" customHeight="1"/>
    <row r="9" spans="1:53" ht="17.25" customHeight="1"/>
    <row r="10" spans="1:53" ht="17.25" customHeight="1"/>
    <row r="11" spans="1:53" ht="17.25" hidden="1" customHeight="1"/>
    <row r="12" spans="1:53" ht="17.25" hidden="1" customHeight="1"/>
    <row r="13" spans="1:53" hidden="1"/>
    <row r="14" spans="1:53" hidden="1"/>
    <row r="15" spans="1:53" hidden="1"/>
    <row r="16" spans="1:53" hidden="1"/>
    <row r="17" hidden="1"/>
    <row r="18" hidden="1"/>
    <row r="19" hidden="1"/>
    <row r="20" hidden="1"/>
    <row r="21" hidden="1"/>
    <row r="22" hidden="1"/>
    <row r="23" hidden="1"/>
    <row r="24" hidden="1"/>
    <row r="25" hidden="1"/>
    <row r="26" hidden="1"/>
    <row r="27" hidden="1"/>
    <row r="28" hidden="1"/>
    <row r="29" hidden="1"/>
    <row r="30" hidden="1"/>
    <row r="31" hidden="1"/>
    <row r="32" hidden="1"/>
    <row r="33" hidden="1"/>
    <row r="34" hidden="1"/>
  </sheetData>
  <pageMargins left="0.59055118110236227" right="0.59055118110236227" top="0.78740157480314965" bottom="0.39370078740157483" header="0.31496062992125984" footer="0.31496062992125984"/>
  <pageSetup paperSize="9" scale="84" orientation="portrait" verticalDpi="0" r:id="rId1"/>
  <headerFooter>
    <oddHeader>&amp;LALLEGATO "24"</oddHeader>
    <oddFooter>&amp;L&amp;D&amp;C&amp;P di &amp;N&amp;R&amp;A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N55"/>
  <sheetViews>
    <sheetView zoomScale="50" zoomScaleNormal="50" workbookViewId="0"/>
  </sheetViews>
  <sheetFormatPr defaultColWidth="7.44140625" defaultRowHeight="25.5" outlineLevelCol="2"/>
  <cols>
    <col min="1" max="1" width="40.6640625" style="313" customWidth="1"/>
    <col min="2" max="2" width="16.109375" style="108" customWidth="1"/>
    <col min="3" max="3" width="61.77734375" style="170" customWidth="1"/>
    <col min="4" max="4" width="25.88671875" style="73" hidden="1" customWidth="1" outlineLevel="2"/>
    <col min="5" max="5" width="22.5546875" style="107" hidden="1" customWidth="1" outlineLevel="2"/>
    <col min="6" max="6" width="9.21875" style="107" hidden="1" customWidth="1" outlineLevel="2"/>
    <col min="7" max="7" width="25.6640625" style="73" hidden="1" customWidth="1" outlineLevel="2"/>
    <col min="8" max="8" width="22.5546875" style="107" hidden="1" customWidth="1" outlineLevel="2"/>
    <col min="9" max="9" width="44.77734375" style="464" hidden="1" customWidth="1" outlineLevel="2"/>
    <col min="10" max="10" width="33.109375" style="495" hidden="1" customWidth="1" outlineLevel="1"/>
    <col min="11" max="11" width="9.21875" style="170" hidden="1" customWidth="1" outlineLevel="1"/>
    <col min="12" max="12" width="37.33203125" style="169" hidden="1" customWidth="1" outlineLevel="1"/>
    <col min="13" max="13" width="13" style="110" customWidth="1" collapsed="1"/>
    <col min="14" max="30" width="13" style="110" customWidth="1"/>
    <col min="31" max="16384" width="7.44140625" style="110"/>
  </cols>
  <sheetData>
    <row r="1" spans="1:30" ht="64.150000000000006" customHeight="1">
      <c r="A1" s="157" t="s">
        <v>305</v>
      </c>
      <c r="B1" s="158" t="s">
        <v>800</v>
      </c>
      <c r="C1" s="137" t="s">
        <v>801</v>
      </c>
      <c r="D1" s="451" t="s">
        <v>1716</v>
      </c>
      <c r="E1" s="159" t="s">
        <v>14</v>
      </c>
      <c r="F1" s="475"/>
      <c r="G1" s="912" t="s">
        <v>306</v>
      </c>
      <c r="H1" s="160" t="s">
        <v>802</v>
      </c>
      <c r="I1" s="465" t="s">
        <v>308</v>
      </c>
      <c r="J1" s="136" t="s">
        <v>307</v>
      </c>
      <c r="K1" s="71"/>
      <c r="L1" s="161" t="s">
        <v>803</v>
      </c>
      <c r="M1" s="162" t="s">
        <v>804</v>
      </c>
      <c r="N1" s="163" t="s">
        <v>805</v>
      </c>
      <c r="O1" s="163" t="s">
        <v>809</v>
      </c>
      <c r="P1" s="163" t="s">
        <v>1194</v>
      </c>
      <c r="Q1" s="163" t="s">
        <v>807</v>
      </c>
      <c r="R1" s="163" t="s">
        <v>806</v>
      </c>
      <c r="S1" s="163" t="s">
        <v>319</v>
      </c>
      <c r="T1" s="163" t="s">
        <v>808</v>
      </c>
      <c r="U1" s="369" t="s">
        <v>1195</v>
      </c>
      <c r="V1" s="369" t="s">
        <v>812</v>
      </c>
      <c r="W1" s="369" t="s">
        <v>1196</v>
      </c>
      <c r="X1" s="369" t="s">
        <v>811</v>
      </c>
      <c r="Y1" s="369" t="s">
        <v>1197</v>
      </c>
      <c r="Z1" s="164" t="s">
        <v>810</v>
      </c>
      <c r="AA1" s="368" t="s">
        <v>1198</v>
      </c>
      <c r="AB1" s="368" t="s">
        <v>813</v>
      </c>
      <c r="AC1" s="419" t="s">
        <v>328</v>
      </c>
      <c r="AD1" s="320" t="s">
        <v>1005</v>
      </c>
    </row>
    <row r="2" spans="1:30" ht="48" customHeight="1">
      <c r="A2" s="323"/>
      <c r="B2" s="91" t="s">
        <v>820</v>
      </c>
      <c r="C2" s="165" t="s">
        <v>821</v>
      </c>
      <c r="D2" s="450">
        <v>9312</v>
      </c>
      <c r="E2" s="87">
        <v>34121</v>
      </c>
      <c r="F2" s="87"/>
      <c r="G2" s="913">
        <v>2019</v>
      </c>
      <c r="H2" s="87">
        <v>35823</v>
      </c>
      <c r="I2" s="143" t="s">
        <v>822</v>
      </c>
      <c r="J2" s="455" t="s">
        <v>822</v>
      </c>
      <c r="K2" s="452"/>
      <c r="L2" s="166" t="s">
        <v>395</v>
      </c>
      <c r="M2" s="132"/>
      <c r="N2" s="132"/>
      <c r="O2" s="132">
        <v>1</v>
      </c>
      <c r="P2" s="367"/>
      <c r="Q2" s="132"/>
      <c r="R2" s="132"/>
      <c r="S2" s="132"/>
      <c r="T2" s="132"/>
      <c r="U2" s="367"/>
      <c r="V2" s="132">
        <v>1</v>
      </c>
      <c r="W2" s="367"/>
      <c r="X2" s="132"/>
      <c r="Y2" s="367"/>
      <c r="Z2" s="132"/>
      <c r="AA2" s="367"/>
      <c r="AB2" s="132">
        <v>1</v>
      </c>
      <c r="AC2" s="132"/>
      <c r="AD2" s="132"/>
    </row>
    <row r="3" spans="1:30" ht="48" customHeight="1">
      <c r="A3" s="323"/>
      <c r="B3" s="91" t="s">
        <v>823</v>
      </c>
      <c r="C3" s="165" t="s">
        <v>276</v>
      </c>
      <c r="D3" s="450">
        <v>9284</v>
      </c>
      <c r="E3" s="87">
        <v>37257</v>
      </c>
      <c r="F3" s="87"/>
      <c r="G3" s="913">
        <v>2019</v>
      </c>
      <c r="H3" s="87">
        <v>37333</v>
      </c>
      <c r="I3" s="143" t="s">
        <v>824</v>
      </c>
      <c r="J3" s="455" t="s">
        <v>1734</v>
      </c>
      <c r="K3" s="452"/>
      <c r="L3" s="166" t="s">
        <v>816</v>
      </c>
      <c r="M3" s="132">
        <v>1</v>
      </c>
      <c r="N3" s="132">
        <v>1</v>
      </c>
      <c r="O3" s="132"/>
      <c r="P3" s="367"/>
      <c r="Q3" s="132"/>
      <c r="R3" s="132"/>
      <c r="S3" s="132"/>
      <c r="T3" s="132"/>
      <c r="U3" s="367"/>
      <c r="V3" s="132"/>
      <c r="W3" s="367"/>
      <c r="X3" s="132"/>
      <c r="Y3" s="367"/>
      <c r="Z3" s="132"/>
      <c r="AA3" s="367"/>
      <c r="AB3" s="132"/>
      <c r="AC3" s="132"/>
      <c r="AD3" s="132"/>
    </row>
    <row r="4" spans="1:30" ht="48" customHeight="1">
      <c r="A4" s="323"/>
      <c r="B4" s="91" t="s">
        <v>830</v>
      </c>
      <c r="C4" s="165" t="s">
        <v>279</v>
      </c>
      <c r="D4" s="450">
        <v>9285</v>
      </c>
      <c r="E4" s="87">
        <v>39464</v>
      </c>
      <c r="F4" s="87"/>
      <c r="G4" s="913">
        <v>2019</v>
      </c>
      <c r="H4" s="87">
        <v>39469</v>
      </c>
      <c r="I4" s="143" t="s">
        <v>831</v>
      </c>
      <c r="J4" s="455" t="s">
        <v>1738</v>
      </c>
      <c r="K4" s="452"/>
      <c r="L4" s="166" t="s">
        <v>827</v>
      </c>
      <c r="M4" s="132">
        <v>1</v>
      </c>
      <c r="N4" s="132">
        <v>1</v>
      </c>
      <c r="O4" s="132"/>
      <c r="P4" s="367"/>
      <c r="Q4" s="132"/>
      <c r="R4" s="132"/>
      <c r="S4" s="132"/>
      <c r="T4" s="132"/>
      <c r="U4" s="367"/>
      <c r="V4" s="132"/>
      <c r="W4" s="367"/>
      <c r="X4" s="132"/>
      <c r="Y4" s="367"/>
      <c r="Z4" s="132"/>
      <c r="AA4" s="367"/>
      <c r="AB4" s="132"/>
      <c r="AC4" s="132"/>
      <c r="AD4" s="132"/>
    </row>
    <row r="5" spans="1:30" ht="48" customHeight="1">
      <c r="A5" s="323"/>
      <c r="B5" s="91" t="s">
        <v>1597</v>
      </c>
      <c r="C5" s="165" t="s">
        <v>1598</v>
      </c>
      <c r="D5" s="450">
        <v>11373</v>
      </c>
      <c r="E5" s="87">
        <v>43006</v>
      </c>
      <c r="F5" s="87"/>
      <c r="G5" s="913">
        <v>2023</v>
      </c>
      <c r="H5" s="87">
        <v>43011</v>
      </c>
      <c r="I5" s="143" t="s">
        <v>1599</v>
      </c>
      <c r="J5" s="455" t="s">
        <v>1739</v>
      </c>
      <c r="K5" s="452"/>
      <c r="L5" s="166" t="s">
        <v>816</v>
      </c>
      <c r="M5" s="132">
        <v>1</v>
      </c>
      <c r="N5" s="132">
        <v>1</v>
      </c>
      <c r="O5" s="132">
        <v>1</v>
      </c>
      <c r="P5" s="367"/>
      <c r="Q5" s="132">
        <v>1</v>
      </c>
      <c r="R5" s="132">
        <v>1</v>
      </c>
      <c r="S5" s="132">
        <v>1</v>
      </c>
      <c r="T5" s="132">
        <v>1</v>
      </c>
      <c r="U5" s="367"/>
      <c r="V5" s="132">
        <v>1</v>
      </c>
      <c r="W5" s="367"/>
      <c r="X5" s="132">
        <v>1</v>
      </c>
      <c r="Y5" s="367"/>
      <c r="Z5" s="132">
        <v>1</v>
      </c>
      <c r="AA5" s="367"/>
      <c r="AB5" s="132">
        <v>1</v>
      </c>
      <c r="AC5" s="132"/>
      <c r="AD5" s="132"/>
    </row>
    <row r="6" spans="1:30" ht="48" customHeight="1">
      <c r="A6" s="324"/>
      <c r="B6" s="91" t="s">
        <v>832</v>
      </c>
      <c r="C6" s="165" t="s">
        <v>280</v>
      </c>
      <c r="D6" s="450">
        <v>10004</v>
      </c>
      <c r="E6" s="87">
        <v>29221</v>
      </c>
      <c r="F6" s="87"/>
      <c r="G6" s="913">
        <v>2019</v>
      </c>
      <c r="H6" s="87">
        <v>35417</v>
      </c>
      <c r="I6" s="143" t="s">
        <v>833</v>
      </c>
      <c r="J6" s="455" t="s">
        <v>1750</v>
      </c>
      <c r="K6" s="452"/>
      <c r="L6" s="166" t="s">
        <v>411</v>
      </c>
      <c r="M6" s="132">
        <v>1</v>
      </c>
      <c r="N6" s="132">
        <v>1</v>
      </c>
      <c r="O6" s="132"/>
      <c r="P6" s="367"/>
      <c r="Q6" s="132">
        <v>1</v>
      </c>
      <c r="R6" s="132"/>
      <c r="S6" s="132"/>
      <c r="T6" s="132"/>
      <c r="U6" s="367"/>
      <c r="V6" s="132"/>
      <c r="W6" s="367"/>
      <c r="X6" s="132"/>
      <c r="Y6" s="367"/>
      <c r="Z6" s="132"/>
      <c r="AA6" s="367"/>
      <c r="AB6" s="132"/>
      <c r="AC6" s="132"/>
      <c r="AD6" s="132"/>
    </row>
    <row r="7" spans="1:30" ht="48" customHeight="1">
      <c r="A7" s="323"/>
      <c r="B7" s="91" t="s">
        <v>834</v>
      </c>
      <c r="C7" s="165" t="s">
        <v>304</v>
      </c>
      <c r="D7" s="450">
        <v>9305</v>
      </c>
      <c r="E7" s="87">
        <v>31837</v>
      </c>
      <c r="F7" s="87"/>
      <c r="G7" s="913">
        <v>2019</v>
      </c>
      <c r="H7" s="87">
        <v>35418</v>
      </c>
      <c r="I7" s="143" t="s">
        <v>835</v>
      </c>
      <c r="J7" s="455" t="s">
        <v>1740</v>
      </c>
      <c r="K7" s="452"/>
      <c r="L7" s="166" t="s">
        <v>816</v>
      </c>
      <c r="M7" s="132">
        <v>1</v>
      </c>
      <c r="N7" s="132">
        <v>1</v>
      </c>
      <c r="O7" s="132"/>
      <c r="P7" s="367"/>
      <c r="Q7" s="132"/>
      <c r="R7" s="132"/>
      <c r="S7" s="132"/>
      <c r="T7" s="132"/>
      <c r="U7" s="367"/>
      <c r="V7" s="132"/>
      <c r="W7" s="367"/>
      <c r="X7" s="132"/>
      <c r="Y7" s="367"/>
      <c r="Z7" s="132"/>
      <c r="AA7" s="367"/>
      <c r="AB7" s="132"/>
      <c r="AC7" s="132"/>
      <c r="AD7" s="132"/>
    </row>
    <row r="8" spans="1:30" ht="48" customHeight="1">
      <c r="A8" s="323"/>
      <c r="B8" s="91" t="s">
        <v>836</v>
      </c>
      <c r="C8" s="165" t="s">
        <v>837</v>
      </c>
      <c r="D8" s="450">
        <v>9313</v>
      </c>
      <c r="E8" s="87">
        <v>32485</v>
      </c>
      <c r="F8" s="87"/>
      <c r="G8" s="913">
        <v>2019</v>
      </c>
      <c r="H8" s="87">
        <v>35408</v>
      </c>
      <c r="I8" s="143" t="s">
        <v>838</v>
      </c>
      <c r="J8" s="455" t="s">
        <v>1741</v>
      </c>
      <c r="K8" s="452"/>
      <c r="L8" s="166" t="s">
        <v>816</v>
      </c>
      <c r="M8" s="132"/>
      <c r="N8" s="132"/>
      <c r="O8" s="132">
        <v>1</v>
      </c>
      <c r="P8" s="367"/>
      <c r="Q8" s="132"/>
      <c r="R8" s="132"/>
      <c r="S8" s="132"/>
      <c r="T8" s="132"/>
      <c r="U8" s="367"/>
      <c r="V8" s="132"/>
      <c r="W8" s="367"/>
      <c r="X8" s="132"/>
      <c r="Y8" s="367"/>
      <c r="Z8" s="132"/>
      <c r="AA8" s="367"/>
      <c r="AB8" s="132"/>
      <c r="AC8" s="132"/>
      <c r="AD8" s="132"/>
    </row>
    <row r="9" spans="1:30" ht="48" customHeight="1">
      <c r="A9" s="324"/>
      <c r="B9" s="91" t="s">
        <v>841</v>
      </c>
      <c r="C9" s="165" t="s">
        <v>842</v>
      </c>
      <c r="D9" s="450">
        <v>11386</v>
      </c>
      <c r="E9" s="87">
        <v>42790</v>
      </c>
      <c r="F9" s="87"/>
      <c r="G9" s="913">
        <v>2023</v>
      </c>
      <c r="H9" s="87">
        <v>42542</v>
      </c>
      <c r="I9" s="143" t="s">
        <v>843</v>
      </c>
      <c r="J9" s="455" t="s">
        <v>843</v>
      </c>
      <c r="K9" s="452"/>
      <c r="L9" s="166" t="s">
        <v>816</v>
      </c>
      <c r="M9" s="132">
        <v>1</v>
      </c>
      <c r="N9" s="132">
        <v>1</v>
      </c>
      <c r="O9" s="132">
        <v>1</v>
      </c>
      <c r="P9" s="367"/>
      <c r="Q9" s="132">
        <v>1</v>
      </c>
      <c r="R9" s="132">
        <v>1</v>
      </c>
      <c r="S9" s="132">
        <v>1</v>
      </c>
      <c r="T9" s="132">
        <v>1</v>
      </c>
      <c r="U9" s="367"/>
      <c r="V9" s="132">
        <v>1</v>
      </c>
      <c r="W9" s="367"/>
      <c r="X9" s="132">
        <v>1</v>
      </c>
      <c r="Y9" s="367"/>
      <c r="Z9" s="132">
        <v>1</v>
      </c>
      <c r="AA9" s="367"/>
      <c r="AB9" s="132">
        <v>1</v>
      </c>
      <c r="AC9" s="132"/>
      <c r="AD9" s="132"/>
    </row>
    <row r="10" spans="1:30" ht="48" customHeight="1">
      <c r="A10" s="323"/>
      <c r="B10" s="91" t="s">
        <v>844</v>
      </c>
      <c r="C10" s="498" t="s">
        <v>283</v>
      </c>
      <c r="D10" s="450">
        <v>9306</v>
      </c>
      <c r="E10" s="447">
        <v>39940</v>
      </c>
      <c r="F10" s="447"/>
      <c r="G10" s="913">
        <v>2019</v>
      </c>
      <c r="H10" s="87">
        <v>40101</v>
      </c>
      <c r="I10" s="466" t="s">
        <v>845</v>
      </c>
      <c r="J10" s="455" t="s">
        <v>1743</v>
      </c>
      <c r="K10" s="452"/>
      <c r="L10" s="166" t="s">
        <v>827</v>
      </c>
      <c r="M10" s="132">
        <v>1</v>
      </c>
      <c r="N10" s="132"/>
      <c r="O10" s="132"/>
      <c r="P10" s="367"/>
      <c r="Q10" s="132"/>
      <c r="R10" s="132"/>
      <c r="S10" s="132"/>
      <c r="T10" s="132"/>
      <c r="U10" s="367"/>
      <c r="V10" s="132"/>
      <c r="W10" s="367"/>
      <c r="X10" s="132"/>
      <c r="Y10" s="367"/>
      <c r="Z10" s="132"/>
      <c r="AA10" s="367"/>
      <c r="AB10" s="132"/>
      <c r="AC10" s="132"/>
      <c r="AD10" s="132"/>
    </row>
    <row r="11" spans="1:30" ht="48" customHeight="1">
      <c r="A11" s="323"/>
      <c r="B11" s="91" t="s">
        <v>839</v>
      </c>
      <c r="C11" s="165" t="s">
        <v>1731</v>
      </c>
      <c r="D11" s="450">
        <v>263</v>
      </c>
      <c r="E11" s="87">
        <v>38610</v>
      </c>
      <c r="F11" s="87"/>
      <c r="G11" s="913">
        <v>2019</v>
      </c>
      <c r="H11" s="87">
        <v>38637</v>
      </c>
      <c r="I11" s="143" t="s">
        <v>840</v>
      </c>
      <c r="J11" s="455" t="s">
        <v>1742</v>
      </c>
      <c r="K11" s="452"/>
      <c r="L11" s="166" t="s">
        <v>335</v>
      </c>
      <c r="M11" s="132"/>
      <c r="N11" s="132"/>
      <c r="O11" s="132"/>
      <c r="P11" s="367"/>
      <c r="Q11" s="132">
        <v>1</v>
      </c>
      <c r="R11" s="132">
        <v>1</v>
      </c>
      <c r="S11" s="132"/>
      <c r="T11" s="132"/>
      <c r="U11" s="367"/>
      <c r="V11" s="132"/>
      <c r="W11" s="367"/>
      <c r="X11" s="132"/>
      <c r="Y11" s="367"/>
      <c r="Z11" s="132">
        <v>1</v>
      </c>
      <c r="AA11" s="367"/>
      <c r="AB11" s="132"/>
      <c r="AC11" s="132"/>
      <c r="AD11" s="132"/>
    </row>
    <row r="12" spans="1:30" ht="48" customHeight="1">
      <c r="A12" s="323"/>
      <c r="B12" s="91" t="s">
        <v>968</v>
      </c>
      <c r="C12" s="165" t="s">
        <v>969</v>
      </c>
      <c r="D12" s="450">
        <v>371</v>
      </c>
      <c r="E12" s="87">
        <v>36034</v>
      </c>
      <c r="F12" s="87"/>
      <c r="G12" s="913">
        <v>2019</v>
      </c>
      <c r="H12" s="87">
        <v>36069</v>
      </c>
      <c r="I12" s="143" t="s">
        <v>970</v>
      </c>
      <c r="J12" s="455" t="s">
        <v>1744</v>
      </c>
      <c r="K12" s="452"/>
      <c r="L12" s="166" t="s">
        <v>816</v>
      </c>
      <c r="M12" s="132"/>
      <c r="N12" s="132">
        <v>1</v>
      </c>
      <c r="O12" s="132"/>
      <c r="P12" s="367"/>
      <c r="Q12" s="132"/>
      <c r="R12" s="132"/>
      <c r="S12" s="132"/>
      <c r="T12" s="132"/>
      <c r="U12" s="367"/>
      <c r="V12" s="132"/>
      <c r="W12" s="367"/>
      <c r="X12" s="132"/>
      <c r="Y12" s="367"/>
      <c r="Z12" s="132"/>
      <c r="AA12" s="367"/>
      <c r="AB12" s="132"/>
      <c r="AC12" s="132"/>
      <c r="AD12" s="132"/>
    </row>
    <row r="13" spans="1:30" ht="48" customHeight="1">
      <c r="A13" s="322" t="s">
        <v>1006</v>
      </c>
      <c r="B13" s="91" t="s">
        <v>846</v>
      </c>
      <c r="C13" s="165" t="s">
        <v>278</v>
      </c>
      <c r="D13" s="450">
        <v>9311</v>
      </c>
      <c r="E13" s="87">
        <v>29221</v>
      </c>
      <c r="F13" s="87"/>
      <c r="G13" s="913">
        <v>2020</v>
      </c>
      <c r="H13" s="87">
        <v>35417</v>
      </c>
      <c r="I13" s="143" t="s">
        <v>847</v>
      </c>
      <c r="J13" s="455" t="s">
        <v>1751</v>
      </c>
      <c r="K13" s="452"/>
      <c r="L13" s="166" t="s">
        <v>816</v>
      </c>
      <c r="M13" s="132">
        <v>1</v>
      </c>
      <c r="N13" s="132">
        <v>1</v>
      </c>
      <c r="O13" s="132"/>
      <c r="P13" s="367"/>
      <c r="Q13" s="132"/>
      <c r="R13" s="132"/>
      <c r="S13" s="132"/>
      <c r="T13" s="132"/>
      <c r="U13" s="367"/>
      <c r="V13" s="132"/>
      <c r="W13" s="367"/>
      <c r="X13" s="132"/>
      <c r="Y13" s="367"/>
      <c r="Z13" s="132"/>
      <c r="AA13" s="367"/>
      <c r="AB13" s="132"/>
      <c r="AC13" s="132"/>
      <c r="AD13" s="132"/>
    </row>
    <row r="14" spans="1:30" ht="48" customHeight="1">
      <c r="A14" s="323"/>
      <c r="B14" s="91" t="s">
        <v>848</v>
      </c>
      <c r="C14" s="165" t="s">
        <v>849</v>
      </c>
      <c r="D14" s="450">
        <v>9314</v>
      </c>
      <c r="E14" s="87">
        <v>29221</v>
      </c>
      <c r="F14" s="87"/>
      <c r="G14" s="913">
        <v>2019</v>
      </c>
      <c r="H14" s="87">
        <v>35417</v>
      </c>
      <c r="I14" s="143" t="s">
        <v>850</v>
      </c>
      <c r="J14" s="455" t="s">
        <v>1746</v>
      </c>
      <c r="K14" s="452"/>
      <c r="L14" s="166" t="s">
        <v>335</v>
      </c>
      <c r="M14" s="132"/>
      <c r="N14" s="132"/>
      <c r="O14" s="132"/>
      <c r="P14" s="367"/>
      <c r="Q14" s="132"/>
      <c r="R14" s="132"/>
      <c r="S14" s="132"/>
      <c r="T14" s="132">
        <v>1</v>
      </c>
      <c r="U14" s="367"/>
      <c r="V14" s="132"/>
      <c r="W14" s="367"/>
      <c r="X14" s="132"/>
      <c r="Y14" s="367"/>
      <c r="Z14" s="132"/>
      <c r="AA14" s="367"/>
      <c r="AB14" s="132"/>
      <c r="AC14" s="132"/>
      <c r="AD14" s="132"/>
    </row>
    <row r="15" spans="1:30" ht="48" customHeight="1">
      <c r="A15" s="323"/>
      <c r="B15" s="91" t="s">
        <v>851</v>
      </c>
      <c r="C15" s="165" t="s">
        <v>852</v>
      </c>
      <c r="D15" s="450">
        <v>10048</v>
      </c>
      <c r="E15" s="87">
        <v>32749</v>
      </c>
      <c r="F15" s="87"/>
      <c r="G15" s="913">
        <v>2019</v>
      </c>
      <c r="H15" s="87">
        <v>32749</v>
      </c>
      <c r="I15" s="143" t="s">
        <v>853</v>
      </c>
      <c r="J15" s="455" t="s">
        <v>853</v>
      </c>
      <c r="K15" s="452"/>
      <c r="L15" s="166" t="s">
        <v>335</v>
      </c>
      <c r="M15" s="132">
        <v>1</v>
      </c>
      <c r="N15" s="132">
        <v>1</v>
      </c>
      <c r="O15" s="132"/>
      <c r="P15" s="367"/>
      <c r="Q15" s="132"/>
      <c r="R15" s="132"/>
      <c r="S15" s="132"/>
      <c r="T15" s="132"/>
      <c r="U15" s="367"/>
      <c r="V15" s="132"/>
      <c r="W15" s="367"/>
      <c r="X15" s="132"/>
      <c r="Y15" s="367"/>
      <c r="Z15" s="132"/>
      <c r="AA15" s="367"/>
      <c r="AB15" s="132"/>
      <c r="AC15" s="132"/>
      <c r="AD15" s="132"/>
    </row>
    <row r="16" spans="1:30" ht="48" customHeight="1">
      <c r="A16" s="323"/>
      <c r="B16" s="91" t="s">
        <v>854</v>
      </c>
      <c r="C16" s="165" t="s">
        <v>275</v>
      </c>
      <c r="D16" s="450">
        <v>9309</v>
      </c>
      <c r="E16" s="87">
        <v>29221</v>
      </c>
      <c r="F16" s="87"/>
      <c r="G16" s="913">
        <v>2019</v>
      </c>
      <c r="H16" s="87">
        <v>35417</v>
      </c>
      <c r="I16" s="143" t="s">
        <v>855</v>
      </c>
      <c r="J16" s="455" t="s">
        <v>1749</v>
      </c>
      <c r="K16" s="452"/>
      <c r="L16" s="166" t="s">
        <v>856</v>
      </c>
      <c r="M16" s="132">
        <v>1</v>
      </c>
      <c r="N16" s="132">
        <v>1</v>
      </c>
      <c r="O16" s="132"/>
      <c r="P16" s="367"/>
      <c r="Q16" s="132"/>
      <c r="R16" s="132"/>
      <c r="S16" s="132"/>
      <c r="T16" s="132"/>
      <c r="U16" s="367"/>
      <c r="V16" s="132"/>
      <c r="W16" s="367"/>
      <c r="X16" s="132"/>
      <c r="Y16" s="367"/>
      <c r="Z16" s="132"/>
      <c r="AA16" s="367"/>
      <c r="AB16" s="132"/>
      <c r="AC16" s="132"/>
      <c r="AD16" s="132"/>
    </row>
    <row r="17" spans="1:30" ht="48" customHeight="1">
      <c r="A17" s="323"/>
      <c r="B17" s="91" t="s">
        <v>857</v>
      </c>
      <c r="C17" s="165" t="s">
        <v>858</v>
      </c>
      <c r="D17" s="450">
        <v>10047</v>
      </c>
      <c r="E17" s="87">
        <v>32874</v>
      </c>
      <c r="F17" s="87"/>
      <c r="G17" s="913">
        <v>2019</v>
      </c>
      <c r="H17" s="87">
        <v>35803</v>
      </c>
      <c r="I17" s="143" t="s">
        <v>859</v>
      </c>
      <c r="J17" s="455" t="s">
        <v>859</v>
      </c>
      <c r="K17" s="452"/>
      <c r="L17" s="166" t="s">
        <v>856</v>
      </c>
      <c r="M17" s="132">
        <v>1</v>
      </c>
      <c r="N17" s="132">
        <v>1</v>
      </c>
      <c r="O17" s="132"/>
      <c r="P17" s="367"/>
      <c r="Q17" s="132"/>
      <c r="R17" s="132"/>
      <c r="S17" s="132"/>
      <c r="T17" s="132"/>
      <c r="U17" s="367"/>
      <c r="V17" s="132"/>
      <c r="W17" s="367"/>
      <c r="X17" s="132"/>
      <c r="Y17" s="367"/>
      <c r="Z17" s="132"/>
      <c r="AA17" s="367"/>
      <c r="AB17" s="132"/>
      <c r="AC17" s="132"/>
      <c r="AD17" s="132"/>
    </row>
    <row r="18" spans="1:30" ht="48" customHeight="1">
      <c r="A18" s="323"/>
      <c r="B18" s="91" t="s">
        <v>1004</v>
      </c>
      <c r="C18" s="165" t="s">
        <v>1730</v>
      </c>
      <c r="D18" s="450">
        <v>11369</v>
      </c>
      <c r="E18" s="87">
        <v>42038</v>
      </c>
      <c r="F18" s="87"/>
      <c r="G18" s="913">
        <v>2020</v>
      </c>
      <c r="H18" s="87">
        <v>42053</v>
      </c>
      <c r="I18" s="143" t="s">
        <v>1003</v>
      </c>
      <c r="J18" s="455" t="s">
        <v>1736</v>
      </c>
      <c r="K18" s="452"/>
      <c r="L18" s="166" t="s">
        <v>816</v>
      </c>
      <c r="M18" s="132"/>
      <c r="N18" s="132"/>
      <c r="O18" s="132"/>
      <c r="P18" s="367"/>
      <c r="Q18" s="132"/>
      <c r="R18" s="132"/>
      <c r="S18" s="132"/>
      <c r="T18" s="132"/>
      <c r="U18" s="367"/>
      <c r="V18" s="132"/>
      <c r="W18" s="367"/>
      <c r="X18" s="132"/>
      <c r="Y18" s="367"/>
      <c r="Z18" s="132"/>
      <c r="AA18" s="367"/>
      <c r="AB18" s="132"/>
      <c r="AC18" s="132"/>
      <c r="AD18" s="132">
        <v>1</v>
      </c>
    </row>
    <row r="19" spans="1:30" ht="48" customHeight="1">
      <c r="A19" s="323"/>
      <c r="B19" s="91" t="s">
        <v>1593</v>
      </c>
      <c r="C19" s="165" t="s">
        <v>1592</v>
      </c>
      <c r="D19" s="450">
        <v>11409</v>
      </c>
      <c r="E19" s="87">
        <v>29166</v>
      </c>
      <c r="F19" s="87"/>
      <c r="G19" s="913">
        <v>2023</v>
      </c>
      <c r="H19" s="87">
        <v>29159</v>
      </c>
      <c r="I19" s="143" t="s">
        <v>1594</v>
      </c>
      <c r="J19" s="455" t="s">
        <v>1594</v>
      </c>
      <c r="K19" s="452"/>
      <c r="L19" s="166" t="s">
        <v>335</v>
      </c>
      <c r="M19" s="132"/>
      <c r="N19" s="132"/>
      <c r="O19" s="132"/>
      <c r="P19" s="367"/>
      <c r="Q19" s="132"/>
      <c r="R19" s="132"/>
      <c r="S19" s="132"/>
      <c r="T19" s="132"/>
      <c r="U19" s="367"/>
      <c r="V19" s="132"/>
      <c r="W19" s="367"/>
      <c r="X19" s="132"/>
      <c r="Y19" s="367"/>
      <c r="Z19" s="132"/>
      <c r="AA19" s="367"/>
      <c r="AB19" s="132"/>
      <c r="AC19" s="132">
        <v>1</v>
      </c>
      <c r="AD19" s="132"/>
    </row>
    <row r="20" spans="1:30" ht="48" customHeight="1">
      <c r="A20" s="323"/>
      <c r="B20" s="91" t="s">
        <v>860</v>
      </c>
      <c r="C20" s="165" t="s">
        <v>861</v>
      </c>
      <c r="D20" s="450">
        <v>8243</v>
      </c>
      <c r="E20" s="87">
        <v>38019</v>
      </c>
      <c r="F20" s="87"/>
      <c r="G20" s="913">
        <v>2019</v>
      </c>
      <c r="H20" s="87">
        <v>38036</v>
      </c>
      <c r="I20" s="143" t="s">
        <v>862</v>
      </c>
      <c r="J20" s="455" t="s">
        <v>862</v>
      </c>
      <c r="K20" s="452"/>
      <c r="L20" s="166" t="s">
        <v>816</v>
      </c>
      <c r="M20" s="132">
        <v>1</v>
      </c>
      <c r="N20" s="132">
        <v>1</v>
      </c>
      <c r="O20" s="132"/>
      <c r="P20" s="367"/>
      <c r="Q20" s="132"/>
      <c r="R20" s="132"/>
      <c r="S20" s="132"/>
      <c r="T20" s="132"/>
      <c r="U20" s="367"/>
      <c r="V20" s="132"/>
      <c r="W20" s="367"/>
      <c r="X20" s="132"/>
      <c r="Y20" s="367"/>
      <c r="Z20" s="132"/>
      <c r="AA20" s="367"/>
      <c r="AB20" s="132"/>
      <c r="AC20" s="132"/>
      <c r="AD20" s="132"/>
    </row>
    <row r="21" spans="1:30" ht="48" customHeight="1">
      <c r="A21" s="323"/>
      <c r="B21" s="91" t="s">
        <v>863</v>
      </c>
      <c r="C21" s="165" t="s">
        <v>864</v>
      </c>
      <c r="D21" s="450">
        <v>9310</v>
      </c>
      <c r="E21" s="87">
        <v>37357</v>
      </c>
      <c r="F21" s="87"/>
      <c r="G21" s="913">
        <v>2019</v>
      </c>
      <c r="H21" s="87">
        <v>37418</v>
      </c>
      <c r="I21" s="143" t="s">
        <v>865</v>
      </c>
      <c r="J21" s="455" t="s">
        <v>865</v>
      </c>
      <c r="K21" s="452"/>
      <c r="L21" s="166" t="s">
        <v>816</v>
      </c>
      <c r="M21" s="132"/>
      <c r="N21" s="132">
        <v>1</v>
      </c>
      <c r="O21" s="132"/>
      <c r="P21" s="367"/>
      <c r="Q21" s="132"/>
      <c r="R21" s="132"/>
      <c r="S21" s="132"/>
      <c r="T21" s="132"/>
      <c r="U21" s="367"/>
      <c r="V21" s="132"/>
      <c r="W21" s="367"/>
      <c r="X21" s="132"/>
      <c r="Y21" s="367"/>
      <c r="Z21" s="132"/>
      <c r="AA21" s="367"/>
      <c r="AB21" s="132"/>
      <c r="AC21" s="132"/>
      <c r="AD21" s="132"/>
    </row>
    <row r="22" spans="1:30" ht="48" customHeight="1">
      <c r="A22" s="323"/>
      <c r="B22" s="91" t="s">
        <v>866</v>
      </c>
      <c r="C22" s="165" t="s">
        <v>867</v>
      </c>
      <c r="D22" s="450">
        <v>6600</v>
      </c>
      <c r="E22" s="87">
        <v>36584</v>
      </c>
      <c r="F22" s="87"/>
      <c r="G22" s="913">
        <v>2019</v>
      </c>
      <c r="H22" s="87">
        <v>36635</v>
      </c>
      <c r="I22" s="143" t="s">
        <v>868</v>
      </c>
      <c r="J22" s="455" t="s">
        <v>868</v>
      </c>
      <c r="K22" s="452"/>
      <c r="L22" s="166" t="s">
        <v>816</v>
      </c>
      <c r="M22" s="132">
        <v>1</v>
      </c>
      <c r="N22" s="132">
        <v>1</v>
      </c>
      <c r="O22" s="132"/>
      <c r="P22" s="367"/>
      <c r="Q22" s="132"/>
      <c r="R22" s="132"/>
      <c r="S22" s="132"/>
      <c r="T22" s="132"/>
      <c r="U22" s="367"/>
      <c r="V22" s="132"/>
      <c r="W22" s="367"/>
      <c r="X22" s="132"/>
      <c r="Y22" s="367"/>
      <c r="Z22" s="132"/>
      <c r="AA22" s="367"/>
      <c r="AB22" s="132"/>
      <c r="AC22" s="132"/>
      <c r="AD22" s="132"/>
    </row>
    <row r="23" spans="1:30" ht="45">
      <c r="C23" s="167"/>
      <c r="J23" s="494"/>
      <c r="K23" s="167"/>
      <c r="L23" s="168" t="s">
        <v>758</v>
      </c>
      <c r="M23" s="318">
        <f>SUM(M2:M22)</f>
        <v>13</v>
      </c>
      <c r="N23" s="318">
        <f>SUM(N2:N22)</f>
        <v>14</v>
      </c>
      <c r="O23" s="318">
        <f>SUM(O2:O22)</f>
        <v>4</v>
      </c>
      <c r="P23" s="318">
        <v>0</v>
      </c>
      <c r="Q23" s="318">
        <f>SUM(Q2:Q22)</f>
        <v>4</v>
      </c>
      <c r="R23" s="318">
        <f>SUM(R2:R22)</f>
        <v>3</v>
      </c>
      <c r="S23" s="318">
        <f>SUM(S2:S22)</f>
        <v>2</v>
      </c>
      <c r="T23" s="318">
        <f>SUM(T2:T22)</f>
        <v>3</v>
      </c>
      <c r="U23" s="318">
        <v>0</v>
      </c>
      <c r="V23" s="318">
        <f>SUM(V2:V22)</f>
        <v>3</v>
      </c>
      <c r="W23" s="318">
        <v>0</v>
      </c>
      <c r="X23" s="318">
        <f>SUM(X2:X22)</f>
        <v>2</v>
      </c>
      <c r="Y23" s="318">
        <v>0</v>
      </c>
      <c r="Z23" s="318">
        <f>SUM(Z2:Z22)</f>
        <v>3</v>
      </c>
      <c r="AA23" s="318">
        <v>0</v>
      </c>
      <c r="AB23" s="318">
        <f>SUM(AB2:AB22)</f>
        <v>3</v>
      </c>
      <c r="AC23" s="318">
        <f>SUM(AC2:AC22)</f>
        <v>1</v>
      </c>
      <c r="AD23" s="318">
        <f>SUM(AD2:AD22)</f>
        <v>1</v>
      </c>
    </row>
    <row r="24" spans="1:30" ht="45">
      <c r="C24" s="167"/>
      <c r="J24" s="494"/>
      <c r="K24" s="167"/>
      <c r="L24" s="168"/>
      <c r="M24" s="291"/>
      <c r="N24" s="291"/>
      <c r="O24" s="291"/>
      <c r="P24" s="291"/>
      <c r="Q24" s="291"/>
      <c r="R24" s="291"/>
      <c r="S24" s="291"/>
      <c r="T24" s="291"/>
      <c r="U24" s="291"/>
      <c r="V24" s="291"/>
      <c r="W24" s="291"/>
      <c r="X24" s="291"/>
      <c r="Y24" s="291"/>
      <c r="Z24" s="291"/>
      <c r="AA24" s="291"/>
      <c r="AB24" s="291"/>
      <c r="AC24" s="291"/>
      <c r="AD24" s="291"/>
    </row>
    <row r="25" spans="1:30" ht="24.75" customHeight="1">
      <c r="A25" s="314"/>
      <c r="G25" s="304"/>
    </row>
    <row r="26" spans="1:30" ht="24.75" customHeight="1">
      <c r="A26" s="314"/>
      <c r="G26" s="304"/>
    </row>
    <row r="27" spans="1:30" ht="24.75" customHeight="1">
      <c r="A27" s="314"/>
      <c r="G27" s="304"/>
    </row>
    <row r="28" spans="1:30" ht="24.75" hidden="1" customHeight="1">
      <c r="A28" s="314"/>
      <c r="G28" s="304"/>
    </row>
    <row r="29" spans="1:30" ht="24.75" hidden="1" customHeight="1">
      <c r="A29" s="314"/>
      <c r="G29" s="304"/>
    </row>
    <row r="30" spans="1:30" ht="24.75" hidden="1" customHeight="1">
      <c r="A30" s="314"/>
      <c r="G30" s="304"/>
    </row>
    <row r="31" spans="1:30" ht="59.25" hidden="1">
      <c r="A31" s="314"/>
      <c r="G31" s="304"/>
    </row>
    <row r="32" spans="1:30" ht="59.25" hidden="1">
      <c r="A32" s="314"/>
      <c r="G32" s="304"/>
    </row>
    <row r="33" spans="1:40" ht="59.25" hidden="1">
      <c r="A33" s="314"/>
      <c r="G33" s="304"/>
    </row>
    <row r="34" spans="1:40" ht="59.25" hidden="1">
      <c r="A34" s="314"/>
      <c r="G34" s="304"/>
    </row>
    <row r="35" spans="1:40" ht="59.25" hidden="1">
      <c r="A35" s="314"/>
      <c r="G35" s="304"/>
    </row>
    <row r="36" spans="1:40" ht="59.25" hidden="1">
      <c r="A36" s="314"/>
      <c r="G36" s="304"/>
    </row>
    <row r="37" spans="1:40" ht="24.75" hidden="1" customHeight="1">
      <c r="A37" s="314"/>
      <c r="G37" s="304"/>
    </row>
    <row r="38" spans="1:40" s="88" customFormat="1" ht="41.25" hidden="1" customHeight="1">
      <c r="A38" s="310" t="s">
        <v>1714</v>
      </c>
      <c r="B38" s="292"/>
      <c r="C38" s="357"/>
      <c r="D38" s="485"/>
      <c r="E38" s="296"/>
      <c r="F38" s="296"/>
      <c r="G38" s="914"/>
      <c r="H38" s="299"/>
      <c r="I38" s="491"/>
      <c r="J38" s="476"/>
      <c r="K38" s="294"/>
      <c r="L38" s="298"/>
      <c r="M38" s="300"/>
      <c r="N38" s="298"/>
      <c r="O38" s="298"/>
      <c r="P38" s="298"/>
      <c r="Q38" s="298"/>
      <c r="R38" s="298"/>
      <c r="S38" s="298"/>
      <c r="T38" s="301"/>
      <c r="U38" s="301"/>
      <c r="V38" s="301"/>
      <c r="W38" s="301"/>
      <c r="X38" s="301"/>
      <c r="Y38" s="301"/>
      <c r="Z38" s="301"/>
      <c r="AA38" s="302"/>
      <c r="AB38" s="301"/>
      <c r="AC38" s="301"/>
      <c r="AD38" s="301"/>
      <c r="AE38" s="301"/>
      <c r="AF38" s="301"/>
      <c r="AG38" s="303"/>
      <c r="AH38" s="301"/>
      <c r="AI38" s="301"/>
      <c r="AJ38" s="297"/>
      <c r="AK38" s="297"/>
      <c r="AL38" s="297"/>
    </row>
    <row r="39" spans="1:40" ht="48" hidden="1" customHeight="1">
      <c r="A39" s="323"/>
      <c r="B39" s="91" t="s">
        <v>828</v>
      </c>
      <c r="C39" s="165" t="s">
        <v>285</v>
      </c>
      <c r="D39" s="450">
        <v>9307</v>
      </c>
      <c r="E39" s="87">
        <v>40961</v>
      </c>
      <c r="F39" s="87"/>
      <c r="G39" s="913">
        <v>2019</v>
      </c>
      <c r="H39" s="87">
        <v>40966</v>
      </c>
      <c r="I39" s="143" t="s">
        <v>829</v>
      </c>
      <c r="J39" s="455" t="s">
        <v>1737</v>
      </c>
      <c r="K39" s="452"/>
      <c r="L39" s="166" t="s">
        <v>816</v>
      </c>
      <c r="M39" s="132"/>
      <c r="N39" s="132"/>
      <c r="O39" s="132"/>
      <c r="P39" s="367"/>
      <c r="Q39" s="132"/>
      <c r="R39" s="132"/>
      <c r="S39" s="132"/>
      <c r="T39" s="132"/>
      <c r="U39" s="367"/>
      <c r="V39" s="132"/>
      <c r="W39" s="367"/>
      <c r="X39" s="132"/>
      <c r="Y39" s="367"/>
      <c r="Z39" s="132"/>
      <c r="AA39" s="367"/>
      <c r="AB39" s="132"/>
      <c r="AC39" s="132"/>
      <c r="AD39" s="132"/>
    </row>
    <row r="40" spans="1:40" ht="48" hidden="1" customHeight="1">
      <c r="A40" s="323"/>
      <c r="B40" s="91" t="s">
        <v>981</v>
      </c>
      <c r="C40" s="165" t="s">
        <v>1729</v>
      </c>
      <c r="D40" s="450">
        <v>11364</v>
      </c>
      <c r="E40" s="87">
        <v>42132</v>
      </c>
      <c r="F40" s="87"/>
      <c r="G40" s="913">
        <v>2020</v>
      </c>
      <c r="H40" s="87">
        <v>42149</v>
      </c>
      <c r="I40" s="143" t="s">
        <v>982</v>
      </c>
      <c r="J40" s="455" t="s">
        <v>1733</v>
      </c>
      <c r="K40" s="452"/>
      <c r="L40" s="166" t="s">
        <v>816</v>
      </c>
      <c r="M40" s="132"/>
      <c r="N40" s="132"/>
      <c r="O40" s="132"/>
      <c r="P40" s="367"/>
      <c r="Q40" s="132"/>
      <c r="R40" s="132"/>
      <c r="S40" s="132"/>
      <c r="T40" s="132"/>
      <c r="U40" s="367"/>
      <c r="V40" s="132"/>
      <c r="W40" s="367"/>
      <c r="X40" s="132"/>
      <c r="Y40" s="367"/>
      <c r="Z40" s="132"/>
      <c r="AA40" s="367"/>
      <c r="AB40" s="132"/>
      <c r="AC40" s="132"/>
      <c r="AD40" s="132"/>
    </row>
    <row r="41" spans="1:40" ht="48" hidden="1" customHeight="1">
      <c r="A41" s="323"/>
      <c r="B41" s="91" t="s">
        <v>1008</v>
      </c>
      <c r="C41" s="165" t="s">
        <v>1009</v>
      </c>
      <c r="D41" s="450">
        <v>9308</v>
      </c>
      <c r="E41" s="87">
        <v>42592</v>
      </c>
      <c r="F41" s="87"/>
      <c r="G41" s="913">
        <v>2020</v>
      </c>
      <c r="H41" s="87">
        <v>42604</v>
      </c>
      <c r="I41" s="143" t="s">
        <v>1748</v>
      </c>
      <c r="J41" s="455" t="s">
        <v>1747</v>
      </c>
      <c r="K41" s="452"/>
      <c r="L41" s="166" t="s">
        <v>816</v>
      </c>
      <c r="M41" s="132"/>
      <c r="N41" s="132"/>
      <c r="O41" s="132"/>
      <c r="P41" s="367"/>
      <c r="Q41" s="132"/>
      <c r="R41" s="132"/>
      <c r="S41" s="132"/>
      <c r="T41" s="132"/>
      <c r="U41" s="367"/>
      <c r="V41" s="132"/>
      <c r="W41" s="367"/>
      <c r="X41" s="132"/>
      <c r="Y41" s="367"/>
      <c r="Z41" s="132"/>
      <c r="AA41" s="367"/>
      <c r="AB41" s="132"/>
      <c r="AC41" s="132"/>
      <c r="AD41" s="132"/>
    </row>
    <row r="42" spans="1:40" s="149" customFormat="1" ht="41.25" hidden="1" customHeight="1">
      <c r="B42" s="150"/>
      <c r="C42" s="356"/>
      <c r="D42" s="486"/>
      <c r="E42" s="153"/>
      <c r="F42" s="153"/>
      <c r="G42" s="150"/>
      <c r="I42" s="492"/>
      <c r="J42" s="490"/>
      <c r="K42" s="151"/>
      <c r="L42" s="406"/>
      <c r="M42" s="154"/>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row>
    <row r="43" spans="1:40" s="88" customFormat="1" ht="41.25" hidden="1" customHeight="1">
      <c r="A43" s="120" t="s">
        <v>1712</v>
      </c>
      <c r="B43" s="282"/>
      <c r="C43" s="361"/>
      <c r="D43" s="487"/>
      <c r="E43" s="124"/>
      <c r="F43" s="124"/>
      <c r="G43" s="915"/>
      <c r="H43" s="125"/>
      <c r="I43" s="493"/>
      <c r="J43" s="477"/>
      <c r="K43" s="122"/>
      <c r="L43" s="126"/>
      <c r="M43" s="127"/>
      <c r="N43" s="126"/>
      <c r="O43" s="128"/>
      <c r="P43" s="128"/>
      <c r="Q43" s="128"/>
      <c r="R43" s="128"/>
      <c r="S43" s="128"/>
      <c r="T43" s="128"/>
      <c r="U43" s="128"/>
      <c r="V43" s="129"/>
      <c r="W43" s="128"/>
      <c r="X43" s="128"/>
      <c r="Y43" s="128"/>
      <c r="Z43" s="128"/>
      <c r="AA43" s="128"/>
      <c r="AB43" s="130"/>
      <c r="AC43" s="128"/>
      <c r="AD43" s="128"/>
      <c r="AE43" s="121"/>
      <c r="AF43" s="121"/>
      <c r="AG43" s="121"/>
      <c r="AH43" s="121"/>
      <c r="AI43" s="121"/>
      <c r="AJ43" s="121"/>
      <c r="AK43" s="121"/>
      <c r="AL43" s="121"/>
    </row>
    <row r="44" spans="1:40" ht="41.25" hidden="1" customHeight="1">
      <c r="A44" s="74"/>
      <c r="B44" s="91" t="s">
        <v>814</v>
      </c>
      <c r="C44" s="165" t="s">
        <v>1752</v>
      </c>
      <c r="D44" s="450">
        <v>10064</v>
      </c>
      <c r="E44" s="87">
        <v>31079</v>
      </c>
      <c r="F44" s="87"/>
      <c r="G44" s="913">
        <v>2019</v>
      </c>
      <c r="H44" s="87">
        <v>35417</v>
      </c>
      <c r="I44" s="143" t="s">
        <v>815</v>
      </c>
      <c r="J44" s="455" t="s">
        <v>1732</v>
      </c>
      <c r="K44" s="448"/>
      <c r="L44" s="166" t="s">
        <v>816</v>
      </c>
      <c r="M44" s="132"/>
      <c r="N44" s="132">
        <v>1</v>
      </c>
      <c r="O44" s="132"/>
      <c r="P44" s="367"/>
      <c r="Q44" s="132"/>
      <c r="R44" s="132"/>
      <c r="S44" s="132"/>
      <c r="T44" s="132"/>
      <c r="U44" s="367"/>
      <c r="V44" s="132"/>
      <c r="W44" s="367"/>
      <c r="X44" s="132"/>
      <c r="Y44" s="367"/>
      <c r="Z44" s="132"/>
      <c r="AA44" s="367"/>
      <c r="AB44" s="132"/>
      <c r="AC44" s="132"/>
      <c r="AD44" s="132"/>
    </row>
    <row r="45" spans="1:40" ht="41.25" hidden="1" customHeight="1">
      <c r="A45" s="74"/>
      <c r="B45" s="91" t="s">
        <v>825</v>
      </c>
      <c r="C45" s="165" t="s">
        <v>281</v>
      </c>
      <c r="D45" s="450">
        <v>9304</v>
      </c>
      <c r="E45" s="87">
        <v>40799</v>
      </c>
      <c r="F45" s="87"/>
      <c r="G45" s="913">
        <v>2019</v>
      </c>
      <c r="H45" s="87">
        <v>40806</v>
      </c>
      <c r="I45" s="143" t="s">
        <v>826</v>
      </c>
      <c r="J45" s="455" t="s">
        <v>1735</v>
      </c>
      <c r="K45" s="448"/>
      <c r="L45" s="166" t="s">
        <v>827</v>
      </c>
      <c r="M45" s="132">
        <v>1</v>
      </c>
      <c r="N45" s="132">
        <v>1</v>
      </c>
      <c r="O45" s="132"/>
      <c r="P45" s="367"/>
      <c r="Q45" s="132"/>
      <c r="R45" s="132"/>
      <c r="S45" s="132"/>
      <c r="T45" s="132"/>
      <c r="U45" s="367"/>
      <c r="V45" s="132"/>
      <c r="W45" s="367"/>
      <c r="X45" s="132">
        <v>1</v>
      </c>
      <c r="Y45" s="367"/>
      <c r="Z45" s="132"/>
      <c r="AA45" s="367"/>
      <c r="AB45" s="132">
        <v>1</v>
      </c>
      <c r="AC45" s="132"/>
      <c r="AD45" s="132"/>
    </row>
    <row r="46" spans="1:40" ht="41.25" hidden="1" customHeight="1">
      <c r="A46" s="74"/>
      <c r="B46" s="91" t="s">
        <v>990</v>
      </c>
      <c r="C46" s="165" t="s">
        <v>989</v>
      </c>
      <c r="D46" s="450">
        <v>395</v>
      </c>
      <c r="E46" s="87">
        <v>43323</v>
      </c>
      <c r="F46" s="87"/>
      <c r="G46" s="913">
        <v>2020</v>
      </c>
      <c r="H46" s="87">
        <v>43323</v>
      </c>
      <c r="I46" s="143" t="s">
        <v>1711</v>
      </c>
      <c r="J46" s="455" t="s">
        <v>1745</v>
      </c>
      <c r="K46" s="448"/>
      <c r="L46" s="166" t="s">
        <v>816</v>
      </c>
      <c r="M46" s="132">
        <v>1</v>
      </c>
      <c r="N46" s="132">
        <v>1</v>
      </c>
      <c r="O46" s="132"/>
      <c r="P46" s="367"/>
      <c r="Q46" s="132"/>
      <c r="R46" s="132"/>
      <c r="S46" s="132"/>
      <c r="T46" s="132"/>
      <c r="U46" s="367"/>
      <c r="V46" s="132"/>
      <c r="W46" s="367"/>
      <c r="X46" s="132"/>
      <c r="Y46" s="367"/>
      <c r="Z46" s="132"/>
      <c r="AA46" s="367"/>
      <c r="AB46" s="132"/>
      <c r="AC46" s="132"/>
      <c r="AD46" s="132"/>
    </row>
    <row r="47" spans="1:40" ht="41.25" hidden="1" customHeight="1">
      <c r="A47" s="314"/>
      <c r="G47" s="304"/>
    </row>
    <row r="48" spans="1:40" s="88" customFormat="1" ht="41.25" hidden="1" customHeight="1">
      <c r="A48" s="310" t="s">
        <v>1586</v>
      </c>
      <c r="B48" s="293"/>
      <c r="C48" s="357"/>
      <c r="D48" s="485"/>
      <c r="E48" s="295"/>
      <c r="F48" s="295"/>
      <c r="G48" s="914"/>
      <c r="H48" s="296"/>
      <c r="I48" s="476"/>
      <c r="J48" s="488"/>
      <c r="K48" s="357"/>
      <c r="L48" s="299"/>
      <c r="M48" s="298"/>
      <c r="N48" s="300"/>
      <c r="O48" s="298"/>
      <c r="P48" s="298"/>
      <c r="Q48" s="298"/>
      <c r="R48" s="298"/>
      <c r="S48" s="298"/>
      <c r="T48" s="298"/>
      <c r="U48" s="301"/>
      <c r="V48" s="301"/>
      <c r="W48" s="301"/>
      <c r="X48" s="301"/>
      <c r="Y48" s="301"/>
      <c r="Z48" s="301"/>
      <c r="AA48" s="301"/>
      <c r="AB48" s="302"/>
      <c r="AC48" s="302"/>
      <c r="AD48" s="301"/>
      <c r="AE48" s="301"/>
      <c r="AF48" s="301"/>
      <c r="AG48" s="301"/>
      <c r="AH48" s="301"/>
      <c r="AI48" s="303"/>
      <c r="AJ48" s="301"/>
      <c r="AK48" s="301"/>
      <c r="AL48" s="297"/>
      <c r="AM48" s="297"/>
      <c r="AN48" s="297"/>
    </row>
    <row r="49" spans="1:40" ht="41.25" hidden="1" customHeight="1">
      <c r="A49" s="323"/>
      <c r="B49" s="91" t="s">
        <v>817</v>
      </c>
      <c r="C49" s="165" t="s">
        <v>818</v>
      </c>
      <c r="D49" s="142"/>
      <c r="E49" s="87">
        <v>40121</v>
      </c>
      <c r="F49" s="87"/>
      <c r="G49" s="913">
        <v>2019</v>
      </c>
      <c r="H49" s="87">
        <v>40134</v>
      </c>
      <c r="I49" s="143" t="s">
        <v>819</v>
      </c>
      <c r="J49" s="496"/>
      <c r="K49" s="165"/>
      <c r="L49" s="166" t="s">
        <v>816</v>
      </c>
      <c r="M49" s="132"/>
      <c r="N49" s="132"/>
      <c r="O49" s="132"/>
      <c r="P49" s="367"/>
      <c r="Q49" s="132"/>
      <c r="R49" s="132"/>
      <c r="S49" s="132"/>
      <c r="T49" s="132"/>
      <c r="U49" s="367"/>
      <c r="V49" s="132"/>
      <c r="W49" s="367"/>
      <c r="X49" s="132"/>
      <c r="Y49" s="367"/>
      <c r="Z49" s="132"/>
      <c r="AA49" s="367"/>
      <c r="AB49" s="132"/>
      <c r="AC49" s="132"/>
      <c r="AD49" s="132"/>
    </row>
    <row r="50" spans="1:40" ht="41.25" hidden="1" customHeight="1">
      <c r="A50" s="314"/>
      <c r="G50" s="304"/>
    </row>
    <row r="51" spans="1:40" s="88" customFormat="1" ht="41.25" hidden="1" customHeight="1">
      <c r="A51" s="310" t="s">
        <v>1350</v>
      </c>
      <c r="B51" s="293"/>
      <c r="C51" s="357"/>
      <c r="D51" s="485"/>
      <c r="E51" s="295"/>
      <c r="F51" s="295"/>
      <c r="G51" s="914"/>
      <c r="H51" s="296"/>
      <c r="I51" s="476"/>
      <c r="J51" s="488"/>
      <c r="K51" s="357"/>
      <c r="L51" s="299"/>
      <c r="M51" s="298"/>
      <c r="N51" s="300"/>
      <c r="O51" s="298"/>
      <c r="P51" s="298"/>
      <c r="Q51" s="298"/>
      <c r="R51" s="298"/>
      <c r="S51" s="298"/>
      <c r="T51" s="298"/>
      <c r="U51" s="301"/>
      <c r="V51" s="301"/>
      <c r="W51" s="301"/>
      <c r="X51" s="301"/>
      <c r="Y51" s="301"/>
      <c r="Z51" s="301"/>
      <c r="AA51" s="301"/>
      <c r="AB51" s="302"/>
      <c r="AC51" s="302"/>
      <c r="AD51" s="301"/>
      <c r="AE51" s="301"/>
      <c r="AF51" s="301"/>
      <c r="AG51" s="301"/>
      <c r="AH51" s="301"/>
      <c r="AI51" s="303"/>
      <c r="AJ51" s="301"/>
      <c r="AK51" s="301"/>
      <c r="AL51" s="297"/>
      <c r="AM51" s="297"/>
      <c r="AN51" s="297"/>
    </row>
    <row r="52" spans="1:40" ht="41.25" hidden="1" customHeight="1">
      <c r="A52" s="323"/>
      <c r="B52" s="91" t="s">
        <v>960</v>
      </c>
      <c r="C52" s="165" t="s">
        <v>962</v>
      </c>
      <c r="D52" s="142"/>
      <c r="E52" s="87">
        <v>41010</v>
      </c>
      <c r="F52" s="87"/>
      <c r="G52" s="913">
        <v>2019</v>
      </c>
      <c r="H52" s="87">
        <v>41015</v>
      </c>
      <c r="I52" s="143" t="s">
        <v>961</v>
      </c>
      <c r="J52" s="496"/>
      <c r="K52" s="165"/>
      <c r="L52" s="166" t="s">
        <v>816</v>
      </c>
      <c r="M52" s="132"/>
      <c r="N52" s="132"/>
      <c r="O52" s="132"/>
      <c r="P52" s="367"/>
      <c r="Q52" s="132"/>
      <c r="R52" s="132"/>
      <c r="S52" s="132"/>
      <c r="T52" s="132"/>
      <c r="U52" s="367"/>
      <c r="V52" s="132"/>
      <c r="W52" s="367"/>
      <c r="X52" s="132"/>
      <c r="Y52" s="367"/>
      <c r="Z52" s="132"/>
      <c r="AA52" s="367"/>
      <c r="AB52" s="132"/>
      <c r="AC52" s="132"/>
      <c r="AD52" s="132"/>
    </row>
    <row r="53" spans="1:40" ht="41.25" hidden="1" customHeight="1">
      <c r="A53" s="324"/>
      <c r="B53" s="91" t="s">
        <v>841</v>
      </c>
      <c r="C53" s="165" t="s">
        <v>842</v>
      </c>
      <c r="D53" s="142"/>
      <c r="E53" s="87">
        <v>42790</v>
      </c>
      <c r="F53" s="87"/>
      <c r="G53" s="913">
        <v>2019</v>
      </c>
      <c r="H53" s="87">
        <v>42542</v>
      </c>
      <c r="I53" s="143" t="s">
        <v>843</v>
      </c>
      <c r="J53" s="496"/>
      <c r="K53" s="165"/>
      <c r="L53" s="166" t="s">
        <v>816</v>
      </c>
      <c r="M53" s="132"/>
      <c r="N53" s="132"/>
      <c r="O53" s="132"/>
      <c r="P53" s="367"/>
      <c r="Q53" s="132"/>
      <c r="R53" s="132"/>
      <c r="S53" s="132"/>
      <c r="T53" s="132"/>
      <c r="U53" s="367"/>
      <c r="V53" s="132"/>
      <c r="W53" s="367"/>
      <c r="X53" s="132"/>
      <c r="Y53" s="367"/>
      <c r="Z53" s="132"/>
      <c r="AA53" s="367"/>
      <c r="AB53" s="132"/>
      <c r="AC53" s="132"/>
      <c r="AD53" s="132"/>
    </row>
    <row r="54" spans="1:40" ht="41.25" hidden="1" customHeight="1">
      <c r="A54" s="321"/>
      <c r="B54" s="91" t="s">
        <v>947</v>
      </c>
      <c r="C54" s="165" t="s">
        <v>948</v>
      </c>
      <c r="D54" s="142"/>
      <c r="E54" s="87">
        <v>43160</v>
      </c>
      <c r="F54" s="87"/>
      <c r="G54" s="913">
        <v>2019</v>
      </c>
      <c r="H54" s="87">
        <v>43182</v>
      </c>
      <c r="I54" s="143" t="s">
        <v>949</v>
      </c>
      <c r="J54" s="496"/>
      <c r="K54" s="165"/>
      <c r="L54" s="166" t="s">
        <v>546</v>
      </c>
      <c r="M54" s="132"/>
      <c r="N54" s="132"/>
      <c r="O54" s="132"/>
      <c r="P54" s="367"/>
      <c r="Q54" s="132"/>
      <c r="R54" s="132"/>
      <c r="S54" s="132"/>
      <c r="T54" s="132"/>
      <c r="U54" s="367"/>
      <c r="V54" s="132"/>
      <c r="W54" s="367"/>
      <c r="X54" s="132"/>
      <c r="Y54" s="367"/>
      <c r="Z54" s="132"/>
      <c r="AA54" s="367"/>
      <c r="AB54" s="132"/>
      <c r="AC54" s="132"/>
      <c r="AD54" s="132"/>
    </row>
    <row r="55" spans="1:40" hidden="1"/>
  </sheetData>
  <sortState xmlns:xlrd2="http://schemas.microsoft.com/office/spreadsheetml/2017/richdata2" ref="A2:AN22">
    <sortCondition ref="C2:C22"/>
  </sortState>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K396"/>
  <sheetViews>
    <sheetView zoomScale="50" zoomScaleNormal="50" workbookViewId="0">
      <selection activeCell="A3" sqref="A3"/>
    </sheetView>
  </sheetViews>
  <sheetFormatPr defaultColWidth="7.44140625" defaultRowHeight="18" outlineLevelCol="1"/>
  <cols>
    <col min="1" max="3" width="5.77734375" style="49" customWidth="1"/>
    <col min="4" max="4" width="42.77734375" style="53" customWidth="1"/>
    <col min="5" max="5" width="10.77734375" style="201" customWidth="1"/>
    <col min="6" max="6" width="10.77734375" style="549" customWidth="1"/>
    <col min="7" max="7" width="10.6640625" style="171" customWidth="1"/>
    <col min="8" max="8" width="12.88671875" style="286" hidden="1" customWidth="1" outlineLevel="1"/>
    <col min="9" max="9" width="12.88671875" style="38" hidden="1" customWidth="1" outlineLevel="1"/>
    <col min="10" max="10" width="17.77734375" style="710" hidden="1" customWidth="1" outlineLevel="1"/>
    <col min="11" max="11" width="14.77734375" style="286" hidden="1" customWidth="1" outlineLevel="1"/>
    <col min="12" max="20" width="8.6640625" style="25" hidden="1" customWidth="1" outlineLevel="1"/>
    <col min="21" max="21" width="3.77734375" style="49" customWidth="1" collapsed="1"/>
    <col min="22" max="73" width="3.77734375" style="49" customWidth="1"/>
    <col min="74" max="74" width="21.21875" style="5" customWidth="1"/>
    <col min="75" max="75" width="1.6640625" style="5" customWidth="1"/>
    <col min="76" max="76" width="21.33203125" style="5" customWidth="1"/>
    <col min="77" max="77" width="1.6640625" style="49" customWidth="1"/>
    <col min="78" max="78" width="21.21875" style="5" customWidth="1"/>
    <col min="79" max="16384" width="7.44140625" style="49"/>
  </cols>
  <sheetData>
    <row r="1" spans="1:78" ht="72" customHeight="1">
      <c r="A1" s="1"/>
      <c r="B1" s="1"/>
      <c r="G1" s="512"/>
      <c r="L1" s="4"/>
      <c r="M1" s="4"/>
      <c r="N1" s="4"/>
      <c r="O1" s="4"/>
      <c r="P1" s="4"/>
      <c r="Q1" s="4"/>
      <c r="R1" s="4"/>
      <c r="S1" s="4"/>
      <c r="T1" s="4"/>
      <c r="V1" s="219"/>
    </row>
    <row r="2" spans="1:78" s="171" customFormat="1" ht="34.5" customHeight="1">
      <c r="A2" s="311" t="s">
        <v>938</v>
      </c>
      <c r="B2" s="333"/>
      <c r="C2" s="177"/>
      <c r="D2" s="6" t="s">
        <v>1992</v>
      </c>
      <c r="E2" s="560"/>
      <c r="F2" s="540"/>
      <c r="G2" s="199"/>
      <c r="H2" s="287"/>
      <c r="I2" s="8"/>
      <c r="J2" s="711"/>
      <c r="K2" s="287"/>
      <c r="L2" s="240"/>
      <c r="M2" s="240"/>
      <c r="N2" s="240"/>
      <c r="O2" s="240"/>
      <c r="P2" s="9"/>
      <c r="Q2" s="240"/>
      <c r="R2" s="240"/>
      <c r="S2" s="1011"/>
      <c r="T2" s="1011"/>
      <c r="U2" s="370" t="s">
        <v>0</v>
      </c>
      <c r="V2" s="371"/>
      <c r="W2" s="371"/>
      <c r="X2" s="371"/>
      <c r="Y2" s="375"/>
      <c r="Z2" s="370" t="s">
        <v>1</v>
      </c>
      <c r="AA2" s="371"/>
      <c r="AB2" s="373"/>
      <c r="AC2" s="375"/>
      <c r="AD2" s="372" t="s">
        <v>2</v>
      </c>
      <c r="AE2" s="371"/>
      <c r="AF2" s="371"/>
      <c r="AG2" s="375"/>
      <c r="AH2" s="372" t="s">
        <v>3</v>
      </c>
      <c r="AI2" s="371"/>
      <c r="AJ2" s="371"/>
      <c r="AK2" s="371"/>
      <c r="AL2" s="375"/>
      <c r="AM2" s="371"/>
      <c r="AN2" s="371" t="s">
        <v>2373</v>
      </c>
      <c r="AO2" s="371"/>
      <c r="AP2" s="375"/>
      <c r="AQ2" s="372" t="s">
        <v>5</v>
      </c>
      <c r="AR2" s="372"/>
      <c r="AS2" s="371"/>
      <c r="AT2" s="375"/>
      <c r="AU2" s="372" t="s">
        <v>6</v>
      </c>
      <c r="AV2" s="371"/>
      <c r="AW2" s="371"/>
      <c r="AX2" s="371"/>
      <c r="AY2" s="376"/>
      <c r="AZ2" s="372" t="s">
        <v>296</v>
      </c>
      <c r="BA2" s="371"/>
      <c r="BB2" s="373"/>
      <c r="BC2" s="375"/>
      <c r="BD2" s="372" t="s">
        <v>8</v>
      </c>
      <c r="BE2" s="371"/>
      <c r="BF2" s="371"/>
      <c r="BG2" s="373"/>
      <c r="BH2" s="370" t="s">
        <v>9</v>
      </c>
      <c r="BI2" s="372"/>
      <c r="BJ2" s="371"/>
      <c r="BK2" s="371"/>
      <c r="BL2" s="375"/>
      <c r="BM2" s="372" t="s">
        <v>2030</v>
      </c>
      <c r="BN2" s="371"/>
      <c r="BO2" s="371"/>
      <c r="BP2" s="375"/>
      <c r="BQ2" s="372" t="s">
        <v>10</v>
      </c>
      <c r="BR2" s="371"/>
      <c r="BS2" s="371"/>
      <c r="BT2" s="371"/>
      <c r="BU2" s="371"/>
      <c r="BV2" s="10"/>
      <c r="BW2" s="11"/>
      <c r="BX2" s="11"/>
      <c r="BZ2" s="11"/>
    </row>
    <row r="3" spans="1:78" s="570" customFormat="1" ht="34.5" customHeight="1">
      <c r="A3" s="719" t="s">
        <v>310</v>
      </c>
      <c r="B3" s="719" t="s">
        <v>1693</v>
      </c>
      <c r="C3" s="720" t="s">
        <v>1801</v>
      </c>
      <c r="D3" s="721" t="s">
        <v>43</v>
      </c>
      <c r="E3" s="719" t="s">
        <v>1760</v>
      </c>
      <c r="F3" s="722" t="s">
        <v>14</v>
      </c>
      <c r="G3" s="719" t="s">
        <v>1866</v>
      </c>
      <c r="H3" s="722" t="s">
        <v>1704</v>
      </c>
      <c r="I3" s="722" t="s">
        <v>1705</v>
      </c>
      <c r="J3" s="723" t="s">
        <v>308</v>
      </c>
      <c r="K3" s="722" t="s">
        <v>307</v>
      </c>
      <c r="L3" s="564" t="s">
        <v>1319</v>
      </c>
      <c r="M3" s="567" t="s">
        <v>1430</v>
      </c>
      <c r="N3" s="564" t="s">
        <v>1431</v>
      </c>
      <c r="O3" s="567" t="s">
        <v>1641</v>
      </c>
      <c r="P3" s="564" t="s">
        <v>1642</v>
      </c>
      <c r="Q3" s="567" t="s">
        <v>1867</v>
      </c>
      <c r="R3" s="564" t="s">
        <v>1868</v>
      </c>
      <c r="S3" s="1012" t="s">
        <v>2410</v>
      </c>
      <c r="T3" s="1012" t="s">
        <v>1866</v>
      </c>
      <c r="U3" s="773">
        <v>1</v>
      </c>
      <c r="V3" s="568">
        <v>8</v>
      </c>
      <c r="W3" s="568">
        <v>15</v>
      </c>
      <c r="X3" s="568">
        <v>22</v>
      </c>
      <c r="Y3" s="568">
        <v>29</v>
      </c>
      <c r="Z3" s="568">
        <v>5</v>
      </c>
      <c r="AA3" s="568">
        <v>12</v>
      </c>
      <c r="AB3" s="568">
        <v>19</v>
      </c>
      <c r="AC3" s="568">
        <v>26</v>
      </c>
      <c r="AD3" s="568">
        <v>5</v>
      </c>
      <c r="AE3" s="568">
        <v>12</v>
      </c>
      <c r="AF3" s="568">
        <v>19</v>
      </c>
      <c r="AG3" s="568">
        <v>26</v>
      </c>
      <c r="AH3" s="568">
        <v>2</v>
      </c>
      <c r="AI3" s="568">
        <v>9</v>
      </c>
      <c r="AJ3" s="568">
        <v>16</v>
      </c>
      <c r="AK3" s="568">
        <v>23</v>
      </c>
      <c r="AL3" s="568">
        <v>30</v>
      </c>
      <c r="AM3" s="568">
        <v>7</v>
      </c>
      <c r="AN3" s="568">
        <v>14</v>
      </c>
      <c r="AO3" s="568">
        <v>21</v>
      </c>
      <c r="AP3" s="568">
        <v>28</v>
      </c>
      <c r="AQ3" s="568">
        <v>4</v>
      </c>
      <c r="AR3" s="568">
        <v>11</v>
      </c>
      <c r="AS3" s="568">
        <v>18</v>
      </c>
      <c r="AT3" s="568">
        <v>25</v>
      </c>
      <c r="AU3" s="568">
        <v>2</v>
      </c>
      <c r="AV3" s="568">
        <v>9</v>
      </c>
      <c r="AW3" s="568">
        <v>16</v>
      </c>
      <c r="AX3" s="568">
        <v>23</v>
      </c>
      <c r="AY3" s="568">
        <v>30</v>
      </c>
      <c r="AZ3" s="568">
        <v>6</v>
      </c>
      <c r="BA3" s="568">
        <v>13</v>
      </c>
      <c r="BB3" s="568">
        <v>20</v>
      </c>
      <c r="BC3" s="568">
        <v>27</v>
      </c>
      <c r="BD3" s="568">
        <v>3</v>
      </c>
      <c r="BE3" s="568">
        <v>10</v>
      </c>
      <c r="BF3" s="568">
        <v>17</v>
      </c>
      <c r="BG3" s="568">
        <v>24</v>
      </c>
      <c r="BH3" s="568">
        <v>1</v>
      </c>
      <c r="BI3" s="568">
        <v>8</v>
      </c>
      <c r="BJ3" s="568">
        <v>15</v>
      </c>
      <c r="BK3" s="568">
        <v>22</v>
      </c>
      <c r="BL3" s="568">
        <v>29</v>
      </c>
      <c r="BM3" s="568">
        <v>5</v>
      </c>
      <c r="BN3" s="568">
        <v>12</v>
      </c>
      <c r="BO3" s="568">
        <v>19</v>
      </c>
      <c r="BP3" s="568">
        <v>26</v>
      </c>
      <c r="BQ3" s="568">
        <v>3</v>
      </c>
      <c r="BR3" s="568">
        <v>10</v>
      </c>
      <c r="BS3" s="568">
        <v>17</v>
      </c>
      <c r="BT3" s="568">
        <v>24</v>
      </c>
      <c r="BU3" s="568">
        <v>31</v>
      </c>
      <c r="BV3" s="557" t="s">
        <v>915</v>
      </c>
      <c r="BW3" s="558"/>
      <c r="BX3" s="557" t="s">
        <v>916</v>
      </c>
      <c r="BY3" s="190"/>
      <c r="BZ3" s="557" t="s">
        <v>1763</v>
      </c>
    </row>
    <row r="4" spans="1:78" s="31" customFormat="1" ht="21" customHeight="1">
      <c r="A4" s="15"/>
      <c r="B4" s="15"/>
      <c r="C4" s="41" t="s">
        <v>19</v>
      </c>
      <c r="D4" s="37" t="s">
        <v>44</v>
      </c>
      <c r="E4" s="561">
        <v>135</v>
      </c>
      <c r="F4" s="541">
        <v>36984</v>
      </c>
      <c r="G4" s="982">
        <v>1707</v>
      </c>
      <c r="H4" s="363" t="s">
        <v>262</v>
      </c>
      <c r="I4" s="30">
        <v>27715</v>
      </c>
      <c r="J4" s="511" t="s">
        <v>425</v>
      </c>
      <c r="K4" s="327" t="s">
        <v>424</v>
      </c>
      <c r="L4" s="16">
        <v>1539</v>
      </c>
      <c r="M4" s="284">
        <v>48</v>
      </c>
      <c r="N4" s="16">
        <v>1587</v>
      </c>
      <c r="O4" s="284">
        <v>50</v>
      </c>
      <c r="P4" s="16">
        <v>1637</v>
      </c>
      <c r="Q4" s="284">
        <v>48</v>
      </c>
      <c r="R4" s="16">
        <v>1685</v>
      </c>
      <c r="S4" s="957">
        <v>22</v>
      </c>
      <c r="T4" s="957">
        <v>1707</v>
      </c>
      <c r="U4" s="18"/>
      <c r="V4" s="18">
        <v>30</v>
      </c>
      <c r="W4" s="18">
        <v>30</v>
      </c>
      <c r="X4" s="18"/>
      <c r="Y4" s="18">
        <v>26</v>
      </c>
      <c r="Z4" s="18">
        <v>26</v>
      </c>
      <c r="AA4" s="18">
        <v>26</v>
      </c>
      <c r="AB4" s="18">
        <v>26</v>
      </c>
      <c r="AC4" s="18"/>
      <c r="AD4" s="18">
        <v>26</v>
      </c>
      <c r="AE4" s="18">
        <v>26</v>
      </c>
      <c r="AF4" s="18">
        <v>27</v>
      </c>
      <c r="AG4" s="18"/>
      <c r="AH4" s="18">
        <v>30</v>
      </c>
      <c r="AI4" s="18">
        <v>33</v>
      </c>
      <c r="AJ4" s="18">
        <v>33</v>
      </c>
      <c r="AK4" s="18">
        <v>33</v>
      </c>
      <c r="AL4" s="18">
        <v>33</v>
      </c>
      <c r="AM4" s="18">
        <v>26</v>
      </c>
      <c r="AN4" s="18">
        <v>33</v>
      </c>
      <c r="AO4" s="18">
        <v>26</v>
      </c>
      <c r="AP4" s="18">
        <v>26</v>
      </c>
      <c r="AQ4" s="18">
        <v>26</v>
      </c>
      <c r="AR4" s="18">
        <v>26</v>
      </c>
      <c r="AS4" s="18">
        <v>33</v>
      </c>
      <c r="AT4" s="18">
        <v>33</v>
      </c>
      <c r="AU4" s="19">
        <v>33</v>
      </c>
      <c r="AV4" s="19">
        <v>27</v>
      </c>
      <c r="AW4" s="19">
        <v>27</v>
      </c>
      <c r="AX4" s="19">
        <v>27</v>
      </c>
      <c r="AY4" s="19">
        <v>30</v>
      </c>
      <c r="AZ4" s="19">
        <v>27</v>
      </c>
      <c r="BA4" s="19">
        <v>27</v>
      </c>
      <c r="BB4" s="19">
        <v>24</v>
      </c>
      <c r="BC4" s="19">
        <v>27</v>
      </c>
      <c r="BD4" s="19">
        <v>30</v>
      </c>
      <c r="BE4" s="19"/>
      <c r="BF4" s="19">
        <v>30</v>
      </c>
      <c r="BG4" s="19">
        <v>26</v>
      </c>
      <c r="BH4" s="19"/>
      <c r="BI4" s="19">
        <v>27</v>
      </c>
      <c r="BJ4" s="19">
        <v>27</v>
      </c>
      <c r="BK4" s="19">
        <v>24</v>
      </c>
      <c r="BL4" s="19">
        <v>30</v>
      </c>
      <c r="BM4" s="19"/>
      <c r="BN4" s="19"/>
      <c r="BO4" s="19"/>
      <c r="BP4" s="19"/>
      <c r="BQ4" s="19"/>
      <c r="BR4" s="19"/>
      <c r="BS4" s="19"/>
      <c r="BT4" s="19"/>
      <c r="BU4" s="19"/>
      <c r="BV4" s="21">
        <f t="shared" ref="BV4:BV35" si="0">COUNT(U4:AT4)</f>
        <v>22</v>
      </c>
      <c r="BW4" s="22"/>
      <c r="BX4" s="21">
        <f t="shared" ref="BX4:BX35" si="1">COUNT(AU4:BU4)</f>
        <v>16</v>
      </c>
      <c r="BZ4" s="21">
        <f t="shared" ref="BZ4:BZ35" si="2">SUM(BV4,BX4)</f>
        <v>38</v>
      </c>
    </row>
    <row r="5" spans="1:78" s="31" customFormat="1" ht="21" customHeight="1">
      <c r="A5" s="15"/>
      <c r="B5" s="15"/>
      <c r="C5" s="41" t="s">
        <v>20</v>
      </c>
      <c r="D5" s="658" t="s">
        <v>1371</v>
      </c>
      <c r="E5" s="561">
        <v>6258</v>
      </c>
      <c r="F5" s="541">
        <v>41551</v>
      </c>
      <c r="G5" s="982">
        <v>1634</v>
      </c>
      <c r="H5" s="363" t="s">
        <v>265</v>
      </c>
      <c r="I5" s="30">
        <v>25118</v>
      </c>
      <c r="J5" s="511" t="s">
        <v>669</v>
      </c>
      <c r="K5" s="327" t="s">
        <v>668</v>
      </c>
      <c r="L5" s="16">
        <v>1472</v>
      </c>
      <c r="M5" s="284">
        <v>47</v>
      </c>
      <c r="N5" s="16">
        <v>1519</v>
      </c>
      <c r="O5" s="284">
        <v>44</v>
      </c>
      <c r="P5" s="16">
        <v>1563</v>
      </c>
      <c r="Q5" s="284">
        <v>48</v>
      </c>
      <c r="R5" s="16">
        <v>1611</v>
      </c>
      <c r="S5" s="957">
        <v>23</v>
      </c>
      <c r="T5" s="957">
        <v>1634</v>
      </c>
      <c r="U5" s="18"/>
      <c r="V5" s="18"/>
      <c r="W5" s="18">
        <v>30</v>
      </c>
      <c r="X5" s="18">
        <v>30</v>
      </c>
      <c r="Y5" s="18">
        <v>30</v>
      </c>
      <c r="Z5" s="18">
        <v>30</v>
      </c>
      <c r="AA5" s="18">
        <v>30</v>
      </c>
      <c r="AB5" s="18">
        <v>30</v>
      </c>
      <c r="AC5" s="18">
        <v>30</v>
      </c>
      <c r="AD5" s="18">
        <v>30</v>
      </c>
      <c r="AE5" s="18">
        <v>30</v>
      </c>
      <c r="AF5" s="18"/>
      <c r="AG5" s="18">
        <v>30</v>
      </c>
      <c r="AH5" s="18">
        <v>18</v>
      </c>
      <c r="AI5" s="18">
        <v>18</v>
      </c>
      <c r="AJ5" s="18">
        <v>18</v>
      </c>
      <c r="AK5" s="18">
        <v>18</v>
      </c>
      <c r="AL5" s="18">
        <v>18</v>
      </c>
      <c r="AM5" s="18">
        <v>18</v>
      </c>
      <c r="AN5" s="18">
        <v>18</v>
      </c>
      <c r="AO5" s="18">
        <v>18</v>
      </c>
      <c r="AP5" s="18">
        <v>30</v>
      </c>
      <c r="AQ5" s="18">
        <v>18</v>
      </c>
      <c r="AR5" s="18">
        <v>30</v>
      </c>
      <c r="AS5" s="18">
        <v>18</v>
      </c>
      <c r="AT5" s="18">
        <v>18</v>
      </c>
      <c r="AU5" s="19">
        <v>18</v>
      </c>
      <c r="AV5" s="19">
        <v>18</v>
      </c>
      <c r="AW5" s="19">
        <v>18</v>
      </c>
      <c r="AX5" s="19">
        <v>18</v>
      </c>
      <c r="AY5" s="19">
        <v>18</v>
      </c>
      <c r="AZ5" s="19">
        <v>18</v>
      </c>
      <c r="BA5" s="19">
        <v>18</v>
      </c>
      <c r="BB5" s="19">
        <v>18</v>
      </c>
      <c r="BC5" s="19">
        <v>18</v>
      </c>
      <c r="BD5" s="19">
        <v>18</v>
      </c>
      <c r="BE5" s="19">
        <v>18</v>
      </c>
      <c r="BF5" s="19">
        <v>30</v>
      </c>
      <c r="BG5" s="19">
        <v>18</v>
      </c>
      <c r="BH5" s="19">
        <v>30</v>
      </c>
      <c r="BI5" s="19">
        <v>18</v>
      </c>
      <c r="BJ5" s="19">
        <v>18</v>
      </c>
      <c r="BK5" s="19">
        <v>26</v>
      </c>
      <c r="BL5" s="19">
        <v>18</v>
      </c>
      <c r="BM5" s="19"/>
      <c r="BN5" s="19"/>
      <c r="BO5" s="19"/>
      <c r="BP5" s="19"/>
      <c r="BQ5" s="19"/>
      <c r="BR5" s="19"/>
      <c r="BS5" s="19"/>
      <c r="BT5" s="19"/>
      <c r="BU5" s="19"/>
      <c r="BV5" s="21">
        <f t="shared" si="0"/>
        <v>23</v>
      </c>
      <c r="BW5" s="22"/>
      <c r="BX5" s="21">
        <f t="shared" si="1"/>
        <v>18</v>
      </c>
      <c r="BZ5" s="21">
        <f t="shared" si="2"/>
        <v>41</v>
      </c>
    </row>
    <row r="6" spans="1:78" s="31" customFormat="1" ht="21" customHeight="1">
      <c r="A6" s="15"/>
      <c r="B6" s="15"/>
      <c r="C6" s="41" t="s">
        <v>22</v>
      </c>
      <c r="D6" s="658" t="s">
        <v>988</v>
      </c>
      <c r="E6" s="561">
        <v>8603</v>
      </c>
      <c r="F6" s="543">
        <v>38309</v>
      </c>
      <c r="G6" s="982">
        <v>1626</v>
      </c>
      <c r="H6" s="363" t="s">
        <v>265</v>
      </c>
      <c r="I6" s="30">
        <v>29881</v>
      </c>
      <c r="J6" s="518" t="s">
        <v>985</v>
      </c>
      <c r="K6" s="327" t="s">
        <v>984</v>
      </c>
      <c r="L6" s="16">
        <v>1465</v>
      </c>
      <c r="M6" s="284">
        <v>41</v>
      </c>
      <c r="N6" s="16">
        <v>1506</v>
      </c>
      <c r="O6" s="284">
        <v>47</v>
      </c>
      <c r="P6" s="16">
        <v>1553</v>
      </c>
      <c r="Q6" s="284">
        <v>49</v>
      </c>
      <c r="R6" s="16">
        <v>1602</v>
      </c>
      <c r="S6" s="957">
        <v>24</v>
      </c>
      <c r="T6" s="957">
        <v>1626</v>
      </c>
      <c r="U6" s="18"/>
      <c r="V6" s="18">
        <v>26</v>
      </c>
      <c r="W6" s="18">
        <v>26</v>
      </c>
      <c r="X6" s="18">
        <v>26</v>
      </c>
      <c r="Y6" s="18">
        <v>18</v>
      </c>
      <c r="Z6" s="18">
        <v>28</v>
      </c>
      <c r="AA6" s="18">
        <v>26</v>
      </c>
      <c r="AB6" s="18">
        <v>28</v>
      </c>
      <c r="AC6" s="18">
        <v>26</v>
      </c>
      <c r="AD6" s="18">
        <v>26</v>
      </c>
      <c r="AE6" s="18">
        <v>28</v>
      </c>
      <c r="AF6" s="18">
        <v>26</v>
      </c>
      <c r="AG6" s="18">
        <v>26</v>
      </c>
      <c r="AH6" s="18">
        <v>18</v>
      </c>
      <c r="AI6" s="18">
        <v>18</v>
      </c>
      <c r="AJ6" s="18">
        <v>28</v>
      </c>
      <c r="AK6" s="18">
        <v>18</v>
      </c>
      <c r="AL6" s="18">
        <v>18</v>
      </c>
      <c r="AM6" s="18">
        <v>26</v>
      </c>
      <c r="AN6" s="18">
        <v>18</v>
      </c>
      <c r="AO6" s="18"/>
      <c r="AP6" s="18">
        <v>18</v>
      </c>
      <c r="AQ6" s="18">
        <v>18</v>
      </c>
      <c r="AR6" s="18">
        <v>18</v>
      </c>
      <c r="AS6" s="18">
        <v>18</v>
      </c>
      <c r="AT6" s="18">
        <v>18</v>
      </c>
      <c r="AU6" s="19">
        <v>18</v>
      </c>
      <c r="AV6" s="19">
        <v>18</v>
      </c>
      <c r="AW6" s="19">
        <v>18</v>
      </c>
      <c r="AX6" s="19">
        <v>18</v>
      </c>
      <c r="AY6" s="19">
        <v>18</v>
      </c>
      <c r="AZ6" s="19">
        <v>18</v>
      </c>
      <c r="BA6" s="19">
        <v>18</v>
      </c>
      <c r="BB6" s="19">
        <v>18</v>
      </c>
      <c r="BC6" s="19">
        <v>18</v>
      </c>
      <c r="BD6" s="19">
        <v>18</v>
      </c>
      <c r="BE6" s="19">
        <v>18</v>
      </c>
      <c r="BF6" s="19">
        <v>28</v>
      </c>
      <c r="BG6" s="19">
        <v>28</v>
      </c>
      <c r="BH6" s="19">
        <v>32</v>
      </c>
      <c r="BI6" s="19">
        <v>18</v>
      </c>
      <c r="BJ6" s="19">
        <v>26</v>
      </c>
      <c r="BK6" s="19">
        <v>18</v>
      </c>
      <c r="BL6" s="19">
        <v>18</v>
      </c>
      <c r="BM6" s="19">
        <v>18</v>
      </c>
      <c r="BN6" s="19"/>
      <c r="BO6" s="19"/>
      <c r="BP6" s="19"/>
      <c r="BQ6" s="19"/>
      <c r="BR6" s="19"/>
      <c r="BS6" s="19"/>
      <c r="BT6" s="19"/>
      <c r="BU6" s="19"/>
      <c r="BV6" s="21">
        <f t="shared" si="0"/>
        <v>24</v>
      </c>
      <c r="BW6" s="22"/>
      <c r="BX6" s="21">
        <f t="shared" si="1"/>
        <v>19</v>
      </c>
      <c r="BZ6" s="21">
        <f t="shared" si="2"/>
        <v>43</v>
      </c>
    </row>
    <row r="7" spans="1:78" s="31" customFormat="1" ht="21" customHeight="1">
      <c r="A7" s="15"/>
      <c r="B7" s="15"/>
      <c r="C7" s="41" t="s">
        <v>24</v>
      </c>
      <c r="D7" s="658" t="s">
        <v>46</v>
      </c>
      <c r="E7" s="561">
        <v>135</v>
      </c>
      <c r="F7" s="541">
        <v>36984</v>
      </c>
      <c r="G7" s="982">
        <v>1228</v>
      </c>
      <c r="H7" s="363" t="s">
        <v>264</v>
      </c>
      <c r="I7" s="30">
        <v>26445</v>
      </c>
      <c r="J7" s="511" t="s">
        <v>425</v>
      </c>
      <c r="K7" s="327" t="s">
        <v>424</v>
      </c>
      <c r="L7" s="16">
        <v>1207</v>
      </c>
      <c r="M7" s="284">
        <v>2</v>
      </c>
      <c r="N7" s="16">
        <v>1209</v>
      </c>
      <c r="O7" s="284">
        <v>8</v>
      </c>
      <c r="P7" s="16">
        <v>1217</v>
      </c>
      <c r="Q7" s="284">
        <v>7</v>
      </c>
      <c r="R7" s="16">
        <v>1224</v>
      </c>
      <c r="S7" s="957">
        <v>4</v>
      </c>
      <c r="T7" s="957">
        <v>1228</v>
      </c>
      <c r="U7" s="18"/>
      <c r="V7" s="18"/>
      <c r="W7" s="18"/>
      <c r="X7" s="18"/>
      <c r="Y7" s="18">
        <v>26</v>
      </c>
      <c r="Z7" s="18"/>
      <c r="AA7" s="18"/>
      <c r="AB7" s="18"/>
      <c r="AC7" s="18"/>
      <c r="AD7" s="18">
        <v>26</v>
      </c>
      <c r="AE7" s="18"/>
      <c r="AF7" s="18">
        <v>27</v>
      </c>
      <c r="AG7" s="18"/>
      <c r="AH7" s="18"/>
      <c r="AI7" s="18"/>
      <c r="AJ7" s="18"/>
      <c r="AK7" s="18"/>
      <c r="AL7" s="18"/>
      <c r="AM7" s="18"/>
      <c r="AN7" s="18"/>
      <c r="AO7" s="18"/>
      <c r="AP7" s="18">
        <v>26</v>
      </c>
      <c r="AQ7" s="18"/>
      <c r="AR7" s="18"/>
      <c r="AS7" s="18"/>
      <c r="AT7" s="18"/>
      <c r="AU7" s="19"/>
      <c r="AV7" s="19"/>
      <c r="AW7" s="19"/>
      <c r="AX7" s="19"/>
      <c r="AY7" s="19"/>
      <c r="AZ7" s="19"/>
      <c r="BA7" s="19"/>
      <c r="BB7" s="19"/>
      <c r="BC7" s="19"/>
      <c r="BD7" s="19"/>
      <c r="BE7" s="19"/>
      <c r="BF7" s="19"/>
      <c r="BG7" s="19"/>
      <c r="BH7" s="19"/>
      <c r="BI7" s="19"/>
      <c r="BJ7" s="19"/>
      <c r="BK7" s="19"/>
      <c r="BL7" s="19"/>
      <c r="BM7" s="19">
        <v>27</v>
      </c>
      <c r="BN7" s="19"/>
      <c r="BO7" s="19"/>
      <c r="BP7" s="19"/>
      <c r="BQ7" s="19"/>
      <c r="BR7" s="19"/>
      <c r="BS7" s="19"/>
      <c r="BT7" s="19"/>
      <c r="BU7" s="19"/>
      <c r="BV7" s="21">
        <f t="shared" si="0"/>
        <v>4</v>
      </c>
      <c r="BW7" s="22"/>
      <c r="BX7" s="21">
        <f t="shared" si="1"/>
        <v>1</v>
      </c>
      <c r="BZ7" s="21">
        <f t="shared" si="2"/>
        <v>5</v>
      </c>
    </row>
    <row r="8" spans="1:78" s="31" customFormat="1" ht="21" customHeight="1">
      <c r="A8" s="15"/>
      <c r="B8" s="15"/>
      <c r="C8" s="41" t="s">
        <v>26</v>
      </c>
      <c r="D8" s="658" t="s">
        <v>49</v>
      </c>
      <c r="E8" s="561">
        <v>479</v>
      </c>
      <c r="F8" s="541">
        <v>36537</v>
      </c>
      <c r="G8" s="982">
        <v>1209</v>
      </c>
      <c r="H8" s="363" t="s">
        <v>262</v>
      </c>
      <c r="I8" s="30">
        <v>36511</v>
      </c>
      <c r="J8" s="511" t="s">
        <v>680</v>
      </c>
      <c r="K8" s="327" t="s">
        <v>679</v>
      </c>
      <c r="L8" s="16">
        <v>1030</v>
      </c>
      <c r="M8" s="284">
        <v>52</v>
      </c>
      <c r="N8" s="16">
        <v>1082</v>
      </c>
      <c r="O8" s="284">
        <v>51</v>
      </c>
      <c r="P8" s="16">
        <v>1133</v>
      </c>
      <c r="Q8" s="284">
        <v>51</v>
      </c>
      <c r="R8" s="16">
        <v>1184</v>
      </c>
      <c r="S8" s="957">
        <v>25</v>
      </c>
      <c r="T8" s="957">
        <v>1209</v>
      </c>
      <c r="U8" s="18"/>
      <c r="V8" s="18">
        <v>33</v>
      </c>
      <c r="W8" s="18">
        <v>18</v>
      </c>
      <c r="X8" s="18">
        <v>18</v>
      </c>
      <c r="Y8" s="18">
        <v>24</v>
      </c>
      <c r="Z8" s="18">
        <v>18</v>
      </c>
      <c r="AA8" s="18">
        <v>30</v>
      </c>
      <c r="AB8" s="18">
        <v>18</v>
      </c>
      <c r="AC8" s="18">
        <v>30</v>
      </c>
      <c r="AD8" s="18">
        <v>18</v>
      </c>
      <c r="AE8" s="18">
        <v>30</v>
      </c>
      <c r="AF8" s="18">
        <v>18</v>
      </c>
      <c r="AG8" s="18">
        <v>26</v>
      </c>
      <c r="AH8" s="18">
        <v>18</v>
      </c>
      <c r="AI8" s="18">
        <v>24</v>
      </c>
      <c r="AJ8" s="18">
        <v>26</v>
      </c>
      <c r="AK8" s="18">
        <v>18</v>
      </c>
      <c r="AL8" s="18">
        <v>18</v>
      </c>
      <c r="AM8" s="18">
        <v>33</v>
      </c>
      <c r="AN8" s="18">
        <v>32</v>
      </c>
      <c r="AO8" s="18">
        <v>32</v>
      </c>
      <c r="AP8" s="18">
        <v>26</v>
      </c>
      <c r="AQ8" s="18">
        <v>30</v>
      </c>
      <c r="AR8" s="18">
        <v>32</v>
      </c>
      <c r="AS8" s="18">
        <v>32</v>
      </c>
      <c r="AT8" s="18">
        <v>32</v>
      </c>
      <c r="AU8" s="19">
        <v>32</v>
      </c>
      <c r="AV8" s="19">
        <v>30</v>
      </c>
      <c r="AW8" s="19">
        <v>21</v>
      </c>
      <c r="AX8" s="19">
        <v>18</v>
      </c>
      <c r="AY8" s="19">
        <v>24</v>
      </c>
      <c r="AZ8" s="19">
        <v>32</v>
      </c>
      <c r="BA8" s="19">
        <v>18</v>
      </c>
      <c r="BB8" s="19">
        <v>18</v>
      </c>
      <c r="BC8" s="19">
        <v>30</v>
      </c>
      <c r="BD8" s="19">
        <v>30</v>
      </c>
      <c r="BE8" s="19">
        <v>30</v>
      </c>
      <c r="BF8" s="19">
        <v>18</v>
      </c>
      <c r="BG8" s="19">
        <v>30</v>
      </c>
      <c r="BH8" s="19">
        <v>30</v>
      </c>
      <c r="BI8" s="19">
        <v>18</v>
      </c>
      <c r="BJ8" s="19">
        <v>25</v>
      </c>
      <c r="BK8" s="19">
        <v>30</v>
      </c>
      <c r="BL8" s="19">
        <v>26</v>
      </c>
      <c r="BM8" s="19">
        <v>28</v>
      </c>
      <c r="BN8" s="19"/>
      <c r="BO8" s="19"/>
      <c r="BP8" s="19"/>
      <c r="BQ8" s="19"/>
      <c r="BR8" s="19"/>
      <c r="BS8" s="19"/>
      <c r="BT8" s="19"/>
      <c r="BU8" s="19"/>
      <c r="BV8" s="21">
        <f t="shared" si="0"/>
        <v>25</v>
      </c>
      <c r="BW8" s="22"/>
      <c r="BX8" s="21">
        <f t="shared" si="1"/>
        <v>19</v>
      </c>
      <c r="BZ8" s="21">
        <f t="shared" si="2"/>
        <v>44</v>
      </c>
    </row>
    <row r="9" spans="1:78" s="31" customFormat="1" ht="21" customHeight="1">
      <c r="A9" s="15"/>
      <c r="B9" s="15"/>
      <c r="C9" s="41" t="s">
        <v>28</v>
      </c>
      <c r="D9" s="658" t="s">
        <v>1826</v>
      </c>
      <c r="E9" s="561">
        <v>469</v>
      </c>
      <c r="F9" s="542">
        <v>44699</v>
      </c>
      <c r="G9" s="982">
        <v>1208</v>
      </c>
      <c r="H9" s="363" t="s">
        <v>967</v>
      </c>
      <c r="I9" s="30">
        <v>36432</v>
      </c>
      <c r="J9" s="510" t="s">
        <v>1827</v>
      </c>
      <c r="K9" s="327" t="s">
        <v>1828</v>
      </c>
      <c r="L9" s="16">
        <v>1032</v>
      </c>
      <c r="M9" s="284">
        <v>52</v>
      </c>
      <c r="N9" s="16">
        <v>1084</v>
      </c>
      <c r="O9" s="284">
        <v>51</v>
      </c>
      <c r="P9" s="16">
        <v>1135</v>
      </c>
      <c r="Q9" s="284">
        <v>49</v>
      </c>
      <c r="R9" s="16">
        <v>1184</v>
      </c>
      <c r="S9" s="957">
        <v>24</v>
      </c>
      <c r="T9" s="957">
        <v>1208</v>
      </c>
      <c r="U9" s="18"/>
      <c r="V9" s="18">
        <v>32</v>
      </c>
      <c r="W9" s="18">
        <v>18</v>
      </c>
      <c r="X9" s="18">
        <v>26</v>
      </c>
      <c r="Y9" s="18">
        <v>26</v>
      </c>
      <c r="Z9" s="18">
        <v>26</v>
      </c>
      <c r="AA9" s="18">
        <v>26</v>
      </c>
      <c r="AB9" s="18">
        <v>26</v>
      </c>
      <c r="AC9" s="18">
        <v>26</v>
      </c>
      <c r="AD9" s="18">
        <v>26</v>
      </c>
      <c r="AE9" s="18">
        <v>26</v>
      </c>
      <c r="AF9" s="18">
        <v>26</v>
      </c>
      <c r="AG9" s="18">
        <v>26</v>
      </c>
      <c r="AH9" s="18">
        <v>28</v>
      </c>
      <c r="AI9" s="18">
        <v>18</v>
      </c>
      <c r="AJ9" s="18">
        <v>26</v>
      </c>
      <c r="AK9" s="18">
        <v>28</v>
      </c>
      <c r="AL9" s="18">
        <v>30</v>
      </c>
      <c r="AM9" s="18">
        <v>28</v>
      </c>
      <c r="AN9" s="18">
        <v>28</v>
      </c>
      <c r="AO9" s="18">
        <v>28</v>
      </c>
      <c r="AP9" s="18">
        <v>26</v>
      </c>
      <c r="AQ9" s="18">
        <v>28</v>
      </c>
      <c r="AR9" s="18">
        <v>28</v>
      </c>
      <c r="AS9" s="18">
        <v>28</v>
      </c>
      <c r="AT9" s="18"/>
      <c r="AU9" s="19"/>
      <c r="AV9" s="19">
        <v>28</v>
      </c>
      <c r="AW9" s="19">
        <v>28</v>
      </c>
      <c r="AX9" s="19">
        <v>28</v>
      </c>
      <c r="AY9" s="19">
        <v>28</v>
      </c>
      <c r="AZ9" s="19"/>
      <c r="BA9" s="19">
        <v>28</v>
      </c>
      <c r="BB9" s="19">
        <v>28</v>
      </c>
      <c r="BC9" s="19">
        <v>28</v>
      </c>
      <c r="BD9" s="19">
        <v>26</v>
      </c>
      <c r="BE9" s="19"/>
      <c r="BF9" s="19">
        <v>28</v>
      </c>
      <c r="BG9" s="19"/>
      <c r="BH9" s="19">
        <v>26</v>
      </c>
      <c r="BI9" s="19">
        <v>28</v>
      </c>
      <c r="BJ9" s="19">
        <v>28</v>
      </c>
      <c r="BK9" s="19"/>
      <c r="BL9" s="19">
        <v>28</v>
      </c>
      <c r="BM9" s="19">
        <v>26</v>
      </c>
      <c r="BN9" s="19"/>
      <c r="BO9" s="19"/>
      <c r="BP9" s="19"/>
      <c r="BQ9" s="19"/>
      <c r="BR9" s="19"/>
      <c r="BS9" s="19"/>
      <c r="BT9" s="19"/>
      <c r="BU9" s="19"/>
      <c r="BV9" s="21">
        <f t="shared" si="0"/>
        <v>24</v>
      </c>
      <c r="BW9" s="22"/>
      <c r="BX9" s="21">
        <f t="shared" si="1"/>
        <v>14</v>
      </c>
      <c r="BZ9" s="21">
        <f t="shared" si="2"/>
        <v>38</v>
      </c>
    </row>
    <row r="10" spans="1:78" s="31" customFormat="1" ht="21" customHeight="1">
      <c r="A10" s="15"/>
      <c r="B10" s="15"/>
      <c r="C10" s="41" t="s">
        <v>30</v>
      </c>
      <c r="D10" s="658" t="s">
        <v>47</v>
      </c>
      <c r="E10" s="561">
        <v>508</v>
      </c>
      <c r="F10" s="541">
        <v>38840</v>
      </c>
      <c r="G10" s="982">
        <v>1169</v>
      </c>
      <c r="H10" s="363" t="s">
        <v>262</v>
      </c>
      <c r="I10" s="30">
        <v>36566</v>
      </c>
      <c r="J10" s="511" t="s">
        <v>698</v>
      </c>
      <c r="K10" s="327" t="s">
        <v>697</v>
      </c>
      <c r="L10" s="16">
        <v>1166</v>
      </c>
      <c r="M10" s="284">
        <v>3</v>
      </c>
      <c r="N10" s="16">
        <v>1169</v>
      </c>
      <c r="O10" s="284">
        <v>0</v>
      </c>
      <c r="P10" s="16">
        <v>1169</v>
      </c>
      <c r="Q10" s="284">
        <v>0</v>
      </c>
      <c r="R10" s="16">
        <v>1169</v>
      </c>
      <c r="S10" s="957">
        <v>0</v>
      </c>
      <c r="T10" s="957">
        <v>1169</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21">
        <f t="shared" si="0"/>
        <v>0</v>
      </c>
      <c r="BW10" s="22"/>
      <c r="BX10" s="21">
        <f t="shared" si="1"/>
        <v>0</v>
      </c>
      <c r="BZ10" s="21">
        <f t="shared" si="2"/>
        <v>0</v>
      </c>
    </row>
    <row r="11" spans="1:78" s="31" customFormat="1" ht="21" customHeight="1">
      <c r="A11" s="15"/>
      <c r="B11" s="15"/>
      <c r="C11" s="41" t="s">
        <v>32</v>
      </c>
      <c r="D11" s="658" t="s">
        <v>51</v>
      </c>
      <c r="E11" s="561">
        <v>75</v>
      </c>
      <c r="F11" s="542">
        <v>40896</v>
      </c>
      <c r="G11" s="982">
        <v>1013</v>
      </c>
      <c r="H11" s="363" t="s">
        <v>265</v>
      </c>
      <c r="I11" s="30">
        <v>32571</v>
      </c>
      <c r="J11" s="510" t="s">
        <v>379</v>
      </c>
      <c r="K11" s="327" t="s">
        <v>378</v>
      </c>
      <c r="L11" s="16">
        <v>855</v>
      </c>
      <c r="M11" s="284">
        <v>41</v>
      </c>
      <c r="N11" s="16">
        <v>896</v>
      </c>
      <c r="O11" s="284">
        <v>50</v>
      </c>
      <c r="P11" s="16">
        <v>946</v>
      </c>
      <c r="Q11" s="284">
        <v>48</v>
      </c>
      <c r="R11" s="16">
        <v>994</v>
      </c>
      <c r="S11" s="957">
        <v>19</v>
      </c>
      <c r="T11" s="957">
        <v>1013</v>
      </c>
      <c r="U11" s="18"/>
      <c r="V11" s="18">
        <v>28</v>
      </c>
      <c r="W11" s="18">
        <v>28</v>
      </c>
      <c r="X11" s="18"/>
      <c r="Y11" s="18"/>
      <c r="Z11" s="18"/>
      <c r="AA11" s="18"/>
      <c r="AB11" s="18"/>
      <c r="AC11" s="18"/>
      <c r="AD11" s="18">
        <v>28</v>
      </c>
      <c r="AE11" s="18">
        <v>30</v>
      </c>
      <c r="AF11" s="18">
        <v>28</v>
      </c>
      <c r="AG11" s="18">
        <v>28</v>
      </c>
      <c r="AH11" s="18">
        <v>30</v>
      </c>
      <c r="AI11" s="18">
        <v>28</v>
      </c>
      <c r="AJ11" s="18">
        <v>28</v>
      </c>
      <c r="AK11" s="18">
        <v>27</v>
      </c>
      <c r="AL11" s="18">
        <v>30</v>
      </c>
      <c r="AM11" s="18">
        <v>27</v>
      </c>
      <c r="AN11" s="18">
        <v>27</v>
      </c>
      <c r="AO11" s="18">
        <v>27</v>
      </c>
      <c r="AP11" s="18">
        <v>27</v>
      </c>
      <c r="AQ11" s="18">
        <v>27</v>
      </c>
      <c r="AR11" s="18">
        <v>27</v>
      </c>
      <c r="AS11" s="18">
        <v>27</v>
      </c>
      <c r="AT11" s="18">
        <v>27</v>
      </c>
      <c r="AU11" s="19">
        <v>28</v>
      </c>
      <c r="AV11" s="19">
        <v>27</v>
      </c>
      <c r="AW11" s="19">
        <v>27</v>
      </c>
      <c r="AX11" s="19">
        <v>27</v>
      </c>
      <c r="AY11" s="19">
        <v>27</v>
      </c>
      <c r="AZ11" s="19">
        <v>27</v>
      </c>
      <c r="BA11" s="19">
        <v>27</v>
      </c>
      <c r="BB11" s="19">
        <v>27</v>
      </c>
      <c r="BC11" s="19">
        <v>27</v>
      </c>
      <c r="BD11" s="19">
        <v>28</v>
      </c>
      <c r="BE11" s="19">
        <v>30</v>
      </c>
      <c r="BF11" s="19">
        <v>27</v>
      </c>
      <c r="BG11" s="19">
        <v>27</v>
      </c>
      <c r="BH11" s="19"/>
      <c r="BI11" s="19">
        <v>27</v>
      </c>
      <c r="BJ11" s="19">
        <v>27</v>
      </c>
      <c r="BK11" s="19">
        <v>30</v>
      </c>
      <c r="BL11" s="19">
        <v>27</v>
      </c>
      <c r="BM11" s="19">
        <v>27</v>
      </c>
      <c r="BN11" s="19"/>
      <c r="BO11" s="19"/>
      <c r="BP11" s="19"/>
      <c r="BQ11" s="19"/>
      <c r="BR11" s="19"/>
      <c r="BS11" s="19"/>
      <c r="BT11" s="19"/>
      <c r="BU11" s="19"/>
      <c r="BV11" s="21">
        <f t="shared" si="0"/>
        <v>19</v>
      </c>
      <c r="BW11" s="22"/>
      <c r="BX11" s="21">
        <f t="shared" si="1"/>
        <v>18</v>
      </c>
      <c r="BZ11" s="21">
        <f t="shared" si="2"/>
        <v>37</v>
      </c>
    </row>
    <row r="12" spans="1:78" s="31" customFormat="1" ht="21" customHeight="1">
      <c r="A12" s="15"/>
      <c r="B12" s="15"/>
      <c r="C12" s="41" t="s">
        <v>34</v>
      </c>
      <c r="D12" s="658" t="s">
        <v>48</v>
      </c>
      <c r="E12" s="561">
        <v>159</v>
      </c>
      <c r="F12" s="541">
        <v>39230</v>
      </c>
      <c r="G12" s="982">
        <v>996</v>
      </c>
      <c r="H12" s="363" t="s">
        <v>266</v>
      </c>
      <c r="I12" s="30">
        <v>36472</v>
      </c>
      <c r="J12" s="511" t="s">
        <v>450</v>
      </c>
      <c r="K12" s="327" t="s">
        <v>449</v>
      </c>
      <c r="L12" s="16">
        <v>986</v>
      </c>
      <c r="M12" s="284">
        <v>10</v>
      </c>
      <c r="N12" s="16">
        <v>996</v>
      </c>
      <c r="O12" s="284">
        <v>0</v>
      </c>
      <c r="P12" s="16">
        <v>996</v>
      </c>
      <c r="Q12" s="284">
        <v>0</v>
      </c>
      <c r="R12" s="16">
        <v>996</v>
      </c>
      <c r="S12" s="957">
        <v>0</v>
      </c>
      <c r="T12" s="957">
        <v>996</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9"/>
      <c r="BV12" s="21">
        <f t="shared" si="0"/>
        <v>0</v>
      </c>
      <c r="BW12" s="22"/>
      <c r="BX12" s="21">
        <f t="shared" si="1"/>
        <v>0</v>
      </c>
      <c r="BZ12" s="21">
        <f t="shared" si="2"/>
        <v>0</v>
      </c>
    </row>
    <row r="13" spans="1:78" s="31" customFormat="1" ht="21" customHeight="1">
      <c r="A13" s="15"/>
      <c r="B13" s="15"/>
      <c r="C13" s="41" t="s">
        <v>35</v>
      </c>
      <c r="D13" s="37" t="s">
        <v>1595</v>
      </c>
      <c r="E13" s="561">
        <v>8443</v>
      </c>
      <c r="F13" s="542">
        <v>40849</v>
      </c>
      <c r="G13" s="982">
        <v>955</v>
      </c>
      <c r="H13" s="363" t="s">
        <v>266</v>
      </c>
      <c r="I13" s="30">
        <v>32777</v>
      </c>
      <c r="J13" s="510" t="s">
        <v>1596</v>
      </c>
      <c r="K13" s="327" t="s">
        <v>456</v>
      </c>
      <c r="L13" s="16">
        <v>904</v>
      </c>
      <c r="M13" s="284">
        <v>42</v>
      </c>
      <c r="N13" s="16">
        <v>946</v>
      </c>
      <c r="O13" s="284">
        <v>8</v>
      </c>
      <c r="P13" s="16">
        <v>954</v>
      </c>
      <c r="Q13" s="284">
        <v>0</v>
      </c>
      <c r="R13" s="16">
        <v>954</v>
      </c>
      <c r="S13" s="957">
        <v>1</v>
      </c>
      <c r="T13" s="957">
        <v>955</v>
      </c>
      <c r="U13" s="18"/>
      <c r="V13" s="18">
        <v>26</v>
      </c>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21">
        <f t="shared" si="0"/>
        <v>1</v>
      </c>
      <c r="BW13" s="22"/>
      <c r="BX13" s="21">
        <f t="shared" si="1"/>
        <v>0</v>
      </c>
      <c r="BY13" s="34"/>
      <c r="BZ13" s="21">
        <f t="shared" si="2"/>
        <v>1</v>
      </c>
    </row>
    <row r="14" spans="1:78" s="31" customFormat="1" ht="21" customHeight="1">
      <c r="A14" s="15"/>
      <c r="B14" s="15"/>
      <c r="C14" s="41" t="s">
        <v>37</v>
      </c>
      <c r="D14" s="37" t="s">
        <v>1401</v>
      </c>
      <c r="E14" s="561">
        <v>10923</v>
      </c>
      <c r="F14" s="542">
        <v>44350</v>
      </c>
      <c r="G14" s="982">
        <v>948</v>
      </c>
      <c r="H14" s="363" t="s">
        <v>1685</v>
      </c>
      <c r="I14" s="30">
        <v>31951</v>
      </c>
      <c r="J14" s="510" t="s">
        <v>1267</v>
      </c>
      <c r="K14" s="327" t="s">
        <v>1266</v>
      </c>
      <c r="L14" s="16">
        <v>853</v>
      </c>
      <c r="M14" s="284">
        <v>17</v>
      </c>
      <c r="N14" s="16">
        <v>870</v>
      </c>
      <c r="O14" s="284">
        <v>23</v>
      </c>
      <c r="P14" s="16">
        <v>893</v>
      </c>
      <c r="Q14" s="284">
        <v>35</v>
      </c>
      <c r="R14" s="16">
        <v>928</v>
      </c>
      <c r="S14" s="957">
        <v>20</v>
      </c>
      <c r="T14" s="957">
        <v>948</v>
      </c>
      <c r="U14" s="18"/>
      <c r="V14" s="18">
        <v>35</v>
      </c>
      <c r="W14" s="18"/>
      <c r="X14" s="18">
        <v>23</v>
      </c>
      <c r="Y14" s="18">
        <v>35</v>
      </c>
      <c r="Z14" s="18">
        <v>35</v>
      </c>
      <c r="AA14" s="18">
        <v>30</v>
      </c>
      <c r="AB14" s="18">
        <v>35</v>
      </c>
      <c r="AC14" s="18"/>
      <c r="AD14" s="18">
        <v>35</v>
      </c>
      <c r="AE14" s="18"/>
      <c r="AF14" s="18"/>
      <c r="AG14" s="18">
        <v>35</v>
      </c>
      <c r="AH14" s="18">
        <v>35</v>
      </c>
      <c r="AI14" s="18"/>
      <c r="AJ14" s="18">
        <v>35</v>
      </c>
      <c r="AK14" s="18">
        <v>35</v>
      </c>
      <c r="AL14" s="18">
        <v>35</v>
      </c>
      <c r="AM14" s="18">
        <v>35</v>
      </c>
      <c r="AN14" s="18">
        <v>35</v>
      </c>
      <c r="AO14" s="18">
        <v>35</v>
      </c>
      <c r="AP14" s="18">
        <v>35</v>
      </c>
      <c r="AQ14" s="18">
        <v>35</v>
      </c>
      <c r="AR14" s="18">
        <v>35</v>
      </c>
      <c r="AS14" s="18">
        <v>35</v>
      </c>
      <c r="AT14" s="18">
        <v>35</v>
      </c>
      <c r="AU14" s="19">
        <v>35</v>
      </c>
      <c r="AV14" s="19">
        <v>35</v>
      </c>
      <c r="AW14" s="19">
        <v>35</v>
      </c>
      <c r="AX14" s="19">
        <v>35</v>
      </c>
      <c r="AY14" s="19">
        <v>35</v>
      </c>
      <c r="AZ14" s="19">
        <v>35</v>
      </c>
      <c r="BA14" s="19">
        <v>35</v>
      </c>
      <c r="BB14" s="19">
        <v>35</v>
      </c>
      <c r="BC14" s="19">
        <v>35</v>
      </c>
      <c r="BD14" s="19">
        <v>35</v>
      </c>
      <c r="BE14" s="19"/>
      <c r="BF14" s="19">
        <v>35</v>
      </c>
      <c r="BG14" s="19"/>
      <c r="BH14" s="19"/>
      <c r="BI14" s="19">
        <v>35</v>
      </c>
      <c r="BJ14" s="19">
        <v>35</v>
      </c>
      <c r="BK14" s="19">
        <v>35</v>
      </c>
      <c r="BL14" s="19">
        <v>35</v>
      </c>
      <c r="BM14" s="19">
        <v>35</v>
      </c>
      <c r="BN14" s="19"/>
      <c r="BO14" s="19"/>
      <c r="BP14" s="19"/>
      <c r="BQ14" s="19"/>
      <c r="BR14" s="19"/>
      <c r="BS14" s="19"/>
      <c r="BT14" s="19"/>
      <c r="BU14" s="19"/>
      <c r="BV14" s="21">
        <f t="shared" si="0"/>
        <v>20</v>
      </c>
      <c r="BW14" s="22"/>
      <c r="BX14" s="21">
        <f t="shared" si="1"/>
        <v>16</v>
      </c>
      <c r="BZ14" s="21">
        <f t="shared" si="2"/>
        <v>36</v>
      </c>
    </row>
    <row r="15" spans="1:78" s="31" customFormat="1" ht="21" customHeight="1">
      <c r="A15" s="15"/>
      <c r="B15" s="15"/>
      <c r="C15" s="41" t="s">
        <v>38</v>
      </c>
      <c r="D15" s="658" t="s">
        <v>1139</v>
      </c>
      <c r="E15" s="561">
        <v>6258</v>
      </c>
      <c r="F15" s="541">
        <v>41551</v>
      </c>
      <c r="G15" s="982">
        <v>925</v>
      </c>
      <c r="H15" s="363" t="s">
        <v>1685</v>
      </c>
      <c r="I15" s="744">
        <v>37930</v>
      </c>
      <c r="J15" s="511" t="s">
        <v>669</v>
      </c>
      <c r="K15" s="327" t="s">
        <v>668</v>
      </c>
      <c r="L15" s="16">
        <v>831</v>
      </c>
      <c r="M15" s="284">
        <v>41</v>
      </c>
      <c r="N15" s="16">
        <v>872</v>
      </c>
      <c r="O15" s="284">
        <v>39</v>
      </c>
      <c r="P15" s="16">
        <v>911</v>
      </c>
      <c r="Q15" s="284">
        <v>14</v>
      </c>
      <c r="R15" s="16">
        <v>925</v>
      </c>
      <c r="S15" s="957">
        <v>0</v>
      </c>
      <c r="T15" s="957">
        <v>925</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21">
        <f t="shared" si="0"/>
        <v>0</v>
      </c>
      <c r="BW15" s="22"/>
      <c r="BX15" s="21">
        <f t="shared" si="1"/>
        <v>0</v>
      </c>
      <c r="BZ15" s="21">
        <f t="shared" si="2"/>
        <v>0</v>
      </c>
    </row>
    <row r="16" spans="1:78" s="31" customFormat="1" ht="21" customHeight="1">
      <c r="A16" s="15"/>
      <c r="B16" s="15"/>
      <c r="C16" s="41" t="s">
        <v>39</v>
      </c>
      <c r="D16" s="658" t="s">
        <v>1217</v>
      </c>
      <c r="E16" s="561">
        <v>6258</v>
      </c>
      <c r="F16" s="541">
        <v>41551</v>
      </c>
      <c r="G16" s="982">
        <v>780</v>
      </c>
      <c r="H16" s="363" t="s">
        <v>770</v>
      </c>
      <c r="I16" s="30">
        <v>23229</v>
      </c>
      <c r="J16" s="518" t="s">
        <v>669</v>
      </c>
      <c r="K16" s="327" t="s">
        <v>668</v>
      </c>
      <c r="L16" s="16">
        <v>768</v>
      </c>
      <c r="M16" s="284">
        <v>8</v>
      </c>
      <c r="N16" s="16">
        <v>776</v>
      </c>
      <c r="O16" s="284">
        <v>2</v>
      </c>
      <c r="P16" s="16">
        <v>778</v>
      </c>
      <c r="Q16" s="284">
        <v>0</v>
      </c>
      <c r="R16" s="16">
        <v>778</v>
      </c>
      <c r="S16" s="957">
        <v>2</v>
      </c>
      <c r="T16" s="957">
        <v>780</v>
      </c>
      <c r="U16" s="18"/>
      <c r="V16" s="18"/>
      <c r="W16" s="18">
        <v>30</v>
      </c>
      <c r="X16" s="18"/>
      <c r="Y16" s="18"/>
      <c r="Z16" s="18"/>
      <c r="AA16" s="18">
        <v>30</v>
      </c>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21">
        <f t="shared" si="0"/>
        <v>2</v>
      </c>
      <c r="BW16" s="22"/>
      <c r="BX16" s="21">
        <f t="shared" si="1"/>
        <v>0</v>
      </c>
      <c r="BY16" s="23"/>
      <c r="BZ16" s="21">
        <f t="shared" si="2"/>
        <v>2</v>
      </c>
    </row>
    <row r="17" spans="1:89" s="23" customFormat="1" ht="21" customHeight="1">
      <c r="A17" s="15"/>
      <c r="B17" s="15"/>
      <c r="C17" s="41" t="s">
        <v>40</v>
      </c>
      <c r="D17" s="658" t="s">
        <v>57</v>
      </c>
      <c r="E17" s="561">
        <v>478</v>
      </c>
      <c r="F17" s="543">
        <v>37721</v>
      </c>
      <c r="G17" s="982">
        <v>667</v>
      </c>
      <c r="H17" s="363" t="s">
        <v>266</v>
      </c>
      <c r="I17" s="30">
        <v>29918</v>
      </c>
      <c r="J17" s="518" t="s">
        <v>676</v>
      </c>
      <c r="K17" s="327" t="s">
        <v>675</v>
      </c>
      <c r="L17" s="16">
        <v>495</v>
      </c>
      <c r="M17" s="284">
        <v>52</v>
      </c>
      <c r="N17" s="16">
        <v>547</v>
      </c>
      <c r="O17" s="284">
        <v>49</v>
      </c>
      <c r="P17" s="16">
        <v>596</v>
      </c>
      <c r="Q17" s="284">
        <v>46</v>
      </c>
      <c r="R17" s="16">
        <v>642</v>
      </c>
      <c r="S17" s="957">
        <v>25</v>
      </c>
      <c r="T17" s="957">
        <v>667</v>
      </c>
      <c r="U17" s="18"/>
      <c r="V17" s="18">
        <v>33</v>
      </c>
      <c r="W17" s="18">
        <v>18</v>
      </c>
      <c r="X17" s="18">
        <v>18</v>
      </c>
      <c r="Y17" s="18">
        <v>24</v>
      </c>
      <c r="Z17" s="18">
        <v>18</v>
      </c>
      <c r="AA17" s="18">
        <v>30</v>
      </c>
      <c r="AB17" s="18">
        <v>18</v>
      </c>
      <c r="AC17" s="18">
        <v>26</v>
      </c>
      <c r="AD17" s="18">
        <v>18</v>
      </c>
      <c r="AE17" s="18">
        <v>18</v>
      </c>
      <c r="AF17" s="18">
        <v>18</v>
      </c>
      <c r="AG17" s="18">
        <v>30</v>
      </c>
      <c r="AH17" s="18">
        <v>18</v>
      </c>
      <c r="AI17" s="18">
        <v>18</v>
      </c>
      <c r="AJ17" s="18">
        <v>18</v>
      </c>
      <c r="AK17" s="18">
        <v>18</v>
      </c>
      <c r="AL17" s="18">
        <v>18</v>
      </c>
      <c r="AM17" s="18">
        <v>18</v>
      </c>
      <c r="AN17" s="18">
        <v>18</v>
      </c>
      <c r="AO17" s="18">
        <v>32</v>
      </c>
      <c r="AP17" s="18">
        <v>24</v>
      </c>
      <c r="AQ17" s="18">
        <v>18</v>
      </c>
      <c r="AR17" s="18">
        <v>18</v>
      </c>
      <c r="AS17" s="18">
        <v>32</v>
      </c>
      <c r="AT17" s="18">
        <v>18</v>
      </c>
      <c r="AU17" s="19">
        <v>41</v>
      </c>
      <c r="AV17" s="19">
        <v>33</v>
      </c>
      <c r="AW17" s="19">
        <v>33</v>
      </c>
      <c r="AX17" s="19">
        <v>33</v>
      </c>
      <c r="AY17" s="19">
        <v>33</v>
      </c>
      <c r="AZ17" s="19">
        <v>18</v>
      </c>
      <c r="BA17" s="19">
        <v>18</v>
      </c>
      <c r="BB17" s="19">
        <v>41</v>
      </c>
      <c r="BC17" s="19">
        <v>33</v>
      </c>
      <c r="BD17" s="19">
        <v>25</v>
      </c>
      <c r="BE17" s="19">
        <v>21</v>
      </c>
      <c r="BF17" s="19">
        <v>18</v>
      </c>
      <c r="BG17" s="19">
        <v>18</v>
      </c>
      <c r="BH17" s="19">
        <v>30</v>
      </c>
      <c r="BI17" s="19">
        <v>18</v>
      </c>
      <c r="BJ17" s="19">
        <v>18</v>
      </c>
      <c r="BK17" s="19">
        <v>27</v>
      </c>
      <c r="BL17" s="19">
        <v>18</v>
      </c>
      <c r="BM17" s="19">
        <v>18</v>
      </c>
      <c r="BN17" s="19"/>
      <c r="BO17" s="19"/>
      <c r="BP17" s="19"/>
      <c r="BQ17" s="19"/>
      <c r="BR17" s="19"/>
      <c r="BS17" s="19"/>
      <c r="BT17" s="19"/>
      <c r="BU17" s="19"/>
      <c r="BV17" s="21">
        <f t="shared" si="0"/>
        <v>25</v>
      </c>
      <c r="BW17" s="22"/>
      <c r="BX17" s="21">
        <f t="shared" si="1"/>
        <v>19</v>
      </c>
      <c r="BY17" s="31"/>
      <c r="BZ17" s="21">
        <f t="shared" si="2"/>
        <v>44</v>
      </c>
      <c r="CA17" s="31"/>
      <c r="CB17" s="31"/>
      <c r="CC17" s="31"/>
      <c r="CD17" s="31"/>
      <c r="CE17" s="31"/>
      <c r="CF17" s="31"/>
      <c r="CG17" s="31"/>
      <c r="CH17" s="31"/>
      <c r="CI17" s="31"/>
    </row>
    <row r="18" spans="1:89" s="31" customFormat="1" ht="21" customHeight="1">
      <c r="A18" s="15"/>
      <c r="B18" s="15"/>
      <c r="C18" s="41" t="s">
        <v>42</v>
      </c>
      <c r="D18" s="658" t="s">
        <v>55</v>
      </c>
      <c r="E18" s="561">
        <v>476</v>
      </c>
      <c r="F18" s="541">
        <v>38687</v>
      </c>
      <c r="G18" s="982">
        <v>557</v>
      </c>
      <c r="H18" s="363" t="s">
        <v>262</v>
      </c>
      <c r="I18" s="30">
        <v>37295</v>
      </c>
      <c r="J18" s="511" t="s">
        <v>672</v>
      </c>
      <c r="K18" s="327" t="s">
        <v>671</v>
      </c>
      <c r="L18" s="16">
        <v>468</v>
      </c>
      <c r="M18" s="284">
        <v>43</v>
      </c>
      <c r="N18" s="16">
        <v>511</v>
      </c>
      <c r="O18" s="284">
        <v>32</v>
      </c>
      <c r="P18" s="16">
        <v>543</v>
      </c>
      <c r="Q18" s="284">
        <v>10</v>
      </c>
      <c r="R18" s="16">
        <v>553</v>
      </c>
      <c r="S18" s="957">
        <v>4</v>
      </c>
      <c r="T18" s="957">
        <v>557</v>
      </c>
      <c r="U18" s="18"/>
      <c r="V18" s="18"/>
      <c r="W18" s="18"/>
      <c r="X18" s="18"/>
      <c r="Y18" s="18"/>
      <c r="Z18" s="18"/>
      <c r="AA18" s="18"/>
      <c r="AB18" s="18">
        <v>18</v>
      </c>
      <c r="AC18" s="18">
        <v>26</v>
      </c>
      <c r="AD18" s="18">
        <v>18</v>
      </c>
      <c r="AE18" s="18"/>
      <c r="AF18" s="18"/>
      <c r="AG18" s="18"/>
      <c r="AH18" s="18"/>
      <c r="AI18" s="18"/>
      <c r="AJ18" s="18"/>
      <c r="AK18" s="18"/>
      <c r="AL18" s="18"/>
      <c r="AM18" s="18"/>
      <c r="AN18" s="18"/>
      <c r="AO18" s="18"/>
      <c r="AP18" s="18"/>
      <c r="AQ18" s="18"/>
      <c r="AR18" s="18">
        <v>32</v>
      </c>
      <c r="AS18" s="18"/>
      <c r="AT18" s="18"/>
      <c r="AU18" s="19"/>
      <c r="AV18" s="19">
        <v>25</v>
      </c>
      <c r="AW18" s="19">
        <v>25</v>
      </c>
      <c r="AX18" s="19">
        <v>25</v>
      </c>
      <c r="AY18" s="19">
        <v>25</v>
      </c>
      <c r="AZ18" s="19"/>
      <c r="BA18" s="19"/>
      <c r="BB18" s="19"/>
      <c r="BC18" s="19">
        <v>25</v>
      </c>
      <c r="BD18" s="19">
        <v>33</v>
      </c>
      <c r="BE18" s="19">
        <v>21</v>
      </c>
      <c r="BF18" s="19"/>
      <c r="BG18" s="19"/>
      <c r="BH18" s="19">
        <v>30</v>
      </c>
      <c r="BI18" s="19"/>
      <c r="BJ18" s="19">
        <v>33</v>
      </c>
      <c r="BK18" s="19"/>
      <c r="BL18" s="19"/>
      <c r="BM18" s="19">
        <v>30</v>
      </c>
      <c r="BN18" s="19"/>
      <c r="BO18" s="19"/>
      <c r="BP18" s="19"/>
      <c r="BQ18" s="19"/>
      <c r="BR18" s="19"/>
      <c r="BS18" s="19"/>
      <c r="BT18" s="19"/>
      <c r="BU18" s="19"/>
      <c r="BV18" s="21">
        <f t="shared" si="0"/>
        <v>4</v>
      </c>
      <c r="BW18" s="22"/>
      <c r="BX18" s="21">
        <f t="shared" si="1"/>
        <v>10</v>
      </c>
      <c r="BZ18" s="21">
        <f t="shared" si="2"/>
        <v>14</v>
      </c>
    </row>
    <row r="19" spans="1:89" s="31" customFormat="1" ht="21" customHeight="1">
      <c r="A19" s="15"/>
      <c r="B19" s="15"/>
      <c r="C19" s="41" t="s">
        <v>54</v>
      </c>
      <c r="D19" s="658" t="s">
        <v>73</v>
      </c>
      <c r="E19" s="561">
        <v>1980</v>
      </c>
      <c r="F19" s="543">
        <v>38930</v>
      </c>
      <c r="G19" s="982">
        <v>500</v>
      </c>
      <c r="H19" s="363" t="s">
        <v>266</v>
      </c>
      <c r="I19" s="30">
        <v>38814</v>
      </c>
      <c r="J19" s="518" t="s">
        <v>599</v>
      </c>
      <c r="K19" s="327" t="s">
        <v>598</v>
      </c>
      <c r="L19" s="16">
        <v>338</v>
      </c>
      <c r="M19" s="284">
        <v>49</v>
      </c>
      <c r="N19" s="16">
        <v>387</v>
      </c>
      <c r="O19" s="284">
        <v>44</v>
      </c>
      <c r="P19" s="16">
        <v>431</v>
      </c>
      <c r="Q19" s="284">
        <v>47</v>
      </c>
      <c r="R19" s="16">
        <v>478</v>
      </c>
      <c r="S19" s="957">
        <v>22</v>
      </c>
      <c r="T19" s="957">
        <v>500</v>
      </c>
      <c r="U19" s="18"/>
      <c r="V19" s="18">
        <v>30</v>
      </c>
      <c r="W19" s="18">
        <v>30</v>
      </c>
      <c r="X19" s="18">
        <v>30</v>
      </c>
      <c r="Y19" s="18">
        <v>30</v>
      </c>
      <c r="Z19" s="18">
        <v>30</v>
      </c>
      <c r="AA19" s="18">
        <v>30</v>
      </c>
      <c r="AB19" s="18">
        <v>30</v>
      </c>
      <c r="AC19" s="18"/>
      <c r="AD19" s="18">
        <v>30</v>
      </c>
      <c r="AE19" s="18"/>
      <c r="AF19" s="18">
        <v>30</v>
      </c>
      <c r="AG19" s="18">
        <v>30</v>
      </c>
      <c r="AH19" s="18">
        <v>30</v>
      </c>
      <c r="AI19" s="18">
        <v>30</v>
      </c>
      <c r="AJ19" s="18">
        <v>30</v>
      </c>
      <c r="AK19" s="18">
        <v>30</v>
      </c>
      <c r="AL19" s="18">
        <v>30</v>
      </c>
      <c r="AM19" s="18">
        <v>30</v>
      </c>
      <c r="AN19" s="18">
        <v>30</v>
      </c>
      <c r="AO19" s="18">
        <v>30</v>
      </c>
      <c r="AP19" s="18">
        <v>30</v>
      </c>
      <c r="AQ19" s="18">
        <v>30</v>
      </c>
      <c r="AR19" s="18">
        <v>30</v>
      </c>
      <c r="AS19" s="18"/>
      <c r="AT19" s="18">
        <v>30</v>
      </c>
      <c r="AU19" s="19">
        <v>30</v>
      </c>
      <c r="AV19" s="19">
        <v>30</v>
      </c>
      <c r="AW19" s="19">
        <v>30</v>
      </c>
      <c r="AX19" s="19">
        <v>30</v>
      </c>
      <c r="AY19" s="19">
        <v>30</v>
      </c>
      <c r="AZ19" s="19">
        <v>30</v>
      </c>
      <c r="BA19" s="19">
        <v>30</v>
      </c>
      <c r="BB19" s="19">
        <v>30</v>
      </c>
      <c r="BC19" s="19">
        <v>30</v>
      </c>
      <c r="BD19" s="19">
        <v>30</v>
      </c>
      <c r="BE19" s="19"/>
      <c r="BF19" s="19">
        <v>30</v>
      </c>
      <c r="BG19" s="19">
        <v>30</v>
      </c>
      <c r="BH19" s="19"/>
      <c r="BI19" s="19">
        <v>30</v>
      </c>
      <c r="BJ19" s="19">
        <v>30</v>
      </c>
      <c r="BK19" s="19">
        <v>30</v>
      </c>
      <c r="BL19" s="19">
        <v>30</v>
      </c>
      <c r="BM19" s="19">
        <v>30</v>
      </c>
      <c r="BN19" s="19"/>
      <c r="BO19" s="19"/>
      <c r="BP19" s="19"/>
      <c r="BQ19" s="19"/>
      <c r="BR19" s="19"/>
      <c r="BS19" s="19"/>
      <c r="BT19" s="19"/>
      <c r="BU19" s="19"/>
      <c r="BV19" s="21">
        <f t="shared" si="0"/>
        <v>22</v>
      </c>
      <c r="BW19" s="22"/>
      <c r="BX19" s="21">
        <f t="shared" si="1"/>
        <v>17</v>
      </c>
      <c r="BZ19" s="21">
        <f t="shared" si="2"/>
        <v>39</v>
      </c>
    </row>
    <row r="20" spans="1:89" s="31" customFormat="1" ht="21" customHeight="1">
      <c r="A20" s="305"/>
      <c r="B20" s="305"/>
      <c r="C20" s="41" t="s">
        <v>56</v>
      </c>
      <c r="D20" s="658" t="s">
        <v>61</v>
      </c>
      <c r="E20" s="561">
        <v>326</v>
      </c>
      <c r="F20" s="542">
        <v>37408</v>
      </c>
      <c r="G20" s="982">
        <v>486</v>
      </c>
      <c r="H20" s="363" t="s">
        <v>265</v>
      </c>
      <c r="I20" s="30">
        <v>36222</v>
      </c>
      <c r="J20" s="510" t="s">
        <v>1574</v>
      </c>
      <c r="K20" s="327" t="s">
        <v>571</v>
      </c>
      <c r="L20" s="16">
        <v>389</v>
      </c>
      <c r="M20" s="284">
        <v>29</v>
      </c>
      <c r="N20" s="16">
        <v>418</v>
      </c>
      <c r="O20" s="284">
        <v>32</v>
      </c>
      <c r="P20" s="16">
        <v>450</v>
      </c>
      <c r="Q20" s="284">
        <v>24</v>
      </c>
      <c r="R20" s="16">
        <v>474</v>
      </c>
      <c r="S20" s="957">
        <v>12</v>
      </c>
      <c r="T20" s="957">
        <v>486</v>
      </c>
      <c r="U20" s="18"/>
      <c r="V20" s="18"/>
      <c r="W20" s="18"/>
      <c r="X20" s="18"/>
      <c r="Y20" s="18"/>
      <c r="Z20" s="18"/>
      <c r="AA20" s="18"/>
      <c r="AB20" s="18"/>
      <c r="AC20" s="18"/>
      <c r="AD20" s="18"/>
      <c r="AE20" s="18"/>
      <c r="AF20" s="18"/>
      <c r="AG20" s="18"/>
      <c r="AH20" s="18"/>
      <c r="AI20" s="18">
        <v>18</v>
      </c>
      <c r="AJ20" s="18">
        <v>18</v>
      </c>
      <c r="AK20" s="18">
        <v>26</v>
      </c>
      <c r="AL20" s="18">
        <v>30</v>
      </c>
      <c r="AM20" s="18">
        <v>18</v>
      </c>
      <c r="AN20" s="18">
        <v>18</v>
      </c>
      <c r="AO20" s="18">
        <v>18</v>
      </c>
      <c r="AP20" s="18">
        <v>23</v>
      </c>
      <c r="AQ20" s="18">
        <v>23</v>
      </c>
      <c r="AR20" s="18">
        <v>23</v>
      </c>
      <c r="AS20" s="18">
        <v>23</v>
      </c>
      <c r="AT20" s="18">
        <v>26</v>
      </c>
      <c r="AU20" s="19">
        <v>18</v>
      </c>
      <c r="AV20" s="19">
        <v>23</v>
      </c>
      <c r="AW20" s="19">
        <v>23</v>
      </c>
      <c r="AX20" s="19">
        <v>23</v>
      </c>
      <c r="AY20" s="19">
        <v>23</v>
      </c>
      <c r="AZ20" s="19">
        <v>23</v>
      </c>
      <c r="BA20" s="19"/>
      <c r="BB20" s="19">
        <v>23</v>
      </c>
      <c r="BC20" s="19">
        <v>18</v>
      </c>
      <c r="BD20" s="19">
        <v>23</v>
      </c>
      <c r="BE20" s="19">
        <v>32</v>
      </c>
      <c r="BF20" s="19">
        <v>26</v>
      </c>
      <c r="BG20" s="19">
        <v>32</v>
      </c>
      <c r="BH20" s="19">
        <v>26</v>
      </c>
      <c r="BI20" s="19">
        <v>23</v>
      </c>
      <c r="BJ20" s="19">
        <v>23</v>
      </c>
      <c r="BK20" s="19">
        <v>26</v>
      </c>
      <c r="BL20" s="19">
        <v>26</v>
      </c>
      <c r="BM20" s="19">
        <v>23</v>
      </c>
      <c r="BN20" s="19"/>
      <c r="BO20" s="19"/>
      <c r="BP20" s="19"/>
      <c r="BQ20" s="19"/>
      <c r="BR20" s="19"/>
      <c r="BS20" s="19"/>
      <c r="BT20" s="19"/>
      <c r="BU20" s="19"/>
      <c r="BV20" s="21">
        <f t="shared" si="0"/>
        <v>12</v>
      </c>
      <c r="BW20" s="22"/>
      <c r="BX20" s="21">
        <f t="shared" si="1"/>
        <v>18</v>
      </c>
      <c r="BZ20" s="21">
        <f t="shared" si="2"/>
        <v>30</v>
      </c>
    </row>
    <row r="21" spans="1:89" s="31" customFormat="1" ht="21" customHeight="1">
      <c r="A21" s="15"/>
      <c r="B21" s="15"/>
      <c r="C21" s="41" t="s">
        <v>58</v>
      </c>
      <c r="D21" s="658" t="s">
        <v>77</v>
      </c>
      <c r="E21" s="561">
        <v>5414</v>
      </c>
      <c r="F21" s="542">
        <v>24567</v>
      </c>
      <c r="G21" s="982">
        <v>462</v>
      </c>
      <c r="H21" s="363" t="s">
        <v>266</v>
      </c>
      <c r="I21" s="30">
        <v>24567</v>
      </c>
      <c r="J21" s="510" t="s">
        <v>703</v>
      </c>
      <c r="K21" s="327" t="s">
        <v>702</v>
      </c>
      <c r="L21" s="16">
        <v>318</v>
      </c>
      <c r="M21" s="284">
        <v>52</v>
      </c>
      <c r="N21" s="16">
        <v>370</v>
      </c>
      <c r="O21" s="284">
        <v>46</v>
      </c>
      <c r="P21" s="16">
        <v>416</v>
      </c>
      <c r="Q21" s="284">
        <v>28</v>
      </c>
      <c r="R21" s="16">
        <v>444</v>
      </c>
      <c r="S21" s="957">
        <v>18</v>
      </c>
      <c r="T21" s="957">
        <v>462</v>
      </c>
      <c r="U21" s="18"/>
      <c r="V21" s="18">
        <v>33</v>
      </c>
      <c r="W21" s="18">
        <v>33</v>
      </c>
      <c r="X21" s="18">
        <v>30</v>
      </c>
      <c r="Y21" s="18">
        <v>30</v>
      </c>
      <c r="Z21" s="18"/>
      <c r="AA21" s="18"/>
      <c r="AB21" s="18"/>
      <c r="AC21" s="18"/>
      <c r="AD21" s="18">
        <v>30</v>
      </c>
      <c r="AE21" s="18"/>
      <c r="AF21" s="18">
        <v>32</v>
      </c>
      <c r="AG21" s="18">
        <v>32</v>
      </c>
      <c r="AH21" s="18">
        <v>30</v>
      </c>
      <c r="AI21" s="18">
        <v>32</v>
      </c>
      <c r="AJ21" s="18">
        <v>32</v>
      </c>
      <c r="AK21" s="18">
        <v>32</v>
      </c>
      <c r="AL21" s="18">
        <v>32</v>
      </c>
      <c r="AM21" s="18">
        <v>32</v>
      </c>
      <c r="AN21" s="18">
        <v>32</v>
      </c>
      <c r="AO21" s="18"/>
      <c r="AP21" s="18">
        <v>30</v>
      </c>
      <c r="AQ21" s="18">
        <v>32</v>
      </c>
      <c r="AR21" s="18">
        <v>32</v>
      </c>
      <c r="AS21" s="18">
        <v>32</v>
      </c>
      <c r="AT21" s="18"/>
      <c r="AU21" s="19"/>
      <c r="AV21" s="19">
        <v>32</v>
      </c>
      <c r="AW21" s="19">
        <v>30</v>
      </c>
      <c r="AX21" s="19">
        <v>32</v>
      </c>
      <c r="AY21" s="19">
        <v>33</v>
      </c>
      <c r="AZ21" s="19"/>
      <c r="BA21" s="19"/>
      <c r="BB21" s="19"/>
      <c r="BC21" s="19">
        <v>33</v>
      </c>
      <c r="BD21" s="19">
        <v>32</v>
      </c>
      <c r="BE21" s="19">
        <v>33</v>
      </c>
      <c r="BF21" s="19">
        <v>35</v>
      </c>
      <c r="BG21" s="19"/>
      <c r="BH21" s="19"/>
      <c r="BI21" s="19">
        <v>33</v>
      </c>
      <c r="BJ21" s="19">
        <v>32</v>
      </c>
      <c r="BK21" s="19">
        <v>33</v>
      </c>
      <c r="BL21" s="19">
        <v>32</v>
      </c>
      <c r="BM21" s="19">
        <v>32</v>
      </c>
      <c r="BN21" s="19"/>
      <c r="BO21" s="19"/>
      <c r="BP21" s="19"/>
      <c r="BQ21" s="19"/>
      <c r="BR21" s="19"/>
      <c r="BS21" s="19"/>
      <c r="BT21" s="19"/>
      <c r="BU21" s="19"/>
      <c r="BV21" s="21">
        <f t="shared" si="0"/>
        <v>18</v>
      </c>
      <c r="BW21" s="22"/>
      <c r="BX21" s="21">
        <f t="shared" si="1"/>
        <v>13</v>
      </c>
      <c r="BZ21" s="21">
        <f t="shared" si="2"/>
        <v>31</v>
      </c>
    </row>
    <row r="22" spans="1:89" s="31" customFormat="1" ht="21" customHeight="1">
      <c r="A22" s="15"/>
      <c r="B22" s="15"/>
      <c r="C22" s="41" t="s">
        <v>60</v>
      </c>
      <c r="D22" s="658" t="s">
        <v>53</v>
      </c>
      <c r="E22" s="561">
        <v>1065</v>
      </c>
      <c r="F22" s="542">
        <v>35185</v>
      </c>
      <c r="G22" s="982">
        <v>453</v>
      </c>
      <c r="H22" s="363" t="s">
        <v>264</v>
      </c>
      <c r="I22" s="30">
        <v>37036</v>
      </c>
      <c r="J22" s="510" t="s">
        <v>747</v>
      </c>
      <c r="K22" s="327" t="s">
        <v>746</v>
      </c>
      <c r="L22" s="16">
        <v>433</v>
      </c>
      <c r="M22" s="284">
        <v>11</v>
      </c>
      <c r="N22" s="16">
        <v>444</v>
      </c>
      <c r="O22" s="284">
        <v>5</v>
      </c>
      <c r="P22" s="16">
        <v>449</v>
      </c>
      <c r="Q22" s="284">
        <v>4</v>
      </c>
      <c r="R22" s="16">
        <v>453</v>
      </c>
      <c r="S22" s="957">
        <v>0</v>
      </c>
      <c r="T22" s="957">
        <v>453</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21">
        <f t="shared" si="0"/>
        <v>0</v>
      </c>
      <c r="BW22" s="22"/>
      <c r="BX22" s="21">
        <f t="shared" si="1"/>
        <v>0</v>
      </c>
      <c r="BZ22" s="21">
        <f t="shared" si="2"/>
        <v>0</v>
      </c>
    </row>
    <row r="23" spans="1:89" s="31" customFormat="1" ht="21" customHeight="1">
      <c r="A23" s="15"/>
      <c r="B23" s="15"/>
      <c r="C23" s="41" t="s">
        <v>62</v>
      </c>
      <c r="D23" s="658" t="s">
        <v>1481</v>
      </c>
      <c r="E23" s="561">
        <v>356</v>
      </c>
      <c r="F23" s="541">
        <v>30834</v>
      </c>
      <c r="G23" s="982">
        <v>362</v>
      </c>
      <c r="H23" s="363" t="s">
        <v>266</v>
      </c>
      <c r="I23" s="30">
        <v>34716</v>
      </c>
      <c r="J23" s="511" t="s">
        <v>585</v>
      </c>
      <c r="K23" s="327" t="s">
        <v>584</v>
      </c>
      <c r="L23" s="16">
        <v>304</v>
      </c>
      <c r="M23" s="284">
        <v>17</v>
      </c>
      <c r="N23" s="16">
        <v>321</v>
      </c>
      <c r="O23" s="284">
        <v>18</v>
      </c>
      <c r="P23" s="16">
        <v>339</v>
      </c>
      <c r="Q23" s="284">
        <v>13</v>
      </c>
      <c r="R23" s="16">
        <v>352</v>
      </c>
      <c r="S23" s="957">
        <v>10</v>
      </c>
      <c r="T23" s="957">
        <v>362</v>
      </c>
      <c r="U23" s="18"/>
      <c r="V23" s="18"/>
      <c r="W23" s="18"/>
      <c r="X23" s="18"/>
      <c r="Y23" s="18"/>
      <c r="Z23" s="18"/>
      <c r="AA23" s="18"/>
      <c r="AB23" s="18"/>
      <c r="AC23" s="18">
        <v>30</v>
      </c>
      <c r="AD23" s="18">
        <v>26</v>
      </c>
      <c r="AE23" s="18">
        <v>26</v>
      </c>
      <c r="AF23" s="18">
        <v>26</v>
      </c>
      <c r="AG23" s="18">
        <v>26</v>
      </c>
      <c r="AH23" s="18">
        <v>26</v>
      </c>
      <c r="AI23" s="18">
        <v>32</v>
      </c>
      <c r="AJ23" s="18">
        <v>26</v>
      </c>
      <c r="AK23" s="18">
        <v>32</v>
      </c>
      <c r="AL23" s="18">
        <v>32</v>
      </c>
      <c r="AM23" s="18"/>
      <c r="AN23" s="18"/>
      <c r="AO23" s="18"/>
      <c r="AP23" s="18"/>
      <c r="AQ23" s="18"/>
      <c r="AR23" s="18"/>
      <c r="AS23" s="18"/>
      <c r="AT23" s="18"/>
      <c r="AU23" s="19"/>
      <c r="AV23" s="19"/>
      <c r="AW23" s="19"/>
      <c r="AX23" s="19"/>
      <c r="AY23" s="19"/>
      <c r="AZ23" s="19"/>
      <c r="BA23" s="19"/>
      <c r="BB23" s="19"/>
      <c r="BC23" s="19"/>
      <c r="BD23" s="19"/>
      <c r="BE23" s="19"/>
      <c r="BF23" s="19"/>
      <c r="BG23" s="19"/>
      <c r="BH23" s="19"/>
      <c r="BI23" s="19">
        <v>32</v>
      </c>
      <c r="BJ23" s="19">
        <v>32</v>
      </c>
      <c r="BK23" s="19">
        <v>26</v>
      </c>
      <c r="BL23" s="19">
        <v>26</v>
      </c>
      <c r="BM23" s="19">
        <v>32</v>
      </c>
      <c r="BN23" s="19"/>
      <c r="BO23" s="19"/>
      <c r="BP23" s="19"/>
      <c r="BQ23" s="19"/>
      <c r="BR23" s="19"/>
      <c r="BS23" s="19"/>
      <c r="BT23" s="19"/>
      <c r="BU23" s="19"/>
      <c r="BV23" s="21">
        <f t="shared" si="0"/>
        <v>10</v>
      </c>
      <c r="BW23" s="22"/>
      <c r="BX23" s="21">
        <f t="shared" si="1"/>
        <v>5</v>
      </c>
      <c r="BZ23" s="21">
        <f t="shared" si="2"/>
        <v>15</v>
      </c>
    </row>
    <row r="24" spans="1:89" s="31" customFormat="1" ht="21" customHeight="1">
      <c r="A24" s="15"/>
      <c r="B24" s="15"/>
      <c r="C24" s="41" t="s">
        <v>63</v>
      </c>
      <c r="D24" s="658" t="s">
        <v>82</v>
      </c>
      <c r="E24" s="561">
        <v>327</v>
      </c>
      <c r="F24" s="543">
        <v>40126</v>
      </c>
      <c r="G24" s="982">
        <v>294</v>
      </c>
      <c r="H24" s="363" t="s">
        <v>770</v>
      </c>
      <c r="I24" s="30">
        <v>37761</v>
      </c>
      <c r="J24" s="518" t="s">
        <v>574</v>
      </c>
      <c r="K24" s="327" t="s">
        <v>573</v>
      </c>
      <c r="L24" s="16">
        <v>160</v>
      </c>
      <c r="M24" s="284">
        <v>41</v>
      </c>
      <c r="N24" s="16">
        <v>201</v>
      </c>
      <c r="O24" s="284">
        <v>35</v>
      </c>
      <c r="P24" s="16">
        <v>236</v>
      </c>
      <c r="Q24" s="284">
        <v>36</v>
      </c>
      <c r="R24" s="16">
        <v>272</v>
      </c>
      <c r="S24" s="957">
        <v>22</v>
      </c>
      <c r="T24" s="957">
        <v>294</v>
      </c>
      <c r="U24" s="18"/>
      <c r="V24" s="18">
        <v>30</v>
      </c>
      <c r="W24" s="18">
        <v>30</v>
      </c>
      <c r="X24" s="18">
        <v>30</v>
      </c>
      <c r="Y24" s="18"/>
      <c r="Z24" s="18"/>
      <c r="AA24" s="18">
        <v>30</v>
      </c>
      <c r="AB24" s="18">
        <v>30</v>
      </c>
      <c r="AC24" s="18">
        <v>30</v>
      </c>
      <c r="AD24" s="18">
        <v>30</v>
      </c>
      <c r="AE24" s="18"/>
      <c r="AF24" s="18">
        <v>30</v>
      </c>
      <c r="AG24" s="18">
        <v>30</v>
      </c>
      <c r="AH24" s="18">
        <v>18</v>
      </c>
      <c r="AI24" s="18">
        <v>30</v>
      </c>
      <c r="AJ24" s="18">
        <v>30</v>
      </c>
      <c r="AK24" s="18">
        <v>30</v>
      </c>
      <c r="AL24" s="18">
        <v>30</v>
      </c>
      <c r="AM24" s="18">
        <v>30</v>
      </c>
      <c r="AN24" s="18">
        <v>30</v>
      </c>
      <c r="AO24" s="18">
        <v>30</v>
      </c>
      <c r="AP24" s="18">
        <v>30</v>
      </c>
      <c r="AQ24" s="18">
        <v>30</v>
      </c>
      <c r="AR24" s="18">
        <v>30</v>
      </c>
      <c r="AS24" s="18">
        <v>30</v>
      </c>
      <c r="AT24" s="18">
        <v>30</v>
      </c>
      <c r="AU24" s="19">
        <v>30</v>
      </c>
      <c r="AV24" s="19">
        <v>30</v>
      </c>
      <c r="AW24" s="19">
        <v>30</v>
      </c>
      <c r="AX24" s="19">
        <v>30</v>
      </c>
      <c r="AY24" s="19">
        <v>30</v>
      </c>
      <c r="AZ24" s="19">
        <v>30</v>
      </c>
      <c r="BA24" s="19">
        <v>30</v>
      </c>
      <c r="BB24" s="19">
        <v>30</v>
      </c>
      <c r="BC24" s="19">
        <v>30</v>
      </c>
      <c r="BD24" s="19">
        <v>30</v>
      </c>
      <c r="BE24" s="19">
        <v>30</v>
      </c>
      <c r="BF24" s="19">
        <v>30</v>
      </c>
      <c r="BG24" s="19">
        <v>30</v>
      </c>
      <c r="BH24" s="19">
        <v>30</v>
      </c>
      <c r="BI24" s="19">
        <v>30</v>
      </c>
      <c r="BJ24" s="19">
        <v>30</v>
      </c>
      <c r="BK24" s="19">
        <v>30</v>
      </c>
      <c r="BL24" s="19">
        <v>30</v>
      </c>
      <c r="BM24" s="19">
        <v>30</v>
      </c>
      <c r="BN24" s="19"/>
      <c r="BO24" s="19"/>
      <c r="BP24" s="19"/>
      <c r="BQ24" s="19"/>
      <c r="BR24" s="19"/>
      <c r="BS24" s="19"/>
      <c r="BT24" s="19"/>
      <c r="BU24" s="19"/>
      <c r="BV24" s="21">
        <f t="shared" si="0"/>
        <v>22</v>
      </c>
      <c r="BW24" s="22"/>
      <c r="BX24" s="21">
        <f t="shared" si="1"/>
        <v>19</v>
      </c>
      <c r="BZ24" s="21">
        <f t="shared" si="2"/>
        <v>41</v>
      </c>
      <c r="CJ24" s="273"/>
      <c r="CK24" s="273"/>
    </row>
    <row r="25" spans="1:89" s="273" customFormat="1" ht="21" customHeight="1">
      <c r="A25" s="15"/>
      <c r="B25" s="15"/>
      <c r="C25" s="41" t="s">
        <v>65</v>
      </c>
      <c r="D25" s="658" t="s">
        <v>90</v>
      </c>
      <c r="E25" s="561">
        <v>6462</v>
      </c>
      <c r="F25" s="542">
        <v>42431</v>
      </c>
      <c r="G25" s="982">
        <v>292</v>
      </c>
      <c r="H25" s="363" t="s">
        <v>266</v>
      </c>
      <c r="I25" s="30">
        <v>42424</v>
      </c>
      <c r="J25" s="510" t="s">
        <v>651</v>
      </c>
      <c r="K25" s="327" t="s">
        <v>650</v>
      </c>
      <c r="L25" s="16">
        <v>189</v>
      </c>
      <c r="M25" s="284">
        <v>34</v>
      </c>
      <c r="N25" s="16">
        <v>223</v>
      </c>
      <c r="O25" s="284">
        <v>32</v>
      </c>
      <c r="P25" s="16">
        <v>255</v>
      </c>
      <c r="Q25" s="284">
        <v>29</v>
      </c>
      <c r="R25" s="16">
        <v>284</v>
      </c>
      <c r="S25" s="957">
        <v>8</v>
      </c>
      <c r="T25" s="957">
        <v>292</v>
      </c>
      <c r="U25" s="18"/>
      <c r="V25" s="18">
        <v>33</v>
      </c>
      <c r="W25" s="18">
        <v>33</v>
      </c>
      <c r="X25" s="18"/>
      <c r="Y25" s="18"/>
      <c r="Z25" s="18"/>
      <c r="AA25" s="18"/>
      <c r="AB25" s="18"/>
      <c r="AC25" s="18"/>
      <c r="AD25" s="18"/>
      <c r="AE25" s="18"/>
      <c r="AF25" s="18">
        <v>35</v>
      </c>
      <c r="AG25" s="18">
        <v>33</v>
      </c>
      <c r="AH25" s="18">
        <v>33</v>
      </c>
      <c r="AI25" s="18"/>
      <c r="AJ25" s="18">
        <v>33</v>
      </c>
      <c r="AK25" s="18"/>
      <c r="AL25" s="18">
        <v>33</v>
      </c>
      <c r="AM25" s="18"/>
      <c r="AN25" s="18"/>
      <c r="AO25" s="18"/>
      <c r="AP25" s="18"/>
      <c r="AQ25" s="18"/>
      <c r="AR25" s="18"/>
      <c r="AS25" s="18">
        <v>33</v>
      </c>
      <c r="AT25" s="18"/>
      <c r="AU25" s="19"/>
      <c r="AV25" s="19">
        <v>33</v>
      </c>
      <c r="AW25" s="19"/>
      <c r="AX25" s="19">
        <v>35</v>
      </c>
      <c r="AY25" s="19"/>
      <c r="AZ25" s="19">
        <v>35</v>
      </c>
      <c r="BA25" s="19"/>
      <c r="BB25" s="19"/>
      <c r="BC25" s="19"/>
      <c r="BD25" s="19">
        <v>33</v>
      </c>
      <c r="BE25" s="19"/>
      <c r="BF25" s="19">
        <v>33</v>
      </c>
      <c r="BG25" s="19"/>
      <c r="BH25" s="19"/>
      <c r="BI25" s="19">
        <v>33</v>
      </c>
      <c r="BJ25" s="19"/>
      <c r="BK25" s="19"/>
      <c r="BL25" s="19"/>
      <c r="BM25" s="19"/>
      <c r="BN25" s="19"/>
      <c r="BO25" s="19"/>
      <c r="BP25" s="19"/>
      <c r="BQ25" s="19"/>
      <c r="BR25" s="19"/>
      <c r="BS25" s="19"/>
      <c r="BT25" s="19"/>
      <c r="BU25" s="19"/>
      <c r="BV25" s="21">
        <f t="shared" si="0"/>
        <v>8</v>
      </c>
      <c r="BW25" s="22"/>
      <c r="BX25" s="21">
        <f t="shared" si="1"/>
        <v>6</v>
      </c>
      <c r="BY25" s="23"/>
      <c r="BZ25" s="21">
        <f t="shared" si="2"/>
        <v>14</v>
      </c>
      <c r="CA25" s="31"/>
      <c r="CB25" s="31"/>
      <c r="CC25" s="31"/>
      <c r="CD25" s="31"/>
      <c r="CE25" s="31"/>
      <c r="CF25" s="31"/>
      <c r="CG25" s="31"/>
      <c r="CH25" s="31"/>
      <c r="CI25" s="31"/>
      <c r="CJ25" s="31"/>
      <c r="CK25" s="31"/>
    </row>
    <row r="26" spans="1:89" s="273" customFormat="1" ht="21" customHeight="1">
      <c r="A26" s="15"/>
      <c r="B26" s="15"/>
      <c r="C26" s="41" t="s">
        <v>67</v>
      </c>
      <c r="D26" s="658" t="s">
        <v>104</v>
      </c>
      <c r="E26" s="561">
        <v>1917</v>
      </c>
      <c r="F26" s="543">
        <v>41880</v>
      </c>
      <c r="G26" s="982">
        <v>284</v>
      </c>
      <c r="H26" s="363" t="s">
        <v>1941</v>
      </c>
      <c r="I26" s="30">
        <v>15981</v>
      </c>
      <c r="J26" s="518" t="s">
        <v>1778</v>
      </c>
      <c r="K26" s="327" t="s">
        <v>522</v>
      </c>
      <c r="L26" s="16">
        <v>139</v>
      </c>
      <c r="M26" s="284">
        <v>42</v>
      </c>
      <c r="N26" s="16">
        <v>181</v>
      </c>
      <c r="O26" s="284">
        <v>44</v>
      </c>
      <c r="P26" s="16">
        <v>225</v>
      </c>
      <c r="Q26" s="284">
        <v>47</v>
      </c>
      <c r="R26" s="16">
        <v>272</v>
      </c>
      <c r="S26" s="957">
        <v>12</v>
      </c>
      <c r="T26" s="957">
        <v>284</v>
      </c>
      <c r="U26" s="18"/>
      <c r="V26" s="18">
        <v>18</v>
      </c>
      <c r="W26" s="18">
        <v>18</v>
      </c>
      <c r="X26" s="18"/>
      <c r="Y26" s="18">
        <v>32</v>
      </c>
      <c r="Z26" s="18">
        <v>28</v>
      </c>
      <c r="AA26" s="18"/>
      <c r="AB26" s="18"/>
      <c r="AC26" s="18"/>
      <c r="AD26" s="18"/>
      <c r="AE26" s="18"/>
      <c r="AF26" s="18"/>
      <c r="AG26" s="18"/>
      <c r="AH26" s="18"/>
      <c r="AI26" s="18"/>
      <c r="AJ26" s="18"/>
      <c r="AK26" s="18"/>
      <c r="AL26" s="18">
        <v>30</v>
      </c>
      <c r="AM26" s="18">
        <v>30</v>
      </c>
      <c r="AN26" s="18"/>
      <c r="AO26" s="18">
        <v>30</v>
      </c>
      <c r="AP26" s="18">
        <v>30</v>
      </c>
      <c r="AQ26" s="18">
        <v>30</v>
      </c>
      <c r="AR26" s="18">
        <v>33</v>
      </c>
      <c r="AS26" s="18">
        <v>30</v>
      </c>
      <c r="AT26" s="18">
        <v>30</v>
      </c>
      <c r="AU26" s="19">
        <v>33</v>
      </c>
      <c r="AV26" s="19">
        <v>30</v>
      </c>
      <c r="AW26" s="19">
        <v>30</v>
      </c>
      <c r="AX26" s="19">
        <v>30</v>
      </c>
      <c r="AY26" s="19">
        <v>30</v>
      </c>
      <c r="AZ26" s="19">
        <v>30</v>
      </c>
      <c r="BA26" s="19">
        <v>26</v>
      </c>
      <c r="BB26" s="19">
        <v>30</v>
      </c>
      <c r="BC26" s="19">
        <v>33</v>
      </c>
      <c r="BD26" s="19">
        <v>26</v>
      </c>
      <c r="BE26" s="19"/>
      <c r="BF26" s="19">
        <v>18</v>
      </c>
      <c r="BG26" s="19">
        <v>26</v>
      </c>
      <c r="BH26" s="19">
        <v>24</v>
      </c>
      <c r="BI26" s="19">
        <v>33</v>
      </c>
      <c r="BJ26" s="19">
        <v>30</v>
      </c>
      <c r="BK26" s="19">
        <v>18</v>
      </c>
      <c r="BL26" s="19">
        <v>18</v>
      </c>
      <c r="BM26" s="19">
        <v>30</v>
      </c>
      <c r="BN26" s="19"/>
      <c r="BO26" s="19"/>
      <c r="BP26" s="19"/>
      <c r="BQ26" s="19"/>
      <c r="BR26" s="19"/>
      <c r="BS26" s="19"/>
      <c r="BT26" s="19"/>
      <c r="BU26" s="19"/>
      <c r="BV26" s="21">
        <f t="shared" si="0"/>
        <v>12</v>
      </c>
      <c r="BW26" s="22"/>
      <c r="BX26" s="21">
        <f t="shared" si="1"/>
        <v>18</v>
      </c>
      <c r="BY26" s="23"/>
      <c r="BZ26" s="21">
        <f t="shared" si="2"/>
        <v>30</v>
      </c>
      <c r="CA26" s="31"/>
      <c r="CB26" s="31"/>
      <c r="CC26" s="31"/>
      <c r="CD26" s="31"/>
      <c r="CE26" s="31"/>
      <c r="CF26" s="31"/>
      <c r="CG26" s="31"/>
      <c r="CH26" s="31"/>
      <c r="CI26" s="31"/>
    </row>
    <row r="27" spans="1:89" s="31" customFormat="1" ht="21" customHeight="1">
      <c r="A27" s="15"/>
      <c r="B27" s="15"/>
      <c r="C27" s="41" t="s">
        <v>68</v>
      </c>
      <c r="D27" s="658" t="s">
        <v>64</v>
      </c>
      <c r="E27" s="561">
        <v>75</v>
      </c>
      <c r="F27" s="542">
        <v>40896</v>
      </c>
      <c r="G27" s="982">
        <v>218</v>
      </c>
      <c r="H27" s="363" t="s">
        <v>265</v>
      </c>
      <c r="I27" s="30">
        <v>36482</v>
      </c>
      <c r="J27" s="510" t="s">
        <v>379</v>
      </c>
      <c r="K27" s="327" t="s">
        <v>378</v>
      </c>
      <c r="L27" s="16">
        <v>209</v>
      </c>
      <c r="M27" s="284">
        <v>6</v>
      </c>
      <c r="N27" s="16">
        <v>215</v>
      </c>
      <c r="O27" s="284">
        <v>3</v>
      </c>
      <c r="P27" s="16">
        <v>218</v>
      </c>
      <c r="Q27" s="284">
        <v>0</v>
      </c>
      <c r="R27" s="16">
        <v>218</v>
      </c>
      <c r="S27" s="957">
        <v>0</v>
      </c>
      <c r="T27" s="957">
        <v>218</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21">
        <f t="shared" si="0"/>
        <v>0</v>
      </c>
      <c r="BW27" s="22"/>
      <c r="BX27" s="21">
        <f t="shared" si="1"/>
        <v>0</v>
      </c>
      <c r="BZ27" s="21">
        <f t="shared" si="2"/>
        <v>0</v>
      </c>
      <c r="CJ27" s="273"/>
      <c r="CK27" s="273"/>
    </row>
    <row r="28" spans="1:89" s="31" customFormat="1" ht="21" customHeight="1">
      <c r="A28" s="15"/>
      <c r="B28" s="15"/>
      <c r="C28" s="41" t="s">
        <v>70</v>
      </c>
      <c r="D28" s="658" t="s">
        <v>88</v>
      </c>
      <c r="E28" s="561">
        <v>976</v>
      </c>
      <c r="F28" s="543">
        <v>40918</v>
      </c>
      <c r="G28" s="982">
        <v>218</v>
      </c>
      <c r="H28" s="363" t="s">
        <v>266</v>
      </c>
      <c r="I28" s="30">
        <v>41015</v>
      </c>
      <c r="J28" s="518" t="s">
        <v>459</v>
      </c>
      <c r="K28" s="327" t="s">
        <v>458</v>
      </c>
      <c r="L28" s="16">
        <v>206</v>
      </c>
      <c r="M28" s="284">
        <v>7</v>
      </c>
      <c r="N28" s="16">
        <v>213</v>
      </c>
      <c r="O28" s="284">
        <v>4</v>
      </c>
      <c r="P28" s="16">
        <v>217</v>
      </c>
      <c r="Q28" s="284">
        <v>1</v>
      </c>
      <c r="R28" s="16">
        <v>218</v>
      </c>
      <c r="S28" s="957">
        <v>0</v>
      </c>
      <c r="T28" s="957">
        <v>218</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9"/>
      <c r="BV28" s="21">
        <f t="shared" si="0"/>
        <v>0</v>
      </c>
      <c r="BW28" s="22"/>
      <c r="BX28" s="21">
        <f t="shared" si="1"/>
        <v>0</v>
      </c>
      <c r="BY28" s="23"/>
      <c r="BZ28" s="21">
        <f t="shared" si="2"/>
        <v>0</v>
      </c>
      <c r="CJ28" s="272"/>
      <c r="CK28" s="272"/>
    </row>
    <row r="29" spans="1:89" s="273" customFormat="1" ht="21" customHeight="1">
      <c r="A29" s="15"/>
      <c r="B29" s="15"/>
      <c r="C29" s="41" t="s">
        <v>72</v>
      </c>
      <c r="D29" s="658" t="s">
        <v>977</v>
      </c>
      <c r="E29" s="561">
        <v>1680</v>
      </c>
      <c r="F29" s="543">
        <v>41430</v>
      </c>
      <c r="G29" s="982">
        <v>211</v>
      </c>
      <c r="H29" s="363" t="s">
        <v>967</v>
      </c>
      <c r="I29" s="30">
        <v>38791</v>
      </c>
      <c r="J29" s="518" t="s">
        <v>979</v>
      </c>
      <c r="K29" s="327" t="s">
        <v>978</v>
      </c>
      <c r="L29" s="16">
        <v>73</v>
      </c>
      <c r="M29" s="284">
        <v>49</v>
      </c>
      <c r="N29" s="16">
        <v>122</v>
      </c>
      <c r="O29" s="284">
        <v>42</v>
      </c>
      <c r="P29" s="16">
        <v>164</v>
      </c>
      <c r="Q29" s="284">
        <v>36</v>
      </c>
      <c r="R29" s="16">
        <v>200</v>
      </c>
      <c r="S29" s="957">
        <v>11</v>
      </c>
      <c r="T29" s="957">
        <v>211</v>
      </c>
      <c r="U29" s="18"/>
      <c r="V29" s="18"/>
      <c r="W29" s="18"/>
      <c r="X29" s="18"/>
      <c r="Y29" s="18"/>
      <c r="Z29" s="18"/>
      <c r="AA29" s="18"/>
      <c r="AB29" s="18"/>
      <c r="AC29" s="18"/>
      <c r="AD29" s="18"/>
      <c r="AE29" s="18"/>
      <c r="AF29" s="18"/>
      <c r="AG29" s="18"/>
      <c r="AH29" s="18"/>
      <c r="AI29" s="18"/>
      <c r="AJ29" s="18">
        <v>30</v>
      </c>
      <c r="AK29" s="18">
        <v>30</v>
      </c>
      <c r="AL29" s="18">
        <v>30</v>
      </c>
      <c r="AM29" s="18">
        <v>30</v>
      </c>
      <c r="AN29" s="18">
        <v>30</v>
      </c>
      <c r="AO29" s="18">
        <v>30</v>
      </c>
      <c r="AP29" s="18">
        <v>30</v>
      </c>
      <c r="AQ29" s="18">
        <v>30</v>
      </c>
      <c r="AR29" s="18">
        <v>30</v>
      </c>
      <c r="AS29" s="18">
        <v>30</v>
      </c>
      <c r="AT29" s="18">
        <v>30</v>
      </c>
      <c r="AU29" s="19">
        <v>30</v>
      </c>
      <c r="AV29" s="19">
        <v>30</v>
      </c>
      <c r="AW29" s="19">
        <v>30</v>
      </c>
      <c r="AX29" s="19">
        <v>30</v>
      </c>
      <c r="AY29" s="19">
        <v>30</v>
      </c>
      <c r="AZ29" s="19">
        <v>30</v>
      </c>
      <c r="BA29" s="19">
        <v>30</v>
      </c>
      <c r="BB29" s="19">
        <v>30</v>
      </c>
      <c r="BC29" s="19">
        <v>30</v>
      </c>
      <c r="BD29" s="19">
        <v>30</v>
      </c>
      <c r="BE29" s="19">
        <v>26</v>
      </c>
      <c r="BF29" s="19">
        <v>30</v>
      </c>
      <c r="BG29" s="19">
        <v>26</v>
      </c>
      <c r="BH29" s="19">
        <v>26</v>
      </c>
      <c r="BI29" s="19">
        <v>30</v>
      </c>
      <c r="BJ29" s="19">
        <v>30</v>
      </c>
      <c r="BK29" s="19">
        <v>30</v>
      </c>
      <c r="BL29" s="19">
        <v>24</v>
      </c>
      <c r="BM29" s="19">
        <v>30</v>
      </c>
      <c r="BN29" s="19"/>
      <c r="BO29" s="19"/>
      <c r="BP29" s="19"/>
      <c r="BQ29" s="19"/>
      <c r="BR29" s="19"/>
      <c r="BS29" s="19"/>
      <c r="BT29" s="19"/>
      <c r="BU29" s="19"/>
      <c r="BV29" s="21">
        <f t="shared" si="0"/>
        <v>11</v>
      </c>
      <c r="BW29" s="22"/>
      <c r="BX29" s="21">
        <f t="shared" si="1"/>
        <v>19</v>
      </c>
      <c r="BY29" s="23"/>
      <c r="BZ29" s="21">
        <f t="shared" si="2"/>
        <v>30</v>
      </c>
      <c r="CA29" s="31"/>
      <c r="CB29" s="31"/>
      <c r="CC29" s="31"/>
      <c r="CD29" s="31"/>
      <c r="CE29" s="31"/>
      <c r="CF29" s="31"/>
      <c r="CG29" s="31"/>
      <c r="CH29" s="31"/>
      <c r="CI29" s="31"/>
      <c r="CJ29" s="31"/>
      <c r="CK29" s="31"/>
    </row>
    <row r="30" spans="1:89" s="23" customFormat="1" ht="21" customHeight="1">
      <c r="A30" s="15"/>
      <c r="B30" s="15"/>
      <c r="C30" s="41" t="s">
        <v>74</v>
      </c>
      <c r="D30" s="658" t="s">
        <v>138</v>
      </c>
      <c r="E30" s="561">
        <v>6038</v>
      </c>
      <c r="F30" s="542">
        <v>42818</v>
      </c>
      <c r="G30" s="982">
        <v>207</v>
      </c>
      <c r="H30" s="363" t="s">
        <v>266</v>
      </c>
      <c r="I30" s="30">
        <v>42811</v>
      </c>
      <c r="J30" s="510" t="s">
        <v>582</v>
      </c>
      <c r="K30" s="327" t="s">
        <v>581</v>
      </c>
      <c r="L30" s="16">
        <v>127</v>
      </c>
      <c r="M30" s="284">
        <v>44</v>
      </c>
      <c r="N30" s="16">
        <v>171</v>
      </c>
      <c r="O30" s="284">
        <v>36</v>
      </c>
      <c r="P30" s="16">
        <v>207</v>
      </c>
      <c r="Q30" s="284">
        <v>0</v>
      </c>
      <c r="R30" s="16">
        <v>207</v>
      </c>
      <c r="S30" s="957">
        <v>0</v>
      </c>
      <c r="T30" s="957">
        <v>207</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9"/>
      <c r="BV30" s="21">
        <f t="shared" si="0"/>
        <v>0</v>
      </c>
      <c r="BW30" s="22"/>
      <c r="BX30" s="21">
        <f t="shared" si="1"/>
        <v>0</v>
      </c>
      <c r="BZ30" s="21">
        <f t="shared" si="2"/>
        <v>0</v>
      </c>
      <c r="CA30" s="31"/>
      <c r="CB30" s="31"/>
      <c r="CC30" s="31"/>
      <c r="CD30" s="31"/>
      <c r="CE30" s="31"/>
      <c r="CF30" s="31"/>
      <c r="CG30" s="31"/>
      <c r="CH30" s="31"/>
      <c r="CI30" s="31"/>
      <c r="CJ30" s="31"/>
      <c r="CK30" s="31"/>
    </row>
    <row r="31" spans="1:89" s="23" customFormat="1" ht="21" customHeight="1">
      <c r="A31" s="15"/>
      <c r="B31" s="15"/>
      <c r="C31" s="41" t="s">
        <v>76</v>
      </c>
      <c r="D31" s="658" t="s">
        <v>1228</v>
      </c>
      <c r="E31" s="561">
        <v>245</v>
      </c>
      <c r="F31" s="541">
        <v>26406</v>
      </c>
      <c r="G31" s="982">
        <v>186</v>
      </c>
      <c r="H31" s="363" t="s">
        <v>770</v>
      </c>
      <c r="I31" s="30">
        <v>36271</v>
      </c>
      <c r="J31" s="511" t="s">
        <v>511</v>
      </c>
      <c r="K31" s="327" t="s">
        <v>510</v>
      </c>
      <c r="L31" s="16">
        <v>26</v>
      </c>
      <c r="M31" s="284">
        <v>46</v>
      </c>
      <c r="N31" s="16">
        <v>72</v>
      </c>
      <c r="O31" s="284">
        <v>48</v>
      </c>
      <c r="P31" s="16">
        <v>120</v>
      </c>
      <c r="Q31" s="284">
        <v>45</v>
      </c>
      <c r="R31" s="16">
        <v>165</v>
      </c>
      <c r="S31" s="957">
        <v>21</v>
      </c>
      <c r="T31" s="957">
        <v>186</v>
      </c>
      <c r="U31" s="18"/>
      <c r="V31" s="18">
        <v>23</v>
      </c>
      <c r="W31" s="18">
        <v>26</v>
      </c>
      <c r="X31" s="18">
        <v>26</v>
      </c>
      <c r="Y31" s="18">
        <v>23</v>
      </c>
      <c r="Z31" s="18">
        <v>26</v>
      </c>
      <c r="AA31" s="18"/>
      <c r="AB31" s="18">
        <v>27</v>
      </c>
      <c r="AC31" s="18"/>
      <c r="AD31" s="18">
        <v>26</v>
      </c>
      <c r="AE31" s="18"/>
      <c r="AF31" s="18">
        <v>26</v>
      </c>
      <c r="AG31" s="18">
        <v>26</v>
      </c>
      <c r="AH31" s="18">
        <v>26</v>
      </c>
      <c r="AI31" s="18">
        <v>26</v>
      </c>
      <c r="AJ31" s="18">
        <v>26</v>
      </c>
      <c r="AK31" s="18"/>
      <c r="AL31" s="18">
        <v>26</v>
      </c>
      <c r="AM31" s="18">
        <v>26</v>
      </c>
      <c r="AN31" s="18">
        <v>26</v>
      </c>
      <c r="AO31" s="18">
        <v>26</v>
      </c>
      <c r="AP31" s="18">
        <v>26</v>
      </c>
      <c r="AQ31" s="18">
        <v>26</v>
      </c>
      <c r="AR31" s="18">
        <v>26</v>
      </c>
      <c r="AS31" s="18">
        <v>26</v>
      </c>
      <c r="AT31" s="18">
        <v>26</v>
      </c>
      <c r="AU31" s="19">
        <v>26</v>
      </c>
      <c r="AV31" s="19">
        <v>26</v>
      </c>
      <c r="AW31" s="19">
        <v>26</v>
      </c>
      <c r="AX31" s="19">
        <v>26</v>
      </c>
      <c r="AY31" s="19">
        <v>32</v>
      </c>
      <c r="AZ31" s="19">
        <v>32</v>
      </c>
      <c r="BA31" s="19">
        <v>30</v>
      </c>
      <c r="BB31" s="19">
        <v>27</v>
      </c>
      <c r="BC31" s="19">
        <v>36</v>
      </c>
      <c r="BD31" s="19"/>
      <c r="BE31" s="19"/>
      <c r="BF31" s="19">
        <v>32</v>
      </c>
      <c r="BG31" s="19"/>
      <c r="BH31" s="19"/>
      <c r="BI31" s="19">
        <v>26</v>
      </c>
      <c r="BJ31" s="19">
        <v>26</v>
      </c>
      <c r="BK31" s="19">
        <v>26</v>
      </c>
      <c r="BL31" s="19">
        <v>26</v>
      </c>
      <c r="BM31" s="19">
        <v>26</v>
      </c>
      <c r="BN31" s="19"/>
      <c r="BO31" s="19"/>
      <c r="BP31" s="19"/>
      <c r="BQ31" s="19"/>
      <c r="BR31" s="19"/>
      <c r="BS31" s="19"/>
      <c r="BT31" s="19"/>
      <c r="BU31" s="19"/>
      <c r="BV31" s="21">
        <f t="shared" si="0"/>
        <v>21</v>
      </c>
      <c r="BW31" s="22"/>
      <c r="BX31" s="21">
        <f t="shared" si="1"/>
        <v>15</v>
      </c>
      <c r="BZ31" s="21">
        <f t="shared" si="2"/>
        <v>36</v>
      </c>
      <c r="CA31" s="31"/>
      <c r="CB31" s="31"/>
      <c r="CC31" s="31"/>
      <c r="CD31" s="31"/>
      <c r="CE31" s="31"/>
      <c r="CF31" s="31"/>
      <c r="CG31" s="31"/>
      <c r="CH31" s="31"/>
      <c r="CI31" s="31"/>
    </row>
    <row r="32" spans="1:89" s="31" customFormat="1" ht="21" customHeight="1">
      <c r="A32" s="15"/>
      <c r="B32" s="15"/>
      <c r="C32" s="41" t="s">
        <v>78</v>
      </c>
      <c r="D32" s="658" t="s">
        <v>136</v>
      </c>
      <c r="E32" s="561">
        <v>1917</v>
      </c>
      <c r="F32" s="543">
        <v>41880</v>
      </c>
      <c r="G32" s="982">
        <v>173</v>
      </c>
      <c r="H32" s="363" t="s">
        <v>1941</v>
      </c>
      <c r="I32" s="30">
        <v>21930</v>
      </c>
      <c r="J32" s="518" t="s">
        <v>1778</v>
      </c>
      <c r="K32" s="327" t="s">
        <v>522</v>
      </c>
      <c r="L32" s="16">
        <v>53</v>
      </c>
      <c r="M32" s="284">
        <v>31</v>
      </c>
      <c r="N32" s="16">
        <v>84</v>
      </c>
      <c r="O32" s="284">
        <v>40</v>
      </c>
      <c r="P32" s="16">
        <v>124</v>
      </c>
      <c r="Q32" s="284">
        <v>39</v>
      </c>
      <c r="R32" s="16">
        <v>163</v>
      </c>
      <c r="S32" s="957">
        <v>10</v>
      </c>
      <c r="T32" s="957">
        <v>173</v>
      </c>
      <c r="U32" s="18"/>
      <c r="V32" s="18">
        <v>30</v>
      </c>
      <c r="W32" s="18">
        <v>18</v>
      </c>
      <c r="X32" s="18"/>
      <c r="Y32" s="18">
        <v>28</v>
      </c>
      <c r="Z32" s="18"/>
      <c r="AA32" s="18"/>
      <c r="AB32" s="18"/>
      <c r="AC32" s="18"/>
      <c r="AD32" s="18"/>
      <c r="AE32" s="18"/>
      <c r="AF32" s="18"/>
      <c r="AG32" s="18"/>
      <c r="AH32" s="18"/>
      <c r="AI32" s="18"/>
      <c r="AJ32" s="18"/>
      <c r="AK32" s="18"/>
      <c r="AL32" s="18">
        <v>30</v>
      </c>
      <c r="AM32" s="18">
        <v>30</v>
      </c>
      <c r="AN32" s="18"/>
      <c r="AO32" s="18">
        <v>33</v>
      </c>
      <c r="AP32" s="18">
        <v>35</v>
      </c>
      <c r="AQ32" s="18"/>
      <c r="AR32" s="18">
        <v>23</v>
      </c>
      <c r="AS32" s="18">
        <v>30</v>
      </c>
      <c r="AT32" s="18">
        <v>35</v>
      </c>
      <c r="AU32" s="19">
        <v>32</v>
      </c>
      <c r="AV32" s="19">
        <v>30</v>
      </c>
      <c r="AW32" s="19">
        <v>32</v>
      </c>
      <c r="AX32" s="19">
        <v>32</v>
      </c>
      <c r="AY32" s="19">
        <v>32</v>
      </c>
      <c r="AZ32" s="19"/>
      <c r="BA32" s="19">
        <v>26</v>
      </c>
      <c r="BB32" s="19">
        <v>30</v>
      </c>
      <c r="BC32" s="19">
        <v>33</v>
      </c>
      <c r="BD32" s="19">
        <v>26</v>
      </c>
      <c r="BE32" s="19"/>
      <c r="BF32" s="19"/>
      <c r="BG32" s="19"/>
      <c r="BH32" s="19">
        <v>24</v>
      </c>
      <c r="BI32" s="19">
        <v>33</v>
      </c>
      <c r="BJ32" s="19">
        <v>30</v>
      </c>
      <c r="BK32" s="19"/>
      <c r="BL32" s="19">
        <v>27</v>
      </c>
      <c r="BM32" s="19"/>
      <c r="BN32" s="19"/>
      <c r="BO32" s="19"/>
      <c r="BP32" s="19"/>
      <c r="BQ32" s="19"/>
      <c r="BR32" s="19"/>
      <c r="BS32" s="19"/>
      <c r="BT32" s="19"/>
      <c r="BU32" s="19"/>
      <c r="BV32" s="21">
        <f t="shared" si="0"/>
        <v>10</v>
      </c>
      <c r="BW32" s="22"/>
      <c r="BX32" s="21">
        <f t="shared" si="1"/>
        <v>13</v>
      </c>
      <c r="BZ32" s="21">
        <f t="shared" si="2"/>
        <v>23</v>
      </c>
      <c r="CJ32" s="273"/>
      <c r="CK32" s="273"/>
    </row>
    <row r="33" spans="1:89" s="31" customFormat="1" ht="21" customHeight="1">
      <c r="A33" s="15"/>
      <c r="B33" s="15"/>
      <c r="C33" s="41" t="s">
        <v>79</v>
      </c>
      <c r="D33" s="658" t="s">
        <v>1757</v>
      </c>
      <c r="E33" s="561">
        <v>10704</v>
      </c>
      <c r="F33" s="543">
        <v>44237</v>
      </c>
      <c r="G33" s="982">
        <v>158</v>
      </c>
      <c r="H33" s="363" t="s">
        <v>265</v>
      </c>
      <c r="I33" s="30">
        <v>36516</v>
      </c>
      <c r="J33" s="708" t="s">
        <v>1215</v>
      </c>
      <c r="K33" s="454" t="s">
        <v>1214</v>
      </c>
      <c r="L33" s="16">
        <v>120</v>
      </c>
      <c r="M33" s="284">
        <v>22</v>
      </c>
      <c r="N33" s="16">
        <v>142</v>
      </c>
      <c r="O33" s="284">
        <v>12</v>
      </c>
      <c r="P33" s="16">
        <v>154</v>
      </c>
      <c r="Q33" s="284">
        <v>4</v>
      </c>
      <c r="R33" s="16">
        <v>158</v>
      </c>
      <c r="S33" s="957">
        <v>0</v>
      </c>
      <c r="T33" s="957">
        <v>158</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v>33</v>
      </c>
      <c r="BK33" s="19"/>
      <c r="BL33" s="19"/>
      <c r="BM33" s="19"/>
      <c r="BN33" s="19"/>
      <c r="BO33" s="19"/>
      <c r="BP33" s="19"/>
      <c r="BQ33" s="19"/>
      <c r="BR33" s="19"/>
      <c r="BS33" s="19"/>
      <c r="BT33" s="19"/>
      <c r="BU33" s="19"/>
      <c r="BV33" s="21">
        <f t="shared" si="0"/>
        <v>0</v>
      </c>
      <c r="BW33" s="22"/>
      <c r="BX33" s="21">
        <f t="shared" si="1"/>
        <v>1</v>
      </c>
      <c r="BZ33" s="21">
        <f t="shared" si="2"/>
        <v>1</v>
      </c>
      <c r="CJ33" s="273"/>
      <c r="CK33" s="273"/>
    </row>
    <row r="34" spans="1:89" s="31" customFormat="1" ht="21" customHeight="1">
      <c r="A34" s="15"/>
      <c r="B34" s="15"/>
      <c r="C34" s="41" t="s">
        <v>81</v>
      </c>
      <c r="D34" s="658" t="s">
        <v>1260</v>
      </c>
      <c r="E34" s="561">
        <v>41</v>
      </c>
      <c r="F34" s="541">
        <v>41444</v>
      </c>
      <c r="G34" s="982">
        <v>157</v>
      </c>
      <c r="H34" s="363" t="s">
        <v>770</v>
      </c>
      <c r="I34" s="30">
        <v>41507</v>
      </c>
      <c r="J34" s="518" t="s">
        <v>1034</v>
      </c>
      <c r="K34" s="327" t="s">
        <v>1034</v>
      </c>
      <c r="L34" s="16">
        <v>24</v>
      </c>
      <c r="M34" s="284">
        <v>42</v>
      </c>
      <c r="N34" s="16">
        <v>66</v>
      </c>
      <c r="O34" s="284">
        <v>38</v>
      </c>
      <c r="P34" s="16">
        <v>104</v>
      </c>
      <c r="Q34" s="284">
        <v>34</v>
      </c>
      <c r="R34" s="16">
        <v>138</v>
      </c>
      <c r="S34" s="957">
        <v>19</v>
      </c>
      <c r="T34" s="957">
        <v>157</v>
      </c>
      <c r="U34" s="18"/>
      <c r="V34" s="18">
        <v>30</v>
      </c>
      <c r="W34" s="18">
        <v>30</v>
      </c>
      <c r="X34" s="18">
        <v>30</v>
      </c>
      <c r="Y34" s="18">
        <v>30</v>
      </c>
      <c r="Z34" s="18"/>
      <c r="AA34" s="18"/>
      <c r="AB34" s="18"/>
      <c r="AC34" s="18"/>
      <c r="AD34" s="18"/>
      <c r="AE34" s="18">
        <v>30</v>
      </c>
      <c r="AF34" s="18">
        <v>30</v>
      </c>
      <c r="AG34" s="18"/>
      <c r="AH34" s="18">
        <v>30</v>
      </c>
      <c r="AI34" s="18">
        <v>30</v>
      </c>
      <c r="AJ34" s="18">
        <v>30</v>
      </c>
      <c r="AK34" s="18">
        <v>30</v>
      </c>
      <c r="AL34" s="18">
        <v>30</v>
      </c>
      <c r="AM34" s="18">
        <v>30</v>
      </c>
      <c r="AN34" s="18">
        <v>30</v>
      </c>
      <c r="AO34" s="18">
        <v>30</v>
      </c>
      <c r="AP34" s="18">
        <v>30</v>
      </c>
      <c r="AQ34" s="18">
        <v>30</v>
      </c>
      <c r="AR34" s="18">
        <v>30</v>
      </c>
      <c r="AS34" s="18">
        <v>30</v>
      </c>
      <c r="AT34" s="18">
        <v>30</v>
      </c>
      <c r="AU34" s="19">
        <v>30</v>
      </c>
      <c r="AV34" s="19">
        <v>30</v>
      </c>
      <c r="AW34" s="19">
        <v>30</v>
      </c>
      <c r="AX34" s="19">
        <v>30</v>
      </c>
      <c r="AY34" s="19">
        <v>30</v>
      </c>
      <c r="AZ34" s="19">
        <v>30</v>
      </c>
      <c r="BA34" s="19">
        <v>30</v>
      </c>
      <c r="BB34" s="19">
        <v>30</v>
      </c>
      <c r="BC34" s="19">
        <v>30</v>
      </c>
      <c r="BD34" s="19">
        <v>30</v>
      </c>
      <c r="BE34" s="19"/>
      <c r="BF34" s="19">
        <v>30</v>
      </c>
      <c r="BG34" s="19"/>
      <c r="BH34" s="19"/>
      <c r="BI34" s="19">
        <v>30</v>
      </c>
      <c r="BJ34" s="19">
        <v>30</v>
      </c>
      <c r="BK34" s="19">
        <v>30</v>
      </c>
      <c r="BL34" s="19">
        <v>30</v>
      </c>
      <c r="BM34" s="19">
        <v>30</v>
      </c>
      <c r="BN34" s="19"/>
      <c r="BO34" s="19"/>
      <c r="BP34" s="19"/>
      <c r="BQ34" s="19"/>
      <c r="BR34" s="19"/>
      <c r="BS34" s="19"/>
      <c r="BT34" s="19"/>
      <c r="BU34" s="19"/>
      <c r="BV34" s="21">
        <f t="shared" si="0"/>
        <v>19</v>
      </c>
      <c r="BW34" s="22"/>
      <c r="BX34" s="21">
        <f t="shared" si="1"/>
        <v>16</v>
      </c>
      <c r="BY34" s="23"/>
      <c r="BZ34" s="21">
        <f t="shared" si="2"/>
        <v>35</v>
      </c>
      <c r="CA34" s="23"/>
      <c r="CB34" s="23"/>
      <c r="CC34" s="23"/>
      <c r="CD34" s="23"/>
      <c r="CE34" s="23"/>
      <c r="CF34" s="23"/>
      <c r="CJ34" s="23"/>
      <c r="CK34" s="23"/>
    </row>
    <row r="35" spans="1:89" s="23" customFormat="1" ht="21" customHeight="1">
      <c r="A35" s="15"/>
      <c r="B35" s="15"/>
      <c r="C35" s="41" t="s">
        <v>83</v>
      </c>
      <c r="D35" s="37" t="s">
        <v>111</v>
      </c>
      <c r="E35" s="561">
        <v>5483</v>
      </c>
      <c r="F35" s="541">
        <v>42048</v>
      </c>
      <c r="G35" s="982">
        <v>120</v>
      </c>
      <c r="H35" s="363" t="s">
        <v>967</v>
      </c>
      <c r="I35" s="30">
        <v>27285</v>
      </c>
      <c r="J35" s="511" t="s">
        <v>1836</v>
      </c>
      <c r="K35" s="327" t="s">
        <v>487</v>
      </c>
      <c r="L35" s="16">
        <v>105</v>
      </c>
      <c r="M35" s="284">
        <v>10</v>
      </c>
      <c r="N35" s="16">
        <v>115</v>
      </c>
      <c r="O35" s="284">
        <v>5</v>
      </c>
      <c r="P35" s="16">
        <v>120</v>
      </c>
      <c r="Q35" s="284">
        <v>0</v>
      </c>
      <c r="R35" s="16">
        <v>120</v>
      </c>
      <c r="S35" s="957">
        <v>0</v>
      </c>
      <c r="T35" s="957">
        <v>120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v>30</v>
      </c>
      <c r="BJ35" s="19">
        <v>30</v>
      </c>
      <c r="BK35" s="19">
        <v>24</v>
      </c>
      <c r="BL35" s="19">
        <v>24</v>
      </c>
      <c r="BM35" s="19">
        <v>35</v>
      </c>
      <c r="BN35" s="19"/>
      <c r="BO35" s="19"/>
      <c r="BP35" s="19"/>
      <c r="BQ35" s="19"/>
      <c r="BR35" s="19"/>
      <c r="BS35" s="19"/>
      <c r="BT35" s="19"/>
      <c r="BU35" s="19"/>
      <c r="BV35" s="21">
        <f t="shared" si="0"/>
        <v>0</v>
      </c>
      <c r="BW35" s="22"/>
      <c r="BX35" s="21">
        <f t="shared" si="1"/>
        <v>5</v>
      </c>
      <c r="BZ35" s="21">
        <f t="shared" si="2"/>
        <v>5</v>
      </c>
      <c r="CA35" s="31"/>
      <c r="CB35" s="31"/>
      <c r="CC35" s="31"/>
      <c r="CD35" s="31"/>
      <c r="CE35" s="31"/>
      <c r="CF35" s="31"/>
      <c r="CG35" s="31"/>
      <c r="CH35" s="31"/>
      <c r="CI35" s="31"/>
    </row>
    <row r="36" spans="1:89" s="23" customFormat="1" ht="21" customHeight="1">
      <c r="A36" s="305"/>
      <c r="B36" s="305"/>
      <c r="C36" s="41" t="s">
        <v>84</v>
      </c>
      <c r="D36" s="658" t="s">
        <v>933</v>
      </c>
      <c r="E36" s="561">
        <v>2409</v>
      </c>
      <c r="F36" s="541">
        <v>42051</v>
      </c>
      <c r="G36" s="982">
        <v>119</v>
      </c>
      <c r="H36" s="363" t="s">
        <v>265</v>
      </c>
      <c r="I36" s="30">
        <v>37910</v>
      </c>
      <c r="J36" s="518" t="s">
        <v>655</v>
      </c>
      <c r="K36" s="327" t="s">
        <v>655</v>
      </c>
      <c r="L36" s="16">
        <v>70</v>
      </c>
      <c r="M36" s="284">
        <v>1</v>
      </c>
      <c r="N36" s="16">
        <v>71</v>
      </c>
      <c r="O36" s="284">
        <v>0</v>
      </c>
      <c r="P36" s="16">
        <v>71</v>
      </c>
      <c r="Q36" s="284">
        <v>24</v>
      </c>
      <c r="R36" s="16">
        <v>95</v>
      </c>
      <c r="S36" s="957">
        <v>24</v>
      </c>
      <c r="T36" s="957">
        <v>119</v>
      </c>
      <c r="U36" s="18"/>
      <c r="V36" s="18">
        <v>30</v>
      </c>
      <c r="W36" s="18">
        <v>30</v>
      </c>
      <c r="X36" s="18">
        <v>30</v>
      </c>
      <c r="Y36" s="18">
        <v>30</v>
      </c>
      <c r="Z36" s="18">
        <v>30</v>
      </c>
      <c r="AA36" s="18">
        <v>32</v>
      </c>
      <c r="AB36" s="18">
        <v>30</v>
      </c>
      <c r="AC36" s="18">
        <v>32</v>
      </c>
      <c r="AD36" s="18">
        <v>30</v>
      </c>
      <c r="AE36" s="18"/>
      <c r="AF36" s="18">
        <v>30</v>
      </c>
      <c r="AG36" s="18">
        <v>30</v>
      </c>
      <c r="AH36" s="18">
        <v>30</v>
      </c>
      <c r="AI36" s="18">
        <v>30</v>
      </c>
      <c r="AJ36" s="18">
        <v>30</v>
      </c>
      <c r="AK36" s="18">
        <v>30</v>
      </c>
      <c r="AL36" s="18">
        <v>32</v>
      </c>
      <c r="AM36" s="18">
        <v>30</v>
      </c>
      <c r="AN36" s="18">
        <v>30</v>
      </c>
      <c r="AO36" s="18">
        <v>30</v>
      </c>
      <c r="AP36" s="18">
        <v>30</v>
      </c>
      <c r="AQ36" s="18">
        <v>30</v>
      </c>
      <c r="AR36" s="18">
        <v>30</v>
      </c>
      <c r="AS36" s="18">
        <v>30</v>
      </c>
      <c r="AT36" s="18">
        <v>30</v>
      </c>
      <c r="AU36" s="19">
        <v>30</v>
      </c>
      <c r="AV36" s="19">
        <v>33</v>
      </c>
      <c r="AW36" s="19">
        <v>24</v>
      </c>
      <c r="AX36" s="19">
        <v>33</v>
      </c>
      <c r="AY36" s="19">
        <v>35</v>
      </c>
      <c r="AZ36" s="19">
        <v>35</v>
      </c>
      <c r="BA36" s="19">
        <v>33</v>
      </c>
      <c r="BB36" s="19">
        <v>33</v>
      </c>
      <c r="BC36" s="19">
        <v>33</v>
      </c>
      <c r="BD36" s="19">
        <v>33</v>
      </c>
      <c r="BE36" s="19">
        <v>30</v>
      </c>
      <c r="BF36" s="19">
        <v>33</v>
      </c>
      <c r="BG36" s="19"/>
      <c r="BH36" s="19"/>
      <c r="BI36" s="19">
        <v>33</v>
      </c>
      <c r="BJ36" s="19">
        <v>33</v>
      </c>
      <c r="BK36" s="19">
        <v>33</v>
      </c>
      <c r="BL36" s="19">
        <v>33</v>
      </c>
      <c r="BM36" s="19">
        <v>33</v>
      </c>
      <c r="BN36" s="19"/>
      <c r="BO36" s="19"/>
      <c r="BP36" s="19"/>
      <c r="BQ36" s="19"/>
      <c r="BR36" s="19"/>
      <c r="BS36" s="19"/>
      <c r="BT36" s="19"/>
      <c r="BU36" s="19"/>
      <c r="BV36" s="21">
        <f t="shared" ref="BV36:BV67" si="3">COUNT(U36:AT36)</f>
        <v>24</v>
      </c>
      <c r="BW36" s="22"/>
      <c r="BX36" s="21">
        <f t="shared" ref="BX36:BX67" si="4">COUNT(AU36:BU36)</f>
        <v>17</v>
      </c>
      <c r="BY36" s="36"/>
      <c r="BZ36" s="21">
        <f t="shared" ref="BZ36:BZ67" si="5">SUM(BV36,BX36)</f>
        <v>41</v>
      </c>
      <c r="CA36" s="31"/>
      <c r="CB36" s="31"/>
      <c r="CC36" s="31"/>
      <c r="CD36" s="31"/>
      <c r="CE36" s="31"/>
      <c r="CF36" s="31"/>
      <c r="CG36" s="31"/>
    </row>
    <row r="37" spans="1:89" s="23" customFormat="1" ht="21" customHeight="1">
      <c r="A37" s="15"/>
      <c r="B37" s="15"/>
      <c r="C37" s="41" t="s">
        <v>85</v>
      </c>
      <c r="D37" s="658" t="s">
        <v>99</v>
      </c>
      <c r="E37" s="561">
        <v>1648</v>
      </c>
      <c r="F37" s="543">
        <v>38825</v>
      </c>
      <c r="G37" s="982">
        <v>114</v>
      </c>
      <c r="H37" s="363" t="s">
        <v>265</v>
      </c>
      <c r="I37" s="30">
        <v>13674</v>
      </c>
      <c r="J37" s="518" t="s">
        <v>558</v>
      </c>
      <c r="K37" s="327" t="s">
        <v>557</v>
      </c>
      <c r="L37" s="16">
        <v>113</v>
      </c>
      <c r="M37" s="284">
        <v>0</v>
      </c>
      <c r="N37" s="16">
        <v>113</v>
      </c>
      <c r="O37" s="284">
        <v>0</v>
      </c>
      <c r="P37" s="16">
        <v>113</v>
      </c>
      <c r="Q37" s="284">
        <v>1</v>
      </c>
      <c r="R37" s="16">
        <v>114</v>
      </c>
      <c r="S37" s="957">
        <v>0</v>
      </c>
      <c r="T37" s="957">
        <v>114</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21">
        <f t="shared" si="3"/>
        <v>0</v>
      </c>
      <c r="BW37" s="22"/>
      <c r="BX37" s="21">
        <f t="shared" si="4"/>
        <v>0</v>
      </c>
      <c r="BZ37" s="21">
        <f t="shared" si="5"/>
        <v>0</v>
      </c>
      <c r="CA37" s="31"/>
      <c r="CB37" s="31"/>
      <c r="CC37" s="31"/>
      <c r="CD37" s="31"/>
      <c r="CE37" s="31"/>
      <c r="CF37" s="31"/>
      <c r="CG37" s="31"/>
      <c r="CH37" s="31"/>
      <c r="CI37" s="31"/>
      <c r="CJ37" s="31"/>
      <c r="CK37" s="31"/>
    </row>
    <row r="38" spans="1:89" s="23" customFormat="1" ht="21" customHeight="1">
      <c r="A38" s="15"/>
      <c r="B38" s="15"/>
      <c r="C38" s="41" t="s">
        <v>87</v>
      </c>
      <c r="D38" s="658" t="s">
        <v>289</v>
      </c>
      <c r="E38" s="561">
        <v>9944</v>
      </c>
      <c r="F38" s="541">
        <v>38651</v>
      </c>
      <c r="G38" s="982">
        <v>110</v>
      </c>
      <c r="H38" s="363" t="s">
        <v>1941</v>
      </c>
      <c r="I38" s="30">
        <v>35828</v>
      </c>
      <c r="J38" s="510" t="s">
        <v>765</v>
      </c>
      <c r="K38" s="327" t="s">
        <v>764</v>
      </c>
      <c r="L38" s="16">
        <v>97</v>
      </c>
      <c r="M38" s="284">
        <v>12</v>
      </c>
      <c r="N38" s="16">
        <v>109</v>
      </c>
      <c r="O38" s="284">
        <v>1</v>
      </c>
      <c r="P38" s="16">
        <v>110</v>
      </c>
      <c r="Q38" s="284">
        <v>0</v>
      </c>
      <c r="R38" s="16">
        <v>110</v>
      </c>
      <c r="S38" s="957">
        <v>0</v>
      </c>
      <c r="T38" s="957">
        <v>110</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v>24</v>
      </c>
      <c r="BI38" s="19">
        <v>30</v>
      </c>
      <c r="BJ38" s="19"/>
      <c r="BK38" s="19"/>
      <c r="BL38" s="19"/>
      <c r="BM38" s="19"/>
      <c r="BN38" s="19"/>
      <c r="BO38" s="19"/>
      <c r="BP38" s="19"/>
      <c r="BQ38" s="19"/>
      <c r="BR38" s="19"/>
      <c r="BS38" s="19"/>
      <c r="BT38" s="19"/>
      <c r="BU38" s="19"/>
      <c r="BV38" s="21">
        <f t="shared" si="3"/>
        <v>0</v>
      </c>
      <c r="BW38" s="22"/>
      <c r="BX38" s="21">
        <f t="shared" si="4"/>
        <v>2</v>
      </c>
      <c r="BY38" s="31"/>
      <c r="BZ38" s="21">
        <f t="shared" si="5"/>
        <v>2</v>
      </c>
      <c r="CA38" s="31"/>
      <c r="CB38" s="31"/>
      <c r="CC38" s="31"/>
      <c r="CD38" s="31"/>
      <c r="CE38" s="31"/>
      <c r="CF38" s="31"/>
      <c r="CG38" s="31"/>
      <c r="CH38" s="31"/>
      <c r="CI38" s="31"/>
      <c r="CJ38" s="31"/>
      <c r="CK38" s="31"/>
    </row>
    <row r="39" spans="1:89" s="31" customFormat="1" ht="21" customHeight="1">
      <c r="A39" s="15"/>
      <c r="B39" s="15"/>
      <c r="C39" s="41" t="s">
        <v>89</v>
      </c>
      <c r="D39" s="658" t="s">
        <v>94</v>
      </c>
      <c r="E39" s="561">
        <v>547</v>
      </c>
      <c r="F39" s="541">
        <v>35641</v>
      </c>
      <c r="G39" s="982">
        <v>99</v>
      </c>
      <c r="H39" s="363" t="s">
        <v>266</v>
      </c>
      <c r="I39" s="30">
        <v>35810</v>
      </c>
      <c r="J39" s="511" t="s">
        <v>750</v>
      </c>
      <c r="K39" s="327" t="s">
        <v>749</v>
      </c>
      <c r="L39" s="16">
        <v>87</v>
      </c>
      <c r="M39" s="284">
        <v>4</v>
      </c>
      <c r="N39" s="16">
        <v>91</v>
      </c>
      <c r="O39" s="284">
        <v>1</v>
      </c>
      <c r="P39" s="16">
        <v>92</v>
      </c>
      <c r="Q39" s="284">
        <v>3</v>
      </c>
      <c r="R39" s="16">
        <v>95</v>
      </c>
      <c r="S39" s="957">
        <v>4</v>
      </c>
      <c r="T39" s="957">
        <v>99</v>
      </c>
      <c r="U39" s="18"/>
      <c r="V39" s="18"/>
      <c r="W39" s="18"/>
      <c r="X39" s="18"/>
      <c r="Y39" s="18"/>
      <c r="Z39" s="18">
        <v>18</v>
      </c>
      <c r="AA39" s="18"/>
      <c r="AB39" s="18"/>
      <c r="AC39" s="18"/>
      <c r="AD39" s="18"/>
      <c r="AE39" s="18"/>
      <c r="AF39" s="18"/>
      <c r="AG39" s="18"/>
      <c r="AH39" s="18">
        <v>18</v>
      </c>
      <c r="AI39" s="18">
        <v>27</v>
      </c>
      <c r="AJ39" s="18"/>
      <c r="AK39" s="18"/>
      <c r="AL39" s="18">
        <v>18</v>
      </c>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v>30</v>
      </c>
      <c r="BK39" s="19"/>
      <c r="BL39" s="19"/>
      <c r="BM39" s="19"/>
      <c r="BN39" s="19"/>
      <c r="BO39" s="19"/>
      <c r="BP39" s="19"/>
      <c r="BQ39" s="19"/>
      <c r="BR39" s="19"/>
      <c r="BS39" s="19"/>
      <c r="BT39" s="19"/>
      <c r="BU39" s="19"/>
      <c r="BV39" s="21">
        <f t="shared" si="3"/>
        <v>4</v>
      </c>
      <c r="BW39" s="22"/>
      <c r="BX39" s="21">
        <f t="shared" si="4"/>
        <v>1</v>
      </c>
      <c r="BZ39" s="21">
        <f t="shared" si="5"/>
        <v>5</v>
      </c>
    </row>
    <row r="40" spans="1:89" s="31" customFormat="1" ht="21" customHeight="1">
      <c r="A40" s="15"/>
      <c r="B40" s="15"/>
      <c r="C40" s="41" t="s">
        <v>91</v>
      </c>
      <c r="D40" s="658" t="s">
        <v>106</v>
      </c>
      <c r="E40" s="561">
        <v>1700</v>
      </c>
      <c r="F40" s="543">
        <v>34494</v>
      </c>
      <c r="G40" s="982">
        <v>97</v>
      </c>
      <c r="H40" s="363" t="s">
        <v>1685</v>
      </c>
      <c r="I40" s="30">
        <v>35626</v>
      </c>
      <c r="J40" s="518" t="s">
        <v>440</v>
      </c>
      <c r="K40" s="327" t="s">
        <v>439</v>
      </c>
      <c r="L40" s="16">
        <v>61</v>
      </c>
      <c r="M40" s="284">
        <v>5</v>
      </c>
      <c r="N40" s="16">
        <v>66</v>
      </c>
      <c r="O40" s="284">
        <v>12</v>
      </c>
      <c r="P40" s="16">
        <v>78</v>
      </c>
      <c r="Q40" s="284">
        <v>9</v>
      </c>
      <c r="R40" s="16">
        <v>87</v>
      </c>
      <c r="S40" s="957">
        <v>10</v>
      </c>
      <c r="T40" s="957">
        <v>97</v>
      </c>
      <c r="U40" s="18"/>
      <c r="V40" s="18">
        <v>27</v>
      </c>
      <c r="W40" s="18">
        <v>27</v>
      </c>
      <c r="X40" s="18">
        <v>28</v>
      </c>
      <c r="Y40" s="18">
        <v>24</v>
      </c>
      <c r="Z40" s="18"/>
      <c r="AA40" s="18"/>
      <c r="AB40" s="18">
        <v>27</v>
      </c>
      <c r="AC40" s="18"/>
      <c r="AD40" s="18"/>
      <c r="AE40" s="18">
        <v>26</v>
      </c>
      <c r="AF40" s="18">
        <v>28</v>
      </c>
      <c r="AG40" s="18"/>
      <c r="AH40" s="18"/>
      <c r="AI40" s="18"/>
      <c r="AJ40" s="18"/>
      <c r="AK40" s="18">
        <v>35</v>
      </c>
      <c r="AL40" s="18"/>
      <c r="AM40" s="18">
        <v>30</v>
      </c>
      <c r="AN40" s="18">
        <v>30</v>
      </c>
      <c r="AO40" s="18"/>
      <c r="AP40" s="18"/>
      <c r="AQ40" s="18"/>
      <c r="AR40" s="18"/>
      <c r="AS40" s="18"/>
      <c r="AT40" s="18"/>
      <c r="AU40" s="19"/>
      <c r="AV40" s="19"/>
      <c r="AW40" s="19"/>
      <c r="AX40" s="19"/>
      <c r="AY40" s="19"/>
      <c r="AZ40" s="19"/>
      <c r="BA40" s="19"/>
      <c r="BB40" s="19"/>
      <c r="BC40" s="19"/>
      <c r="BD40" s="19"/>
      <c r="BE40" s="19"/>
      <c r="BF40" s="19"/>
      <c r="BG40" s="19"/>
      <c r="BH40" s="19"/>
      <c r="BI40" s="19"/>
      <c r="BJ40" s="19">
        <v>30</v>
      </c>
      <c r="BK40" s="19"/>
      <c r="BL40" s="19"/>
      <c r="BM40" s="19"/>
      <c r="BN40" s="19"/>
      <c r="BO40" s="19"/>
      <c r="BP40" s="19"/>
      <c r="BQ40" s="19"/>
      <c r="BR40" s="19"/>
      <c r="BS40" s="19"/>
      <c r="BT40" s="19"/>
      <c r="BU40" s="19"/>
      <c r="BV40" s="21">
        <f t="shared" si="3"/>
        <v>10</v>
      </c>
      <c r="BW40" s="22"/>
      <c r="BX40" s="21">
        <f t="shared" si="4"/>
        <v>1</v>
      </c>
      <c r="BZ40" s="21">
        <f t="shared" si="5"/>
        <v>11</v>
      </c>
    </row>
    <row r="41" spans="1:89" s="31" customFormat="1" ht="21" customHeight="1">
      <c r="A41" s="15"/>
      <c r="B41" s="15"/>
      <c r="C41" s="41" t="s">
        <v>93</v>
      </c>
      <c r="D41" s="658" t="s">
        <v>1162</v>
      </c>
      <c r="E41" s="561">
        <v>344</v>
      </c>
      <c r="F41" s="541">
        <v>41395</v>
      </c>
      <c r="G41" s="982">
        <v>97</v>
      </c>
      <c r="H41" s="363" t="s">
        <v>352</v>
      </c>
      <c r="I41" s="30">
        <v>29881</v>
      </c>
      <c r="J41" s="511" t="s">
        <v>1573</v>
      </c>
      <c r="K41" s="327" t="s">
        <v>1163</v>
      </c>
      <c r="L41" s="16">
        <v>22</v>
      </c>
      <c r="M41" s="284">
        <v>13</v>
      </c>
      <c r="N41" s="16">
        <v>35</v>
      </c>
      <c r="O41" s="284">
        <v>27</v>
      </c>
      <c r="P41" s="16">
        <v>62</v>
      </c>
      <c r="Q41" s="284">
        <v>27</v>
      </c>
      <c r="R41" s="16">
        <v>89</v>
      </c>
      <c r="S41" s="957">
        <v>8</v>
      </c>
      <c r="T41" s="957">
        <v>97</v>
      </c>
      <c r="U41" s="18"/>
      <c r="V41" s="18"/>
      <c r="W41" s="18"/>
      <c r="X41" s="18"/>
      <c r="Y41" s="18"/>
      <c r="Z41" s="18"/>
      <c r="AA41" s="18"/>
      <c r="AB41" s="18"/>
      <c r="AC41" s="18"/>
      <c r="AD41" s="18"/>
      <c r="AE41" s="18"/>
      <c r="AF41" s="18"/>
      <c r="AG41" s="18"/>
      <c r="AH41" s="18"/>
      <c r="AI41" s="18"/>
      <c r="AJ41" s="18"/>
      <c r="AK41" s="18"/>
      <c r="AL41" s="18">
        <v>35</v>
      </c>
      <c r="AM41" s="18">
        <v>18</v>
      </c>
      <c r="AN41" s="18">
        <v>18</v>
      </c>
      <c r="AO41" s="18">
        <v>18</v>
      </c>
      <c r="AP41" s="18">
        <v>18</v>
      </c>
      <c r="AQ41" s="18">
        <v>30</v>
      </c>
      <c r="AR41" s="18">
        <v>35</v>
      </c>
      <c r="AS41" s="18">
        <v>35</v>
      </c>
      <c r="AT41" s="18"/>
      <c r="AU41" s="19">
        <v>35</v>
      </c>
      <c r="AV41" s="19">
        <v>35</v>
      </c>
      <c r="AW41" s="19">
        <v>30</v>
      </c>
      <c r="AX41" s="19">
        <v>35</v>
      </c>
      <c r="AY41" s="19">
        <v>35</v>
      </c>
      <c r="AZ41" s="19">
        <v>35</v>
      </c>
      <c r="BA41" s="19">
        <v>35</v>
      </c>
      <c r="BB41" s="19">
        <v>35</v>
      </c>
      <c r="BC41" s="19">
        <v>35</v>
      </c>
      <c r="BD41" s="19">
        <v>32</v>
      </c>
      <c r="BE41" s="19">
        <v>26</v>
      </c>
      <c r="BF41" s="19">
        <v>18</v>
      </c>
      <c r="BG41" s="19"/>
      <c r="BH41" s="19"/>
      <c r="BI41" s="19">
        <v>35</v>
      </c>
      <c r="BJ41" s="19">
        <v>35</v>
      </c>
      <c r="BK41" s="19"/>
      <c r="BL41" s="19"/>
      <c r="BM41" s="19"/>
      <c r="BN41" s="19"/>
      <c r="BO41" s="19"/>
      <c r="BP41" s="19"/>
      <c r="BQ41" s="19"/>
      <c r="BR41" s="19"/>
      <c r="BS41" s="19"/>
      <c r="BT41" s="19"/>
      <c r="BU41" s="19"/>
      <c r="BV41" s="21">
        <f t="shared" si="3"/>
        <v>8</v>
      </c>
      <c r="BW41" s="22"/>
      <c r="BX41" s="21">
        <f t="shared" si="4"/>
        <v>14</v>
      </c>
      <c r="BY41" s="23"/>
      <c r="BZ41" s="21">
        <f t="shared" si="5"/>
        <v>22</v>
      </c>
      <c r="CA41" s="23"/>
      <c r="CB41" s="23"/>
      <c r="CC41" s="23"/>
      <c r="CD41" s="23"/>
      <c r="CE41" s="23"/>
      <c r="CF41" s="23"/>
      <c r="CG41" s="23"/>
      <c r="CJ41" s="23"/>
      <c r="CK41" s="23"/>
    </row>
    <row r="42" spans="1:89" customFormat="1" ht="21" customHeight="1">
      <c r="A42" s="15"/>
      <c r="B42" s="15"/>
      <c r="C42" s="41" t="s">
        <v>95</v>
      </c>
      <c r="D42" s="658" t="s">
        <v>1132</v>
      </c>
      <c r="E42" s="561">
        <v>10690</v>
      </c>
      <c r="F42" s="541">
        <v>30184</v>
      </c>
      <c r="G42" s="982">
        <v>76</v>
      </c>
      <c r="H42" s="363" t="s">
        <v>262</v>
      </c>
      <c r="I42" s="30">
        <v>21751</v>
      </c>
      <c r="J42" s="511" t="s">
        <v>541</v>
      </c>
      <c r="K42" s="327" t="s">
        <v>540</v>
      </c>
      <c r="L42" s="16">
        <v>24</v>
      </c>
      <c r="M42" s="284">
        <v>16</v>
      </c>
      <c r="N42" s="16">
        <v>40</v>
      </c>
      <c r="O42" s="284">
        <v>19</v>
      </c>
      <c r="P42" s="16">
        <v>59</v>
      </c>
      <c r="Q42" s="284">
        <v>14</v>
      </c>
      <c r="R42" s="16">
        <v>73</v>
      </c>
      <c r="S42" s="957">
        <v>3</v>
      </c>
      <c r="T42" s="957">
        <v>76</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v>30</v>
      </c>
      <c r="AS42" s="18">
        <v>30</v>
      </c>
      <c r="AT42" s="18">
        <v>30</v>
      </c>
      <c r="AU42" s="19">
        <v>30</v>
      </c>
      <c r="AV42" s="19">
        <v>30</v>
      </c>
      <c r="AW42" s="19">
        <v>30</v>
      </c>
      <c r="AX42" s="19">
        <v>30</v>
      </c>
      <c r="AY42" s="19">
        <v>30</v>
      </c>
      <c r="AZ42" s="19">
        <v>30</v>
      </c>
      <c r="BA42" s="19">
        <v>30</v>
      </c>
      <c r="BB42" s="19">
        <v>30</v>
      </c>
      <c r="BC42" s="19">
        <v>30</v>
      </c>
      <c r="BD42" s="19">
        <v>30</v>
      </c>
      <c r="BE42" s="19"/>
      <c r="BF42" s="19">
        <v>30</v>
      </c>
      <c r="BG42" s="19"/>
      <c r="BH42" s="19"/>
      <c r="BI42" s="19">
        <v>30</v>
      </c>
      <c r="BJ42" s="19">
        <v>30</v>
      </c>
      <c r="BK42" s="19">
        <v>30</v>
      </c>
      <c r="BL42" s="19">
        <v>30</v>
      </c>
      <c r="BM42" s="19">
        <v>30</v>
      </c>
      <c r="BN42" s="19"/>
      <c r="BO42" s="19"/>
      <c r="BP42" s="19"/>
      <c r="BQ42" s="19"/>
      <c r="BR42" s="19"/>
      <c r="BS42" s="19"/>
      <c r="BT42" s="19"/>
      <c r="BU42" s="19"/>
      <c r="BV42" s="21">
        <f t="shared" si="3"/>
        <v>3</v>
      </c>
      <c r="BW42" s="22"/>
      <c r="BX42" s="21">
        <f t="shared" si="4"/>
        <v>16</v>
      </c>
      <c r="BY42" s="23"/>
      <c r="BZ42" s="21">
        <f t="shared" si="5"/>
        <v>19</v>
      </c>
      <c r="CA42" s="31"/>
      <c r="CB42" s="31"/>
      <c r="CC42" s="31"/>
      <c r="CD42" s="31"/>
      <c r="CE42" s="31"/>
      <c r="CF42" s="31"/>
      <c r="CG42" s="31"/>
      <c r="CH42" s="31"/>
      <c r="CI42" s="31"/>
      <c r="CJ42" s="31"/>
      <c r="CK42" s="31"/>
    </row>
    <row r="43" spans="1:89" customFormat="1" ht="21" customHeight="1">
      <c r="A43" s="15"/>
      <c r="B43" s="15"/>
      <c r="C43" s="41" t="s">
        <v>96</v>
      </c>
      <c r="D43" s="658" t="s">
        <v>995</v>
      </c>
      <c r="E43" s="561">
        <v>120</v>
      </c>
      <c r="F43" s="541">
        <v>42172</v>
      </c>
      <c r="G43" s="982">
        <v>72</v>
      </c>
      <c r="H43" s="363" t="s">
        <v>770</v>
      </c>
      <c r="I43" s="30">
        <v>40308</v>
      </c>
      <c r="J43" s="511" t="s">
        <v>993</v>
      </c>
      <c r="K43" s="327" t="s">
        <v>992</v>
      </c>
      <c r="L43" s="16">
        <v>12</v>
      </c>
      <c r="M43" s="284">
        <v>12</v>
      </c>
      <c r="N43" s="16">
        <v>24</v>
      </c>
      <c r="O43" s="284">
        <v>19</v>
      </c>
      <c r="P43" s="16">
        <v>43</v>
      </c>
      <c r="Q43" s="284">
        <v>19</v>
      </c>
      <c r="R43" s="16">
        <v>62</v>
      </c>
      <c r="S43" s="957">
        <v>10</v>
      </c>
      <c r="T43" s="957">
        <v>72</v>
      </c>
      <c r="U43" s="18"/>
      <c r="V43" s="18"/>
      <c r="W43" s="18"/>
      <c r="X43" s="18"/>
      <c r="Y43" s="18"/>
      <c r="Z43" s="18"/>
      <c r="AA43" s="18"/>
      <c r="AB43" s="18"/>
      <c r="AC43" s="18"/>
      <c r="AD43" s="18"/>
      <c r="AE43" s="18"/>
      <c r="AF43" s="18"/>
      <c r="AG43" s="18">
        <v>30</v>
      </c>
      <c r="AH43" s="18"/>
      <c r="AI43" s="18"/>
      <c r="AJ43" s="18"/>
      <c r="AK43" s="18">
        <v>30</v>
      </c>
      <c r="AL43" s="18">
        <v>28</v>
      </c>
      <c r="AM43" s="18">
        <v>30</v>
      </c>
      <c r="AN43" s="18">
        <v>35</v>
      </c>
      <c r="AO43" s="18"/>
      <c r="AP43" s="18">
        <v>28</v>
      </c>
      <c r="AQ43" s="18">
        <v>30</v>
      </c>
      <c r="AR43" s="18">
        <v>30</v>
      </c>
      <c r="AS43" s="18">
        <v>30</v>
      </c>
      <c r="AT43" s="18">
        <v>28</v>
      </c>
      <c r="AU43" s="19">
        <v>30</v>
      </c>
      <c r="AV43" s="19">
        <v>30</v>
      </c>
      <c r="AW43" s="19">
        <v>30</v>
      </c>
      <c r="AX43" s="19">
        <v>30</v>
      </c>
      <c r="AY43" s="19">
        <v>30</v>
      </c>
      <c r="AZ43" s="19">
        <v>30</v>
      </c>
      <c r="BA43" s="19">
        <v>27</v>
      </c>
      <c r="BB43" s="19">
        <v>30</v>
      </c>
      <c r="BC43" s="19">
        <v>30</v>
      </c>
      <c r="BD43" s="19"/>
      <c r="BE43" s="19"/>
      <c r="BF43" s="19"/>
      <c r="BG43" s="19"/>
      <c r="BH43" s="19"/>
      <c r="BI43" s="19"/>
      <c r="BJ43" s="19"/>
      <c r="BK43" s="19"/>
      <c r="BL43" s="19"/>
      <c r="BM43" s="19"/>
      <c r="BN43" s="19"/>
      <c r="BO43" s="19"/>
      <c r="BP43" s="19"/>
      <c r="BQ43" s="19"/>
      <c r="BR43" s="19"/>
      <c r="BS43" s="19"/>
      <c r="BT43" s="19"/>
      <c r="BU43" s="19"/>
      <c r="BV43" s="21">
        <f t="shared" si="3"/>
        <v>10</v>
      </c>
      <c r="BW43" s="22"/>
      <c r="BX43" s="21">
        <f t="shared" si="4"/>
        <v>9</v>
      </c>
      <c r="BY43" s="23"/>
      <c r="BZ43" s="21">
        <f t="shared" si="5"/>
        <v>19</v>
      </c>
      <c r="CA43" s="23"/>
      <c r="CB43" s="23"/>
      <c r="CC43" s="23"/>
      <c r="CD43" s="23"/>
      <c r="CE43" s="23"/>
      <c r="CF43" s="23"/>
      <c r="CG43" s="31"/>
      <c r="CH43" s="31"/>
      <c r="CI43" s="31"/>
      <c r="CJ43" s="31"/>
      <c r="CK43" s="31"/>
    </row>
    <row r="44" spans="1:89" customFormat="1" ht="21" customHeight="1">
      <c r="A44" s="15"/>
      <c r="B44" s="15"/>
      <c r="C44" s="41" t="s">
        <v>98</v>
      </c>
      <c r="D44" s="658" t="s">
        <v>118</v>
      </c>
      <c r="E44" s="561">
        <v>1524</v>
      </c>
      <c r="F44" s="543">
        <v>40808</v>
      </c>
      <c r="G44" s="982">
        <v>66</v>
      </c>
      <c r="H44" s="363" t="s">
        <v>1941</v>
      </c>
      <c r="I44" s="30">
        <v>40808</v>
      </c>
      <c r="J44" s="518" t="s">
        <v>466</v>
      </c>
      <c r="K44" s="327" t="s">
        <v>465</v>
      </c>
      <c r="L44" s="16">
        <v>58</v>
      </c>
      <c r="M44" s="284">
        <v>4</v>
      </c>
      <c r="N44" s="16">
        <v>62</v>
      </c>
      <c r="O44" s="284">
        <v>0</v>
      </c>
      <c r="P44" s="16">
        <v>62</v>
      </c>
      <c r="Q44" s="284">
        <v>1</v>
      </c>
      <c r="R44" s="16">
        <v>63</v>
      </c>
      <c r="S44" s="957">
        <v>3</v>
      </c>
      <c r="T44" s="957">
        <v>66</v>
      </c>
      <c r="U44" s="18"/>
      <c r="V44" s="18"/>
      <c r="W44" s="18"/>
      <c r="X44" s="18"/>
      <c r="Y44" s="18"/>
      <c r="Z44" s="18"/>
      <c r="AA44" s="18"/>
      <c r="AB44" s="18"/>
      <c r="AC44" s="18"/>
      <c r="AD44" s="18"/>
      <c r="AE44" s="18"/>
      <c r="AF44" s="18"/>
      <c r="AG44" s="18"/>
      <c r="AH44" s="18"/>
      <c r="AI44" s="18"/>
      <c r="AJ44" s="18"/>
      <c r="AK44" s="18"/>
      <c r="AL44" s="18"/>
      <c r="AM44" s="18"/>
      <c r="AN44" s="18"/>
      <c r="AO44" s="18">
        <v>23</v>
      </c>
      <c r="AP44" s="18">
        <v>30</v>
      </c>
      <c r="AQ44" s="18">
        <v>30</v>
      </c>
      <c r="AR44" s="18"/>
      <c r="AS44" s="18"/>
      <c r="AT44" s="18"/>
      <c r="AU44" s="19"/>
      <c r="AV44" s="19"/>
      <c r="AW44" s="19"/>
      <c r="AX44" s="19"/>
      <c r="AY44" s="19"/>
      <c r="AZ44" s="19"/>
      <c r="BA44" s="19"/>
      <c r="BB44" s="19"/>
      <c r="BC44" s="19"/>
      <c r="BD44" s="19"/>
      <c r="BE44" s="19"/>
      <c r="BF44" s="19">
        <v>30</v>
      </c>
      <c r="BG44" s="19"/>
      <c r="BH44" s="19"/>
      <c r="BI44" s="19"/>
      <c r="BJ44" s="19"/>
      <c r="BK44" s="19"/>
      <c r="BL44" s="19"/>
      <c r="BM44" s="19"/>
      <c r="BN44" s="19"/>
      <c r="BO44" s="19"/>
      <c r="BP44" s="19"/>
      <c r="BQ44" s="19"/>
      <c r="BR44" s="19"/>
      <c r="BS44" s="19"/>
      <c r="BT44" s="19"/>
      <c r="BU44" s="19"/>
      <c r="BV44" s="21">
        <f t="shared" si="3"/>
        <v>3</v>
      </c>
      <c r="BW44" s="22"/>
      <c r="BX44" s="21">
        <f t="shared" si="4"/>
        <v>1</v>
      </c>
      <c r="BY44" s="31"/>
      <c r="BZ44" s="21">
        <f t="shared" si="5"/>
        <v>4</v>
      </c>
      <c r="CA44" s="31"/>
      <c r="CB44" s="31"/>
      <c r="CC44" s="31"/>
      <c r="CD44" s="31"/>
      <c r="CE44" s="31"/>
      <c r="CF44" s="31"/>
      <c r="CG44" s="31"/>
      <c r="CH44" s="23"/>
      <c r="CI44" s="23"/>
    </row>
    <row r="45" spans="1:89" customFormat="1" ht="21" customHeight="1">
      <c r="A45" s="15"/>
      <c r="B45" s="15"/>
      <c r="C45" s="41" t="s">
        <v>100</v>
      </c>
      <c r="D45" s="658" t="s">
        <v>113</v>
      </c>
      <c r="E45" s="561">
        <v>479</v>
      </c>
      <c r="F45" s="541">
        <v>36537</v>
      </c>
      <c r="G45" s="982">
        <v>56</v>
      </c>
      <c r="H45" s="363" t="s">
        <v>266</v>
      </c>
      <c r="I45" s="30">
        <v>21724</v>
      </c>
      <c r="J45" s="511" t="s">
        <v>680</v>
      </c>
      <c r="K45" s="327" t="s">
        <v>679</v>
      </c>
      <c r="L45" s="16">
        <v>38</v>
      </c>
      <c r="M45" s="284">
        <v>8</v>
      </c>
      <c r="N45" s="16">
        <v>46</v>
      </c>
      <c r="O45" s="284">
        <v>6</v>
      </c>
      <c r="P45" s="16">
        <v>52</v>
      </c>
      <c r="Q45" s="284">
        <v>3</v>
      </c>
      <c r="R45" s="16">
        <v>55</v>
      </c>
      <c r="S45" s="957">
        <v>1</v>
      </c>
      <c r="T45" s="957">
        <v>56</v>
      </c>
      <c r="U45" s="18"/>
      <c r="V45" s="18"/>
      <c r="W45" s="18"/>
      <c r="X45" s="18"/>
      <c r="Y45" s="18"/>
      <c r="Z45" s="18"/>
      <c r="AA45" s="18"/>
      <c r="AB45" s="18">
        <v>18</v>
      </c>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c r="BV45" s="21">
        <f t="shared" si="3"/>
        <v>1</v>
      </c>
      <c r="BW45" s="22"/>
      <c r="BX45" s="21">
        <f t="shared" si="4"/>
        <v>0</v>
      </c>
      <c r="BY45" s="31"/>
      <c r="BZ45" s="21">
        <f t="shared" si="5"/>
        <v>1</v>
      </c>
      <c r="CA45" s="23"/>
      <c r="CB45" s="23"/>
      <c r="CC45" s="23"/>
      <c r="CD45" s="23"/>
      <c r="CE45" s="23"/>
      <c r="CF45" s="23"/>
      <c r="CG45" s="23"/>
      <c r="CH45" s="31"/>
      <c r="CI45" s="31"/>
      <c r="CJ45" s="31"/>
      <c r="CK45" s="31"/>
    </row>
    <row r="46" spans="1:89" customFormat="1" ht="21" customHeight="1">
      <c r="A46" s="15"/>
      <c r="B46" s="15"/>
      <c r="C46" s="41" t="s">
        <v>101</v>
      </c>
      <c r="D46" s="658" t="s">
        <v>1389</v>
      </c>
      <c r="E46" s="561">
        <v>6507</v>
      </c>
      <c r="F46" s="542">
        <v>44624</v>
      </c>
      <c r="G46" s="982">
        <v>52</v>
      </c>
      <c r="H46" s="363" t="s">
        <v>266</v>
      </c>
      <c r="I46" s="30">
        <v>38380</v>
      </c>
      <c r="J46" s="510" t="s">
        <v>1391</v>
      </c>
      <c r="K46" s="327" t="s">
        <v>1390</v>
      </c>
      <c r="L46" s="16">
        <v>35</v>
      </c>
      <c r="M46" s="284">
        <v>17</v>
      </c>
      <c r="N46" s="16">
        <v>52</v>
      </c>
      <c r="O46" s="284">
        <v>0</v>
      </c>
      <c r="P46" s="16">
        <v>52</v>
      </c>
      <c r="Q46" s="284">
        <v>0</v>
      </c>
      <c r="R46" s="16">
        <v>52</v>
      </c>
      <c r="S46" s="957">
        <v>0</v>
      </c>
      <c r="T46" s="957">
        <v>52</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21">
        <f t="shared" si="3"/>
        <v>0</v>
      </c>
      <c r="BW46" s="22"/>
      <c r="BX46" s="21">
        <f t="shared" si="4"/>
        <v>0</v>
      </c>
      <c r="BY46" s="23"/>
      <c r="BZ46" s="21">
        <f t="shared" si="5"/>
        <v>0</v>
      </c>
      <c r="CA46" s="31"/>
      <c r="CB46" s="31"/>
      <c r="CC46" s="31"/>
      <c r="CD46" s="31"/>
      <c r="CE46" s="31"/>
      <c r="CF46" s="31"/>
      <c r="CG46" s="31"/>
      <c r="CH46" s="31"/>
      <c r="CI46" s="31"/>
      <c r="CJ46" s="31"/>
      <c r="CK46" s="31"/>
    </row>
    <row r="47" spans="1:89" customFormat="1" ht="21" customHeight="1">
      <c r="A47" s="15"/>
      <c r="B47" s="15"/>
      <c r="C47" s="41" t="s">
        <v>102</v>
      </c>
      <c r="D47" s="658" t="s">
        <v>147</v>
      </c>
      <c r="E47" s="561">
        <v>3145</v>
      </c>
      <c r="F47" s="541">
        <v>41408</v>
      </c>
      <c r="G47" s="982">
        <v>50</v>
      </c>
      <c r="H47" s="363" t="s">
        <v>1941</v>
      </c>
      <c r="I47" s="30">
        <v>41662</v>
      </c>
      <c r="J47" s="511" t="s">
        <v>520</v>
      </c>
      <c r="K47" s="327" t="s">
        <v>519</v>
      </c>
      <c r="L47" s="16">
        <v>0</v>
      </c>
      <c r="M47" s="284">
        <v>1</v>
      </c>
      <c r="N47" s="16">
        <v>1</v>
      </c>
      <c r="O47" s="284">
        <v>27</v>
      </c>
      <c r="P47" s="16">
        <v>28</v>
      </c>
      <c r="Q47" s="284">
        <v>19</v>
      </c>
      <c r="R47" s="16">
        <v>47</v>
      </c>
      <c r="S47" s="957">
        <v>3</v>
      </c>
      <c r="T47" s="957">
        <v>50</v>
      </c>
      <c r="U47" s="18"/>
      <c r="V47" s="18">
        <v>26</v>
      </c>
      <c r="W47" s="18"/>
      <c r="X47" s="18"/>
      <c r="Y47" s="18"/>
      <c r="Z47" s="18"/>
      <c r="AA47" s="18"/>
      <c r="AB47" s="18"/>
      <c r="AC47" s="18"/>
      <c r="AD47" s="18"/>
      <c r="AE47" s="18"/>
      <c r="AF47" s="18"/>
      <c r="AG47" s="18"/>
      <c r="AH47" s="18">
        <v>18</v>
      </c>
      <c r="AI47" s="18">
        <v>30</v>
      </c>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v>30</v>
      </c>
      <c r="BJ47" s="19"/>
      <c r="BK47" s="19"/>
      <c r="BL47" s="19">
        <v>30</v>
      </c>
      <c r="BM47" s="19">
        <v>30</v>
      </c>
      <c r="BN47" s="19"/>
      <c r="BO47" s="19"/>
      <c r="BP47" s="19"/>
      <c r="BQ47" s="19"/>
      <c r="BR47" s="19"/>
      <c r="BS47" s="19"/>
      <c r="BT47" s="19"/>
      <c r="BU47" s="19"/>
      <c r="BV47" s="21">
        <f t="shared" si="3"/>
        <v>3</v>
      </c>
      <c r="BW47" s="22"/>
      <c r="BX47" s="21">
        <f t="shared" si="4"/>
        <v>3</v>
      </c>
      <c r="BY47" s="31"/>
      <c r="BZ47" s="21">
        <f t="shared" si="5"/>
        <v>6</v>
      </c>
      <c r="CA47" s="31"/>
      <c r="CB47" s="31"/>
      <c r="CC47" s="31"/>
      <c r="CD47" s="31"/>
      <c r="CE47" s="31"/>
      <c r="CF47" s="31"/>
      <c r="CG47" s="31"/>
      <c r="CH47" s="31"/>
      <c r="CI47" s="31"/>
      <c r="CJ47" s="31"/>
      <c r="CK47" s="31"/>
    </row>
    <row r="48" spans="1:89" customFormat="1" ht="21" customHeight="1">
      <c r="A48" s="15"/>
      <c r="B48" s="15"/>
      <c r="C48" s="41" t="s">
        <v>103</v>
      </c>
      <c r="D48" s="658" t="s">
        <v>1237</v>
      </c>
      <c r="E48" s="561">
        <v>2409</v>
      </c>
      <c r="F48" s="541">
        <v>42051</v>
      </c>
      <c r="G48" s="982">
        <v>47</v>
      </c>
      <c r="H48" s="363" t="s">
        <v>1941</v>
      </c>
      <c r="I48" s="30">
        <v>27723</v>
      </c>
      <c r="J48" s="518" t="s">
        <v>655</v>
      </c>
      <c r="K48" s="327" t="s">
        <v>655</v>
      </c>
      <c r="L48" s="16">
        <v>6</v>
      </c>
      <c r="M48" s="284">
        <v>0</v>
      </c>
      <c r="N48" s="16">
        <v>6</v>
      </c>
      <c r="O48" s="284">
        <v>0</v>
      </c>
      <c r="P48" s="16">
        <v>6</v>
      </c>
      <c r="Q48" s="284">
        <v>20</v>
      </c>
      <c r="R48" s="16">
        <v>26</v>
      </c>
      <c r="S48" s="957">
        <v>21</v>
      </c>
      <c r="T48" s="957">
        <v>47</v>
      </c>
      <c r="U48" s="18"/>
      <c r="V48" s="18">
        <v>32</v>
      </c>
      <c r="W48" s="18">
        <v>32</v>
      </c>
      <c r="X48" s="18">
        <v>32</v>
      </c>
      <c r="Y48" s="18">
        <v>32</v>
      </c>
      <c r="Z48" s="18">
        <v>32</v>
      </c>
      <c r="AA48" s="18"/>
      <c r="AB48" s="18">
        <v>32</v>
      </c>
      <c r="AC48" s="18"/>
      <c r="AD48" s="18">
        <v>32</v>
      </c>
      <c r="AE48" s="18"/>
      <c r="AF48" s="18">
        <v>32</v>
      </c>
      <c r="AG48" s="18">
        <v>32</v>
      </c>
      <c r="AH48" s="18">
        <v>32</v>
      </c>
      <c r="AI48" s="18">
        <v>32</v>
      </c>
      <c r="AJ48" s="18">
        <v>32</v>
      </c>
      <c r="AK48" s="18">
        <v>32</v>
      </c>
      <c r="AL48" s="18">
        <v>30</v>
      </c>
      <c r="AM48" s="18">
        <v>32</v>
      </c>
      <c r="AN48" s="18">
        <v>32</v>
      </c>
      <c r="AO48" s="18">
        <v>32</v>
      </c>
      <c r="AP48" s="18">
        <v>32</v>
      </c>
      <c r="AQ48" s="18">
        <v>32</v>
      </c>
      <c r="AR48" s="18">
        <v>32</v>
      </c>
      <c r="AS48" s="18">
        <v>32</v>
      </c>
      <c r="AT48" s="18"/>
      <c r="AU48" s="19"/>
      <c r="AV48" s="19">
        <v>35</v>
      </c>
      <c r="AW48" s="19">
        <v>26</v>
      </c>
      <c r="AX48" s="19">
        <v>35</v>
      </c>
      <c r="AY48" s="19">
        <v>33</v>
      </c>
      <c r="AZ48" s="19">
        <v>33</v>
      </c>
      <c r="BA48" s="19">
        <v>35</v>
      </c>
      <c r="BB48" s="19">
        <v>35</v>
      </c>
      <c r="BC48" s="19">
        <v>35</v>
      </c>
      <c r="BD48" s="19">
        <v>35</v>
      </c>
      <c r="BE48" s="19"/>
      <c r="BF48" s="19">
        <v>35</v>
      </c>
      <c r="BG48" s="19"/>
      <c r="BH48" s="19"/>
      <c r="BI48" s="19">
        <v>35</v>
      </c>
      <c r="BJ48" s="19">
        <v>35</v>
      </c>
      <c r="BK48" s="19">
        <v>35</v>
      </c>
      <c r="BL48" s="19">
        <v>35</v>
      </c>
      <c r="BM48" s="19">
        <v>35</v>
      </c>
      <c r="BN48" s="19"/>
      <c r="BO48" s="19"/>
      <c r="BP48" s="19"/>
      <c r="BQ48" s="19"/>
      <c r="BR48" s="19"/>
      <c r="BS48" s="19"/>
      <c r="BT48" s="19"/>
      <c r="BU48" s="19"/>
      <c r="BV48" s="21">
        <f t="shared" si="3"/>
        <v>21</v>
      </c>
      <c r="BW48" s="22"/>
      <c r="BX48" s="21">
        <f t="shared" si="4"/>
        <v>15</v>
      </c>
      <c r="BY48" s="23"/>
      <c r="BZ48" s="21">
        <f t="shared" si="5"/>
        <v>36</v>
      </c>
      <c r="CA48" s="31"/>
      <c r="CB48" s="31"/>
      <c r="CC48" s="31"/>
      <c r="CD48" s="31"/>
      <c r="CE48" s="31"/>
      <c r="CF48" s="31"/>
      <c r="CG48" s="31"/>
      <c r="CH48" s="31"/>
      <c r="CI48" s="31"/>
    </row>
    <row r="49" spans="1:89" customFormat="1" ht="21" customHeight="1">
      <c r="A49" s="15"/>
      <c r="B49" s="15"/>
      <c r="C49" s="41" t="s">
        <v>105</v>
      </c>
      <c r="D49" s="37" t="s">
        <v>1984</v>
      </c>
      <c r="E49" s="561">
        <v>1246</v>
      </c>
      <c r="F49" s="542">
        <v>39904</v>
      </c>
      <c r="G49" s="982">
        <v>35</v>
      </c>
      <c r="H49" s="363" t="s">
        <v>352</v>
      </c>
      <c r="I49" s="30"/>
      <c r="J49" s="518" t="s">
        <v>648</v>
      </c>
      <c r="K49" s="327" t="s">
        <v>648</v>
      </c>
      <c r="L49" s="16">
        <v>1</v>
      </c>
      <c r="M49" s="284">
        <v>16</v>
      </c>
      <c r="N49" s="16">
        <v>17</v>
      </c>
      <c r="O49" s="284">
        <v>6</v>
      </c>
      <c r="P49" s="16">
        <v>23</v>
      </c>
      <c r="Q49" s="284">
        <v>7</v>
      </c>
      <c r="R49" s="16">
        <v>30</v>
      </c>
      <c r="S49" s="957">
        <v>5</v>
      </c>
      <c r="T49" s="957">
        <v>35</v>
      </c>
      <c r="U49" s="18"/>
      <c r="V49" s="18"/>
      <c r="W49" s="18"/>
      <c r="X49" s="18">
        <v>26</v>
      </c>
      <c r="Y49" s="18"/>
      <c r="Z49" s="18">
        <v>24</v>
      </c>
      <c r="AA49" s="18"/>
      <c r="AB49" s="18">
        <v>27</v>
      </c>
      <c r="AC49" s="18"/>
      <c r="AD49" s="18">
        <v>33</v>
      </c>
      <c r="AE49" s="18"/>
      <c r="AF49" s="18"/>
      <c r="AG49" s="18"/>
      <c r="AH49" s="18"/>
      <c r="AI49" s="18"/>
      <c r="AJ49" s="18"/>
      <c r="AK49" s="18"/>
      <c r="AL49" s="18">
        <v>26</v>
      </c>
      <c r="AM49" s="18"/>
      <c r="AN49" s="18"/>
      <c r="AO49" s="18"/>
      <c r="AP49" s="18"/>
      <c r="AQ49" s="18"/>
      <c r="AR49" s="18"/>
      <c r="AS49" s="18"/>
      <c r="AT49" s="18"/>
      <c r="AU49" s="19"/>
      <c r="AV49" s="19"/>
      <c r="AW49" s="19"/>
      <c r="AX49" s="19"/>
      <c r="AY49" s="19"/>
      <c r="AZ49" s="19"/>
      <c r="BA49" s="19"/>
      <c r="BB49" s="19"/>
      <c r="BC49" s="19"/>
      <c r="BD49" s="19"/>
      <c r="BE49" s="19"/>
      <c r="BF49" s="19"/>
      <c r="BG49" s="19"/>
      <c r="BH49" s="19"/>
      <c r="BI49" s="19"/>
      <c r="BJ49" s="19">
        <v>35</v>
      </c>
      <c r="BK49" s="19"/>
      <c r="BL49" s="19"/>
      <c r="BM49" s="19">
        <v>32</v>
      </c>
      <c r="BN49" s="19"/>
      <c r="BO49" s="19"/>
      <c r="BP49" s="19"/>
      <c r="BQ49" s="19"/>
      <c r="BR49" s="19"/>
      <c r="BS49" s="19"/>
      <c r="BT49" s="19"/>
      <c r="BU49" s="19"/>
      <c r="BV49" s="21">
        <f t="shared" si="3"/>
        <v>5</v>
      </c>
      <c r="BW49" s="22"/>
      <c r="BX49" s="21">
        <f t="shared" si="4"/>
        <v>2</v>
      </c>
      <c r="BY49" s="23"/>
      <c r="BZ49" s="21">
        <f t="shared" si="5"/>
        <v>7</v>
      </c>
      <c r="CA49" s="23"/>
      <c r="CB49" s="23"/>
      <c r="CC49" s="23"/>
      <c r="CD49" s="23"/>
      <c r="CE49" s="23"/>
      <c r="CF49" s="23"/>
      <c r="CG49" s="273"/>
      <c r="CH49" s="31"/>
      <c r="CI49" s="31"/>
    </row>
    <row r="50" spans="1:89" customFormat="1" ht="21" customHeight="1">
      <c r="A50" s="15"/>
      <c r="B50" s="15"/>
      <c r="C50" s="41" t="s">
        <v>107</v>
      </c>
      <c r="D50" s="658" t="s">
        <v>1689</v>
      </c>
      <c r="E50" s="561">
        <v>11371</v>
      </c>
      <c r="F50" s="542">
        <v>44614</v>
      </c>
      <c r="G50" s="982">
        <v>33</v>
      </c>
      <c r="H50" s="363" t="s">
        <v>1685</v>
      </c>
      <c r="I50" s="30">
        <v>36775</v>
      </c>
      <c r="J50" s="511" t="s">
        <v>1691</v>
      </c>
      <c r="K50" s="327" t="s">
        <v>1690</v>
      </c>
      <c r="L50" s="16">
        <v>0</v>
      </c>
      <c r="M50" s="284">
        <v>0</v>
      </c>
      <c r="N50" s="16">
        <v>0</v>
      </c>
      <c r="O50" s="284">
        <v>1</v>
      </c>
      <c r="P50" s="16">
        <v>1</v>
      </c>
      <c r="Q50" s="284">
        <v>32</v>
      </c>
      <c r="R50" s="16">
        <v>33</v>
      </c>
      <c r="S50" s="957">
        <v>0</v>
      </c>
      <c r="T50" s="957">
        <v>33</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21">
        <f t="shared" si="3"/>
        <v>0</v>
      </c>
      <c r="BW50" s="22"/>
      <c r="BX50" s="21">
        <f t="shared" si="4"/>
        <v>0</v>
      </c>
      <c r="BY50" s="31"/>
      <c r="BZ50" s="21">
        <f t="shared" si="5"/>
        <v>0</v>
      </c>
      <c r="CA50" s="31"/>
      <c r="CB50" s="31"/>
      <c r="CC50" s="31"/>
      <c r="CD50" s="31"/>
      <c r="CE50" s="31"/>
      <c r="CF50" s="31"/>
      <c r="CG50" s="31"/>
      <c r="CH50" s="31"/>
      <c r="CI50" s="31"/>
    </row>
    <row r="51" spans="1:89" customFormat="1" ht="21" customHeight="1">
      <c r="A51" s="15"/>
      <c r="B51" s="15"/>
      <c r="C51" s="41" t="s">
        <v>109</v>
      </c>
      <c r="D51" s="658" t="s">
        <v>224</v>
      </c>
      <c r="E51" s="561">
        <v>11403</v>
      </c>
      <c r="F51" s="541">
        <v>36726</v>
      </c>
      <c r="G51" s="982">
        <v>32</v>
      </c>
      <c r="H51" s="363" t="s">
        <v>770</v>
      </c>
      <c r="I51" s="30">
        <v>36803</v>
      </c>
      <c r="J51" s="511" t="s">
        <v>630</v>
      </c>
      <c r="K51" s="327" t="s">
        <v>629</v>
      </c>
      <c r="L51" s="16">
        <v>25</v>
      </c>
      <c r="M51" s="284">
        <v>7</v>
      </c>
      <c r="N51" s="16">
        <v>32</v>
      </c>
      <c r="O51" s="284">
        <v>0</v>
      </c>
      <c r="P51" s="16">
        <v>32</v>
      </c>
      <c r="Q51" s="284">
        <v>0</v>
      </c>
      <c r="R51" s="16">
        <v>32</v>
      </c>
      <c r="S51" s="957">
        <v>0</v>
      </c>
      <c r="T51" s="957">
        <v>32</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21">
        <f t="shared" si="3"/>
        <v>0</v>
      </c>
      <c r="BW51" s="22"/>
      <c r="BX51" s="21">
        <f t="shared" si="4"/>
        <v>0</v>
      </c>
      <c r="BY51" s="23"/>
      <c r="BZ51" s="21">
        <f t="shared" si="5"/>
        <v>0</v>
      </c>
      <c r="CA51" s="273"/>
      <c r="CB51" s="273"/>
      <c r="CC51" s="273"/>
      <c r="CD51" s="273"/>
      <c r="CE51" s="273"/>
      <c r="CF51" s="273"/>
      <c r="CG51" s="31"/>
      <c r="CH51" s="31"/>
      <c r="CI51" s="31"/>
    </row>
    <row r="52" spans="1:89" customFormat="1" ht="21" customHeight="1">
      <c r="A52" s="15"/>
      <c r="B52" s="15"/>
      <c r="C52" s="41" t="s">
        <v>110</v>
      </c>
      <c r="D52" s="37" t="s">
        <v>1759</v>
      </c>
      <c r="E52" s="561">
        <v>11411</v>
      </c>
      <c r="F52" s="541">
        <v>44119</v>
      </c>
      <c r="G52" s="982">
        <v>29</v>
      </c>
      <c r="H52" s="363" t="s">
        <v>770</v>
      </c>
      <c r="I52" s="30">
        <v>44118</v>
      </c>
      <c r="J52" s="511" t="s">
        <v>1575</v>
      </c>
      <c r="K52" s="327" t="s">
        <v>1199</v>
      </c>
      <c r="L52" s="16">
        <v>1</v>
      </c>
      <c r="M52" s="284">
        <v>2</v>
      </c>
      <c r="N52" s="16">
        <v>3</v>
      </c>
      <c r="O52" s="284">
        <v>13</v>
      </c>
      <c r="P52" s="16">
        <v>16</v>
      </c>
      <c r="Q52" s="284">
        <v>13</v>
      </c>
      <c r="R52" s="16">
        <v>29</v>
      </c>
      <c r="S52" s="957">
        <v>0</v>
      </c>
      <c r="T52" s="957">
        <v>29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21">
        <f t="shared" si="3"/>
        <v>0</v>
      </c>
      <c r="BW52" s="22"/>
      <c r="BX52" s="21">
        <f t="shared" si="4"/>
        <v>0</v>
      </c>
      <c r="BY52" s="23"/>
      <c r="BZ52" s="21">
        <f t="shared" si="5"/>
        <v>0</v>
      </c>
      <c r="CA52" s="23"/>
      <c r="CB52" s="23"/>
      <c r="CC52" s="23"/>
      <c r="CD52" s="23"/>
      <c r="CE52" s="23"/>
      <c r="CF52" s="23"/>
      <c r="CG52" s="23"/>
      <c r="CH52" s="273"/>
      <c r="CI52" s="273"/>
    </row>
    <row r="53" spans="1:89" customFormat="1" ht="21" customHeight="1">
      <c r="A53" s="15"/>
      <c r="B53" s="15"/>
      <c r="C53" s="41" t="s">
        <v>112</v>
      </c>
      <c r="D53" s="658" t="s">
        <v>1779</v>
      </c>
      <c r="E53" s="561">
        <v>11420</v>
      </c>
      <c r="F53" s="542">
        <v>44035</v>
      </c>
      <c r="G53" s="982">
        <v>28</v>
      </c>
      <c r="H53" s="363" t="s">
        <v>1685</v>
      </c>
      <c r="I53" s="30"/>
      <c r="J53" s="510" t="s">
        <v>1782</v>
      </c>
      <c r="K53" s="327" t="s">
        <v>1783</v>
      </c>
      <c r="L53" s="16">
        <v>0</v>
      </c>
      <c r="M53" s="284">
        <v>0</v>
      </c>
      <c r="N53" s="16">
        <v>0</v>
      </c>
      <c r="O53" s="284">
        <v>0</v>
      </c>
      <c r="P53" s="16">
        <v>0</v>
      </c>
      <c r="Q53" s="284">
        <v>24</v>
      </c>
      <c r="R53" s="16">
        <v>24</v>
      </c>
      <c r="S53" s="957">
        <v>4</v>
      </c>
      <c r="T53" s="957">
        <v>28</v>
      </c>
      <c r="U53" s="18"/>
      <c r="V53" s="18">
        <v>33</v>
      </c>
      <c r="W53" s="18"/>
      <c r="X53" s="18">
        <v>26</v>
      </c>
      <c r="Y53" s="18"/>
      <c r="Z53" s="18">
        <v>28</v>
      </c>
      <c r="AA53" s="18"/>
      <c r="AB53" s="18"/>
      <c r="AC53" s="18"/>
      <c r="AD53" s="18"/>
      <c r="AE53" s="18"/>
      <c r="AF53" s="18"/>
      <c r="AG53" s="18"/>
      <c r="AH53" s="18"/>
      <c r="AI53" s="18"/>
      <c r="AJ53" s="18"/>
      <c r="AK53" s="18"/>
      <c r="AL53" s="18"/>
      <c r="AM53" s="18"/>
      <c r="AN53" s="18"/>
      <c r="AO53" s="18"/>
      <c r="AP53" s="18"/>
      <c r="AQ53" s="18"/>
      <c r="AR53" s="18"/>
      <c r="AS53" s="18"/>
      <c r="AT53" s="18">
        <v>30</v>
      </c>
      <c r="AU53" s="19"/>
      <c r="AV53" s="19">
        <v>30</v>
      </c>
      <c r="AW53" s="19">
        <v>30</v>
      </c>
      <c r="AX53" s="19">
        <v>30</v>
      </c>
      <c r="AY53" s="19"/>
      <c r="AZ53" s="19"/>
      <c r="BA53" s="19">
        <v>30</v>
      </c>
      <c r="BB53" s="19">
        <v>28</v>
      </c>
      <c r="BC53" s="19">
        <v>30</v>
      </c>
      <c r="BD53" s="19">
        <v>33</v>
      </c>
      <c r="BE53" s="19"/>
      <c r="BF53" s="19"/>
      <c r="BG53" s="19"/>
      <c r="BH53" s="19"/>
      <c r="BI53" s="19">
        <v>33</v>
      </c>
      <c r="BJ53" s="19">
        <v>32</v>
      </c>
      <c r="BK53" s="19">
        <v>27</v>
      </c>
      <c r="BL53" s="19"/>
      <c r="BM53" s="19"/>
      <c r="BN53" s="19"/>
      <c r="BO53" s="19"/>
      <c r="BP53" s="19"/>
      <c r="BQ53" s="19"/>
      <c r="BR53" s="19"/>
      <c r="BS53" s="19"/>
      <c r="BT53" s="19"/>
      <c r="BU53" s="19"/>
      <c r="BV53" s="21">
        <f t="shared" si="3"/>
        <v>4</v>
      </c>
      <c r="BW53" s="22"/>
      <c r="BX53" s="21">
        <f t="shared" si="4"/>
        <v>10</v>
      </c>
      <c r="BY53" s="31"/>
      <c r="BZ53" s="21">
        <f t="shared" si="5"/>
        <v>14</v>
      </c>
      <c r="CA53" s="31"/>
      <c r="CB53" s="31"/>
      <c r="CC53" s="31"/>
      <c r="CD53" s="31"/>
      <c r="CE53" s="31"/>
      <c r="CF53" s="31"/>
      <c r="CG53" s="31"/>
      <c r="CH53" s="31"/>
      <c r="CI53" s="31"/>
    </row>
    <row r="54" spans="1:89" customFormat="1" ht="21" customHeight="1">
      <c r="A54" s="15"/>
      <c r="B54" s="15"/>
      <c r="C54" s="41" t="s">
        <v>114</v>
      </c>
      <c r="D54" s="658" t="s">
        <v>1145</v>
      </c>
      <c r="E54" s="561">
        <v>10669</v>
      </c>
      <c r="F54" s="542">
        <v>38726</v>
      </c>
      <c r="G54" s="982">
        <v>27</v>
      </c>
      <c r="H54" s="363" t="s">
        <v>770</v>
      </c>
      <c r="I54" s="30">
        <v>39182</v>
      </c>
      <c r="J54" s="510" t="s">
        <v>1147</v>
      </c>
      <c r="K54" s="327" t="s">
        <v>1146</v>
      </c>
      <c r="L54" s="16">
        <v>21</v>
      </c>
      <c r="M54" s="284">
        <v>5</v>
      </c>
      <c r="N54" s="16">
        <v>26</v>
      </c>
      <c r="O54" s="284">
        <v>1</v>
      </c>
      <c r="P54" s="16">
        <v>27</v>
      </c>
      <c r="Q54" s="284">
        <v>0</v>
      </c>
      <c r="R54" s="16">
        <v>27</v>
      </c>
      <c r="S54" s="957">
        <v>0</v>
      </c>
      <c r="T54" s="957">
        <v>27</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9"/>
      <c r="BV54" s="21">
        <f t="shared" si="3"/>
        <v>0</v>
      </c>
      <c r="BW54" s="22"/>
      <c r="BX54" s="21">
        <f t="shared" si="4"/>
        <v>0</v>
      </c>
      <c r="BY54" s="23"/>
      <c r="BZ54" s="21">
        <f t="shared" si="5"/>
        <v>0</v>
      </c>
      <c r="CA54" s="31"/>
      <c r="CB54" s="31"/>
      <c r="CC54" s="31"/>
      <c r="CD54" s="31"/>
      <c r="CE54" s="31"/>
      <c r="CF54" s="31"/>
      <c r="CG54" s="31"/>
      <c r="CH54" s="31"/>
      <c r="CI54" s="31"/>
    </row>
    <row r="55" spans="1:89" customFormat="1" ht="21" customHeight="1">
      <c r="A55" s="15"/>
      <c r="B55" s="15"/>
      <c r="C55" s="41" t="s">
        <v>115</v>
      </c>
      <c r="D55" s="658" t="s">
        <v>1372</v>
      </c>
      <c r="E55" s="561">
        <v>11198</v>
      </c>
      <c r="F55" s="543">
        <v>44621</v>
      </c>
      <c r="G55" s="982">
        <v>25</v>
      </c>
      <c r="H55" s="363" t="s">
        <v>352</v>
      </c>
      <c r="I55" s="30">
        <v>37368</v>
      </c>
      <c r="J55" s="518" t="s">
        <v>1374</v>
      </c>
      <c r="K55" s="327" t="s">
        <v>1373</v>
      </c>
      <c r="L55" s="16">
        <v>0</v>
      </c>
      <c r="M55" s="284">
        <v>21</v>
      </c>
      <c r="N55" s="16">
        <v>21</v>
      </c>
      <c r="O55" s="284">
        <v>4</v>
      </c>
      <c r="P55" s="16">
        <v>25</v>
      </c>
      <c r="Q55" s="284">
        <v>0</v>
      </c>
      <c r="R55" s="16">
        <v>25</v>
      </c>
      <c r="S55" s="957">
        <v>0</v>
      </c>
      <c r="T55" s="957">
        <v>25</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9"/>
      <c r="AV55" s="19"/>
      <c r="AW55" s="19"/>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21">
        <f t="shared" si="3"/>
        <v>0</v>
      </c>
      <c r="BW55" s="22"/>
      <c r="BX55" s="21">
        <f t="shared" si="4"/>
        <v>0</v>
      </c>
      <c r="BY55" s="23"/>
      <c r="BZ55" s="21">
        <f t="shared" si="5"/>
        <v>0</v>
      </c>
      <c r="CA55" s="23"/>
      <c r="CB55" s="23"/>
      <c r="CC55" s="23"/>
      <c r="CD55" s="23"/>
      <c r="CE55" s="23"/>
      <c r="CF55" s="23"/>
      <c r="CG55" s="23"/>
      <c r="CH55" s="31"/>
      <c r="CI55" s="31"/>
    </row>
    <row r="56" spans="1:89" customFormat="1" ht="21" customHeight="1">
      <c r="A56" s="15"/>
      <c r="B56" s="15"/>
      <c r="C56" s="41" t="s">
        <v>117</v>
      </c>
      <c r="D56" s="658" t="s">
        <v>1149</v>
      </c>
      <c r="E56" s="561">
        <v>6658</v>
      </c>
      <c r="F56" s="543">
        <v>43109</v>
      </c>
      <c r="G56" s="982">
        <v>23</v>
      </c>
      <c r="H56" s="363" t="s">
        <v>1941</v>
      </c>
      <c r="I56" s="30">
        <v>43124</v>
      </c>
      <c r="J56" s="518" t="s">
        <v>1727</v>
      </c>
      <c r="K56" s="327" t="s">
        <v>1150</v>
      </c>
      <c r="L56" s="16">
        <v>18</v>
      </c>
      <c r="M56" s="284">
        <v>5</v>
      </c>
      <c r="N56" s="16">
        <v>23</v>
      </c>
      <c r="O56" s="284">
        <v>0</v>
      </c>
      <c r="P56" s="16">
        <v>23</v>
      </c>
      <c r="Q56" s="284">
        <v>0</v>
      </c>
      <c r="R56" s="16">
        <v>23</v>
      </c>
      <c r="S56" s="957">
        <v>0</v>
      </c>
      <c r="T56" s="957">
        <v>23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v>30</v>
      </c>
      <c r="BK56" s="19"/>
      <c r="BL56" s="19"/>
      <c r="BM56" s="19"/>
      <c r="BN56" s="19"/>
      <c r="BO56" s="19"/>
      <c r="BP56" s="19"/>
      <c r="BQ56" s="19"/>
      <c r="BR56" s="19"/>
      <c r="BS56" s="19"/>
      <c r="BT56" s="19"/>
      <c r="BU56" s="19"/>
      <c r="BV56" s="21">
        <f t="shared" si="3"/>
        <v>0</v>
      </c>
      <c r="BW56" s="22"/>
      <c r="BX56" s="21">
        <f t="shared" si="4"/>
        <v>1</v>
      </c>
      <c r="BY56" s="23"/>
      <c r="BZ56" s="21">
        <f t="shared" si="5"/>
        <v>1</v>
      </c>
      <c r="CA56" s="31"/>
      <c r="CB56" s="31"/>
      <c r="CC56" s="31"/>
      <c r="CD56" s="31"/>
      <c r="CE56" s="31"/>
      <c r="CF56" s="31"/>
      <c r="CG56" s="31"/>
      <c r="CH56" s="31"/>
      <c r="CI56" s="31"/>
    </row>
    <row r="57" spans="1:89" customFormat="1" ht="21" customHeight="1">
      <c r="A57" s="15"/>
      <c r="B57" s="15"/>
      <c r="C57" s="41" t="s">
        <v>119</v>
      </c>
      <c r="D57" s="658" t="s">
        <v>1265</v>
      </c>
      <c r="E57" s="561">
        <v>10923</v>
      </c>
      <c r="F57" s="541">
        <v>44350</v>
      </c>
      <c r="G57" s="982">
        <v>22</v>
      </c>
      <c r="H57" s="363" t="s">
        <v>1685</v>
      </c>
      <c r="I57" s="30">
        <v>44342</v>
      </c>
      <c r="J57" s="510" t="s">
        <v>1267</v>
      </c>
      <c r="K57" s="327" t="s">
        <v>1266</v>
      </c>
      <c r="L57" s="16">
        <v>5</v>
      </c>
      <c r="M57" s="284">
        <v>15</v>
      </c>
      <c r="N57" s="16">
        <v>20</v>
      </c>
      <c r="O57" s="284">
        <v>1</v>
      </c>
      <c r="P57" s="16">
        <v>21</v>
      </c>
      <c r="Q57" s="284">
        <v>1</v>
      </c>
      <c r="R57" s="16">
        <v>22</v>
      </c>
      <c r="S57" s="957">
        <v>0</v>
      </c>
      <c r="T57" s="957">
        <v>22</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21">
        <f t="shared" si="3"/>
        <v>0</v>
      </c>
      <c r="BW57" s="22"/>
      <c r="BX57" s="21">
        <f t="shared" si="4"/>
        <v>0</v>
      </c>
      <c r="BY57" s="23"/>
      <c r="BZ57" s="21">
        <f t="shared" si="5"/>
        <v>0</v>
      </c>
      <c r="CA57" s="23"/>
      <c r="CB57" s="23"/>
      <c r="CC57" s="23"/>
      <c r="CD57" s="23"/>
      <c r="CE57" s="23"/>
      <c r="CF57" s="23"/>
      <c r="CG57" s="273"/>
      <c r="CH57" s="31"/>
      <c r="CI57" s="31"/>
    </row>
    <row r="58" spans="1:89" customFormat="1" ht="21" customHeight="1">
      <c r="A58" s="15"/>
      <c r="B58" s="15"/>
      <c r="C58" s="41" t="s">
        <v>121</v>
      </c>
      <c r="D58" s="658" t="s">
        <v>1115</v>
      </c>
      <c r="E58" s="561">
        <v>391</v>
      </c>
      <c r="F58" s="541">
        <v>36207</v>
      </c>
      <c r="G58" s="982">
        <v>14</v>
      </c>
      <c r="H58" s="363" t="s">
        <v>770</v>
      </c>
      <c r="I58" s="30">
        <v>21808</v>
      </c>
      <c r="J58" s="511" t="s">
        <v>1117</v>
      </c>
      <c r="K58" s="327" t="s">
        <v>1116</v>
      </c>
      <c r="L58" s="16">
        <v>2</v>
      </c>
      <c r="M58" s="284">
        <v>8</v>
      </c>
      <c r="N58" s="16">
        <v>10</v>
      </c>
      <c r="O58" s="284">
        <v>4</v>
      </c>
      <c r="P58" s="16">
        <v>14</v>
      </c>
      <c r="Q58" s="284">
        <v>0</v>
      </c>
      <c r="R58" s="16">
        <v>14</v>
      </c>
      <c r="S58" s="957">
        <v>0</v>
      </c>
      <c r="T58" s="957">
        <v>14</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21">
        <f t="shared" si="3"/>
        <v>0</v>
      </c>
      <c r="BW58" s="22"/>
      <c r="BX58" s="21">
        <f t="shared" si="4"/>
        <v>0</v>
      </c>
      <c r="BY58" s="23"/>
      <c r="BZ58" s="21">
        <f t="shared" si="5"/>
        <v>0</v>
      </c>
      <c r="CA58" s="23"/>
      <c r="CB58" s="23"/>
      <c r="CC58" s="23"/>
      <c r="CD58" s="23"/>
      <c r="CE58" s="23"/>
      <c r="CF58" s="23"/>
      <c r="CG58" s="31"/>
      <c r="CH58" s="31"/>
      <c r="CI58" s="31"/>
    </row>
    <row r="59" spans="1:89" customFormat="1" ht="21" customHeight="1">
      <c r="A59" s="15"/>
      <c r="B59" s="15"/>
      <c r="C59" s="41" t="s">
        <v>123</v>
      </c>
      <c r="D59" s="37" t="s">
        <v>1126</v>
      </c>
      <c r="E59" s="561">
        <v>11413</v>
      </c>
      <c r="F59" s="543">
        <v>43564</v>
      </c>
      <c r="G59" s="982">
        <v>14</v>
      </c>
      <c r="H59" s="363" t="s">
        <v>967</v>
      </c>
      <c r="I59" s="30">
        <v>43607</v>
      </c>
      <c r="J59" s="518" t="s">
        <v>1128</v>
      </c>
      <c r="K59" s="327" t="s">
        <v>1127</v>
      </c>
      <c r="L59" s="16">
        <v>4</v>
      </c>
      <c r="M59" s="284">
        <v>9</v>
      </c>
      <c r="N59" s="16">
        <v>13</v>
      </c>
      <c r="O59" s="284">
        <v>1</v>
      </c>
      <c r="P59" s="16">
        <v>14</v>
      </c>
      <c r="Q59" s="284">
        <v>0</v>
      </c>
      <c r="R59" s="16">
        <v>14</v>
      </c>
      <c r="S59" s="957">
        <v>0</v>
      </c>
      <c r="T59" s="957">
        <v>14</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21">
        <f t="shared" si="3"/>
        <v>0</v>
      </c>
      <c r="BW59" s="22"/>
      <c r="BX59" s="21">
        <f t="shared" si="4"/>
        <v>0</v>
      </c>
      <c r="BY59" s="31"/>
      <c r="BZ59" s="21">
        <f t="shared" si="5"/>
        <v>0</v>
      </c>
      <c r="CA59" s="31"/>
      <c r="CB59" s="31"/>
      <c r="CC59" s="31"/>
      <c r="CD59" s="31"/>
      <c r="CE59" s="31"/>
      <c r="CF59" s="31"/>
      <c r="CG59" s="273"/>
      <c r="CH59" s="273"/>
      <c r="CI59" s="273"/>
    </row>
    <row r="60" spans="1:89" customFormat="1" ht="21" customHeight="1">
      <c r="A60" s="15"/>
      <c r="B60" s="15"/>
      <c r="C60" s="41" t="s">
        <v>124</v>
      </c>
      <c r="D60" s="37" t="s">
        <v>1848</v>
      </c>
      <c r="E60" s="561">
        <v>1719</v>
      </c>
      <c r="F60" s="542">
        <v>45406</v>
      </c>
      <c r="G60" s="982">
        <v>13</v>
      </c>
      <c r="H60" s="363" t="s">
        <v>1685</v>
      </c>
      <c r="I60" s="30">
        <v>45406</v>
      </c>
      <c r="J60" s="510" t="s">
        <v>1849</v>
      </c>
      <c r="K60" s="327" t="s">
        <v>1850</v>
      </c>
      <c r="L60" s="16">
        <v>0</v>
      </c>
      <c r="M60" s="284">
        <v>0</v>
      </c>
      <c r="N60" s="16">
        <v>0</v>
      </c>
      <c r="O60" s="284">
        <v>0</v>
      </c>
      <c r="P60" s="16">
        <v>0</v>
      </c>
      <c r="Q60" s="284">
        <v>6</v>
      </c>
      <c r="R60" s="16">
        <v>6</v>
      </c>
      <c r="S60" s="957">
        <v>7</v>
      </c>
      <c r="T60" s="957">
        <v>13</v>
      </c>
      <c r="U60" s="18"/>
      <c r="V60" s="18"/>
      <c r="W60" s="18"/>
      <c r="X60" s="18"/>
      <c r="Y60" s="18"/>
      <c r="Z60" s="18"/>
      <c r="AA60" s="18"/>
      <c r="AB60" s="18"/>
      <c r="AC60" s="18"/>
      <c r="AD60" s="18"/>
      <c r="AE60" s="18"/>
      <c r="AF60" s="18">
        <v>18</v>
      </c>
      <c r="AG60" s="18"/>
      <c r="AH60" s="18"/>
      <c r="AI60" s="18"/>
      <c r="AJ60" s="18">
        <v>18</v>
      </c>
      <c r="AK60" s="18">
        <v>18</v>
      </c>
      <c r="AL60" s="18"/>
      <c r="AM60" s="18">
        <v>30</v>
      </c>
      <c r="AN60" s="18">
        <v>30</v>
      </c>
      <c r="AO60" s="18">
        <v>30</v>
      </c>
      <c r="AP60" s="18">
        <v>18</v>
      </c>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21">
        <f t="shared" si="3"/>
        <v>7</v>
      </c>
      <c r="BW60" s="22"/>
      <c r="BX60" s="21">
        <f t="shared" si="4"/>
        <v>0</v>
      </c>
      <c r="BY60" s="31"/>
      <c r="BZ60" s="21">
        <f t="shared" si="5"/>
        <v>7</v>
      </c>
      <c r="CA60" s="31"/>
      <c r="CB60" s="31"/>
      <c r="CC60" s="31"/>
      <c r="CD60" s="31"/>
      <c r="CE60" s="31"/>
      <c r="CF60" s="31"/>
      <c r="CG60" s="31"/>
      <c r="CH60" s="31"/>
      <c r="CI60" s="31"/>
      <c r="CJ60" s="23"/>
      <c r="CK60" s="23"/>
    </row>
    <row r="61" spans="1:89" customFormat="1" ht="21" customHeight="1">
      <c r="A61" s="15"/>
      <c r="B61" s="15"/>
      <c r="C61" s="41" t="s">
        <v>125</v>
      </c>
      <c r="D61" s="658" t="s">
        <v>1754</v>
      </c>
      <c r="E61" s="561">
        <v>44</v>
      </c>
      <c r="F61" s="543">
        <v>34339</v>
      </c>
      <c r="G61" s="982">
        <v>12</v>
      </c>
      <c r="H61" s="363" t="s">
        <v>967</v>
      </c>
      <c r="I61" s="30">
        <v>44102</v>
      </c>
      <c r="J61" s="518" t="s">
        <v>1129</v>
      </c>
      <c r="K61" s="327" t="s">
        <v>1129</v>
      </c>
      <c r="L61" s="16">
        <v>3</v>
      </c>
      <c r="M61" s="284">
        <v>9</v>
      </c>
      <c r="N61" s="16">
        <v>12</v>
      </c>
      <c r="O61" s="284">
        <v>0</v>
      </c>
      <c r="P61" s="16">
        <v>12</v>
      </c>
      <c r="Q61" s="284">
        <v>0</v>
      </c>
      <c r="R61" s="16">
        <v>12</v>
      </c>
      <c r="S61" s="957">
        <v>0</v>
      </c>
      <c r="T61" s="957">
        <v>12</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21">
        <f t="shared" si="3"/>
        <v>0</v>
      </c>
      <c r="BW61" s="22"/>
      <c r="BX61" s="21">
        <f t="shared" si="4"/>
        <v>0</v>
      </c>
      <c r="BY61" s="31"/>
      <c r="BZ61" s="21">
        <f t="shared" si="5"/>
        <v>0</v>
      </c>
      <c r="CA61" s="273"/>
      <c r="CB61" s="273"/>
      <c r="CC61" s="273"/>
      <c r="CD61" s="273"/>
      <c r="CE61" s="273"/>
      <c r="CF61" s="273"/>
      <c r="CG61" s="273"/>
      <c r="CH61" s="273"/>
      <c r="CI61" s="273"/>
    </row>
    <row r="62" spans="1:89" customFormat="1" ht="21" customHeight="1">
      <c r="A62" s="15"/>
      <c r="B62" s="15"/>
      <c r="C62" s="41" t="s">
        <v>127</v>
      </c>
      <c r="D62" s="658" t="s">
        <v>71</v>
      </c>
      <c r="E62" s="561">
        <v>293</v>
      </c>
      <c r="F62" s="541">
        <v>35937</v>
      </c>
      <c r="G62" s="982">
        <v>9</v>
      </c>
      <c r="H62" s="363" t="s">
        <v>1685</v>
      </c>
      <c r="I62" s="30">
        <v>35836</v>
      </c>
      <c r="J62" s="511" t="s">
        <v>561</v>
      </c>
      <c r="K62" s="327" t="s">
        <v>560</v>
      </c>
      <c r="L62" s="16">
        <v>0</v>
      </c>
      <c r="M62" s="284">
        <v>0</v>
      </c>
      <c r="N62" s="16">
        <v>0</v>
      </c>
      <c r="O62" s="284">
        <v>0</v>
      </c>
      <c r="P62" s="16">
        <v>0</v>
      </c>
      <c r="Q62" s="284">
        <v>3</v>
      </c>
      <c r="R62" s="16">
        <v>3</v>
      </c>
      <c r="S62" s="957">
        <v>6</v>
      </c>
      <c r="T62" s="957">
        <v>9</v>
      </c>
      <c r="U62" s="18"/>
      <c r="V62" s="18">
        <v>24</v>
      </c>
      <c r="W62" s="18">
        <v>24</v>
      </c>
      <c r="X62" s="18">
        <v>18</v>
      </c>
      <c r="Y62" s="18"/>
      <c r="Z62" s="18"/>
      <c r="AA62" s="18"/>
      <c r="AB62" s="18"/>
      <c r="AC62" s="18"/>
      <c r="AD62" s="18"/>
      <c r="AE62" s="18"/>
      <c r="AF62" s="18"/>
      <c r="AG62" s="18"/>
      <c r="AH62" s="18">
        <v>33</v>
      </c>
      <c r="AI62" s="18"/>
      <c r="AJ62" s="18"/>
      <c r="AK62" s="18">
        <v>26</v>
      </c>
      <c r="AL62" s="18">
        <v>25</v>
      </c>
      <c r="AM62" s="18"/>
      <c r="AN62" s="18"/>
      <c r="AO62" s="18"/>
      <c r="AP62" s="18"/>
      <c r="AQ62" s="18"/>
      <c r="AR62" s="18"/>
      <c r="AS62" s="18"/>
      <c r="AT62" s="18"/>
      <c r="AU62" s="19"/>
      <c r="AV62" s="19"/>
      <c r="AW62" s="19"/>
      <c r="AX62" s="19"/>
      <c r="AY62" s="19"/>
      <c r="AZ62" s="19"/>
      <c r="BA62" s="19"/>
      <c r="BB62" s="19"/>
      <c r="BC62" s="19"/>
      <c r="BD62" s="19"/>
      <c r="BE62" s="19">
        <v>26</v>
      </c>
      <c r="BF62" s="19"/>
      <c r="BG62" s="19"/>
      <c r="BH62" s="19"/>
      <c r="BI62" s="19"/>
      <c r="BJ62" s="19"/>
      <c r="BK62" s="19">
        <v>18</v>
      </c>
      <c r="BL62" s="19">
        <v>18</v>
      </c>
      <c r="BM62" s="19">
        <v>18</v>
      </c>
      <c r="BN62" s="19"/>
      <c r="BO62" s="19"/>
      <c r="BP62" s="19"/>
      <c r="BQ62" s="19"/>
      <c r="BR62" s="19"/>
      <c r="BS62" s="19"/>
      <c r="BT62" s="19"/>
      <c r="BU62" s="19"/>
      <c r="BV62" s="21">
        <f t="shared" si="3"/>
        <v>6</v>
      </c>
      <c r="BW62" s="22"/>
      <c r="BX62" s="21">
        <f t="shared" si="4"/>
        <v>4</v>
      </c>
      <c r="BY62" s="31"/>
      <c r="BZ62" s="21">
        <f t="shared" si="5"/>
        <v>10</v>
      </c>
      <c r="CA62" s="31"/>
      <c r="CB62" s="31"/>
      <c r="CC62" s="31"/>
      <c r="CD62" s="31"/>
      <c r="CE62" s="31"/>
      <c r="CF62" s="31"/>
      <c r="CG62" s="31"/>
      <c r="CH62" s="31"/>
      <c r="CI62" s="31"/>
    </row>
    <row r="63" spans="1:89" customFormat="1" ht="21" customHeight="1">
      <c r="A63" s="15"/>
      <c r="B63" s="15"/>
      <c r="C63" s="41" t="s">
        <v>129</v>
      </c>
      <c r="D63" s="658" t="s">
        <v>1407</v>
      </c>
      <c r="E63" s="561">
        <v>10584</v>
      </c>
      <c r="F63" s="542">
        <v>43232</v>
      </c>
      <c r="G63" s="982">
        <v>9</v>
      </c>
      <c r="H63" s="363" t="s">
        <v>352</v>
      </c>
      <c r="I63" s="30"/>
      <c r="J63" s="510" t="s">
        <v>1409</v>
      </c>
      <c r="K63" s="327" t="s">
        <v>1408</v>
      </c>
      <c r="L63" s="16">
        <v>0</v>
      </c>
      <c r="M63" s="284">
        <v>0</v>
      </c>
      <c r="N63" s="16">
        <v>0</v>
      </c>
      <c r="O63" s="284">
        <v>6</v>
      </c>
      <c r="P63" s="16">
        <v>6</v>
      </c>
      <c r="Q63" s="284">
        <v>3</v>
      </c>
      <c r="R63" s="16">
        <v>9</v>
      </c>
      <c r="S63" s="957">
        <v>0</v>
      </c>
      <c r="T63" s="957">
        <v>9</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21">
        <f t="shared" si="3"/>
        <v>0</v>
      </c>
      <c r="BW63" s="22"/>
      <c r="BX63" s="21">
        <f t="shared" si="4"/>
        <v>0</v>
      </c>
      <c r="BY63" s="23"/>
      <c r="BZ63" s="21">
        <f t="shared" si="5"/>
        <v>0</v>
      </c>
      <c r="CA63" s="23"/>
      <c r="CB63" s="23"/>
      <c r="CC63" s="23"/>
      <c r="CD63" s="23"/>
      <c r="CE63" s="23"/>
      <c r="CF63" s="23"/>
      <c r="CG63" s="23"/>
      <c r="CH63" s="23"/>
      <c r="CI63" s="23"/>
    </row>
    <row r="64" spans="1:89" customFormat="1" ht="21" customHeight="1">
      <c r="A64" s="15"/>
      <c r="B64" s="15"/>
      <c r="C64" s="41" t="s">
        <v>131</v>
      </c>
      <c r="D64" s="658" t="s">
        <v>1662</v>
      </c>
      <c r="E64" s="561">
        <v>71</v>
      </c>
      <c r="F64" s="542">
        <v>36510</v>
      </c>
      <c r="G64" s="982">
        <v>7</v>
      </c>
      <c r="H64" s="363" t="s">
        <v>1483</v>
      </c>
      <c r="I64" s="30">
        <v>39720</v>
      </c>
      <c r="J64" s="518" t="s">
        <v>1663</v>
      </c>
      <c r="K64" s="327" t="s">
        <v>1707</v>
      </c>
      <c r="L64" s="16">
        <v>0</v>
      </c>
      <c r="M64" s="284">
        <v>0</v>
      </c>
      <c r="N64" s="16">
        <v>0</v>
      </c>
      <c r="O64" s="284">
        <v>6</v>
      </c>
      <c r="P64" s="16">
        <v>6</v>
      </c>
      <c r="Q64" s="284">
        <v>1</v>
      </c>
      <c r="R64" s="16">
        <v>7</v>
      </c>
      <c r="S64" s="957">
        <v>0</v>
      </c>
      <c r="T64" s="957">
        <v>7</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21">
        <f t="shared" si="3"/>
        <v>0</v>
      </c>
      <c r="BW64" s="22"/>
      <c r="BX64" s="21">
        <f t="shared" si="4"/>
        <v>0</v>
      </c>
      <c r="BY64" s="31"/>
      <c r="BZ64" s="21">
        <f t="shared" si="5"/>
        <v>0</v>
      </c>
      <c r="CA64" s="31"/>
      <c r="CB64" s="31"/>
      <c r="CC64" s="31"/>
      <c r="CD64" s="31"/>
      <c r="CE64" s="31"/>
      <c r="CF64" s="31"/>
      <c r="CG64" s="31"/>
      <c r="CH64" s="31"/>
      <c r="CI64" s="31"/>
    </row>
    <row r="65" spans="1:89" customFormat="1" ht="21" customHeight="1">
      <c r="A65" s="15"/>
      <c r="B65" s="15"/>
      <c r="C65" s="41" t="s">
        <v>133</v>
      </c>
      <c r="D65" s="37" t="s">
        <v>1601</v>
      </c>
      <c r="E65" s="561">
        <v>11407</v>
      </c>
      <c r="F65" s="541">
        <v>44345</v>
      </c>
      <c r="G65" s="982">
        <v>6</v>
      </c>
      <c r="H65" s="363" t="s">
        <v>1483</v>
      </c>
      <c r="I65" s="30">
        <v>44588</v>
      </c>
      <c r="J65" s="511" t="s">
        <v>1603</v>
      </c>
      <c r="K65" s="327" t="s">
        <v>1602</v>
      </c>
      <c r="L65" s="16">
        <v>0</v>
      </c>
      <c r="M65" s="284">
        <v>0</v>
      </c>
      <c r="N65" s="16">
        <v>0</v>
      </c>
      <c r="O65" s="284">
        <v>6</v>
      </c>
      <c r="P65" s="16">
        <v>6</v>
      </c>
      <c r="Q65" s="284">
        <v>0</v>
      </c>
      <c r="R65" s="16">
        <v>6</v>
      </c>
      <c r="S65" s="957">
        <v>0</v>
      </c>
      <c r="T65" s="957">
        <v>6</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21">
        <f t="shared" si="3"/>
        <v>0</v>
      </c>
      <c r="BW65" s="22"/>
      <c r="BX65" s="21">
        <f t="shared" si="4"/>
        <v>0</v>
      </c>
      <c r="BY65" s="23"/>
      <c r="BZ65" s="21">
        <f t="shared" si="5"/>
        <v>0</v>
      </c>
      <c r="CA65" s="31"/>
      <c r="CB65" s="31"/>
      <c r="CC65" s="31"/>
      <c r="CD65" s="31"/>
      <c r="CE65" s="31"/>
      <c r="CF65" s="31"/>
      <c r="CG65" s="23"/>
      <c r="CH65" s="23"/>
      <c r="CI65" s="23"/>
    </row>
    <row r="66" spans="1:89" customFormat="1" ht="21" customHeight="1">
      <c r="A66" s="15"/>
      <c r="B66" s="15"/>
      <c r="C66" s="41" t="s">
        <v>134</v>
      </c>
      <c r="D66" s="658" t="s">
        <v>1282</v>
      </c>
      <c r="E66" s="561">
        <v>8983</v>
      </c>
      <c r="F66" s="543">
        <v>33752</v>
      </c>
      <c r="G66" s="982">
        <v>5</v>
      </c>
      <c r="H66" s="363" t="s">
        <v>770</v>
      </c>
      <c r="I66" s="30">
        <v>44393</v>
      </c>
      <c r="J66" s="518" t="s">
        <v>1030</v>
      </c>
      <c r="K66" s="327" t="s">
        <v>1029</v>
      </c>
      <c r="L66" s="16">
        <v>1</v>
      </c>
      <c r="M66" s="284">
        <v>4</v>
      </c>
      <c r="N66" s="16">
        <v>5</v>
      </c>
      <c r="O66" s="284">
        <v>0</v>
      </c>
      <c r="P66" s="16">
        <v>5</v>
      </c>
      <c r="Q66" s="284">
        <v>0</v>
      </c>
      <c r="R66" s="16">
        <v>5</v>
      </c>
      <c r="S66" s="957">
        <v>0</v>
      </c>
      <c r="T66" s="957">
        <v>5</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21">
        <f t="shared" si="3"/>
        <v>0</v>
      </c>
      <c r="BW66" s="22"/>
      <c r="BX66" s="21">
        <f t="shared" si="4"/>
        <v>0</v>
      </c>
      <c r="BY66" s="23"/>
      <c r="BZ66" s="21">
        <f t="shared" si="5"/>
        <v>0</v>
      </c>
      <c r="CA66" s="31"/>
      <c r="CB66" s="31"/>
      <c r="CC66" s="31"/>
      <c r="CD66" s="31"/>
      <c r="CE66" s="31"/>
      <c r="CF66" s="31"/>
      <c r="CG66" s="23"/>
      <c r="CH66" s="23"/>
      <c r="CI66" s="23"/>
    </row>
    <row r="67" spans="1:89" customFormat="1" ht="21" customHeight="1">
      <c r="A67" s="15"/>
      <c r="B67" s="15"/>
      <c r="C67" s="41" t="s">
        <v>135</v>
      </c>
      <c r="D67" s="658" t="s">
        <v>368</v>
      </c>
      <c r="E67" s="561">
        <v>11367</v>
      </c>
      <c r="F67" s="542">
        <v>34717</v>
      </c>
      <c r="G67" s="982">
        <v>4</v>
      </c>
      <c r="H67" s="363" t="s">
        <v>770</v>
      </c>
      <c r="I67" s="30">
        <v>36210</v>
      </c>
      <c r="J67" s="510" t="s">
        <v>370</v>
      </c>
      <c r="K67" s="327" t="s">
        <v>369</v>
      </c>
      <c r="L67" s="16">
        <v>3</v>
      </c>
      <c r="M67" s="284">
        <v>0</v>
      </c>
      <c r="N67" s="16">
        <v>3</v>
      </c>
      <c r="O67" s="284">
        <v>1</v>
      </c>
      <c r="P67" s="16">
        <v>4</v>
      </c>
      <c r="Q67" s="284">
        <v>0</v>
      </c>
      <c r="R67" s="16">
        <v>4</v>
      </c>
      <c r="S67" s="957">
        <v>0</v>
      </c>
      <c r="T67" s="957">
        <v>4</v>
      </c>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21">
        <f t="shared" si="3"/>
        <v>0</v>
      </c>
      <c r="BW67" s="22"/>
      <c r="BX67" s="21">
        <f t="shared" si="4"/>
        <v>0</v>
      </c>
      <c r="BY67" s="23"/>
      <c r="BZ67" s="21">
        <f t="shared" si="5"/>
        <v>0</v>
      </c>
      <c r="CA67" s="272"/>
      <c r="CB67" s="272"/>
      <c r="CC67" s="272"/>
      <c r="CD67" s="272"/>
      <c r="CE67" s="272"/>
      <c r="CF67" s="272"/>
      <c r="CG67" s="273"/>
      <c r="CH67" s="23"/>
      <c r="CI67" s="23"/>
    </row>
    <row r="68" spans="1:89" customFormat="1" ht="21" customHeight="1">
      <c r="A68" s="15"/>
      <c r="B68" s="15"/>
      <c r="C68" s="41" t="s">
        <v>137</v>
      </c>
      <c r="D68" s="658" t="s">
        <v>461</v>
      </c>
      <c r="E68" s="561">
        <v>175</v>
      </c>
      <c r="F68" s="543">
        <v>40107</v>
      </c>
      <c r="G68" s="982">
        <v>4</v>
      </c>
      <c r="H68" s="363" t="s">
        <v>1685</v>
      </c>
      <c r="I68" s="30">
        <v>36733</v>
      </c>
      <c r="J68" s="518" t="s">
        <v>463</v>
      </c>
      <c r="K68" s="327" t="s">
        <v>462</v>
      </c>
      <c r="L68" s="16">
        <v>0</v>
      </c>
      <c r="M68" s="284">
        <v>4</v>
      </c>
      <c r="N68" s="16">
        <v>4</v>
      </c>
      <c r="O68" s="284">
        <v>0</v>
      </c>
      <c r="P68" s="16">
        <v>4</v>
      </c>
      <c r="Q68" s="284">
        <v>0</v>
      </c>
      <c r="R68" s="16">
        <v>4</v>
      </c>
      <c r="S68" s="957">
        <v>0</v>
      </c>
      <c r="T68" s="957">
        <v>4</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21">
        <f t="shared" ref="BV68:BV99" si="6">COUNT(U68:AT68)</f>
        <v>0</v>
      </c>
      <c r="BW68" s="22"/>
      <c r="BX68" s="21">
        <f t="shared" ref="BX68:BX99" si="7">COUNT(AU68:BU68)</f>
        <v>0</v>
      </c>
      <c r="BY68" s="23"/>
      <c r="BZ68" s="21">
        <f t="shared" ref="BZ68:BZ99" si="8">SUM(BV68,BX68)</f>
        <v>0</v>
      </c>
      <c r="CA68" s="23"/>
      <c r="CB68" s="23"/>
      <c r="CC68" s="23"/>
      <c r="CD68" s="23"/>
      <c r="CE68" s="23"/>
      <c r="CF68" s="23"/>
      <c r="CG68" s="23"/>
      <c r="CH68" s="272"/>
      <c r="CI68" s="272"/>
    </row>
    <row r="69" spans="1:89" customFormat="1" ht="21" customHeight="1">
      <c r="A69" s="15"/>
      <c r="B69" s="15"/>
      <c r="C69" s="41" t="s">
        <v>139</v>
      </c>
      <c r="D69" s="658" t="s">
        <v>1482</v>
      </c>
      <c r="E69" s="561">
        <v>6739</v>
      </c>
      <c r="F69" s="541">
        <v>43292</v>
      </c>
      <c r="G69" s="982">
        <v>4</v>
      </c>
      <c r="H69" s="363" t="s">
        <v>266</v>
      </c>
      <c r="I69" s="30">
        <v>29271</v>
      </c>
      <c r="J69" s="518" t="s">
        <v>1012</v>
      </c>
      <c r="K69" s="327" t="s">
        <v>1011</v>
      </c>
      <c r="L69" s="16">
        <v>3</v>
      </c>
      <c r="M69" s="284">
        <v>1</v>
      </c>
      <c r="N69" s="16">
        <v>4</v>
      </c>
      <c r="O69" s="284">
        <v>0</v>
      </c>
      <c r="P69" s="16">
        <v>4</v>
      </c>
      <c r="Q69" s="284">
        <v>0</v>
      </c>
      <c r="R69" s="16">
        <v>4</v>
      </c>
      <c r="S69" s="957">
        <v>0</v>
      </c>
      <c r="T69" s="957">
        <v>4</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21">
        <f t="shared" si="6"/>
        <v>0</v>
      </c>
      <c r="BW69" s="22"/>
      <c r="BX69" s="21">
        <f t="shared" si="7"/>
        <v>0</v>
      </c>
      <c r="BY69" s="31"/>
      <c r="BZ69" s="21">
        <f t="shared" si="8"/>
        <v>0</v>
      </c>
      <c r="CA69" s="273"/>
      <c r="CB69" s="273"/>
      <c r="CC69" s="273"/>
      <c r="CD69" s="273"/>
      <c r="CE69" s="273"/>
      <c r="CF69" s="273"/>
      <c r="CG69" s="273"/>
      <c r="CH69" s="23"/>
      <c r="CI69" s="23"/>
    </row>
    <row r="70" spans="1:89" customFormat="1" ht="21" customHeight="1">
      <c r="A70" s="15"/>
      <c r="B70" s="15"/>
      <c r="C70" s="41" t="s">
        <v>140</v>
      </c>
      <c r="D70" s="658" t="s">
        <v>1451</v>
      </c>
      <c r="E70" s="561">
        <v>11168</v>
      </c>
      <c r="F70" s="541">
        <v>44768</v>
      </c>
      <c r="G70" s="982">
        <v>4</v>
      </c>
      <c r="H70" s="363" t="s">
        <v>352</v>
      </c>
      <c r="I70" s="30">
        <v>44776</v>
      </c>
      <c r="J70" s="511" t="s">
        <v>1452</v>
      </c>
      <c r="K70" s="327" t="s">
        <v>1450</v>
      </c>
      <c r="L70" s="16">
        <v>0</v>
      </c>
      <c r="M70" s="284">
        <v>0</v>
      </c>
      <c r="N70" s="16">
        <v>0</v>
      </c>
      <c r="O70" s="284">
        <v>3</v>
      </c>
      <c r="P70" s="16">
        <v>3</v>
      </c>
      <c r="Q70" s="284">
        <v>1</v>
      </c>
      <c r="R70" s="16">
        <v>4</v>
      </c>
      <c r="S70" s="957">
        <v>0</v>
      </c>
      <c r="T70" s="957">
        <v>4</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21">
        <f t="shared" si="6"/>
        <v>0</v>
      </c>
      <c r="BW70" s="22"/>
      <c r="BX70" s="21">
        <f t="shared" si="7"/>
        <v>0</v>
      </c>
      <c r="BY70" s="23"/>
      <c r="BZ70" s="21">
        <f t="shared" si="8"/>
        <v>0</v>
      </c>
      <c r="CA70" s="23"/>
      <c r="CB70" s="23"/>
      <c r="CC70" s="23"/>
      <c r="CD70" s="23"/>
      <c r="CE70" s="23"/>
      <c r="CF70" s="23"/>
      <c r="CG70" s="23"/>
      <c r="CH70" s="23"/>
      <c r="CI70" s="23"/>
    </row>
    <row r="71" spans="1:89" customFormat="1" ht="21" customHeight="1">
      <c r="A71" s="15"/>
      <c r="B71" s="15"/>
      <c r="C71" s="41" t="s">
        <v>142</v>
      </c>
      <c r="D71" s="658" t="s">
        <v>957</v>
      </c>
      <c r="E71" s="561">
        <v>1723</v>
      </c>
      <c r="F71" s="541">
        <v>41647</v>
      </c>
      <c r="G71" s="982">
        <v>3</v>
      </c>
      <c r="H71" s="363" t="s">
        <v>1685</v>
      </c>
      <c r="I71" s="30">
        <v>41610</v>
      </c>
      <c r="J71" s="511" t="s">
        <v>958</v>
      </c>
      <c r="K71" s="327" t="s">
        <v>1014</v>
      </c>
      <c r="L71" s="16">
        <v>0</v>
      </c>
      <c r="M71" s="284">
        <v>0</v>
      </c>
      <c r="N71" s="16">
        <v>0</v>
      </c>
      <c r="O71" s="284">
        <v>0</v>
      </c>
      <c r="P71" s="16">
        <v>0</v>
      </c>
      <c r="Q71" s="284">
        <v>3</v>
      </c>
      <c r="R71" s="16">
        <v>3</v>
      </c>
      <c r="S71" s="957">
        <v>0</v>
      </c>
      <c r="T71" s="957">
        <v>3</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21">
        <f t="shared" si="6"/>
        <v>0</v>
      </c>
      <c r="BW71" s="22"/>
      <c r="BX71" s="21">
        <f t="shared" si="7"/>
        <v>0</v>
      </c>
      <c r="BY71" s="31"/>
      <c r="BZ71" s="21">
        <f t="shared" si="8"/>
        <v>0</v>
      </c>
      <c r="CA71" s="31"/>
      <c r="CB71" s="31"/>
      <c r="CC71" s="31"/>
      <c r="CD71" s="31"/>
      <c r="CE71" s="31"/>
      <c r="CF71" s="31"/>
      <c r="CG71" s="31"/>
      <c r="CH71" s="31"/>
      <c r="CI71" s="31"/>
    </row>
    <row r="72" spans="1:89" customFormat="1" ht="21" customHeight="1">
      <c r="A72" s="15"/>
      <c r="B72" s="15"/>
      <c r="C72" s="41" t="s">
        <v>143</v>
      </c>
      <c r="D72" s="37" t="s">
        <v>1969</v>
      </c>
      <c r="E72" s="561">
        <v>4513</v>
      </c>
      <c r="F72" s="545">
        <v>40210</v>
      </c>
      <c r="G72" s="982">
        <v>2</v>
      </c>
      <c r="H72" s="363" t="s">
        <v>1941</v>
      </c>
      <c r="I72" s="30">
        <v>39899</v>
      </c>
      <c r="J72" s="518" t="s">
        <v>1970</v>
      </c>
      <c r="K72" s="327" t="s">
        <v>1971</v>
      </c>
      <c r="L72" s="16">
        <v>0</v>
      </c>
      <c r="M72" s="284">
        <v>0</v>
      </c>
      <c r="N72" s="16">
        <v>0</v>
      </c>
      <c r="O72" s="284">
        <v>0</v>
      </c>
      <c r="P72" s="16">
        <v>0</v>
      </c>
      <c r="Q72" s="284">
        <v>2</v>
      </c>
      <c r="R72" s="16">
        <v>2</v>
      </c>
      <c r="S72" s="957">
        <v>0</v>
      </c>
      <c r="T72" s="957">
        <v>2</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21">
        <f t="shared" si="6"/>
        <v>0</v>
      </c>
      <c r="BW72" s="22"/>
      <c r="BX72" s="21">
        <f t="shared" si="7"/>
        <v>0</v>
      </c>
      <c r="BY72" s="31"/>
      <c r="BZ72" s="21">
        <f t="shared" si="8"/>
        <v>0</v>
      </c>
      <c r="CA72" s="31"/>
      <c r="CB72" s="31"/>
      <c r="CC72" s="31"/>
      <c r="CD72" s="31"/>
      <c r="CE72" s="31"/>
      <c r="CF72" s="31"/>
      <c r="CG72" s="31"/>
      <c r="CH72" s="23"/>
      <c r="CI72" s="23"/>
    </row>
    <row r="73" spans="1:89" customFormat="1" ht="21" customHeight="1">
      <c r="A73" s="15"/>
      <c r="B73" s="15"/>
      <c r="C73" s="41" t="s">
        <v>145</v>
      </c>
      <c r="D73" s="37" t="s">
        <v>302</v>
      </c>
      <c r="E73" s="561">
        <v>4217</v>
      </c>
      <c r="F73" s="543">
        <v>42520</v>
      </c>
      <c r="G73" s="982">
        <v>2</v>
      </c>
      <c r="H73" s="363" t="s">
        <v>1941</v>
      </c>
      <c r="I73" s="30"/>
      <c r="J73" s="518" t="s">
        <v>602</v>
      </c>
      <c r="K73" s="327" t="s">
        <v>601</v>
      </c>
      <c r="L73" s="16">
        <v>0</v>
      </c>
      <c r="M73" s="284">
        <v>0</v>
      </c>
      <c r="N73" s="16">
        <v>0</v>
      </c>
      <c r="O73" s="284">
        <v>0</v>
      </c>
      <c r="P73" s="16">
        <v>0</v>
      </c>
      <c r="Q73" s="284">
        <v>0</v>
      </c>
      <c r="R73" s="16">
        <v>0</v>
      </c>
      <c r="S73" s="957">
        <v>2</v>
      </c>
      <c r="T73" s="957">
        <v>2</v>
      </c>
      <c r="U73" s="18"/>
      <c r="V73" s="18"/>
      <c r="W73" s="18"/>
      <c r="X73" s="18">
        <v>30</v>
      </c>
      <c r="Y73" s="18"/>
      <c r="Z73" s="18"/>
      <c r="AA73" s="18"/>
      <c r="AB73" s="18"/>
      <c r="AC73" s="18"/>
      <c r="AD73" s="18"/>
      <c r="AE73" s="18"/>
      <c r="AF73" s="18"/>
      <c r="AG73" s="18"/>
      <c r="AH73" s="18"/>
      <c r="AI73" s="18"/>
      <c r="AJ73" s="18"/>
      <c r="AK73" s="18">
        <v>41</v>
      </c>
      <c r="AL73" s="18"/>
      <c r="AM73" s="18"/>
      <c r="AN73" s="18"/>
      <c r="AO73" s="18"/>
      <c r="AP73" s="18"/>
      <c r="AQ73" s="18"/>
      <c r="AR73" s="18"/>
      <c r="AS73" s="18"/>
      <c r="AT73" s="18"/>
      <c r="AU73" s="19"/>
      <c r="AV73" s="19"/>
      <c r="AW73" s="19"/>
      <c r="AX73" s="19"/>
      <c r="AY73" s="19"/>
      <c r="AZ73" s="19"/>
      <c r="BA73" s="19"/>
      <c r="BB73" s="19"/>
      <c r="BC73" s="19"/>
      <c r="BD73" s="19">
        <v>35</v>
      </c>
      <c r="BE73" s="19"/>
      <c r="BF73" s="19">
        <v>33</v>
      </c>
      <c r="BG73" s="19"/>
      <c r="BH73" s="19"/>
      <c r="BI73" s="19"/>
      <c r="BJ73" s="19"/>
      <c r="BK73" s="19"/>
      <c r="BL73" s="19"/>
      <c r="BM73" s="19"/>
      <c r="BN73" s="19"/>
      <c r="BO73" s="19"/>
      <c r="BP73" s="19"/>
      <c r="BQ73" s="19"/>
      <c r="BR73" s="19"/>
      <c r="BS73" s="19"/>
      <c r="BT73" s="19"/>
      <c r="BU73" s="19"/>
      <c r="BV73" s="21">
        <f t="shared" si="6"/>
        <v>2</v>
      </c>
      <c r="BW73" s="22"/>
      <c r="BX73" s="21">
        <f t="shared" si="7"/>
        <v>2</v>
      </c>
      <c r="BY73" s="31"/>
      <c r="BZ73" s="21">
        <f t="shared" si="8"/>
        <v>4</v>
      </c>
      <c r="CA73" s="31"/>
      <c r="CB73" s="31"/>
      <c r="CC73" s="31"/>
      <c r="CD73" s="31"/>
      <c r="CE73" s="31"/>
      <c r="CF73" s="31"/>
      <c r="CG73" s="31"/>
      <c r="CH73" s="23"/>
      <c r="CI73" s="23"/>
    </row>
    <row r="74" spans="1:89" customFormat="1" ht="21" customHeight="1">
      <c r="A74" s="15"/>
      <c r="B74" s="15"/>
      <c r="C74" s="41" t="s">
        <v>146</v>
      </c>
      <c r="D74" s="658" t="s">
        <v>1837</v>
      </c>
      <c r="E74" s="561">
        <v>11459</v>
      </c>
      <c r="F74" s="541">
        <v>45315</v>
      </c>
      <c r="G74" s="982">
        <v>2</v>
      </c>
      <c r="H74" s="363" t="s">
        <v>1685</v>
      </c>
      <c r="I74" s="30">
        <v>45317</v>
      </c>
      <c r="J74" s="511" t="s">
        <v>1842</v>
      </c>
      <c r="K74" s="327" t="s">
        <v>1839</v>
      </c>
      <c r="L74" s="16">
        <v>0</v>
      </c>
      <c r="M74" s="284">
        <v>0</v>
      </c>
      <c r="N74" s="16">
        <v>0</v>
      </c>
      <c r="O74" s="284">
        <v>0</v>
      </c>
      <c r="P74" s="16">
        <v>0</v>
      </c>
      <c r="Q74" s="284">
        <v>2</v>
      </c>
      <c r="R74" s="16">
        <v>2</v>
      </c>
      <c r="S74" s="957">
        <v>0</v>
      </c>
      <c r="T74" s="957">
        <v>2</v>
      </c>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9"/>
      <c r="BV74" s="21">
        <f t="shared" si="6"/>
        <v>0</v>
      </c>
      <c r="BW74" s="22"/>
      <c r="BX74" s="21">
        <f t="shared" si="7"/>
        <v>0</v>
      </c>
      <c r="BY74" s="31"/>
      <c r="BZ74" s="21">
        <f t="shared" si="8"/>
        <v>0</v>
      </c>
      <c r="CA74" s="31"/>
      <c r="CB74" s="31"/>
      <c r="CC74" s="31"/>
      <c r="CD74" s="31"/>
      <c r="CE74" s="31"/>
      <c r="CF74" s="31"/>
      <c r="CG74" s="31"/>
      <c r="CH74" s="31"/>
      <c r="CI74" s="31"/>
    </row>
    <row r="75" spans="1:89" customFormat="1" ht="21" customHeight="1">
      <c r="A75" s="15"/>
      <c r="B75" s="15"/>
      <c r="C75" s="41" t="s">
        <v>148</v>
      </c>
      <c r="D75" s="658" t="s">
        <v>1342</v>
      </c>
      <c r="E75" s="561">
        <v>11410</v>
      </c>
      <c r="F75" s="541">
        <v>32569</v>
      </c>
      <c r="G75" s="982">
        <v>1</v>
      </c>
      <c r="H75" s="363" t="s">
        <v>352</v>
      </c>
      <c r="I75" s="30">
        <v>42151</v>
      </c>
      <c r="J75" s="511" t="s">
        <v>1344</v>
      </c>
      <c r="K75" s="327" t="s">
        <v>1343</v>
      </c>
      <c r="L75" s="16">
        <v>0</v>
      </c>
      <c r="M75" s="284">
        <v>1</v>
      </c>
      <c r="N75" s="16">
        <v>1</v>
      </c>
      <c r="O75" s="284">
        <v>0</v>
      </c>
      <c r="P75" s="16">
        <v>1</v>
      </c>
      <c r="Q75" s="284">
        <v>0</v>
      </c>
      <c r="R75" s="16">
        <v>1</v>
      </c>
      <c r="S75" s="957">
        <v>0</v>
      </c>
      <c r="T75" s="957">
        <v>1</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9"/>
      <c r="BV75" s="21">
        <f t="shared" si="6"/>
        <v>0</v>
      </c>
      <c r="BW75" s="22"/>
      <c r="BX75" s="21">
        <f t="shared" si="7"/>
        <v>0</v>
      </c>
      <c r="BY75" s="23"/>
      <c r="BZ75" s="21">
        <f t="shared" si="8"/>
        <v>0</v>
      </c>
      <c r="CA75" s="23"/>
      <c r="CB75" s="23"/>
      <c r="CC75" s="23"/>
      <c r="CD75" s="23"/>
      <c r="CE75" s="23"/>
      <c r="CF75" s="23"/>
      <c r="CG75" s="23"/>
      <c r="CH75" s="23"/>
      <c r="CI75" s="23"/>
    </row>
    <row r="76" spans="1:89" customFormat="1" ht="21" customHeight="1">
      <c r="A76" s="15"/>
      <c r="B76" s="15"/>
      <c r="C76" s="41" t="s">
        <v>150</v>
      </c>
      <c r="D76" s="658" t="s">
        <v>1656</v>
      </c>
      <c r="E76" s="561">
        <v>128</v>
      </c>
      <c r="F76" s="541">
        <v>36770</v>
      </c>
      <c r="G76" s="982">
        <v>1</v>
      </c>
      <c r="H76" s="363" t="s">
        <v>352</v>
      </c>
      <c r="I76" s="30">
        <v>36748</v>
      </c>
      <c r="J76" s="511" t="s">
        <v>418</v>
      </c>
      <c r="K76" s="327" t="s">
        <v>417</v>
      </c>
      <c r="L76" s="16">
        <v>0</v>
      </c>
      <c r="M76" s="284">
        <v>1</v>
      </c>
      <c r="N76" s="16">
        <v>1</v>
      </c>
      <c r="O76" s="284">
        <v>0</v>
      </c>
      <c r="P76" s="16">
        <v>1</v>
      </c>
      <c r="Q76" s="284">
        <v>0</v>
      </c>
      <c r="R76" s="16">
        <v>1</v>
      </c>
      <c r="S76" s="957">
        <v>0</v>
      </c>
      <c r="T76" s="957">
        <v>1</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9"/>
      <c r="BV76" s="21">
        <f t="shared" si="6"/>
        <v>0</v>
      </c>
      <c r="BW76" s="22"/>
      <c r="BX76" s="21">
        <f t="shared" si="7"/>
        <v>0</v>
      </c>
      <c r="BY76" s="23"/>
      <c r="BZ76" s="21">
        <f t="shared" si="8"/>
        <v>0</v>
      </c>
      <c r="CA76" s="23"/>
      <c r="CB76" s="23"/>
      <c r="CC76" s="23"/>
      <c r="CD76" s="23"/>
      <c r="CE76" s="23"/>
      <c r="CF76" s="23"/>
      <c r="CG76" s="23"/>
      <c r="CH76" s="23"/>
      <c r="CI76" s="23"/>
    </row>
    <row r="77" spans="1:89" customFormat="1" ht="21" customHeight="1">
      <c r="A77" s="15"/>
      <c r="B77" s="15"/>
      <c r="C77" s="41" t="s">
        <v>152</v>
      </c>
      <c r="D77" s="658" t="s">
        <v>1359</v>
      </c>
      <c r="E77" s="561">
        <v>11379</v>
      </c>
      <c r="F77" s="542">
        <v>38446</v>
      </c>
      <c r="G77" s="982">
        <v>1</v>
      </c>
      <c r="H77" s="363" t="s">
        <v>352</v>
      </c>
      <c r="I77" s="30"/>
      <c r="J77" s="510" t="s">
        <v>1366</v>
      </c>
      <c r="K77" s="327" t="s">
        <v>1365</v>
      </c>
      <c r="L77" s="16">
        <v>0</v>
      </c>
      <c r="M77" s="284">
        <v>1</v>
      </c>
      <c r="N77" s="16">
        <v>1</v>
      </c>
      <c r="O77" s="284">
        <v>0</v>
      </c>
      <c r="P77" s="16">
        <v>1</v>
      </c>
      <c r="Q77" s="284">
        <v>0</v>
      </c>
      <c r="R77" s="16">
        <v>1</v>
      </c>
      <c r="S77" s="957">
        <v>0</v>
      </c>
      <c r="T77" s="957">
        <v>1</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9"/>
      <c r="BV77" s="21">
        <f t="shared" si="6"/>
        <v>0</v>
      </c>
      <c r="BW77" s="22"/>
      <c r="BX77" s="21">
        <f t="shared" si="7"/>
        <v>0</v>
      </c>
      <c r="BY77" s="23"/>
      <c r="BZ77" s="21">
        <f t="shared" si="8"/>
        <v>0</v>
      </c>
      <c r="CA77" s="23"/>
      <c r="CB77" s="23"/>
      <c r="CC77" s="23"/>
      <c r="CD77" s="23"/>
      <c r="CE77" s="23"/>
      <c r="CF77" s="23"/>
      <c r="CG77" s="23"/>
      <c r="CH77" s="23"/>
      <c r="CI77" s="23"/>
    </row>
    <row r="78" spans="1:89" customFormat="1" ht="21" customHeight="1">
      <c r="A78" s="15"/>
      <c r="B78" s="15"/>
      <c r="C78" s="41" t="s">
        <v>153</v>
      </c>
      <c r="D78" s="658" t="s">
        <v>1105</v>
      </c>
      <c r="E78" s="561">
        <v>1849</v>
      </c>
      <c r="F78" s="543">
        <v>40892</v>
      </c>
      <c r="G78" s="982">
        <v>1</v>
      </c>
      <c r="H78" s="363" t="s">
        <v>352</v>
      </c>
      <c r="I78" s="30">
        <v>40659</v>
      </c>
      <c r="J78" s="518" t="s">
        <v>1107</v>
      </c>
      <c r="K78" s="327" t="s">
        <v>1106</v>
      </c>
      <c r="L78" s="16">
        <v>0</v>
      </c>
      <c r="M78" s="284">
        <v>1</v>
      </c>
      <c r="N78" s="16">
        <v>1</v>
      </c>
      <c r="O78" s="284">
        <v>0</v>
      </c>
      <c r="P78" s="16">
        <v>1</v>
      </c>
      <c r="Q78" s="284">
        <v>0</v>
      </c>
      <c r="R78" s="16">
        <v>1</v>
      </c>
      <c r="S78" s="957">
        <v>0</v>
      </c>
      <c r="T78" s="957">
        <v>1</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9"/>
      <c r="BV78" s="21">
        <f t="shared" si="6"/>
        <v>0</v>
      </c>
      <c r="BW78" s="22"/>
      <c r="BX78" s="21">
        <f t="shared" si="7"/>
        <v>0</v>
      </c>
      <c r="BY78" s="23"/>
      <c r="BZ78" s="21">
        <f t="shared" si="8"/>
        <v>0</v>
      </c>
      <c r="CA78" s="23"/>
      <c r="CB78" s="23"/>
      <c r="CC78" s="23"/>
      <c r="CD78" s="23"/>
      <c r="CE78" s="23"/>
      <c r="CF78" s="23"/>
      <c r="CG78" s="23"/>
      <c r="CH78" s="23"/>
      <c r="CI78" s="23"/>
    </row>
    <row r="79" spans="1:89" customFormat="1" ht="21" customHeight="1">
      <c r="A79" s="15"/>
      <c r="B79" s="15"/>
      <c r="C79" s="41" t="s">
        <v>154</v>
      </c>
      <c r="D79" s="37" t="s">
        <v>1985</v>
      </c>
      <c r="E79" s="561">
        <v>11402</v>
      </c>
      <c r="F79" s="542">
        <v>41017</v>
      </c>
      <c r="G79" s="982">
        <v>1</v>
      </c>
      <c r="H79" s="363" t="s">
        <v>967</v>
      </c>
      <c r="I79" s="30">
        <v>41085</v>
      </c>
      <c r="J79" s="518" t="s">
        <v>1448</v>
      </c>
      <c r="K79" s="327" t="s">
        <v>1448</v>
      </c>
      <c r="L79" s="16">
        <v>0</v>
      </c>
      <c r="M79" s="284">
        <v>1</v>
      </c>
      <c r="N79" s="16">
        <v>1</v>
      </c>
      <c r="O79" s="284">
        <v>0</v>
      </c>
      <c r="P79" s="16">
        <v>1</v>
      </c>
      <c r="Q79" s="284">
        <v>0</v>
      </c>
      <c r="R79" s="16">
        <v>1</v>
      </c>
      <c r="S79" s="957">
        <v>0</v>
      </c>
      <c r="T79" s="957">
        <v>1</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9"/>
      <c r="BV79" s="21">
        <f t="shared" si="6"/>
        <v>0</v>
      </c>
      <c r="BW79" s="22"/>
      <c r="BX79" s="21">
        <f t="shared" si="7"/>
        <v>0</v>
      </c>
      <c r="BY79" s="23"/>
      <c r="BZ79" s="21">
        <f t="shared" si="8"/>
        <v>0</v>
      </c>
      <c r="CA79" s="23"/>
      <c r="CB79" s="23"/>
      <c r="CC79" s="23"/>
      <c r="CD79" s="23"/>
      <c r="CE79" s="23"/>
      <c r="CF79" s="23"/>
      <c r="CG79" s="23"/>
      <c r="CH79" s="23"/>
      <c r="CI79" s="23"/>
    </row>
    <row r="80" spans="1:89" customFormat="1" ht="21" customHeight="1">
      <c r="A80" s="15"/>
      <c r="B80" s="15"/>
      <c r="C80" s="41" t="s">
        <v>155</v>
      </c>
      <c r="D80" s="37" t="s">
        <v>253</v>
      </c>
      <c r="E80" s="561">
        <v>266</v>
      </c>
      <c r="F80" s="542">
        <v>41047</v>
      </c>
      <c r="G80" s="982">
        <v>1</v>
      </c>
      <c r="H80" s="363" t="s">
        <v>1941</v>
      </c>
      <c r="I80" s="30">
        <v>26378</v>
      </c>
      <c r="J80" s="510" t="s">
        <v>1461</v>
      </c>
      <c r="K80" s="327" t="s">
        <v>1460</v>
      </c>
      <c r="L80" s="16">
        <v>0</v>
      </c>
      <c r="M80" s="284">
        <v>0</v>
      </c>
      <c r="N80" s="16">
        <v>0</v>
      </c>
      <c r="O80" s="284">
        <v>0</v>
      </c>
      <c r="P80" s="16">
        <v>0</v>
      </c>
      <c r="Q80" s="284">
        <v>0</v>
      </c>
      <c r="R80" s="16">
        <v>0</v>
      </c>
      <c r="S80" s="957">
        <v>1</v>
      </c>
      <c r="T80" s="957">
        <v>1</v>
      </c>
      <c r="U80" s="18"/>
      <c r="V80" s="18"/>
      <c r="W80" s="18"/>
      <c r="X80" s="18"/>
      <c r="Y80" s="18"/>
      <c r="Z80" s="18"/>
      <c r="AA80" s="18"/>
      <c r="AB80" s="18"/>
      <c r="AC80" s="18"/>
      <c r="AD80" s="18"/>
      <c r="AE80" s="18"/>
      <c r="AF80" s="18"/>
      <c r="AG80" s="18"/>
      <c r="AH80" s="18"/>
      <c r="AI80" s="18"/>
      <c r="AJ80" s="18"/>
      <c r="AK80" s="18"/>
      <c r="AL80" s="18"/>
      <c r="AM80" s="18"/>
      <c r="AN80" s="18"/>
      <c r="AO80" s="18"/>
      <c r="AP80" s="18"/>
      <c r="AQ80" s="18">
        <v>30</v>
      </c>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9"/>
      <c r="BV80" s="21">
        <f t="shared" si="6"/>
        <v>1</v>
      </c>
      <c r="BW80" s="22"/>
      <c r="BX80" s="21">
        <f t="shared" si="7"/>
        <v>0</v>
      </c>
      <c r="BY80" s="31"/>
      <c r="BZ80" s="21">
        <f t="shared" si="8"/>
        <v>1</v>
      </c>
      <c r="CA80" s="31"/>
      <c r="CB80" s="31"/>
      <c r="CC80" s="31"/>
      <c r="CD80" s="31"/>
      <c r="CE80" s="31"/>
      <c r="CF80" s="31"/>
      <c r="CG80" s="31"/>
      <c r="CH80" s="31"/>
      <c r="CI80" s="31"/>
      <c r="CJ80" s="273"/>
      <c r="CK80" s="273"/>
    </row>
    <row r="81" spans="1:89" customFormat="1" ht="21" customHeight="1">
      <c r="A81" s="15"/>
      <c r="B81" s="15"/>
      <c r="C81" s="41" t="s">
        <v>156</v>
      </c>
      <c r="D81" s="658" t="s">
        <v>1811</v>
      </c>
      <c r="E81" s="561">
        <v>11438</v>
      </c>
      <c r="F81" s="542">
        <v>42482</v>
      </c>
      <c r="G81" s="982">
        <v>1</v>
      </c>
      <c r="H81" s="363" t="s">
        <v>1685</v>
      </c>
      <c r="I81" s="30">
        <v>42541</v>
      </c>
      <c r="J81" s="518" t="s">
        <v>1812</v>
      </c>
      <c r="K81" s="327" t="s">
        <v>1813</v>
      </c>
      <c r="L81" s="16">
        <v>0</v>
      </c>
      <c r="M81" s="284">
        <v>0</v>
      </c>
      <c r="N81" s="16">
        <v>0</v>
      </c>
      <c r="O81" s="284">
        <v>0</v>
      </c>
      <c r="P81" s="16">
        <v>0</v>
      </c>
      <c r="Q81" s="284">
        <v>1</v>
      </c>
      <c r="R81" s="16">
        <v>1</v>
      </c>
      <c r="S81" s="957">
        <v>0</v>
      </c>
      <c r="T81" s="957">
        <v>1</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v>30</v>
      </c>
      <c r="BD81" s="19"/>
      <c r="BE81" s="19"/>
      <c r="BF81" s="19"/>
      <c r="BG81" s="19"/>
      <c r="BH81" s="19"/>
      <c r="BI81" s="19"/>
      <c r="BJ81" s="19"/>
      <c r="BK81" s="19"/>
      <c r="BL81" s="19"/>
      <c r="BM81" s="19"/>
      <c r="BN81" s="19"/>
      <c r="BO81" s="19"/>
      <c r="BP81" s="19"/>
      <c r="BQ81" s="19"/>
      <c r="BR81" s="19"/>
      <c r="BS81" s="19"/>
      <c r="BT81" s="19"/>
      <c r="BU81" s="19"/>
      <c r="BV81" s="21">
        <f t="shared" si="6"/>
        <v>0</v>
      </c>
      <c r="BW81" s="22"/>
      <c r="BX81" s="21">
        <f t="shared" si="7"/>
        <v>1</v>
      </c>
      <c r="BY81" s="31"/>
      <c r="BZ81" s="21">
        <f t="shared" si="8"/>
        <v>1</v>
      </c>
      <c r="CA81" s="31"/>
      <c r="CB81" s="31"/>
      <c r="CC81" s="31"/>
      <c r="CD81" s="31"/>
      <c r="CE81" s="31"/>
      <c r="CF81" s="31"/>
      <c r="CG81" s="31"/>
      <c r="CH81" s="31"/>
      <c r="CI81" s="31"/>
    </row>
    <row r="82" spans="1:89" customFormat="1" ht="21" customHeight="1">
      <c r="A82" s="15"/>
      <c r="B82" s="15"/>
      <c r="C82" s="41" t="s">
        <v>158</v>
      </c>
      <c r="D82" s="37" t="s">
        <v>1875</v>
      </c>
      <c r="E82" s="561">
        <v>11515</v>
      </c>
      <c r="F82" s="541">
        <v>44967</v>
      </c>
      <c r="G82" s="982">
        <v>1</v>
      </c>
      <c r="H82" s="363" t="s">
        <v>1685</v>
      </c>
      <c r="I82" s="30">
        <v>45461</v>
      </c>
      <c r="J82" s="511" t="s">
        <v>1876</v>
      </c>
      <c r="K82" s="327" t="s">
        <v>1877</v>
      </c>
      <c r="L82" s="16">
        <v>0</v>
      </c>
      <c r="M82" s="284">
        <v>0</v>
      </c>
      <c r="N82" s="16">
        <v>0</v>
      </c>
      <c r="O82" s="284">
        <v>0</v>
      </c>
      <c r="P82" s="16">
        <v>0</v>
      </c>
      <c r="Q82" s="284">
        <v>1</v>
      </c>
      <c r="R82" s="16">
        <v>1</v>
      </c>
      <c r="S82" s="957">
        <v>0</v>
      </c>
      <c r="T82" s="957">
        <v>1</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9"/>
      <c r="BV82" s="21">
        <f t="shared" si="6"/>
        <v>0</v>
      </c>
      <c r="BW82" s="22"/>
      <c r="BX82" s="21">
        <f t="shared" si="7"/>
        <v>0</v>
      </c>
      <c r="BY82" s="31"/>
      <c r="BZ82" s="21">
        <f t="shared" si="8"/>
        <v>0</v>
      </c>
      <c r="CA82" s="31"/>
      <c r="CB82" s="31"/>
      <c r="CC82" s="31"/>
      <c r="CD82" s="31"/>
      <c r="CE82" s="31"/>
      <c r="CF82" s="31"/>
      <c r="CG82" s="31"/>
      <c r="CH82" s="31"/>
      <c r="CI82" s="31"/>
      <c r="CJ82" s="23"/>
      <c r="CK82" s="23"/>
    </row>
    <row r="83" spans="1:89" customFormat="1" ht="21" customHeight="1">
      <c r="A83" s="15"/>
      <c r="B83" s="15"/>
      <c r="C83" s="41" t="s">
        <v>159</v>
      </c>
      <c r="D83" s="658" t="s">
        <v>1822</v>
      </c>
      <c r="E83" s="561">
        <v>11442</v>
      </c>
      <c r="F83" s="542">
        <v>45355</v>
      </c>
      <c r="G83" s="982">
        <v>1</v>
      </c>
      <c r="H83" s="363" t="s">
        <v>1685</v>
      </c>
      <c r="I83" s="30">
        <v>45377</v>
      </c>
      <c r="J83" s="518" t="s">
        <v>1823</v>
      </c>
      <c r="K83" s="327" t="s">
        <v>1824</v>
      </c>
      <c r="L83" s="16">
        <v>0</v>
      </c>
      <c r="M83" s="284">
        <v>0</v>
      </c>
      <c r="N83" s="16">
        <v>0</v>
      </c>
      <c r="O83" s="284">
        <v>0</v>
      </c>
      <c r="P83" s="16">
        <v>0</v>
      </c>
      <c r="Q83" s="284">
        <v>0</v>
      </c>
      <c r="R83" s="16">
        <v>0</v>
      </c>
      <c r="S83" s="957">
        <v>1</v>
      </c>
      <c r="T83" s="957">
        <v>1</v>
      </c>
      <c r="U83" s="18"/>
      <c r="V83" s="18">
        <v>35</v>
      </c>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9"/>
      <c r="BV83" s="21">
        <f t="shared" si="6"/>
        <v>1</v>
      </c>
      <c r="BW83" s="22"/>
      <c r="BX83" s="21">
        <f t="shared" si="7"/>
        <v>0</v>
      </c>
      <c r="BY83" s="31"/>
      <c r="BZ83" s="21">
        <f t="shared" si="8"/>
        <v>1</v>
      </c>
      <c r="CA83" s="31"/>
      <c r="CB83" s="31"/>
      <c r="CC83" s="31"/>
      <c r="CD83" s="31"/>
      <c r="CE83" s="31"/>
      <c r="CF83" s="31"/>
      <c r="CG83" s="31"/>
      <c r="CH83" s="31"/>
      <c r="CI83" s="31"/>
      <c r="CJ83" s="23"/>
      <c r="CK83" s="23"/>
    </row>
    <row r="84" spans="1:89" customFormat="1" ht="21" customHeight="1">
      <c r="A84" s="15"/>
      <c r="B84" s="15"/>
      <c r="C84" s="41" t="s">
        <v>161</v>
      </c>
      <c r="D84" s="37" t="s">
        <v>1059</v>
      </c>
      <c r="E84" s="561">
        <v>173</v>
      </c>
      <c r="F84" s="542">
        <v>23081</v>
      </c>
      <c r="G84" s="982">
        <v>0</v>
      </c>
      <c r="H84" s="363" t="s">
        <v>1685</v>
      </c>
      <c r="I84" s="30">
        <v>23380</v>
      </c>
      <c r="J84" s="510" t="s">
        <v>1060</v>
      </c>
      <c r="K84" s="363" t="s">
        <v>1109</v>
      </c>
      <c r="L84" s="16">
        <v>0</v>
      </c>
      <c r="M84" s="284">
        <v>0</v>
      </c>
      <c r="N84" s="16">
        <v>0</v>
      </c>
      <c r="O84" s="284">
        <v>0</v>
      </c>
      <c r="P84" s="16">
        <v>0</v>
      </c>
      <c r="Q84" s="284">
        <v>0</v>
      </c>
      <c r="R84" s="16">
        <v>0</v>
      </c>
      <c r="S84" s="957">
        <v>0</v>
      </c>
      <c r="T84" s="957">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9"/>
      <c r="BV84" s="21">
        <f t="shared" si="6"/>
        <v>0</v>
      </c>
      <c r="BW84" s="22"/>
      <c r="BX84" s="21">
        <f t="shared" si="7"/>
        <v>0</v>
      </c>
      <c r="BY84" s="23"/>
      <c r="BZ84" s="21">
        <f t="shared" si="8"/>
        <v>0</v>
      </c>
      <c r="CA84" s="31"/>
      <c r="CB84" s="31"/>
      <c r="CC84" s="31"/>
      <c r="CD84" s="31"/>
      <c r="CE84" s="31"/>
      <c r="CF84" s="31"/>
      <c r="CG84" s="23"/>
      <c r="CH84" s="23"/>
      <c r="CI84" s="23"/>
    </row>
    <row r="85" spans="1:89" customFormat="1" ht="21" customHeight="1">
      <c r="A85" s="15"/>
      <c r="B85" s="15"/>
      <c r="C85" s="41" t="s">
        <v>163</v>
      </c>
      <c r="D85" s="658" t="s">
        <v>191</v>
      </c>
      <c r="E85" s="561">
        <v>9224</v>
      </c>
      <c r="F85" s="541">
        <v>29953</v>
      </c>
      <c r="G85" s="982">
        <v>0</v>
      </c>
      <c r="H85" s="363" t="s">
        <v>1483</v>
      </c>
      <c r="I85" s="30">
        <v>27822</v>
      </c>
      <c r="J85" s="511" t="s">
        <v>499</v>
      </c>
      <c r="K85" s="327" t="s">
        <v>498</v>
      </c>
      <c r="L85" s="16">
        <v>0</v>
      </c>
      <c r="M85" s="284">
        <v>0</v>
      </c>
      <c r="N85" s="16">
        <v>0</v>
      </c>
      <c r="O85" s="284">
        <v>0</v>
      </c>
      <c r="P85" s="16">
        <v>0</v>
      </c>
      <c r="Q85" s="284">
        <v>0</v>
      </c>
      <c r="R85" s="16">
        <v>0</v>
      </c>
      <c r="S85" s="957">
        <v>0</v>
      </c>
      <c r="T85" s="957">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9"/>
      <c r="BV85" s="21">
        <f t="shared" si="6"/>
        <v>0</v>
      </c>
      <c r="BW85" s="22"/>
      <c r="BX85" s="21">
        <f t="shared" si="7"/>
        <v>0</v>
      </c>
      <c r="BY85" s="31"/>
      <c r="BZ85" s="21">
        <f t="shared" si="8"/>
        <v>0</v>
      </c>
      <c r="CA85" s="31"/>
      <c r="CB85" s="31"/>
      <c r="CC85" s="31"/>
      <c r="CD85" s="31"/>
      <c r="CE85" s="31"/>
      <c r="CF85" s="31"/>
      <c r="CG85" s="31"/>
      <c r="CH85" s="23"/>
      <c r="CI85" s="23"/>
    </row>
    <row r="86" spans="1:89" customFormat="1" ht="21" customHeight="1">
      <c r="A86" s="15"/>
      <c r="B86" s="15"/>
      <c r="C86" s="41" t="s">
        <v>165</v>
      </c>
      <c r="D86" s="37" t="s">
        <v>658</v>
      </c>
      <c r="E86" s="561">
        <v>21</v>
      </c>
      <c r="F86" s="543">
        <v>34904</v>
      </c>
      <c r="G86" s="982">
        <v>0</v>
      </c>
      <c r="H86" s="363" t="s">
        <v>1483</v>
      </c>
      <c r="I86" s="30">
        <v>39045</v>
      </c>
      <c r="J86" s="518" t="s">
        <v>660</v>
      </c>
      <c r="K86" s="327" t="s">
        <v>659</v>
      </c>
      <c r="L86" s="16">
        <v>0</v>
      </c>
      <c r="M86" s="284">
        <v>0</v>
      </c>
      <c r="N86" s="16">
        <v>0</v>
      </c>
      <c r="O86" s="284">
        <v>0</v>
      </c>
      <c r="P86" s="16">
        <v>0</v>
      </c>
      <c r="Q86" s="284">
        <v>0</v>
      </c>
      <c r="R86" s="16">
        <v>0</v>
      </c>
      <c r="S86" s="957">
        <v>0</v>
      </c>
      <c r="T86" s="957">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9"/>
      <c r="BV86" s="21">
        <f t="shared" si="6"/>
        <v>0</v>
      </c>
      <c r="BW86" s="22"/>
      <c r="BX86" s="21">
        <f t="shared" si="7"/>
        <v>0</v>
      </c>
      <c r="BY86" s="23"/>
      <c r="BZ86" s="21">
        <f t="shared" si="8"/>
        <v>0</v>
      </c>
      <c r="CA86" s="31"/>
      <c r="CB86" s="31"/>
      <c r="CC86" s="31"/>
      <c r="CD86" s="31"/>
      <c r="CE86" s="31"/>
      <c r="CF86" s="31"/>
      <c r="CG86" s="23"/>
      <c r="CH86" s="23"/>
      <c r="CI86" s="23"/>
    </row>
    <row r="87" spans="1:89" customFormat="1" ht="21" customHeight="1">
      <c r="A87" s="15"/>
      <c r="B87" s="15"/>
      <c r="C87" s="41" t="s">
        <v>167</v>
      </c>
      <c r="D87" s="658" t="s">
        <v>216</v>
      </c>
      <c r="E87" s="561">
        <v>261</v>
      </c>
      <c r="F87" s="542">
        <v>35219</v>
      </c>
      <c r="G87" s="982">
        <v>0</v>
      </c>
      <c r="H87" s="363" t="s">
        <v>1941</v>
      </c>
      <c r="I87" s="30">
        <v>17683</v>
      </c>
      <c r="J87" s="510" t="s">
        <v>530</v>
      </c>
      <c r="K87" s="327" t="s">
        <v>529</v>
      </c>
      <c r="L87" s="16">
        <v>0</v>
      </c>
      <c r="M87" s="284">
        <v>0</v>
      </c>
      <c r="N87" s="16">
        <v>0</v>
      </c>
      <c r="O87" s="284">
        <v>0</v>
      </c>
      <c r="P87" s="16">
        <v>0</v>
      </c>
      <c r="Q87" s="284">
        <v>0</v>
      </c>
      <c r="R87" s="16">
        <v>0</v>
      </c>
      <c r="S87" s="957">
        <v>0</v>
      </c>
      <c r="T87" s="957">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9"/>
      <c r="BV87" s="21">
        <f t="shared" si="6"/>
        <v>0</v>
      </c>
      <c r="BW87" s="22"/>
      <c r="BX87" s="21">
        <f t="shared" si="7"/>
        <v>0</v>
      </c>
      <c r="BY87" s="31"/>
      <c r="BZ87" s="21">
        <f t="shared" si="8"/>
        <v>0</v>
      </c>
      <c r="CA87" s="31"/>
      <c r="CB87" s="31"/>
      <c r="CC87" s="31"/>
      <c r="CD87" s="31"/>
      <c r="CE87" s="31"/>
      <c r="CF87" s="31"/>
      <c r="CG87" s="31"/>
      <c r="CH87" s="31"/>
      <c r="CI87" s="31"/>
    </row>
    <row r="88" spans="1:89" customFormat="1" ht="21" customHeight="1">
      <c r="A88" s="15"/>
      <c r="B88" s="15"/>
      <c r="C88" s="41" t="s">
        <v>168</v>
      </c>
      <c r="D88" s="658" t="s">
        <v>1676</v>
      </c>
      <c r="E88" s="561">
        <v>9604</v>
      </c>
      <c r="F88" s="542">
        <v>35583</v>
      </c>
      <c r="G88" s="982">
        <v>0</v>
      </c>
      <c r="H88" s="363" t="s">
        <v>1483</v>
      </c>
      <c r="I88" s="30">
        <v>21685</v>
      </c>
      <c r="J88" s="518" t="s">
        <v>1678</v>
      </c>
      <c r="K88" s="327" t="s">
        <v>1677</v>
      </c>
      <c r="L88" s="16">
        <v>0</v>
      </c>
      <c r="M88" s="284">
        <v>0</v>
      </c>
      <c r="N88" s="16">
        <v>0</v>
      </c>
      <c r="O88" s="284">
        <v>0</v>
      </c>
      <c r="P88" s="16">
        <v>0</v>
      </c>
      <c r="Q88" s="284">
        <v>0</v>
      </c>
      <c r="R88" s="16">
        <v>0</v>
      </c>
      <c r="S88" s="957">
        <v>0</v>
      </c>
      <c r="T88" s="957">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9"/>
      <c r="BV88" s="21">
        <f t="shared" si="6"/>
        <v>0</v>
      </c>
      <c r="BW88" s="22"/>
      <c r="BX88" s="21">
        <f t="shared" si="7"/>
        <v>0</v>
      </c>
      <c r="BY88" s="31"/>
      <c r="BZ88" s="21">
        <f t="shared" si="8"/>
        <v>0</v>
      </c>
      <c r="CA88" s="31"/>
      <c r="CB88" s="31"/>
      <c r="CC88" s="31"/>
      <c r="CD88" s="31"/>
      <c r="CE88" s="31"/>
      <c r="CF88" s="31"/>
      <c r="CG88" s="31"/>
      <c r="CH88" s="31"/>
      <c r="CI88" s="31"/>
    </row>
    <row r="89" spans="1:89" customFormat="1" ht="21" customHeight="1">
      <c r="A89" s="15"/>
      <c r="B89" s="15"/>
      <c r="C89" s="41" t="s">
        <v>169</v>
      </c>
      <c r="D89" s="658" t="s">
        <v>226</v>
      </c>
      <c r="E89" s="561">
        <v>10025</v>
      </c>
      <c r="F89" s="541">
        <v>36746</v>
      </c>
      <c r="G89" s="982">
        <v>0</v>
      </c>
      <c r="H89" s="363" t="s">
        <v>1483</v>
      </c>
      <c r="I89" s="30">
        <v>36830</v>
      </c>
      <c r="J89" s="511" t="s">
        <v>1033</v>
      </c>
      <c r="K89" s="327" t="s">
        <v>516</v>
      </c>
      <c r="L89" s="16">
        <v>0</v>
      </c>
      <c r="M89" s="284">
        <v>0</v>
      </c>
      <c r="N89" s="16">
        <v>0</v>
      </c>
      <c r="O89" s="284">
        <v>0</v>
      </c>
      <c r="P89" s="16">
        <v>0</v>
      </c>
      <c r="Q89" s="284">
        <v>0</v>
      </c>
      <c r="R89" s="16">
        <v>0</v>
      </c>
      <c r="S89" s="957">
        <v>0</v>
      </c>
      <c r="T89" s="957">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9"/>
      <c r="BV89" s="21">
        <f t="shared" si="6"/>
        <v>0</v>
      </c>
      <c r="BW89" s="22"/>
      <c r="BX89" s="21">
        <f t="shared" si="7"/>
        <v>0</v>
      </c>
      <c r="BY89" s="31"/>
      <c r="BZ89" s="21">
        <f t="shared" si="8"/>
        <v>0</v>
      </c>
      <c r="CA89" s="23"/>
      <c r="CB89" s="23"/>
      <c r="CC89" s="23"/>
      <c r="CD89" s="23"/>
      <c r="CE89" s="23"/>
      <c r="CF89" s="23"/>
      <c r="CG89" s="23"/>
      <c r="CH89" s="23"/>
      <c r="CI89" s="23"/>
    </row>
    <row r="90" spans="1:89" customFormat="1" ht="21" customHeight="1">
      <c r="A90" s="15"/>
      <c r="B90" s="15"/>
      <c r="C90" s="41" t="s">
        <v>170</v>
      </c>
      <c r="D90" s="658" t="s">
        <v>233</v>
      </c>
      <c r="E90" s="561">
        <v>535</v>
      </c>
      <c r="F90" s="543">
        <v>37767</v>
      </c>
      <c r="G90" s="982">
        <v>0</v>
      </c>
      <c r="H90" s="363" t="s">
        <v>1685</v>
      </c>
      <c r="I90" s="30">
        <v>36438</v>
      </c>
      <c r="J90" s="518" t="s">
        <v>732</v>
      </c>
      <c r="K90" s="327" t="s">
        <v>731</v>
      </c>
      <c r="L90" s="16">
        <v>0</v>
      </c>
      <c r="M90" s="284">
        <v>0</v>
      </c>
      <c r="N90" s="16">
        <v>0</v>
      </c>
      <c r="O90" s="284">
        <v>0</v>
      </c>
      <c r="P90" s="16">
        <v>0</v>
      </c>
      <c r="Q90" s="284">
        <v>0</v>
      </c>
      <c r="R90" s="16">
        <v>0</v>
      </c>
      <c r="S90" s="957">
        <v>0</v>
      </c>
      <c r="T90" s="957">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9"/>
      <c r="BV90" s="21">
        <f t="shared" si="6"/>
        <v>0</v>
      </c>
      <c r="BW90" s="22"/>
      <c r="BX90" s="21">
        <f t="shared" si="7"/>
        <v>0</v>
      </c>
      <c r="BY90" s="31"/>
      <c r="BZ90" s="21">
        <f t="shared" si="8"/>
        <v>0</v>
      </c>
      <c r="CA90" s="23"/>
      <c r="CB90" s="23"/>
      <c r="CC90" s="23"/>
      <c r="CD90" s="23"/>
      <c r="CE90" s="23"/>
      <c r="CF90" s="23"/>
      <c r="CG90" s="23"/>
      <c r="CH90" s="23"/>
      <c r="CI90" s="23"/>
    </row>
    <row r="91" spans="1:89" customFormat="1" ht="21" customHeight="1">
      <c r="A91" s="15"/>
      <c r="B91" s="15"/>
      <c r="C91" s="41" t="s">
        <v>171</v>
      </c>
      <c r="D91" s="658" t="s">
        <v>234</v>
      </c>
      <c r="E91" s="561">
        <v>1873</v>
      </c>
      <c r="F91" s="542">
        <v>37781</v>
      </c>
      <c r="G91" s="982">
        <v>0</v>
      </c>
      <c r="H91" s="363" t="s">
        <v>1483</v>
      </c>
      <c r="I91" s="30">
        <v>23881</v>
      </c>
      <c r="J91" s="510" t="s">
        <v>654</v>
      </c>
      <c r="K91" s="327" t="s">
        <v>653</v>
      </c>
      <c r="L91" s="16">
        <v>0</v>
      </c>
      <c r="M91" s="284">
        <v>0</v>
      </c>
      <c r="N91" s="16">
        <v>0</v>
      </c>
      <c r="O91" s="284">
        <v>0</v>
      </c>
      <c r="P91" s="16">
        <v>0</v>
      </c>
      <c r="Q91" s="284">
        <v>0</v>
      </c>
      <c r="R91" s="16">
        <v>0</v>
      </c>
      <c r="S91" s="957">
        <v>0</v>
      </c>
      <c r="T91" s="957">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9"/>
      <c r="BV91" s="21">
        <f t="shared" si="6"/>
        <v>0</v>
      </c>
      <c r="BW91" s="22"/>
      <c r="BX91" s="21">
        <f t="shared" si="7"/>
        <v>0</v>
      </c>
      <c r="BY91" s="31"/>
      <c r="BZ91" s="21">
        <f t="shared" si="8"/>
        <v>0</v>
      </c>
      <c r="CA91" s="31"/>
      <c r="CB91" s="31"/>
      <c r="CC91" s="31"/>
      <c r="CD91" s="31"/>
      <c r="CE91" s="31"/>
      <c r="CF91" s="31"/>
      <c r="CG91" s="31"/>
      <c r="CH91" s="23"/>
      <c r="CI91" s="23"/>
    </row>
    <row r="92" spans="1:89" customFormat="1" ht="21" customHeight="1">
      <c r="A92" s="15"/>
      <c r="B92" s="15"/>
      <c r="C92" s="41" t="s">
        <v>173</v>
      </c>
      <c r="D92" s="37" t="s">
        <v>182</v>
      </c>
      <c r="E92" s="561">
        <v>11393</v>
      </c>
      <c r="F92" s="542">
        <v>38274</v>
      </c>
      <c r="G92" s="982">
        <v>0</v>
      </c>
      <c r="H92" s="363" t="s">
        <v>1685</v>
      </c>
      <c r="I92" s="30">
        <v>40736</v>
      </c>
      <c r="J92" s="510" t="s">
        <v>565</v>
      </c>
      <c r="K92" s="327" t="s">
        <v>564</v>
      </c>
      <c r="L92" s="16">
        <v>0</v>
      </c>
      <c r="M92" s="284">
        <v>0</v>
      </c>
      <c r="N92" s="16">
        <v>0</v>
      </c>
      <c r="O92" s="284">
        <v>0</v>
      </c>
      <c r="P92" s="16">
        <v>0</v>
      </c>
      <c r="Q92" s="284">
        <v>0</v>
      </c>
      <c r="R92" s="16">
        <v>0</v>
      </c>
      <c r="S92" s="957">
        <v>0</v>
      </c>
      <c r="T92" s="957">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9"/>
      <c r="BV92" s="21">
        <f t="shared" si="6"/>
        <v>0</v>
      </c>
      <c r="BW92" s="22"/>
      <c r="BX92" s="21">
        <f t="shared" si="7"/>
        <v>0</v>
      </c>
      <c r="BY92" s="31"/>
      <c r="BZ92" s="21">
        <f t="shared" si="8"/>
        <v>0</v>
      </c>
      <c r="CA92" s="31"/>
      <c r="CB92" s="31"/>
      <c r="CC92" s="31"/>
      <c r="CD92" s="31"/>
      <c r="CE92" s="31"/>
      <c r="CF92" s="31"/>
      <c r="CG92" s="31"/>
      <c r="CH92" s="23"/>
      <c r="CI92" s="23"/>
    </row>
    <row r="93" spans="1:89" customFormat="1" ht="21" customHeight="1">
      <c r="A93" s="15"/>
      <c r="B93" s="15"/>
      <c r="C93" s="41" t="s">
        <v>175</v>
      </c>
      <c r="D93" s="658" t="s">
        <v>235</v>
      </c>
      <c r="E93" s="561">
        <v>6505</v>
      </c>
      <c r="F93" s="543">
        <v>38468</v>
      </c>
      <c r="G93" s="982">
        <v>0</v>
      </c>
      <c r="H93" s="363" t="s">
        <v>1685</v>
      </c>
      <c r="I93" s="30">
        <v>36614</v>
      </c>
      <c r="J93" s="518" t="s">
        <v>738</v>
      </c>
      <c r="K93" s="327" t="s">
        <v>737</v>
      </c>
      <c r="L93" s="16">
        <v>0</v>
      </c>
      <c r="M93" s="284">
        <v>0</v>
      </c>
      <c r="N93" s="16">
        <v>0</v>
      </c>
      <c r="O93" s="284">
        <v>0</v>
      </c>
      <c r="P93" s="16">
        <v>0</v>
      </c>
      <c r="Q93" s="284">
        <v>0</v>
      </c>
      <c r="R93" s="16">
        <v>0</v>
      </c>
      <c r="S93" s="957">
        <v>0</v>
      </c>
      <c r="T93" s="957">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9"/>
      <c r="BV93" s="21">
        <f t="shared" si="6"/>
        <v>0</v>
      </c>
      <c r="BW93" s="22"/>
      <c r="BX93" s="21">
        <f t="shared" si="7"/>
        <v>0</v>
      </c>
      <c r="BY93" s="31"/>
      <c r="BZ93" s="21">
        <f t="shared" si="8"/>
        <v>0</v>
      </c>
      <c r="CA93" s="31"/>
      <c r="CB93" s="31"/>
      <c r="CC93" s="31"/>
      <c r="CD93" s="31"/>
      <c r="CE93" s="31"/>
      <c r="CF93" s="31"/>
      <c r="CG93" s="31"/>
      <c r="CH93" s="31"/>
      <c r="CI93" s="31"/>
    </row>
    <row r="94" spans="1:89" customFormat="1" ht="21" customHeight="1">
      <c r="A94" s="15"/>
      <c r="B94" s="15"/>
      <c r="C94" s="41" t="s">
        <v>177</v>
      </c>
      <c r="D94" s="37" t="s">
        <v>2213</v>
      </c>
      <c r="E94" s="561">
        <v>523</v>
      </c>
      <c r="F94" s="542">
        <v>38803</v>
      </c>
      <c r="G94" s="982">
        <v>0</v>
      </c>
      <c r="H94" s="363" t="s">
        <v>1941</v>
      </c>
      <c r="I94" s="30">
        <v>23320</v>
      </c>
      <c r="J94" s="510" t="s">
        <v>2214</v>
      </c>
      <c r="K94" s="327" t="s">
        <v>2215</v>
      </c>
      <c r="L94" s="16">
        <v>0</v>
      </c>
      <c r="M94" s="284">
        <v>0</v>
      </c>
      <c r="N94" s="16">
        <v>0</v>
      </c>
      <c r="O94" s="284">
        <v>0</v>
      </c>
      <c r="P94" s="16">
        <v>0</v>
      </c>
      <c r="Q94" s="284">
        <v>0</v>
      </c>
      <c r="R94" s="16">
        <v>0</v>
      </c>
      <c r="S94" s="957">
        <v>0</v>
      </c>
      <c r="T94" s="957">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9"/>
      <c r="BV94" s="21">
        <f t="shared" si="6"/>
        <v>0</v>
      </c>
      <c r="BW94" s="22"/>
      <c r="BX94" s="21">
        <f t="shared" si="7"/>
        <v>0</v>
      </c>
      <c r="BY94" s="31"/>
      <c r="BZ94" s="21">
        <f t="shared" si="8"/>
        <v>0</v>
      </c>
      <c r="CA94" s="31"/>
      <c r="CB94" s="31"/>
      <c r="CC94" s="31"/>
      <c r="CD94" s="31"/>
      <c r="CE94" s="31"/>
      <c r="CF94" s="31"/>
      <c r="CG94" s="31"/>
      <c r="CH94" s="23"/>
      <c r="CI94" s="23"/>
    </row>
    <row r="95" spans="1:89" customFormat="1" ht="21" customHeight="1">
      <c r="A95" s="15"/>
      <c r="B95" s="15"/>
      <c r="C95" s="41" t="s">
        <v>179</v>
      </c>
      <c r="D95" s="658" t="s">
        <v>1761</v>
      </c>
      <c r="E95" s="561">
        <v>1672</v>
      </c>
      <c r="F95" s="543">
        <v>38927</v>
      </c>
      <c r="G95" s="982">
        <v>0</v>
      </c>
      <c r="H95" s="363" t="s">
        <v>1483</v>
      </c>
      <c r="I95" s="30">
        <v>41081</v>
      </c>
      <c r="J95" s="518" t="s">
        <v>760</v>
      </c>
      <c r="K95" s="327" t="s">
        <v>760</v>
      </c>
      <c r="L95" s="16">
        <v>0</v>
      </c>
      <c r="M95" s="284">
        <v>0</v>
      </c>
      <c r="N95" s="16">
        <v>0</v>
      </c>
      <c r="O95" s="284">
        <v>0</v>
      </c>
      <c r="P95" s="16">
        <v>0</v>
      </c>
      <c r="Q95" s="284">
        <v>0</v>
      </c>
      <c r="R95" s="16">
        <v>0</v>
      </c>
      <c r="S95" s="957">
        <v>0</v>
      </c>
      <c r="T95" s="957">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9"/>
      <c r="BV95" s="21">
        <f t="shared" si="6"/>
        <v>0</v>
      </c>
      <c r="BW95" s="22"/>
      <c r="BX95" s="21">
        <f t="shared" si="7"/>
        <v>0</v>
      </c>
      <c r="BY95" s="23"/>
      <c r="BZ95" s="21">
        <f t="shared" si="8"/>
        <v>0</v>
      </c>
      <c r="CA95" s="23"/>
      <c r="CB95" s="23"/>
      <c r="CC95" s="23"/>
      <c r="CD95" s="23"/>
      <c r="CE95" s="23"/>
      <c r="CF95" s="23"/>
      <c r="CG95" s="23"/>
      <c r="CH95" s="23"/>
      <c r="CI95" s="23"/>
    </row>
    <row r="96" spans="1:89" s="23" customFormat="1" ht="21" customHeight="1">
      <c r="A96" s="15"/>
      <c r="B96" s="15"/>
      <c r="C96" s="41" t="s">
        <v>181</v>
      </c>
      <c r="D96" s="658" t="s">
        <v>1765</v>
      </c>
      <c r="E96" s="561">
        <v>513</v>
      </c>
      <c r="F96" s="543">
        <v>39190</v>
      </c>
      <c r="G96" s="982">
        <v>0</v>
      </c>
      <c r="H96" s="363" t="s">
        <v>1941</v>
      </c>
      <c r="I96" s="30">
        <v>39230</v>
      </c>
      <c r="J96" s="518" t="s">
        <v>1766</v>
      </c>
      <c r="K96" s="327" t="s">
        <v>1769</v>
      </c>
      <c r="L96" s="16">
        <v>0</v>
      </c>
      <c r="M96" s="284">
        <v>0</v>
      </c>
      <c r="N96" s="16">
        <v>0</v>
      </c>
      <c r="O96" s="284">
        <v>0</v>
      </c>
      <c r="P96" s="16">
        <v>0</v>
      </c>
      <c r="Q96" s="284">
        <v>0</v>
      </c>
      <c r="R96" s="16">
        <v>0</v>
      </c>
      <c r="S96" s="957">
        <v>0</v>
      </c>
      <c r="T96" s="957">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9"/>
      <c r="BV96" s="21">
        <f t="shared" si="6"/>
        <v>0</v>
      </c>
      <c r="BW96" s="22"/>
      <c r="BX96" s="21">
        <f t="shared" si="7"/>
        <v>0</v>
      </c>
      <c r="BZ96" s="21">
        <f t="shared" si="8"/>
        <v>0</v>
      </c>
      <c r="CJ96"/>
      <c r="CK96"/>
    </row>
    <row r="97" spans="1:89" s="23" customFormat="1" ht="21" customHeight="1">
      <c r="A97" s="15"/>
      <c r="B97" s="15"/>
      <c r="C97" s="41" t="s">
        <v>183</v>
      </c>
      <c r="D97" s="37" t="s">
        <v>1975</v>
      </c>
      <c r="E97" s="561">
        <v>1725</v>
      </c>
      <c r="F97" s="541">
        <v>39969</v>
      </c>
      <c r="G97" s="982">
        <v>0</v>
      </c>
      <c r="H97" s="363" t="s">
        <v>1941</v>
      </c>
      <c r="I97" s="30"/>
      <c r="J97" s="511" t="s">
        <v>1976</v>
      </c>
      <c r="K97" s="143" t="s">
        <v>1976</v>
      </c>
      <c r="L97" s="16">
        <v>0</v>
      </c>
      <c r="M97" s="284">
        <v>0</v>
      </c>
      <c r="N97" s="16">
        <v>0</v>
      </c>
      <c r="O97" s="284">
        <v>0</v>
      </c>
      <c r="P97" s="16">
        <v>0</v>
      </c>
      <c r="Q97" s="284">
        <v>0</v>
      </c>
      <c r="R97" s="16">
        <v>0</v>
      </c>
      <c r="S97" s="957">
        <v>0</v>
      </c>
      <c r="T97" s="957">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9"/>
      <c r="BV97" s="21">
        <f t="shared" si="6"/>
        <v>0</v>
      </c>
      <c r="BW97" s="22"/>
      <c r="BX97" s="21">
        <f t="shared" si="7"/>
        <v>0</v>
      </c>
      <c r="BY97" s="31"/>
      <c r="BZ97" s="21">
        <f t="shared" si="8"/>
        <v>0</v>
      </c>
      <c r="CA97" s="31"/>
      <c r="CB97" s="31"/>
      <c r="CC97" s="31"/>
      <c r="CD97" s="31"/>
      <c r="CE97" s="31"/>
      <c r="CF97" s="31"/>
      <c r="CG97" s="31"/>
      <c r="CJ97"/>
      <c r="CK97"/>
    </row>
    <row r="98" spans="1:89" s="23" customFormat="1" ht="21" customHeight="1">
      <c r="A98" s="15"/>
      <c r="B98" s="15"/>
      <c r="C98" s="41" t="s">
        <v>184</v>
      </c>
      <c r="D98" s="37" t="s">
        <v>1920</v>
      </c>
      <c r="E98" s="561">
        <v>331</v>
      </c>
      <c r="F98" s="542">
        <v>40626</v>
      </c>
      <c r="G98" s="982">
        <v>0</v>
      </c>
      <c r="H98" s="363" t="s">
        <v>1685</v>
      </c>
      <c r="I98" s="30">
        <v>16877</v>
      </c>
      <c r="J98" s="518" t="s">
        <v>1923</v>
      </c>
      <c r="K98" s="327" t="s">
        <v>1924</v>
      </c>
      <c r="L98" s="16">
        <v>0</v>
      </c>
      <c r="M98" s="284">
        <v>0</v>
      </c>
      <c r="N98" s="16">
        <v>0</v>
      </c>
      <c r="O98" s="284">
        <v>0</v>
      </c>
      <c r="P98" s="16">
        <v>0</v>
      </c>
      <c r="Q98" s="284">
        <v>0</v>
      </c>
      <c r="R98" s="16">
        <v>0</v>
      </c>
      <c r="S98" s="957">
        <v>0</v>
      </c>
      <c r="T98" s="957">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9"/>
      <c r="BV98" s="21">
        <f t="shared" si="6"/>
        <v>0</v>
      </c>
      <c r="BW98" s="22"/>
      <c r="BX98" s="21">
        <f t="shared" si="7"/>
        <v>0</v>
      </c>
      <c r="BY98" s="31"/>
      <c r="BZ98" s="21">
        <f t="shared" si="8"/>
        <v>0</v>
      </c>
      <c r="CA98" s="31"/>
      <c r="CB98" s="31"/>
      <c r="CC98" s="31"/>
      <c r="CD98" s="31"/>
      <c r="CE98" s="31"/>
      <c r="CF98" s="31"/>
      <c r="CG98" s="31"/>
      <c r="CJ98"/>
      <c r="CK98"/>
    </row>
    <row r="99" spans="1:89" customFormat="1" ht="21" customHeight="1">
      <c r="A99" s="15"/>
      <c r="B99" s="15"/>
      <c r="C99" s="41" t="s">
        <v>185</v>
      </c>
      <c r="D99" s="658" t="s">
        <v>1698</v>
      </c>
      <c r="E99" s="561">
        <v>3867</v>
      </c>
      <c r="F99" s="541">
        <v>41100</v>
      </c>
      <c r="G99" s="982">
        <v>0</v>
      </c>
      <c r="H99" s="363" t="s">
        <v>1685</v>
      </c>
      <c r="I99" s="30">
        <v>41243</v>
      </c>
      <c r="J99" s="511" t="s">
        <v>1700</v>
      </c>
      <c r="K99" s="327" t="s">
        <v>1699</v>
      </c>
      <c r="L99" s="16">
        <v>0</v>
      </c>
      <c r="M99" s="284">
        <v>0</v>
      </c>
      <c r="N99" s="16">
        <v>0</v>
      </c>
      <c r="O99" s="284">
        <v>0</v>
      </c>
      <c r="P99" s="16">
        <v>0</v>
      </c>
      <c r="Q99" s="284">
        <v>0</v>
      </c>
      <c r="R99" s="16">
        <v>0</v>
      </c>
      <c r="S99" s="957">
        <v>0</v>
      </c>
      <c r="T99" s="957">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9"/>
      <c r="BV99" s="21">
        <f t="shared" si="6"/>
        <v>0</v>
      </c>
      <c r="BW99" s="22"/>
      <c r="BX99" s="21">
        <f t="shared" si="7"/>
        <v>0</v>
      </c>
      <c r="BY99" s="31"/>
      <c r="BZ99" s="21">
        <f t="shared" si="8"/>
        <v>0</v>
      </c>
      <c r="CA99" s="31"/>
      <c r="CB99" s="31"/>
      <c r="CC99" s="31"/>
      <c r="CD99" s="31"/>
      <c r="CE99" s="31"/>
      <c r="CF99" s="31"/>
      <c r="CG99" s="31"/>
      <c r="CH99" s="31"/>
      <c r="CI99" s="31"/>
    </row>
    <row r="100" spans="1:89" customFormat="1" ht="21" customHeight="1">
      <c r="A100" s="15"/>
      <c r="B100" s="15"/>
      <c r="C100" s="41" t="s">
        <v>187</v>
      </c>
      <c r="D100" s="37" t="s">
        <v>254</v>
      </c>
      <c r="E100" s="561">
        <v>11375</v>
      </c>
      <c r="F100" s="541">
        <v>41226</v>
      </c>
      <c r="G100" s="982">
        <v>0</v>
      </c>
      <c r="H100" s="363" t="s">
        <v>1941</v>
      </c>
      <c r="I100" s="30">
        <v>40436</v>
      </c>
      <c r="J100" s="511" t="s">
        <v>404</v>
      </c>
      <c r="K100" s="327" t="s">
        <v>403</v>
      </c>
      <c r="L100" s="16">
        <v>0</v>
      </c>
      <c r="M100" s="284">
        <v>0</v>
      </c>
      <c r="N100" s="16">
        <v>0</v>
      </c>
      <c r="O100" s="284">
        <v>0</v>
      </c>
      <c r="P100" s="16">
        <v>0</v>
      </c>
      <c r="Q100" s="284">
        <v>0</v>
      </c>
      <c r="R100" s="16">
        <v>0</v>
      </c>
      <c r="S100" s="957">
        <v>0</v>
      </c>
      <c r="T100" s="957">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9"/>
      <c r="BV100" s="21">
        <f t="shared" ref="BV100:BV125" si="9">COUNT(U100:AT100)</f>
        <v>0</v>
      </c>
      <c r="BW100" s="22"/>
      <c r="BX100" s="21">
        <f t="shared" ref="BX100:BX125" si="10">COUNT(AU100:BU100)</f>
        <v>0</v>
      </c>
      <c r="BY100" s="31"/>
      <c r="BZ100" s="21">
        <f t="shared" ref="BZ100:BZ125" si="11">SUM(BV100,BX100)</f>
        <v>0</v>
      </c>
      <c r="CA100" s="273"/>
      <c r="CB100" s="273"/>
      <c r="CC100" s="273"/>
      <c r="CD100" s="273"/>
      <c r="CE100" s="273"/>
      <c r="CF100" s="273"/>
      <c r="CG100" s="273"/>
      <c r="CH100" s="273"/>
      <c r="CI100" s="273"/>
      <c r="CJ100" s="273"/>
      <c r="CK100" s="273"/>
    </row>
    <row r="101" spans="1:89" customFormat="1" ht="21" customHeight="1">
      <c r="A101" s="15"/>
      <c r="B101" s="15"/>
      <c r="C101" s="41" t="s">
        <v>188</v>
      </c>
      <c r="D101" s="658" t="s">
        <v>1100</v>
      </c>
      <c r="E101" s="561">
        <v>1674</v>
      </c>
      <c r="F101" s="542">
        <v>41394</v>
      </c>
      <c r="G101" s="982">
        <v>0</v>
      </c>
      <c r="H101" s="363" t="s">
        <v>1483</v>
      </c>
      <c r="I101" s="30">
        <v>17158</v>
      </c>
      <c r="J101" s="510" t="s">
        <v>1099</v>
      </c>
      <c r="K101" s="327" t="s">
        <v>1098</v>
      </c>
      <c r="L101" s="16">
        <v>0</v>
      </c>
      <c r="M101" s="284">
        <v>0</v>
      </c>
      <c r="N101" s="16">
        <v>0</v>
      </c>
      <c r="O101" s="284">
        <v>0</v>
      </c>
      <c r="P101" s="16">
        <v>0</v>
      </c>
      <c r="Q101" s="284">
        <v>0</v>
      </c>
      <c r="R101" s="16">
        <v>0</v>
      </c>
      <c r="S101" s="957">
        <v>0</v>
      </c>
      <c r="T101" s="957">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9"/>
      <c r="BV101" s="21">
        <f t="shared" si="9"/>
        <v>0</v>
      </c>
      <c r="BW101" s="22"/>
      <c r="BX101" s="21">
        <f t="shared" si="10"/>
        <v>0</v>
      </c>
      <c r="BY101" s="31"/>
      <c r="BZ101" s="21">
        <f t="shared" si="11"/>
        <v>0</v>
      </c>
      <c r="CA101" s="31"/>
      <c r="CB101" s="31"/>
      <c r="CC101" s="31"/>
      <c r="CD101" s="31"/>
      <c r="CE101" s="31"/>
      <c r="CF101" s="31"/>
      <c r="CG101" s="31"/>
      <c r="CH101" s="31"/>
      <c r="CI101" s="31"/>
    </row>
    <row r="102" spans="1:89" customFormat="1" ht="21" customHeight="1">
      <c r="A102" s="15"/>
      <c r="B102" s="15"/>
      <c r="C102" s="41" t="s">
        <v>190</v>
      </c>
      <c r="D102" s="775" t="s">
        <v>2381</v>
      </c>
      <c r="E102" s="561">
        <v>3224</v>
      </c>
      <c r="F102" s="541">
        <v>41831</v>
      </c>
      <c r="G102" s="982">
        <v>0</v>
      </c>
      <c r="H102" s="363" t="s">
        <v>1941</v>
      </c>
      <c r="I102" s="30">
        <v>21466</v>
      </c>
      <c r="J102" s="511" t="s">
        <v>2377</v>
      </c>
      <c r="K102" s="327" t="s">
        <v>2378</v>
      </c>
      <c r="L102" s="16">
        <v>0</v>
      </c>
      <c r="M102" s="284">
        <v>0</v>
      </c>
      <c r="N102" s="16">
        <v>0</v>
      </c>
      <c r="O102" s="284">
        <v>0</v>
      </c>
      <c r="P102" s="16">
        <v>0</v>
      </c>
      <c r="Q102" s="284">
        <v>0</v>
      </c>
      <c r="R102" s="16">
        <v>0</v>
      </c>
      <c r="S102" s="957">
        <v>0</v>
      </c>
      <c r="T102" s="957">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9"/>
      <c r="BV102" s="21">
        <f t="shared" si="9"/>
        <v>0</v>
      </c>
      <c r="BW102" s="22"/>
      <c r="BX102" s="21">
        <f t="shared" si="10"/>
        <v>0</v>
      </c>
      <c r="BY102" s="31"/>
      <c r="BZ102" s="21">
        <f t="shared" si="11"/>
        <v>0</v>
      </c>
      <c r="CA102" s="31"/>
      <c r="CB102" s="31"/>
      <c r="CC102" s="31"/>
      <c r="CD102" s="31"/>
      <c r="CE102" s="31"/>
      <c r="CF102" s="31"/>
      <c r="CG102" s="31"/>
      <c r="CH102" s="31"/>
      <c r="CI102" s="31"/>
      <c r="CJ102" s="273"/>
      <c r="CK102" s="273"/>
    </row>
    <row r="103" spans="1:89" customFormat="1" ht="21" customHeight="1">
      <c r="A103" s="15"/>
      <c r="B103" s="15"/>
      <c r="C103" s="41" t="s">
        <v>192</v>
      </c>
      <c r="D103" s="658" t="s">
        <v>1830</v>
      </c>
      <c r="E103" s="561">
        <v>11451</v>
      </c>
      <c r="F103" s="542">
        <v>42377</v>
      </c>
      <c r="G103" s="982">
        <v>0</v>
      </c>
      <c r="H103" s="363" t="s">
        <v>1685</v>
      </c>
      <c r="I103" s="30">
        <v>42394</v>
      </c>
      <c r="J103" s="518" t="s">
        <v>1831</v>
      </c>
      <c r="K103" s="327" t="s">
        <v>1832</v>
      </c>
      <c r="L103" s="16">
        <v>0</v>
      </c>
      <c r="M103" s="284">
        <v>0</v>
      </c>
      <c r="N103" s="16">
        <v>0</v>
      </c>
      <c r="O103" s="284">
        <v>0</v>
      </c>
      <c r="P103" s="16">
        <v>0</v>
      </c>
      <c r="Q103" s="284">
        <v>0</v>
      </c>
      <c r="R103" s="16">
        <v>0</v>
      </c>
      <c r="S103" s="957">
        <v>0</v>
      </c>
      <c r="T103" s="957">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9"/>
      <c r="BV103" s="21">
        <f t="shared" si="9"/>
        <v>0</v>
      </c>
      <c r="BW103" s="22"/>
      <c r="BX103" s="21">
        <f t="shared" si="10"/>
        <v>0</v>
      </c>
      <c r="BY103" s="31"/>
      <c r="BZ103" s="21">
        <f t="shared" si="11"/>
        <v>0</v>
      </c>
      <c r="CA103" s="31"/>
      <c r="CB103" s="31"/>
      <c r="CC103" s="31"/>
      <c r="CD103" s="31"/>
      <c r="CE103" s="31"/>
      <c r="CF103" s="31"/>
      <c r="CG103" s="31"/>
      <c r="CH103" s="31"/>
      <c r="CI103" s="31"/>
    </row>
    <row r="104" spans="1:89" customFormat="1" ht="21" customHeight="1">
      <c r="A104" s="15"/>
      <c r="B104" s="15"/>
      <c r="C104" s="41" t="s">
        <v>193</v>
      </c>
      <c r="D104" s="658" t="s">
        <v>75</v>
      </c>
      <c r="E104" s="561">
        <v>4210</v>
      </c>
      <c r="F104" s="541">
        <v>42419</v>
      </c>
      <c r="G104" s="982">
        <v>0</v>
      </c>
      <c r="H104" s="363" t="s">
        <v>1483</v>
      </c>
      <c r="I104" s="30" t="s">
        <v>1668</v>
      </c>
      <c r="J104" s="511" t="s">
        <v>1667</v>
      </c>
      <c r="K104" s="327" t="s">
        <v>1666</v>
      </c>
      <c r="L104" s="16">
        <v>0</v>
      </c>
      <c r="M104" s="284">
        <v>0</v>
      </c>
      <c r="N104" s="16">
        <v>0</v>
      </c>
      <c r="O104" s="284">
        <v>0</v>
      </c>
      <c r="P104" s="16">
        <v>0</v>
      </c>
      <c r="Q104" s="284">
        <v>0</v>
      </c>
      <c r="R104" s="16">
        <v>0</v>
      </c>
      <c r="S104" s="957">
        <v>0</v>
      </c>
      <c r="T104" s="957">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9"/>
      <c r="BV104" s="21">
        <f t="shared" si="9"/>
        <v>0</v>
      </c>
      <c r="BW104" s="22"/>
      <c r="BX104" s="21">
        <f t="shared" si="10"/>
        <v>0</v>
      </c>
      <c r="BY104" s="31"/>
      <c r="BZ104" s="21">
        <f t="shared" si="11"/>
        <v>0</v>
      </c>
      <c r="CA104" s="31"/>
      <c r="CB104" s="31"/>
      <c r="CC104" s="31"/>
      <c r="CD104" s="31"/>
      <c r="CE104" s="31"/>
      <c r="CF104" s="31"/>
      <c r="CG104" s="31"/>
      <c r="CH104" s="31"/>
      <c r="CI104" s="31"/>
    </row>
    <row r="105" spans="1:89" customFormat="1" ht="21" customHeight="1">
      <c r="A105" s="15"/>
      <c r="B105" s="15"/>
      <c r="C105" s="41" t="s">
        <v>195</v>
      </c>
      <c r="D105" s="37" t="s">
        <v>1621</v>
      </c>
      <c r="E105" s="561">
        <v>11368</v>
      </c>
      <c r="F105" s="542">
        <v>43005</v>
      </c>
      <c r="G105" s="982">
        <v>0</v>
      </c>
      <c r="H105" s="363" t="s">
        <v>1483</v>
      </c>
      <c r="I105" s="30">
        <v>34907</v>
      </c>
      <c r="J105" s="510" t="s">
        <v>1622</v>
      </c>
      <c r="K105" s="327" t="s">
        <v>1625</v>
      </c>
      <c r="L105" s="16">
        <v>0</v>
      </c>
      <c r="M105" s="284">
        <v>0</v>
      </c>
      <c r="N105" s="16">
        <v>0</v>
      </c>
      <c r="O105" s="284">
        <v>0</v>
      </c>
      <c r="P105" s="16">
        <v>0</v>
      </c>
      <c r="Q105" s="284">
        <v>0</v>
      </c>
      <c r="R105" s="16">
        <v>0</v>
      </c>
      <c r="S105" s="957">
        <v>0</v>
      </c>
      <c r="T105" s="957">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9"/>
      <c r="BV105" s="21">
        <f t="shared" si="9"/>
        <v>0</v>
      </c>
      <c r="BW105" s="22"/>
      <c r="BX105" s="21">
        <f t="shared" si="10"/>
        <v>0</v>
      </c>
      <c r="BY105" s="23"/>
      <c r="BZ105" s="21">
        <f t="shared" si="11"/>
        <v>0</v>
      </c>
      <c r="CA105" s="31"/>
      <c r="CB105" s="31"/>
      <c r="CC105" s="31"/>
      <c r="CD105" s="31"/>
      <c r="CE105" s="31"/>
      <c r="CF105" s="31"/>
      <c r="CG105" s="23"/>
      <c r="CH105" s="31"/>
      <c r="CI105" s="31"/>
    </row>
    <row r="106" spans="1:89" customFormat="1" ht="21" customHeight="1">
      <c r="A106" s="15"/>
      <c r="B106" s="15"/>
      <c r="C106" s="41" t="s">
        <v>196</v>
      </c>
      <c r="D106" s="37" t="s">
        <v>1632</v>
      </c>
      <c r="E106" s="561">
        <v>6804</v>
      </c>
      <c r="F106" s="543">
        <v>43070</v>
      </c>
      <c r="G106" s="982">
        <v>0</v>
      </c>
      <c r="H106" s="363" t="s">
        <v>1483</v>
      </c>
      <c r="I106" s="30">
        <v>42151</v>
      </c>
      <c r="J106" s="518" t="s">
        <v>1634</v>
      </c>
      <c r="K106" s="327" t="s">
        <v>1633</v>
      </c>
      <c r="L106" s="16">
        <v>0</v>
      </c>
      <c r="M106" s="284">
        <v>0</v>
      </c>
      <c r="N106" s="16">
        <v>0</v>
      </c>
      <c r="O106" s="284">
        <v>0</v>
      </c>
      <c r="P106" s="16">
        <v>0</v>
      </c>
      <c r="Q106" s="284">
        <v>0</v>
      </c>
      <c r="R106" s="16">
        <v>0</v>
      </c>
      <c r="S106" s="957">
        <v>0</v>
      </c>
      <c r="T106" s="957">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9"/>
      <c r="BV106" s="21">
        <f t="shared" si="9"/>
        <v>0</v>
      </c>
      <c r="BW106" s="22"/>
      <c r="BX106" s="21">
        <f t="shared" si="10"/>
        <v>0</v>
      </c>
      <c r="BY106" s="23"/>
      <c r="BZ106" s="21">
        <f t="shared" si="11"/>
        <v>0</v>
      </c>
      <c r="CA106" s="31"/>
      <c r="CB106" s="31"/>
      <c r="CC106" s="31"/>
      <c r="CD106" s="31"/>
      <c r="CE106" s="31"/>
      <c r="CF106" s="31"/>
      <c r="CG106" s="23"/>
      <c r="CH106" s="31"/>
      <c r="CI106" s="31"/>
    </row>
    <row r="107" spans="1:89" customFormat="1" ht="21" customHeight="1">
      <c r="A107" s="15"/>
      <c r="B107" s="15"/>
      <c r="C107" s="41" t="s">
        <v>197</v>
      </c>
      <c r="D107" s="37" t="s">
        <v>1931</v>
      </c>
      <c r="E107" s="561">
        <v>8683</v>
      </c>
      <c r="F107" s="542">
        <v>43237</v>
      </c>
      <c r="G107" s="982">
        <v>0</v>
      </c>
      <c r="H107" s="363" t="s">
        <v>1685</v>
      </c>
      <c r="I107" s="30">
        <v>45215</v>
      </c>
      <c r="J107" s="510" t="s">
        <v>1045</v>
      </c>
      <c r="K107" s="327" t="s">
        <v>1044</v>
      </c>
      <c r="L107" s="16">
        <v>0</v>
      </c>
      <c r="M107" s="284">
        <v>0</v>
      </c>
      <c r="N107" s="16">
        <v>0</v>
      </c>
      <c r="O107" s="284">
        <v>0</v>
      </c>
      <c r="P107" s="16">
        <v>0</v>
      </c>
      <c r="Q107" s="284">
        <v>0</v>
      </c>
      <c r="R107" s="16">
        <v>0</v>
      </c>
      <c r="S107" s="957">
        <v>0</v>
      </c>
      <c r="T107" s="957">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9"/>
      <c r="BV107" s="21">
        <f t="shared" si="9"/>
        <v>0</v>
      </c>
      <c r="BW107" s="22"/>
      <c r="BX107" s="21">
        <f t="shared" si="10"/>
        <v>0</v>
      </c>
      <c r="BY107" s="31"/>
      <c r="BZ107" s="21">
        <f t="shared" si="11"/>
        <v>0</v>
      </c>
      <c r="CA107" s="31"/>
      <c r="CB107" s="31"/>
      <c r="CC107" s="31"/>
      <c r="CD107" s="31"/>
      <c r="CE107" s="31"/>
      <c r="CF107" s="31"/>
      <c r="CG107" s="31"/>
      <c r="CH107" s="23"/>
      <c r="CI107" s="23"/>
    </row>
    <row r="108" spans="1:89" s="273" customFormat="1" ht="21" customHeight="1">
      <c r="A108" s="15"/>
      <c r="B108" s="15"/>
      <c r="C108" s="41" t="s">
        <v>198</v>
      </c>
      <c r="D108" s="37" t="s">
        <v>1627</v>
      </c>
      <c r="E108" s="561">
        <v>96</v>
      </c>
      <c r="F108" s="542">
        <v>43361</v>
      </c>
      <c r="G108" s="982">
        <v>0</v>
      </c>
      <c r="H108" s="363" t="s">
        <v>1483</v>
      </c>
      <c r="I108" s="30">
        <v>22077</v>
      </c>
      <c r="J108" s="510" t="s">
        <v>1629</v>
      </c>
      <c r="K108" s="327" t="s">
        <v>1628</v>
      </c>
      <c r="L108" s="16">
        <v>0</v>
      </c>
      <c r="M108" s="284">
        <v>0</v>
      </c>
      <c r="N108" s="16">
        <v>0</v>
      </c>
      <c r="O108" s="284">
        <v>0</v>
      </c>
      <c r="P108" s="16">
        <v>0</v>
      </c>
      <c r="Q108" s="284">
        <v>0</v>
      </c>
      <c r="R108" s="16">
        <v>0</v>
      </c>
      <c r="S108" s="957">
        <v>0</v>
      </c>
      <c r="T108" s="957">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9"/>
      <c r="BV108" s="21">
        <f t="shared" si="9"/>
        <v>0</v>
      </c>
      <c r="BW108" s="22"/>
      <c r="BX108" s="21">
        <f t="shared" si="10"/>
        <v>0</v>
      </c>
      <c r="BY108" s="23"/>
      <c r="BZ108" s="21">
        <f t="shared" si="11"/>
        <v>0</v>
      </c>
      <c r="CA108" s="31"/>
      <c r="CB108" s="31"/>
      <c r="CC108" s="31"/>
      <c r="CD108" s="31"/>
      <c r="CE108" s="31"/>
      <c r="CF108" s="31"/>
      <c r="CG108" s="23"/>
      <c r="CH108" s="31"/>
      <c r="CI108" s="31"/>
      <c r="CJ108"/>
      <c r="CK108"/>
    </row>
    <row r="109" spans="1:89" customFormat="1" ht="21" customHeight="1">
      <c r="A109" s="15"/>
      <c r="B109" s="15"/>
      <c r="C109" s="41" t="s">
        <v>199</v>
      </c>
      <c r="D109" s="658" t="s">
        <v>1497</v>
      </c>
      <c r="E109" s="561">
        <v>9864</v>
      </c>
      <c r="F109" s="543">
        <v>44053</v>
      </c>
      <c r="G109" s="982">
        <v>0</v>
      </c>
      <c r="H109" s="363" t="s">
        <v>1483</v>
      </c>
      <c r="I109" s="30">
        <v>40555</v>
      </c>
      <c r="J109" s="518" t="s">
        <v>1499</v>
      </c>
      <c r="K109" s="327" t="s">
        <v>1498</v>
      </c>
      <c r="L109" s="16">
        <v>0</v>
      </c>
      <c r="M109" s="284">
        <v>0</v>
      </c>
      <c r="N109" s="16">
        <v>0</v>
      </c>
      <c r="O109" s="284">
        <v>0</v>
      </c>
      <c r="P109" s="16">
        <v>0</v>
      </c>
      <c r="Q109" s="284">
        <v>0</v>
      </c>
      <c r="R109" s="16">
        <v>0</v>
      </c>
      <c r="S109" s="957">
        <v>0</v>
      </c>
      <c r="T109" s="957">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9"/>
      <c r="BV109" s="21">
        <f t="shared" si="9"/>
        <v>0</v>
      </c>
      <c r="BW109" s="22"/>
      <c r="BX109" s="21">
        <f t="shared" si="10"/>
        <v>0</v>
      </c>
      <c r="BY109" s="31"/>
      <c r="BZ109" s="21">
        <f t="shared" si="11"/>
        <v>0</v>
      </c>
      <c r="CA109" s="31"/>
      <c r="CB109" s="31"/>
      <c r="CC109" s="31"/>
      <c r="CD109" s="31"/>
      <c r="CE109" s="31"/>
      <c r="CF109" s="31"/>
      <c r="CG109" s="31"/>
      <c r="CH109" s="31"/>
      <c r="CI109" s="31"/>
    </row>
    <row r="110" spans="1:89" customFormat="1" ht="21" customHeight="1">
      <c r="A110" s="15"/>
      <c r="B110" s="15"/>
      <c r="C110" s="41" t="s">
        <v>201</v>
      </c>
      <c r="D110" s="658" t="s">
        <v>1488</v>
      </c>
      <c r="E110" s="561">
        <v>10915</v>
      </c>
      <c r="F110" s="542">
        <v>44272</v>
      </c>
      <c r="G110" s="982">
        <v>0</v>
      </c>
      <c r="H110" s="363" t="s">
        <v>1483</v>
      </c>
      <c r="I110" s="30">
        <v>38474</v>
      </c>
      <c r="J110" s="510" t="s">
        <v>1490</v>
      </c>
      <c r="K110" s="327" t="s">
        <v>1489</v>
      </c>
      <c r="L110" s="16">
        <v>0</v>
      </c>
      <c r="M110" s="284">
        <v>0</v>
      </c>
      <c r="N110" s="16">
        <v>0</v>
      </c>
      <c r="O110" s="284">
        <v>0</v>
      </c>
      <c r="P110" s="16">
        <v>0</v>
      </c>
      <c r="Q110" s="284">
        <v>0</v>
      </c>
      <c r="R110" s="16">
        <v>0</v>
      </c>
      <c r="S110" s="957">
        <v>0</v>
      </c>
      <c r="T110" s="957">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9"/>
      <c r="BV110" s="21">
        <f t="shared" si="9"/>
        <v>0</v>
      </c>
      <c r="BW110" s="22"/>
      <c r="BX110" s="21">
        <f t="shared" si="10"/>
        <v>0</v>
      </c>
      <c r="BY110" s="31"/>
      <c r="BZ110" s="21">
        <f t="shared" si="11"/>
        <v>0</v>
      </c>
      <c r="CA110" s="31"/>
      <c r="CB110" s="31"/>
      <c r="CC110" s="31"/>
      <c r="CD110" s="31"/>
      <c r="CE110" s="31"/>
      <c r="CF110" s="31"/>
      <c r="CG110" s="31"/>
      <c r="CH110" s="23"/>
      <c r="CI110" s="23"/>
    </row>
    <row r="111" spans="1:89" s="23" customFormat="1" ht="21" customHeight="1">
      <c r="A111" s="15"/>
      <c r="B111" s="15"/>
      <c r="C111" s="41" t="s">
        <v>203</v>
      </c>
      <c r="D111" s="658" t="s">
        <v>1607</v>
      </c>
      <c r="E111" s="561">
        <v>11184</v>
      </c>
      <c r="F111" s="542">
        <v>44623</v>
      </c>
      <c r="G111" s="982">
        <v>0</v>
      </c>
      <c r="H111" s="363" t="s">
        <v>1685</v>
      </c>
      <c r="I111" s="30"/>
      <c r="J111" s="510" t="s">
        <v>1609</v>
      </c>
      <c r="K111" s="327" t="s">
        <v>1608</v>
      </c>
      <c r="L111" s="16">
        <v>0</v>
      </c>
      <c r="M111" s="284">
        <v>0</v>
      </c>
      <c r="N111" s="16">
        <v>0</v>
      </c>
      <c r="O111" s="284">
        <v>0</v>
      </c>
      <c r="P111" s="16">
        <v>0</v>
      </c>
      <c r="Q111" s="284">
        <v>0</v>
      </c>
      <c r="R111" s="16">
        <v>0</v>
      </c>
      <c r="S111" s="957">
        <v>0</v>
      </c>
      <c r="T111" s="957">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9"/>
      <c r="BV111" s="21">
        <f t="shared" si="9"/>
        <v>0</v>
      </c>
      <c r="BW111" s="22"/>
      <c r="BX111" s="21">
        <f t="shared" si="10"/>
        <v>0</v>
      </c>
      <c r="BY111" s="31"/>
      <c r="BZ111" s="21">
        <f t="shared" si="11"/>
        <v>0</v>
      </c>
      <c r="CA111" s="31"/>
      <c r="CB111" s="31"/>
      <c r="CC111" s="31"/>
      <c r="CD111" s="31"/>
      <c r="CE111" s="31"/>
      <c r="CF111" s="31"/>
      <c r="CG111" s="31"/>
      <c r="CH111" s="31"/>
      <c r="CI111" s="31"/>
      <c r="CJ111"/>
      <c r="CK111"/>
    </row>
    <row r="112" spans="1:89" customFormat="1" ht="21" customHeight="1">
      <c r="A112" s="15"/>
      <c r="B112" s="15"/>
      <c r="C112" s="41" t="s">
        <v>204</v>
      </c>
      <c r="D112" s="658" t="s">
        <v>1500</v>
      </c>
      <c r="E112" s="561">
        <v>10988</v>
      </c>
      <c r="F112" s="543">
        <v>44636</v>
      </c>
      <c r="G112" s="982">
        <v>0</v>
      </c>
      <c r="H112" s="363" t="s">
        <v>1483</v>
      </c>
      <c r="I112" s="30">
        <v>21759</v>
      </c>
      <c r="J112" s="518" t="s">
        <v>1502</v>
      </c>
      <c r="K112" s="327" t="s">
        <v>1501</v>
      </c>
      <c r="L112" s="16">
        <v>0</v>
      </c>
      <c r="M112" s="284">
        <v>0</v>
      </c>
      <c r="N112" s="16">
        <v>0</v>
      </c>
      <c r="O112" s="284">
        <v>0</v>
      </c>
      <c r="P112" s="16">
        <v>0</v>
      </c>
      <c r="Q112" s="284">
        <v>0</v>
      </c>
      <c r="R112" s="16">
        <v>0</v>
      </c>
      <c r="S112" s="957">
        <v>0</v>
      </c>
      <c r="T112" s="957">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9"/>
      <c r="BV112" s="21">
        <f t="shared" si="9"/>
        <v>0</v>
      </c>
      <c r="BW112" s="22"/>
      <c r="BX112" s="21">
        <f t="shared" si="10"/>
        <v>0</v>
      </c>
      <c r="BY112" s="31"/>
      <c r="BZ112" s="21">
        <f t="shared" si="11"/>
        <v>0</v>
      </c>
      <c r="CA112" s="31"/>
      <c r="CB112" s="31"/>
      <c r="CC112" s="31"/>
      <c r="CD112" s="31"/>
      <c r="CE112" s="31"/>
      <c r="CF112" s="31"/>
      <c r="CG112" s="31"/>
      <c r="CH112" s="23"/>
      <c r="CI112" s="23"/>
    </row>
    <row r="113" spans="1:89" customFormat="1" ht="21" customHeight="1">
      <c r="A113" s="956"/>
      <c r="B113" s="956"/>
      <c r="C113" s="41" t="s">
        <v>205</v>
      </c>
      <c r="D113" s="658" t="s">
        <v>1581</v>
      </c>
      <c r="E113" s="561">
        <v>11331</v>
      </c>
      <c r="F113" s="543">
        <v>44686</v>
      </c>
      <c r="G113" s="982">
        <v>0</v>
      </c>
      <c r="H113" s="706" t="s">
        <v>1483</v>
      </c>
      <c r="I113" s="30">
        <v>44959</v>
      </c>
      <c r="J113" s="518" t="s">
        <v>1579</v>
      </c>
      <c r="K113" s="327" t="s">
        <v>1578</v>
      </c>
      <c r="L113" s="16">
        <v>0</v>
      </c>
      <c r="M113" s="284">
        <v>0</v>
      </c>
      <c r="N113" s="16">
        <v>0</v>
      </c>
      <c r="O113" s="284">
        <v>0</v>
      </c>
      <c r="P113" s="16">
        <v>0</v>
      </c>
      <c r="Q113" s="284">
        <v>0</v>
      </c>
      <c r="R113" s="16">
        <v>0</v>
      </c>
      <c r="S113" s="957">
        <v>0</v>
      </c>
      <c r="T113" s="957">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9"/>
      <c r="BV113" s="21">
        <f t="shared" si="9"/>
        <v>0</v>
      </c>
      <c r="BW113" s="22"/>
      <c r="BX113" s="21">
        <f t="shared" si="10"/>
        <v>0</v>
      </c>
      <c r="BY113" s="31"/>
      <c r="BZ113" s="21">
        <f t="shared" si="11"/>
        <v>0</v>
      </c>
      <c r="CA113" s="31"/>
      <c r="CB113" s="31"/>
      <c r="CC113" s="31"/>
      <c r="CD113" s="31"/>
      <c r="CE113" s="31"/>
      <c r="CF113" s="31"/>
      <c r="CG113" s="31"/>
      <c r="CH113" s="31"/>
      <c r="CI113" s="31"/>
    </row>
    <row r="114" spans="1:89" customFormat="1" ht="21" customHeight="1">
      <c r="A114" s="15"/>
      <c r="B114" s="15"/>
      <c r="C114" s="41" t="s">
        <v>206</v>
      </c>
      <c r="D114" s="37" t="s">
        <v>1978</v>
      </c>
      <c r="E114" s="561">
        <v>11328</v>
      </c>
      <c r="F114" s="545">
        <v>45062</v>
      </c>
      <c r="G114" s="982">
        <v>0</v>
      </c>
      <c r="H114" s="363" t="s">
        <v>1941</v>
      </c>
      <c r="I114" s="30">
        <v>17758</v>
      </c>
      <c r="J114" s="518" t="s">
        <v>1979</v>
      </c>
      <c r="K114" s="327" t="s">
        <v>1980</v>
      </c>
      <c r="L114" s="16">
        <v>0</v>
      </c>
      <c r="M114" s="284">
        <v>0</v>
      </c>
      <c r="N114" s="16">
        <v>0</v>
      </c>
      <c r="O114" s="284">
        <v>0</v>
      </c>
      <c r="P114" s="16">
        <v>0</v>
      </c>
      <c r="Q114" s="284">
        <v>0</v>
      </c>
      <c r="R114" s="16">
        <v>0</v>
      </c>
      <c r="S114" s="957">
        <v>0</v>
      </c>
      <c r="T114" s="957">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9"/>
      <c r="BV114" s="21">
        <f t="shared" si="9"/>
        <v>0</v>
      </c>
      <c r="BW114" s="22"/>
      <c r="BX114" s="21">
        <f t="shared" si="10"/>
        <v>0</v>
      </c>
      <c r="BY114" s="31"/>
      <c r="BZ114" s="21">
        <f t="shared" si="11"/>
        <v>0</v>
      </c>
      <c r="CA114" s="31"/>
      <c r="CB114" s="31"/>
      <c r="CC114" s="31"/>
      <c r="CD114" s="31"/>
      <c r="CE114" s="31"/>
      <c r="CF114" s="31"/>
      <c r="CG114" s="31"/>
      <c r="CH114" s="23"/>
      <c r="CI114" s="23"/>
    </row>
    <row r="115" spans="1:89" customFormat="1" ht="21" customHeight="1">
      <c r="A115" s="15"/>
      <c r="B115" s="15"/>
      <c r="C115" s="41" t="s">
        <v>208</v>
      </c>
      <c r="D115" s="37" t="s">
        <v>1925</v>
      </c>
      <c r="E115" s="561">
        <v>11319</v>
      </c>
      <c r="F115" s="544">
        <v>45196</v>
      </c>
      <c r="G115" s="982">
        <v>0</v>
      </c>
      <c r="H115" s="363" t="s">
        <v>1685</v>
      </c>
      <c r="I115" s="30">
        <v>15767</v>
      </c>
      <c r="J115" s="511" t="s">
        <v>1926</v>
      </c>
      <c r="K115" s="327" t="s">
        <v>1927</v>
      </c>
      <c r="L115" s="16">
        <v>0</v>
      </c>
      <c r="M115" s="284">
        <v>0</v>
      </c>
      <c r="N115" s="16">
        <v>0</v>
      </c>
      <c r="O115" s="284">
        <v>0</v>
      </c>
      <c r="P115" s="16">
        <v>0</v>
      </c>
      <c r="Q115" s="284">
        <v>0</v>
      </c>
      <c r="R115" s="16">
        <v>0</v>
      </c>
      <c r="S115" s="957">
        <v>0</v>
      </c>
      <c r="T115" s="957">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9"/>
      <c r="BV115" s="21">
        <f t="shared" si="9"/>
        <v>0</v>
      </c>
      <c r="BW115" s="22"/>
      <c r="BX115" s="21">
        <f t="shared" si="10"/>
        <v>0</v>
      </c>
      <c r="BY115" s="31"/>
      <c r="BZ115" s="21">
        <f t="shared" si="11"/>
        <v>0</v>
      </c>
      <c r="CA115" s="31"/>
      <c r="CB115" s="31"/>
      <c r="CC115" s="31"/>
      <c r="CD115" s="31"/>
      <c r="CE115" s="31"/>
      <c r="CF115" s="31"/>
      <c r="CG115" s="31"/>
      <c r="CH115" s="23"/>
      <c r="CI115" s="23"/>
    </row>
    <row r="116" spans="1:89" customFormat="1" ht="21" customHeight="1">
      <c r="A116" s="15"/>
      <c r="B116" s="15"/>
      <c r="C116" s="41" t="s">
        <v>210</v>
      </c>
      <c r="D116" s="37" t="s">
        <v>1859</v>
      </c>
      <c r="E116" s="561">
        <v>11499</v>
      </c>
      <c r="F116" s="543">
        <v>45275</v>
      </c>
      <c r="G116" s="982">
        <v>0</v>
      </c>
      <c r="H116" s="363" t="s">
        <v>1685</v>
      </c>
      <c r="I116" s="30">
        <v>40828</v>
      </c>
      <c r="J116" s="518" t="s">
        <v>1860</v>
      </c>
      <c r="K116" s="327" t="s">
        <v>1861</v>
      </c>
      <c r="L116" s="16">
        <v>0</v>
      </c>
      <c r="M116" s="284">
        <v>0</v>
      </c>
      <c r="N116" s="16">
        <v>0</v>
      </c>
      <c r="O116" s="284">
        <v>0</v>
      </c>
      <c r="P116" s="16">
        <v>0</v>
      </c>
      <c r="Q116" s="284">
        <v>0</v>
      </c>
      <c r="R116" s="16">
        <v>0</v>
      </c>
      <c r="S116" s="957">
        <v>0</v>
      </c>
      <c r="T116" s="957">
        <v>0</v>
      </c>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9"/>
      <c r="BV116" s="21">
        <f t="shared" si="9"/>
        <v>0</v>
      </c>
      <c r="BW116" s="22"/>
      <c r="BX116" s="21">
        <f t="shared" si="10"/>
        <v>0</v>
      </c>
      <c r="BY116" s="31"/>
      <c r="BZ116" s="21">
        <f t="shared" si="11"/>
        <v>0</v>
      </c>
      <c r="CA116" s="31"/>
      <c r="CB116" s="31"/>
      <c r="CC116" s="31"/>
      <c r="CD116" s="31"/>
      <c r="CE116" s="31"/>
      <c r="CF116" s="31"/>
      <c r="CG116" s="31"/>
      <c r="CH116" s="31"/>
      <c r="CI116" s="31"/>
      <c r="CJ116" s="23"/>
      <c r="CK116" s="23"/>
    </row>
    <row r="117" spans="1:89" s="31" customFormat="1" ht="21" customHeight="1">
      <c r="A117" s="15"/>
      <c r="B117" s="15"/>
      <c r="C117" s="41" t="s">
        <v>212</v>
      </c>
      <c r="D117" s="37" t="s">
        <v>2386</v>
      </c>
      <c r="E117" s="561">
        <v>11734</v>
      </c>
      <c r="F117" s="542">
        <v>45467</v>
      </c>
      <c r="G117" s="982">
        <v>0</v>
      </c>
      <c r="H117" s="363" t="s">
        <v>1941</v>
      </c>
      <c r="I117" s="30">
        <v>45467</v>
      </c>
      <c r="J117" s="518" t="s">
        <v>2389</v>
      </c>
      <c r="K117" s="327" t="s">
        <v>2390</v>
      </c>
      <c r="L117" s="16">
        <v>0</v>
      </c>
      <c r="M117" s="284">
        <v>0</v>
      </c>
      <c r="N117" s="16">
        <v>0</v>
      </c>
      <c r="O117" s="284">
        <v>0</v>
      </c>
      <c r="P117" s="16">
        <v>0</v>
      </c>
      <c r="Q117" s="284">
        <v>0</v>
      </c>
      <c r="R117" s="16">
        <v>0</v>
      </c>
      <c r="S117" s="957">
        <v>0</v>
      </c>
      <c r="T117" s="957">
        <v>0</v>
      </c>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9"/>
      <c r="BV117" s="21">
        <f t="shared" si="9"/>
        <v>0</v>
      </c>
      <c r="BW117" s="22"/>
      <c r="BX117" s="21">
        <f t="shared" si="10"/>
        <v>0</v>
      </c>
      <c r="BZ117" s="21">
        <f t="shared" si="11"/>
        <v>0</v>
      </c>
    </row>
    <row r="118" spans="1:89" s="31" customFormat="1" ht="21" customHeight="1">
      <c r="A118" s="15"/>
      <c r="B118" s="15"/>
      <c r="C118" s="41" t="s">
        <v>213</v>
      </c>
      <c r="D118" s="37" t="s">
        <v>1955</v>
      </c>
      <c r="E118" s="561">
        <v>11585</v>
      </c>
      <c r="F118" s="545">
        <v>45495</v>
      </c>
      <c r="G118" s="982">
        <v>0</v>
      </c>
      <c r="H118" s="363" t="s">
        <v>1941</v>
      </c>
      <c r="I118" s="30">
        <v>45483</v>
      </c>
      <c r="J118" s="518" t="s">
        <v>1956</v>
      </c>
      <c r="K118" s="327" t="s">
        <v>1957</v>
      </c>
      <c r="L118" s="16">
        <v>0</v>
      </c>
      <c r="M118" s="284">
        <v>0</v>
      </c>
      <c r="N118" s="16">
        <v>0</v>
      </c>
      <c r="O118" s="284">
        <v>0</v>
      </c>
      <c r="P118" s="16">
        <v>0</v>
      </c>
      <c r="Q118" s="284">
        <v>0</v>
      </c>
      <c r="R118" s="16">
        <v>0</v>
      </c>
      <c r="S118" s="957">
        <v>0</v>
      </c>
      <c r="T118" s="957">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9"/>
      <c r="BV118" s="21">
        <f t="shared" si="9"/>
        <v>0</v>
      </c>
      <c r="BW118" s="22"/>
      <c r="BX118" s="21">
        <f t="shared" si="10"/>
        <v>0</v>
      </c>
      <c r="BZ118" s="21">
        <f t="shared" si="11"/>
        <v>0</v>
      </c>
      <c r="CH118" s="23"/>
      <c r="CI118" s="23"/>
      <c r="CJ118"/>
      <c r="CK118"/>
    </row>
    <row r="119" spans="1:89" s="31" customFormat="1" ht="21" customHeight="1">
      <c r="A119" s="956"/>
      <c r="B119" s="956"/>
      <c r="C119" s="41" t="s">
        <v>215</v>
      </c>
      <c r="D119" s="926" t="s">
        <v>1959</v>
      </c>
      <c r="E119" s="927">
        <v>11586</v>
      </c>
      <c r="F119" s="1016">
        <v>45568</v>
      </c>
      <c r="G119" s="982">
        <v>0</v>
      </c>
      <c r="H119" s="930" t="s">
        <v>1941</v>
      </c>
      <c r="I119" s="931">
        <v>45566</v>
      </c>
      <c r="J119" s="1017" t="s">
        <v>1960</v>
      </c>
      <c r="K119" s="933" t="s">
        <v>1961</v>
      </c>
      <c r="L119" s="957">
        <v>0</v>
      </c>
      <c r="M119" s="958">
        <v>0</v>
      </c>
      <c r="N119" s="957">
        <v>0</v>
      </c>
      <c r="O119" s="958">
        <v>0</v>
      </c>
      <c r="P119" s="957">
        <v>0</v>
      </c>
      <c r="Q119" s="958">
        <v>0</v>
      </c>
      <c r="R119" s="957">
        <v>0</v>
      </c>
      <c r="S119" s="957">
        <v>0</v>
      </c>
      <c r="T119" s="957">
        <v>0</v>
      </c>
      <c r="U119" s="959"/>
      <c r="V119" s="959"/>
      <c r="W119" s="959"/>
      <c r="X119" s="959"/>
      <c r="Y119" s="959"/>
      <c r="Z119" s="959"/>
      <c r="AA119" s="959"/>
      <c r="AB119" s="959"/>
      <c r="AC119" s="959"/>
      <c r="AD119" s="959"/>
      <c r="AE119" s="959"/>
      <c r="AF119" s="959"/>
      <c r="AG119" s="959"/>
      <c r="AH119" s="959"/>
      <c r="AI119" s="959"/>
      <c r="AJ119" s="959"/>
      <c r="AK119" s="959"/>
      <c r="AL119" s="959"/>
      <c r="AM119" s="959"/>
      <c r="AN119" s="959"/>
      <c r="AO119" s="959"/>
      <c r="AP119" s="959"/>
      <c r="AQ119" s="959"/>
      <c r="AR119" s="959"/>
      <c r="AS119" s="959"/>
      <c r="AT119" s="959"/>
      <c r="AU119" s="960"/>
      <c r="AV119" s="960"/>
      <c r="AW119" s="960"/>
      <c r="AX119" s="960"/>
      <c r="AY119" s="960"/>
      <c r="AZ119" s="960"/>
      <c r="BA119" s="960"/>
      <c r="BB119" s="960"/>
      <c r="BC119" s="960"/>
      <c r="BD119" s="960"/>
      <c r="BE119" s="960"/>
      <c r="BF119" s="960"/>
      <c r="BG119" s="960"/>
      <c r="BH119" s="960"/>
      <c r="BI119" s="960"/>
      <c r="BJ119" s="960"/>
      <c r="BK119" s="960"/>
      <c r="BL119" s="960"/>
      <c r="BM119" s="960"/>
      <c r="BN119" s="960"/>
      <c r="BO119" s="960"/>
      <c r="BP119" s="960"/>
      <c r="BQ119" s="960"/>
      <c r="BR119" s="960"/>
      <c r="BS119" s="960"/>
      <c r="BT119" s="960"/>
      <c r="BU119" s="960"/>
      <c r="BV119" s="21">
        <f t="shared" si="9"/>
        <v>0</v>
      </c>
      <c r="BW119" s="22"/>
      <c r="BX119" s="21">
        <f t="shared" si="10"/>
        <v>0</v>
      </c>
      <c r="BZ119" s="21">
        <f t="shared" si="11"/>
        <v>0</v>
      </c>
      <c r="CH119" s="23"/>
      <c r="CI119" s="23"/>
      <c r="CJ119"/>
      <c r="CK119"/>
    </row>
    <row r="120" spans="1:89" s="31" customFormat="1" ht="21" customHeight="1">
      <c r="A120" s="956"/>
      <c r="B120" s="956"/>
      <c r="C120" s="41" t="s">
        <v>217</v>
      </c>
      <c r="D120" s="37" t="s">
        <v>2404</v>
      </c>
      <c r="E120" s="561">
        <v>11751</v>
      </c>
      <c r="F120" s="541">
        <v>45706</v>
      </c>
      <c r="G120" s="982">
        <v>0</v>
      </c>
      <c r="H120" s="363" t="s">
        <v>1941</v>
      </c>
      <c r="I120" s="30">
        <v>45831</v>
      </c>
      <c r="J120" s="510" t="s">
        <v>2405</v>
      </c>
      <c r="K120" s="327" t="s">
        <v>2406</v>
      </c>
      <c r="L120" s="957">
        <v>0</v>
      </c>
      <c r="M120" s="958">
        <v>0</v>
      </c>
      <c r="N120" s="957">
        <v>0</v>
      </c>
      <c r="O120" s="958">
        <v>0</v>
      </c>
      <c r="P120" s="957">
        <v>0</v>
      </c>
      <c r="Q120" s="958">
        <v>0</v>
      </c>
      <c r="R120" s="957">
        <v>0</v>
      </c>
      <c r="S120" s="957">
        <v>0</v>
      </c>
      <c r="T120" s="957">
        <v>0</v>
      </c>
      <c r="U120" s="959"/>
      <c r="V120" s="959"/>
      <c r="W120" s="959"/>
      <c r="X120" s="959"/>
      <c r="Y120" s="959"/>
      <c r="Z120" s="959"/>
      <c r="AA120" s="959"/>
      <c r="AB120" s="959"/>
      <c r="AC120" s="959"/>
      <c r="AD120" s="959"/>
      <c r="AE120" s="959"/>
      <c r="AF120" s="959"/>
      <c r="AG120" s="959"/>
      <c r="AH120" s="959"/>
      <c r="AI120" s="959"/>
      <c r="AJ120" s="959"/>
      <c r="AK120" s="959"/>
      <c r="AL120" s="959"/>
      <c r="AM120" s="959"/>
      <c r="AN120" s="959"/>
      <c r="AO120" s="959"/>
      <c r="AP120" s="959"/>
      <c r="AQ120" s="959"/>
      <c r="AR120" s="959"/>
      <c r="AS120" s="959"/>
      <c r="AT120" s="959"/>
      <c r="AU120" s="960"/>
      <c r="AV120" s="960"/>
      <c r="AW120" s="960"/>
      <c r="AX120" s="960"/>
      <c r="AY120" s="960">
        <v>35</v>
      </c>
      <c r="AZ120" s="960">
        <v>32</v>
      </c>
      <c r="BA120" s="960">
        <v>32</v>
      </c>
      <c r="BB120" s="960">
        <v>32</v>
      </c>
      <c r="BC120" s="960"/>
      <c r="BD120" s="960">
        <v>32</v>
      </c>
      <c r="BE120" s="960"/>
      <c r="BF120" s="960"/>
      <c r="BG120" s="960"/>
      <c r="BH120" s="960"/>
      <c r="BI120" s="960">
        <v>32</v>
      </c>
      <c r="BJ120" s="960">
        <v>33</v>
      </c>
      <c r="BK120" s="960">
        <v>32</v>
      </c>
      <c r="BL120" s="960"/>
      <c r="BM120" s="960"/>
      <c r="BN120" s="960"/>
      <c r="BO120" s="960"/>
      <c r="BP120" s="960"/>
      <c r="BQ120" s="960"/>
      <c r="BR120" s="960"/>
      <c r="BS120" s="960"/>
      <c r="BT120" s="960"/>
      <c r="BU120" s="960"/>
      <c r="BV120" s="21">
        <f t="shared" si="9"/>
        <v>0</v>
      </c>
      <c r="BW120" s="22"/>
      <c r="BX120" s="21">
        <f t="shared" si="10"/>
        <v>8</v>
      </c>
      <c r="BZ120" s="21">
        <f t="shared" si="11"/>
        <v>8</v>
      </c>
    </row>
    <row r="121" spans="1:89" s="31" customFormat="1" ht="21" customHeight="1">
      <c r="A121" s="15"/>
      <c r="B121" s="15"/>
      <c r="C121" s="41" t="s">
        <v>218</v>
      </c>
      <c r="D121" s="37" t="s">
        <v>2420</v>
      </c>
      <c r="E121" s="561">
        <v>11773</v>
      </c>
      <c r="F121" s="543">
        <v>45758</v>
      </c>
      <c r="G121" s="982">
        <v>0</v>
      </c>
      <c r="H121" s="363" t="s">
        <v>1941</v>
      </c>
      <c r="I121" s="30"/>
      <c r="J121" s="518" t="s">
        <v>2416</v>
      </c>
      <c r="K121" s="327" t="s">
        <v>2417</v>
      </c>
      <c r="L121" s="16">
        <v>0</v>
      </c>
      <c r="M121" s="284">
        <v>0</v>
      </c>
      <c r="N121" s="16">
        <v>0</v>
      </c>
      <c r="O121" s="284">
        <v>0</v>
      </c>
      <c r="P121" s="16">
        <v>0</v>
      </c>
      <c r="Q121" s="284">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9"/>
      <c r="BV121" s="21">
        <f t="shared" si="9"/>
        <v>0</v>
      </c>
      <c r="BW121" s="22"/>
      <c r="BX121" s="21">
        <f t="shared" si="10"/>
        <v>0</v>
      </c>
      <c r="BZ121" s="21">
        <f t="shared" si="11"/>
        <v>0</v>
      </c>
    </row>
    <row r="122" spans="1:89" s="31" customFormat="1" ht="21" customHeight="1">
      <c r="A122" s="15"/>
      <c r="B122" s="15"/>
      <c r="C122" s="41" t="s">
        <v>219</v>
      </c>
      <c r="D122" s="37" t="s">
        <v>2422</v>
      </c>
      <c r="E122" s="561">
        <v>11201</v>
      </c>
      <c r="F122" s="543">
        <v>44608</v>
      </c>
      <c r="G122" s="982">
        <v>0</v>
      </c>
      <c r="H122" s="363" t="s">
        <v>1941</v>
      </c>
      <c r="I122" s="30">
        <v>44635</v>
      </c>
      <c r="J122" s="518" t="s">
        <v>2424</v>
      </c>
      <c r="K122" s="327" t="s">
        <v>2424</v>
      </c>
      <c r="L122" s="16">
        <v>0</v>
      </c>
      <c r="M122" s="284">
        <v>0</v>
      </c>
      <c r="N122" s="16">
        <v>0</v>
      </c>
      <c r="O122" s="284">
        <v>0</v>
      </c>
      <c r="P122" s="16">
        <v>0</v>
      </c>
      <c r="Q122" s="284">
        <v>0</v>
      </c>
      <c r="R122" s="16">
        <v>0</v>
      </c>
      <c r="S122" s="16">
        <v>0</v>
      </c>
      <c r="T122" s="16">
        <v>0</v>
      </c>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9"/>
      <c r="BV122" s="21">
        <f t="shared" si="9"/>
        <v>0</v>
      </c>
      <c r="BW122" s="22"/>
      <c r="BX122" s="21">
        <f t="shared" si="10"/>
        <v>0</v>
      </c>
      <c r="BZ122" s="21">
        <f t="shared" si="11"/>
        <v>0</v>
      </c>
    </row>
    <row r="123" spans="1:89" s="31" customFormat="1" ht="21" customHeight="1">
      <c r="A123" s="15"/>
      <c r="B123" s="15"/>
      <c r="C123" s="41" t="s">
        <v>221</v>
      </c>
      <c r="D123" s="37" t="s">
        <v>2429</v>
      </c>
      <c r="E123" s="561">
        <v>11794</v>
      </c>
      <c r="F123" s="543">
        <v>45688</v>
      </c>
      <c r="G123" s="982">
        <v>0</v>
      </c>
      <c r="H123" s="363" t="s">
        <v>1941</v>
      </c>
      <c r="I123" s="30">
        <v>45685</v>
      </c>
      <c r="J123" s="518" t="s">
        <v>2431</v>
      </c>
      <c r="K123" s="327" t="s">
        <v>2432</v>
      </c>
      <c r="L123" s="16">
        <v>0</v>
      </c>
      <c r="M123" s="284">
        <v>0</v>
      </c>
      <c r="N123" s="16">
        <v>0</v>
      </c>
      <c r="O123" s="284">
        <v>0</v>
      </c>
      <c r="P123" s="16">
        <v>0</v>
      </c>
      <c r="Q123" s="284">
        <v>0</v>
      </c>
      <c r="R123" s="16">
        <v>0</v>
      </c>
      <c r="S123" s="16">
        <v>0</v>
      </c>
      <c r="T123" s="16">
        <v>0</v>
      </c>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9"/>
      <c r="BV123" s="21">
        <f t="shared" si="9"/>
        <v>0</v>
      </c>
      <c r="BW123" s="22"/>
      <c r="BX123" s="21">
        <f t="shared" si="10"/>
        <v>0</v>
      </c>
      <c r="BZ123" s="21">
        <f t="shared" si="11"/>
        <v>0</v>
      </c>
    </row>
    <row r="124" spans="1:89" s="31" customFormat="1" ht="21" customHeight="1">
      <c r="A124" s="15"/>
      <c r="B124" s="15"/>
      <c r="C124" s="41" t="s">
        <v>1207</v>
      </c>
      <c r="D124" s="1053" t="s">
        <v>2449</v>
      </c>
      <c r="E124" s="561">
        <v>11829</v>
      </c>
      <c r="F124" s="541">
        <v>45915</v>
      </c>
      <c r="G124" s="982">
        <v>0</v>
      </c>
      <c r="H124" s="363" t="s">
        <v>1941</v>
      </c>
      <c r="I124" s="30">
        <v>45922</v>
      </c>
      <c r="J124" s="511" t="s">
        <v>2446</v>
      </c>
      <c r="K124" s="327" t="s">
        <v>2447</v>
      </c>
      <c r="L124" s="16">
        <v>0</v>
      </c>
      <c r="M124" s="284">
        <v>0</v>
      </c>
      <c r="N124" s="16">
        <v>0</v>
      </c>
      <c r="O124" s="284">
        <v>0</v>
      </c>
      <c r="P124" s="16">
        <v>0</v>
      </c>
      <c r="Q124" s="284">
        <v>0</v>
      </c>
      <c r="R124" s="16">
        <v>0</v>
      </c>
      <c r="S124" s="16">
        <v>0</v>
      </c>
      <c r="T124" s="16">
        <v>0</v>
      </c>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9"/>
      <c r="BV124" s="21">
        <f t="shared" ref="BV124" si="12">COUNT(U124:AT124)</f>
        <v>0</v>
      </c>
      <c r="BW124" s="22"/>
      <c r="BX124" s="21">
        <f t="shared" ref="BX124" si="13">COUNT(AU124:BU124)</f>
        <v>0</v>
      </c>
      <c r="BZ124" s="21">
        <f t="shared" ref="BZ124" si="14">SUM(BV124,BX124)</f>
        <v>0</v>
      </c>
    </row>
    <row r="125" spans="1:89" s="31" customFormat="1" ht="21" customHeight="1">
      <c r="A125" s="15"/>
      <c r="B125" s="15"/>
      <c r="C125" s="41"/>
      <c r="D125" s="658"/>
      <c r="E125" s="561"/>
      <c r="F125" s="543"/>
      <c r="G125" s="982"/>
      <c r="H125" s="363"/>
      <c r="I125" s="30"/>
      <c r="J125" s="518"/>
      <c r="K125" s="327"/>
      <c r="L125" s="16"/>
      <c r="M125" s="284"/>
      <c r="N125" s="16"/>
      <c r="O125" s="284"/>
      <c r="P125" s="16"/>
      <c r="Q125" s="284"/>
      <c r="R125" s="16"/>
      <c r="S125" s="957"/>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9"/>
      <c r="BV125" s="21">
        <f t="shared" si="9"/>
        <v>0</v>
      </c>
      <c r="BW125" s="22"/>
      <c r="BX125" s="21">
        <f t="shared" si="10"/>
        <v>0</v>
      </c>
      <c r="BZ125" s="21">
        <f t="shared" si="11"/>
        <v>0</v>
      </c>
      <c r="CH125" s="23"/>
      <c r="CI125" s="23"/>
      <c r="CJ125"/>
      <c r="CK125"/>
    </row>
    <row r="126" spans="1:89" s="273" customFormat="1" ht="34.5" customHeight="1">
      <c r="A126" s="23"/>
      <c r="B126" s="23"/>
      <c r="C126" s="985"/>
      <c r="D126" s="984"/>
      <c r="E126" s="201"/>
      <c r="F126" s="194"/>
      <c r="G126" s="986"/>
      <c r="H126" s="364"/>
      <c r="I126" s="38"/>
      <c r="J126" s="710"/>
      <c r="K126" s="279"/>
      <c r="L126" s="47"/>
      <c r="M126" s="47"/>
      <c r="N126" s="47"/>
      <c r="O126" s="47"/>
      <c r="P126" s="47"/>
      <c r="Q126" s="47"/>
      <c r="R126" s="47"/>
      <c r="S126" s="47"/>
      <c r="T126" s="47"/>
      <c r="U126" s="370" t="s">
        <v>0</v>
      </c>
      <c r="V126" s="371"/>
      <c r="W126" s="371"/>
      <c r="X126" s="371"/>
      <c r="Y126" s="375"/>
      <c r="Z126" s="370" t="s">
        <v>1</v>
      </c>
      <c r="AA126" s="371"/>
      <c r="AB126" s="373"/>
      <c r="AC126" s="375"/>
      <c r="AD126" s="372" t="s">
        <v>2</v>
      </c>
      <c r="AE126" s="371"/>
      <c r="AF126" s="371"/>
      <c r="AG126" s="375"/>
      <c r="AH126" s="372" t="s">
        <v>3</v>
      </c>
      <c r="AI126" s="371"/>
      <c r="AJ126" s="371"/>
      <c r="AK126" s="371"/>
      <c r="AL126" s="375"/>
      <c r="AM126" s="371"/>
      <c r="AN126" s="371" t="s">
        <v>2373</v>
      </c>
      <c r="AO126" s="371"/>
      <c r="AP126" s="375"/>
      <c r="AQ126" s="372" t="s">
        <v>5</v>
      </c>
      <c r="AR126" s="372"/>
      <c r="AS126" s="371"/>
      <c r="AT126" s="375"/>
      <c r="AU126" s="372" t="s">
        <v>6</v>
      </c>
      <c r="AV126" s="371"/>
      <c r="AW126" s="371"/>
      <c r="AX126" s="371"/>
      <c r="AY126" s="376"/>
      <c r="AZ126" s="372" t="s">
        <v>296</v>
      </c>
      <c r="BA126" s="371"/>
      <c r="BB126" s="373"/>
      <c r="BC126" s="375"/>
      <c r="BD126" s="372" t="s">
        <v>8</v>
      </c>
      <c r="BE126" s="371"/>
      <c r="BF126" s="371"/>
      <c r="BG126" s="373"/>
      <c r="BH126" s="370" t="s">
        <v>9</v>
      </c>
      <c r="BI126" s="372"/>
      <c r="BJ126" s="371"/>
      <c r="BK126" s="371"/>
      <c r="BL126" s="375"/>
      <c r="BM126" s="372" t="s">
        <v>2030</v>
      </c>
      <c r="BN126" s="371"/>
      <c r="BO126" s="371"/>
      <c r="BP126" s="375"/>
      <c r="BQ126" s="372" t="s">
        <v>10</v>
      </c>
      <c r="BR126" s="371"/>
      <c r="BS126" s="371"/>
      <c r="BT126" s="371"/>
      <c r="BU126" s="371"/>
      <c r="BV126" s="10"/>
      <c r="BW126" s="11"/>
      <c r="BX126" s="11"/>
      <c r="BY126" s="171"/>
      <c r="BZ126" s="11"/>
    </row>
    <row r="127" spans="1:89" s="190" customFormat="1" ht="34.5" customHeight="1">
      <c r="A127" s="719" t="s">
        <v>310</v>
      </c>
      <c r="B127" s="719" t="s">
        <v>1693</v>
      </c>
      <c r="C127" s="720" t="s">
        <v>1801</v>
      </c>
      <c r="D127" s="721" t="s">
        <v>13</v>
      </c>
      <c r="E127" s="719" t="s">
        <v>1760</v>
      </c>
      <c r="F127" s="722" t="s">
        <v>14</v>
      </c>
      <c r="G127" s="719" t="s">
        <v>1866</v>
      </c>
      <c r="H127" s="285" t="s">
        <v>1704</v>
      </c>
      <c r="I127" s="285" t="s">
        <v>1705</v>
      </c>
      <c r="J127" s="723" t="s">
        <v>308</v>
      </c>
      <c r="K127" s="285" t="s">
        <v>307</v>
      </c>
      <c r="L127" s="564" t="s">
        <v>1319</v>
      </c>
      <c r="M127" s="567" t="s">
        <v>1430</v>
      </c>
      <c r="N127" s="564" t="s">
        <v>1431</v>
      </c>
      <c r="O127" s="567" t="s">
        <v>1641</v>
      </c>
      <c r="P127" s="564" t="s">
        <v>1642</v>
      </c>
      <c r="Q127" s="567" t="s">
        <v>1867</v>
      </c>
      <c r="R127" s="564" t="s">
        <v>1868</v>
      </c>
      <c r="S127" s="1012" t="s">
        <v>2410</v>
      </c>
      <c r="T127" s="1012" t="s">
        <v>1866</v>
      </c>
      <c r="U127" s="773">
        <v>1</v>
      </c>
      <c r="V127" s="568">
        <v>8</v>
      </c>
      <c r="W127" s="568">
        <v>15</v>
      </c>
      <c r="X127" s="568">
        <v>22</v>
      </c>
      <c r="Y127" s="568">
        <v>29</v>
      </c>
      <c r="Z127" s="568">
        <v>5</v>
      </c>
      <c r="AA127" s="568">
        <v>12</v>
      </c>
      <c r="AB127" s="568">
        <v>19</v>
      </c>
      <c r="AC127" s="568">
        <v>26</v>
      </c>
      <c r="AD127" s="568">
        <v>5</v>
      </c>
      <c r="AE127" s="568">
        <v>12</v>
      </c>
      <c r="AF127" s="568">
        <v>19</v>
      </c>
      <c r="AG127" s="568">
        <v>26</v>
      </c>
      <c r="AH127" s="568">
        <v>2</v>
      </c>
      <c r="AI127" s="568">
        <v>9</v>
      </c>
      <c r="AJ127" s="568">
        <v>16</v>
      </c>
      <c r="AK127" s="568">
        <v>23</v>
      </c>
      <c r="AL127" s="568">
        <v>30</v>
      </c>
      <c r="AM127" s="568">
        <v>7</v>
      </c>
      <c r="AN127" s="568">
        <v>14</v>
      </c>
      <c r="AO127" s="568">
        <v>21</v>
      </c>
      <c r="AP127" s="568">
        <v>28</v>
      </c>
      <c r="AQ127" s="568">
        <v>4</v>
      </c>
      <c r="AR127" s="568">
        <v>11</v>
      </c>
      <c r="AS127" s="568">
        <v>18</v>
      </c>
      <c r="AT127" s="568">
        <v>25</v>
      </c>
      <c r="AU127" s="568">
        <v>2</v>
      </c>
      <c r="AV127" s="568">
        <v>9</v>
      </c>
      <c r="AW127" s="568">
        <v>16</v>
      </c>
      <c r="AX127" s="568">
        <v>23</v>
      </c>
      <c r="AY127" s="568">
        <v>30</v>
      </c>
      <c r="AZ127" s="568">
        <v>6</v>
      </c>
      <c r="BA127" s="568">
        <v>13</v>
      </c>
      <c r="BB127" s="568">
        <v>20</v>
      </c>
      <c r="BC127" s="568">
        <v>27</v>
      </c>
      <c r="BD127" s="568">
        <v>3</v>
      </c>
      <c r="BE127" s="568">
        <v>10</v>
      </c>
      <c r="BF127" s="568">
        <v>17</v>
      </c>
      <c r="BG127" s="568">
        <v>24</v>
      </c>
      <c r="BH127" s="568">
        <v>1</v>
      </c>
      <c r="BI127" s="568">
        <v>8</v>
      </c>
      <c r="BJ127" s="568">
        <v>15</v>
      </c>
      <c r="BK127" s="568">
        <v>22</v>
      </c>
      <c r="BL127" s="568">
        <v>29</v>
      </c>
      <c r="BM127" s="568">
        <v>5</v>
      </c>
      <c r="BN127" s="568">
        <v>12</v>
      </c>
      <c r="BO127" s="568">
        <v>19</v>
      </c>
      <c r="BP127" s="568">
        <v>26</v>
      </c>
      <c r="BQ127" s="568">
        <v>3</v>
      </c>
      <c r="BR127" s="568">
        <v>10</v>
      </c>
      <c r="BS127" s="568">
        <v>17</v>
      </c>
      <c r="BT127" s="568">
        <v>24</v>
      </c>
      <c r="BU127" s="568">
        <v>31</v>
      </c>
      <c r="BV127" s="557" t="s">
        <v>915</v>
      </c>
      <c r="BW127" s="558"/>
      <c r="BX127" s="557" t="s">
        <v>916</v>
      </c>
      <c r="BZ127" s="557" t="s">
        <v>1763</v>
      </c>
    </row>
    <row r="128" spans="1:89" customFormat="1" ht="21" customHeight="1">
      <c r="A128" s="15"/>
      <c r="B128" s="15"/>
      <c r="C128" s="41" t="s">
        <v>19</v>
      </c>
      <c r="D128" s="658" t="s">
        <v>1351</v>
      </c>
      <c r="E128" s="561">
        <v>11395</v>
      </c>
      <c r="F128" s="543">
        <v>44593</v>
      </c>
      <c r="G128" s="982">
        <v>1</v>
      </c>
      <c r="H128" s="327" t="s">
        <v>352</v>
      </c>
      <c r="I128" s="26">
        <v>44581</v>
      </c>
      <c r="J128" s="511" t="s">
        <v>1353</v>
      </c>
      <c r="K128" s="143" t="s">
        <v>1352</v>
      </c>
      <c r="L128" s="16">
        <v>0</v>
      </c>
      <c r="M128" s="284">
        <v>1</v>
      </c>
      <c r="N128" s="16">
        <v>1</v>
      </c>
      <c r="O128" s="284">
        <v>0</v>
      </c>
      <c r="P128" s="16">
        <v>1</v>
      </c>
      <c r="Q128" s="284">
        <v>0</v>
      </c>
      <c r="R128" s="16">
        <v>1</v>
      </c>
      <c r="S128" s="957">
        <v>0</v>
      </c>
      <c r="T128" s="957">
        <v>1</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20"/>
      <c r="BV128" s="21">
        <f>COUNT(U128:AT128)</f>
        <v>0</v>
      </c>
      <c r="BW128" s="22"/>
      <c r="BX128" s="21">
        <f>COUNT(AU128:BU128)</f>
        <v>0</v>
      </c>
      <c r="BY128" s="25"/>
      <c r="BZ128" s="21">
        <f>SUM(BV128,BX128)</f>
        <v>0</v>
      </c>
      <c r="CA128" s="273"/>
      <c r="CB128" s="273"/>
      <c r="CC128" s="273"/>
      <c r="CD128" s="273"/>
      <c r="CE128" s="273"/>
      <c r="CF128" s="273"/>
      <c r="CG128" s="273"/>
      <c r="CH128" s="273"/>
      <c r="CI128" s="273"/>
    </row>
    <row r="129" spans="1:87" customFormat="1" ht="21" customHeight="1">
      <c r="A129" s="15"/>
      <c r="B129" s="15"/>
      <c r="C129" s="41" t="s">
        <v>20</v>
      </c>
      <c r="D129" s="144" t="s">
        <v>2318</v>
      </c>
      <c r="E129" s="561">
        <v>11686</v>
      </c>
      <c r="F129" s="543">
        <v>43703</v>
      </c>
      <c r="G129" s="982">
        <v>0</v>
      </c>
      <c r="H129" s="327" t="s">
        <v>1941</v>
      </c>
      <c r="I129" s="26">
        <v>43705</v>
      </c>
      <c r="J129" s="511" t="s">
        <v>2319</v>
      </c>
      <c r="K129" s="143" t="s">
        <v>2320</v>
      </c>
      <c r="L129" s="16">
        <v>0</v>
      </c>
      <c r="M129" s="284">
        <v>0</v>
      </c>
      <c r="N129" s="16">
        <v>0</v>
      </c>
      <c r="O129" s="284">
        <v>0</v>
      </c>
      <c r="P129" s="16">
        <v>0</v>
      </c>
      <c r="Q129" s="284">
        <v>0</v>
      </c>
      <c r="R129" s="16">
        <v>0</v>
      </c>
      <c r="S129" s="957">
        <v>0</v>
      </c>
      <c r="T129" s="957">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20"/>
      <c r="BV129" s="21">
        <f>COUNT(U129:AT129)</f>
        <v>0</v>
      </c>
      <c r="BW129" s="22"/>
      <c r="BX129" s="21">
        <f>COUNT(AU129:BU129)</f>
        <v>0</v>
      </c>
      <c r="BY129" s="25"/>
      <c r="BZ129" s="21">
        <f>SUM(BV129,BX129)</f>
        <v>0</v>
      </c>
      <c r="CA129" s="273"/>
      <c r="CB129" s="273"/>
      <c r="CC129" s="273"/>
      <c r="CD129" s="273"/>
      <c r="CE129" s="273"/>
      <c r="CF129" s="273"/>
      <c r="CG129" s="273"/>
      <c r="CH129" s="273"/>
      <c r="CI129" s="273"/>
    </row>
    <row r="130" spans="1:87" customFormat="1" ht="21" customHeight="1">
      <c r="A130" s="15"/>
      <c r="B130" s="15"/>
      <c r="C130" s="41" t="s">
        <v>22</v>
      </c>
      <c r="D130" s="144" t="s">
        <v>1075</v>
      </c>
      <c r="E130" s="561">
        <v>9664</v>
      </c>
      <c r="F130" s="542">
        <v>43838</v>
      </c>
      <c r="G130" s="982">
        <v>0</v>
      </c>
      <c r="H130" s="327" t="s">
        <v>1941</v>
      </c>
      <c r="I130" s="26">
        <v>22889</v>
      </c>
      <c r="J130" s="511" t="s">
        <v>1076</v>
      </c>
      <c r="K130" s="143" t="s">
        <v>1076</v>
      </c>
      <c r="L130" s="16">
        <v>0</v>
      </c>
      <c r="M130" s="284">
        <v>0</v>
      </c>
      <c r="N130" s="16">
        <v>0</v>
      </c>
      <c r="O130" s="284">
        <v>0</v>
      </c>
      <c r="P130" s="16">
        <v>0</v>
      </c>
      <c r="Q130" s="284">
        <v>0</v>
      </c>
      <c r="R130" s="16">
        <v>0</v>
      </c>
      <c r="S130" s="957">
        <v>0</v>
      </c>
      <c r="T130" s="957">
        <v>0</v>
      </c>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20"/>
      <c r="BV130" s="21">
        <f>COUNT(U130:AT130)</f>
        <v>0</v>
      </c>
      <c r="BW130" s="22"/>
      <c r="BX130" s="21">
        <f>COUNT(AU130:BU130)</f>
        <v>0</v>
      </c>
      <c r="BY130" s="25"/>
      <c r="BZ130" s="21">
        <f>SUM(BV130,BX130)</f>
        <v>0</v>
      </c>
      <c r="CA130" s="273"/>
      <c r="CB130" s="273"/>
      <c r="CC130" s="273"/>
      <c r="CD130" s="273"/>
      <c r="CE130" s="273"/>
      <c r="CF130" s="273"/>
      <c r="CG130" s="273"/>
      <c r="CH130" s="273"/>
      <c r="CI130" s="273"/>
    </row>
    <row r="131" spans="1:87" customFormat="1" ht="21" customHeight="1">
      <c r="A131" s="15"/>
      <c r="B131" s="15"/>
      <c r="C131" s="41" t="s">
        <v>24</v>
      </c>
      <c r="D131" s="37" t="s">
        <v>1882</v>
      </c>
      <c r="E131" s="561">
        <v>11526</v>
      </c>
      <c r="F131" s="541">
        <v>44723</v>
      </c>
      <c r="G131" s="982">
        <v>0</v>
      </c>
      <c r="H131" s="363" t="s">
        <v>1685</v>
      </c>
      <c r="I131" s="30">
        <v>44995</v>
      </c>
      <c r="J131" s="511" t="s">
        <v>1883</v>
      </c>
      <c r="K131" s="327" t="s">
        <v>1884</v>
      </c>
      <c r="L131" s="16">
        <v>0</v>
      </c>
      <c r="M131" s="284">
        <v>0</v>
      </c>
      <c r="N131" s="16">
        <v>0</v>
      </c>
      <c r="O131" s="284">
        <v>0</v>
      </c>
      <c r="P131" s="16">
        <v>0</v>
      </c>
      <c r="Q131" s="284">
        <v>0</v>
      </c>
      <c r="R131" s="16">
        <v>0</v>
      </c>
      <c r="S131" s="957">
        <v>0</v>
      </c>
      <c r="T131" s="957">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20"/>
      <c r="BV131" s="21">
        <f>COUNT(U131:AT131)</f>
        <v>0</v>
      </c>
      <c r="BW131" s="22"/>
      <c r="BX131" s="21">
        <f>COUNT(AU131:BU131)</f>
        <v>0</v>
      </c>
      <c r="BY131" s="25"/>
      <c r="BZ131" s="21">
        <f>SUM(BV131,BX131)</f>
        <v>0</v>
      </c>
      <c r="CA131" s="273"/>
      <c r="CB131" s="273"/>
      <c r="CC131" s="273"/>
      <c r="CD131" s="273"/>
      <c r="CE131" s="273"/>
      <c r="CF131" s="273"/>
      <c r="CG131" s="273"/>
      <c r="CH131" s="273"/>
      <c r="CI131" s="273"/>
    </row>
    <row r="132" spans="1:87" customFormat="1" ht="21" customHeight="1">
      <c r="A132" s="15"/>
      <c r="B132" s="15"/>
      <c r="C132" s="41" t="s">
        <v>26</v>
      </c>
      <c r="D132" s="37" t="s">
        <v>2436</v>
      </c>
      <c r="E132" s="561">
        <v>11822</v>
      </c>
      <c r="F132" s="541">
        <v>44868</v>
      </c>
      <c r="G132" s="982">
        <v>0</v>
      </c>
      <c r="H132" s="363" t="s">
        <v>1941</v>
      </c>
      <c r="I132" s="26">
        <v>44694</v>
      </c>
      <c r="J132" s="718" t="s">
        <v>2437</v>
      </c>
      <c r="K132" s="327" t="s">
        <v>2438</v>
      </c>
      <c r="L132" s="16">
        <v>0</v>
      </c>
      <c r="M132" s="284">
        <v>0</v>
      </c>
      <c r="N132" s="16">
        <v>0</v>
      </c>
      <c r="O132" s="284">
        <v>0</v>
      </c>
      <c r="P132" s="16">
        <v>0</v>
      </c>
      <c r="Q132" s="284">
        <v>0</v>
      </c>
      <c r="R132" s="16">
        <v>0</v>
      </c>
      <c r="S132" s="957">
        <v>0</v>
      </c>
      <c r="T132" s="957">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20"/>
      <c r="BV132" s="21">
        <f>COUNT(U132:AT132)</f>
        <v>0</v>
      </c>
      <c r="BW132" s="22"/>
      <c r="BX132" s="21">
        <f>COUNT(AU132:BU132)</f>
        <v>0</v>
      </c>
      <c r="BY132" s="25"/>
      <c r="BZ132" s="21">
        <f>SUM(BV132,BX132)</f>
        <v>0</v>
      </c>
      <c r="CA132" s="273"/>
      <c r="CB132" s="273"/>
      <c r="CC132" s="273"/>
      <c r="CD132" s="273"/>
      <c r="CE132" s="273"/>
      <c r="CF132" s="273"/>
      <c r="CG132" s="273"/>
      <c r="CH132" s="273"/>
      <c r="CI132" s="273"/>
    </row>
    <row r="133" spans="1:87" s="273" customFormat="1" ht="34.5" customHeight="1">
      <c r="A133" s="23"/>
      <c r="B133" s="23"/>
      <c r="C133" s="62"/>
      <c r="D133" s="238"/>
      <c r="E133" s="201"/>
      <c r="F133" s="194"/>
      <c r="G133" s="987"/>
      <c r="H133" s="364"/>
      <c r="I133" s="38"/>
      <c r="J133" s="710"/>
      <c r="K133" s="279"/>
      <c r="L133" s="47"/>
      <c r="M133" s="47"/>
      <c r="N133" s="47"/>
      <c r="O133" s="47"/>
      <c r="P133" s="459"/>
      <c r="Q133" s="459"/>
      <c r="R133" s="459"/>
      <c r="S133" s="459"/>
      <c r="T133" s="459"/>
      <c r="U133" s="370" t="s">
        <v>0</v>
      </c>
      <c r="V133" s="371"/>
      <c r="W133" s="371"/>
      <c r="X133" s="371"/>
      <c r="Y133" s="375"/>
      <c r="Z133" s="370" t="s">
        <v>1</v>
      </c>
      <c r="AA133" s="371"/>
      <c r="AB133" s="373"/>
      <c r="AC133" s="375"/>
      <c r="AD133" s="372" t="s">
        <v>2</v>
      </c>
      <c r="AE133" s="371"/>
      <c r="AF133" s="371"/>
      <c r="AG133" s="375"/>
      <c r="AH133" s="372" t="s">
        <v>3</v>
      </c>
      <c r="AI133" s="371"/>
      <c r="AJ133" s="371"/>
      <c r="AK133" s="371"/>
      <c r="AL133" s="375"/>
      <c r="AM133" s="371"/>
      <c r="AN133" s="371" t="s">
        <v>2373</v>
      </c>
      <c r="AO133" s="371"/>
      <c r="AP133" s="375"/>
      <c r="AQ133" s="372" t="s">
        <v>5</v>
      </c>
      <c r="AR133" s="372"/>
      <c r="AS133" s="371"/>
      <c r="AT133" s="375"/>
      <c r="AU133" s="372" t="s">
        <v>6</v>
      </c>
      <c r="AV133" s="371"/>
      <c r="AW133" s="371"/>
      <c r="AX133" s="371"/>
      <c r="AY133" s="376"/>
      <c r="AZ133" s="372" t="s">
        <v>296</v>
      </c>
      <c r="BA133" s="371"/>
      <c r="BB133" s="373"/>
      <c r="BC133" s="375"/>
      <c r="BD133" s="372" t="s">
        <v>8</v>
      </c>
      <c r="BE133" s="371"/>
      <c r="BF133" s="371"/>
      <c r="BG133" s="373"/>
      <c r="BH133" s="370" t="s">
        <v>9</v>
      </c>
      <c r="BI133" s="372"/>
      <c r="BJ133" s="371"/>
      <c r="BK133" s="371"/>
      <c r="BL133" s="375"/>
      <c r="BM133" s="372" t="s">
        <v>2030</v>
      </c>
      <c r="BN133" s="371"/>
      <c r="BO133" s="371"/>
      <c r="BP133" s="375"/>
      <c r="BQ133" s="372" t="s">
        <v>10</v>
      </c>
      <c r="BR133" s="371"/>
      <c r="BS133" s="371"/>
      <c r="BT133" s="371"/>
      <c r="BU133" s="371"/>
      <c r="BV133" s="10"/>
      <c r="BW133" s="11"/>
      <c r="BX133" s="11"/>
      <c r="BY133" s="171"/>
      <c r="BZ133" s="11"/>
    </row>
    <row r="134" spans="1:87" s="190" customFormat="1" ht="34.5" customHeight="1">
      <c r="A134" s="719" t="s">
        <v>310</v>
      </c>
      <c r="B134" s="719" t="s">
        <v>1693</v>
      </c>
      <c r="C134" s="720" t="s">
        <v>1801</v>
      </c>
      <c r="D134" s="721" t="s">
        <v>273</v>
      </c>
      <c r="E134" s="719" t="s">
        <v>1760</v>
      </c>
      <c r="F134" s="722" t="s">
        <v>14</v>
      </c>
      <c r="G134" s="719" t="s">
        <v>1866</v>
      </c>
      <c r="H134" s="285" t="s">
        <v>1704</v>
      </c>
      <c r="I134" s="285" t="s">
        <v>1705</v>
      </c>
      <c r="J134" s="723" t="s">
        <v>308</v>
      </c>
      <c r="K134" s="285" t="s">
        <v>307</v>
      </c>
      <c r="L134" s="564" t="s">
        <v>1319</v>
      </c>
      <c r="M134" s="567" t="s">
        <v>1430</v>
      </c>
      <c r="N134" s="564" t="s">
        <v>1431</v>
      </c>
      <c r="O134" s="567" t="s">
        <v>1641</v>
      </c>
      <c r="P134" s="564" t="s">
        <v>1642</v>
      </c>
      <c r="Q134" s="567" t="s">
        <v>1867</v>
      </c>
      <c r="R134" s="564" t="s">
        <v>1868</v>
      </c>
      <c r="S134" s="1012" t="s">
        <v>2410</v>
      </c>
      <c r="T134" s="1012" t="s">
        <v>1866</v>
      </c>
      <c r="U134" s="773">
        <v>1</v>
      </c>
      <c r="V134" s="568">
        <v>8</v>
      </c>
      <c r="W134" s="568">
        <v>15</v>
      </c>
      <c r="X134" s="568">
        <v>22</v>
      </c>
      <c r="Y134" s="568">
        <v>29</v>
      </c>
      <c r="Z134" s="568">
        <v>5</v>
      </c>
      <c r="AA134" s="568">
        <v>12</v>
      </c>
      <c r="AB134" s="568">
        <v>19</v>
      </c>
      <c r="AC134" s="568">
        <v>26</v>
      </c>
      <c r="AD134" s="568">
        <v>5</v>
      </c>
      <c r="AE134" s="568">
        <v>12</v>
      </c>
      <c r="AF134" s="568">
        <v>19</v>
      </c>
      <c r="AG134" s="568">
        <v>26</v>
      </c>
      <c r="AH134" s="568">
        <v>2</v>
      </c>
      <c r="AI134" s="568">
        <v>9</v>
      </c>
      <c r="AJ134" s="568">
        <v>16</v>
      </c>
      <c r="AK134" s="568">
        <v>23</v>
      </c>
      <c r="AL134" s="568">
        <v>30</v>
      </c>
      <c r="AM134" s="568">
        <v>7</v>
      </c>
      <c r="AN134" s="568">
        <v>14</v>
      </c>
      <c r="AO134" s="568">
        <v>21</v>
      </c>
      <c r="AP134" s="568">
        <v>28</v>
      </c>
      <c r="AQ134" s="568">
        <v>4</v>
      </c>
      <c r="AR134" s="568">
        <v>11</v>
      </c>
      <c r="AS134" s="568">
        <v>18</v>
      </c>
      <c r="AT134" s="568">
        <v>25</v>
      </c>
      <c r="AU134" s="568">
        <v>2</v>
      </c>
      <c r="AV134" s="568">
        <v>9</v>
      </c>
      <c r="AW134" s="568">
        <v>16</v>
      </c>
      <c r="AX134" s="568">
        <v>23</v>
      </c>
      <c r="AY134" s="568">
        <v>30</v>
      </c>
      <c r="AZ134" s="568">
        <v>6</v>
      </c>
      <c r="BA134" s="568">
        <v>13</v>
      </c>
      <c r="BB134" s="568">
        <v>20</v>
      </c>
      <c r="BC134" s="568">
        <v>27</v>
      </c>
      <c r="BD134" s="568">
        <v>3</v>
      </c>
      <c r="BE134" s="568">
        <v>10</v>
      </c>
      <c r="BF134" s="568">
        <v>17</v>
      </c>
      <c r="BG134" s="568">
        <v>24</v>
      </c>
      <c r="BH134" s="568">
        <v>1</v>
      </c>
      <c r="BI134" s="568">
        <v>8</v>
      </c>
      <c r="BJ134" s="568">
        <v>15</v>
      </c>
      <c r="BK134" s="568">
        <v>22</v>
      </c>
      <c r="BL134" s="568">
        <v>29</v>
      </c>
      <c r="BM134" s="568">
        <v>5</v>
      </c>
      <c r="BN134" s="568">
        <v>12</v>
      </c>
      <c r="BO134" s="568">
        <v>19</v>
      </c>
      <c r="BP134" s="568">
        <v>26</v>
      </c>
      <c r="BQ134" s="568">
        <v>3</v>
      </c>
      <c r="BR134" s="568">
        <v>10</v>
      </c>
      <c r="BS134" s="568">
        <v>17</v>
      </c>
      <c r="BT134" s="568">
        <v>24</v>
      </c>
      <c r="BU134" s="568">
        <v>31</v>
      </c>
      <c r="BV134" s="557" t="s">
        <v>915</v>
      </c>
      <c r="BW134" s="558"/>
      <c r="BX134" s="557" t="s">
        <v>916</v>
      </c>
      <c r="BZ134" s="557" t="s">
        <v>1763</v>
      </c>
    </row>
    <row r="135" spans="1:87" s="25" customFormat="1" ht="21.75" customHeight="1">
      <c r="A135" s="15"/>
      <c r="B135" s="15"/>
      <c r="C135" s="41" t="s">
        <v>19</v>
      </c>
      <c r="D135" s="658" t="s">
        <v>1853</v>
      </c>
      <c r="E135" s="561">
        <v>10047</v>
      </c>
      <c r="F135" s="541">
        <v>32874</v>
      </c>
      <c r="G135" s="982">
        <v>1559</v>
      </c>
      <c r="H135" s="166">
        <v>2019</v>
      </c>
      <c r="I135" s="26">
        <v>35803</v>
      </c>
      <c r="J135" s="511" t="s">
        <v>859</v>
      </c>
      <c r="K135" s="455" t="s">
        <v>859</v>
      </c>
      <c r="L135" s="16">
        <v>1456</v>
      </c>
      <c r="M135" s="284">
        <v>32</v>
      </c>
      <c r="N135" s="16">
        <v>1488</v>
      </c>
      <c r="O135" s="284">
        <v>33</v>
      </c>
      <c r="P135" s="16">
        <v>1521</v>
      </c>
      <c r="Q135" s="284">
        <v>24</v>
      </c>
      <c r="R135" s="16">
        <v>1545</v>
      </c>
      <c r="S135" s="957">
        <v>14</v>
      </c>
      <c r="T135" s="957">
        <v>1559</v>
      </c>
      <c r="U135" s="18"/>
      <c r="V135" s="18">
        <v>40</v>
      </c>
      <c r="W135" s="18"/>
      <c r="X135" s="18"/>
      <c r="Y135" s="18"/>
      <c r="Z135" s="18"/>
      <c r="AA135" s="18"/>
      <c r="AB135" s="18"/>
      <c r="AC135" s="18"/>
      <c r="AD135" s="18">
        <v>40</v>
      </c>
      <c r="AE135" s="18">
        <v>40</v>
      </c>
      <c r="AF135" s="18">
        <v>40</v>
      </c>
      <c r="AG135" s="18">
        <v>40</v>
      </c>
      <c r="AH135" s="18"/>
      <c r="AI135" s="18">
        <v>40</v>
      </c>
      <c r="AJ135" s="18">
        <v>40</v>
      </c>
      <c r="AK135" s="18">
        <v>40</v>
      </c>
      <c r="AL135" s="18">
        <v>40</v>
      </c>
      <c r="AM135" s="18"/>
      <c r="AN135" s="18">
        <v>40</v>
      </c>
      <c r="AO135" s="18">
        <v>40</v>
      </c>
      <c r="AP135" s="18">
        <v>40</v>
      </c>
      <c r="AQ135" s="18">
        <v>40</v>
      </c>
      <c r="AR135" s="18">
        <v>40</v>
      </c>
      <c r="AS135" s="18"/>
      <c r="AT135" s="18"/>
      <c r="AU135" s="19"/>
      <c r="AV135" s="19"/>
      <c r="AW135" s="19">
        <v>40</v>
      </c>
      <c r="AX135" s="19"/>
      <c r="AY135" s="19"/>
      <c r="AZ135" s="19"/>
      <c r="BA135" s="20"/>
      <c r="BB135" s="20"/>
      <c r="BC135" s="20"/>
      <c r="BD135" s="20"/>
      <c r="BE135" s="20"/>
      <c r="BF135" s="20"/>
      <c r="BG135" s="20"/>
      <c r="BH135" s="20"/>
      <c r="BI135" s="20"/>
      <c r="BJ135" s="20"/>
      <c r="BK135" s="20"/>
      <c r="BL135" s="20"/>
      <c r="BM135" s="20"/>
      <c r="BN135" s="20"/>
      <c r="BO135" s="20"/>
      <c r="BP135" s="20"/>
      <c r="BQ135" s="20"/>
      <c r="BR135" s="20"/>
      <c r="BS135" s="20"/>
      <c r="BT135" s="20"/>
      <c r="BU135" s="20"/>
      <c r="BV135" s="21">
        <f t="shared" ref="BV135:BV147" si="15">COUNT(U135:AT135)</f>
        <v>14</v>
      </c>
      <c r="BW135" s="22"/>
      <c r="BX135" s="21">
        <f t="shared" ref="BX135:BX147" si="16">COUNT(AU135:BU135)</f>
        <v>1</v>
      </c>
      <c r="BZ135" s="21">
        <f t="shared" ref="BZ135:BZ147" si="17">SUM(BV135,BX135)</f>
        <v>15</v>
      </c>
    </row>
    <row r="136" spans="1:87" s="25" customFormat="1" ht="21.75" customHeight="1">
      <c r="A136" s="15"/>
      <c r="B136" s="15"/>
      <c r="C136" s="41" t="s">
        <v>20</v>
      </c>
      <c r="D136" s="144" t="s">
        <v>1756</v>
      </c>
      <c r="E136" s="561">
        <v>8243</v>
      </c>
      <c r="F136" s="541">
        <v>38019</v>
      </c>
      <c r="G136" s="982">
        <v>1351</v>
      </c>
      <c r="H136" s="166">
        <v>2019</v>
      </c>
      <c r="I136" s="26">
        <v>38036</v>
      </c>
      <c r="J136" s="511" t="s">
        <v>862</v>
      </c>
      <c r="K136" s="455" t="s">
        <v>862</v>
      </c>
      <c r="L136" s="16">
        <v>1240</v>
      </c>
      <c r="M136" s="284">
        <v>33</v>
      </c>
      <c r="N136" s="16">
        <v>1273</v>
      </c>
      <c r="O136" s="284">
        <v>31</v>
      </c>
      <c r="P136" s="16">
        <v>1304</v>
      </c>
      <c r="Q136" s="284">
        <v>32</v>
      </c>
      <c r="R136" s="16">
        <v>1336</v>
      </c>
      <c r="S136" s="957">
        <v>15</v>
      </c>
      <c r="T136" s="957">
        <v>1351</v>
      </c>
      <c r="U136" s="18"/>
      <c r="V136" s="18"/>
      <c r="W136" s="18"/>
      <c r="X136" s="18"/>
      <c r="Y136" s="18"/>
      <c r="Z136" s="18"/>
      <c r="AA136" s="18"/>
      <c r="AB136" s="18">
        <v>40</v>
      </c>
      <c r="AC136" s="18"/>
      <c r="AD136" s="18">
        <v>40</v>
      </c>
      <c r="AE136" s="18"/>
      <c r="AF136" s="18">
        <v>40</v>
      </c>
      <c r="AG136" s="18">
        <v>40</v>
      </c>
      <c r="AH136" s="18">
        <v>40</v>
      </c>
      <c r="AI136" s="18">
        <v>40</v>
      </c>
      <c r="AJ136" s="18">
        <v>40</v>
      </c>
      <c r="AK136" s="18"/>
      <c r="AL136" s="18">
        <v>40</v>
      </c>
      <c r="AM136" s="18">
        <v>40</v>
      </c>
      <c r="AN136" s="18">
        <v>40</v>
      </c>
      <c r="AO136" s="18"/>
      <c r="AP136" s="18">
        <v>40</v>
      </c>
      <c r="AQ136" s="18">
        <v>40</v>
      </c>
      <c r="AR136" s="18">
        <v>40</v>
      </c>
      <c r="AS136" s="18">
        <v>40</v>
      </c>
      <c r="AT136" s="18">
        <v>40</v>
      </c>
      <c r="AU136" s="19">
        <v>40</v>
      </c>
      <c r="AV136" s="19">
        <v>40</v>
      </c>
      <c r="AW136" s="19">
        <v>40</v>
      </c>
      <c r="AX136" s="19">
        <v>40</v>
      </c>
      <c r="AY136" s="19">
        <v>40</v>
      </c>
      <c r="AZ136" s="19"/>
      <c r="BA136" s="20"/>
      <c r="BB136" s="20"/>
      <c r="BC136" s="20"/>
      <c r="BD136" s="20"/>
      <c r="BE136" s="20"/>
      <c r="BF136" s="20">
        <v>40</v>
      </c>
      <c r="BG136" s="20"/>
      <c r="BH136" s="20"/>
      <c r="BI136" s="20">
        <v>40</v>
      </c>
      <c r="BJ136" s="20">
        <v>40</v>
      </c>
      <c r="BK136" s="20">
        <v>40</v>
      </c>
      <c r="BL136" s="20">
        <v>40</v>
      </c>
      <c r="BM136" s="20">
        <v>40</v>
      </c>
      <c r="BN136" s="20"/>
      <c r="BO136" s="20"/>
      <c r="BP136" s="20"/>
      <c r="BQ136" s="20"/>
      <c r="BR136" s="20"/>
      <c r="BS136" s="20"/>
      <c r="BT136" s="20"/>
      <c r="BU136" s="20"/>
      <c r="BV136" s="21">
        <f t="shared" si="15"/>
        <v>15</v>
      </c>
      <c r="BW136" s="22"/>
      <c r="BX136" s="21">
        <f t="shared" si="16"/>
        <v>11</v>
      </c>
      <c r="BZ136" s="21">
        <f t="shared" si="17"/>
        <v>26</v>
      </c>
    </row>
    <row r="137" spans="1:87" s="25" customFormat="1" ht="21.75" customHeight="1">
      <c r="A137" s="15"/>
      <c r="B137" s="15"/>
      <c r="C137" s="41" t="s">
        <v>22</v>
      </c>
      <c r="D137" s="144" t="s">
        <v>867</v>
      </c>
      <c r="E137" s="561">
        <v>6600</v>
      </c>
      <c r="F137" s="541">
        <v>36584</v>
      </c>
      <c r="G137" s="982">
        <v>1345</v>
      </c>
      <c r="H137" s="166">
        <v>2019</v>
      </c>
      <c r="I137" s="26">
        <v>36635</v>
      </c>
      <c r="J137" s="511" t="s">
        <v>868</v>
      </c>
      <c r="K137" s="455" t="s">
        <v>868</v>
      </c>
      <c r="L137" s="16">
        <v>1304</v>
      </c>
      <c r="M137" s="284">
        <v>41</v>
      </c>
      <c r="N137" s="16">
        <v>1345</v>
      </c>
      <c r="O137" s="284">
        <v>0</v>
      </c>
      <c r="P137" s="16">
        <v>1345</v>
      </c>
      <c r="Q137" s="284">
        <v>0</v>
      </c>
      <c r="R137" s="16">
        <v>1345</v>
      </c>
      <c r="S137" s="957">
        <v>0</v>
      </c>
      <c r="T137" s="957">
        <v>1345</v>
      </c>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19"/>
      <c r="AZ137" s="19"/>
      <c r="BA137" s="20"/>
      <c r="BB137" s="20"/>
      <c r="BC137" s="20"/>
      <c r="BD137" s="20"/>
      <c r="BE137" s="20"/>
      <c r="BF137" s="20"/>
      <c r="BG137" s="20"/>
      <c r="BH137" s="20"/>
      <c r="BI137" s="20"/>
      <c r="BJ137" s="20"/>
      <c r="BK137" s="20"/>
      <c r="BL137" s="20"/>
      <c r="BM137" s="20"/>
      <c r="BN137" s="20"/>
      <c r="BO137" s="20"/>
      <c r="BP137" s="20"/>
      <c r="BQ137" s="20"/>
      <c r="BR137" s="20"/>
      <c r="BS137" s="20"/>
      <c r="BT137" s="20"/>
      <c r="BU137" s="20"/>
      <c r="BV137" s="21">
        <f t="shared" si="15"/>
        <v>0</v>
      </c>
      <c r="BW137" s="22"/>
      <c r="BX137" s="21">
        <f t="shared" si="16"/>
        <v>0</v>
      </c>
      <c r="BZ137" s="21">
        <f t="shared" si="17"/>
        <v>0</v>
      </c>
    </row>
    <row r="138" spans="1:87" s="25" customFormat="1" ht="21.75" customHeight="1">
      <c r="A138" s="15"/>
      <c r="B138" s="15"/>
      <c r="C138" s="41" t="s">
        <v>24</v>
      </c>
      <c r="D138" s="658" t="s">
        <v>275</v>
      </c>
      <c r="E138" s="561">
        <v>9309</v>
      </c>
      <c r="F138" s="541">
        <v>29221</v>
      </c>
      <c r="G138" s="982">
        <v>1249</v>
      </c>
      <c r="H138" s="166">
        <v>2019</v>
      </c>
      <c r="I138" s="26">
        <v>35417</v>
      </c>
      <c r="J138" s="511" t="s">
        <v>855</v>
      </c>
      <c r="K138" s="455" t="s">
        <v>1749</v>
      </c>
      <c r="L138" s="16">
        <v>1137</v>
      </c>
      <c r="M138" s="284">
        <v>35</v>
      </c>
      <c r="N138" s="16">
        <v>1172</v>
      </c>
      <c r="O138" s="284">
        <v>31</v>
      </c>
      <c r="P138" s="16">
        <v>1203</v>
      </c>
      <c r="Q138" s="284">
        <v>31</v>
      </c>
      <c r="R138" s="16">
        <v>1234</v>
      </c>
      <c r="S138" s="957">
        <v>15</v>
      </c>
      <c r="T138" s="957">
        <v>1249</v>
      </c>
      <c r="U138" s="18"/>
      <c r="V138" s="18"/>
      <c r="W138" s="18"/>
      <c r="X138" s="18"/>
      <c r="Y138" s="18"/>
      <c r="Z138" s="18"/>
      <c r="AA138" s="18"/>
      <c r="AB138" s="18"/>
      <c r="AC138" s="18"/>
      <c r="AD138" s="18">
        <v>40</v>
      </c>
      <c r="AE138" s="18"/>
      <c r="AF138" s="18">
        <v>40</v>
      </c>
      <c r="AG138" s="18">
        <v>40</v>
      </c>
      <c r="AH138" s="18">
        <v>40</v>
      </c>
      <c r="AI138" s="18">
        <v>40</v>
      </c>
      <c r="AJ138" s="18">
        <v>40</v>
      </c>
      <c r="AK138" s="18">
        <v>40</v>
      </c>
      <c r="AL138" s="18">
        <v>40</v>
      </c>
      <c r="AM138" s="18">
        <v>40</v>
      </c>
      <c r="AN138" s="18">
        <v>40</v>
      </c>
      <c r="AO138" s="18">
        <v>40</v>
      </c>
      <c r="AP138" s="18">
        <v>40</v>
      </c>
      <c r="AQ138" s="18">
        <v>40</v>
      </c>
      <c r="AR138" s="18">
        <v>40</v>
      </c>
      <c r="AS138" s="18">
        <v>40</v>
      </c>
      <c r="AT138" s="18"/>
      <c r="AU138" s="19">
        <v>40</v>
      </c>
      <c r="AV138" s="19">
        <v>40</v>
      </c>
      <c r="AW138" s="19">
        <v>40</v>
      </c>
      <c r="AX138" s="19"/>
      <c r="AY138" s="19">
        <v>40</v>
      </c>
      <c r="AZ138" s="19">
        <v>40</v>
      </c>
      <c r="BA138" s="20">
        <v>40</v>
      </c>
      <c r="BB138" s="20">
        <v>40</v>
      </c>
      <c r="BC138" s="20">
        <v>40</v>
      </c>
      <c r="BD138" s="20">
        <v>40</v>
      </c>
      <c r="BE138" s="20">
        <v>40</v>
      </c>
      <c r="BF138" s="20">
        <v>40</v>
      </c>
      <c r="BG138" s="20"/>
      <c r="BH138" s="20"/>
      <c r="BI138" s="20">
        <v>40</v>
      </c>
      <c r="BJ138" s="20">
        <v>40</v>
      </c>
      <c r="BK138" s="20">
        <v>40</v>
      </c>
      <c r="BL138" s="20">
        <v>40</v>
      </c>
      <c r="BM138" s="20">
        <v>40</v>
      </c>
      <c r="BN138" s="20"/>
      <c r="BO138" s="20"/>
      <c r="BP138" s="20"/>
      <c r="BQ138" s="20"/>
      <c r="BR138" s="20"/>
      <c r="BS138" s="20"/>
      <c r="BT138" s="20"/>
      <c r="BU138" s="20"/>
      <c r="BV138" s="21">
        <f t="shared" si="15"/>
        <v>15</v>
      </c>
      <c r="BW138" s="22"/>
      <c r="BX138" s="21">
        <f t="shared" si="16"/>
        <v>16</v>
      </c>
      <c r="BZ138" s="21">
        <f t="shared" si="17"/>
        <v>31</v>
      </c>
    </row>
    <row r="139" spans="1:87" s="25" customFormat="1" ht="21.75" customHeight="1">
      <c r="A139" s="15"/>
      <c r="B139" s="15"/>
      <c r="C139" s="41" t="s">
        <v>26</v>
      </c>
      <c r="D139" s="658" t="s">
        <v>276</v>
      </c>
      <c r="E139" s="561">
        <v>9284</v>
      </c>
      <c r="F139" s="541">
        <v>37257</v>
      </c>
      <c r="G139" s="982">
        <v>1140</v>
      </c>
      <c r="H139" s="166">
        <v>2019</v>
      </c>
      <c r="I139" s="26">
        <v>37333</v>
      </c>
      <c r="J139" s="511" t="s">
        <v>824</v>
      </c>
      <c r="K139" s="455" t="s">
        <v>1734</v>
      </c>
      <c r="L139" s="16">
        <v>992</v>
      </c>
      <c r="M139" s="284">
        <v>40</v>
      </c>
      <c r="N139" s="16">
        <v>1032</v>
      </c>
      <c r="O139" s="284">
        <v>42</v>
      </c>
      <c r="P139" s="16">
        <v>1074</v>
      </c>
      <c r="Q139" s="284">
        <v>44</v>
      </c>
      <c r="R139" s="16">
        <v>1118</v>
      </c>
      <c r="S139" s="957">
        <v>22</v>
      </c>
      <c r="T139" s="957">
        <v>1140</v>
      </c>
      <c r="U139" s="18"/>
      <c r="V139" s="18">
        <v>23</v>
      </c>
      <c r="W139" s="18">
        <v>23</v>
      </c>
      <c r="X139" s="18">
        <v>23</v>
      </c>
      <c r="Y139" s="18">
        <v>23</v>
      </c>
      <c r="Z139" s="18"/>
      <c r="AA139" s="18">
        <v>23</v>
      </c>
      <c r="AB139" s="18">
        <v>23</v>
      </c>
      <c r="AC139" s="18"/>
      <c r="AD139" s="18">
        <v>23</v>
      </c>
      <c r="AE139" s="18">
        <v>23</v>
      </c>
      <c r="AF139" s="18">
        <v>23</v>
      </c>
      <c r="AG139" s="18">
        <v>23</v>
      </c>
      <c r="AH139" s="18">
        <v>23</v>
      </c>
      <c r="AI139" s="18">
        <v>23</v>
      </c>
      <c r="AJ139" s="18">
        <v>23</v>
      </c>
      <c r="AK139" s="18">
        <v>23</v>
      </c>
      <c r="AL139" s="18">
        <v>23</v>
      </c>
      <c r="AM139" s="18">
        <v>23</v>
      </c>
      <c r="AN139" s="18">
        <v>23</v>
      </c>
      <c r="AO139" s="18">
        <v>23</v>
      </c>
      <c r="AP139" s="18">
        <v>23</v>
      </c>
      <c r="AQ139" s="18"/>
      <c r="AR139" s="18">
        <v>23</v>
      </c>
      <c r="AS139" s="18">
        <v>23</v>
      </c>
      <c r="AT139" s="18">
        <v>23</v>
      </c>
      <c r="AU139" s="19">
        <v>23</v>
      </c>
      <c r="AV139" s="19">
        <v>23</v>
      </c>
      <c r="AW139" s="19">
        <v>23</v>
      </c>
      <c r="AX139" s="19">
        <v>23</v>
      </c>
      <c r="AY139" s="19">
        <v>23</v>
      </c>
      <c r="AZ139" s="19">
        <v>23</v>
      </c>
      <c r="BA139" s="20">
        <v>23</v>
      </c>
      <c r="BB139" s="20">
        <v>23</v>
      </c>
      <c r="BC139" s="20">
        <v>23</v>
      </c>
      <c r="BD139" s="20">
        <v>23</v>
      </c>
      <c r="BE139" s="20">
        <v>23</v>
      </c>
      <c r="BF139" s="20">
        <v>23</v>
      </c>
      <c r="BG139" s="20"/>
      <c r="BH139" s="20"/>
      <c r="BI139" s="20">
        <v>23</v>
      </c>
      <c r="BJ139" s="20">
        <v>23</v>
      </c>
      <c r="BK139" s="20">
        <v>23</v>
      </c>
      <c r="BL139" s="20">
        <v>23</v>
      </c>
      <c r="BM139" s="20">
        <v>23</v>
      </c>
      <c r="BN139" s="20"/>
      <c r="BO139" s="20"/>
      <c r="BP139" s="20"/>
      <c r="BQ139" s="20"/>
      <c r="BR139" s="20"/>
      <c r="BS139" s="20"/>
      <c r="BT139" s="20"/>
      <c r="BU139" s="20"/>
      <c r="BV139" s="21">
        <f t="shared" si="15"/>
        <v>22</v>
      </c>
      <c r="BW139" s="22"/>
      <c r="BX139" s="21">
        <f t="shared" si="16"/>
        <v>17</v>
      </c>
      <c r="BZ139" s="21">
        <f t="shared" si="17"/>
        <v>39</v>
      </c>
    </row>
    <row r="140" spans="1:87" s="25" customFormat="1" ht="21.75" customHeight="1">
      <c r="A140" s="15"/>
      <c r="B140" s="15"/>
      <c r="C140" s="41" t="s">
        <v>28</v>
      </c>
      <c r="D140" s="658" t="s">
        <v>1762</v>
      </c>
      <c r="E140" s="561">
        <v>10048</v>
      </c>
      <c r="F140" s="541">
        <v>32749</v>
      </c>
      <c r="G140" s="982">
        <v>878</v>
      </c>
      <c r="H140" s="166">
        <v>2019</v>
      </c>
      <c r="I140" s="26">
        <v>32749</v>
      </c>
      <c r="J140" s="511" t="s">
        <v>853</v>
      </c>
      <c r="K140" s="455" t="s">
        <v>853</v>
      </c>
      <c r="L140" s="16">
        <v>867</v>
      </c>
      <c r="M140" s="284">
        <v>7</v>
      </c>
      <c r="N140" s="16">
        <v>874</v>
      </c>
      <c r="O140" s="284">
        <v>4</v>
      </c>
      <c r="P140" s="16">
        <v>878</v>
      </c>
      <c r="Q140" s="284">
        <v>0</v>
      </c>
      <c r="R140" s="16">
        <v>878</v>
      </c>
      <c r="S140" s="957">
        <v>0</v>
      </c>
      <c r="T140" s="957">
        <v>878</v>
      </c>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19"/>
      <c r="AZ140" s="19"/>
      <c r="BA140" s="20"/>
      <c r="BB140" s="20"/>
      <c r="BC140" s="20"/>
      <c r="BD140" s="20"/>
      <c r="BE140" s="20"/>
      <c r="BF140" s="20"/>
      <c r="BG140" s="20"/>
      <c r="BH140" s="20"/>
      <c r="BI140" s="20"/>
      <c r="BJ140" s="20"/>
      <c r="BK140" s="20"/>
      <c r="BL140" s="20"/>
      <c r="BM140" s="20"/>
      <c r="BN140" s="20"/>
      <c r="BO140" s="20"/>
      <c r="BP140" s="20"/>
      <c r="BQ140" s="20"/>
      <c r="BR140" s="20"/>
      <c r="BS140" s="20"/>
      <c r="BT140" s="20"/>
      <c r="BU140" s="20"/>
      <c r="BV140" s="21">
        <f t="shared" si="15"/>
        <v>0</v>
      </c>
      <c r="BW140" s="22"/>
      <c r="BX140" s="21">
        <f t="shared" si="16"/>
        <v>0</v>
      </c>
      <c r="BZ140" s="21">
        <f t="shared" si="17"/>
        <v>0</v>
      </c>
    </row>
    <row r="141" spans="1:87" customFormat="1" ht="21.75" customHeight="1">
      <c r="A141" s="15"/>
      <c r="B141" s="15"/>
      <c r="C141" s="41" t="s">
        <v>30</v>
      </c>
      <c r="D141" s="658" t="s">
        <v>278</v>
      </c>
      <c r="E141" s="561">
        <v>9311</v>
      </c>
      <c r="F141" s="541">
        <v>35417</v>
      </c>
      <c r="G141" s="982">
        <v>687</v>
      </c>
      <c r="H141" s="166">
        <v>2020</v>
      </c>
      <c r="I141" s="26">
        <v>35417</v>
      </c>
      <c r="J141" s="511" t="s">
        <v>847</v>
      </c>
      <c r="K141" s="455" t="s">
        <v>1751</v>
      </c>
      <c r="L141" s="16">
        <v>646</v>
      </c>
      <c r="M141" s="284">
        <v>14</v>
      </c>
      <c r="N141" s="16">
        <v>660</v>
      </c>
      <c r="O141" s="284">
        <v>12</v>
      </c>
      <c r="P141" s="16">
        <v>672</v>
      </c>
      <c r="Q141" s="284">
        <v>10</v>
      </c>
      <c r="R141" s="16">
        <v>682</v>
      </c>
      <c r="S141" s="957">
        <v>5</v>
      </c>
      <c r="T141" s="957">
        <v>687</v>
      </c>
      <c r="U141" s="18"/>
      <c r="V141" s="18"/>
      <c r="W141" s="18"/>
      <c r="X141" s="18"/>
      <c r="Y141" s="18"/>
      <c r="Z141" s="18"/>
      <c r="AA141" s="18"/>
      <c r="AB141" s="18"/>
      <c r="AC141" s="18"/>
      <c r="AD141" s="18"/>
      <c r="AE141" s="18"/>
      <c r="AF141" s="18"/>
      <c r="AG141" s="18"/>
      <c r="AH141" s="18"/>
      <c r="AI141" s="18">
        <v>40</v>
      </c>
      <c r="AJ141" s="18">
        <v>40</v>
      </c>
      <c r="AK141" s="18">
        <v>40</v>
      </c>
      <c r="AL141" s="18">
        <v>40</v>
      </c>
      <c r="AM141" s="18">
        <v>40</v>
      </c>
      <c r="AN141" s="18"/>
      <c r="AO141" s="18"/>
      <c r="AP141" s="18"/>
      <c r="AQ141" s="18"/>
      <c r="AR141" s="18"/>
      <c r="AS141" s="18"/>
      <c r="AT141" s="18"/>
      <c r="AU141" s="19"/>
      <c r="AV141" s="19"/>
      <c r="AW141" s="19"/>
      <c r="AX141" s="19"/>
      <c r="AY141" s="19"/>
      <c r="AZ141" s="19"/>
      <c r="BA141" s="20"/>
      <c r="BB141" s="20"/>
      <c r="BC141" s="20"/>
      <c r="BD141" s="20"/>
      <c r="BE141" s="20"/>
      <c r="BF141" s="20"/>
      <c r="BG141" s="20"/>
      <c r="BH141" s="20"/>
      <c r="BI141" s="20"/>
      <c r="BJ141" s="20"/>
      <c r="BK141" s="20"/>
      <c r="BL141" s="20"/>
      <c r="BM141" s="20"/>
      <c r="BN141" s="20"/>
      <c r="BO141" s="20"/>
      <c r="BP141" s="20"/>
      <c r="BQ141" s="20"/>
      <c r="BR141" s="20"/>
      <c r="BS141" s="20"/>
      <c r="BT141" s="20"/>
      <c r="BU141" s="20"/>
      <c r="BV141" s="21">
        <f t="shared" si="15"/>
        <v>5</v>
      </c>
      <c r="BW141" s="22"/>
      <c r="BX141" s="21">
        <f t="shared" si="16"/>
        <v>0</v>
      </c>
      <c r="BY141" s="43"/>
      <c r="BZ141" s="21">
        <f t="shared" si="17"/>
        <v>5</v>
      </c>
      <c r="CA141" s="25"/>
      <c r="CB141" s="25"/>
      <c r="CC141" s="25"/>
      <c r="CD141" s="25"/>
      <c r="CE141" s="25"/>
      <c r="CF141" s="25"/>
      <c r="CG141" s="25"/>
      <c r="CH141" s="25"/>
      <c r="CI141" s="25"/>
    </row>
    <row r="142" spans="1:87" customFormat="1" ht="21.75" customHeight="1">
      <c r="A142" s="15"/>
      <c r="B142" s="15"/>
      <c r="C142" s="41" t="s">
        <v>32</v>
      </c>
      <c r="D142" s="658" t="s">
        <v>279</v>
      </c>
      <c r="E142" s="489">
        <v>9285</v>
      </c>
      <c r="F142" s="541">
        <v>39464</v>
      </c>
      <c r="G142" s="982">
        <v>646</v>
      </c>
      <c r="H142" s="166">
        <v>2019</v>
      </c>
      <c r="I142" s="26">
        <v>39469</v>
      </c>
      <c r="J142" s="511" t="s">
        <v>831</v>
      </c>
      <c r="K142" s="455" t="s">
        <v>1738</v>
      </c>
      <c r="L142" s="16">
        <v>616</v>
      </c>
      <c r="M142" s="284">
        <v>29</v>
      </c>
      <c r="N142" s="16">
        <v>645</v>
      </c>
      <c r="O142" s="284">
        <v>1</v>
      </c>
      <c r="P142" s="16">
        <v>646</v>
      </c>
      <c r="Q142" s="284">
        <v>0</v>
      </c>
      <c r="R142" s="16">
        <v>646</v>
      </c>
      <c r="S142" s="957">
        <v>0</v>
      </c>
      <c r="T142" s="957">
        <v>646</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19"/>
      <c r="AZ142" s="19"/>
      <c r="BA142" s="20"/>
      <c r="BB142" s="20"/>
      <c r="BC142" s="20"/>
      <c r="BD142" s="20"/>
      <c r="BE142" s="20"/>
      <c r="BF142" s="20"/>
      <c r="BG142" s="20"/>
      <c r="BH142" s="20"/>
      <c r="BI142" s="20"/>
      <c r="BJ142" s="20"/>
      <c r="BK142" s="20"/>
      <c r="BL142" s="20"/>
      <c r="BM142" s="20"/>
      <c r="BN142" s="20"/>
      <c r="BO142" s="20"/>
      <c r="BP142" s="20"/>
      <c r="BQ142" s="20"/>
      <c r="BR142" s="20"/>
      <c r="BS142" s="20"/>
      <c r="BT142" s="20"/>
      <c r="BU142" s="20"/>
      <c r="BV142" s="21">
        <f t="shared" si="15"/>
        <v>0</v>
      </c>
      <c r="BW142" s="22"/>
      <c r="BX142" s="21">
        <f t="shared" si="16"/>
        <v>0</v>
      </c>
      <c r="BY142" s="43"/>
      <c r="BZ142" s="21">
        <f t="shared" si="17"/>
        <v>0</v>
      </c>
      <c r="CA142" s="25"/>
      <c r="CB142" s="25"/>
      <c r="CC142" s="25"/>
      <c r="CD142" s="25"/>
      <c r="CE142" s="25"/>
      <c r="CF142" s="25"/>
      <c r="CG142" s="25"/>
      <c r="CH142" s="25"/>
      <c r="CI142" s="25"/>
    </row>
    <row r="143" spans="1:87" customFormat="1" ht="21.75" customHeight="1">
      <c r="A143" s="44"/>
      <c r="B143" s="44"/>
      <c r="C143" s="41" t="s">
        <v>34</v>
      </c>
      <c r="D143" s="658" t="s">
        <v>304</v>
      </c>
      <c r="E143" s="561">
        <v>9305</v>
      </c>
      <c r="F143" s="541">
        <v>31837</v>
      </c>
      <c r="G143" s="982">
        <v>550</v>
      </c>
      <c r="H143" s="166">
        <v>2019</v>
      </c>
      <c r="I143" s="26">
        <v>35418</v>
      </c>
      <c r="J143" s="511" t="s">
        <v>835</v>
      </c>
      <c r="K143" s="455" t="s">
        <v>1740</v>
      </c>
      <c r="L143" s="16">
        <v>379</v>
      </c>
      <c r="M143" s="284">
        <v>48</v>
      </c>
      <c r="N143" s="16">
        <v>427</v>
      </c>
      <c r="O143" s="284">
        <v>48</v>
      </c>
      <c r="P143" s="16">
        <v>475</v>
      </c>
      <c r="Q143" s="284">
        <v>50</v>
      </c>
      <c r="R143" s="16">
        <v>525</v>
      </c>
      <c r="S143" s="957">
        <v>25</v>
      </c>
      <c r="T143" s="957">
        <v>550</v>
      </c>
      <c r="U143" s="18"/>
      <c r="V143" s="18">
        <v>23</v>
      </c>
      <c r="W143" s="18">
        <v>23</v>
      </c>
      <c r="X143" s="18">
        <v>23</v>
      </c>
      <c r="Y143" s="18">
        <v>23</v>
      </c>
      <c r="Z143" s="18">
        <v>23</v>
      </c>
      <c r="AA143" s="18">
        <v>23</v>
      </c>
      <c r="AB143" s="18">
        <v>23</v>
      </c>
      <c r="AC143" s="18">
        <v>23</v>
      </c>
      <c r="AD143" s="18">
        <v>23</v>
      </c>
      <c r="AE143" s="18">
        <v>23</v>
      </c>
      <c r="AF143" s="18">
        <v>23</v>
      </c>
      <c r="AG143" s="18">
        <v>23</v>
      </c>
      <c r="AH143" s="18">
        <v>23</v>
      </c>
      <c r="AI143" s="18">
        <v>23</v>
      </c>
      <c r="AJ143" s="18">
        <v>23</v>
      </c>
      <c r="AK143" s="18">
        <v>23</v>
      </c>
      <c r="AL143" s="18">
        <v>23</v>
      </c>
      <c r="AM143" s="18">
        <v>23</v>
      </c>
      <c r="AN143" s="18">
        <v>23</v>
      </c>
      <c r="AO143" s="18">
        <v>23</v>
      </c>
      <c r="AP143" s="18">
        <v>23</v>
      </c>
      <c r="AQ143" s="18">
        <v>23</v>
      </c>
      <c r="AR143" s="18">
        <v>23</v>
      </c>
      <c r="AS143" s="18">
        <v>23</v>
      </c>
      <c r="AT143" s="18">
        <v>23</v>
      </c>
      <c r="AU143" s="19">
        <v>23</v>
      </c>
      <c r="AV143" s="19">
        <v>23</v>
      </c>
      <c r="AW143" s="19">
        <v>23</v>
      </c>
      <c r="AX143" s="19">
        <v>23</v>
      </c>
      <c r="AY143" s="19">
        <v>23</v>
      </c>
      <c r="AZ143" s="19">
        <v>23</v>
      </c>
      <c r="BA143" s="20">
        <v>23</v>
      </c>
      <c r="BB143" s="20">
        <v>23</v>
      </c>
      <c r="BC143" s="20">
        <v>23</v>
      </c>
      <c r="BD143" s="20">
        <v>23</v>
      </c>
      <c r="BE143" s="20">
        <v>23</v>
      </c>
      <c r="BF143" s="20">
        <v>23</v>
      </c>
      <c r="BG143" s="20">
        <v>23</v>
      </c>
      <c r="BH143" s="20">
        <v>23</v>
      </c>
      <c r="BI143" s="20">
        <v>23</v>
      </c>
      <c r="BJ143" s="20">
        <v>23</v>
      </c>
      <c r="BK143" s="20">
        <v>23</v>
      </c>
      <c r="BL143" s="20">
        <v>23</v>
      </c>
      <c r="BM143" s="20">
        <v>23</v>
      </c>
      <c r="BN143" s="20"/>
      <c r="BO143" s="20"/>
      <c r="BP143" s="20"/>
      <c r="BQ143" s="20"/>
      <c r="BR143" s="20"/>
      <c r="BS143" s="20"/>
      <c r="BT143" s="20"/>
      <c r="BU143" s="20"/>
      <c r="BV143" s="21">
        <f t="shared" si="15"/>
        <v>25</v>
      </c>
      <c r="BW143" s="22"/>
      <c r="BX143" s="21">
        <f t="shared" si="16"/>
        <v>19</v>
      </c>
      <c r="BY143" s="25"/>
      <c r="BZ143" s="21">
        <f t="shared" si="17"/>
        <v>44</v>
      </c>
      <c r="CA143" s="25"/>
      <c r="CB143" s="25"/>
      <c r="CC143" s="25"/>
      <c r="CD143" s="25"/>
      <c r="CE143" s="25"/>
      <c r="CF143" s="25"/>
      <c r="CG143" s="25"/>
      <c r="CH143" s="25"/>
      <c r="CI143" s="25"/>
    </row>
    <row r="144" spans="1:87" customFormat="1" ht="21.75" customHeight="1">
      <c r="A144" s="15"/>
      <c r="B144" s="15"/>
      <c r="C144" s="41" t="s">
        <v>35</v>
      </c>
      <c r="D144" s="658" t="s">
        <v>280</v>
      </c>
      <c r="E144" s="561">
        <v>10004</v>
      </c>
      <c r="F144" s="541">
        <v>29221</v>
      </c>
      <c r="G144" s="982">
        <v>336</v>
      </c>
      <c r="H144" s="166">
        <v>2019</v>
      </c>
      <c r="I144" s="26">
        <v>35417</v>
      </c>
      <c r="J144" s="511" t="s">
        <v>833</v>
      </c>
      <c r="K144" s="455" t="s">
        <v>1750</v>
      </c>
      <c r="L144" s="16">
        <v>323</v>
      </c>
      <c r="M144" s="284">
        <v>10</v>
      </c>
      <c r="N144" s="16">
        <v>333</v>
      </c>
      <c r="O144" s="284">
        <v>3</v>
      </c>
      <c r="P144" s="16">
        <v>336</v>
      </c>
      <c r="Q144" s="284">
        <v>0</v>
      </c>
      <c r="R144" s="16">
        <v>336</v>
      </c>
      <c r="S144" s="957">
        <v>0</v>
      </c>
      <c r="T144" s="957">
        <v>336</v>
      </c>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9"/>
      <c r="AV144" s="19"/>
      <c r="AW144" s="19"/>
      <c r="AX144" s="19"/>
      <c r="AY144" s="19"/>
      <c r="AZ144" s="19"/>
      <c r="BA144" s="20"/>
      <c r="BB144" s="20"/>
      <c r="BC144" s="20"/>
      <c r="BD144" s="20"/>
      <c r="BE144" s="20"/>
      <c r="BF144" s="20"/>
      <c r="BG144" s="20"/>
      <c r="BH144" s="20"/>
      <c r="BI144" s="20"/>
      <c r="BJ144" s="20"/>
      <c r="BK144" s="20"/>
      <c r="BL144" s="20"/>
      <c r="BM144" s="20"/>
      <c r="BN144" s="20"/>
      <c r="BO144" s="20"/>
      <c r="BP144" s="20"/>
      <c r="BQ144" s="20"/>
      <c r="BR144" s="20"/>
      <c r="BS144" s="20"/>
      <c r="BT144" s="20"/>
      <c r="BU144" s="20"/>
      <c r="BV144" s="21">
        <f t="shared" si="15"/>
        <v>0</v>
      </c>
      <c r="BW144" s="22"/>
      <c r="BX144" s="21">
        <f t="shared" si="16"/>
        <v>0</v>
      </c>
      <c r="BY144" s="43"/>
      <c r="BZ144" s="21">
        <f t="shared" si="17"/>
        <v>0</v>
      </c>
      <c r="CA144" s="25"/>
      <c r="CB144" s="25"/>
      <c r="CC144" s="25"/>
      <c r="CD144" s="25"/>
      <c r="CE144" s="25"/>
      <c r="CF144" s="25"/>
      <c r="CG144" s="25"/>
      <c r="CH144" s="25"/>
      <c r="CI144" s="25"/>
    </row>
    <row r="145" spans="1:87" customFormat="1" ht="21.75" customHeight="1">
      <c r="A145" s="15"/>
      <c r="B145" s="15"/>
      <c r="C145" s="41" t="s">
        <v>37</v>
      </c>
      <c r="D145" s="658" t="s">
        <v>283</v>
      </c>
      <c r="E145" s="561">
        <v>9306</v>
      </c>
      <c r="F145" s="541">
        <v>39940</v>
      </c>
      <c r="G145" s="982">
        <v>134</v>
      </c>
      <c r="H145" s="166">
        <v>2019</v>
      </c>
      <c r="I145" s="26">
        <v>40101</v>
      </c>
      <c r="J145" s="511" t="s">
        <v>845</v>
      </c>
      <c r="K145" s="455" t="s">
        <v>1743</v>
      </c>
      <c r="L145" s="16">
        <v>133</v>
      </c>
      <c r="M145" s="284">
        <v>1</v>
      </c>
      <c r="N145" s="16">
        <v>134</v>
      </c>
      <c r="O145" s="284">
        <v>0</v>
      </c>
      <c r="P145" s="16">
        <v>134</v>
      </c>
      <c r="Q145" s="284">
        <v>0</v>
      </c>
      <c r="R145" s="16">
        <v>134</v>
      </c>
      <c r="S145" s="957">
        <v>0</v>
      </c>
      <c r="T145" s="957">
        <v>134</v>
      </c>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19"/>
      <c r="AZ145" s="19"/>
      <c r="BA145" s="20"/>
      <c r="BB145" s="20"/>
      <c r="BC145" s="20"/>
      <c r="BD145" s="20"/>
      <c r="BE145" s="20"/>
      <c r="BF145" s="20"/>
      <c r="BG145" s="20"/>
      <c r="BH145" s="20"/>
      <c r="BI145" s="20"/>
      <c r="BJ145" s="20"/>
      <c r="BK145" s="20"/>
      <c r="BL145" s="20"/>
      <c r="BM145" s="20"/>
      <c r="BN145" s="20"/>
      <c r="BO145" s="20"/>
      <c r="BP145" s="20"/>
      <c r="BQ145" s="20"/>
      <c r="BR145" s="20"/>
      <c r="BS145" s="20"/>
      <c r="BT145" s="20"/>
      <c r="BU145" s="20"/>
      <c r="BV145" s="21">
        <f t="shared" si="15"/>
        <v>0</v>
      </c>
      <c r="BW145" s="22"/>
      <c r="BX145" s="21">
        <f t="shared" si="16"/>
        <v>0</v>
      </c>
      <c r="BY145" s="43"/>
      <c r="BZ145" s="21">
        <f t="shared" si="17"/>
        <v>0</v>
      </c>
      <c r="CA145" s="25"/>
      <c r="CB145" s="25"/>
      <c r="CC145" s="25"/>
      <c r="CD145" s="25"/>
      <c r="CE145" s="25"/>
      <c r="CF145" s="25"/>
      <c r="CG145" s="25"/>
      <c r="CH145" s="25"/>
      <c r="CI145" s="25"/>
    </row>
    <row r="146" spans="1:87" customFormat="1" ht="21.75" customHeight="1">
      <c r="A146" s="15"/>
      <c r="B146" s="15"/>
      <c r="C146" s="41" t="s">
        <v>38</v>
      </c>
      <c r="D146" s="144" t="s">
        <v>842</v>
      </c>
      <c r="E146" s="561">
        <v>11386</v>
      </c>
      <c r="F146" s="541">
        <v>42790</v>
      </c>
      <c r="G146" s="982">
        <v>12</v>
      </c>
      <c r="H146" s="166">
        <v>2023</v>
      </c>
      <c r="I146" s="26">
        <v>42542</v>
      </c>
      <c r="J146" s="511" t="s">
        <v>843</v>
      </c>
      <c r="K146" s="455" t="s">
        <v>843</v>
      </c>
      <c r="L146" s="16">
        <v>0</v>
      </c>
      <c r="M146" s="284">
        <v>0</v>
      </c>
      <c r="N146" s="16">
        <v>0</v>
      </c>
      <c r="O146" s="284">
        <v>0</v>
      </c>
      <c r="P146" s="16">
        <v>0</v>
      </c>
      <c r="Q146" s="284">
        <v>0</v>
      </c>
      <c r="R146" s="16">
        <v>0</v>
      </c>
      <c r="S146" s="957">
        <v>12</v>
      </c>
      <c r="T146" s="957">
        <v>12</v>
      </c>
      <c r="U146" s="18"/>
      <c r="V146" s="18"/>
      <c r="W146" s="18"/>
      <c r="X146" s="18">
        <v>23</v>
      </c>
      <c r="Y146" s="18">
        <v>23</v>
      </c>
      <c r="Z146" s="18">
        <v>23</v>
      </c>
      <c r="AA146" s="18">
        <v>23</v>
      </c>
      <c r="AB146" s="18">
        <v>23</v>
      </c>
      <c r="AC146" s="18">
        <v>23</v>
      </c>
      <c r="AD146" s="18">
        <v>23</v>
      </c>
      <c r="AE146" s="18">
        <v>23</v>
      </c>
      <c r="AF146" s="18">
        <v>23</v>
      </c>
      <c r="AG146" s="18"/>
      <c r="AH146" s="18">
        <v>23</v>
      </c>
      <c r="AI146" s="18"/>
      <c r="AJ146" s="18">
        <v>23</v>
      </c>
      <c r="AK146" s="18">
        <v>23</v>
      </c>
      <c r="AL146" s="18"/>
      <c r="AM146" s="18"/>
      <c r="AN146" s="18"/>
      <c r="AO146" s="18"/>
      <c r="AP146" s="18"/>
      <c r="AQ146" s="18"/>
      <c r="AR146" s="18"/>
      <c r="AS146" s="18"/>
      <c r="AT146" s="18"/>
      <c r="AU146" s="19"/>
      <c r="AV146" s="19"/>
      <c r="AW146" s="19"/>
      <c r="AX146" s="19"/>
      <c r="AY146" s="19"/>
      <c r="AZ146" s="19"/>
      <c r="BA146" s="20"/>
      <c r="BB146" s="20"/>
      <c r="BC146" s="20"/>
      <c r="BD146" s="20"/>
      <c r="BE146" s="20"/>
      <c r="BF146" s="20"/>
      <c r="BG146" s="20"/>
      <c r="BH146" s="20"/>
      <c r="BI146" s="20"/>
      <c r="BJ146" s="20"/>
      <c r="BK146" s="20"/>
      <c r="BL146" s="20"/>
      <c r="BM146" s="20"/>
      <c r="BN146" s="20"/>
      <c r="BO146" s="20"/>
      <c r="BP146" s="20"/>
      <c r="BQ146" s="20"/>
      <c r="BR146" s="20"/>
      <c r="BS146" s="20"/>
      <c r="BT146" s="20"/>
      <c r="BU146" s="20"/>
      <c r="BV146" s="21">
        <f t="shared" si="15"/>
        <v>12</v>
      </c>
      <c r="BW146" s="22"/>
      <c r="BX146" s="21">
        <f t="shared" si="16"/>
        <v>0</v>
      </c>
      <c r="BY146" s="25"/>
      <c r="BZ146" s="21">
        <f t="shared" si="17"/>
        <v>12</v>
      </c>
      <c r="CA146" s="25"/>
      <c r="CB146" s="25"/>
      <c r="CC146" s="25"/>
      <c r="CD146" s="25"/>
      <c r="CE146" s="25"/>
      <c r="CF146" s="25"/>
      <c r="CG146" s="25"/>
      <c r="CH146" s="25"/>
      <c r="CI146" s="25"/>
    </row>
    <row r="147" spans="1:87" customFormat="1" ht="21.75" customHeight="1">
      <c r="A147" s="15"/>
      <c r="B147" s="15"/>
      <c r="C147" s="41" t="s">
        <v>39</v>
      </c>
      <c r="D147" s="144" t="s">
        <v>1598</v>
      </c>
      <c r="E147" s="561">
        <v>11373</v>
      </c>
      <c r="F147" s="541">
        <v>43006</v>
      </c>
      <c r="G147" s="982">
        <v>2</v>
      </c>
      <c r="H147" s="166">
        <v>2023</v>
      </c>
      <c r="I147" s="26">
        <v>43011</v>
      </c>
      <c r="J147" s="511" t="s">
        <v>1599</v>
      </c>
      <c r="K147" s="455" t="s">
        <v>1739</v>
      </c>
      <c r="L147" s="16">
        <v>0</v>
      </c>
      <c r="M147" s="284">
        <v>0</v>
      </c>
      <c r="N147" s="16">
        <v>0</v>
      </c>
      <c r="O147" s="284">
        <v>2</v>
      </c>
      <c r="P147" s="16">
        <v>2</v>
      </c>
      <c r="Q147" s="284">
        <v>0</v>
      </c>
      <c r="R147" s="16">
        <v>2</v>
      </c>
      <c r="S147" s="957">
        <v>0</v>
      </c>
      <c r="T147" s="957">
        <v>2</v>
      </c>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19"/>
      <c r="AZ147" s="19"/>
      <c r="BA147" s="20"/>
      <c r="BB147" s="20"/>
      <c r="BC147" s="20"/>
      <c r="BD147" s="20"/>
      <c r="BE147" s="20"/>
      <c r="BF147" s="20"/>
      <c r="BG147" s="20"/>
      <c r="BH147" s="20"/>
      <c r="BI147" s="20"/>
      <c r="BJ147" s="20"/>
      <c r="BK147" s="20"/>
      <c r="BL147" s="20"/>
      <c r="BM147" s="20"/>
      <c r="BN147" s="20"/>
      <c r="BO147" s="20"/>
      <c r="BP147" s="20"/>
      <c r="BQ147" s="20"/>
      <c r="BR147" s="20"/>
      <c r="BS147" s="20"/>
      <c r="BT147" s="20"/>
      <c r="BU147" s="20"/>
      <c r="BV147" s="21">
        <f t="shared" si="15"/>
        <v>0</v>
      </c>
      <c r="BW147" s="22"/>
      <c r="BX147" s="21">
        <f t="shared" si="16"/>
        <v>0</v>
      </c>
      <c r="BY147" s="25"/>
      <c r="BZ147" s="21">
        <f t="shared" si="17"/>
        <v>0</v>
      </c>
      <c r="CA147" s="25"/>
      <c r="CB147" s="25"/>
      <c r="CC147" s="25"/>
      <c r="CD147" s="25"/>
      <c r="CE147" s="25"/>
      <c r="CF147" s="25"/>
      <c r="CG147" s="25"/>
      <c r="CH147" s="25"/>
      <c r="CI147" s="25"/>
    </row>
    <row r="148" spans="1:87" s="25" customFormat="1" ht="15" customHeight="1">
      <c r="C148" s="62"/>
      <c r="D148" s="462"/>
      <c r="E148" s="169"/>
      <c r="F148" s="546"/>
      <c r="G148" s="986"/>
      <c r="H148" s="286"/>
      <c r="I148" s="38"/>
      <c r="J148" s="710"/>
      <c r="K148" s="286"/>
      <c r="L148" s="47"/>
      <c r="M148" s="47"/>
      <c r="N148" s="47"/>
      <c r="O148" s="47"/>
      <c r="P148" s="47"/>
      <c r="Q148" s="47"/>
      <c r="R148" s="47"/>
      <c r="S148" s="47"/>
      <c r="T148" s="47"/>
      <c r="U148" s="48"/>
      <c r="V148" s="48"/>
      <c r="W148" s="48"/>
      <c r="X148" s="48"/>
      <c r="Y148" s="48"/>
      <c r="Z148" s="48"/>
      <c r="AA148" s="48"/>
      <c r="AB148" s="48"/>
      <c r="AC148" s="48"/>
      <c r="AD148" s="48"/>
      <c r="AE148" s="48"/>
      <c r="AF148" s="48"/>
      <c r="AG148" s="48"/>
      <c r="AH148" s="48"/>
      <c r="AI148" s="48"/>
      <c r="AJ148" s="48"/>
      <c r="AK148" s="48"/>
      <c r="AL148" s="48"/>
      <c r="AM148" s="48"/>
      <c r="AN148" s="48"/>
      <c r="AO148" s="48"/>
      <c r="AP148" s="48"/>
      <c r="AQ148" s="48"/>
      <c r="AR148" s="48"/>
      <c r="AS148" s="48"/>
      <c r="AT148" s="48"/>
      <c r="AU148" s="48"/>
      <c r="AV148" s="48"/>
      <c r="AW148" s="48"/>
      <c r="AX148" s="48"/>
      <c r="AY148" s="48"/>
      <c r="AZ148" s="48"/>
      <c r="BA148" s="48"/>
      <c r="BB148" s="48"/>
      <c r="BC148" s="48"/>
      <c r="BD148" s="48"/>
      <c r="BE148" s="48"/>
      <c r="BF148" s="48"/>
      <c r="BG148" s="48"/>
      <c r="BH148" s="48"/>
      <c r="BI148" s="48"/>
      <c r="BJ148" s="48"/>
      <c r="BK148" s="48"/>
      <c r="BL148" s="48"/>
      <c r="BM148" s="48"/>
      <c r="BN148" s="48"/>
      <c r="BO148" s="48"/>
      <c r="BP148" s="48"/>
      <c r="BQ148" s="48"/>
      <c r="BR148" s="48"/>
      <c r="BS148" s="48"/>
      <c r="BT148" s="48"/>
      <c r="BU148" s="48"/>
      <c r="BV148" s="11"/>
      <c r="BW148" s="11"/>
      <c r="BX148" s="11"/>
      <c r="BZ148" s="11"/>
    </row>
    <row r="149" spans="1:87" s="25" customFormat="1" ht="15" customHeight="1">
      <c r="C149" s="62"/>
      <c r="D149" s="462"/>
      <c r="E149" s="169"/>
      <c r="F149" s="546"/>
      <c r="G149" s="986"/>
      <c r="H149" s="286"/>
      <c r="I149" s="38"/>
      <c r="J149" s="710"/>
      <c r="K149" s="286"/>
      <c r="L149" s="47"/>
      <c r="M149" s="47"/>
      <c r="N149" s="47"/>
      <c r="O149" s="47"/>
      <c r="P149" s="47"/>
      <c r="Q149" s="47"/>
      <c r="R149" s="47"/>
      <c r="S149" s="47"/>
      <c r="T149" s="47"/>
      <c r="U149" s="48"/>
      <c r="V149" s="48"/>
      <c r="W149" s="48"/>
      <c r="X149" s="48"/>
      <c r="Y149" s="48"/>
      <c r="Z149" s="48"/>
      <c r="AA149" s="48"/>
      <c r="AB149" s="48"/>
      <c r="AC149" s="48"/>
      <c r="AD149" s="48"/>
      <c r="AE149" s="48"/>
      <c r="AF149" s="48"/>
      <c r="AG149" s="48"/>
      <c r="AH149" s="48"/>
      <c r="AI149" s="48"/>
      <c r="AJ149" s="48"/>
      <c r="AK149" s="48"/>
      <c r="AL149" s="48"/>
      <c r="AM149" s="48"/>
      <c r="AN149" s="48"/>
      <c r="AO149" s="48"/>
      <c r="AP149" s="48"/>
      <c r="AQ149" s="48"/>
      <c r="AR149" s="48"/>
      <c r="AS149" s="48"/>
      <c r="AT149" s="48"/>
      <c r="AU149" s="48"/>
      <c r="AV149" s="48"/>
      <c r="AW149" s="48"/>
      <c r="AX149" s="48"/>
      <c r="AY149" s="48"/>
      <c r="AZ149" s="48"/>
      <c r="BA149" s="48"/>
      <c r="BB149" s="48"/>
      <c r="BC149" s="48"/>
      <c r="BD149" s="48"/>
      <c r="BE149" s="48"/>
      <c r="BF149" s="48"/>
      <c r="BG149" s="48"/>
      <c r="BH149" s="48"/>
      <c r="BI149" s="48"/>
      <c r="BJ149" s="48"/>
      <c r="BK149" s="48"/>
      <c r="BL149" s="48"/>
      <c r="BM149" s="48"/>
      <c r="BN149" s="48"/>
      <c r="BO149" s="48"/>
      <c r="BP149" s="48"/>
      <c r="BQ149" s="48"/>
      <c r="BR149" s="48"/>
      <c r="BS149" s="48"/>
      <c r="BT149" s="48"/>
      <c r="BU149" s="48"/>
      <c r="BV149" s="11"/>
      <c r="BW149" s="11"/>
      <c r="BX149" s="11"/>
      <c r="BZ149" s="11"/>
    </row>
    <row r="150" spans="1:87" s="25" customFormat="1" ht="15" customHeight="1">
      <c r="C150" s="62"/>
      <c r="D150" s="462"/>
      <c r="E150" s="169"/>
      <c r="F150" s="546"/>
      <c r="G150" s="986"/>
      <c r="H150" s="286"/>
      <c r="I150" s="38"/>
      <c r="J150" s="710"/>
      <c r="K150" s="286"/>
      <c r="L150" s="47"/>
      <c r="M150" s="47"/>
      <c r="N150" s="47"/>
      <c r="O150" s="47"/>
      <c r="P150" s="47"/>
      <c r="Q150" s="47"/>
      <c r="R150" s="47"/>
      <c r="S150" s="47"/>
      <c r="T150" s="47"/>
      <c r="U150" s="48"/>
      <c r="V150" s="48"/>
      <c r="W150" s="48"/>
      <c r="X150" s="48"/>
      <c r="Y150" s="48"/>
      <c r="Z150" s="48"/>
      <c r="AA150" s="48"/>
      <c r="AB150" s="48"/>
      <c r="AC150" s="48"/>
      <c r="AD150" s="48"/>
      <c r="AE150" s="48"/>
      <c r="AF150" s="48"/>
      <c r="AG150" s="48"/>
      <c r="AH150" s="48"/>
      <c r="AI150" s="48"/>
      <c r="AJ150" s="48"/>
      <c r="AK150" s="48"/>
      <c r="AL150" s="48"/>
      <c r="AM150" s="48"/>
      <c r="AN150" s="48"/>
      <c r="AO150" s="48"/>
      <c r="AP150" s="48"/>
      <c r="AQ150" s="48"/>
      <c r="AR150" s="48"/>
      <c r="AS150" s="48"/>
      <c r="AT150" s="48"/>
      <c r="AU150" s="48"/>
      <c r="AV150" s="48"/>
      <c r="AW150" s="48"/>
      <c r="AX150" s="48"/>
      <c r="AY150" s="48"/>
      <c r="AZ150" s="48"/>
      <c r="BA150" s="48"/>
      <c r="BB150" s="48"/>
      <c r="BC150" s="48"/>
      <c r="BD150" s="48"/>
      <c r="BE150" s="48"/>
      <c r="BF150" s="48"/>
      <c r="BG150" s="48"/>
      <c r="BH150" s="48"/>
      <c r="BI150" s="48"/>
      <c r="BJ150" s="48"/>
      <c r="BK150" s="48"/>
      <c r="BL150" s="48"/>
      <c r="BM150" s="48"/>
      <c r="BN150" s="48"/>
      <c r="BO150" s="48"/>
      <c r="BP150" s="48"/>
      <c r="BQ150" s="48"/>
      <c r="BR150" s="48"/>
      <c r="BS150" s="48"/>
      <c r="BT150" s="48"/>
      <c r="BU150" s="48"/>
      <c r="BV150" s="11"/>
      <c r="BW150" s="11"/>
      <c r="BX150" s="11"/>
      <c r="BZ150" s="11"/>
    </row>
    <row r="151" spans="1:87" s="25" customFormat="1" ht="15" customHeight="1">
      <c r="C151" s="62"/>
      <c r="D151" s="462"/>
      <c r="E151" s="169"/>
      <c r="F151" s="546"/>
      <c r="G151" s="986"/>
      <c r="H151" s="286"/>
      <c r="I151" s="38"/>
      <c r="J151" s="710"/>
      <c r="K151" s="286"/>
      <c r="L151" s="47"/>
      <c r="M151" s="47"/>
      <c r="N151" s="47"/>
      <c r="O151" s="47"/>
      <c r="P151" s="47"/>
      <c r="Q151" s="47"/>
      <c r="R151" s="47"/>
      <c r="S151" s="47"/>
      <c r="T151" s="47"/>
      <c r="U151" s="48"/>
      <c r="V151" s="48"/>
      <c r="W151" s="48"/>
      <c r="X151" s="48"/>
      <c r="Y151" s="48"/>
      <c r="Z151" s="48"/>
      <c r="AA151" s="48"/>
      <c r="AB151" s="48"/>
      <c r="AC151" s="48"/>
      <c r="AD151" s="48"/>
      <c r="AE151" s="48"/>
      <c r="AF151" s="48"/>
      <c r="AG151" s="48"/>
      <c r="AH151" s="48"/>
      <c r="AI151" s="48"/>
      <c r="AJ151" s="48"/>
      <c r="AK151" s="48"/>
      <c r="AL151" s="48"/>
      <c r="AM151" s="48"/>
      <c r="AN151" s="48"/>
      <c r="AO151" s="48"/>
      <c r="AP151" s="48"/>
      <c r="AQ151" s="48"/>
      <c r="AR151" s="48"/>
      <c r="AS151" s="48"/>
      <c r="AT151" s="48"/>
      <c r="AU151" s="48"/>
      <c r="AV151" s="48"/>
      <c r="AW151" s="48"/>
      <c r="AX151" s="48"/>
      <c r="AY151" s="48"/>
      <c r="AZ151" s="48"/>
      <c r="BA151" s="48"/>
      <c r="BB151" s="48"/>
      <c r="BC151" s="48"/>
      <c r="BD151" s="48"/>
      <c r="BE151" s="48"/>
      <c r="BF151" s="48"/>
      <c r="BG151" s="48"/>
      <c r="BH151" s="48"/>
      <c r="BI151" s="48"/>
      <c r="BJ151" s="48"/>
      <c r="BK151" s="48"/>
      <c r="BL151" s="48"/>
      <c r="BM151" s="48"/>
      <c r="BN151" s="48"/>
      <c r="BO151" s="48"/>
      <c r="BP151" s="48"/>
      <c r="BQ151" s="48"/>
      <c r="BR151" s="48"/>
      <c r="BS151" s="48"/>
      <c r="BT151" s="48"/>
      <c r="BU151" s="48"/>
      <c r="BV151" s="11"/>
      <c r="BW151" s="11"/>
      <c r="BX151" s="11"/>
      <c r="BZ151" s="11"/>
    </row>
    <row r="152" spans="1:87" s="25" customFormat="1" ht="15" customHeight="1">
      <c r="C152" s="62"/>
      <c r="D152" s="462"/>
      <c r="E152" s="169"/>
      <c r="F152" s="546"/>
      <c r="G152" s="986"/>
      <c r="H152" s="286"/>
      <c r="I152" s="38"/>
      <c r="J152" s="710"/>
      <c r="K152" s="286"/>
      <c r="L152" s="47"/>
      <c r="M152" s="47"/>
      <c r="N152" s="47"/>
      <c r="O152" s="47"/>
      <c r="P152" s="47"/>
      <c r="Q152" s="47"/>
      <c r="R152" s="47"/>
      <c r="S152" s="47"/>
      <c r="T152" s="47"/>
      <c r="U152" s="48"/>
      <c r="V152" s="48"/>
      <c r="W152" s="48"/>
      <c r="X152" s="48"/>
      <c r="Y152" s="48"/>
      <c r="Z152" s="48"/>
      <c r="AA152" s="48"/>
      <c r="AB152" s="48"/>
      <c r="AC152" s="48"/>
      <c r="AD152" s="48"/>
      <c r="AE152" s="48"/>
      <c r="AF152" s="48"/>
      <c r="AG152" s="48"/>
      <c r="AH152" s="48"/>
      <c r="AI152" s="48"/>
      <c r="AJ152" s="48"/>
      <c r="AK152" s="48"/>
      <c r="AL152" s="48"/>
      <c r="AM152" s="48"/>
      <c r="AN152" s="48"/>
      <c r="AO152" s="48"/>
      <c r="AP152" s="48"/>
      <c r="AQ152" s="48"/>
      <c r="AR152" s="48"/>
      <c r="AS152" s="48"/>
      <c r="AT152" s="48"/>
      <c r="AU152" s="48"/>
      <c r="AV152" s="48"/>
      <c r="AW152" s="48"/>
      <c r="AX152" s="48"/>
      <c r="AY152" s="48"/>
      <c r="AZ152" s="48"/>
      <c r="BA152" s="48"/>
      <c r="BB152" s="48"/>
      <c r="BC152" s="48"/>
      <c r="BD152" s="48"/>
      <c r="BE152" s="48"/>
      <c r="BF152" s="48"/>
      <c r="BG152" s="48"/>
      <c r="BH152" s="48"/>
      <c r="BI152" s="48"/>
      <c r="BJ152" s="48"/>
      <c r="BK152" s="48"/>
      <c r="BL152" s="48"/>
      <c r="BM152" s="48"/>
      <c r="BN152" s="48"/>
      <c r="BO152" s="48"/>
      <c r="BP152" s="48"/>
      <c r="BQ152" s="48"/>
      <c r="BR152" s="48"/>
      <c r="BS152" s="48"/>
      <c r="BT152" s="48"/>
      <c r="BU152" s="48"/>
      <c r="BV152" s="11"/>
      <c r="BW152" s="11"/>
      <c r="BX152" s="11"/>
      <c r="BZ152" s="11"/>
    </row>
    <row r="153" spans="1:87" s="54" customFormat="1" ht="54" customHeight="1">
      <c r="D153" s="53" t="s">
        <v>2409</v>
      </c>
      <c r="E153" s="201"/>
      <c r="F153" s="549"/>
      <c r="H153" s="286"/>
      <c r="I153" s="38"/>
      <c r="J153" s="712"/>
      <c r="K153" s="286"/>
      <c r="BV153" s="283"/>
      <c r="BW153" s="283"/>
      <c r="BX153" s="283"/>
      <c r="BZ153" s="283"/>
    </row>
    <row r="154" spans="1:87" s="25" customFormat="1" ht="15" customHeight="1">
      <c r="C154" s="62"/>
      <c r="D154" s="462"/>
      <c r="E154" s="169"/>
      <c r="F154" s="546"/>
      <c r="G154" s="986"/>
      <c r="H154" s="286"/>
      <c r="I154" s="38"/>
      <c r="J154" s="710"/>
      <c r="K154" s="286"/>
      <c r="L154" s="47"/>
      <c r="M154" s="47"/>
      <c r="N154" s="47"/>
      <c r="O154" s="47"/>
      <c r="P154" s="47"/>
      <c r="Q154" s="47"/>
      <c r="R154" s="47"/>
      <c r="S154" s="47"/>
      <c r="T154" s="47"/>
      <c r="U154" s="48"/>
      <c r="V154" s="48"/>
      <c r="W154" s="48"/>
      <c r="X154" s="48"/>
      <c r="Y154" s="48"/>
      <c r="Z154" s="48"/>
      <c r="AA154" s="48"/>
      <c r="AB154" s="48"/>
      <c r="AC154" s="48"/>
      <c r="AD154" s="48"/>
      <c r="AE154" s="48"/>
      <c r="AF154" s="48"/>
      <c r="AG154" s="48"/>
      <c r="AH154" s="48"/>
      <c r="AI154" s="48"/>
      <c r="AJ154" s="48"/>
      <c r="AK154" s="48"/>
      <c r="AL154" s="48"/>
      <c r="AM154" s="48"/>
      <c r="AN154" s="48"/>
      <c r="AO154" s="48"/>
      <c r="AP154" s="48"/>
      <c r="AQ154" s="48"/>
      <c r="AR154" s="48"/>
      <c r="AS154" s="48"/>
      <c r="AT154" s="48"/>
      <c r="AU154" s="48"/>
      <c r="AV154" s="48"/>
      <c r="AW154" s="48"/>
      <c r="AX154" s="48"/>
      <c r="AY154" s="48"/>
      <c r="AZ154" s="48"/>
      <c r="BA154" s="48"/>
      <c r="BB154" s="48"/>
      <c r="BC154" s="48"/>
      <c r="BD154" s="48"/>
      <c r="BE154" s="48"/>
      <c r="BF154" s="48"/>
      <c r="BG154" s="48"/>
      <c r="BH154" s="48"/>
      <c r="BI154" s="48"/>
      <c r="BJ154" s="48"/>
      <c r="BK154" s="48"/>
      <c r="BL154" s="48"/>
      <c r="BM154" s="48"/>
      <c r="BN154" s="48"/>
      <c r="BO154" s="48"/>
      <c r="BP154" s="48"/>
      <c r="BQ154" s="48"/>
      <c r="BR154" s="48"/>
      <c r="BS154" s="48"/>
      <c r="BT154" s="48"/>
      <c r="BU154" s="48"/>
      <c r="BV154" s="11"/>
      <c r="BW154" s="11"/>
      <c r="BX154" s="11"/>
      <c r="BZ154" s="11"/>
    </row>
    <row r="155" spans="1:87" s="570" customFormat="1" ht="34.5" customHeight="1">
      <c r="A155" s="719" t="s">
        <v>310</v>
      </c>
      <c r="B155" s="719" t="s">
        <v>1693</v>
      </c>
      <c r="C155" s="720" t="s">
        <v>1801</v>
      </c>
      <c r="D155" s="721" t="s">
        <v>43</v>
      </c>
      <c r="E155" s="719" t="s">
        <v>1760</v>
      </c>
      <c r="F155" s="722" t="s">
        <v>14</v>
      </c>
      <c r="G155" s="719"/>
      <c r="H155" s="722" t="s">
        <v>1704</v>
      </c>
      <c r="I155" s="722" t="s">
        <v>1705</v>
      </c>
      <c r="J155" s="723" t="s">
        <v>308</v>
      </c>
      <c r="K155" s="722" t="s">
        <v>307</v>
      </c>
      <c r="L155" s="719" t="s">
        <v>1319</v>
      </c>
      <c r="M155" s="719" t="s">
        <v>1430</v>
      </c>
      <c r="N155" s="719" t="s">
        <v>1431</v>
      </c>
      <c r="O155" s="719" t="s">
        <v>1641</v>
      </c>
      <c r="P155" s="719" t="s">
        <v>1642</v>
      </c>
      <c r="Q155" s="719" t="s">
        <v>1867</v>
      </c>
      <c r="R155" s="719" t="s">
        <v>1868</v>
      </c>
      <c r="S155" s="1013" t="s">
        <v>915</v>
      </c>
      <c r="T155" s="1013"/>
      <c r="U155" s="719"/>
      <c r="V155" s="719"/>
      <c r="W155" s="719"/>
      <c r="X155" s="719"/>
      <c r="Y155" s="719"/>
      <c r="Z155" s="719"/>
      <c r="AA155" s="719"/>
      <c r="AB155" s="719"/>
      <c r="AC155" s="719"/>
      <c r="AD155" s="719"/>
      <c r="AE155" s="719"/>
      <c r="AF155" s="719"/>
      <c r="AG155" s="719"/>
      <c r="AH155" s="719"/>
      <c r="AI155" s="719"/>
      <c r="AJ155" s="719"/>
      <c r="AK155" s="719"/>
      <c r="AL155" s="719"/>
      <c r="AM155" s="719"/>
      <c r="AN155" s="719"/>
      <c r="AO155" s="719"/>
      <c r="AP155" s="719"/>
      <c r="AQ155" s="719"/>
      <c r="AR155" s="719"/>
      <c r="AS155" s="719"/>
      <c r="AT155" s="719"/>
      <c r="AU155" s="719"/>
      <c r="AV155" s="719"/>
      <c r="AW155" s="719"/>
      <c r="AX155" s="719"/>
      <c r="AY155" s="719"/>
      <c r="AZ155" s="719"/>
      <c r="BA155" s="719"/>
      <c r="BB155" s="719"/>
      <c r="BC155" s="719"/>
      <c r="BD155" s="719"/>
      <c r="BE155" s="719"/>
      <c r="BF155" s="719"/>
      <c r="BG155" s="719"/>
      <c r="BH155" s="719"/>
      <c r="BI155" s="719"/>
      <c r="BJ155" s="719"/>
      <c r="BK155" s="719"/>
      <c r="BL155" s="719"/>
      <c r="BM155" s="719"/>
      <c r="BN155" s="719"/>
      <c r="BO155" s="719"/>
      <c r="BP155" s="719"/>
      <c r="BQ155" s="719"/>
      <c r="BR155" s="719"/>
      <c r="BS155" s="719"/>
      <c r="BT155" s="719"/>
      <c r="BU155" s="719"/>
      <c r="BV155" s="557" t="s">
        <v>915</v>
      </c>
      <c r="BW155" s="558"/>
      <c r="BX155" s="557" t="s">
        <v>916</v>
      </c>
      <c r="BY155" s="190"/>
      <c r="BZ155" s="557" t="s">
        <v>1763</v>
      </c>
    </row>
    <row r="156" spans="1:87" customFormat="1" ht="21" customHeight="1">
      <c r="A156" s="15"/>
      <c r="B156" s="15"/>
      <c r="C156" s="41" t="s">
        <v>188</v>
      </c>
      <c r="D156" s="658" t="s">
        <v>1484</v>
      </c>
      <c r="E156" s="561">
        <v>11121</v>
      </c>
      <c r="F156" s="542">
        <v>44321</v>
      </c>
      <c r="G156" s="982"/>
      <c r="H156" s="363" t="s">
        <v>1483</v>
      </c>
      <c r="I156" s="30">
        <v>37021</v>
      </c>
      <c r="J156" s="510" t="s">
        <v>1486</v>
      </c>
      <c r="K156" s="327" t="s">
        <v>1485</v>
      </c>
      <c r="L156" s="16">
        <v>0</v>
      </c>
      <c r="M156" s="284">
        <v>0</v>
      </c>
      <c r="N156" s="16">
        <v>0</v>
      </c>
      <c r="O156" s="284">
        <v>0</v>
      </c>
      <c r="P156" s="16">
        <v>0</v>
      </c>
      <c r="Q156" s="284">
        <v>0</v>
      </c>
      <c r="R156" s="16">
        <v>0</v>
      </c>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9"/>
      <c r="BV156" s="21">
        <f t="shared" ref="BV156" si="18">COUNT(U156:AT156)</f>
        <v>0</v>
      </c>
      <c r="BW156" s="22"/>
      <c r="BX156" s="21">
        <f t="shared" ref="BX156" si="19">COUNT(AU156:BU156)</f>
        <v>0</v>
      </c>
      <c r="BY156" s="31"/>
      <c r="BZ156" s="21">
        <f t="shared" ref="BZ156" si="20">SUM(BV156,BX156)</f>
        <v>0</v>
      </c>
      <c r="CA156" s="31"/>
      <c r="CB156" s="31"/>
      <c r="CC156" s="31"/>
      <c r="CD156" s="31"/>
      <c r="CE156" s="31"/>
      <c r="CF156" s="31"/>
      <c r="CG156" s="31"/>
      <c r="CH156" s="23"/>
      <c r="CI156" s="23"/>
    </row>
    <row r="157" spans="1:87" s="25" customFormat="1" ht="15" customHeight="1">
      <c r="C157" s="62"/>
      <c r="D157" s="462"/>
      <c r="E157" s="169"/>
      <c r="F157" s="546"/>
      <c r="G157" s="986"/>
      <c r="H157" s="286"/>
      <c r="I157" s="38"/>
      <c r="J157" s="710"/>
      <c r="K157" s="286"/>
      <c r="L157" s="47"/>
      <c r="M157" s="47"/>
      <c r="N157" s="47"/>
      <c r="O157" s="47"/>
      <c r="P157" s="47"/>
      <c r="Q157" s="47"/>
      <c r="R157" s="47"/>
      <c r="S157" s="47"/>
      <c r="T157" s="47"/>
      <c r="U157" s="48"/>
      <c r="V157" s="48"/>
      <c r="W157" s="48"/>
      <c r="X157" s="48"/>
      <c r="Y157" s="48"/>
      <c r="Z157" s="48"/>
      <c r="AA157" s="48"/>
      <c r="AB157" s="48"/>
      <c r="AC157" s="48"/>
      <c r="AD157" s="48"/>
      <c r="AE157" s="48"/>
      <c r="AF157" s="48"/>
      <c r="AG157" s="48"/>
      <c r="AH157" s="48"/>
      <c r="AI157" s="48"/>
      <c r="AJ157" s="48"/>
      <c r="AK157" s="48"/>
      <c r="AL157" s="48"/>
      <c r="AM157" s="48"/>
      <c r="AN157" s="48"/>
      <c r="AO157" s="48"/>
      <c r="AP157" s="48"/>
      <c r="AQ157" s="48"/>
      <c r="AR157" s="48"/>
      <c r="AS157" s="48"/>
      <c r="AT157" s="48"/>
      <c r="AU157" s="48"/>
      <c r="AV157" s="48"/>
      <c r="AW157" s="48"/>
      <c r="AX157" s="48"/>
      <c r="AY157" s="48"/>
      <c r="AZ157" s="48"/>
      <c r="BA157" s="48"/>
      <c r="BB157" s="48"/>
      <c r="BC157" s="48"/>
      <c r="BD157" s="48"/>
      <c r="BE157" s="48"/>
      <c r="BF157" s="48"/>
      <c r="BG157" s="48"/>
      <c r="BH157" s="48"/>
      <c r="BI157" s="48"/>
      <c r="BJ157" s="48"/>
      <c r="BK157" s="48"/>
      <c r="BL157" s="48"/>
      <c r="BM157" s="48"/>
      <c r="BN157" s="48"/>
      <c r="BO157" s="48"/>
      <c r="BP157" s="48"/>
      <c r="BQ157" s="48"/>
      <c r="BR157" s="48"/>
      <c r="BS157" s="48"/>
      <c r="BT157" s="48"/>
      <c r="BU157" s="48"/>
      <c r="BV157" s="11"/>
      <c r="BW157" s="11"/>
      <c r="BX157" s="11"/>
      <c r="BZ157" s="11"/>
    </row>
    <row r="158" spans="1:87" s="54" customFormat="1" ht="54" customHeight="1">
      <c r="D158" s="53" t="s">
        <v>1987</v>
      </c>
      <c r="E158" s="201"/>
      <c r="F158" s="549"/>
      <c r="H158" s="286"/>
      <c r="I158" s="38"/>
      <c r="J158" s="712"/>
      <c r="K158" s="286"/>
      <c r="BV158" s="283"/>
      <c r="BW158" s="283"/>
      <c r="BX158" s="283"/>
      <c r="BZ158" s="283"/>
    </row>
    <row r="159" spans="1:87" ht="15" customHeight="1">
      <c r="G159" s="49"/>
      <c r="J159" s="712"/>
      <c r="L159" s="49"/>
      <c r="M159" s="49"/>
      <c r="N159" s="49"/>
      <c r="O159" s="49"/>
      <c r="P159" s="49"/>
      <c r="Q159" s="49"/>
      <c r="R159" s="49"/>
      <c r="S159" s="49"/>
      <c r="T159" s="49"/>
      <c r="BV159" s="40"/>
      <c r="BW159" s="40"/>
      <c r="BX159" s="40"/>
      <c r="BZ159" s="40"/>
    </row>
    <row r="160" spans="1:87" s="570" customFormat="1" ht="34.5" customHeight="1">
      <c r="A160" s="719" t="s">
        <v>310</v>
      </c>
      <c r="B160" s="719" t="s">
        <v>1693</v>
      </c>
      <c r="C160" s="720" t="s">
        <v>1801</v>
      </c>
      <c r="D160" s="721" t="s">
        <v>43</v>
      </c>
      <c r="E160" s="719" t="s">
        <v>1760</v>
      </c>
      <c r="F160" s="722" t="s">
        <v>14</v>
      </c>
      <c r="G160" s="719"/>
      <c r="H160" s="722" t="s">
        <v>1704</v>
      </c>
      <c r="I160" s="722" t="s">
        <v>1705</v>
      </c>
      <c r="J160" s="723" t="s">
        <v>308</v>
      </c>
      <c r="K160" s="722" t="s">
        <v>307</v>
      </c>
      <c r="L160" s="719" t="s">
        <v>1319</v>
      </c>
      <c r="M160" s="719" t="s">
        <v>1430</v>
      </c>
      <c r="N160" s="719" t="s">
        <v>1431</v>
      </c>
      <c r="O160" s="719" t="s">
        <v>1641</v>
      </c>
      <c r="P160" s="719" t="s">
        <v>1642</v>
      </c>
      <c r="Q160" s="719" t="s">
        <v>1867</v>
      </c>
      <c r="R160" s="719" t="s">
        <v>1868</v>
      </c>
      <c r="S160" s="1013" t="s">
        <v>915</v>
      </c>
      <c r="T160" s="1013"/>
      <c r="U160" s="719"/>
      <c r="V160" s="719"/>
      <c r="W160" s="719"/>
      <c r="X160" s="719"/>
      <c r="Y160" s="719"/>
      <c r="Z160" s="719"/>
      <c r="AA160" s="719"/>
      <c r="AB160" s="719"/>
      <c r="AC160" s="719"/>
      <c r="AD160" s="719"/>
      <c r="AE160" s="719"/>
      <c r="AF160" s="719"/>
      <c r="AG160" s="719"/>
      <c r="AH160" s="719"/>
      <c r="AI160" s="719"/>
      <c r="AJ160" s="719"/>
      <c r="AK160" s="719"/>
      <c r="AL160" s="719"/>
      <c r="AM160" s="719"/>
      <c r="AN160" s="719"/>
      <c r="AO160" s="719"/>
      <c r="AP160" s="719"/>
      <c r="AQ160" s="719"/>
      <c r="AR160" s="719"/>
      <c r="AS160" s="719"/>
      <c r="AT160" s="719"/>
      <c r="AU160" s="719"/>
      <c r="AV160" s="719"/>
      <c r="AW160" s="719"/>
      <c r="AX160" s="719"/>
      <c r="AY160" s="719"/>
      <c r="AZ160" s="719"/>
      <c r="BA160" s="719"/>
      <c r="BB160" s="719"/>
      <c r="BC160" s="719"/>
      <c r="BD160" s="719"/>
      <c r="BE160" s="719"/>
      <c r="BF160" s="719"/>
      <c r="BG160" s="719"/>
      <c r="BH160" s="719"/>
      <c r="BI160" s="719"/>
      <c r="BJ160" s="719"/>
      <c r="BK160" s="719"/>
      <c r="BL160" s="719"/>
      <c r="BM160" s="719"/>
      <c r="BN160" s="719"/>
      <c r="BO160" s="719"/>
      <c r="BP160" s="719"/>
      <c r="BQ160" s="719"/>
      <c r="BR160" s="719"/>
      <c r="BS160" s="719"/>
      <c r="BT160" s="719"/>
      <c r="BU160" s="719"/>
      <c r="BV160" s="557" t="s">
        <v>915</v>
      </c>
      <c r="BW160" s="558"/>
      <c r="BX160" s="557" t="s">
        <v>916</v>
      </c>
      <c r="BY160" s="190"/>
      <c r="BZ160" s="557" t="s">
        <v>1763</v>
      </c>
    </row>
    <row r="161" spans="1:89" customFormat="1" ht="21" customHeight="1">
      <c r="A161" s="15"/>
      <c r="B161" s="15"/>
      <c r="C161" s="41" t="s">
        <v>146</v>
      </c>
      <c r="D161" s="658" t="s">
        <v>180</v>
      </c>
      <c r="E161" s="561">
        <v>424</v>
      </c>
      <c r="F161" s="541">
        <v>37272</v>
      </c>
      <c r="G161" s="983"/>
      <c r="H161" s="363" t="s">
        <v>264</v>
      </c>
      <c r="I161" s="30">
        <v>34592</v>
      </c>
      <c r="J161" s="511" t="s">
        <v>638</v>
      </c>
      <c r="K161" s="327" t="s">
        <v>637</v>
      </c>
      <c r="L161" s="16">
        <v>5</v>
      </c>
      <c r="M161" s="16">
        <v>0</v>
      </c>
      <c r="N161" s="16">
        <v>5</v>
      </c>
      <c r="O161" s="16">
        <v>0</v>
      </c>
      <c r="P161" s="16">
        <v>5</v>
      </c>
      <c r="Q161" s="16">
        <v>0</v>
      </c>
      <c r="R161" s="16">
        <v>0</v>
      </c>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9"/>
      <c r="BV161" s="21">
        <f t="shared" ref="BV161:BV175" si="21">COUNT(U161:AT161)</f>
        <v>0</v>
      </c>
      <c r="BW161" s="22"/>
      <c r="BX161" s="21">
        <f t="shared" ref="BX161:BX175" si="22">COUNT(AU161:BU161)</f>
        <v>0</v>
      </c>
      <c r="BY161" s="31"/>
      <c r="BZ161" s="21">
        <f t="shared" ref="BZ161:BZ175" si="23">SUM(BV161,BX161)</f>
        <v>0</v>
      </c>
      <c r="CA161" s="31"/>
      <c r="CB161" s="31"/>
      <c r="CC161" s="31"/>
      <c r="CD161" s="31"/>
      <c r="CE161" s="31"/>
      <c r="CF161" s="31"/>
      <c r="CG161" s="273"/>
      <c r="CH161" s="273"/>
      <c r="CI161" s="273"/>
    </row>
    <row r="162" spans="1:89" customFormat="1" ht="21" customHeight="1">
      <c r="A162" s="15"/>
      <c r="B162" s="15"/>
      <c r="C162" s="41" t="s">
        <v>91</v>
      </c>
      <c r="D162" s="658" t="s">
        <v>132</v>
      </c>
      <c r="E162" s="561">
        <v>424</v>
      </c>
      <c r="F162" s="541">
        <v>37272</v>
      </c>
      <c r="G162" s="983"/>
      <c r="H162" s="363" t="s">
        <v>262</v>
      </c>
      <c r="I162" s="30">
        <v>28609</v>
      </c>
      <c r="J162" s="511" t="s">
        <v>638</v>
      </c>
      <c r="K162" s="327" t="s">
        <v>637</v>
      </c>
      <c r="L162" s="16">
        <v>81</v>
      </c>
      <c r="M162" s="16">
        <v>0</v>
      </c>
      <c r="N162" s="16">
        <v>81</v>
      </c>
      <c r="O162" s="16">
        <v>0</v>
      </c>
      <c r="P162" s="16">
        <v>81</v>
      </c>
      <c r="Q162" s="16">
        <v>0</v>
      </c>
      <c r="R162" s="16">
        <v>0</v>
      </c>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9"/>
      <c r="BV162" s="21">
        <f t="shared" si="21"/>
        <v>0</v>
      </c>
      <c r="BW162" s="22"/>
      <c r="BX162" s="21">
        <f t="shared" si="22"/>
        <v>0</v>
      </c>
      <c r="BY162" s="23"/>
      <c r="BZ162" s="21">
        <f t="shared" si="23"/>
        <v>0</v>
      </c>
      <c r="CA162" s="31"/>
      <c r="CB162" s="31"/>
      <c r="CC162" s="31"/>
      <c r="CD162" s="31"/>
      <c r="CE162" s="31"/>
      <c r="CF162" s="31"/>
      <c r="CG162" s="31"/>
      <c r="CH162" s="31"/>
      <c r="CI162" s="31"/>
      <c r="CJ162" s="23"/>
      <c r="CK162" s="23"/>
    </row>
    <row r="163" spans="1:89" customFormat="1" ht="21" customHeight="1">
      <c r="A163" s="15"/>
      <c r="B163" s="15"/>
      <c r="C163" s="41" t="s">
        <v>109</v>
      </c>
      <c r="D163" s="658" t="s">
        <v>1138</v>
      </c>
      <c r="E163" s="561">
        <v>6258</v>
      </c>
      <c r="F163" s="541">
        <v>41551</v>
      </c>
      <c r="G163" s="983"/>
      <c r="H163" s="363" t="s">
        <v>265</v>
      </c>
      <c r="I163" s="30">
        <v>41524</v>
      </c>
      <c r="J163" s="511" t="s">
        <v>669</v>
      </c>
      <c r="K163" s="327" t="s">
        <v>668</v>
      </c>
      <c r="L163" s="16">
        <v>36</v>
      </c>
      <c r="M163" s="16">
        <v>0</v>
      </c>
      <c r="N163" s="16">
        <v>36</v>
      </c>
      <c r="O163" s="16">
        <v>0</v>
      </c>
      <c r="P163" s="16">
        <v>36</v>
      </c>
      <c r="Q163" s="16">
        <v>0</v>
      </c>
      <c r="R163" s="16">
        <v>0</v>
      </c>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9"/>
      <c r="BV163" s="21">
        <f t="shared" si="21"/>
        <v>0</v>
      </c>
      <c r="BW163" s="22"/>
      <c r="BX163" s="21">
        <f t="shared" si="22"/>
        <v>0</v>
      </c>
      <c r="BY163" s="23"/>
      <c r="BZ163" s="21">
        <f t="shared" si="23"/>
        <v>0</v>
      </c>
      <c r="CA163" s="31"/>
      <c r="CB163" s="31"/>
      <c r="CC163" s="31"/>
      <c r="CD163" s="31"/>
      <c r="CE163" s="31"/>
      <c r="CF163" s="31"/>
      <c r="CG163" s="31"/>
      <c r="CH163" s="31"/>
      <c r="CI163" s="31"/>
      <c r="CJ163" s="31"/>
      <c r="CK163" s="31"/>
    </row>
    <row r="164" spans="1:89" customFormat="1" ht="21" customHeight="1">
      <c r="A164" s="15"/>
      <c r="B164" s="15"/>
      <c r="C164" s="41" t="s">
        <v>133</v>
      </c>
      <c r="D164" s="658" t="s">
        <v>207</v>
      </c>
      <c r="E164" s="561">
        <v>115</v>
      </c>
      <c r="F164" s="543">
        <v>33563</v>
      </c>
      <c r="G164" s="983"/>
      <c r="H164" s="363" t="s">
        <v>265</v>
      </c>
      <c r="I164" s="30">
        <v>21530</v>
      </c>
      <c r="J164" s="518" t="s">
        <v>408</v>
      </c>
      <c r="K164" s="327" t="s">
        <v>407</v>
      </c>
      <c r="L164" s="16">
        <v>11</v>
      </c>
      <c r="M164" s="16">
        <v>0</v>
      </c>
      <c r="N164" s="16">
        <v>11</v>
      </c>
      <c r="O164" s="16">
        <v>0</v>
      </c>
      <c r="P164" s="16">
        <v>11</v>
      </c>
      <c r="Q164" s="16">
        <v>0</v>
      </c>
      <c r="R164" s="16">
        <v>0</v>
      </c>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9"/>
      <c r="BV164" s="21">
        <f t="shared" si="21"/>
        <v>0</v>
      </c>
      <c r="BW164" s="22"/>
      <c r="BX164" s="21">
        <f t="shared" si="22"/>
        <v>0</v>
      </c>
      <c r="BY164" s="23"/>
      <c r="BZ164" s="21">
        <f t="shared" si="23"/>
        <v>0</v>
      </c>
      <c r="CA164" s="31"/>
      <c r="CB164" s="31"/>
      <c r="CC164" s="31"/>
      <c r="CD164" s="31"/>
      <c r="CE164" s="31"/>
      <c r="CF164" s="31"/>
      <c r="CG164" s="31"/>
      <c r="CH164" s="273"/>
      <c r="CI164" s="273"/>
    </row>
    <row r="165" spans="1:89" customFormat="1" ht="21" customHeight="1">
      <c r="A165" s="15"/>
      <c r="B165" s="15"/>
      <c r="C165" s="41" t="s">
        <v>142</v>
      </c>
      <c r="D165" s="658" t="s">
        <v>194</v>
      </c>
      <c r="E165" s="561">
        <v>6278</v>
      </c>
      <c r="F165" s="543">
        <v>43259</v>
      </c>
      <c r="G165" s="983"/>
      <c r="H165" s="363" t="s">
        <v>770</v>
      </c>
      <c r="I165" s="30">
        <v>22790</v>
      </c>
      <c r="J165" s="518" t="s">
        <v>589</v>
      </c>
      <c r="K165" s="327" t="s">
        <v>588</v>
      </c>
      <c r="L165" s="16">
        <v>6</v>
      </c>
      <c r="M165" s="16">
        <v>0</v>
      </c>
      <c r="N165" s="16">
        <v>6</v>
      </c>
      <c r="O165" s="16">
        <v>0</v>
      </c>
      <c r="P165" s="16">
        <v>6</v>
      </c>
      <c r="Q165" s="16">
        <v>0</v>
      </c>
      <c r="R165" s="16">
        <v>0</v>
      </c>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9"/>
      <c r="BV165" s="21">
        <f t="shared" si="21"/>
        <v>0</v>
      </c>
      <c r="BW165" s="22"/>
      <c r="BX165" s="21">
        <f t="shared" si="22"/>
        <v>0</v>
      </c>
      <c r="BY165" s="23"/>
      <c r="BZ165" s="21">
        <f t="shared" si="23"/>
        <v>0</v>
      </c>
      <c r="CA165" s="31"/>
      <c r="CB165" s="31"/>
      <c r="CC165" s="31"/>
      <c r="CD165" s="31"/>
      <c r="CE165" s="31"/>
      <c r="CF165" s="31"/>
      <c r="CG165" s="31"/>
      <c r="CH165" s="31"/>
      <c r="CI165" s="31"/>
    </row>
    <row r="166" spans="1:89" customFormat="1" ht="21" customHeight="1">
      <c r="A166" s="15"/>
      <c r="B166" s="15"/>
      <c r="C166" s="41" t="s">
        <v>148</v>
      </c>
      <c r="D166" s="658" t="s">
        <v>1153</v>
      </c>
      <c r="E166" s="561">
        <v>11383</v>
      </c>
      <c r="F166" s="543">
        <v>40760</v>
      </c>
      <c r="G166" s="983"/>
      <c r="H166" s="363" t="s">
        <v>770</v>
      </c>
      <c r="I166" s="30">
        <v>40602</v>
      </c>
      <c r="J166" s="707" t="s">
        <v>1154</v>
      </c>
      <c r="K166" s="453" t="s">
        <v>1175</v>
      </c>
      <c r="L166" s="16">
        <v>5</v>
      </c>
      <c r="M166" s="16">
        <v>0</v>
      </c>
      <c r="N166" s="16">
        <v>5</v>
      </c>
      <c r="O166" s="16">
        <v>0</v>
      </c>
      <c r="P166" s="16">
        <v>5</v>
      </c>
      <c r="Q166" s="16">
        <v>0</v>
      </c>
      <c r="R166" s="16">
        <v>0</v>
      </c>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9"/>
      <c r="BV166" s="21">
        <f t="shared" si="21"/>
        <v>0</v>
      </c>
      <c r="BW166" s="22"/>
      <c r="BX166" s="21">
        <f t="shared" si="22"/>
        <v>0</v>
      </c>
      <c r="BY166" s="23"/>
      <c r="BZ166" s="21">
        <f t="shared" si="23"/>
        <v>0</v>
      </c>
      <c r="CA166" s="31"/>
      <c r="CB166" s="31"/>
      <c r="CC166" s="31"/>
      <c r="CD166" s="31"/>
      <c r="CE166" s="31"/>
      <c r="CF166" s="31"/>
      <c r="CG166" s="273"/>
      <c r="CH166" s="273"/>
      <c r="CI166" s="273"/>
    </row>
    <row r="167" spans="1:89" customFormat="1" ht="21" customHeight="1">
      <c r="A167" s="15"/>
      <c r="B167" s="15"/>
      <c r="C167" s="41" t="s">
        <v>175</v>
      </c>
      <c r="D167" s="658" t="s">
        <v>1370</v>
      </c>
      <c r="E167" s="561">
        <v>402</v>
      </c>
      <c r="F167" s="543">
        <v>30286</v>
      </c>
      <c r="G167" s="983"/>
      <c r="H167" s="363" t="s">
        <v>352</v>
      </c>
      <c r="I167" s="30">
        <v>30264</v>
      </c>
      <c r="J167" s="518" t="s">
        <v>617</v>
      </c>
      <c r="K167" s="327" t="s">
        <v>616</v>
      </c>
      <c r="L167" s="16">
        <v>0</v>
      </c>
      <c r="M167" s="16">
        <v>0</v>
      </c>
      <c r="N167" s="16">
        <v>0</v>
      </c>
      <c r="O167" s="16">
        <v>0</v>
      </c>
      <c r="P167" s="16">
        <v>0</v>
      </c>
      <c r="Q167" s="16">
        <v>0</v>
      </c>
      <c r="R167" s="16">
        <v>0</v>
      </c>
      <c r="S167" s="957">
        <v>0</v>
      </c>
      <c r="T167" s="957"/>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9"/>
      <c r="BV167" s="21">
        <f t="shared" si="21"/>
        <v>0</v>
      </c>
      <c r="BW167" s="22"/>
      <c r="BX167" s="21">
        <f t="shared" si="22"/>
        <v>0</v>
      </c>
      <c r="BY167" s="31"/>
      <c r="BZ167" s="21">
        <f t="shared" si="23"/>
        <v>0</v>
      </c>
      <c r="CA167" s="31"/>
      <c r="CB167" s="31"/>
      <c r="CC167" s="31"/>
      <c r="CD167" s="31"/>
      <c r="CE167" s="31"/>
      <c r="CF167" s="31"/>
      <c r="CG167" s="31"/>
      <c r="CH167" s="23"/>
      <c r="CI167" s="23"/>
    </row>
    <row r="168" spans="1:89" customFormat="1" ht="21" customHeight="1">
      <c r="A168" s="15"/>
      <c r="B168" s="15"/>
      <c r="C168" s="41" t="s">
        <v>192</v>
      </c>
      <c r="D168" s="658" t="s">
        <v>940</v>
      </c>
      <c r="E168" s="561">
        <v>10024</v>
      </c>
      <c r="F168" s="543">
        <v>38679</v>
      </c>
      <c r="G168" s="983"/>
      <c r="H168" s="363" t="s">
        <v>352</v>
      </c>
      <c r="I168" s="30">
        <v>38731</v>
      </c>
      <c r="J168" s="518" t="s">
        <v>942</v>
      </c>
      <c r="K168" s="327" t="s">
        <v>941</v>
      </c>
      <c r="L168" s="16">
        <v>0</v>
      </c>
      <c r="M168" s="16">
        <v>0</v>
      </c>
      <c r="N168" s="16">
        <v>0</v>
      </c>
      <c r="O168" s="16">
        <v>0</v>
      </c>
      <c r="P168" s="16">
        <v>0</v>
      </c>
      <c r="Q168" s="16">
        <v>0</v>
      </c>
      <c r="R168" s="16">
        <v>0</v>
      </c>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9"/>
      <c r="BV168" s="21">
        <f t="shared" si="21"/>
        <v>0</v>
      </c>
      <c r="BW168" s="22"/>
      <c r="BX168" s="21">
        <f t="shared" si="22"/>
        <v>0</v>
      </c>
      <c r="BY168" s="23"/>
      <c r="BZ168" s="21">
        <f t="shared" si="23"/>
        <v>0</v>
      </c>
      <c r="CA168" s="23"/>
      <c r="CB168" s="23"/>
      <c r="CC168" s="23"/>
      <c r="CD168" s="23"/>
      <c r="CE168" s="23"/>
      <c r="CF168" s="23"/>
      <c r="CG168" s="23"/>
      <c r="CH168" s="23"/>
      <c r="CI168" s="23"/>
    </row>
    <row r="169" spans="1:89" customFormat="1" ht="21" customHeight="1">
      <c r="A169" s="15"/>
      <c r="B169" s="15"/>
      <c r="C169" s="41" t="s">
        <v>193</v>
      </c>
      <c r="D169" s="658" t="s">
        <v>1474</v>
      </c>
      <c r="E169" s="561">
        <v>1648</v>
      </c>
      <c r="F169" s="543">
        <v>38825</v>
      </c>
      <c r="G169" s="983"/>
      <c r="H169" s="363" t="s">
        <v>352</v>
      </c>
      <c r="I169" s="30">
        <v>23017</v>
      </c>
      <c r="J169" s="518" t="s">
        <v>558</v>
      </c>
      <c r="K169" s="327" t="s">
        <v>557</v>
      </c>
      <c r="L169" s="16">
        <v>0</v>
      </c>
      <c r="M169" s="16">
        <v>0</v>
      </c>
      <c r="N169" s="16">
        <v>0</v>
      </c>
      <c r="O169" s="16">
        <v>0</v>
      </c>
      <c r="P169" s="16">
        <v>0</v>
      </c>
      <c r="Q169" s="16">
        <v>0</v>
      </c>
      <c r="R169" s="16">
        <v>0</v>
      </c>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9"/>
      <c r="BV169" s="21">
        <f t="shared" si="21"/>
        <v>0</v>
      </c>
      <c r="BW169" s="22"/>
      <c r="BX169" s="21">
        <f t="shared" si="22"/>
        <v>0</v>
      </c>
      <c r="BY169" s="31"/>
      <c r="BZ169" s="21">
        <f t="shared" si="23"/>
        <v>0</v>
      </c>
      <c r="CA169" s="31"/>
      <c r="CB169" s="31"/>
      <c r="CC169" s="31"/>
      <c r="CD169" s="31"/>
      <c r="CE169" s="31"/>
      <c r="CF169" s="31"/>
      <c r="CG169" s="31"/>
      <c r="CH169" s="23"/>
      <c r="CI169" s="23"/>
    </row>
    <row r="170" spans="1:89" customFormat="1" ht="21" customHeight="1">
      <c r="A170" s="15"/>
      <c r="B170" s="15"/>
      <c r="C170" s="41" t="s">
        <v>197</v>
      </c>
      <c r="D170" s="37" t="s">
        <v>452</v>
      </c>
      <c r="E170" s="561">
        <v>10604</v>
      </c>
      <c r="F170" s="543">
        <v>40909</v>
      </c>
      <c r="G170" s="983"/>
      <c r="H170" s="363" t="s">
        <v>352</v>
      </c>
      <c r="I170" s="30">
        <v>24073</v>
      </c>
      <c r="J170" s="518" t="s">
        <v>454</v>
      </c>
      <c r="K170" s="327" t="s">
        <v>453</v>
      </c>
      <c r="L170" s="16">
        <v>0</v>
      </c>
      <c r="M170" s="16">
        <v>0</v>
      </c>
      <c r="N170" s="16">
        <v>0</v>
      </c>
      <c r="O170" s="16">
        <v>0</v>
      </c>
      <c r="P170" s="16">
        <v>0</v>
      </c>
      <c r="Q170" s="16">
        <v>0</v>
      </c>
      <c r="R170" s="16">
        <v>0</v>
      </c>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9"/>
      <c r="BV170" s="21">
        <f t="shared" si="21"/>
        <v>0</v>
      </c>
      <c r="BW170" s="22"/>
      <c r="BX170" s="21">
        <f t="shared" si="22"/>
        <v>0</v>
      </c>
      <c r="BY170" s="23"/>
      <c r="BZ170" s="21">
        <f t="shared" si="23"/>
        <v>0</v>
      </c>
      <c r="CA170" s="23"/>
      <c r="CB170" s="23"/>
      <c r="CC170" s="23"/>
      <c r="CD170" s="23"/>
      <c r="CE170" s="23"/>
      <c r="CF170" s="23"/>
      <c r="CG170" s="23"/>
      <c r="CH170" s="23"/>
      <c r="CI170" s="23"/>
    </row>
    <row r="171" spans="1:89" customFormat="1" ht="21" customHeight="1">
      <c r="A171" s="15"/>
      <c r="B171" s="15"/>
      <c r="C171" s="41" t="s">
        <v>204</v>
      </c>
      <c r="D171" s="658" t="s">
        <v>144</v>
      </c>
      <c r="E171" s="561">
        <v>2402</v>
      </c>
      <c r="F171" s="543">
        <v>42153</v>
      </c>
      <c r="G171" s="983"/>
      <c r="H171" s="363" t="s">
        <v>352</v>
      </c>
      <c r="I171" s="30">
        <v>42185</v>
      </c>
      <c r="J171" s="518" t="s">
        <v>663</v>
      </c>
      <c r="K171" s="327" t="s">
        <v>662</v>
      </c>
      <c r="L171" s="16">
        <v>0</v>
      </c>
      <c r="M171" s="16">
        <v>0</v>
      </c>
      <c r="N171" s="16">
        <v>0</v>
      </c>
      <c r="O171" s="16">
        <v>0</v>
      </c>
      <c r="P171" s="16">
        <v>0</v>
      </c>
      <c r="Q171" s="16">
        <v>0</v>
      </c>
      <c r="R171" s="16">
        <v>0</v>
      </c>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9"/>
      <c r="BV171" s="21">
        <f t="shared" si="21"/>
        <v>0</v>
      </c>
      <c r="BW171" s="22"/>
      <c r="BX171" s="21">
        <f t="shared" si="22"/>
        <v>0</v>
      </c>
      <c r="BY171" s="23"/>
      <c r="BZ171" s="21">
        <f t="shared" si="23"/>
        <v>0</v>
      </c>
      <c r="CA171" s="23"/>
      <c r="CB171" s="23"/>
      <c r="CC171" s="23"/>
      <c r="CD171" s="23"/>
      <c r="CE171" s="23"/>
      <c r="CF171" s="23"/>
      <c r="CG171" s="23"/>
      <c r="CH171" s="31"/>
      <c r="CI171" s="31"/>
    </row>
    <row r="172" spans="1:89" customFormat="1" ht="21" customHeight="1">
      <c r="A172" s="15"/>
      <c r="B172" s="15"/>
      <c r="C172" s="41" t="s">
        <v>219</v>
      </c>
      <c r="D172" s="658" t="s">
        <v>1515</v>
      </c>
      <c r="E172" s="561">
        <v>10284</v>
      </c>
      <c r="F172" s="541">
        <v>43972</v>
      </c>
      <c r="G172" s="983"/>
      <c r="H172" s="363" t="s">
        <v>352</v>
      </c>
      <c r="I172" s="30">
        <v>29290</v>
      </c>
      <c r="J172" s="518" t="s">
        <v>1396</v>
      </c>
      <c r="K172" s="327" t="s">
        <v>1395</v>
      </c>
      <c r="L172" s="16">
        <v>0</v>
      </c>
      <c r="M172" s="16">
        <v>0</v>
      </c>
      <c r="N172" s="16">
        <v>0</v>
      </c>
      <c r="O172" s="16">
        <v>0</v>
      </c>
      <c r="P172" s="16">
        <v>0</v>
      </c>
      <c r="Q172" s="16">
        <v>0</v>
      </c>
      <c r="R172" s="16">
        <v>0</v>
      </c>
      <c r="S172" s="957">
        <v>0</v>
      </c>
      <c r="T172" s="957"/>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9"/>
      <c r="BV172" s="21">
        <f t="shared" si="21"/>
        <v>0</v>
      </c>
      <c r="BW172" s="22"/>
      <c r="BX172" s="21">
        <f t="shared" si="22"/>
        <v>0</v>
      </c>
      <c r="BY172" s="23"/>
      <c r="BZ172" s="21">
        <f t="shared" si="23"/>
        <v>0</v>
      </c>
      <c r="CA172" s="23"/>
      <c r="CB172" s="23"/>
      <c r="CC172" s="23"/>
      <c r="CD172" s="23"/>
      <c r="CE172" s="23"/>
      <c r="CF172" s="23"/>
      <c r="CG172" s="23"/>
      <c r="CH172" s="31"/>
      <c r="CI172" s="31"/>
    </row>
    <row r="173" spans="1:89" customFormat="1" ht="21" customHeight="1">
      <c r="A173" s="15"/>
      <c r="B173" s="15"/>
      <c r="C173" s="41" t="s">
        <v>1207</v>
      </c>
      <c r="D173" s="658" t="s">
        <v>1398</v>
      </c>
      <c r="E173" s="561">
        <v>9585</v>
      </c>
      <c r="F173" s="541">
        <v>43998</v>
      </c>
      <c r="G173" s="983"/>
      <c r="H173" s="363" t="s">
        <v>352</v>
      </c>
      <c r="I173" s="30">
        <v>35971</v>
      </c>
      <c r="J173" s="511" t="s">
        <v>1728</v>
      </c>
      <c r="K173" s="327" t="s">
        <v>1400</v>
      </c>
      <c r="L173" s="16">
        <v>0</v>
      </c>
      <c r="M173" s="16">
        <v>0</v>
      </c>
      <c r="N173" s="16">
        <v>0</v>
      </c>
      <c r="O173" s="16">
        <v>0</v>
      </c>
      <c r="P173" s="16">
        <v>0</v>
      </c>
      <c r="Q173" s="16">
        <v>0</v>
      </c>
      <c r="R173" s="16">
        <v>0</v>
      </c>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9"/>
      <c r="BV173" s="21">
        <f t="shared" si="21"/>
        <v>0</v>
      </c>
      <c r="BW173" s="22"/>
      <c r="BX173" s="21">
        <f t="shared" si="22"/>
        <v>0</v>
      </c>
      <c r="BY173" s="23"/>
      <c r="BZ173" s="21">
        <f t="shared" si="23"/>
        <v>0</v>
      </c>
      <c r="CA173" s="23"/>
      <c r="CB173" s="23"/>
      <c r="CC173" s="23"/>
      <c r="CD173" s="23"/>
      <c r="CE173" s="23"/>
      <c r="CF173" s="23"/>
      <c r="CG173" s="23"/>
      <c r="CH173" s="23"/>
      <c r="CI173" s="23"/>
    </row>
    <row r="174" spans="1:89" customFormat="1" ht="21" customHeight="1">
      <c r="A174" s="15"/>
      <c r="B174" s="15"/>
      <c r="C174" s="41" t="s">
        <v>1039</v>
      </c>
      <c r="D174" s="658" t="s">
        <v>1437</v>
      </c>
      <c r="E174" s="561">
        <v>6507</v>
      </c>
      <c r="F174" s="542">
        <v>44624</v>
      </c>
      <c r="G174" s="983"/>
      <c r="H174" s="363" t="s">
        <v>352</v>
      </c>
      <c r="I174" s="30">
        <v>44336</v>
      </c>
      <c r="J174" s="510" t="s">
        <v>1391</v>
      </c>
      <c r="K174" s="327" t="s">
        <v>1390</v>
      </c>
      <c r="L174" s="16">
        <v>0</v>
      </c>
      <c r="M174" s="16">
        <v>0</v>
      </c>
      <c r="N174" s="16">
        <v>0</v>
      </c>
      <c r="O174" s="16">
        <v>0</v>
      </c>
      <c r="P174" s="16">
        <v>0</v>
      </c>
      <c r="Q174" s="16">
        <v>0</v>
      </c>
      <c r="R174" s="16">
        <v>0</v>
      </c>
      <c r="S174" s="957">
        <v>0</v>
      </c>
      <c r="T174" s="957"/>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9"/>
      <c r="BV174" s="21">
        <f t="shared" si="21"/>
        <v>0</v>
      </c>
      <c r="BW174" s="22"/>
      <c r="BX174" s="21">
        <f t="shared" si="22"/>
        <v>0</v>
      </c>
      <c r="BY174" s="23"/>
      <c r="BZ174" s="21">
        <f t="shared" si="23"/>
        <v>0</v>
      </c>
      <c r="CA174" s="23"/>
      <c r="CB174" s="23"/>
      <c r="CC174" s="23"/>
      <c r="CD174" s="23"/>
      <c r="CE174" s="23"/>
      <c r="CF174" s="23"/>
      <c r="CG174" s="23"/>
      <c r="CH174" s="23"/>
      <c r="CI174" s="23"/>
    </row>
    <row r="175" spans="1:89" customFormat="1" ht="21" customHeight="1">
      <c r="A175" s="15"/>
      <c r="B175" s="15"/>
      <c r="C175" s="41" t="s">
        <v>1050</v>
      </c>
      <c r="D175" s="658" t="s">
        <v>1463</v>
      </c>
      <c r="E175" s="561">
        <v>11392</v>
      </c>
      <c r="F175" s="541">
        <v>44743</v>
      </c>
      <c r="G175" s="983"/>
      <c r="H175" s="363" t="s">
        <v>352</v>
      </c>
      <c r="I175" s="30">
        <v>44818</v>
      </c>
      <c r="J175" s="511" t="s">
        <v>1465</v>
      </c>
      <c r="K175" s="327" t="s">
        <v>1464</v>
      </c>
      <c r="L175" s="16">
        <v>0</v>
      </c>
      <c r="M175" s="16">
        <v>0</v>
      </c>
      <c r="N175" s="16">
        <v>0</v>
      </c>
      <c r="O175" s="16">
        <v>0</v>
      </c>
      <c r="P175" s="16">
        <v>0</v>
      </c>
      <c r="Q175" s="16">
        <v>0</v>
      </c>
      <c r="R175" s="16">
        <v>0</v>
      </c>
      <c r="S175" s="957">
        <v>0</v>
      </c>
      <c r="T175" s="957"/>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9"/>
      <c r="BV175" s="21">
        <f t="shared" si="21"/>
        <v>0</v>
      </c>
      <c r="BW175" s="22"/>
      <c r="BX175" s="21">
        <f t="shared" si="22"/>
        <v>0</v>
      </c>
      <c r="BY175" s="23"/>
      <c r="BZ175" s="21">
        <f t="shared" si="23"/>
        <v>0</v>
      </c>
      <c r="CA175" s="23"/>
      <c r="CB175" s="23"/>
      <c r="CC175" s="23"/>
      <c r="CD175" s="23"/>
      <c r="CE175" s="23"/>
      <c r="CF175" s="23"/>
      <c r="CG175" s="23"/>
      <c r="CH175" s="23"/>
      <c r="CI175" s="23"/>
    </row>
    <row r="176" spans="1:89" s="190" customFormat="1" ht="34.5" customHeight="1">
      <c r="A176" s="719" t="s">
        <v>310</v>
      </c>
      <c r="B176" s="719" t="s">
        <v>1693</v>
      </c>
      <c r="C176" s="720" t="s">
        <v>1801</v>
      </c>
      <c r="D176" s="721" t="s">
        <v>13</v>
      </c>
      <c r="E176" s="719" t="s">
        <v>1760</v>
      </c>
      <c r="F176" s="722" t="s">
        <v>14</v>
      </c>
      <c r="G176" s="719"/>
      <c r="H176" s="285" t="s">
        <v>1704</v>
      </c>
      <c r="I176" s="285" t="s">
        <v>1705</v>
      </c>
      <c r="J176" s="723" t="s">
        <v>308</v>
      </c>
      <c r="K176" s="285" t="s">
        <v>307</v>
      </c>
      <c r="L176" s="719" t="s">
        <v>1319</v>
      </c>
      <c r="M176" s="719" t="s">
        <v>1430</v>
      </c>
      <c r="N176" s="719" t="s">
        <v>1431</v>
      </c>
      <c r="O176" s="719" t="s">
        <v>1641</v>
      </c>
      <c r="P176" s="719" t="s">
        <v>1642</v>
      </c>
      <c r="Q176" s="719" t="s">
        <v>1867</v>
      </c>
      <c r="R176" s="719" t="s">
        <v>1868</v>
      </c>
      <c r="S176" s="1013" t="s">
        <v>915</v>
      </c>
      <c r="T176" s="1013"/>
      <c r="U176" s="328"/>
      <c r="V176" s="328"/>
      <c r="W176" s="328"/>
      <c r="X176" s="328"/>
      <c r="Y176" s="328"/>
      <c r="Z176" s="328"/>
      <c r="AA176" s="328"/>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719"/>
      <c r="BV176" s="557" t="s">
        <v>915</v>
      </c>
      <c r="BW176" s="558"/>
      <c r="BX176" s="557" t="s">
        <v>916</v>
      </c>
      <c r="BZ176" s="557" t="s">
        <v>1763</v>
      </c>
    </row>
    <row r="177" spans="1:89" customFormat="1" ht="21" customHeight="1">
      <c r="A177" s="15"/>
      <c r="B177" s="15"/>
      <c r="C177" s="41" t="s">
        <v>20</v>
      </c>
      <c r="D177" s="658" t="s">
        <v>1864</v>
      </c>
      <c r="E177" s="561">
        <v>11388</v>
      </c>
      <c r="F177" s="543">
        <v>43124</v>
      </c>
      <c r="G177" s="983"/>
      <c r="H177" s="363" t="s">
        <v>352</v>
      </c>
      <c r="I177" s="30">
        <v>43124</v>
      </c>
      <c r="J177" s="511" t="s">
        <v>1417</v>
      </c>
      <c r="K177" s="327" t="s">
        <v>1416</v>
      </c>
      <c r="L177" s="16">
        <v>0</v>
      </c>
      <c r="M177" s="16">
        <v>0</v>
      </c>
      <c r="N177" s="16">
        <v>0</v>
      </c>
      <c r="O177" s="16">
        <v>0</v>
      </c>
      <c r="P177" s="16">
        <v>0</v>
      </c>
      <c r="Q177" s="16">
        <v>0</v>
      </c>
      <c r="R177" s="16">
        <v>0</v>
      </c>
      <c r="S177" s="957">
        <v>0</v>
      </c>
      <c r="T177" s="957"/>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9"/>
      <c r="AV177" s="19"/>
      <c r="AW177" s="19"/>
      <c r="AX177" s="19"/>
      <c r="AY177" s="19"/>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20"/>
      <c r="BV177" s="21">
        <f>COUNT(U177:AT177)</f>
        <v>0</v>
      </c>
      <c r="BW177" s="22"/>
      <c r="BX177" s="21">
        <f>COUNT(AU177:BU177)</f>
        <v>0</v>
      </c>
      <c r="BY177" s="25"/>
      <c r="BZ177" s="21">
        <f>SUM(BV177,BX177)</f>
        <v>0</v>
      </c>
      <c r="CA177" s="273"/>
      <c r="CB177" s="273"/>
      <c r="CC177" s="273"/>
      <c r="CD177" s="273"/>
      <c r="CE177" s="273"/>
      <c r="CF177" s="273"/>
      <c r="CG177" s="273"/>
      <c r="CH177" s="273"/>
      <c r="CI177" s="273"/>
    </row>
    <row r="178" spans="1:89" s="190" customFormat="1" ht="34.5" customHeight="1">
      <c r="A178" s="719" t="s">
        <v>310</v>
      </c>
      <c r="B178" s="719" t="s">
        <v>1693</v>
      </c>
      <c r="C178" s="720" t="s">
        <v>1801</v>
      </c>
      <c r="D178" s="721" t="s">
        <v>273</v>
      </c>
      <c r="E178" s="719" t="s">
        <v>1760</v>
      </c>
      <c r="F178" s="722" t="s">
        <v>14</v>
      </c>
      <c r="G178" s="719"/>
      <c r="H178" s="285" t="s">
        <v>1704</v>
      </c>
      <c r="I178" s="285" t="s">
        <v>1705</v>
      </c>
      <c r="J178" s="723" t="s">
        <v>308</v>
      </c>
      <c r="K178" s="285" t="s">
        <v>307</v>
      </c>
      <c r="L178" s="719" t="s">
        <v>1319</v>
      </c>
      <c r="M178" s="719" t="s">
        <v>1430</v>
      </c>
      <c r="N178" s="719" t="s">
        <v>1431</v>
      </c>
      <c r="O178" s="719" t="s">
        <v>1641</v>
      </c>
      <c r="P178" s="719" t="s">
        <v>1642</v>
      </c>
      <c r="Q178" s="719" t="s">
        <v>1867</v>
      </c>
      <c r="R178" s="719" t="s">
        <v>1868</v>
      </c>
      <c r="S178" s="1013" t="s">
        <v>915</v>
      </c>
      <c r="T178" s="1013"/>
      <c r="U178" s="328"/>
      <c r="V178" s="328"/>
      <c r="W178" s="328"/>
      <c r="X178" s="328"/>
      <c r="Y178" s="328"/>
      <c r="Z178" s="328"/>
      <c r="AA178" s="328"/>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719"/>
      <c r="BV178" s="557" t="s">
        <v>915</v>
      </c>
      <c r="BW178" s="558"/>
      <c r="BX178" s="557" t="s">
        <v>916</v>
      </c>
      <c r="BZ178" s="557" t="s">
        <v>1763</v>
      </c>
    </row>
    <row r="179" spans="1:89" customFormat="1" ht="21.75" customHeight="1">
      <c r="A179" s="15"/>
      <c r="B179" s="15"/>
      <c r="C179" s="41" t="s">
        <v>30</v>
      </c>
      <c r="D179" s="144" t="s">
        <v>864</v>
      </c>
      <c r="E179" s="561">
        <v>9310</v>
      </c>
      <c r="F179" s="541">
        <v>37357</v>
      </c>
      <c r="G179" s="983"/>
      <c r="H179" s="166">
        <v>2019</v>
      </c>
      <c r="I179" s="26">
        <v>37418</v>
      </c>
      <c r="J179" s="511" t="s">
        <v>865</v>
      </c>
      <c r="K179" s="455" t="s">
        <v>865</v>
      </c>
      <c r="L179" s="16">
        <v>750</v>
      </c>
      <c r="M179" s="16">
        <v>0</v>
      </c>
      <c r="N179" s="16">
        <v>750</v>
      </c>
      <c r="O179" s="16">
        <v>0</v>
      </c>
      <c r="P179" s="16">
        <v>750</v>
      </c>
      <c r="Q179" s="16">
        <v>0</v>
      </c>
      <c r="R179" s="16">
        <v>0</v>
      </c>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19"/>
      <c r="AZ179" s="19"/>
      <c r="BA179" s="20"/>
      <c r="BB179" s="20"/>
      <c r="BC179" s="20"/>
      <c r="BD179" s="20"/>
      <c r="BE179" s="20"/>
      <c r="BF179" s="20"/>
      <c r="BG179" s="20"/>
      <c r="BH179" s="20"/>
      <c r="BI179" s="20"/>
      <c r="BJ179" s="20"/>
      <c r="BK179" s="20"/>
      <c r="BL179" s="20"/>
      <c r="BM179" s="20"/>
      <c r="BN179" s="20"/>
      <c r="BO179" s="20"/>
      <c r="BP179" s="20"/>
      <c r="BQ179" s="20"/>
      <c r="BR179" s="20"/>
      <c r="BS179" s="20"/>
      <c r="BT179" s="20"/>
      <c r="BU179" s="20"/>
      <c r="BV179" s="21">
        <f>COUNT(U179:AT179)</f>
        <v>0</v>
      </c>
      <c r="BW179" s="22"/>
      <c r="BX179" s="21">
        <f>COUNT(AU179:BU179)</f>
        <v>0</v>
      </c>
      <c r="BY179" s="25"/>
      <c r="BZ179" s="21">
        <f>SUM(BV179,BX179)</f>
        <v>0</v>
      </c>
      <c r="CA179" s="25"/>
      <c r="CB179" s="25"/>
      <c r="CC179" s="25"/>
      <c r="CD179" s="25"/>
      <c r="CE179" s="25"/>
      <c r="CF179" s="25"/>
      <c r="CG179" s="25"/>
      <c r="CH179" s="25"/>
      <c r="CI179" s="25"/>
    </row>
    <row r="180" spans="1:89" s="229" customFormat="1">
      <c r="D180" s="230"/>
      <c r="E180" s="201"/>
      <c r="F180" s="548"/>
      <c r="G180" s="111"/>
      <c r="H180" s="456"/>
      <c r="I180" s="231"/>
      <c r="J180" s="713"/>
      <c r="K180" s="456"/>
      <c r="L180" s="232"/>
      <c r="M180" s="232"/>
      <c r="N180" s="232"/>
      <c r="O180" s="232"/>
      <c r="P180" s="232"/>
      <c r="Q180" s="232"/>
      <c r="R180" s="232"/>
      <c r="S180" s="232"/>
      <c r="T180" s="232"/>
      <c r="U180" s="111"/>
      <c r="AP180" s="233"/>
      <c r="AS180" s="230"/>
      <c r="AT180" s="230"/>
    </row>
    <row r="181" spans="1:89" s="54" customFormat="1" ht="54" customHeight="1">
      <c r="D181" s="53" t="s">
        <v>2031</v>
      </c>
      <c r="E181" s="201"/>
      <c r="F181" s="549"/>
      <c r="H181" s="286"/>
      <c r="I181" s="38"/>
      <c r="J181" s="712"/>
      <c r="K181" s="286"/>
      <c r="BV181" s="283"/>
      <c r="BW181" s="283"/>
      <c r="BX181" s="283"/>
      <c r="BZ181" s="283"/>
    </row>
    <row r="182" spans="1:89" s="54" customFormat="1" ht="21.75" customHeight="1">
      <c r="D182" s="53"/>
      <c r="E182" s="201"/>
      <c r="F182" s="549"/>
      <c r="H182" s="286"/>
      <c r="I182" s="38"/>
      <c r="J182" s="712"/>
      <c r="K182" s="286"/>
      <c r="BV182" s="283"/>
      <c r="BW182" s="283"/>
      <c r="BX182" s="283"/>
      <c r="BZ182" s="283"/>
    </row>
    <row r="183" spans="1:89" s="570" customFormat="1" ht="34.5" customHeight="1">
      <c r="A183" s="719" t="s">
        <v>310</v>
      </c>
      <c r="B183" s="719" t="s">
        <v>1693</v>
      </c>
      <c r="C183" s="720" t="s">
        <v>1801</v>
      </c>
      <c r="D183" s="721" t="s">
        <v>43</v>
      </c>
      <c r="E183" s="719" t="s">
        <v>1760</v>
      </c>
      <c r="F183" s="722" t="s">
        <v>14</v>
      </c>
      <c r="G183" s="719"/>
      <c r="H183" s="722" t="s">
        <v>1704</v>
      </c>
      <c r="I183" s="722" t="s">
        <v>1705</v>
      </c>
      <c r="J183" s="723" t="s">
        <v>308</v>
      </c>
      <c r="K183" s="722" t="s">
        <v>307</v>
      </c>
      <c r="L183" s="719" t="s">
        <v>1319</v>
      </c>
      <c r="M183" s="719" t="s">
        <v>1430</v>
      </c>
      <c r="N183" s="719" t="s">
        <v>1431</v>
      </c>
      <c r="O183" s="719" t="s">
        <v>1641</v>
      </c>
      <c r="P183" s="719" t="s">
        <v>1642</v>
      </c>
      <c r="Q183" s="719" t="s">
        <v>1867</v>
      </c>
      <c r="R183" s="719" t="s">
        <v>1868</v>
      </c>
      <c r="S183" s="1013" t="s">
        <v>915</v>
      </c>
      <c r="T183" s="1013"/>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19"/>
      <c r="AQ183" s="719"/>
      <c r="AR183" s="719"/>
      <c r="AS183" s="719"/>
      <c r="AT183" s="719"/>
      <c r="AU183" s="719"/>
      <c r="AV183" s="719"/>
      <c r="AW183" s="719"/>
      <c r="AX183" s="719"/>
      <c r="AY183" s="719"/>
      <c r="AZ183" s="719"/>
      <c r="BA183" s="719"/>
      <c r="BB183" s="719"/>
      <c r="BC183" s="719"/>
      <c r="BD183" s="719"/>
      <c r="BE183" s="719"/>
      <c r="BF183" s="719"/>
      <c r="BG183" s="719"/>
      <c r="BH183" s="719"/>
      <c r="BI183" s="719"/>
      <c r="BJ183" s="719"/>
      <c r="BK183" s="719"/>
      <c r="BL183" s="719"/>
      <c r="BM183" s="719"/>
      <c r="BN183" s="719"/>
      <c r="BO183" s="719"/>
      <c r="BP183" s="719"/>
      <c r="BQ183" s="719"/>
      <c r="BR183" s="719"/>
      <c r="BS183" s="719"/>
      <c r="BT183" s="719"/>
      <c r="BU183" s="719"/>
      <c r="BV183" s="557" t="s">
        <v>915</v>
      </c>
      <c r="BW183" s="558"/>
      <c r="BX183" s="557" t="s">
        <v>916</v>
      </c>
      <c r="BY183" s="190"/>
      <c r="BZ183" s="557" t="s">
        <v>1763</v>
      </c>
    </row>
    <row r="184" spans="1:89" customFormat="1" ht="21" customHeight="1">
      <c r="A184" s="15"/>
      <c r="B184" s="15"/>
      <c r="C184" s="41" t="s">
        <v>135</v>
      </c>
      <c r="D184" s="658" t="s">
        <v>164</v>
      </c>
      <c r="E184" s="561">
        <v>3548</v>
      </c>
      <c r="F184" s="542">
        <v>42524</v>
      </c>
      <c r="G184" s="982"/>
      <c r="H184" s="363" t="s">
        <v>1685</v>
      </c>
      <c r="I184" s="30">
        <v>34663</v>
      </c>
      <c r="J184" s="518" t="s">
        <v>338</v>
      </c>
      <c r="K184" s="327" t="s">
        <v>337</v>
      </c>
      <c r="L184" s="16">
        <v>0</v>
      </c>
      <c r="M184" s="16">
        <v>0</v>
      </c>
      <c r="N184" s="16">
        <v>0</v>
      </c>
      <c r="O184" s="16">
        <v>0</v>
      </c>
      <c r="P184" s="16">
        <v>0</v>
      </c>
      <c r="Q184" s="16">
        <v>7</v>
      </c>
      <c r="R184" s="16">
        <v>7</v>
      </c>
      <c r="S184" s="957">
        <v>1</v>
      </c>
      <c r="T184" s="957"/>
      <c r="U184" s="18"/>
      <c r="V184" s="18"/>
      <c r="W184" s="18">
        <v>24</v>
      </c>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9"/>
      <c r="BV184" s="21">
        <f t="shared" ref="BV184:BV202" si="24">COUNT(U184:AT184)</f>
        <v>1</v>
      </c>
      <c r="BW184" s="22"/>
      <c r="BX184" s="21">
        <f t="shared" ref="BX184:BX202" si="25">COUNT(AU184:BU184)</f>
        <v>0</v>
      </c>
      <c r="BY184" s="31"/>
      <c r="BZ184" s="21">
        <f t="shared" ref="BZ184:BZ202" si="26">SUM(BV184,BX184)</f>
        <v>1</v>
      </c>
      <c r="CA184" s="31"/>
      <c r="CB184" s="31"/>
      <c r="CC184" s="31"/>
      <c r="CD184" s="31"/>
      <c r="CE184" s="31"/>
      <c r="CF184" s="31"/>
      <c r="CG184" s="31"/>
      <c r="CH184" s="31"/>
      <c r="CI184" s="31"/>
    </row>
    <row r="185" spans="1:89" customFormat="1" ht="21" customHeight="1">
      <c r="A185" s="15"/>
      <c r="B185" s="15"/>
      <c r="C185" s="41" t="s">
        <v>198</v>
      </c>
      <c r="D185" s="658" t="s">
        <v>1455</v>
      </c>
      <c r="E185" s="561">
        <v>226</v>
      </c>
      <c r="F185" s="541">
        <v>41012</v>
      </c>
      <c r="G185" s="983"/>
      <c r="H185" s="363" t="s">
        <v>352</v>
      </c>
      <c r="I185" s="30">
        <v>39833</v>
      </c>
      <c r="J185" s="518" t="s">
        <v>1457</v>
      </c>
      <c r="K185" s="327" t="s">
        <v>1456</v>
      </c>
      <c r="L185" s="16">
        <v>0</v>
      </c>
      <c r="M185" s="16">
        <v>0</v>
      </c>
      <c r="N185" s="16">
        <v>0</v>
      </c>
      <c r="O185" s="16">
        <v>0</v>
      </c>
      <c r="P185" s="16">
        <v>0</v>
      </c>
      <c r="Q185" s="16">
        <v>0</v>
      </c>
      <c r="R185" s="16">
        <v>0</v>
      </c>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9"/>
      <c r="BV185" s="21">
        <f t="shared" si="24"/>
        <v>0</v>
      </c>
      <c r="BW185" s="22"/>
      <c r="BX185" s="21">
        <f t="shared" si="25"/>
        <v>0</v>
      </c>
      <c r="BY185" s="23"/>
      <c r="BZ185" s="21">
        <f t="shared" si="26"/>
        <v>0</v>
      </c>
      <c r="CA185" s="23"/>
      <c r="CB185" s="23"/>
      <c r="CC185" s="23"/>
      <c r="CD185" s="23"/>
      <c r="CE185" s="23"/>
      <c r="CF185" s="23"/>
      <c r="CG185" s="23"/>
      <c r="CH185" s="31"/>
      <c r="CI185" s="31"/>
    </row>
    <row r="186" spans="1:89" customFormat="1" ht="21" customHeight="1">
      <c r="A186" s="15"/>
      <c r="B186" s="15"/>
      <c r="C186" s="41" t="s">
        <v>168</v>
      </c>
      <c r="D186" s="658" t="s">
        <v>1471</v>
      </c>
      <c r="E186" s="561">
        <v>11363</v>
      </c>
      <c r="F186" s="542">
        <v>43751</v>
      </c>
      <c r="G186" s="982"/>
      <c r="H186" s="363" t="s">
        <v>352</v>
      </c>
      <c r="I186" s="30"/>
      <c r="J186" s="518" t="s">
        <v>1473</v>
      </c>
      <c r="K186" s="327" t="s">
        <v>1472</v>
      </c>
      <c r="L186" s="16">
        <v>0</v>
      </c>
      <c r="M186" s="16">
        <v>0</v>
      </c>
      <c r="N186" s="16">
        <v>0</v>
      </c>
      <c r="O186" s="16">
        <v>1</v>
      </c>
      <c r="P186" s="16">
        <v>1</v>
      </c>
      <c r="Q186" s="16">
        <v>0</v>
      </c>
      <c r="R186" s="16">
        <v>1</v>
      </c>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9"/>
      <c r="BV186" s="21">
        <f t="shared" si="24"/>
        <v>0</v>
      </c>
      <c r="BW186" s="22"/>
      <c r="BX186" s="21">
        <f t="shared" si="25"/>
        <v>0</v>
      </c>
      <c r="BY186" s="31"/>
      <c r="BZ186" s="21">
        <f t="shared" si="26"/>
        <v>0</v>
      </c>
      <c r="CA186" s="31"/>
      <c r="CB186" s="31"/>
      <c r="CC186" s="31"/>
      <c r="CD186" s="31"/>
      <c r="CE186" s="31"/>
      <c r="CF186" s="31"/>
      <c r="CG186" s="31"/>
      <c r="CH186" s="23"/>
      <c r="CI186" s="23"/>
    </row>
    <row r="187" spans="1:89" customFormat="1" ht="21" customHeight="1">
      <c r="A187" s="15"/>
      <c r="B187" s="15"/>
      <c r="C187" s="41" t="s">
        <v>105</v>
      </c>
      <c r="D187" s="658" t="s">
        <v>108</v>
      </c>
      <c r="E187" s="561">
        <v>1939</v>
      </c>
      <c r="F187" s="543">
        <v>41914</v>
      </c>
      <c r="G187" s="982"/>
      <c r="H187" s="363" t="s">
        <v>967</v>
      </c>
      <c r="I187" s="30">
        <v>39856</v>
      </c>
      <c r="J187" s="518" t="s">
        <v>360</v>
      </c>
      <c r="K187" s="327" t="s">
        <v>359</v>
      </c>
      <c r="L187" s="16">
        <v>42</v>
      </c>
      <c r="M187" s="16">
        <v>1</v>
      </c>
      <c r="N187" s="16">
        <v>43</v>
      </c>
      <c r="O187" s="16">
        <v>0</v>
      </c>
      <c r="P187" s="16">
        <v>43</v>
      </c>
      <c r="Q187" s="16">
        <v>0</v>
      </c>
      <c r="R187" s="16">
        <v>43</v>
      </c>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9"/>
      <c r="BV187" s="21">
        <f t="shared" si="24"/>
        <v>0</v>
      </c>
      <c r="BW187" s="22"/>
      <c r="BX187" s="21">
        <f t="shared" si="25"/>
        <v>0</v>
      </c>
      <c r="BY187" s="31"/>
      <c r="BZ187" s="21">
        <f t="shared" si="26"/>
        <v>0</v>
      </c>
      <c r="CA187" s="23"/>
      <c r="CB187" s="23"/>
      <c r="CC187" s="23"/>
      <c r="CD187" s="23"/>
      <c r="CE187" s="23"/>
      <c r="CF187" s="23"/>
      <c r="CG187" s="23"/>
      <c r="CH187" s="31"/>
      <c r="CI187" s="31"/>
      <c r="CJ187" s="31"/>
      <c r="CK187" s="31"/>
    </row>
    <row r="188" spans="1:89" customFormat="1" ht="21" customHeight="1">
      <c r="A188" s="15"/>
      <c r="B188" s="15"/>
      <c r="C188" s="41" t="s">
        <v>212</v>
      </c>
      <c r="D188" s="658" t="s">
        <v>1330</v>
      </c>
      <c r="E188" s="561">
        <v>11376</v>
      </c>
      <c r="F188" s="542">
        <v>42705</v>
      </c>
      <c r="G188" s="983"/>
      <c r="H188" s="363" t="s">
        <v>352</v>
      </c>
      <c r="I188" s="30">
        <v>32638</v>
      </c>
      <c r="J188" s="510" t="s">
        <v>1329</v>
      </c>
      <c r="K188" s="327" t="s">
        <v>1328</v>
      </c>
      <c r="L188" s="16">
        <v>0</v>
      </c>
      <c r="M188" s="16">
        <v>0</v>
      </c>
      <c r="N188" s="16">
        <v>0</v>
      </c>
      <c r="O188" s="16">
        <v>0</v>
      </c>
      <c r="P188" s="16">
        <v>0</v>
      </c>
      <c r="Q188" s="16">
        <v>0</v>
      </c>
      <c r="R188" s="16">
        <v>0</v>
      </c>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9"/>
      <c r="BV188" s="21">
        <f t="shared" si="24"/>
        <v>0</v>
      </c>
      <c r="BW188" s="22"/>
      <c r="BX188" s="21">
        <f t="shared" si="25"/>
        <v>0</v>
      </c>
      <c r="BY188" s="23"/>
      <c r="BZ188" s="21">
        <f t="shared" si="26"/>
        <v>0</v>
      </c>
      <c r="CA188" s="23"/>
      <c r="CB188" s="23"/>
      <c r="CC188" s="23"/>
      <c r="CD188" s="23"/>
      <c r="CE188" s="23"/>
      <c r="CF188" s="23"/>
      <c r="CG188" s="23"/>
      <c r="CH188" s="31"/>
      <c r="CI188" s="31"/>
    </row>
    <row r="189" spans="1:89" customFormat="1" ht="21" customHeight="1">
      <c r="A189" s="15"/>
      <c r="B189" s="15"/>
      <c r="C189" s="41" t="s">
        <v>110</v>
      </c>
      <c r="D189" s="658" t="s">
        <v>1443</v>
      </c>
      <c r="E189" s="561">
        <v>11381</v>
      </c>
      <c r="F189" s="543">
        <v>44762</v>
      </c>
      <c r="G189" s="982"/>
      <c r="H189" s="363" t="s">
        <v>1685</v>
      </c>
      <c r="I189" s="30">
        <v>44774</v>
      </c>
      <c r="J189" s="518" t="s">
        <v>1445</v>
      </c>
      <c r="K189" s="327" t="s">
        <v>1444</v>
      </c>
      <c r="L189" s="16">
        <v>0</v>
      </c>
      <c r="M189" s="16">
        <v>0</v>
      </c>
      <c r="N189" s="16">
        <v>0</v>
      </c>
      <c r="O189" s="16">
        <v>11</v>
      </c>
      <c r="P189" s="16">
        <v>11</v>
      </c>
      <c r="Q189" s="16">
        <v>21</v>
      </c>
      <c r="R189" s="16">
        <v>32</v>
      </c>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9"/>
      <c r="BV189" s="21">
        <f t="shared" si="24"/>
        <v>0</v>
      </c>
      <c r="BW189" s="22"/>
      <c r="BX189" s="21">
        <f t="shared" si="25"/>
        <v>0</v>
      </c>
      <c r="BY189" s="23"/>
      <c r="BZ189" s="21">
        <f t="shared" si="26"/>
        <v>0</v>
      </c>
      <c r="CA189" s="23"/>
      <c r="CB189" s="23"/>
      <c r="CC189" s="23"/>
      <c r="CD189" s="23"/>
      <c r="CE189" s="23"/>
      <c r="CF189" s="23"/>
      <c r="CG189" s="23"/>
      <c r="CH189" s="23"/>
      <c r="CI189" s="23"/>
    </row>
    <row r="190" spans="1:89" s="31" customFormat="1" ht="21" customHeight="1">
      <c r="A190" s="15"/>
      <c r="B190" s="15"/>
      <c r="C190" s="41" t="s">
        <v>96</v>
      </c>
      <c r="D190" s="658" t="s">
        <v>118</v>
      </c>
      <c r="E190" s="561">
        <v>1524</v>
      </c>
      <c r="F190" s="543">
        <v>40808</v>
      </c>
      <c r="G190" s="982"/>
      <c r="H190" s="363" t="s">
        <v>1685</v>
      </c>
      <c r="I190" s="30">
        <v>40808</v>
      </c>
      <c r="J190" s="518" t="s">
        <v>466</v>
      </c>
      <c r="K190" s="327" t="s">
        <v>465</v>
      </c>
      <c r="L190" s="16">
        <v>58</v>
      </c>
      <c r="M190" s="16">
        <v>4</v>
      </c>
      <c r="N190" s="16">
        <v>62</v>
      </c>
      <c r="O190" s="16">
        <v>0</v>
      </c>
      <c r="P190" s="16">
        <v>62</v>
      </c>
      <c r="Q190" s="16">
        <v>1</v>
      </c>
      <c r="R190" s="16">
        <v>63</v>
      </c>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9"/>
      <c r="BV190" s="21">
        <f t="shared" si="24"/>
        <v>0</v>
      </c>
      <c r="BW190" s="22"/>
      <c r="BX190" s="21">
        <f t="shared" si="25"/>
        <v>0</v>
      </c>
      <c r="BZ190" s="21">
        <f t="shared" si="26"/>
        <v>0</v>
      </c>
      <c r="CH190" s="23"/>
      <c r="CI190" s="23"/>
      <c r="CJ190"/>
      <c r="CK190"/>
    </row>
    <row r="191" spans="1:89" customFormat="1" ht="21" customHeight="1">
      <c r="A191" s="15"/>
      <c r="B191" s="15"/>
      <c r="C191" s="41" t="s">
        <v>79</v>
      </c>
      <c r="D191" s="658" t="s">
        <v>1757</v>
      </c>
      <c r="E191" s="561">
        <v>10704</v>
      </c>
      <c r="F191" s="543">
        <v>44237</v>
      </c>
      <c r="G191" s="982"/>
      <c r="H191" s="363" t="s">
        <v>265</v>
      </c>
      <c r="I191" s="30">
        <v>36516</v>
      </c>
      <c r="J191" s="708" t="s">
        <v>1215</v>
      </c>
      <c r="K191" s="454" t="s">
        <v>1214</v>
      </c>
      <c r="L191" s="16">
        <v>120</v>
      </c>
      <c r="M191" s="16">
        <v>22</v>
      </c>
      <c r="N191" s="16">
        <v>142</v>
      </c>
      <c r="O191" s="16">
        <v>12</v>
      </c>
      <c r="P191" s="16">
        <v>154</v>
      </c>
      <c r="Q191" s="16">
        <v>4</v>
      </c>
      <c r="R191" s="16">
        <v>158</v>
      </c>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9"/>
      <c r="BV191" s="21">
        <f t="shared" si="24"/>
        <v>0</v>
      </c>
      <c r="BW191" s="22"/>
      <c r="BX191" s="21">
        <f t="shared" si="25"/>
        <v>0</v>
      </c>
      <c r="BY191" s="31"/>
      <c r="BZ191" s="21">
        <f t="shared" si="26"/>
        <v>0</v>
      </c>
      <c r="CA191" s="31"/>
      <c r="CB191" s="31"/>
      <c r="CC191" s="31"/>
      <c r="CD191" s="31"/>
      <c r="CE191" s="31"/>
      <c r="CF191" s="31"/>
      <c r="CG191" s="31"/>
      <c r="CH191" s="31"/>
      <c r="CI191" s="31"/>
      <c r="CJ191" s="273"/>
      <c r="CK191" s="273"/>
    </row>
    <row r="192" spans="1:89" s="31" customFormat="1" ht="21" customHeight="1">
      <c r="A192" s="15"/>
      <c r="B192" s="15"/>
      <c r="C192" s="41" t="s">
        <v>218</v>
      </c>
      <c r="D192" s="658" t="s">
        <v>1402</v>
      </c>
      <c r="E192" s="561">
        <v>11389</v>
      </c>
      <c r="F192" s="541">
        <v>43559</v>
      </c>
      <c r="G192" s="983"/>
      <c r="H192" s="363" t="s">
        <v>352</v>
      </c>
      <c r="I192" s="30"/>
      <c r="J192" s="511" t="s">
        <v>1404</v>
      </c>
      <c r="K192" s="327" t="s">
        <v>1403</v>
      </c>
      <c r="L192" s="16">
        <v>0</v>
      </c>
      <c r="M192" s="16">
        <v>0</v>
      </c>
      <c r="N192" s="16">
        <v>0</v>
      </c>
      <c r="O192" s="16">
        <v>0</v>
      </c>
      <c r="P192" s="16">
        <v>0</v>
      </c>
      <c r="Q192" s="16">
        <v>0</v>
      </c>
      <c r="R192" s="16">
        <v>0</v>
      </c>
      <c r="S192" s="957">
        <v>0</v>
      </c>
      <c r="T192" s="957"/>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9"/>
      <c r="BV192" s="21">
        <f t="shared" si="24"/>
        <v>0</v>
      </c>
      <c r="BW192" s="22"/>
      <c r="BX192" s="21">
        <f t="shared" si="25"/>
        <v>0</v>
      </c>
      <c r="BY192" s="23"/>
      <c r="BZ192" s="21">
        <f t="shared" si="26"/>
        <v>0</v>
      </c>
      <c r="CA192" s="23"/>
      <c r="CB192" s="23"/>
      <c r="CC192" s="23"/>
      <c r="CD192" s="23"/>
      <c r="CE192" s="23"/>
      <c r="CF192" s="23"/>
      <c r="CG192" s="23"/>
      <c r="CJ192"/>
      <c r="CK192"/>
    </row>
    <row r="193" spans="1:89" s="23" customFormat="1" ht="21" customHeight="1">
      <c r="A193" s="15"/>
      <c r="B193" s="15"/>
      <c r="C193" s="41" t="s">
        <v>103</v>
      </c>
      <c r="D193" s="658" t="s">
        <v>147</v>
      </c>
      <c r="E193" s="561">
        <v>3145</v>
      </c>
      <c r="F193" s="541">
        <v>41408</v>
      </c>
      <c r="G193" s="982"/>
      <c r="H193" s="363" t="s">
        <v>352</v>
      </c>
      <c r="I193" s="30">
        <v>41662</v>
      </c>
      <c r="J193" s="511" t="s">
        <v>520</v>
      </c>
      <c r="K193" s="327" t="s">
        <v>519</v>
      </c>
      <c r="L193" s="16">
        <v>0</v>
      </c>
      <c r="M193" s="16">
        <v>1</v>
      </c>
      <c r="N193" s="16">
        <v>1</v>
      </c>
      <c r="O193" s="16">
        <v>27</v>
      </c>
      <c r="P193" s="16">
        <v>28</v>
      </c>
      <c r="Q193" s="16">
        <v>19</v>
      </c>
      <c r="R193" s="16">
        <v>47</v>
      </c>
      <c r="S193" s="957">
        <v>1</v>
      </c>
      <c r="T193" s="957"/>
      <c r="U193" s="18"/>
      <c r="V193" s="18">
        <v>26</v>
      </c>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9"/>
      <c r="BV193" s="21">
        <f t="shared" si="24"/>
        <v>1</v>
      </c>
      <c r="BW193" s="22"/>
      <c r="BX193" s="21">
        <f t="shared" si="25"/>
        <v>0</v>
      </c>
      <c r="BY193" s="31"/>
      <c r="BZ193" s="21">
        <f t="shared" si="26"/>
        <v>1</v>
      </c>
      <c r="CA193" s="31"/>
      <c r="CB193" s="31"/>
      <c r="CC193" s="31"/>
      <c r="CD193" s="31"/>
      <c r="CE193" s="31"/>
      <c r="CF193" s="31"/>
      <c r="CG193" s="31"/>
      <c r="CH193" s="31"/>
      <c r="CI193" s="31"/>
      <c r="CJ193" s="31"/>
      <c r="CK193" s="31"/>
    </row>
    <row r="194" spans="1:89" s="31" customFormat="1" ht="21" customHeight="1">
      <c r="A194" s="15"/>
      <c r="B194" s="15"/>
      <c r="C194" s="41" t="s">
        <v>100</v>
      </c>
      <c r="D194" s="37" t="s">
        <v>1090</v>
      </c>
      <c r="E194" s="561">
        <v>9486</v>
      </c>
      <c r="F194" s="541">
        <v>43141</v>
      </c>
      <c r="G194" s="982"/>
      <c r="H194" s="363" t="s">
        <v>770</v>
      </c>
      <c r="I194" s="30">
        <v>43844</v>
      </c>
      <c r="J194" s="511" t="s">
        <v>1092</v>
      </c>
      <c r="K194" s="327" t="s">
        <v>1091</v>
      </c>
      <c r="L194" s="16">
        <v>31</v>
      </c>
      <c r="M194" s="16">
        <v>16</v>
      </c>
      <c r="N194" s="16">
        <v>47</v>
      </c>
      <c r="O194" s="16">
        <v>1</v>
      </c>
      <c r="P194" s="16">
        <v>48</v>
      </c>
      <c r="Q194" s="16">
        <v>13</v>
      </c>
      <c r="R194" s="16">
        <v>61</v>
      </c>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9"/>
      <c r="BV194" s="21">
        <f t="shared" si="24"/>
        <v>0</v>
      </c>
      <c r="BW194" s="22"/>
      <c r="BX194" s="21">
        <f t="shared" si="25"/>
        <v>0</v>
      </c>
      <c r="BY194" s="23"/>
      <c r="BZ194" s="21">
        <f t="shared" si="26"/>
        <v>0</v>
      </c>
    </row>
    <row r="195" spans="1:89" s="31" customFormat="1" ht="21" customHeight="1">
      <c r="A195" s="15"/>
      <c r="B195" s="15"/>
      <c r="C195" s="41" t="s">
        <v>67</v>
      </c>
      <c r="D195" s="658" t="s">
        <v>104</v>
      </c>
      <c r="E195" s="561">
        <v>1917</v>
      </c>
      <c r="F195" s="543">
        <v>41880</v>
      </c>
      <c r="G195" s="982"/>
      <c r="H195" s="363" t="s">
        <v>263</v>
      </c>
      <c r="I195" s="30">
        <v>15981</v>
      </c>
      <c r="J195" s="518" t="s">
        <v>1778</v>
      </c>
      <c r="K195" s="327" t="s">
        <v>522</v>
      </c>
      <c r="L195" s="16">
        <v>139</v>
      </c>
      <c r="M195" s="16">
        <v>42</v>
      </c>
      <c r="N195" s="16">
        <v>181</v>
      </c>
      <c r="O195" s="16">
        <v>44</v>
      </c>
      <c r="P195" s="16">
        <v>225</v>
      </c>
      <c r="Q195" s="16">
        <v>47</v>
      </c>
      <c r="R195" s="16">
        <v>272</v>
      </c>
      <c r="S195" s="957">
        <v>4</v>
      </c>
      <c r="T195" s="957"/>
      <c r="U195" s="18"/>
      <c r="V195" s="18">
        <v>18</v>
      </c>
      <c r="W195" s="18">
        <v>18</v>
      </c>
      <c r="X195" s="18"/>
      <c r="Y195" s="18">
        <v>32</v>
      </c>
      <c r="Z195" s="18">
        <v>28</v>
      </c>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9"/>
      <c r="BV195" s="21">
        <f t="shared" si="24"/>
        <v>4</v>
      </c>
      <c r="BW195" s="22"/>
      <c r="BX195" s="21">
        <f t="shared" si="25"/>
        <v>0</v>
      </c>
      <c r="BY195" s="23"/>
      <c r="BZ195" s="21">
        <f t="shared" si="26"/>
        <v>4</v>
      </c>
      <c r="CJ195" s="273"/>
      <c r="CK195" s="273"/>
    </row>
    <row r="196" spans="1:89" s="273" customFormat="1" ht="21" customHeight="1">
      <c r="A196" s="15"/>
      <c r="B196" s="15"/>
      <c r="C196" s="41" t="s">
        <v>78</v>
      </c>
      <c r="D196" s="658" t="s">
        <v>136</v>
      </c>
      <c r="E196" s="561">
        <v>1917</v>
      </c>
      <c r="F196" s="543">
        <v>41880</v>
      </c>
      <c r="G196" s="982"/>
      <c r="H196" s="363" t="s">
        <v>967</v>
      </c>
      <c r="I196" s="30">
        <v>21930</v>
      </c>
      <c r="J196" s="518" t="s">
        <v>1778</v>
      </c>
      <c r="K196" s="327" t="s">
        <v>522</v>
      </c>
      <c r="L196" s="16">
        <v>53</v>
      </c>
      <c r="M196" s="16">
        <v>31</v>
      </c>
      <c r="N196" s="16">
        <v>84</v>
      </c>
      <c r="O196" s="16">
        <v>40</v>
      </c>
      <c r="P196" s="16">
        <v>124</v>
      </c>
      <c r="Q196" s="16">
        <v>39</v>
      </c>
      <c r="R196" s="16">
        <v>163</v>
      </c>
      <c r="S196" s="957">
        <v>3</v>
      </c>
      <c r="T196" s="957"/>
      <c r="U196" s="18"/>
      <c r="V196" s="18">
        <v>30</v>
      </c>
      <c r="W196" s="18">
        <v>18</v>
      </c>
      <c r="X196" s="18"/>
      <c r="Y196" s="18">
        <v>28</v>
      </c>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9"/>
      <c r="BV196" s="21">
        <f t="shared" si="24"/>
        <v>3</v>
      </c>
      <c r="BW196" s="22"/>
      <c r="BX196" s="21">
        <f t="shared" si="25"/>
        <v>0</v>
      </c>
      <c r="BY196" s="31"/>
      <c r="BZ196" s="21">
        <f t="shared" si="26"/>
        <v>3</v>
      </c>
      <c r="CA196" s="31"/>
      <c r="CB196" s="31"/>
      <c r="CC196" s="31"/>
      <c r="CD196" s="31"/>
      <c r="CE196" s="31"/>
      <c r="CF196" s="31"/>
      <c r="CG196" s="31"/>
      <c r="CH196" s="31"/>
      <c r="CI196" s="31"/>
      <c r="CJ196" s="23"/>
      <c r="CK196" s="23"/>
    </row>
    <row r="197" spans="1:89" s="23" customFormat="1" ht="21" customHeight="1">
      <c r="A197" s="15"/>
      <c r="B197" s="15"/>
      <c r="C197" s="41" t="s">
        <v>165</v>
      </c>
      <c r="D197" s="37" t="s">
        <v>1854</v>
      </c>
      <c r="E197" s="561">
        <v>11486</v>
      </c>
      <c r="F197" s="542">
        <v>41066</v>
      </c>
      <c r="G197" s="982"/>
      <c r="H197" s="363" t="s">
        <v>1685</v>
      </c>
      <c r="I197" s="30">
        <v>41124</v>
      </c>
      <c r="J197" s="510" t="s">
        <v>1855</v>
      </c>
      <c r="K197" s="327" t="s">
        <v>1856</v>
      </c>
      <c r="L197" s="16">
        <v>0</v>
      </c>
      <c r="M197" s="16">
        <v>0</v>
      </c>
      <c r="N197" s="16">
        <v>0</v>
      </c>
      <c r="O197" s="16">
        <v>0</v>
      </c>
      <c r="P197" s="16">
        <v>0</v>
      </c>
      <c r="Q197" s="16">
        <v>1</v>
      </c>
      <c r="R197" s="16">
        <v>1</v>
      </c>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9"/>
      <c r="BV197" s="21">
        <f t="shared" si="24"/>
        <v>0</v>
      </c>
      <c r="BW197" s="22"/>
      <c r="BX197" s="21">
        <f t="shared" si="25"/>
        <v>0</v>
      </c>
      <c r="BY197" s="31"/>
      <c r="BZ197" s="21">
        <f t="shared" si="26"/>
        <v>0</v>
      </c>
      <c r="CA197" s="31"/>
      <c r="CB197" s="31"/>
      <c r="CC197" s="31"/>
      <c r="CD197" s="31"/>
      <c r="CE197" s="31"/>
      <c r="CF197" s="31"/>
      <c r="CG197" s="31"/>
      <c r="CH197" s="31"/>
      <c r="CI197" s="31"/>
      <c r="CJ197"/>
      <c r="CK197"/>
    </row>
    <row r="198" spans="1:89" customFormat="1" ht="21" customHeight="1">
      <c r="A198" s="15"/>
      <c r="B198" s="15"/>
      <c r="C198" s="41" t="s">
        <v>183</v>
      </c>
      <c r="D198" s="658" t="s">
        <v>1617</v>
      </c>
      <c r="E198" s="561">
        <v>11396</v>
      </c>
      <c r="F198" s="542">
        <v>36893</v>
      </c>
      <c r="G198" s="982"/>
      <c r="H198" s="363" t="s">
        <v>1685</v>
      </c>
      <c r="I198" s="30">
        <v>36927</v>
      </c>
      <c r="J198" s="510" t="s">
        <v>1619</v>
      </c>
      <c r="K198" s="327" t="s">
        <v>1618</v>
      </c>
      <c r="L198" s="16">
        <v>0</v>
      </c>
      <c r="M198" s="16">
        <v>0</v>
      </c>
      <c r="N198" s="16">
        <v>0</v>
      </c>
      <c r="O198" s="16">
        <v>0</v>
      </c>
      <c r="P198" s="16">
        <v>0</v>
      </c>
      <c r="Q198" s="16">
        <v>0</v>
      </c>
      <c r="R198" s="16">
        <v>0</v>
      </c>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9"/>
      <c r="BV198" s="21">
        <f t="shared" si="24"/>
        <v>0</v>
      </c>
      <c r="BW198" s="22"/>
      <c r="BX198" s="21">
        <f t="shared" si="25"/>
        <v>0</v>
      </c>
      <c r="BY198" s="31"/>
      <c r="BZ198" s="21">
        <f t="shared" si="26"/>
        <v>0</v>
      </c>
      <c r="CA198" s="31"/>
      <c r="CB198" s="31"/>
      <c r="CC198" s="31"/>
      <c r="CD198" s="31"/>
      <c r="CE198" s="31"/>
      <c r="CF198" s="31"/>
      <c r="CG198" s="31"/>
      <c r="CH198" s="31"/>
      <c r="CI198" s="31"/>
    </row>
    <row r="199" spans="1:89" customFormat="1" ht="21" customHeight="1">
      <c r="A199" s="15"/>
      <c r="B199" s="15"/>
      <c r="C199" s="41" t="s">
        <v>219</v>
      </c>
      <c r="D199" s="658" t="s">
        <v>1503</v>
      </c>
      <c r="E199" s="561">
        <v>11397</v>
      </c>
      <c r="F199" s="542">
        <v>44927</v>
      </c>
      <c r="G199" s="982"/>
      <c r="H199" s="363" t="s">
        <v>1483</v>
      </c>
      <c r="I199" s="30">
        <v>44883</v>
      </c>
      <c r="J199" s="510" t="s">
        <v>1505</v>
      </c>
      <c r="K199" s="327" t="s">
        <v>1504</v>
      </c>
      <c r="L199" s="16">
        <v>0</v>
      </c>
      <c r="M199" s="16">
        <v>0</v>
      </c>
      <c r="N199" s="16">
        <v>0</v>
      </c>
      <c r="O199" s="16">
        <v>0</v>
      </c>
      <c r="P199" s="16">
        <v>0</v>
      </c>
      <c r="Q199" s="16">
        <v>0</v>
      </c>
      <c r="R199" s="16">
        <v>0</v>
      </c>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9"/>
      <c r="BV199" s="21">
        <f t="shared" si="24"/>
        <v>0</v>
      </c>
      <c r="BW199" s="22"/>
      <c r="BX199" s="21">
        <f t="shared" si="25"/>
        <v>0</v>
      </c>
      <c r="BY199" s="31"/>
      <c r="BZ199" s="21">
        <f t="shared" si="26"/>
        <v>0</v>
      </c>
      <c r="CA199" s="31"/>
      <c r="CB199" s="31"/>
      <c r="CC199" s="31"/>
      <c r="CD199" s="31"/>
      <c r="CE199" s="31"/>
      <c r="CF199" s="31"/>
      <c r="CG199" s="31"/>
      <c r="CH199" s="31"/>
      <c r="CI199" s="31"/>
    </row>
    <row r="200" spans="1:89" customFormat="1" ht="21" customHeight="1">
      <c r="A200" s="15"/>
      <c r="B200" s="15"/>
      <c r="C200" s="41" t="s">
        <v>156</v>
      </c>
      <c r="D200" s="658" t="s">
        <v>288</v>
      </c>
      <c r="E200" s="561">
        <v>3308</v>
      </c>
      <c r="F200" s="543">
        <v>36648</v>
      </c>
      <c r="G200" s="982"/>
      <c r="H200" s="363" t="s">
        <v>1483</v>
      </c>
      <c r="I200" s="30">
        <v>36501</v>
      </c>
      <c r="J200" s="518" t="s">
        <v>763</v>
      </c>
      <c r="K200" s="327" t="s">
        <v>762</v>
      </c>
      <c r="L200" s="16">
        <v>0</v>
      </c>
      <c r="M200" s="16">
        <v>0</v>
      </c>
      <c r="N200" s="16">
        <v>0</v>
      </c>
      <c r="O200" s="16">
        <v>1</v>
      </c>
      <c r="P200" s="16">
        <v>1</v>
      </c>
      <c r="Q200" s="16">
        <v>0</v>
      </c>
      <c r="R200" s="16">
        <v>1</v>
      </c>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9"/>
      <c r="BV200" s="21">
        <f t="shared" si="24"/>
        <v>0</v>
      </c>
      <c r="BW200" s="22"/>
      <c r="BX200" s="21">
        <f t="shared" si="25"/>
        <v>0</v>
      </c>
      <c r="BY200" s="31"/>
      <c r="BZ200" s="21">
        <f t="shared" si="26"/>
        <v>0</v>
      </c>
      <c r="CA200" s="31"/>
      <c r="CB200" s="31"/>
      <c r="CC200" s="31"/>
      <c r="CD200" s="31"/>
      <c r="CE200" s="31"/>
      <c r="CF200" s="31"/>
      <c r="CG200" s="31"/>
      <c r="CH200" s="31"/>
      <c r="CI200" s="31"/>
    </row>
    <row r="201" spans="1:89" s="31" customFormat="1" ht="21" customHeight="1">
      <c r="A201" s="15"/>
      <c r="B201" s="15"/>
      <c r="C201" s="41" t="s">
        <v>85</v>
      </c>
      <c r="D201" s="658" t="s">
        <v>289</v>
      </c>
      <c r="E201" s="561">
        <v>9944</v>
      </c>
      <c r="F201" s="541">
        <v>38651</v>
      </c>
      <c r="G201" s="982"/>
      <c r="H201" s="363" t="s">
        <v>1685</v>
      </c>
      <c r="I201" s="30">
        <v>35828</v>
      </c>
      <c r="J201" s="510" t="s">
        <v>765</v>
      </c>
      <c r="K201" s="327" t="s">
        <v>764</v>
      </c>
      <c r="L201" s="16">
        <v>97</v>
      </c>
      <c r="M201" s="16">
        <v>12</v>
      </c>
      <c r="N201" s="16">
        <v>109</v>
      </c>
      <c r="O201" s="16">
        <v>1</v>
      </c>
      <c r="P201" s="16">
        <v>110</v>
      </c>
      <c r="Q201" s="16">
        <v>0</v>
      </c>
      <c r="R201" s="16">
        <v>110</v>
      </c>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9"/>
      <c r="BV201" s="21">
        <f t="shared" si="24"/>
        <v>0</v>
      </c>
      <c r="BW201" s="22"/>
      <c r="BX201" s="21">
        <f t="shared" si="25"/>
        <v>0</v>
      </c>
      <c r="BZ201" s="21">
        <f t="shared" si="26"/>
        <v>0</v>
      </c>
    </row>
    <row r="202" spans="1:89" customFormat="1" ht="21" customHeight="1">
      <c r="A202" s="15"/>
      <c r="B202" s="15"/>
      <c r="C202" s="41" t="s">
        <v>169</v>
      </c>
      <c r="D202" s="37" t="s">
        <v>1171</v>
      </c>
      <c r="E202" s="363" t="s">
        <v>1846</v>
      </c>
      <c r="F202" s="541">
        <v>43991</v>
      </c>
      <c r="G202" s="982"/>
      <c r="H202" s="363" t="s">
        <v>1685</v>
      </c>
      <c r="I202" s="30">
        <v>44244</v>
      </c>
      <c r="J202" s="511" t="s">
        <v>1173</v>
      </c>
      <c r="K202" s="327" t="s">
        <v>1172</v>
      </c>
      <c r="L202" s="16">
        <v>0</v>
      </c>
      <c r="M202" s="16">
        <v>0</v>
      </c>
      <c r="N202" s="16">
        <v>0</v>
      </c>
      <c r="O202" s="16">
        <v>0</v>
      </c>
      <c r="P202" s="16">
        <v>0</v>
      </c>
      <c r="Q202" s="16">
        <v>1</v>
      </c>
      <c r="R202" s="16">
        <v>1</v>
      </c>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9"/>
      <c r="BV202" s="21">
        <f t="shared" si="24"/>
        <v>0</v>
      </c>
      <c r="BW202" s="22"/>
      <c r="BX202" s="21">
        <f t="shared" si="25"/>
        <v>0</v>
      </c>
      <c r="BY202" s="31"/>
      <c r="BZ202" s="21">
        <f t="shared" si="26"/>
        <v>0</v>
      </c>
      <c r="CA202" s="31"/>
      <c r="CB202" s="31"/>
      <c r="CC202" s="31"/>
      <c r="CD202" s="31"/>
      <c r="CE202" s="31"/>
      <c r="CF202" s="31"/>
      <c r="CG202" s="31"/>
      <c r="CH202" s="31"/>
      <c r="CI202" s="31"/>
    </row>
    <row r="203" spans="1:89" s="54" customFormat="1" ht="18" customHeight="1">
      <c r="D203" s="53"/>
      <c r="E203" s="201"/>
      <c r="F203" s="549"/>
      <c r="H203" s="286"/>
      <c r="I203" s="38"/>
      <c r="J203" s="712"/>
      <c r="K203" s="286"/>
      <c r="BV203" s="283"/>
      <c r="BW203" s="283"/>
      <c r="BX203" s="283"/>
      <c r="BZ203" s="283"/>
    </row>
    <row r="204" spans="1:89" s="54" customFormat="1" ht="54" customHeight="1">
      <c r="D204" s="53" t="s">
        <v>1988</v>
      </c>
      <c r="E204" s="201"/>
      <c r="F204" s="549"/>
      <c r="H204" s="286"/>
      <c r="I204" s="38"/>
      <c r="J204" s="712"/>
      <c r="K204" s="286"/>
      <c r="BV204" s="283"/>
      <c r="BW204" s="283"/>
      <c r="BX204" s="283"/>
      <c r="BZ204" s="283"/>
    </row>
    <row r="205" spans="1:89" s="229" customFormat="1">
      <c r="D205" s="230"/>
      <c r="E205" s="201"/>
      <c r="F205" s="548"/>
      <c r="G205" s="111"/>
      <c r="H205" s="456"/>
      <c r="I205" s="231"/>
      <c r="J205" s="713"/>
      <c r="K205" s="456"/>
      <c r="L205" s="232"/>
      <c r="M205" s="232"/>
      <c r="N205" s="232"/>
      <c r="O205" s="232"/>
      <c r="P205" s="232"/>
      <c r="Q205" s="232"/>
      <c r="R205" s="232"/>
      <c r="S205" s="232"/>
      <c r="T205" s="232"/>
      <c r="U205" s="111"/>
      <c r="AP205" s="233"/>
      <c r="AS205" s="230"/>
      <c r="AT205" s="230"/>
    </row>
    <row r="206" spans="1:89" s="570" customFormat="1" ht="34.5" customHeight="1">
      <c r="A206" s="719" t="s">
        <v>310</v>
      </c>
      <c r="B206" s="719" t="s">
        <v>1693</v>
      </c>
      <c r="C206" s="720" t="s">
        <v>1801</v>
      </c>
      <c r="D206" s="721" t="s">
        <v>43</v>
      </c>
      <c r="E206" s="719" t="s">
        <v>1760</v>
      </c>
      <c r="F206" s="722" t="s">
        <v>14</v>
      </c>
      <c r="G206" s="719"/>
      <c r="H206" s="722" t="s">
        <v>1704</v>
      </c>
      <c r="I206" s="722" t="s">
        <v>1705</v>
      </c>
      <c r="J206" s="723" t="s">
        <v>308</v>
      </c>
      <c r="K206" s="722" t="s">
        <v>307</v>
      </c>
      <c r="L206" s="719" t="s">
        <v>1319</v>
      </c>
      <c r="M206" s="719" t="s">
        <v>1430</v>
      </c>
      <c r="N206" s="719" t="s">
        <v>1431</v>
      </c>
      <c r="O206" s="719" t="s">
        <v>1641</v>
      </c>
      <c r="P206" s="719" t="s">
        <v>1642</v>
      </c>
      <c r="Q206" s="719" t="s">
        <v>1867</v>
      </c>
      <c r="R206" s="719" t="s">
        <v>1868</v>
      </c>
      <c r="S206" s="1013" t="s">
        <v>915</v>
      </c>
      <c r="T206" s="1013"/>
      <c r="U206" s="719"/>
      <c r="V206" s="719"/>
      <c r="W206" s="719"/>
      <c r="X206" s="719"/>
      <c r="Y206" s="719"/>
      <c r="Z206" s="719"/>
      <c r="AA206" s="719"/>
      <c r="AB206" s="719"/>
      <c r="AC206" s="719"/>
      <c r="AD206" s="719"/>
      <c r="AE206" s="719"/>
      <c r="AF206" s="719"/>
      <c r="AG206" s="719"/>
      <c r="AH206" s="719"/>
      <c r="AI206" s="719"/>
      <c r="AJ206" s="719"/>
      <c r="AK206" s="719"/>
      <c r="AL206" s="719"/>
      <c r="AM206" s="719"/>
      <c r="AN206" s="719"/>
      <c r="AO206" s="719"/>
      <c r="AP206" s="719"/>
      <c r="AQ206" s="719"/>
      <c r="AR206" s="719"/>
      <c r="AS206" s="719"/>
      <c r="AT206" s="719"/>
      <c r="AU206" s="719"/>
      <c r="AV206" s="719"/>
      <c r="AW206" s="719"/>
      <c r="AX206" s="719"/>
      <c r="AY206" s="719"/>
      <c r="AZ206" s="719"/>
      <c r="BA206" s="719"/>
      <c r="BB206" s="719"/>
      <c r="BC206" s="719"/>
      <c r="BD206" s="719"/>
      <c r="BE206" s="719"/>
      <c r="BF206" s="719"/>
      <c r="BG206" s="719"/>
      <c r="BH206" s="719"/>
      <c r="BI206" s="719"/>
      <c r="BJ206" s="719"/>
      <c r="BK206" s="719"/>
      <c r="BL206" s="719"/>
      <c r="BM206" s="719"/>
      <c r="BN206" s="719"/>
      <c r="BO206" s="719"/>
      <c r="BP206" s="719"/>
      <c r="BQ206" s="719"/>
      <c r="BR206" s="719"/>
      <c r="BS206" s="719"/>
      <c r="BT206" s="719"/>
      <c r="BU206" s="719"/>
      <c r="BV206" s="557" t="s">
        <v>915</v>
      </c>
      <c r="BW206" s="558"/>
      <c r="BX206" s="557" t="s">
        <v>916</v>
      </c>
      <c r="BY206" s="190"/>
      <c r="BZ206" s="557" t="s">
        <v>1763</v>
      </c>
    </row>
    <row r="207" spans="1:89" s="272" customFormat="1" ht="21" customHeight="1">
      <c r="A207" s="15"/>
      <c r="B207" s="15"/>
      <c r="C207" s="41" t="s">
        <v>221</v>
      </c>
      <c r="D207" s="658" t="s">
        <v>1337</v>
      </c>
      <c r="E207" s="561">
        <v>11138</v>
      </c>
      <c r="F207" s="543">
        <v>43986</v>
      </c>
      <c r="G207" s="983"/>
      <c r="H207" s="363" t="s">
        <v>352</v>
      </c>
      <c r="I207" s="30">
        <v>44580</v>
      </c>
      <c r="J207" s="707" t="s">
        <v>1339</v>
      </c>
      <c r="K207" s="453" t="s">
        <v>1338</v>
      </c>
      <c r="L207" s="16">
        <v>0</v>
      </c>
      <c r="M207" s="16">
        <v>0</v>
      </c>
      <c r="N207" s="16">
        <v>0</v>
      </c>
      <c r="O207" s="16">
        <v>0</v>
      </c>
      <c r="P207" s="16">
        <v>0</v>
      </c>
      <c r="Q207" s="16">
        <v>0</v>
      </c>
      <c r="R207" s="16">
        <v>0</v>
      </c>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9"/>
      <c r="BV207" s="21">
        <f>COUNT(U207:AT207)</f>
        <v>0</v>
      </c>
      <c r="BW207" s="22"/>
      <c r="BX207" s="21">
        <f>COUNT(AU207:BU207)</f>
        <v>0</v>
      </c>
      <c r="BY207" s="23"/>
      <c r="BZ207" s="21">
        <f>SUM(BV207,BX207)</f>
        <v>0</v>
      </c>
      <c r="CA207" s="23"/>
      <c r="CB207" s="23"/>
      <c r="CC207" s="23"/>
      <c r="CD207" s="23"/>
      <c r="CE207" s="23"/>
      <c r="CF207" s="23"/>
      <c r="CG207" s="23"/>
      <c r="CH207" s="31"/>
      <c r="CI207" s="31"/>
      <c r="CJ207"/>
      <c r="CK207"/>
    </row>
    <row r="208" spans="1:89" customFormat="1" ht="21" customHeight="1">
      <c r="A208" s="15"/>
      <c r="B208" s="15"/>
      <c r="C208" s="41" t="s">
        <v>137</v>
      </c>
      <c r="D208" s="658" t="s">
        <v>1290</v>
      </c>
      <c r="E208" s="561">
        <v>247</v>
      </c>
      <c r="F208" s="541">
        <v>31154</v>
      </c>
      <c r="G208" s="983"/>
      <c r="H208" s="363" t="s">
        <v>770</v>
      </c>
      <c r="I208" s="30">
        <v>40995</v>
      </c>
      <c r="J208" s="511" t="s">
        <v>515</v>
      </c>
      <c r="K208" s="327" t="s">
        <v>514</v>
      </c>
      <c r="L208" s="16">
        <v>0</v>
      </c>
      <c r="M208" s="16">
        <v>6</v>
      </c>
      <c r="N208" s="16">
        <v>6</v>
      </c>
      <c r="O208" s="16">
        <v>0</v>
      </c>
      <c r="P208" s="16">
        <v>6</v>
      </c>
      <c r="Q208" s="16">
        <v>0</v>
      </c>
      <c r="R208" s="16">
        <v>6</v>
      </c>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9"/>
      <c r="BV208" s="21">
        <v>0</v>
      </c>
      <c r="BW208" s="22"/>
      <c r="BX208" s="21">
        <v>0</v>
      </c>
      <c r="BY208" s="23"/>
      <c r="BZ208" s="21">
        <v>0</v>
      </c>
      <c r="CA208" s="23"/>
      <c r="CB208" s="23"/>
      <c r="CC208" s="23"/>
      <c r="CD208" s="23"/>
      <c r="CE208" s="23"/>
      <c r="CF208" s="23"/>
      <c r="CG208" s="23"/>
      <c r="CH208" s="272"/>
      <c r="CI208" s="272"/>
    </row>
    <row r="209" spans="1:89" s="31" customFormat="1" ht="21" customHeight="1">
      <c r="A209" s="15"/>
      <c r="B209" s="15"/>
      <c r="C209" s="41" t="s">
        <v>218</v>
      </c>
      <c r="D209" s="658" t="s">
        <v>1492</v>
      </c>
      <c r="E209" s="561">
        <v>11390</v>
      </c>
      <c r="F209" s="543">
        <v>44854</v>
      </c>
      <c r="G209" s="982"/>
      <c r="H209" s="363" t="s">
        <v>1483</v>
      </c>
      <c r="I209" s="30">
        <v>44854</v>
      </c>
      <c r="J209" s="518" t="s">
        <v>1494</v>
      </c>
      <c r="K209" s="327" t="s">
        <v>1493</v>
      </c>
      <c r="L209" s="16">
        <v>0</v>
      </c>
      <c r="M209" s="16">
        <v>0</v>
      </c>
      <c r="N209" s="16">
        <v>0</v>
      </c>
      <c r="O209" s="16">
        <v>0</v>
      </c>
      <c r="P209" s="16">
        <v>0</v>
      </c>
      <c r="Q209" s="16">
        <v>0</v>
      </c>
      <c r="R209" s="16">
        <v>0</v>
      </c>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9"/>
      <c r="BV209" s="21">
        <f>COUNT(U209:AT209)</f>
        <v>0</v>
      </c>
      <c r="BW209" s="22"/>
      <c r="BX209" s="21">
        <f>COUNT(AU209:BU209)</f>
        <v>0</v>
      </c>
      <c r="BZ209" s="21">
        <f>SUM(BV209,BX209)</f>
        <v>0</v>
      </c>
      <c r="CH209" s="23"/>
      <c r="CI209" s="23"/>
      <c r="CJ209"/>
      <c r="CK209"/>
    </row>
    <row r="210" spans="1:89" customFormat="1" ht="21" customHeight="1">
      <c r="A210" s="15"/>
      <c r="B210" s="15"/>
      <c r="C210" s="41" t="s">
        <v>93</v>
      </c>
      <c r="D210" s="658" t="s">
        <v>45</v>
      </c>
      <c r="E210" s="561">
        <v>365</v>
      </c>
      <c r="F210" s="543">
        <v>31533</v>
      </c>
      <c r="G210" s="983"/>
      <c r="H210" s="363" t="s">
        <v>352</v>
      </c>
      <c r="I210" s="30">
        <v>25118</v>
      </c>
      <c r="J210" s="518" t="s">
        <v>593</v>
      </c>
      <c r="K210" s="327" t="s">
        <v>592</v>
      </c>
      <c r="L210" s="16">
        <v>0</v>
      </c>
      <c r="M210" s="16">
        <v>31</v>
      </c>
      <c r="N210" s="16">
        <v>31</v>
      </c>
      <c r="O210" s="16">
        <v>27</v>
      </c>
      <c r="P210" s="16">
        <v>58</v>
      </c>
      <c r="Q210" s="16">
        <v>19</v>
      </c>
      <c r="R210" s="16">
        <v>77</v>
      </c>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9"/>
      <c r="BV210" s="21">
        <v>0</v>
      </c>
      <c r="BW210" s="22"/>
      <c r="BX210" s="21">
        <v>0</v>
      </c>
      <c r="BY210" s="23"/>
      <c r="BZ210" s="21">
        <v>0</v>
      </c>
      <c r="CA210" s="23"/>
      <c r="CB210" s="23"/>
      <c r="CC210" s="23"/>
      <c r="CD210" s="23"/>
      <c r="CE210" s="23"/>
      <c r="CF210" s="23"/>
      <c r="CG210" s="23"/>
      <c r="CH210" s="31"/>
      <c r="CI210" s="31"/>
      <c r="CJ210" s="23"/>
      <c r="CK210" s="23"/>
    </row>
    <row r="211" spans="1:89" customFormat="1" ht="21" customHeight="1">
      <c r="A211" s="15"/>
      <c r="B211" s="15"/>
      <c r="C211" s="41" t="s">
        <v>155</v>
      </c>
      <c r="D211" s="37" t="s">
        <v>642</v>
      </c>
      <c r="E211" s="561">
        <v>7043</v>
      </c>
      <c r="F211" s="544">
        <v>36178</v>
      </c>
      <c r="G211" s="982"/>
      <c r="H211" s="363" t="s">
        <v>1483</v>
      </c>
      <c r="I211" s="30">
        <v>19269</v>
      </c>
      <c r="J211" s="511" t="s">
        <v>644</v>
      </c>
      <c r="K211" s="327" t="s">
        <v>643</v>
      </c>
      <c r="L211" s="16">
        <v>0</v>
      </c>
      <c r="M211" s="16">
        <v>0</v>
      </c>
      <c r="N211" s="16">
        <v>0</v>
      </c>
      <c r="O211" s="16">
        <v>1</v>
      </c>
      <c r="P211" s="16">
        <v>1</v>
      </c>
      <c r="Q211" s="16">
        <v>0</v>
      </c>
      <c r="R211" s="16">
        <v>1</v>
      </c>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9"/>
      <c r="BV211" s="21">
        <f>COUNT(U211:AT211)</f>
        <v>0</v>
      </c>
      <c r="BW211" s="22"/>
      <c r="BX211" s="21">
        <f>COUNT(AU211:BU211)</f>
        <v>0</v>
      </c>
      <c r="BY211" s="23"/>
      <c r="BZ211" s="21">
        <f t="shared" ref="BZ211" si="27">SUM(BV211,BX211)</f>
        <v>0</v>
      </c>
      <c r="CA211" s="31"/>
      <c r="CB211" s="31"/>
      <c r="CC211" s="31"/>
      <c r="CD211" s="31"/>
      <c r="CE211" s="31"/>
      <c r="CF211" s="31"/>
      <c r="CG211" s="23"/>
      <c r="CH211" s="23"/>
      <c r="CI211" s="23"/>
    </row>
    <row r="212" spans="1:89" customFormat="1" ht="21" customHeight="1">
      <c r="A212" s="15"/>
      <c r="B212" s="15"/>
      <c r="C212" s="41" t="s">
        <v>1943</v>
      </c>
      <c r="D212" s="37" t="s">
        <v>1940</v>
      </c>
      <c r="E212" s="561">
        <v>528</v>
      </c>
      <c r="F212" s="541">
        <v>40756</v>
      </c>
      <c r="G212" s="983"/>
      <c r="H212" s="363" t="s">
        <v>1941</v>
      </c>
      <c r="I212" s="30">
        <v>40756</v>
      </c>
      <c r="J212" s="511" t="s">
        <v>723</v>
      </c>
      <c r="K212" s="327" t="s">
        <v>722</v>
      </c>
      <c r="L212" s="16">
        <v>0</v>
      </c>
      <c r="M212" s="16">
        <v>0</v>
      </c>
      <c r="N212" s="16">
        <v>0</v>
      </c>
      <c r="O212" s="16">
        <v>0</v>
      </c>
      <c r="P212" s="16">
        <v>0</v>
      </c>
      <c r="Q212" s="16">
        <v>4</v>
      </c>
      <c r="R212" s="16">
        <v>4</v>
      </c>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9"/>
      <c r="BV212" s="21">
        <f>COUNT(U212:AT212)</f>
        <v>0</v>
      </c>
      <c r="BW212" s="22"/>
      <c r="BX212" s="21">
        <f>COUNT(AU212:BU212)</f>
        <v>0</v>
      </c>
      <c r="BY212" s="31"/>
      <c r="BZ212" s="21">
        <f>SUM(BV212,BX212)</f>
        <v>0</v>
      </c>
      <c r="CA212" s="31"/>
      <c r="CB212" s="31"/>
      <c r="CC212" s="31"/>
      <c r="CD212" s="31"/>
      <c r="CE212" s="31"/>
      <c r="CF212" s="31"/>
      <c r="CG212" s="31"/>
      <c r="CH212" s="23"/>
      <c r="CI212" s="23"/>
    </row>
    <row r="213" spans="1:89" s="229" customFormat="1">
      <c r="D213" s="230"/>
      <c r="E213" s="201"/>
      <c r="F213" s="548"/>
      <c r="G213" s="111"/>
      <c r="H213" s="456"/>
      <c r="I213" s="231"/>
      <c r="J213" s="713"/>
      <c r="K213" s="456"/>
      <c r="L213" s="232"/>
      <c r="M213" s="232"/>
      <c r="N213" s="232"/>
      <c r="O213" s="232"/>
      <c r="P213" s="232"/>
      <c r="Q213" s="232"/>
      <c r="R213" s="232"/>
      <c r="S213" s="232"/>
      <c r="T213" s="232"/>
      <c r="U213" s="111"/>
      <c r="AP213" s="233"/>
      <c r="AS213" s="230"/>
      <c r="AT213" s="230"/>
    </row>
    <row r="214" spans="1:89" s="54" customFormat="1" ht="54" customHeight="1">
      <c r="D214" s="53" t="s">
        <v>1989</v>
      </c>
      <c r="E214" s="201"/>
      <c r="F214" s="549"/>
      <c r="H214" s="286"/>
      <c r="I214" s="38"/>
      <c r="J214" s="712"/>
      <c r="K214" s="286"/>
      <c r="BV214" s="283"/>
      <c r="BW214" s="283"/>
      <c r="BX214" s="283"/>
      <c r="BZ214" s="283"/>
    </row>
    <row r="215" spans="1:89" s="570" customFormat="1" ht="34.5" customHeight="1">
      <c r="A215" s="719" t="s">
        <v>310</v>
      </c>
      <c r="B215" s="719" t="s">
        <v>1693</v>
      </c>
      <c r="C215" s="720" t="s">
        <v>1801</v>
      </c>
      <c r="D215" s="721" t="s">
        <v>43</v>
      </c>
      <c r="E215" s="719" t="s">
        <v>1760</v>
      </c>
      <c r="F215" s="722" t="s">
        <v>14</v>
      </c>
      <c r="G215" s="719"/>
      <c r="H215" s="722" t="s">
        <v>1704</v>
      </c>
      <c r="I215" s="722" t="s">
        <v>1705</v>
      </c>
      <c r="J215" s="723" t="s">
        <v>308</v>
      </c>
      <c r="K215" s="722" t="s">
        <v>307</v>
      </c>
      <c r="L215" s="719" t="s">
        <v>1319</v>
      </c>
      <c r="M215" s="719" t="s">
        <v>1430</v>
      </c>
      <c r="N215" s="719" t="s">
        <v>1431</v>
      </c>
      <c r="O215" s="719" t="s">
        <v>1641</v>
      </c>
      <c r="P215" s="719" t="s">
        <v>1642</v>
      </c>
      <c r="Q215" s="719" t="s">
        <v>1867</v>
      </c>
      <c r="R215" s="719" t="s">
        <v>1868</v>
      </c>
      <c r="S215" s="1013" t="s">
        <v>915</v>
      </c>
      <c r="T215" s="1013"/>
      <c r="U215" s="719"/>
      <c r="V215" s="719"/>
      <c r="W215" s="719"/>
      <c r="X215" s="719"/>
      <c r="Y215" s="719"/>
      <c r="Z215" s="719"/>
      <c r="AA215" s="719"/>
      <c r="AB215" s="719"/>
      <c r="AC215" s="719"/>
      <c r="AD215" s="719"/>
      <c r="AE215" s="719"/>
      <c r="AF215" s="719"/>
      <c r="AG215" s="719"/>
      <c r="AH215" s="719"/>
      <c r="AI215" s="719"/>
      <c r="AJ215" s="719"/>
      <c r="AK215" s="719"/>
      <c r="AL215" s="719"/>
      <c r="AM215" s="719"/>
      <c r="AN215" s="719"/>
      <c r="AO215" s="719"/>
      <c r="AP215" s="719"/>
      <c r="AQ215" s="719"/>
      <c r="AR215" s="719"/>
      <c r="AS215" s="719"/>
      <c r="AT215" s="719"/>
      <c r="AU215" s="719"/>
      <c r="AV215" s="719"/>
      <c r="AW215" s="719"/>
      <c r="AX215" s="719"/>
      <c r="AY215" s="719"/>
      <c r="AZ215" s="719"/>
      <c r="BA215" s="719"/>
      <c r="BB215" s="719"/>
      <c r="BC215" s="719"/>
      <c r="BD215" s="719"/>
      <c r="BE215" s="719"/>
      <c r="BF215" s="719"/>
      <c r="BG215" s="719"/>
      <c r="BH215" s="719"/>
      <c r="BI215" s="719"/>
      <c r="BJ215" s="719"/>
      <c r="BK215" s="719"/>
      <c r="BL215" s="719"/>
      <c r="BM215" s="719"/>
      <c r="BN215" s="719"/>
      <c r="BO215" s="719"/>
      <c r="BP215" s="719"/>
      <c r="BQ215" s="719"/>
      <c r="BR215" s="719"/>
      <c r="BS215" s="719"/>
      <c r="BT215" s="719"/>
      <c r="BU215" s="719"/>
      <c r="BV215" s="557" t="s">
        <v>915</v>
      </c>
      <c r="BW215" s="558"/>
      <c r="BX215" s="557" t="s">
        <v>916</v>
      </c>
      <c r="BY215" s="190"/>
      <c r="BZ215" s="557" t="s">
        <v>1763</v>
      </c>
    </row>
    <row r="216" spans="1:89" s="23" customFormat="1" ht="21" customHeight="1">
      <c r="A216" s="15"/>
      <c r="B216" s="15"/>
      <c r="C216" s="41" t="s">
        <v>212</v>
      </c>
      <c r="D216" s="658" t="s">
        <v>1807</v>
      </c>
      <c r="E216" s="561">
        <v>11421</v>
      </c>
      <c r="F216" s="542">
        <v>44317</v>
      </c>
      <c r="G216" s="983"/>
      <c r="H216" s="363" t="s">
        <v>1685</v>
      </c>
      <c r="I216" s="30">
        <v>45316</v>
      </c>
      <c r="J216" s="510" t="s">
        <v>1780</v>
      </c>
      <c r="K216" s="327" t="s">
        <v>1780</v>
      </c>
      <c r="L216" s="16">
        <v>0</v>
      </c>
      <c r="M216" s="16">
        <v>0</v>
      </c>
      <c r="N216" s="16">
        <v>0</v>
      </c>
      <c r="O216" s="16">
        <v>0</v>
      </c>
      <c r="P216" s="16">
        <v>0</v>
      </c>
      <c r="Q216" s="16">
        <v>0</v>
      </c>
      <c r="R216" s="16">
        <v>0</v>
      </c>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9"/>
      <c r="BV216" s="21">
        <f>COUNT(U216:AT216)</f>
        <v>0</v>
      </c>
      <c r="BW216" s="22"/>
      <c r="BX216" s="21">
        <f>COUNT(AU216:BU216)</f>
        <v>0</v>
      </c>
      <c r="BY216" s="31"/>
      <c r="BZ216" s="21">
        <f t="shared" ref="BZ216" si="28">SUM(BV216,BX216)</f>
        <v>0</v>
      </c>
      <c r="CA216" s="31"/>
      <c r="CB216" s="31"/>
      <c r="CC216" s="31"/>
      <c r="CD216" s="31"/>
      <c r="CE216" s="31"/>
      <c r="CF216" s="31"/>
      <c r="CG216" s="31"/>
      <c r="CH216" s="31"/>
      <c r="CI216" s="31"/>
      <c r="CJ216"/>
      <c r="CK216"/>
    </row>
    <row r="217" spans="1:89" s="229" customFormat="1">
      <c r="D217" s="230"/>
      <c r="E217" s="201"/>
      <c r="F217" s="548"/>
      <c r="G217" s="111"/>
      <c r="H217" s="456"/>
      <c r="I217" s="231"/>
      <c r="J217" s="713"/>
      <c r="K217" s="456"/>
      <c r="L217" s="232"/>
      <c r="M217" s="232"/>
      <c r="N217" s="232"/>
      <c r="O217" s="232"/>
      <c r="P217" s="232"/>
      <c r="Q217" s="232"/>
      <c r="R217" s="232"/>
      <c r="S217" s="232"/>
      <c r="T217" s="232"/>
      <c r="U217" s="111"/>
      <c r="AP217" s="233"/>
      <c r="AS217" s="230"/>
      <c r="AT217" s="230"/>
    </row>
    <row r="218" spans="1:89" s="229" customFormat="1">
      <c r="D218" s="230"/>
      <c r="E218" s="201"/>
      <c r="F218" s="548"/>
      <c r="G218" s="111"/>
      <c r="H218" s="456"/>
      <c r="I218" s="231"/>
      <c r="J218" s="713"/>
      <c r="K218" s="456"/>
      <c r="L218" s="232"/>
      <c r="M218" s="232"/>
      <c r="N218" s="232"/>
      <c r="O218" s="232"/>
      <c r="P218" s="232"/>
      <c r="Q218" s="232"/>
      <c r="R218" s="232"/>
      <c r="S218" s="232"/>
      <c r="T218" s="232"/>
      <c r="U218" s="111"/>
      <c r="AP218" s="233"/>
      <c r="AS218" s="230"/>
      <c r="AT218" s="230"/>
    </row>
    <row r="219" spans="1:89" s="54" customFormat="1" ht="54" customHeight="1">
      <c r="D219" s="53" t="s">
        <v>1873</v>
      </c>
      <c r="E219" s="201"/>
      <c r="F219" s="549"/>
      <c r="H219" s="286"/>
      <c r="I219" s="38"/>
      <c r="J219" s="712"/>
      <c r="K219" s="286"/>
      <c r="BV219" s="283"/>
      <c r="BW219" s="283"/>
      <c r="BX219" s="283"/>
      <c r="BZ219" s="283"/>
    </row>
    <row r="220" spans="1:89" s="172" customFormat="1" ht="34.5" customHeight="1">
      <c r="A220" s="315" t="s">
        <v>11</v>
      </c>
      <c r="B220" s="315" t="s">
        <v>1058</v>
      </c>
      <c r="C220" s="592" t="s">
        <v>12</v>
      </c>
      <c r="D220" s="41" t="s">
        <v>43</v>
      </c>
      <c r="E220" s="562"/>
      <c r="F220" s="404" t="s">
        <v>14</v>
      </c>
      <c r="G220" s="601"/>
      <c r="H220" s="95" t="s">
        <v>1704</v>
      </c>
      <c r="I220" s="285" t="s">
        <v>1705</v>
      </c>
      <c r="J220" s="714"/>
      <c r="K220" s="95"/>
      <c r="L220" s="387" t="s">
        <v>1319</v>
      </c>
      <c r="M220" s="387" t="s">
        <v>1430</v>
      </c>
      <c r="N220" s="387" t="s">
        <v>1431</v>
      </c>
      <c r="O220" s="387" t="s">
        <v>1641</v>
      </c>
      <c r="P220" s="387" t="s">
        <v>1642</v>
      </c>
      <c r="Q220" s="387" t="s">
        <v>1566</v>
      </c>
      <c r="R220" s="387"/>
      <c r="S220" s="1014" t="s">
        <v>915</v>
      </c>
      <c r="T220" s="1014"/>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315"/>
      <c r="BJ220" s="315"/>
      <c r="BK220" s="315"/>
      <c r="BL220" s="315"/>
      <c r="BM220" s="315"/>
      <c r="BN220" s="315"/>
      <c r="BO220" s="315"/>
      <c r="BP220" s="315"/>
      <c r="BQ220" s="315"/>
      <c r="BR220" s="315"/>
      <c r="BS220" s="315"/>
      <c r="BT220" s="315"/>
      <c r="BU220" s="315"/>
      <c r="BV220" s="12" t="s">
        <v>915</v>
      </c>
      <c r="BW220" s="13"/>
      <c r="BX220" s="12" t="s">
        <v>916</v>
      </c>
      <c r="BZ220" s="14" t="s">
        <v>1566</v>
      </c>
    </row>
    <row r="221" spans="1:89" s="23" customFormat="1" ht="21" customHeight="1">
      <c r="A221" s="15"/>
      <c r="B221" s="15"/>
      <c r="C221" s="41" t="s">
        <v>78</v>
      </c>
      <c r="D221" s="658" t="s">
        <v>932</v>
      </c>
      <c r="E221" s="561">
        <v>2409</v>
      </c>
      <c r="F221" s="541">
        <v>42051</v>
      </c>
      <c r="G221" s="983"/>
      <c r="H221" s="363" t="s">
        <v>265</v>
      </c>
      <c r="I221" s="30">
        <v>36725</v>
      </c>
      <c r="J221" s="518" t="s">
        <v>655</v>
      </c>
      <c r="K221" s="327" t="s">
        <v>655</v>
      </c>
      <c r="L221" s="16">
        <v>139</v>
      </c>
      <c r="M221" s="16">
        <v>1</v>
      </c>
      <c r="N221" s="16">
        <v>140</v>
      </c>
      <c r="O221" s="16">
        <v>2</v>
      </c>
      <c r="P221" s="16">
        <v>142</v>
      </c>
      <c r="Q221" s="16">
        <v>2</v>
      </c>
      <c r="R221" s="16"/>
      <c r="S221" s="957">
        <v>2</v>
      </c>
      <c r="T221" s="957"/>
      <c r="U221" s="18"/>
      <c r="V221" s="18"/>
      <c r="W221" s="18"/>
      <c r="X221" s="18"/>
      <c r="Y221" s="18"/>
      <c r="Z221" s="18"/>
      <c r="AA221" s="18"/>
      <c r="AB221" s="18"/>
      <c r="AC221" s="18"/>
      <c r="AD221" s="18"/>
      <c r="AE221" s="18">
        <v>30</v>
      </c>
      <c r="AF221" s="18"/>
      <c r="AG221" s="18">
        <v>30</v>
      </c>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9"/>
      <c r="BV221" s="21">
        <f>COUNT(U221:AT221)</f>
        <v>2</v>
      </c>
      <c r="BW221" s="22"/>
      <c r="BX221" s="21">
        <f>COUNT(AU221:BU221)</f>
        <v>0</v>
      </c>
      <c r="BY221" s="31"/>
      <c r="BZ221" s="21">
        <f t="shared" ref="BZ221" si="29">SUM(BV221,BX221)</f>
        <v>2</v>
      </c>
      <c r="CA221" s="31"/>
      <c r="CB221" s="31"/>
      <c r="CC221" s="31"/>
      <c r="CD221" s="31"/>
      <c r="CE221" s="31"/>
      <c r="CF221" s="31"/>
      <c r="CG221" s="31"/>
      <c r="CH221" s="31"/>
      <c r="CI221" s="31"/>
    </row>
    <row r="222" spans="1:89" s="229" customFormat="1">
      <c r="D222" s="230"/>
      <c r="E222" s="201"/>
      <c r="F222" s="548"/>
      <c r="G222" s="111"/>
      <c r="H222" s="456"/>
      <c r="I222" s="231"/>
      <c r="J222" s="713"/>
      <c r="K222" s="456"/>
      <c r="L222" s="232"/>
      <c r="M222" s="232"/>
      <c r="N222" s="232"/>
      <c r="O222" s="232"/>
      <c r="P222" s="232"/>
      <c r="Q222" s="232"/>
      <c r="R222" s="232"/>
      <c r="S222" s="232"/>
      <c r="T222" s="232"/>
      <c r="U222" s="111"/>
      <c r="AP222" s="233"/>
      <c r="AS222" s="230"/>
      <c r="AT222" s="230"/>
    </row>
    <row r="223" spans="1:89" s="54" customFormat="1" ht="54" customHeight="1">
      <c r="D223" s="53" t="s">
        <v>1796</v>
      </c>
      <c r="E223" s="201"/>
      <c r="F223" s="549"/>
      <c r="H223" s="286"/>
      <c r="I223" s="38"/>
      <c r="J223" s="712"/>
      <c r="K223" s="286"/>
      <c r="BV223" s="283"/>
      <c r="BW223" s="283"/>
      <c r="BX223" s="283"/>
      <c r="BZ223" s="283"/>
    </row>
    <row r="224" spans="1:89" s="229" customFormat="1">
      <c r="D224" s="230"/>
      <c r="E224" s="201"/>
      <c r="F224" s="548"/>
      <c r="G224" s="111"/>
      <c r="H224" s="456"/>
      <c r="I224" s="231"/>
      <c r="J224" s="713"/>
      <c r="K224" s="456"/>
      <c r="L224" s="232"/>
      <c r="M224" s="232"/>
      <c r="N224" s="232"/>
      <c r="O224" s="232"/>
      <c r="P224" s="232"/>
      <c r="Q224" s="232"/>
      <c r="R224" s="232"/>
      <c r="S224" s="232"/>
      <c r="T224" s="232"/>
      <c r="U224" s="111"/>
      <c r="AP224" s="233"/>
      <c r="AS224" s="230"/>
      <c r="AT224" s="230"/>
    </row>
    <row r="225" spans="1:87" s="172" customFormat="1" ht="34.5" customHeight="1">
      <c r="A225" s="315" t="s">
        <v>11</v>
      </c>
      <c r="B225" s="315" t="s">
        <v>1058</v>
      </c>
      <c r="C225" s="592" t="s">
        <v>12</v>
      </c>
      <c r="D225" s="41" t="s">
        <v>43</v>
      </c>
      <c r="E225" s="562"/>
      <c r="F225" s="404" t="s">
        <v>14</v>
      </c>
      <c r="G225" s="601"/>
      <c r="H225" s="95" t="s">
        <v>1704</v>
      </c>
      <c r="I225" s="285" t="s">
        <v>1705</v>
      </c>
      <c r="J225" s="714"/>
      <c r="K225" s="95"/>
      <c r="L225" s="387" t="s">
        <v>1319</v>
      </c>
      <c r="M225" s="387" t="s">
        <v>1430</v>
      </c>
      <c r="N225" s="387" t="s">
        <v>1431</v>
      </c>
      <c r="O225" s="387" t="s">
        <v>1641</v>
      </c>
      <c r="P225" s="387" t="s">
        <v>1642</v>
      </c>
      <c r="Q225" s="387" t="s">
        <v>1566</v>
      </c>
      <c r="R225" s="387"/>
      <c r="S225" s="1014" t="s">
        <v>915</v>
      </c>
      <c r="T225" s="1014"/>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315"/>
      <c r="BJ225" s="315"/>
      <c r="BK225" s="315"/>
      <c r="BL225" s="315"/>
      <c r="BM225" s="315"/>
      <c r="BN225" s="315"/>
      <c r="BO225" s="315"/>
      <c r="BP225" s="315"/>
      <c r="BQ225" s="315"/>
      <c r="BR225" s="315"/>
      <c r="BS225" s="315"/>
      <c r="BT225" s="315"/>
      <c r="BU225" s="315"/>
      <c r="BV225" s="12" t="s">
        <v>915</v>
      </c>
      <c r="BW225" s="13"/>
      <c r="BX225" s="12" t="s">
        <v>916</v>
      </c>
      <c r="BZ225" s="14" t="s">
        <v>1566</v>
      </c>
    </row>
    <row r="226" spans="1:87" s="23" customFormat="1" ht="21" customHeight="1">
      <c r="A226" s="15"/>
      <c r="B226" s="15"/>
      <c r="C226" s="41" t="s">
        <v>146</v>
      </c>
      <c r="D226" s="658" t="s">
        <v>211</v>
      </c>
      <c r="E226" s="489"/>
      <c r="F226" s="541">
        <v>33689</v>
      </c>
      <c r="G226" s="983"/>
      <c r="H226" s="363" t="s">
        <v>264</v>
      </c>
      <c r="I226" s="30">
        <v>36480</v>
      </c>
      <c r="J226" s="715"/>
      <c r="K226" s="308"/>
      <c r="L226" s="16">
        <v>10</v>
      </c>
      <c r="M226" s="16">
        <v>0</v>
      </c>
      <c r="N226" s="16">
        <v>10</v>
      </c>
      <c r="O226" s="16">
        <v>0</v>
      </c>
      <c r="P226" s="16">
        <v>0</v>
      </c>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9"/>
      <c r="BV226" s="21">
        <f t="shared" ref="BV226:BV239" si="30">COUNT(U226:AT226)</f>
        <v>0</v>
      </c>
      <c r="BW226" s="22"/>
      <c r="BX226" s="21">
        <f t="shared" ref="BX226:BX239" si="31">COUNT(AU226:BU226)</f>
        <v>0</v>
      </c>
      <c r="BY226" s="31"/>
      <c r="BZ226" s="21">
        <f t="shared" ref="BZ226:BZ239" si="32">SUM(BV226,BX226)</f>
        <v>0</v>
      </c>
      <c r="CA226" s="31"/>
      <c r="CB226" s="31"/>
      <c r="CC226" s="31"/>
      <c r="CD226" s="31"/>
      <c r="CE226" s="31"/>
      <c r="CF226" s="31"/>
      <c r="CG226" s="31"/>
      <c r="CH226" s="273"/>
      <c r="CI226" s="273"/>
    </row>
    <row r="227" spans="1:87" s="23" customFormat="1" ht="21" customHeight="1">
      <c r="A227" s="15"/>
      <c r="B227" s="15"/>
      <c r="C227" s="41" t="s">
        <v>40</v>
      </c>
      <c r="D227" s="658" t="s">
        <v>52</v>
      </c>
      <c r="E227" s="489"/>
      <c r="F227" s="542">
        <v>40410</v>
      </c>
      <c r="G227" s="983"/>
      <c r="H227" s="363" t="s">
        <v>266</v>
      </c>
      <c r="I227" s="30">
        <v>28508</v>
      </c>
      <c r="J227" s="715"/>
      <c r="K227" s="308"/>
      <c r="L227" s="16">
        <v>739</v>
      </c>
      <c r="M227" s="16">
        <v>0</v>
      </c>
      <c r="N227" s="16">
        <v>739</v>
      </c>
      <c r="O227" s="16">
        <v>0</v>
      </c>
      <c r="P227" s="16">
        <v>0</v>
      </c>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9"/>
      <c r="BV227" s="21">
        <f t="shared" si="30"/>
        <v>0</v>
      </c>
      <c r="BW227" s="22"/>
      <c r="BX227" s="21">
        <f t="shared" si="31"/>
        <v>0</v>
      </c>
      <c r="BY227" s="31"/>
      <c r="BZ227" s="21">
        <f t="shared" si="32"/>
        <v>0</v>
      </c>
      <c r="CA227" s="31"/>
      <c r="CB227" s="31"/>
      <c r="CC227" s="31"/>
      <c r="CD227" s="31"/>
      <c r="CE227" s="31"/>
      <c r="CF227" s="31"/>
      <c r="CG227" s="31"/>
      <c r="CH227" s="31"/>
      <c r="CI227" s="31"/>
    </row>
    <row r="228" spans="1:87" s="23" customFormat="1" ht="21" customHeight="1">
      <c r="A228" s="15"/>
      <c r="B228" s="15"/>
      <c r="C228" s="41" t="s">
        <v>173</v>
      </c>
      <c r="D228" s="658" t="s">
        <v>241</v>
      </c>
      <c r="E228" s="489"/>
      <c r="F228" s="543">
        <v>39021</v>
      </c>
      <c r="G228" s="983"/>
      <c r="H228" s="363" t="s">
        <v>265</v>
      </c>
      <c r="I228" s="30">
        <v>38390</v>
      </c>
      <c r="J228" s="715"/>
      <c r="K228" s="308"/>
      <c r="L228" s="16">
        <v>3</v>
      </c>
      <c r="M228" s="16">
        <v>0</v>
      </c>
      <c r="N228" s="16">
        <v>3</v>
      </c>
      <c r="O228" s="16">
        <v>0</v>
      </c>
      <c r="P228" s="16">
        <v>0</v>
      </c>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9"/>
      <c r="BV228" s="21">
        <f t="shared" si="30"/>
        <v>0</v>
      </c>
      <c r="BW228" s="22"/>
      <c r="BX228" s="21">
        <f t="shared" si="31"/>
        <v>0</v>
      </c>
      <c r="BZ228" s="21">
        <f t="shared" si="32"/>
        <v>0</v>
      </c>
      <c r="CA228" s="273"/>
      <c r="CB228" s="273"/>
      <c r="CC228" s="273"/>
      <c r="CD228" s="273"/>
      <c r="CE228" s="273"/>
      <c r="CF228" s="273"/>
      <c r="CG228" s="272"/>
    </row>
    <row r="229" spans="1:87" s="23" customFormat="1" ht="21" customHeight="1">
      <c r="A229" s="15"/>
      <c r="B229" s="15"/>
      <c r="C229" s="41" t="s">
        <v>185</v>
      </c>
      <c r="D229" s="658" t="s">
        <v>222</v>
      </c>
      <c r="E229" s="489"/>
      <c r="F229" s="541">
        <v>36557</v>
      </c>
      <c r="G229" s="983"/>
      <c r="H229" s="363" t="s">
        <v>265</v>
      </c>
      <c r="I229" s="30">
        <v>21622</v>
      </c>
      <c r="J229" s="715"/>
      <c r="K229" s="308"/>
      <c r="L229" s="16">
        <v>1</v>
      </c>
      <c r="M229" s="16">
        <v>0</v>
      </c>
      <c r="N229" s="16">
        <v>1</v>
      </c>
      <c r="O229" s="16">
        <v>0</v>
      </c>
      <c r="P229" s="16">
        <v>0</v>
      </c>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9"/>
      <c r="BV229" s="21">
        <f t="shared" si="30"/>
        <v>0</v>
      </c>
      <c r="BW229" s="22"/>
      <c r="BX229" s="21">
        <f t="shared" si="31"/>
        <v>0</v>
      </c>
      <c r="BY229" s="31"/>
      <c r="BZ229" s="21">
        <f t="shared" si="32"/>
        <v>0</v>
      </c>
      <c r="CG229" s="273"/>
    </row>
    <row r="230" spans="1:87" s="23" customFormat="1" ht="21" customHeight="1">
      <c r="A230" s="15"/>
      <c r="B230" s="15"/>
      <c r="C230" s="41" t="s">
        <v>148</v>
      </c>
      <c r="D230" s="658" t="s">
        <v>1125</v>
      </c>
      <c r="E230" s="489"/>
      <c r="F230" s="543">
        <v>40987</v>
      </c>
      <c r="G230" s="983"/>
      <c r="H230" s="363" t="s">
        <v>967</v>
      </c>
      <c r="I230" s="30">
        <v>40973</v>
      </c>
      <c r="J230" s="715"/>
      <c r="K230" s="308"/>
      <c r="L230" s="16">
        <v>7</v>
      </c>
      <c r="M230" s="16">
        <v>0</v>
      </c>
      <c r="N230" s="16">
        <v>7</v>
      </c>
      <c r="O230" s="16">
        <v>0</v>
      </c>
      <c r="P230" s="16">
        <v>0</v>
      </c>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9"/>
      <c r="BV230" s="21">
        <f t="shared" si="30"/>
        <v>0</v>
      </c>
      <c r="BW230" s="22"/>
      <c r="BX230" s="21">
        <f t="shared" si="31"/>
        <v>0</v>
      </c>
      <c r="BY230" s="31"/>
      <c r="BZ230" s="21">
        <f t="shared" si="32"/>
        <v>0</v>
      </c>
      <c r="CA230" s="31"/>
      <c r="CB230" s="31"/>
      <c r="CC230" s="31"/>
      <c r="CD230" s="31"/>
      <c r="CE230" s="31"/>
      <c r="CF230" s="31"/>
      <c r="CG230" s="31"/>
      <c r="CH230" s="273"/>
      <c r="CI230" s="273"/>
    </row>
    <row r="231" spans="1:87" s="23" customFormat="1" ht="21" customHeight="1">
      <c r="A231" s="15"/>
      <c r="B231" s="15"/>
      <c r="C231" s="41" t="s">
        <v>196</v>
      </c>
      <c r="D231" s="37" t="s">
        <v>1080</v>
      </c>
      <c r="E231" s="489"/>
      <c r="F231" s="542">
        <v>43897</v>
      </c>
      <c r="G231" s="983"/>
      <c r="H231" s="363" t="s">
        <v>967</v>
      </c>
      <c r="I231" s="30">
        <v>43894</v>
      </c>
      <c r="J231" s="715"/>
      <c r="K231" s="308"/>
      <c r="L231" s="16">
        <v>1</v>
      </c>
      <c r="M231" s="16">
        <v>0</v>
      </c>
      <c r="N231" s="16">
        <v>1</v>
      </c>
      <c r="O231" s="16">
        <v>0</v>
      </c>
      <c r="P231" s="16">
        <v>0</v>
      </c>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9"/>
      <c r="BV231" s="21">
        <f t="shared" si="30"/>
        <v>0</v>
      </c>
      <c r="BW231" s="22"/>
      <c r="BX231" s="21">
        <f t="shared" si="31"/>
        <v>0</v>
      </c>
      <c r="BZ231" s="21">
        <f t="shared" si="32"/>
        <v>0</v>
      </c>
    </row>
    <row r="232" spans="1:87" s="23" customFormat="1" ht="21" customHeight="1">
      <c r="A232" s="15"/>
      <c r="B232" s="15"/>
      <c r="C232" s="41" t="s">
        <v>183</v>
      </c>
      <c r="D232" s="658" t="s">
        <v>1156</v>
      </c>
      <c r="E232" s="489"/>
      <c r="F232" s="541">
        <v>34044</v>
      </c>
      <c r="G232" s="983"/>
      <c r="H232" s="363" t="s">
        <v>770</v>
      </c>
      <c r="I232" s="30">
        <v>39770</v>
      </c>
      <c r="J232" s="715"/>
      <c r="K232" s="308"/>
      <c r="L232" s="16">
        <v>1</v>
      </c>
      <c r="M232" s="16">
        <v>0</v>
      </c>
      <c r="N232" s="16">
        <v>1</v>
      </c>
      <c r="O232" s="16">
        <v>0</v>
      </c>
      <c r="P232" s="16">
        <v>0</v>
      </c>
      <c r="Q232" s="16">
        <v>0</v>
      </c>
      <c r="R232" s="16"/>
      <c r="S232" s="957">
        <v>0</v>
      </c>
      <c r="T232" s="957"/>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9"/>
      <c r="BV232" s="21">
        <f t="shared" si="30"/>
        <v>0</v>
      </c>
      <c r="BW232" s="22"/>
      <c r="BX232" s="21">
        <f t="shared" si="31"/>
        <v>0</v>
      </c>
      <c r="BZ232" s="21">
        <f t="shared" si="32"/>
        <v>0</v>
      </c>
    </row>
    <row r="233" spans="1:87" s="23" customFormat="1" ht="21" customHeight="1">
      <c r="A233" s="15"/>
      <c r="B233" s="15"/>
      <c r="C233" s="41" t="s">
        <v>205</v>
      </c>
      <c r="D233" s="658" t="s">
        <v>1206</v>
      </c>
      <c r="E233" s="489"/>
      <c r="F233" s="542">
        <v>30317</v>
      </c>
      <c r="G233" s="983"/>
      <c r="H233" s="363" t="s">
        <v>770</v>
      </c>
      <c r="I233" s="30">
        <v>42704</v>
      </c>
      <c r="J233" s="715"/>
      <c r="K233" s="308"/>
      <c r="L233" s="16">
        <v>0</v>
      </c>
      <c r="M233" s="16">
        <v>0</v>
      </c>
      <c r="N233" s="16">
        <v>0</v>
      </c>
      <c r="O233" s="16">
        <v>0</v>
      </c>
      <c r="P233" s="16">
        <v>0</v>
      </c>
      <c r="Q233" s="16">
        <v>0</v>
      </c>
      <c r="R233" s="16"/>
      <c r="S233" s="957">
        <v>0</v>
      </c>
      <c r="T233" s="9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9"/>
      <c r="BV233" s="21">
        <f t="shared" si="30"/>
        <v>0</v>
      </c>
      <c r="BW233" s="22"/>
      <c r="BX233" s="21">
        <f t="shared" si="31"/>
        <v>0</v>
      </c>
      <c r="BZ233" s="21">
        <f t="shared" si="32"/>
        <v>0</v>
      </c>
      <c r="CA233" s="31"/>
      <c r="CB233" s="31"/>
      <c r="CC233" s="31"/>
      <c r="CD233" s="31"/>
      <c r="CE233" s="31"/>
      <c r="CF233" s="31"/>
    </row>
    <row r="234" spans="1:87" s="23" customFormat="1" ht="21" customHeight="1">
      <c r="A234" s="15"/>
      <c r="B234" s="15"/>
      <c r="C234" s="41" t="s">
        <v>206</v>
      </c>
      <c r="D234" s="658" t="s">
        <v>1244</v>
      </c>
      <c r="E234" s="489"/>
      <c r="F234" s="541">
        <v>31918</v>
      </c>
      <c r="G234" s="983"/>
      <c r="H234" s="363" t="s">
        <v>770</v>
      </c>
      <c r="I234" s="30">
        <v>42654</v>
      </c>
      <c r="J234" s="715"/>
      <c r="K234" s="308"/>
      <c r="L234" s="16">
        <v>0</v>
      </c>
      <c r="M234" s="16">
        <v>0</v>
      </c>
      <c r="N234" s="16">
        <v>0</v>
      </c>
      <c r="O234" s="16">
        <v>0</v>
      </c>
      <c r="P234" s="16">
        <v>0</v>
      </c>
      <c r="Q234" s="16">
        <v>0</v>
      </c>
      <c r="R234" s="16"/>
      <c r="S234" s="957">
        <v>0</v>
      </c>
      <c r="T234" s="957"/>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9"/>
      <c r="BV234" s="21">
        <f t="shared" si="30"/>
        <v>0</v>
      </c>
      <c r="BW234" s="22"/>
      <c r="BX234" s="21">
        <f t="shared" si="31"/>
        <v>0</v>
      </c>
      <c r="BZ234" s="21">
        <f t="shared" si="32"/>
        <v>0</v>
      </c>
      <c r="CA234" s="31"/>
      <c r="CB234" s="31"/>
      <c r="CC234" s="31"/>
      <c r="CD234" s="31"/>
      <c r="CE234" s="31"/>
      <c r="CF234" s="31"/>
    </row>
    <row r="235" spans="1:87" s="23" customFormat="1" ht="21" customHeight="1">
      <c r="A235" s="15"/>
      <c r="B235" s="15"/>
      <c r="C235" s="41" t="s">
        <v>213</v>
      </c>
      <c r="D235" s="658" t="s">
        <v>1286</v>
      </c>
      <c r="E235" s="489"/>
      <c r="F235" s="541">
        <v>36489</v>
      </c>
      <c r="G235" s="983"/>
      <c r="H235" s="363" t="s">
        <v>770</v>
      </c>
      <c r="I235" s="30">
        <v>22108</v>
      </c>
      <c r="J235" s="715"/>
      <c r="K235" s="308"/>
      <c r="L235" s="16">
        <v>0</v>
      </c>
      <c r="M235" s="16">
        <v>0</v>
      </c>
      <c r="N235" s="16">
        <v>0</v>
      </c>
      <c r="O235" s="16">
        <v>0</v>
      </c>
      <c r="P235" s="16">
        <v>0</v>
      </c>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9"/>
      <c r="BV235" s="21">
        <f t="shared" si="30"/>
        <v>0</v>
      </c>
      <c r="BW235" s="22"/>
      <c r="BX235" s="21">
        <f t="shared" si="31"/>
        <v>0</v>
      </c>
      <c r="BZ235" s="21">
        <f t="shared" si="32"/>
        <v>0</v>
      </c>
    </row>
    <row r="236" spans="1:87" s="23" customFormat="1" ht="21" customHeight="1">
      <c r="A236" s="15"/>
      <c r="B236" s="15"/>
      <c r="C236" s="41" t="s">
        <v>218</v>
      </c>
      <c r="D236" s="658" t="s">
        <v>233</v>
      </c>
      <c r="E236" s="489"/>
      <c r="F236" s="543">
        <v>37767</v>
      </c>
      <c r="G236" s="983"/>
      <c r="H236" s="363" t="s">
        <v>770</v>
      </c>
      <c r="I236" s="30">
        <v>36438</v>
      </c>
      <c r="J236" s="715"/>
      <c r="K236" s="308"/>
      <c r="L236" s="16">
        <v>0</v>
      </c>
      <c r="M236" s="16">
        <v>0</v>
      </c>
      <c r="N236" s="16">
        <v>0</v>
      </c>
      <c r="O236" s="16">
        <v>0</v>
      </c>
      <c r="P236" s="16">
        <v>0</v>
      </c>
      <c r="Q236" s="16">
        <v>0</v>
      </c>
      <c r="R236" s="16"/>
      <c r="S236" s="957">
        <v>0</v>
      </c>
      <c r="T236" s="957"/>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9"/>
      <c r="BV236" s="21">
        <f t="shared" si="30"/>
        <v>0</v>
      </c>
      <c r="BW236" s="22"/>
      <c r="BX236" s="21">
        <f t="shared" si="31"/>
        <v>0</v>
      </c>
      <c r="BY236" s="31"/>
      <c r="BZ236" s="21">
        <f t="shared" si="32"/>
        <v>0</v>
      </c>
    </row>
    <row r="237" spans="1:87" s="23" customFormat="1" ht="21" customHeight="1">
      <c r="A237" s="15"/>
      <c r="B237" s="15"/>
      <c r="C237" s="41" t="s">
        <v>1207</v>
      </c>
      <c r="D237" s="658" t="s">
        <v>1226</v>
      </c>
      <c r="E237" s="489"/>
      <c r="F237" s="542">
        <v>38805</v>
      </c>
      <c r="G237" s="983"/>
      <c r="H237" s="363" t="s">
        <v>770</v>
      </c>
      <c r="I237" s="30">
        <v>21257</v>
      </c>
      <c r="J237" s="715"/>
      <c r="K237" s="308"/>
      <c r="L237" s="16">
        <v>0</v>
      </c>
      <c r="M237" s="16">
        <v>0</v>
      </c>
      <c r="N237" s="16">
        <v>0</v>
      </c>
      <c r="O237" s="16">
        <v>0</v>
      </c>
      <c r="P237" s="16">
        <v>0</v>
      </c>
      <c r="Q237" s="16">
        <v>0</v>
      </c>
      <c r="R237" s="16"/>
      <c r="S237" s="957">
        <v>0</v>
      </c>
      <c r="T237" s="957"/>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9"/>
      <c r="BV237" s="21">
        <f t="shared" si="30"/>
        <v>0</v>
      </c>
      <c r="BW237" s="22"/>
      <c r="BX237" s="21">
        <f t="shared" si="31"/>
        <v>0</v>
      </c>
      <c r="BZ237" s="21">
        <f t="shared" si="32"/>
        <v>0</v>
      </c>
    </row>
    <row r="238" spans="1:87" s="23" customFormat="1" ht="21" customHeight="1">
      <c r="A238" s="15"/>
      <c r="B238" s="15"/>
      <c r="C238" s="41" t="s">
        <v>1340</v>
      </c>
      <c r="D238" s="658" t="s">
        <v>1218</v>
      </c>
      <c r="E238" s="489"/>
      <c r="F238" s="542">
        <v>41551</v>
      </c>
      <c r="G238" s="983"/>
      <c r="H238" s="363" t="s">
        <v>770</v>
      </c>
      <c r="I238" s="30">
        <v>28780</v>
      </c>
      <c r="J238" s="715"/>
      <c r="K238" s="308"/>
      <c r="L238" s="16">
        <v>0</v>
      </c>
      <c r="M238" s="16">
        <v>0</v>
      </c>
      <c r="N238" s="16">
        <v>0</v>
      </c>
      <c r="O238" s="16">
        <v>0</v>
      </c>
      <c r="P238" s="16">
        <v>0</v>
      </c>
      <c r="Q238" s="16">
        <v>0</v>
      </c>
      <c r="R238" s="16"/>
      <c r="S238" s="957">
        <v>0</v>
      </c>
      <c r="T238" s="957"/>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9"/>
      <c r="BV238" s="21">
        <f t="shared" si="30"/>
        <v>0</v>
      </c>
      <c r="BW238" s="22"/>
      <c r="BX238" s="21">
        <f t="shared" si="31"/>
        <v>0</v>
      </c>
      <c r="BZ238" s="21">
        <f t="shared" si="32"/>
        <v>0</v>
      </c>
      <c r="CA238" s="31"/>
      <c r="CB238" s="31"/>
      <c r="CC238" s="31"/>
      <c r="CD238" s="31"/>
      <c r="CE238" s="31"/>
      <c r="CF238" s="31"/>
      <c r="CH238" s="31"/>
      <c r="CI238" s="31"/>
    </row>
    <row r="239" spans="1:87" s="23" customFormat="1" ht="21" customHeight="1">
      <c r="A239" s="15"/>
      <c r="B239" s="15"/>
      <c r="C239" s="41" t="s">
        <v>1626</v>
      </c>
      <c r="D239" s="658" t="s">
        <v>1001</v>
      </c>
      <c r="E239" s="489"/>
      <c r="F239" s="541">
        <v>43516</v>
      </c>
      <c r="G239" s="983"/>
      <c r="H239" s="363" t="s">
        <v>770</v>
      </c>
      <c r="I239" s="30">
        <v>36238</v>
      </c>
      <c r="J239" s="715"/>
      <c r="K239" s="308"/>
      <c r="L239" s="16">
        <v>0</v>
      </c>
      <c r="M239" s="16">
        <v>0</v>
      </c>
      <c r="N239" s="16">
        <v>0</v>
      </c>
      <c r="O239" s="16">
        <v>0</v>
      </c>
      <c r="P239" s="16">
        <v>0</v>
      </c>
      <c r="Q239" s="16">
        <v>0</v>
      </c>
      <c r="R239" s="16"/>
      <c r="S239" s="957">
        <v>0</v>
      </c>
      <c r="T239" s="957"/>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9"/>
      <c r="BV239" s="21">
        <f t="shared" si="30"/>
        <v>0</v>
      </c>
      <c r="BW239" s="22"/>
      <c r="BX239" s="21">
        <f t="shared" si="31"/>
        <v>0</v>
      </c>
      <c r="BY239" s="31"/>
      <c r="BZ239" s="21">
        <f t="shared" si="32"/>
        <v>0</v>
      </c>
      <c r="CH239" s="31"/>
      <c r="CI239" s="31"/>
    </row>
    <row r="240" spans="1:87" s="172" customFormat="1" ht="34.5" customHeight="1">
      <c r="A240" s="315" t="s">
        <v>11</v>
      </c>
      <c r="B240" s="315" t="s">
        <v>1058</v>
      </c>
      <c r="C240" s="592" t="s">
        <v>12</v>
      </c>
      <c r="D240" s="41" t="s">
        <v>13</v>
      </c>
      <c r="E240" s="562"/>
      <c r="F240" s="404" t="s">
        <v>14</v>
      </c>
      <c r="G240" s="601"/>
      <c r="H240" s="95" t="s">
        <v>1704</v>
      </c>
      <c r="I240" s="285" t="s">
        <v>1705</v>
      </c>
      <c r="J240" s="714"/>
      <c r="K240" s="95"/>
      <c r="L240" s="387" t="s">
        <v>1319</v>
      </c>
      <c r="M240" s="387" t="s">
        <v>1430</v>
      </c>
      <c r="N240" s="387" t="s">
        <v>1431</v>
      </c>
      <c r="O240" s="387" t="s">
        <v>1641</v>
      </c>
      <c r="P240" s="387" t="s">
        <v>1642</v>
      </c>
      <c r="Q240" s="387" t="s">
        <v>1566</v>
      </c>
      <c r="R240" s="387"/>
      <c r="S240" s="1014" t="s">
        <v>915</v>
      </c>
      <c r="T240" s="1014"/>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315"/>
      <c r="BJ240" s="315"/>
      <c r="BK240" s="315"/>
      <c r="BL240" s="315"/>
      <c r="BM240" s="315"/>
      <c r="BN240" s="315"/>
      <c r="BO240" s="315"/>
      <c r="BP240" s="315"/>
      <c r="BQ240" s="315"/>
      <c r="BR240" s="315"/>
      <c r="BS240" s="315"/>
      <c r="BT240" s="315"/>
      <c r="BU240" s="315"/>
      <c r="BV240" s="12" t="s">
        <v>915</v>
      </c>
      <c r="BW240" s="13"/>
      <c r="BX240" s="12" t="s">
        <v>916</v>
      </c>
      <c r="BZ240" s="14" t="s">
        <v>1566</v>
      </c>
    </row>
    <row r="241" spans="1:87" s="273" customFormat="1" ht="21" customHeight="1">
      <c r="A241" s="15"/>
      <c r="B241" s="15"/>
      <c r="C241" s="41" t="s">
        <v>19</v>
      </c>
      <c r="D241" s="658" t="s">
        <v>1075</v>
      </c>
      <c r="E241" s="489"/>
      <c r="F241" s="543">
        <v>43838</v>
      </c>
      <c r="G241" s="983"/>
      <c r="H241" s="327" t="s">
        <v>967</v>
      </c>
      <c r="I241" s="26">
        <v>41950</v>
      </c>
      <c r="J241" s="715"/>
      <c r="K241" s="276"/>
      <c r="L241" s="16">
        <v>5</v>
      </c>
      <c r="M241" s="16">
        <v>0</v>
      </c>
      <c r="N241" s="16">
        <v>5</v>
      </c>
      <c r="O241" s="16">
        <v>0</v>
      </c>
      <c r="P241" s="16">
        <v>0</v>
      </c>
      <c r="Q241" s="16">
        <v>0</v>
      </c>
      <c r="R241" s="16"/>
      <c r="S241" s="957">
        <v>0</v>
      </c>
      <c r="T241" s="957"/>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19"/>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20"/>
      <c r="BV241" s="21">
        <f>COUNT(U241:AT241)</f>
        <v>0</v>
      </c>
      <c r="BW241" s="22"/>
      <c r="BX241" s="21">
        <f>COUNT(AU241:BU241)</f>
        <v>0</v>
      </c>
      <c r="BY241" s="25"/>
      <c r="BZ241" s="21">
        <f>SUM(BV241,BX241)</f>
        <v>0</v>
      </c>
      <c r="CG241" s="23"/>
      <c r="CH241" s="23"/>
      <c r="CI241" s="23"/>
    </row>
    <row r="242" spans="1:87" s="273" customFormat="1" ht="21" customHeight="1">
      <c r="A242" s="15"/>
      <c r="B242" s="15"/>
      <c r="C242" s="41" t="s">
        <v>22</v>
      </c>
      <c r="D242" s="658" t="s">
        <v>1177</v>
      </c>
      <c r="E242" s="489"/>
      <c r="F242" s="543">
        <v>33633</v>
      </c>
      <c r="G242" s="983"/>
      <c r="H242" s="327" t="s">
        <v>770</v>
      </c>
      <c r="I242" s="26">
        <v>43516</v>
      </c>
      <c r="J242" s="715"/>
      <c r="K242" s="276"/>
      <c r="L242" s="16">
        <v>0</v>
      </c>
      <c r="M242" s="16">
        <v>0</v>
      </c>
      <c r="N242" s="16">
        <v>0</v>
      </c>
      <c r="O242" s="16">
        <v>0</v>
      </c>
      <c r="P242" s="16">
        <v>0</v>
      </c>
      <c r="Q242" s="16">
        <v>0</v>
      </c>
      <c r="R242" s="16"/>
      <c r="S242" s="957">
        <v>0</v>
      </c>
      <c r="T242" s="957"/>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9"/>
      <c r="AV242" s="19"/>
      <c r="AW242" s="19"/>
      <c r="AX242" s="19"/>
      <c r="AY242" s="19"/>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20"/>
      <c r="BV242" s="21">
        <f>COUNT(U242:AT242)</f>
        <v>0</v>
      </c>
      <c r="BW242" s="22"/>
      <c r="BX242" s="21">
        <f>COUNT(AU242:BU242)</f>
        <v>0</v>
      </c>
      <c r="BY242" s="25"/>
      <c r="BZ242" s="21">
        <f>SUM(BV242,BX242)</f>
        <v>0</v>
      </c>
    </row>
    <row r="243" spans="1:87" s="273" customFormat="1" ht="21" customHeight="1">
      <c r="A243" s="15"/>
      <c r="B243" s="15"/>
      <c r="C243" s="41" t="s">
        <v>24</v>
      </c>
      <c r="D243" s="658" t="s">
        <v>1153</v>
      </c>
      <c r="E243" s="489"/>
      <c r="F243" s="543">
        <v>40760</v>
      </c>
      <c r="G243" s="983"/>
      <c r="H243" s="327" t="s">
        <v>770</v>
      </c>
      <c r="I243" s="26">
        <v>40602</v>
      </c>
      <c r="J243" s="715"/>
      <c r="K243" s="276"/>
      <c r="L243" s="16">
        <v>0</v>
      </c>
      <c r="M243" s="16">
        <v>0</v>
      </c>
      <c r="N243" s="16">
        <v>0</v>
      </c>
      <c r="O243" s="16">
        <v>0</v>
      </c>
      <c r="P243" s="16">
        <v>0</v>
      </c>
      <c r="Q243" s="16">
        <v>0</v>
      </c>
      <c r="R243" s="16"/>
      <c r="S243" s="957">
        <v>0</v>
      </c>
      <c r="T243" s="957"/>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19"/>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20"/>
      <c r="BV243" s="21">
        <f>COUNT(U243:AT243)</f>
        <v>0</v>
      </c>
      <c r="BW243" s="22"/>
      <c r="BX243" s="21">
        <f>COUNT(AU243:BU243)</f>
        <v>0</v>
      </c>
      <c r="BY243" s="25"/>
      <c r="BZ243" s="21">
        <f>SUM(BV243,BX243)</f>
        <v>0</v>
      </c>
    </row>
    <row r="244" spans="1:87" s="172" customFormat="1" ht="34.5" customHeight="1">
      <c r="A244" s="315" t="s">
        <v>11</v>
      </c>
      <c r="B244" s="315" t="s">
        <v>1058</v>
      </c>
      <c r="C244" s="592" t="s">
        <v>12</v>
      </c>
      <c r="D244" s="41" t="s">
        <v>273</v>
      </c>
      <c r="E244" s="562"/>
      <c r="F244" s="404" t="s">
        <v>14</v>
      </c>
      <c r="G244" s="601"/>
      <c r="H244" s="95" t="s">
        <v>1704</v>
      </c>
      <c r="I244" s="285" t="s">
        <v>1706</v>
      </c>
      <c r="J244" s="714"/>
      <c r="K244" s="95"/>
      <c r="L244" s="387" t="s">
        <v>1319</v>
      </c>
      <c r="M244" s="387" t="s">
        <v>1430</v>
      </c>
      <c r="N244" s="387" t="s">
        <v>1431</v>
      </c>
      <c r="O244" s="387" t="s">
        <v>1641</v>
      </c>
      <c r="P244" s="387" t="s">
        <v>1642</v>
      </c>
      <c r="Q244" s="387" t="s">
        <v>1566</v>
      </c>
      <c r="R244" s="387"/>
      <c r="S244" s="1014" t="s">
        <v>915</v>
      </c>
      <c r="T244" s="1014"/>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315"/>
      <c r="BJ244" s="315"/>
      <c r="BK244" s="315"/>
      <c r="BL244" s="315"/>
      <c r="BM244" s="315"/>
      <c r="BN244" s="315"/>
      <c r="BO244" s="315"/>
      <c r="BP244" s="315"/>
      <c r="BQ244" s="315"/>
      <c r="BR244" s="315"/>
      <c r="BS244" s="315"/>
      <c r="BT244" s="315"/>
      <c r="BU244" s="315"/>
      <c r="BV244" s="12" t="s">
        <v>915</v>
      </c>
      <c r="BW244" s="13"/>
      <c r="BX244" s="12" t="s">
        <v>916</v>
      </c>
      <c r="BZ244" s="14" t="s">
        <v>1566</v>
      </c>
    </row>
    <row r="245" spans="1:87" s="25" customFormat="1" ht="21" customHeight="1">
      <c r="A245" s="15"/>
      <c r="B245" s="15"/>
      <c r="C245" s="41" t="s">
        <v>42</v>
      </c>
      <c r="D245" s="658" t="s">
        <v>285</v>
      </c>
      <c r="E245" s="489"/>
      <c r="F245" s="541">
        <v>40961</v>
      </c>
      <c r="G245" s="983"/>
      <c r="H245" s="363" t="s">
        <v>265</v>
      </c>
      <c r="I245" s="26">
        <v>40966</v>
      </c>
      <c r="J245" s="715"/>
      <c r="K245" s="308"/>
      <c r="L245" s="16">
        <v>42</v>
      </c>
      <c r="M245" s="16">
        <v>0</v>
      </c>
      <c r="N245" s="16">
        <v>42</v>
      </c>
      <c r="O245" s="16">
        <v>0</v>
      </c>
      <c r="P245" s="16">
        <v>0</v>
      </c>
      <c r="Q245" s="16">
        <v>0</v>
      </c>
      <c r="R245" s="16"/>
      <c r="S245" s="957">
        <v>0</v>
      </c>
      <c r="T245" s="957"/>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19"/>
      <c r="AZ245" s="19"/>
      <c r="BA245" s="20"/>
      <c r="BB245" s="20"/>
      <c r="BC245" s="20"/>
      <c r="BD245" s="20"/>
      <c r="BE245" s="20"/>
      <c r="BF245" s="20"/>
      <c r="BG245" s="20"/>
      <c r="BH245" s="20"/>
      <c r="BI245" s="20"/>
      <c r="BJ245" s="20"/>
      <c r="BK245" s="20"/>
      <c r="BL245" s="20"/>
      <c r="BM245" s="20"/>
      <c r="BN245" s="20"/>
      <c r="BO245" s="20"/>
      <c r="BP245" s="20"/>
      <c r="BQ245" s="20"/>
      <c r="BR245" s="20"/>
      <c r="BS245" s="20"/>
      <c r="BT245" s="20"/>
      <c r="BU245" s="20"/>
      <c r="BV245" s="21">
        <f>COUNT(U245:AT245)</f>
        <v>0</v>
      </c>
      <c r="BW245" s="22"/>
      <c r="BX245" s="21">
        <f>COUNT(AU245:BU245)</f>
        <v>0</v>
      </c>
      <c r="BZ245" s="21">
        <f>SUM(BV245,BX245)</f>
        <v>0</v>
      </c>
    </row>
    <row r="246" spans="1:87" s="25" customFormat="1" ht="21" customHeight="1">
      <c r="A246" s="15"/>
      <c r="B246" s="15"/>
      <c r="C246" s="41" t="s">
        <v>54</v>
      </c>
      <c r="D246" s="144" t="s">
        <v>1009</v>
      </c>
      <c r="E246" s="460"/>
      <c r="F246" s="541">
        <v>42592</v>
      </c>
      <c r="G246" s="983"/>
      <c r="H246" s="363" t="s">
        <v>967</v>
      </c>
      <c r="I246" s="26">
        <v>42604</v>
      </c>
      <c r="J246" s="715"/>
      <c r="K246" s="308"/>
      <c r="L246" s="16">
        <v>5</v>
      </c>
      <c r="M246" s="16">
        <v>0</v>
      </c>
      <c r="N246" s="16">
        <v>5</v>
      </c>
      <c r="O246" s="16">
        <v>0</v>
      </c>
      <c r="P246" s="16">
        <v>0</v>
      </c>
      <c r="Q246" s="16">
        <v>0</v>
      </c>
      <c r="R246" s="16"/>
      <c r="S246" s="957">
        <v>0</v>
      </c>
      <c r="T246" s="957"/>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9"/>
      <c r="AV246" s="19"/>
      <c r="AW246" s="19"/>
      <c r="AX246" s="19"/>
      <c r="AY246" s="19"/>
      <c r="AZ246" s="19"/>
      <c r="BA246" s="20"/>
      <c r="BB246" s="20"/>
      <c r="BC246" s="20"/>
      <c r="BD246" s="20"/>
      <c r="BE246" s="20"/>
      <c r="BF246" s="20"/>
      <c r="BG246" s="20"/>
      <c r="BH246" s="20"/>
      <c r="BI246" s="20"/>
      <c r="BJ246" s="20"/>
      <c r="BK246" s="20"/>
      <c r="BL246" s="20"/>
      <c r="BM246" s="20"/>
      <c r="BN246" s="20"/>
      <c r="BO246" s="20"/>
      <c r="BP246" s="20"/>
      <c r="BQ246" s="20"/>
      <c r="BR246" s="20"/>
      <c r="BS246" s="20"/>
      <c r="BT246" s="20"/>
      <c r="BU246" s="20"/>
      <c r="BV246" s="21">
        <f>COUNT(U246:AT246)</f>
        <v>0</v>
      </c>
      <c r="BW246" s="22"/>
      <c r="BX246" s="21">
        <f>COUNT(AU246:BU246)</f>
        <v>0</v>
      </c>
      <c r="BZ246" s="21">
        <f>SUM(BV246,BX246)</f>
        <v>0</v>
      </c>
    </row>
    <row r="247" spans="1:87" s="229" customFormat="1">
      <c r="D247" s="230"/>
      <c r="E247" s="201"/>
      <c r="F247" s="548"/>
      <c r="G247" s="111"/>
      <c r="H247" s="456"/>
      <c r="I247" s="231"/>
      <c r="J247" s="713"/>
      <c r="K247" s="456"/>
      <c r="L247" s="232"/>
      <c r="M247" s="232"/>
      <c r="N247" s="232"/>
      <c r="O247" s="232"/>
      <c r="P247" s="232"/>
      <c r="Q247" s="232"/>
      <c r="R247" s="232"/>
      <c r="S247" s="232"/>
      <c r="T247" s="232"/>
      <c r="U247" s="111"/>
      <c r="AP247" s="233"/>
      <c r="AS247" s="230"/>
      <c r="AT247" s="230"/>
    </row>
    <row r="248" spans="1:87" s="54" customFormat="1" ht="54" customHeight="1">
      <c r="D248" s="53" t="s">
        <v>1786</v>
      </c>
      <c r="E248" s="201"/>
      <c r="F248" s="549"/>
      <c r="H248" s="286"/>
      <c r="I248" s="38"/>
      <c r="J248" s="712"/>
      <c r="K248" s="286"/>
      <c r="BV248" s="283"/>
      <c r="BW248" s="283"/>
      <c r="BX248" s="283"/>
      <c r="BZ248" s="283"/>
    </row>
    <row r="249" spans="1:87" s="229" customFormat="1">
      <c r="D249" s="230"/>
      <c r="E249" s="201"/>
      <c r="F249" s="548"/>
      <c r="G249" s="111"/>
      <c r="H249" s="456"/>
      <c r="I249" s="231"/>
      <c r="J249" s="713"/>
      <c r="K249" s="456"/>
      <c r="L249" s="232"/>
      <c r="M249" s="232"/>
      <c r="N249" s="232"/>
      <c r="O249" s="232"/>
      <c r="P249" s="232"/>
      <c r="Q249" s="232"/>
      <c r="R249" s="232"/>
      <c r="S249" s="232"/>
      <c r="T249" s="232"/>
      <c r="U249" s="111"/>
      <c r="AP249" s="233"/>
      <c r="AS249" s="230"/>
      <c r="AT249" s="230"/>
    </row>
    <row r="250" spans="1:87" s="172" customFormat="1" ht="34.5" customHeight="1">
      <c r="A250" s="315" t="s">
        <v>11</v>
      </c>
      <c r="B250" s="315" t="s">
        <v>1058</v>
      </c>
      <c r="C250" s="592" t="s">
        <v>12</v>
      </c>
      <c r="D250" s="41" t="s">
        <v>43</v>
      </c>
      <c r="E250" s="562"/>
      <c r="F250" s="404" t="s">
        <v>14</v>
      </c>
      <c r="G250" s="601"/>
      <c r="H250" s="95" t="s">
        <v>1704</v>
      </c>
      <c r="I250" s="285" t="s">
        <v>1705</v>
      </c>
      <c r="J250" s="714"/>
      <c r="K250" s="95"/>
      <c r="L250" s="387" t="s">
        <v>1319</v>
      </c>
      <c r="M250" s="387" t="s">
        <v>1430</v>
      </c>
      <c r="N250" s="387" t="s">
        <v>1431</v>
      </c>
      <c r="O250" s="387" t="s">
        <v>1641</v>
      </c>
      <c r="P250" s="387" t="s">
        <v>1642</v>
      </c>
      <c r="Q250" s="387" t="s">
        <v>1566</v>
      </c>
      <c r="R250" s="387"/>
      <c r="S250" s="1014" t="s">
        <v>915</v>
      </c>
      <c r="T250" s="1014"/>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315"/>
      <c r="BJ250" s="315"/>
      <c r="BK250" s="315"/>
      <c r="BL250" s="315"/>
      <c r="BM250" s="315"/>
      <c r="BN250" s="315"/>
      <c r="BO250" s="315"/>
      <c r="BP250" s="315"/>
      <c r="BQ250" s="315"/>
      <c r="BR250" s="315"/>
      <c r="BS250" s="315"/>
      <c r="BT250" s="315"/>
      <c r="BU250" s="315"/>
      <c r="BV250" s="12" t="s">
        <v>915</v>
      </c>
      <c r="BW250" s="13"/>
      <c r="BX250" s="12" t="s">
        <v>916</v>
      </c>
      <c r="BZ250" s="14" t="s">
        <v>1566</v>
      </c>
    </row>
    <row r="251" spans="1:87" s="31" customFormat="1" ht="21" customHeight="1">
      <c r="A251" s="15"/>
      <c r="B251" s="15"/>
      <c r="C251" s="41" t="s">
        <v>89</v>
      </c>
      <c r="D251" s="658" t="s">
        <v>86</v>
      </c>
      <c r="E251" s="561">
        <v>5478</v>
      </c>
      <c r="F251" s="542">
        <v>40452</v>
      </c>
      <c r="G251" s="983"/>
      <c r="H251" s="363" t="s">
        <v>261</v>
      </c>
      <c r="I251" s="30">
        <v>40015</v>
      </c>
      <c r="J251" s="510" t="s">
        <v>388</v>
      </c>
      <c r="K251" s="327" t="s">
        <v>387</v>
      </c>
      <c r="L251" s="16">
        <v>98</v>
      </c>
      <c r="M251" s="16">
        <v>1</v>
      </c>
      <c r="N251" s="16">
        <v>99</v>
      </c>
      <c r="O251" s="16">
        <v>6</v>
      </c>
      <c r="P251" s="16">
        <v>105</v>
      </c>
      <c r="Q251" s="16">
        <v>0</v>
      </c>
      <c r="R251" s="16"/>
      <c r="S251" s="957">
        <v>0</v>
      </c>
      <c r="T251" s="957"/>
      <c r="U251" s="18"/>
      <c r="V251" s="18"/>
      <c r="W251" s="18"/>
      <c r="X251" s="18"/>
      <c r="Y251" s="18">
        <v>30</v>
      </c>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9"/>
      <c r="AV251" s="19"/>
      <c r="AW251" s="19"/>
      <c r="AX251" s="19"/>
      <c r="AY251" s="19"/>
      <c r="AZ251" s="19"/>
      <c r="BA251" s="19"/>
      <c r="BB251" s="19"/>
      <c r="BC251" s="19"/>
      <c r="BD251" s="19"/>
      <c r="BE251" s="19"/>
      <c r="BF251" s="19"/>
      <c r="BG251" s="19"/>
      <c r="BH251" s="19"/>
      <c r="BI251" s="19"/>
      <c r="BJ251" s="19"/>
      <c r="BK251" s="19"/>
      <c r="BL251" s="19"/>
      <c r="BM251" s="19"/>
      <c r="BN251" s="19"/>
      <c r="BO251" s="19"/>
      <c r="BP251" s="19"/>
      <c r="BQ251" s="19"/>
      <c r="BR251" s="19"/>
      <c r="BS251" s="19"/>
      <c r="BT251" s="19"/>
      <c r="BU251" s="19"/>
      <c r="BV251" s="21">
        <v>0</v>
      </c>
      <c r="BW251" s="22"/>
      <c r="BX251" s="21">
        <v>0</v>
      </c>
      <c r="BZ251" s="21">
        <v>0</v>
      </c>
    </row>
    <row r="252" spans="1:87" s="23" customFormat="1" ht="21" customHeight="1">
      <c r="A252" s="15"/>
      <c r="B252" s="15"/>
      <c r="C252" s="41" t="s">
        <v>1079</v>
      </c>
      <c r="D252" s="658" t="s">
        <v>256</v>
      </c>
      <c r="E252" s="489"/>
      <c r="F252" s="541">
        <v>42026</v>
      </c>
      <c r="G252" s="983"/>
      <c r="H252" s="363" t="s">
        <v>770</v>
      </c>
      <c r="I252" s="30">
        <v>43438</v>
      </c>
      <c r="J252" s="715"/>
      <c r="K252" s="308"/>
      <c r="L252" s="16">
        <v>0</v>
      </c>
      <c r="M252" s="16">
        <v>0</v>
      </c>
      <c r="N252" s="16">
        <v>0</v>
      </c>
      <c r="O252" s="16">
        <v>0</v>
      </c>
      <c r="P252" s="16">
        <v>0</v>
      </c>
      <c r="Q252" s="16">
        <v>0</v>
      </c>
      <c r="R252" s="16"/>
      <c r="S252" s="957">
        <v>0</v>
      </c>
      <c r="T252" s="957"/>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9"/>
      <c r="AV252" s="19"/>
      <c r="AW252" s="19"/>
      <c r="AX252" s="19"/>
      <c r="AY252" s="19"/>
      <c r="AZ252" s="19"/>
      <c r="BA252" s="19"/>
      <c r="BB252" s="19"/>
      <c r="BC252" s="19"/>
      <c r="BD252" s="19"/>
      <c r="BE252" s="19"/>
      <c r="BF252" s="19"/>
      <c r="BG252" s="19"/>
      <c r="BH252" s="19"/>
      <c r="BI252" s="19"/>
      <c r="BJ252" s="19"/>
      <c r="BK252" s="19"/>
      <c r="BL252" s="19"/>
      <c r="BM252" s="19"/>
      <c r="BN252" s="19"/>
      <c r="BO252" s="19"/>
      <c r="BP252" s="19"/>
      <c r="BQ252" s="19"/>
      <c r="BR252" s="19"/>
      <c r="BS252" s="19"/>
      <c r="BT252" s="19"/>
      <c r="BU252" s="19"/>
      <c r="BV252" s="21">
        <v>0</v>
      </c>
      <c r="BW252" s="22"/>
      <c r="BX252" s="21">
        <v>0</v>
      </c>
      <c r="BZ252" s="21">
        <v>0</v>
      </c>
      <c r="CH252" s="31"/>
      <c r="CI252" s="31"/>
    </row>
    <row r="253" spans="1:87" s="31" customFormat="1" ht="21" customHeight="1">
      <c r="A253" s="15"/>
      <c r="B253" s="15"/>
      <c r="C253" s="41" t="s">
        <v>1368</v>
      </c>
      <c r="D253" s="658" t="s">
        <v>1657</v>
      </c>
      <c r="E253" s="561">
        <v>11377</v>
      </c>
      <c r="F253" s="542">
        <v>44690</v>
      </c>
      <c r="G253" s="983"/>
      <c r="H253" s="363" t="s">
        <v>1483</v>
      </c>
      <c r="I253" s="30">
        <v>44775</v>
      </c>
      <c r="J253" s="510" t="s">
        <v>1659</v>
      </c>
      <c r="K253" s="327" t="s">
        <v>1658</v>
      </c>
      <c r="L253" s="16">
        <v>0</v>
      </c>
      <c r="M253" s="16">
        <v>0</v>
      </c>
      <c r="N253" s="16">
        <v>0</v>
      </c>
      <c r="O253" s="16">
        <v>0</v>
      </c>
      <c r="P253" s="16">
        <v>0</v>
      </c>
      <c r="Q253" s="16">
        <v>0</v>
      </c>
      <c r="R253" s="16"/>
      <c r="S253" s="957">
        <v>0</v>
      </c>
      <c r="T253" s="957"/>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9"/>
      <c r="BV253" s="21">
        <v>0</v>
      </c>
      <c r="BW253" s="22"/>
      <c r="BX253" s="21">
        <v>0</v>
      </c>
      <c r="BZ253" s="21">
        <v>0</v>
      </c>
    </row>
    <row r="254" spans="1:87" s="31" customFormat="1" ht="21" customHeight="1">
      <c r="A254" s="15"/>
      <c r="B254" s="15"/>
      <c r="C254" s="41" t="s">
        <v>139</v>
      </c>
      <c r="D254" s="658" t="s">
        <v>260</v>
      </c>
      <c r="E254" s="561">
        <v>1718</v>
      </c>
      <c r="F254" s="541">
        <v>41743</v>
      </c>
      <c r="G254" s="983"/>
      <c r="H254" s="363" t="s">
        <v>265</v>
      </c>
      <c r="I254" s="30"/>
      <c r="J254" s="511" t="s">
        <v>422</v>
      </c>
      <c r="K254" s="327" t="s">
        <v>421</v>
      </c>
      <c r="L254" s="16">
        <v>12</v>
      </c>
      <c r="M254" s="16">
        <v>0</v>
      </c>
      <c r="N254" s="16">
        <v>12</v>
      </c>
      <c r="O254" s="16">
        <v>0</v>
      </c>
      <c r="P254" s="16">
        <v>12</v>
      </c>
      <c r="Q254" s="16">
        <v>1</v>
      </c>
      <c r="R254" s="16"/>
      <c r="S254" s="957">
        <v>1</v>
      </c>
      <c r="T254" s="957"/>
      <c r="U254" s="18"/>
      <c r="V254" s="18"/>
      <c r="W254" s="18">
        <v>32</v>
      </c>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9"/>
      <c r="BV254" s="21">
        <v>1</v>
      </c>
      <c r="BW254" s="22"/>
      <c r="BX254" s="21">
        <v>0</v>
      </c>
      <c r="BY254" s="23"/>
      <c r="BZ254" s="21">
        <v>1</v>
      </c>
      <c r="CH254" s="273"/>
      <c r="CI254" s="273"/>
    </row>
    <row r="255" spans="1:87" s="31" customFormat="1" ht="21" customHeight="1">
      <c r="A255" s="15"/>
      <c r="B255" s="15"/>
      <c r="C255" s="41" t="s">
        <v>143</v>
      </c>
      <c r="D255" s="658" t="s">
        <v>1382</v>
      </c>
      <c r="E255" s="561">
        <v>11380</v>
      </c>
      <c r="F255" s="542">
        <v>44517</v>
      </c>
      <c r="G255" s="983"/>
      <c r="H255" s="363" t="s">
        <v>352</v>
      </c>
      <c r="I255" s="30">
        <v>44517</v>
      </c>
      <c r="J255" s="510" t="s">
        <v>1384</v>
      </c>
      <c r="K255" s="327" t="s">
        <v>1383</v>
      </c>
      <c r="L255" s="16">
        <v>0</v>
      </c>
      <c r="M255" s="16">
        <v>7</v>
      </c>
      <c r="N255" s="16">
        <v>7</v>
      </c>
      <c r="O255" s="16">
        <v>0</v>
      </c>
      <c r="P255" s="16">
        <v>7</v>
      </c>
      <c r="Q255" s="16">
        <v>0</v>
      </c>
      <c r="R255" s="16"/>
      <c r="S255" s="957">
        <v>0</v>
      </c>
      <c r="T255" s="957"/>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9"/>
      <c r="BV255" s="21">
        <v>0</v>
      </c>
      <c r="BW255" s="22"/>
      <c r="BX255" s="21">
        <v>0</v>
      </c>
      <c r="BY255" s="23"/>
      <c r="BZ255" s="21">
        <v>0</v>
      </c>
      <c r="CA255" s="23"/>
      <c r="CB255" s="23"/>
      <c r="CC255" s="23"/>
      <c r="CD255" s="23"/>
      <c r="CE255" s="23"/>
      <c r="CF255" s="23"/>
      <c r="CG255" s="23"/>
      <c r="CH255" s="272"/>
      <c r="CI255" s="272"/>
    </row>
    <row r="256" spans="1:87" customFormat="1" ht="21" customHeight="1">
      <c r="A256" s="15"/>
      <c r="B256" s="15"/>
      <c r="C256" s="41" t="s">
        <v>101</v>
      </c>
      <c r="D256" s="658" t="s">
        <v>118</v>
      </c>
      <c r="E256" s="561">
        <v>1524</v>
      </c>
      <c r="F256" s="543">
        <v>40808</v>
      </c>
      <c r="G256" s="983"/>
      <c r="H256" s="363" t="s">
        <v>265</v>
      </c>
      <c r="I256" s="30">
        <v>40819</v>
      </c>
      <c r="J256" s="518" t="s">
        <v>466</v>
      </c>
      <c r="K256" s="327" t="s">
        <v>465</v>
      </c>
      <c r="L256" s="16">
        <v>58</v>
      </c>
      <c r="M256" s="16">
        <v>4</v>
      </c>
      <c r="N256" s="16">
        <v>62</v>
      </c>
      <c r="O256" s="16">
        <v>0</v>
      </c>
      <c r="P256" s="16">
        <v>62</v>
      </c>
      <c r="Q256" s="16">
        <v>0</v>
      </c>
      <c r="R256" s="16"/>
      <c r="S256" s="957">
        <v>0</v>
      </c>
      <c r="T256" s="957"/>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9"/>
      <c r="BV256" s="21">
        <v>0</v>
      </c>
      <c r="BW256" s="22"/>
      <c r="BX256" s="21">
        <v>0</v>
      </c>
      <c r="BY256" s="31"/>
      <c r="BZ256" s="21">
        <v>0</v>
      </c>
      <c r="CA256" s="31"/>
      <c r="CB256" s="31"/>
      <c r="CC256" s="31"/>
      <c r="CD256" s="31"/>
      <c r="CE256" s="31"/>
      <c r="CF256" s="31"/>
      <c r="CG256" s="31"/>
      <c r="CH256" s="23"/>
      <c r="CI256" s="23"/>
    </row>
    <row r="257" spans="1:87" customFormat="1" ht="21" customHeight="1">
      <c r="A257" s="15"/>
      <c r="B257" s="15"/>
      <c r="C257" s="41" t="s">
        <v>129</v>
      </c>
      <c r="D257" s="658" t="s">
        <v>1208</v>
      </c>
      <c r="E257" s="561">
        <v>10624</v>
      </c>
      <c r="F257" s="542">
        <v>43677</v>
      </c>
      <c r="G257" s="983"/>
      <c r="H257" s="363" t="s">
        <v>770</v>
      </c>
      <c r="I257" s="30">
        <v>44239</v>
      </c>
      <c r="J257" s="510" t="s">
        <v>998</v>
      </c>
      <c r="K257" s="327" t="s">
        <v>997</v>
      </c>
      <c r="L257" s="16">
        <v>18</v>
      </c>
      <c r="M257" s="16">
        <v>0</v>
      </c>
      <c r="N257" s="16">
        <v>18</v>
      </c>
      <c r="O257" s="16">
        <v>0</v>
      </c>
      <c r="P257" s="16">
        <v>18</v>
      </c>
      <c r="Q257" s="16">
        <v>0</v>
      </c>
      <c r="R257" s="16"/>
      <c r="S257" s="957">
        <v>0</v>
      </c>
      <c r="T257" s="95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9"/>
      <c r="BV257" s="21">
        <v>0</v>
      </c>
      <c r="BW257" s="22"/>
      <c r="BX257" s="21">
        <v>0</v>
      </c>
      <c r="BY257" s="23"/>
      <c r="BZ257" s="21">
        <v>0</v>
      </c>
      <c r="CA257" s="31"/>
      <c r="CB257" s="31"/>
      <c r="CC257" s="31"/>
      <c r="CD257" s="31"/>
      <c r="CE257" s="31"/>
      <c r="CF257" s="31"/>
      <c r="CG257" s="31"/>
      <c r="CH257" s="31"/>
      <c r="CI257" s="31"/>
    </row>
    <row r="258" spans="1:87" customFormat="1" ht="21" customHeight="1">
      <c r="A258" s="15"/>
      <c r="B258" s="15"/>
      <c r="C258" s="41" t="s">
        <v>167</v>
      </c>
      <c r="D258" s="658" t="s">
        <v>259</v>
      </c>
      <c r="E258" s="561">
        <v>421</v>
      </c>
      <c r="F258" s="543">
        <v>41044</v>
      </c>
      <c r="G258" s="983"/>
      <c r="H258" s="363" t="s">
        <v>1483</v>
      </c>
      <c r="I258" s="30">
        <v>15767</v>
      </c>
      <c r="J258" s="518" t="s">
        <v>509</v>
      </c>
      <c r="K258" s="327" t="s">
        <v>508</v>
      </c>
      <c r="L258" s="16">
        <v>2</v>
      </c>
      <c r="M258" s="16">
        <v>0</v>
      </c>
      <c r="N258" s="16">
        <v>2</v>
      </c>
      <c r="O258" s="16">
        <v>1</v>
      </c>
      <c r="P258" s="16">
        <v>3</v>
      </c>
      <c r="Q258" s="16">
        <v>0</v>
      </c>
      <c r="R258" s="16"/>
      <c r="S258" s="957">
        <v>0</v>
      </c>
      <c r="T258" s="957"/>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9"/>
      <c r="BV258" s="21">
        <v>0</v>
      </c>
      <c r="BW258" s="22"/>
      <c r="BX258" s="21">
        <v>0</v>
      </c>
      <c r="BY258" s="23"/>
      <c r="BZ258" s="21">
        <v>0</v>
      </c>
      <c r="CA258" s="23"/>
      <c r="CB258" s="23"/>
      <c r="CC258" s="23"/>
      <c r="CD258" s="23"/>
      <c r="CE258" s="23"/>
      <c r="CF258" s="23"/>
      <c r="CG258" s="23"/>
      <c r="CH258" s="23"/>
      <c r="CI258" s="23"/>
    </row>
    <row r="259" spans="1:87" customFormat="1" ht="21" customHeight="1">
      <c r="A259" s="15"/>
      <c r="B259" s="15"/>
      <c r="C259" s="41" t="s">
        <v>137</v>
      </c>
      <c r="D259" s="658" t="s">
        <v>253</v>
      </c>
      <c r="E259" s="561">
        <v>266</v>
      </c>
      <c r="F259" s="543">
        <v>41047</v>
      </c>
      <c r="G259" s="983"/>
      <c r="H259" s="363" t="s">
        <v>352</v>
      </c>
      <c r="I259" s="30">
        <v>37000</v>
      </c>
      <c r="J259" s="518" t="s">
        <v>1461</v>
      </c>
      <c r="K259" s="327" t="s">
        <v>1460</v>
      </c>
      <c r="L259" s="16">
        <v>0</v>
      </c>
      <c r="M259" s="16">
        <v>0</v>
      </c>
      <c r="N259" s="16">
        <v>0</v>
      </c>
      <c r="O259" s="16">
        <v>12</v>
      </c>
      <c r="P259" s="16">
        <v>12</v>
      </c>
      <c r="Q259" s="16">
        <v>0</v>
      </c>
      <c r="R259" s="16"/>
      <c r="S259" s="957">
        <v>0</v>
      </c>
      <c r="T259" s="957"/>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9"/>
      <c r="BV259" s="21">
        <v>0</v>
      </c>
      <c r="BW259" s="22"/>
      <c r="BX259" s="21">
        <v>0</v>
      </c>
      <c r="BY259" s="23"/>
      <c r="BZ259" s="21">
        <v>0</v>
      </c>
      <c r="CA259" s="23"/>
      <c r="CB259" s="23"/>
      <c r="CC259" s="23"/>
      <c r="CD259" s="23"/>
      <c r="CE259" s="23"/>
      <c r="CF259" s="23"/>
      <c r="CG259" s="23"/>
      <c r="CH259" s="23"/>
      <c r="CI259" s="23"/>
    </row>
    <row r="260" spans="1:87" customFormat="1" ht="21" customHeight="1">
      <c r="A260" s="15"/>
      <c r="B260" s="15"/>
      <c r="C260" s="41" t="s">
        <v>165</v>
      </c>
      <c r="D260" s="658" t="s">
        <v>1476</v>
      </c>
      <c r="E260" s="561">
        <v>11391</v>
      </c>
      <c r="F260" s="543">
        <v>44830</v>
      </c>
      <c r="G260" s="983"/>
      <c r="H260" s="363" t="s">
        <v>352</v>
      </c>
      <c r="I260" s="30">
        <v>44826</v>
      </c>
      <c r="J260" s="518" t="s">
        <v>1478</v>
      </c>
      <c r="K260" s="327" t="s">
        <v>1477</v>
      </c>
      <c r="L260" s="16">
        <v>0</v>
      </c>
      <c r="M260" s="16">
        <v>0</v>
      </c>
      <c r="N260" s="16">
        <v>0</v>
      </c>
      <c r="O260" s="16">
        <v>4</v>
      </c>
      <c r="P260" s="16">
        <v>4</v>
      </c>
      <c r="Q260" s="16">
        <v>0</v>
      </c>
      <c r="R260" s="16"/>
      <c r="S260" s="957">
        <v>0</v>
      </c>
      <c r="T260" s="957"/>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9"/>
      <c r="BV260" s="21">
        <v>0</v>
      </c>
      <c r="BW260" s="22"/>
      <c r="BX260" s="21">
        <v>0</v>
      </c>
      <c r="BY260" s="31"/>
      <c r="BZ260" s="21">
        <v>0</v>
      </c>
      <c r="CA260" s="31"/>
      <c r="CB260" s="31"/>
      <c r="CC260" s="31"/>
      <c r="CD260" s="31"/>
      <c r="CE260" s="31"/>
      <c r="CF260" s="31"/>
      <c r="CG260" s="31"/>
      <c r="CH260" s="23"/>
      <c r="CI260" s="23"/>
    </row>
    <row r="261" spans="1:87" customFormat="1" ht="21" customHeight="1">
      <c r="A261" s="15"/>
      <c r="B261" s="15"/>
      <c r="C261" s="41" t="s">
        <v>185</v>
      </c>
      <c r="D261" s="658" t="s">
        <v>1439</v>
      </c>
      <c r="E261" s="561">
        <v>11394</v>
      </c>
      <c r="F261" s="542">
        <v>44680</v>
      </c>
      <c r="G261" s="983"/>
      <c r="H261" s="363" t="s">
        <v>352</v>
      </c>
      <c r="I261" s="30">
        <v>44679</v>
      </c>
      <c r="J261" s="510" t="s">
        <v>1441</v>
      </c>
      <c r="K261" s="327" t="s">
        <v>1440</v>
      </c>
      <c r="L261" s="16">
        <v>0</v>
      </c>
      <c r="M261" s="16">
        <v>1</v>
      </c>
      <c r="N261" s="16">
        <v>1</v>
      </c>
      <c r="O261" s="16">
        <v>0</v>
      </c>
      <c r="P261" s="16">
        <v>1</v>
      </c>
      <c r="Q261" s="16">
        <v>0</v>
      </c>
      <c r="R261" s="16"/>
      <c r="S261" s="957">
        <v>0</v>
      </c>
      <c r="T261" s="957"/>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9"/>
      <c r="BV261" s="21">
        <v>0</v>
      </c>
      <c r="BW261" s="22"/>
      <c r="BX261" s="21">
        <v>0</v>
      </c>
      <c r="BY261" s="23"/>
      <c r="BZ261" s="21">
        <v>0</v>
      </c>
      <c r="CA261" s="23"/>
      <c r="CB261" s="23"/>
      <c r="CC261" s="23"/>
      <c r="CD261" s="23"/>
      <c r="CE261" s="23"/>
      <c r="CF261" s="23"/>
      <c r="CG261" s="23"/>
      <c r="CH261" s="23"/>
      <c r="CI261" s="23"/>
    </row>
    <row r="262" spans="1:87" customFormat="1" ht="21" customHeight="1">
      <c r="A262" s="15"/>
      <c r="B262" s="15"/>
      <c r="C262" s="41" t="s">
        <v>62</v>
      </c>
      <c r="D262" s="658" t="s">
        <v>59</v>
      </c>
      <c r="E262" s="561">
        <v>11398</v>
      </c>
      <c r="F262" s="542">
        <v>41472</v>
      </c>
      <c r="G262" s="983"/>
      <c r="H262" s="363" t="s">
        <v>1483</v>
      </c>
      <c r="I262" s="30">
        <v>36696</v>
      </c>
      <c r="J262" s="510" t="s">
        <v>595</v>
      </c>
      <c r="K262" s="327" t="s">
        <v>594</v>
      </c>
      <c r="L262" s="16">
        <v>336</v>
      </c>
      <c r="M262" s="16">
        <v>15</v>
      </c>
      <c r="N262" s="16">
        <v>351</v>
      </c>
      <c r="O262" s="16">
        <v>10</v>
      </c>
      <c r="P262" s="16">
        <v>361</v>
      </c>
      <c r="Q262" s="16">
        <v>0</v>
      </c>
      <c r="R262" s="16"/>
      <c r="S262" s="957">
        <v>0</v>
      </c>
      <c r="T262" s="957"/>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9"/>
      <c r="BV262" s="21">
        <v>0</v>
      </c>
      <c r="BW262" s="22"/>
      <c r="BX262" s="21">
        <v>0</v>
      </c>
      <c r="BY262" s="23"/>
      <c r="BZ262" s="21">
        <v>0</v>
      </c>
      <c r="CA262" s="31"/>
      <c r="CB262" s="31"/>
      <c r="CC262" s="31"/>
      <c r="CD262" s="31"/>
      <c r="CE262" s="31"/>
      <c r="CF262" s="31"/>
      <c r="CG262" s="31"/>
      <c r="CH262" s="31"/>
      <c r="CI262" s="31"/>
    </row>
    <row r="263" spans="1:87" customFormat="1" ht="21" customHeight="1">
      <c r="A263" s="15"/>
      <c r="B263" s="15"/>
      <c r="C263" s="41" t="s">
        <v>181</v>
      </c>
      <c r="D263" s="37" t="s">
        <v>1361</v>
      </c>
      <c r="E263" s="561">
        <v>10364</v>
      </c>
      <c r="F263" s="543">
        <v>44180</v>
      </c>
      <c r="G263" s="983"/>
      <c r="H263" s="363" t="s">
        <v>265</v>
      </c>
      <c r="I263" s="30">
        <v>24077</v>
      </c>
      <c r="J263" s="518" t="s">
        <v>1381</v>
      </c>
      <c r="K263" s="327" t="s">
        <v>1269</v>
      </c>
      <c r="L263" s="16">
        <v>1</v>
      </c>
      <c r="M263" s="16">
        <v>0</v>
      </c>
      <c r="N263" s="16">
        <v>1</v>
      </c>
      <c r="O263" s="16">
        <v>0</v>
      </c>
      <c r="P263" s="16">
        <v>1</v>
      </c>
      <c r="Q263" s="16">
        <v>0</v>
      </c>
      <c r="R263" s="16"/>
      <c r="S263" s="957">
        <v>0</v>
      </c>
      <c r="T263" s="957"/>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9"/>
      <c r="BV263" s="21">
        <v>0</v>
      </c>
      <c r="BW263" s="22"/>
      <c r="BX263" s="21">
        <v>0</v>
      </c>
      <c r="BY263" s="23"/>
      <c r="BZ263" s="21">
        <v>0</v>
      </c>
      <c r="CA263" s="23"/>
      <c r="CB263" s="23"/>
      <c r="CC263" s="23"/>
      <c r="CD263" s="23"/>
      <c r="CE263" s="23"/>
      <c r="CF263" s="23"/>
      <c r="CG263" s="23"/>
      <c r="CH263" s="23"/>
      <c r="CI263" s="23"/>
    </row>
    <row r="264" spans="1:87" customFormat="1" ht="21" customHeight="1">
      <c r="A264" s="15"/>
      <c r="B264" s="15"/>
      <c r="C264" s="41" t="s">
        <v>137</v>
      </c>
      <c r="D264" s="658" t="s">
        <v>1259</v>
      </c>
      <c r="E264" s="489"/>
      <c r="F264" s="541">
        <v>44180</v>
      </c>
      <c r="G264" s="983"/>
      <c r="H264" s="363" t="s">
        <v>262</v>
      </c>
      <c r="I264" s="30">
        <v>40509</v>
      </c>
      <c r="J264" s="715"/>
      <c r="K264" s="308"/>
      <c r="L264" s="16">
        <v>14</v>
      </c>
      <c r="M264" s="16">
        <v>0</v>
      </c>
      <c r="N264" s="16">
        <v>14</v>
      </c>
      <c r="O264" s="16">
        <v>0</v>
      </c>
      <c r="P264" s="16">
        <v>0</v>
      </c>
      <c r="Q264" s="16">
        <v>0</v>
      </c>
      <c r="R264" s="16"/>
      <c r="S264" s="957">
        <v>0</v>
      </c>
      <c r="T264" s="957"/>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9"/>
      <c r="BV264" s="21">
        <v>0</v>
      </c>
      <c r="BW264" s="22"/>
      <c r="BX264" s="21">
        <v>0</v>
      </c>
      <c r="BY264" s="23"/>
      <c r="BZ264" s="21">
        <v>0</v>
      </c>
      <c r="CA264" s="31"/>
      <c r="CB264" s="31"/>
      <c r="CC264" s="31"/>
      <c r="CD264" s="31"/>
      <c r="CE264" s="31"/>
      <c r="CF264" s="31"/>
      <c r="CG264" s="31"/>
      <c r="CH264" s="31"/>
      <c r="CI264" s="31"/>
    </row>
    <row r="265" spans="1:87" s="23" customFormat="1" ht="21" customHeight="1">
      <c r="A265" s="15"/>
      <c r="B265" s="15"/>
      <c r="C265" s="41" t="s">
        <v>87</v>
      </c>
      <c r="D265" s="658" t="s">
        <v>289</v>
      </c>
      <c r="E265" s="561">
        <v>9944</v>
      </c>
      <c r="F265" s="541">
        <v>38651</v>
      </c>
      <c r="G265" s="983"/>
      <c r="H265" s="363" t="s">
        <v>1483</v>
      </c>
      <c r="I265" s="30">
        <v>35828</v>
      </c>
      <c r="J265" s="510" t="s">
        <v>765</v>
      </c>
      <c r="K265" s="327" t="s">
        <v>764</v>
      </c>
      <c r="L265" s="16">
        <v>97</v>
      </c>
      <c r="M265" s="16">
        <v>12</v>
      </c>
      <c r="N265" s="16">
        <v>109</v>
      </c>
      <c r="O265" s="16">
        <v>1</v>
      </c>
      <c r="P265" s="16">
        <v>110</v>
      </c>
      <c r="Q265" s="16">
        <v>0</v>
      </c>
      <c r="R265" s="16"/>
      <c r="S265" s="957">
        <v>0</v>
      </c>
      <c r="T265" s="957"/>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9"/>
      <c r="BV265" s="21">
        <v>0</v>
      </c>
      <c r="BW265" s="22"/>
      <c r="BX265" s="21">
        <v>0</v>
      </c>
      <c r="BY265" s="31"/>
      <c r="BZ265" s="21">
        <v>0</v>
      </c>
      <c r="CA265" s="31"/>
      <c r="CB265" s="31"/>
      <c r="CC265" s="31"/>
      <c r="CD265" s="31"/>
      <c r="CE265" s="31"/>
      <c r="CF265" s="31"/>
      <c r="CG265" s="31"/>
      <c r="CH265" s="31"/>
      <c r="CI265" s="31"/>
    </row>
    <row r="266" spans="1:87" s="23" customFormat="1" ht="21" customHeight="1">
      <c r="A266" s="15"/>
      <c r="B266" s="15"/>
      <c r="C266" s="41" t="s">
        <v>93</v>
      </c>
      <c r="D266" s="658" t="s">
        <v>1261</v>
      </c>
      <c r="E266" s="561">
        <v>11127</v>
      </c>
      <c r="F266" s="541">
        <v>44323</v>
      </c>
      <c r="G266" s="983"/>
      <c r="H266" s="363" t="s">
        <v>770</v>
      </c>
      <c r="I266" s="30">
        <v>44313</v>
      </c>
      <c r="J266" s="510" t="s">
        <v>1263</v>
      </c>
      <c r="K266" s="327" t="s">
        <v>1262</v>
      </c>
      <c r="L266" s="16">
        <v>22</v>
      </c>
      <c r="M266" s="16">
        <v>45</v>
      </c>
      <c r="N266" s="16">
        <v>67</v>
      </c>
      <c r="O266" s="16">
        <v>27</v>
      </c>
      <c r="P266" s="16">
        <v>94</v>
      </c>
      <c r="Q266" s="16">
        <v>0</v>
      </c>
      <c r="R266" s="16"/>
      <c r="S266" s="957">
        <v>0</v>
      </c>
      <c r="T266" s="957"/>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9"/>
      <c r="BV266" s="21">
        <v>0</v>
      </c>
      <c r="BW266" s="22"/>
      <c r="BX266" s="21">
        <v>0</v>
      </c>
      <c r="BZ266" s="21">
        <v>0</v>
      </c>
      <c r="CG266" s="31"/>
    </row>
    <row r="267" spans="1:87" customFormat="1" ht="21" customHeight="1">
      <c r="A267" s="15"/>
      <c r="B267" s="15"/>
      <c r="C267" s="41" t="s">
        <v>197</v>
      </c>
      <c r="D267" s="37" t="s">
        <v>1772</v>
      </c>
      <c r="E267" s="561">
        <v>11414</v>
      </c>
      <c r="F267" s="541">
        <v>42373</v>
      </c>
      <c r="G267" s="983"/>
      <c r="H267" s="363" t="s">
        <v>352</v>
      </c>
      <c r="I267" s="30">
        <v>43537</v>
      </c>
      <c r="J267" s="511" t="s">
        <v>1056</v>
      </c>
      <c r="K267" s="327" t="s">
        <v>1055</v>
      </c>
      <c r="L267" s="16">
        <v>0</v>
      </c>
      <c r="M267" s="16">
        <v>0</v>
      </c>
      <c r="N267" s="16">
        <v>0</v>
      </c>
      <c r="O267" s="16">
        <v>0</v>
      </c>
      <c r="P267" s="16">
        <v>0</v>
      </c>
      <c r="Q267" s="16">
        <v>0</v>
      </c>
      <c r="R267" s="16"/>
      <c r="S267" s="957">
        <v>0</v>
      </c>
      <c r="T267" s="957"/>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9"/>
      <c r="BV267" s="21">
        <f>COUNT(U267:AT267)</f>
        <v>0</v>
      </c>
      <c r="BW267" s="22"/>
      <c r="BX267" s="21">
        <f>COUNT(AU267:BU267)</f>
        <v>0</v>
      </c>
      <c r="BY267" s="23"/>
      <c r="BZ267" s="21">
        <f t="shared" ref="BZ267" si="33">SUM(BV267,BX267)</f>
        <v>0</v>
      </c>
      <c r="CA267" s="31"/>
      <c r="CB267" s="31"/>
      <c r="CC267" s="31"/>
      <c r="CD267" s="31"/>
      <c r="CE267" s="31"/>
      <c r="CF267" s="31"/>
      <c r="CG267" s="23"/>
      <c r="CH267" s="31"/>
      <c r="CI267" s="31"/>
    </row>
    <row r="268" spans="1:87" s="229" customFormat="1">
      <c r="D268" s="230"/>
      <c r="E268" s="201"/>
      <c r="F268" s="548"/>
      <c r="G268" s="111"/>
      <c r="H268" s="456"/>
      <c r="I268" s="231"/>
      <c r="J268" s="713"/>
      <c r="K268" s="456"/>
      <c r="L268" s="232"/>
      <c r="M268" s="232"/>
      <c r="N268" s="232"/>
      <c r="O268" s="232"/>
      <c r="P268" s="232"/>
      <c r="Q268" s="232"/>
      <c r="R268" s="232"/>
      <c r="S268" s="232"/>
      <c r="T268" s="232"/>
      <c r="U268" s="111"/>
      <c r="AP268" s="233"/>
      <c r="AS268" s="230"/>
      <c r="AT268" s="230"/>
    </row>
    <row r="269" spans="1:87" s="54" customFormat="1" ht="54" customHeight="1">
      <c r="D269" s="53" t="s">
        <v>1787</v>
      </c>
      <c r="E269" s="201"/>
      <c r="F269" s="549"/>
      <c r="H269" s="286"/>
      <c r="I269" s="38"/>
      <c r="J269" s="712"/>
      <c r="K269" s="286"/>
      <c r="BV269" s="283"/>
      <c r="BW269" s="283"/>
      <c r="BX269" s="283"/>
      <c r="BZ269" s="283"/>
    </row>
    <row r="270" spans="1:87" s="229" customFormat="1">
      <c r="D270" s="230"/>
      <c r="E270" s="201"/>
      <c r="F270" s="548"/>
      <c r="G270" s="111"/>
      <c r="H270" s="456"/>
      <c r="I270" s="231"/>
      <c r="J270" s="713"/>
      <c r="K270" s="456"/>
      <c r="L270" s="232"/>
      <c r="M270" s="232"/>
      <c r="N270" s="232"/>
      <c r="O270" s="232"/>
      <c r="P270" s="232"/>
      <c r="Q270" s="232"/>
      <c r="R270" s="232"/>
      <c r="S270" s="232"/>
      <c r="T270" s="232"/>
      <c r="U270" s="111"/>
      <c r="AP270" s="233"/>
      <c r="AS270" s="230"/>
      <c r="AT270" s="230"/>
    </row>
    <row r="271" spans="1:87" s="172" customFormat="1" ht="34.5" customHeight="1">
      <c r="A271" s="315" t="s">
        <v>11</v>
      </c>
      <c r="B271" s="315" t="s">
        <v>1058</v>
      </c>
      <c r="C271" s="592" t="s">
        <v>12</v>
      </c>
      <c r="D271" s="41" t="s">
        <v>43</v>
      </c>
      <c r="E271" s="562"/>
      <c r="F271" s="404" t="s">
        <v>14</v>
      </c>
      <c r="G271" s="601"/>
      <c r="H271" s="95" t="s">
        <v>1704</v>
      </c>
      <c r="I271" s="285" t="s">
        <v>1705</v>
      </c>
      <c r="J271" s="714"/>
      <c r="K271" s="95"/>
      <c r="L271" s="387" t="s">
        <v>1319</v>
      </c>
      <c r="M271" s="387" t="s">
        <v>1430</v>
      </c>
      <c r="N271" s="387" t="s">
        <v>1431</v>
      </c>
      <c r="O271" s="387" t="s">
        <v>1641</v>
      </c>
      <c r="P271" s="387" t="s">
        <v>1642</v>
      </c>
      <c r="Q271" s="387" t="s">
        <v>1566</v>
      </c>
      <c r="R271" s="387"/>
      <c r="S271" s="1014" t="s">
        <v>915</v>
      </c>
      <c r="T271" s="1014"/>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315"/>
      <c r="BJ271" s="315"/>
      <c r="BK271" s="315"/>
      <c r="BL271" s="315"/>
      <c r="BM271" s="315"/>
      <c r="BN271" s="315"/>
      <c r="BO271" s="315"/>
      <c r="BP271" s="315"/>
      <c r="BQ271" s="315"/>
      <c r="BR271" s="315"/>
      <c r="BS271" s="315"/>
      <c r="BT271" s="315"/>
      <c r="BU271" s="315"/>
      <c r="BV271" s="12" t="s">
        <v>915</v>
      </c>
      <c r="BW271" s="13"/>
      <c r="BX271" s="12" t="s">
        <v>916</v>
      </c>
      <c r="BZ271" s="14" t="s">
        <v>1566</v>
      </c>
    </row>
    <row r="272" spans="1:87" s="272" customFormat="1" ht="21" customHeight="1">
      <c r="A272" s="15"/>
      <c r="B272" s="15"/>
      <c r="C272" s="41" t="s">
        <v>165</v>
      </c>
      <c r="D272" s="658" t="s">
        <v>1250</v>
      </c>
      <c r="E272" s="489"/>
      <c r="F272" s="541">
        <v>44321</v>
      </c>
      <c r="G272" s="983"/>
      <c r="H272" s="363" t="s">
        <v>1483</v>
      </c>
      <c r="I272" s="30">
        <v>44327</v>
      </c>
      <c r="J272" s="715"/>
      <c r="K272" s="308"/>
      <c r="L272" s="16">
        <v>0</v>
      </c>
      <c r="M272" s="16">
        <v>0</v>
      </c>
      <c r="N272" s="16">
        <v>0</v>
      </c>
      <c r="O272" s="16">
        <v>4</v>
      </c>
      <c r="P272" s="16">
        <v>4</v>
      </c>
      <c r="Q272" s="16">
        <v>0</v>
      </c>
      <c r="R272" s="16"/>
      <c r="S272" s="957">
        <v>0</v>
      </c>
      <c r="T272" s="957"/>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9"/>
      <c r="AV272" s="19"/>
      <c r="AW272" s="19"/>
      <c r="AX272" s="19"/>
      <c r="AY272" s="19"/>
      <c r="AZ272" s="19"/>
      <c r="BA272" s="19"/>
      <c r="BB272" s="19"/>
      <c r="BC272" s="19"/>
      <c r="BD272" s="19"/>
      <c r="BE272" s="19"/>
      <c r="BF272" s="19"/>
      <c r="BG272" s="19"/>
      <c r="BH272" s="19"/>
      <c r="BI272" s="19"/>
      <c r="BJ272" s="19"/>
      <c r="BK272" s="19"/>
      <c r="BL272" s="19"/>
      <c r="BM272" s="19"/>
      <c r="BN272" s="19"/>
      <c r="BO272" s="19"/>
      <c r="BP272" s="19"/>
      <c r="BQ272" s="19"/>
      <c r="BR272" s="19"/>
      <c r="BS272" s="19"/>
      <c r="BT272" s="19"/>
      <c r="BU272" s="19"/>
      <c r="BV272" s="21">
        <f>COUNT(U272:AT272)</f>
        <v>0</v>
      </c>
      <c r="BW272" s="22"/>
      <c r="BX272" s="21">
        <f>COUNT(AU272:BU272)</f>
        <v>0</v>
      </c>
      <c r="BY272" s="23"/>
      <c r="BZ272" s="21">
        <f>SUM(BV272,BX272)</f>
        <v>0</v>
      </c>
      <c r="CA272" s="23"/>
      <c r="CB272" s="23"/>
      <c r="CC272" s="23"/>
      <c r="CD272" s="23"/>
      <c r="CE272" s="23"/>
      <c r="CF272" s="23"/>
      <c r="CG272" s="23"/>
      <c r="CH272" s="23"/>
      <c r="CI272" s="23"/>
    </row>
    <row r="273" spans="1:87" s="23" customFormat="1" ht="21" customHeight="1">
      <c r="A273" s="15"/>
      <c r="B273" s="15"/>
      <c r="C273" s="41" t="s">
        <v>1670</v>
      </c>
      <c r="D273" s="658" t="s">
        <v>1307</v>
      </c>
      <c r="E273" s="489"/>
      <c r="F273" s="541">
        <v>44347</v>
      </c>
      <c r="G273" s="983"/>
      <c r="H273" s="363" t="s">
        <v>770</v>
      </c>
      <c r="I273" s="30">
        <v>44326</v>
      </c>
      <c r="J273" s="715"/>
      <c r="K273" s="308"/>
      <c r="L273" s="16">
        <v>0</v>
      </c>
      <c r="M273" s="16">
        <v>0</v>
      </c>
      <c r="N273" s="16">
        <v>0</v>
      </c>
      <c r="O273" s="16">
        <v>0</v>
      </c>
      <c r="P273" s="16">
        <v>0</v>
      </c>
      <c r="Q273" s="16">
        <v>0</v>
      </c>
      <c r="R273" s="16"/>
      <c r="S273" s="957">
        <v>0</v>
      </c>
      <c r="T273" s="957"/>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9"/>
      <c r="AV273" s="19"/>
      <c r="AW273" s="19"/>
      <c r="AX273" s="19"/>
      <c r="AY273" s="19"/>
      <c r="AZ273" s="19"/>
      <c r="BA273" s="19"/>
      <c r="BB273" s="19"/>
      <c r="BC273" s="19"/>
      <c r="BD273" s="19"/>
      <c r="BE273" s="19"/>
      <c r="BF273" s="19"/>
      <c r="BG273" s="19"/>
      <c r="BH273" s="19"/>
      <c r="BI273" s="19"/>
      <c r="BJ273" s="19"/>
      <c r="BK273" s="19"/>
      <c r="BL273" s="19"/>
      <c r="BM273" s="19"/>
      <c r="BN273" s="19"/>
      <c r="BO273" s="19"/>
      <c r="BP273" s="19"/>
      <c r="BQ273" s="19"/>
      <c r="BR273" s="19"/>
      <c r="BS273" s="19"/>
      <c r="BT273" s="19"/>
      <c r="BU273" s="19"/>
      <c r="BV273" s="21">
        <f>COUNT(U273:AT273)</f>
        <v>0</v>
      </c>
      <c r="BW273" s="22"/>
      <c r="BX273" s="21">
        <f>COUNT(AU273:BU273)</f>
        <v>0</v>
      </c>
      <c r="BZ273" s="21">
        <f>SUM(BV273,BX273)</f>
        <v>0</v>
      </c>
    </row>
    <row r="274" spans="1:87" s="23" customFormat="1" ht="21" customHeight="1">
      <c r="A274" s="15"/>
      <c r="B274" s="15"/>
      <c r="C274" s="41" t="s">
        <v>218</v>
      </c>
      <c r="D274" s="658" t="s">
        <v>1376</v>
      </c>
      <c r="E274" s="489"/>
      <c r="F274" s="541">
        <v>41691</v>
      </c>
      <c r="G274" s="983"/>
      <c r="H274" s="363" t="s">
        <v>352</v>
      </c>
      <c r="I274" s="30">
        <v>28544</v>
      </c>
      <c r="J274" s="715"/>
      <c r="K274" s="308"/>
      <c r="L274" s="16">
        <v>0</v>
      </c>
      <c r="M274" s="16">
        <v>0</v>
      </c>
      <c r="N274" s="16">
        <v>0</v>
      </c>
      <c r="O274" s="16">
        <v>0</v>
      </c>
      <c r="P274" s="16">
        <v>0</v>
      </c>
      <c r="Q274" s="16">
        <v>0</v>
      </c>
      <c r="R274" s="16"/>
      <c r="S274" s="957">
        <v>0</v>
      </c>
      <c r="T274" s="957"/>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9"/>
      <c r="BV274" s="21">
        <f>COUNT(U274:AT274)</f>
        <v>0</v>
      </c>
      <c r="BW274" s="22"/>
      <c r="BX274" s="21">
        <f>COUNT(AU274:BU274)</f>
        <v>0</v>
      </c>
      <c r="BZ274" s="21">
        <f>SUM(BV274,BX274)</f>
        <v>0</v>
      </c>
      <c r="CH274" s="31"/>
      <c r="CI274" s="31"/>
    </row>
    <row r="275" spans="1:87" s="23" customFormat="1" ht="21" customHeight="1">
      <c r="A275" s="15"/>
      <c r="B275" s="15"/>
      <c r="C275" s="41" t="s">
        <v>169</v>
      </c>
      <c r="D275" s="658" t="s">
        <v>1164</v>
      </c>
      <c r="E275" s="489"/>
      <c r="F275" s="541">
        <v>43948</v>
      </c>
      <c r="G275" s="983"/>
      <c r="H275" s="363" t="s">
        <v>770</v>
      </c>
      <c r="I275" s="30">
        <v>41176</v>
      </c>
      <c r="J275" s="715"/>
      <c r="K275" s="308"/>
      <c r="L275" s="16">
        <v>3</v>
      </c>
      <c r="M275" s="16">
        <v>0</v>
      </c>
      <c r="N275" s="16">
        <v>3</v>
      </c>
      <c r="O275" s="16">
        <v>0</v>
      </c>
      <c r="P275" s="16">
        <v>3</v>
      </c>
      <c r="Q275" s="16">
        <v>0</v>
      </c>
      <c r="R275" s="16"/>
      <c r="S275" s="957">
        <v>0</v>
      </c>
      <c r="T275" s="957"/>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9"/>
      <c r="BV275" s="21">
        <f>COUNT(U275:AT275)</f>
        <v>0</v>
      </c>
      <c r="BW275" s="22"/>
      <c r="BX275" s="21">
        <f>COUNT(AU275:BU275)</f>
        <v>0</v>
      </c>
      <c r="BZ275" s="21">
        <f>SUM(BV275,BX275)</f>
        <v>0</v>
      </c>
      <c r="CA275" s="273"/>
      <c r="CB275" s="273"/>
      <c r="CC275" s="273"/>
      <c r="CD275" s="273"/>
      <c r="CE275" s="273"/>
      <c r="CF275" s="273"/>
      <c r="CG275" s="31"/>
    </row>
    <row r="276" spans="1:87" s="172" customFormat="1" ht="34.5" customHeight="1">
      <c r="A276" s="315" t="s">
        <v>11</v>
      </c>
      <c r="B276" s="315" t="s">
        <v>1058</v>
      </c>
      <c r="C276" s="592" t="s">
        <v>12</v>
      </c>
      <c r="D276" s="41" t="s">
        <v>13</v>
      </c>
      <c r="E276" s="562"/>
      <c r="F276" s="404" t="s">
        <v>14</v>
      </c>
      <c r="G276" s="601"/>
      <c r="H276" s="95" t="s">
        <v>1704</v>
      </c>
      <c r="I276" s="285" t="s">
        <v>1705</v>
      </c>
      <c r="J276" s="714"/>
      <c r="K276" s="95"/>
      <c r="L276" s="387" t="s">
        <v>1319</v>
      </c>
      <c r="M276" s="387" t="s">
        <v>1430</v>
      </c>
      <c r="N276" s="387" t="s">
        <v>1431</v>
      </c>
      <c r="O276" s="387" t="s">
        <v>1641</v>
      </c>
      <c r="P276" s="387" t="s">
        <v>1642</v>
      </c>
      <c r="Q276" s="387" t="s">
        <v>1566</v>
      </c>
      <c r="R276" s="387"/>
      <c r="S276" s="1014" t="s">
        <v>915</v>
      </c>
      <c r="T276" s="1014"/>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315"/>
      <c r="BJ276" s="315"/>
      <c r="BK276" s="315"/>
      <c r="BL276" s="315"/>
      <c r="BM276" s="315"/>
      <c r="BN276" s="315"/>
      <c r="BO276" s="315"/>
      <c r="BP276" s="315"/>
      <c r="BQ276" s="315"/>
      <c r="BR276" s="315"/>
      <c r="BS276" s="315"/>
      <c r="BT276" s="315"/>
      <c r="BU276" s="315"/>
      <c r="BV276" s="12" t="s">
        <v>915</v>
      </c>
      <c r="BW276" s="13"/>
      <c r="BX276" s="12" t="s">
        <v>916</v>
      </c>
      <c r="BZ276" s="14" t="s">
        <v>1566</v>
      </c>
    </row>
    <row r="277" spans="1:87" s="273" customFormat="1" ht="21" customHeight="1">
      <c r="A277" s="15"/>
      <c r="B277" s="15"/>
      <c r="C277" s="41" t="s">
        <v>22</v>
      </c>
      <c r="D277" s="658" t="s">
        <v>1563</v>
      </c>
      <c r="E277" s="489"/>
      <c r="F277" s="543">
        <v>44823</v>
      </c>
      <c r="G277" s="983"/>
      <c r="H277" s="327" t="s">
        <v>352</v>
      </c>
      <c r="I277" s="26">
        <v>44658</v>
      </c>
      <c r="J277" s="715"/>
      <c r="K277" s="276"/>
      <c r="L277" s="16">
        <v>0</v>
      </c>
      <c r="M277" s="16">
        <v>0</v>
      </c>
      <c r="N277" s="16">
        <v>0</v>
      </c>
      <c r="O277" s="16">
        <v>0</v>
      </c>
      <c r="P277" s="16">
        <v>0</v>
      </c>
      <c r="Q277" s="16">
        <v>0</v>
      </c>
      <c r="R277" s="16"/>
      <c r="S277" s="957">
        <v>0</v>
      </c>
      <c r="T277" s="957"/>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9"/>
      <c r="AV277" s="19"/>
      <c r="AW277" s="19"/>
      <c r="AX277" s="19"/>
      <c r="AY277" s="19"/>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20"/>
      <c r="BV277" s="21">
        <f>COUNT(U277:AT277)</f>
        <v>0</v>
      </c>
      <c r="BW277" s="22"/>
      <c r="BX277" s="21">
        <f>COUNT(AU277:BU277)</f>
        <v>0</v>
      </c>
      <c r="BY277" s="25"/>
      <c r="BZ277" s="21">
        <f>SUM(BV277,BX277)</f>
        <v>0</v>
      </c>
    </row>
    <row r="278" spans="1:87" s="273" customFormat="1" ht="21" customHeight="1">
      <c r="A278" s="15"/>
      <c r="B278" s="15"/>
      <c r="C278" s="41" t="s">
        <v>26</v>
      </c>
      <c r="D278" s="658" t="s">
        <v>1220</v>
      </c>
      <c r="E278" s="489"/>
      <c r="F278" s="543">
        <v>42892</v>
      </c>
      <c r="G278" s="983"/>
      <c r="H278" s="327" t="s">
        <v>770</v>
      </c>
      <c r="I278" s="26">
        <v>43851</v>
      </c>
      <c r="J278" s="715"/>
      <c r="K278" s="276"/>
      <c r="L278" s="16">
        <v>0</v>
      </c>
      <c r="M278" s="16">
        <v>0</v>
      </c>
      <c r="N278" s="16">
        <v>0</v>
      </c>
      <c r="O278" s="16">
        <v>0</v>
      </c>
      <c r="P278" s="16">
        <v>0</v>
      </c>
      <c r="Q278" s="16">
        <v>0</v>
      </c>
      <c r="R278" s="16"/>
      <c r="S278" s="957">
        <v>0</v>
      </c>
      <c r="T278" s="957"/>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19"/>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20"/>
      <c r="BV278" s="21">
        <f>COUNT(U278:AT278)</f>
        <v>0</v>
      </c>
      <c r="BW278" s="22"/>
      <c r="BX278" s="21">
        <f>COUNT(AU278:BU278)</f>
        <v>0</v>
      </c>
      <c r="BY278" s="25"/>
      <c r="BZ278" s="21">
        <f>SUM(BV278,BX278)</f>
        <v>0</v>
      </c>
    </row>
    <row r="279" spans="1:87" s="172" customFormat="1" ht="34.5" customHeight="1">
      <c r="A279" s="315" t="s">
        <v>11</v>
      </c>
      <c r="B279" s="315" t="s">
        <v>1058</v>
      </c>
      <c r="C279" s="592" t="s">
        <v>12</v>
      </c>
      <c r="D279" s="41" t="s">
        <v>273</v>
      </c>
      <c r="E279" s="562"/>
      <c r="F279" s="404" t="s">
        <v>14</v>
      </c>
      <c r="G279" s="601"/>
      <c r="H279" s="95" t="s">
        <v>1704</v>
      </c>
      <c r="I279" s="285" t="s">
        <v>1706</v>
      </c>
      <c r="J279" s="714"/>
      <c r="K279" s="95"/>
      <c r="L279" s="387" t="s">
        <v>1319</v>
      </c>
      <c r="M279" s="387" t="s">
        <v>1430</v>
      </c>
      <c r="N279" s="387" t="s">
        <v>1431</v>
      </c>
      <c r="O279" s="387" t="s">
        <v>1641</v>
      </c>
      <c r="P279" s="387" t="s">
        <v>1642</v>
      </c>
      <c r="Q279" s="387" t="s">
        <v>1566</v>
      </c>
      <c r="R279" s="387"/>
      <c r="S279" s="1014" t="s">
        <v>915</v>
      </c>
      <c r="T279" s="1014"/>
      <c r="U279" s="315">
        <v>3</v>
      </c>
      <c r="V279" s="315">
        <v>10</v>
      </c>
      <c r="W279" s="315">
        <v>17</v>
      </c>
      <c r="X279" s="315">
        <v>24</v>
      </c>
      <c r="Y279" s="315">
        <v>31</v>
      </c>
      <c r="Z279" s="315">
        <v>7</v>
      </c>
      <c r="AA279" s="315">
        <v>14</v>
      </c>
      <c r="AB279" s="315">
        <v>21</v>
      </c>
      <c r="AC279" s="315">
        <v>28</v>
      </c>
      <c r="AD279" s="315">
        <v>6</v>
      </c>
      <c r="AE279" s="315">
        <v>13</v>
      </c>
      <c r="AF279" s="315">
        <v>20</v>
      </c>
      <c r="AG279" s="315">
        <v>27</v>
      </c>
      <c r="AH279" s="315">
        <v>3</v>
      </c>
      <c r="AI279" s="315">
        <v>10</v>
      </c>
      <c r="AJ279" s="315"/>
      <c r="AK279" s="315">
        <v>17</v>
      </c>
      <c r="AL279" s="315">
        <v>24</v>
      </c>
      <c r="AM279" s="315">
        <v>8</v>
      </c>
      <c r="AN279" s="315">
        <v>15</v>
      </c>
      <c r="AO279" s="315">
        <v>22</v>
      </c>
      <c r="AP279" s="315">
        <v>29</v>
      </c>
      <c r="AQ279" s="315">
        <v>5</v>
      </c>
      <c r="AR279" s="315">
        <v>12</v>
      </c>
      <c r="AS279" s="315">
        <v>19</v>
      </c>
      <c r="AT279" s="315">
        <v>26</v>
      </c>
      <c r="AU279" s="315">
        <v>3</v>
      </c>
      <c r="AV279" s="315">
        <v>10</v>
      </c>
      <c r="AW279" s="315">
        <v>17</v>
      </c>
      <c r="AX279" s="315">
        <v>24</v>
      </c>
      <c r="AY279" s="315">
        <v>31</v>
      </c>
      <c r="AZ279" s="315">
        <v>7</v>
      </c>
      <c r="BA279" s="315">
        <v>14</v>
      </c>
      <c r="BB279" s="315">
        <v>21</v>
      </c>
      <c r="BC279" s="315">
        <v>28</v>
      </c>
      <c r="BD279" s="315">
        <v>4</v>
      </c>
      <c r="BE279" s="315">
        <v>11</v>
      </c>
      <c r="BF279" s="315">
        <v>18</v>
      </c>
      <c r="BG279" s="315">
        <v>25</v>
      </c>
      <c r="BH279" s="315">
        <v>2</v>
      </c>
      <c r="BI279" s="315">
        <v>9</v>
      </c>
      <c r="BJ279" s="315">
        <v>16</v>
      </c>
      <c r="BK279" s="315">
        <v>23</v>
      </c>
      <c r="BL279" s="315">
        <v>30</v>
      </c>
      <c r="BM279" s="315">
        <v>6</v>
      </c>
      <c r="BN279" s="315">
        <v>20</v>
      </c>
      <c r="BO279" s="315"/>
      <c r="BP279" s="315">
        <v>27</v>
      </c>
      <c r="BQ279" s="315">
        <v>4</v>
      </c>
      <c r="BR279" s="315">
        <v>11</v>
      </c>
      <c r="BS279" s="315"/>
      <c r="BT279" s="315">
        <v>18</v>
      </c>
      <c r="BU279" s="315">
        <v>25</v>
      </c>
      <c r="BV279" s="12" t="s">
        <v>915</v>
      </c>
      <c r="BW279" s="13"/>
      <c r="BX279" s="12" t="s">
        <v>916</v>
      </c>
      <c r="BZ279" s="14" t="s">
        <v>1566</v>
      </c>
    </row>
    <row r="280" spans="1:87" s="25" customFormat="1" ht="21" customHeight="1">
      <c r="A280" s="15"/>
      <c r="B280" s="15"/>
      <c r="C280" s="41" t="s">
        <v>35</v>
      </c>
      <c r="D280" s="658" t="s">
        <v>281</v>
      </c>
      <c r="E280" s="489"/>
      <c r="F280" s="541">
        <v>40799</v>
      </c>
      <c r="G280" s="983"/>
      <c r="H280" s="363" t="s">
        <v>265</v>
      </c>
      <c r="I280" s="26">
        <v>40806</v>
      </c>
      <c r="J280" s="715"/>
      <c r="K280" s="308"/>
      <c r="L280" s="16">
        <v>419</v>
      </c>
      <c r="M280" s="16">
        <v>46</v>
      </c>
      <c r="N280" s="16">
        <v>465</v>
      </c>
      <c r="O280" s="16">
        <v>20</v>
      </c>
      <c r="P280" s="16">
        <v>485</v>
      </c>
      <c r="Q280" s="16">
        <v>0</v>
      </c>
      <c r="R280" s="16"/>
      <c r="S280" s="957">
        <v>0</v>
      </c>
      <c r="T280" s="957"/>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9"/>
      <c r="AV280" s="19"/>
      <c r="AW280" s="19"/>
      <c r="AX280" s="19"/>
      <c r="AY280" s="19"/>
      <c r="AZ280" s="19"/>
      <c r="BA280" s="20"/>
      <c r="BB280" s="20"/>
      <c r="BC280" s="20"/>
      <c r="BD280" s="20"/>
      <c r="BE280" s="20"/>
      <c r="BF280" s="20"/>
      <c r="BG280" s="20"/>
      <c r="BH280" s="20"/>
      <c r="BI280" s="20"/>
      <c r="BJ280" s="20"/>
      <c r="BK280" s="20"/>
      <c r="BL280" s="20"/>
      <c r="BM280" s="20"/>
      <c r="BN280" s="20"/>
      <c r="BO280" s="20"/>
      <c r="BP280" s="20"/>
      <c r="BQ280" s="20"/>
      <c r="BR280" s="20"/>
      <c r="BS280" s="20"/>
      <c r="BT280" s="20"/>
      <c r="BU280" s="20"/>
      <c r="BV280" s="21">
        <v>0</v>
      </c>
      <c r="BW280" s="22"/>
      <c r="BX280" s="21">
        <v>0</v>
      </c>
      <c r="BZ280" s="21">
        <v>0</v>
      </c>
    </row>
    <row r="281" spans="1:87" s="25" customFormat="1" ht="21" customHeight="1">
      <c r="A281" s="15"/>
      <c r="B281" s="15"/>
      <c r="C281" s="41" t="s">
        <v>40</v>
      </c>
      <c r="D281" s="144" t="s">
        <v>989</v>
      </c>
      <c r="E281" s="460"/>
      <c r="F281" s="541">
        <v>43323</v>
      </c>
      <c r="G281" s="983"/>
      <c r="H281" s="363" t="s">
        <v>967</v>
      </c>
      <c r="I281" s="26"/>
      <c r="J281" s="715"/>
      <c r="K281" s="308"/>
      <c r="L281" s="16">
        <v>64</v>
      </c>
      <c r="M281" s="16">
        <v>0</v>
      </c>
      <c r="N281" s="16">
        <v>64</v>
      </c>
      <c r="O281" s="16">
        <v>0</v>
      </c>
      <c r="P281" s="16">
        <v>64</v>
      </c>
      <c r="Q281" s="16">
        <v>0</v>
      </c>
      <c r="R281" s="16"/>
      <c r="S281" s="957">
        <v>0</v>
      </c>
      <c r="T281" s="957"/>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9"/>
      <c r="AV281" s="19"/>
      <c r="AW281" s="19"/>
      <c r="AX281" s="19"/>
      <c r="AY281" s="19"/>
      <c r="AZ281" s="19"/>
      <c r="BA281" s="20"/>
      <c r="BB281" s="20"/>
      <c r="BC281" s="20"/>
      <c r="BD281" s="20"/>
      <c r="BE281" s="20"/>
      <c r="BF281" s="20"/>
      <c r="BG281" s="20"/>
      <c r="BH281" s="20"/>
      <c r="BI281" s="20"/>
      <c r="BJ281" s="20"/>
      <c r="BK281" s="20"/>
      <c r="BL281" s="20"/>
      <c r="BM281" s="20"/>
      <c r="BN281" s="20"/>
      <c r="BO281" s="20"/>
      <c r="BP281" s="20"/>
      <c r="BQ281" s="20"/>
      <c r="BR281" s="20"/>
      <c r="BS281" s="20"/>
      <c r="BT281" s="20"/>
      <c r="BU281" s="20"/>
      <c r="BV281" s="21">
        <v>0</v>
      </c>
      <c r="BW281" s="22"/>
      <c r="BX281" s="21">
        <v>0</v>
      </c>
      <c r="BZ281" s="21">
        <v>0</v>
      </c>
    </row>
    <row r="282" spans="1:87" s="229" customFormat="1">
      <c r="D282" s="230"/>
      <c r="E282" s="201"/>
      <c r="F282" s="548"/>
      <c r="G282" s="111"/>
      <c r="H282" s="456"/>
      <c r="I282" s="231"/>
      <c r="J282" s="713"/>
      <c r="K282" s="456"/>
      <c r="L282" s="232"/>
      <c r="M282" s="232"/>
      <c r="N282" s="232"/>
      <c r="O282" s="232"/>
      <c r="P282" s="232"/>
      <c r="Q282" s="232"/>
      <c r="R282" s="232"/>
      <c r="S282" s="232"/>
      <c r="T282" s="232"/>
      <c r="U282" s="111"/>
      <c r="AP282" s="233"/>
      <c r="AS282" s="230"/>
      <c r="AT282" s="230"/>
    </row>
    <row r="283" spans="1:87" s="229" customFormat="1">
      <c r="D283" s="230"/>
      <c r="E283" s="201"/>
      <c r="F283" s="548"/>
      <c r="G283" s="111"/>
      <c r="H283" s="456"/>
      <c r="I283" s="231"/>
      <c r="J283" s="713"/>
      <c r="K283" s="456"/>
      <c r="L283" s="232"/>
      <c r="M283" s="232"/>
      <c r="N283" s="232"/>
      <c r="O283" s="232"/>
      <c r="P283" s="232"/>
      <c r="Q283" s="232"/>
      <c r="R283" s="232"/>
      <c r="S283" s="232"/>
      <c r="T283" s="232"/>
      <c r="U283" s="111"/>
      <c r="AP283" s="233"/>
      <c r="AS283" s="230"/>
      <c r="AT283" s="230"/>
    </row>
    <row r="284" spans="1:87" s="54" customFormat="1" ht="54" customHeight="1">
      <c r="D284" s="53" t="s">
        <v>1652</v>
      </c>
      <c r="E284" s="201"/>
      <c r="F284" s="549"/>
      <c r="H284" s="286"/>
      <c r="I284" s="38"/>
      <c r="J284" s="712"/>
      <c r="K284" s="286"/>
      <c r="BV284" s="283"/>
      <c r="BW284" s="283"/>
      <c r="BX284" s="283"/>
      <c r="BZ284" s="283"/>
    </row>
    <row r="285" spans="1:87" s="229" customFormat="1">
      <c r="D285" s="230"/>
      <c r="E285" s="201"/>
      <c r="F285" s="548"/>
      <c r="G285" s="111"/>
      <c r="H285" s="456"/>
      <c r="I285" s="231"/>
      <c r="J285" s="713"/>
      <c r="K285" s="456"/>
      <c r="L285" s="232"/>
      <c r="M285" s="232"/>
      <c r="N285" s="232"/>
      <c r="O285" s="232"/>
      <c r="P285" s="232"/>
      <c r="Q285" s="232"/>
      <c r="R285" s="232"/>
      <c r="S285" s="232"/>
      <c r="T285" s="232"/>
      <c r="U285" s="111"/>
      <c r="AP285" s="233"/>
      <c r="AS285" s="230"/>
      <c r="AT285" s="230"/>
    </row>
    <row r="286" spans="1:87" s="172" customFormat="1" ht="34.5" customHeight="1">
      <c r="A286" s="315" t="s">
        <v>11</v>
      </c>
      <c r="B286" s="315" t="s">
        <v>1058</v>
      </c>
      <c r="C286" s="592" t="s">
        <v>12</v>
      </c>
      <c r="D286" s="41" t="s">
        <v>43</v>
      </c>
      <c r="E286" s="562"/>
      <c r="F286" s="404" t="s">
        <v>14</v>
      </c>
      <c r="G286" s="601"/>
      <c r="H286" s="363" t="s">
        <v>306</v>
      </c>
      <c r="I286" s="285" t="s">
        <v>15</v>
      </c>
      <c r="J286" s="714"/>
      <c r="K286" s="363"/>
      <c r="L286" s="387" t="s">
        <v>1319</v>
      </c>
      <c r="M286" s="387" t="s">
        <v>1320</v>
      </c>
      <c r="N286" s="387"/>
      <c r="O286" s="387" t="s">
        <v>1320</v>
      </c>
      <c r="P286" s="387"/>
      <c r="Q286" s="387" t="s">
        <v>1320</v>
      </c>
      <c r="R286" s="387"/>
      <c r="S286" s="1014" t="s">
        <v>915</v>
      </c>
      <c r="T286" s="1014"/>
      <c r="U286" s="315">
        <v>5</v>
      </c>
      <c r="V286" s="315">
        <v>12</v>
      </c>
      <c r="W286" s="315">
        <v>19</v>
      </c>
      <c r="X286" s="315"/>
      <c r="Y286" s="315">
        <v>26</v>
      </c>
      <c r="Z286" s="315">
        <v>2</v>
      </c>
      <c r="AA286" s="315">
        <v>9</v>
      </c>
      <c r="AB286" s="315">
        <v>16</v>
      </c>
      <c r="AC286" s="315">
        <v>23</v>
      </c>
      <c r="AD286" s="315">
        <v>2</v>
      </c>
      <c r="AE286" s="315">
        <v>9</v>
      </c>
      <c r="AF286" s="315">
        <v>16</v>
      </c>
      <c r="AG286" s="315">
        <v>30</v>
      </c>
      <c r="AH286" s="315">
        <v>6</v>
      </c>
      <c r="AI286" s="315">
        <v>13</v>
      </c>
      <c r="AJ286" s="315"/>
      <c r="AK286" s="315">
        <v>20</v>
      </c>
      <c r="AL286" s="315">
        <v>27</v>
      </c>
      <c r="AM286" s="315">
        <v>11</v>
      </c>
      <c r="AN286" s="315">
        <v>18</v>
      </c>
      <c r="AO286" s="315"/>
      <c r="AP286" s="315">
        <v>25</v>
      </c>
      <c r="AQ286" s="315">
        <v>1</v>
      </c>
      <c r="AR286" s="315">
        <v>8</v>
      </c>
      <c r="AS286" s="315">
        <v>15</v>
      </c>
      <c r="AT286" s="315">
        <v>29</v>
      </c>
      <c r="AU286" s="315">
        <v>6</v>
      </c>
      <c r="AV286" s="315">
        <v>13</v>
      </c>
      <c r="AW286" s="315">
        <v>20</v>
      </c>
      <c r="AX286" s="315"/>
      <c r="AY286" s="315">
        <v>27</v>
      </c>
      <c r="AZ286" s="315">
        <v>3</v>
      </c>
      <c r="BA286" s="315">
        <v>10</v>
      </c>
      <c r="BB286" s="315">
        <v>17</v>
      </c>
      <c r="BC286" s="315">
        <v>31</v>
      </c>
      <c r="BD286" s="315">
        <v>7</v>
      </c>
      <c r="BE286" s="315">
        <v>14</v>
      </c>
      <c r="BF286" s="315">
        <v>21</v>
      </c>
      <c r="BG286" s="315">
        <v>28</v>
      </c>
      <c r="BH286" s="315">
        <v>5</v>
      </c>
      <c r="BI286" s="315"/>
      <c r="BJ286" s="315">
        <v>12</v>
      </c>
      <c r="BK286" s="315">
        <v>19</v>
      </c>
      <c r="BL286" s="315">
        <v>26</v>
      </c>
      <c r="BM286" s="315">
        <v>2</v>
      </c>
      <c r="BN286" s="315">
        <v>16</v>
      </c>
      <c r="BO286" s="315"/>
      <c r="BP286" s="315">
        <v>30</v>
      </c>
      <c r="BQ286" s="315">
        <v>7</v>
      </c>
      <c r="BR286" s="315">
        <v>14</v>
      </c>
      <c r="BS286" s="315"/>
      <c r="BT286" s="315">
        <v>21</v>
      </c>
      <c r="BU286" s="315">
        <v>28</v>
      </c>
      <c r="BV286" s="12" t="s">
        <v>915</v>
      </c>
      <c r="BW286" s="13"/>
      <c r="BX286" s="12" t="s">
        <v>916</v>
      </c>
      <c r="BZ286" s="14" t="s">
        <v>1320</v>
      </c>
    </row>
    <row r="287" spans="1:87" s="31" customFormat="1" ht="21" customHeight="1">
      <c r="A287" s="15"/>
      <c r="B287" s="15"/>
      <c r="C287" s="41" t="s">
        <v>83</v>
      </c>
      <c r="D287" s="658" t="s">
        <v>80</v>
      </c>
      <c r="E287" s="489"/>
      <c r="F287" s="542">
        <v>37315</v>
      </c>
      <c r="G287" s="983"/>
      <c r="H287" s="363" t="s">
        <v>266</v>
      </c>
      <c r="I287" s="30">
        <v>36482</v>
      </c>
      <c r="J287" s="715"/>
      <c r="K287" s="308"/>
      <c r="L287" s="16">
        <v>123</v>
      </c>
      <c r="M287" s="16">
        <v>7</v>
      </c>
      <c r="N287" s="16">
        <v>130</v>
      </c>
      <c r="O287" s="16">
        <v>0</v>
      </c>
      <c r="P287" s="16"/>
      <c r="Q287" s="16">
        <v>0</v>
      </c>
      <c r="R287" s="16"/>
      <c r="S287" s="957">
        <v>0</v>
      </c>
      <c r="T287" s="957"/>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9"/>
      <c r="AV287" s="19"/>
      <c r="AW287" s="19"/>
      <c r="AX287" s="19"/>
      <c r="AY287" s="19"/>
      <c r="AZ287" s="19"/>
      <c r="BA287" s="19"/>
      <c r="BB287" s="19"/>
      <c r="BC287" s="19"/>
      <c r="BD287" s="19"/>
      <c r="BE287" s="19"/>
      <c r="BF287" s="19"/>
      <c r="BG287" s="19"/>
      <c r="BH287" s="19"/>
      <c r="BI287" s="19"/>
      <c r="BJ287" s="19"/>
      <c r="BK287" s="19"/>
      <c r="BL287" s="19"/>
      <c r="BM287" s="19"/>
      <c r="BN287" s="19"/>
      <c r="BO287" s="19"/>
      <c r="BP287" s="19"/>
      <c r="BQ287" s="19"/>
      <c r="BR287" s="19"/>
      <c r="BS287" s="19"/>
      <c r="BT287" s="19"/>
      <c r="BU287" s="19"/>
      <c r="BV287" s="21">
        <f>COUNT(U287:AT287)</f>
        <v>0</v>
      </c>
      <c r="BW287" s="22"/>
      <c r="BX287" s="21">
        <f>COUNT(AU287:BU287)</f>
        <v>0</v>
      </c>
      <c r="BZ287" s="21">
        <f>SUM(BV287,BX287)</f>
        <v>0</v>
      </c>
    </row>
    <row r="288" spans="1:87" s="229" customFormat="1">
      <c r="D288" s="230"/>
      <c r="E288" s="201"/>
      <c r="F288" s="548"/>
      <c r="G288" s="111"/>
      <c r="H288" s="456"/>
      <c r="I288" s="231"/>
      <c r="J288" s="713"/>
      <c r="K288" s="456"/>
      <c r="L288" s="232"/>
      <c r="M288" s="232"/>
      <c r="N288" s="232"/>
      <c r="O288" s="232"/>
      <c r="P288" s="232"/>
      <c r="Q288" s="232"/>
      <c r="R288" s="232"/>
      <c r="S288" s="232"/>
      <c r="T288" s="232"/>
      <c r="U288" s="111"/>
      <c r="AP288" s="233"/>
      <c r="AS288" s="230"/>
      <c r="AT288" s="230"/>
    </row>
    <row r="289" spans="1:85" s="54" customFormat="1" ht="54" customHeight="1">
      <c r="D289" s="53" t="s">
        <v>1797</v>
      </c>
      <c r="E289" s="201"/>
      <c r="F289" s="549"/>
      <c r="H289" s="286"/>
      <c r="I289" s="38"/>
      <c r="J289" s="712"/>
      <c r="K289" s="286"/>
      <c r="BV289" s="283"/>
      <c r="BW289" s="283"/>
      <c r="BX289" s="283"/>
      <c r="BZ289" s="283"/>
    </row>
    <row r="290" spans="1:85" s="229" customFormat="1">
      <c r="D290" s="230"/>
      <c r="E290" s="201"/>
      <c r="F290" s="548"/>
      <c r="G290" s="111"/>
      <c r="H290" s="456"/>
      <c r="I290" s="231"/>
      <c r="J290" s="713"/>
      <c r="K290" s="456"/>
      <c r="L290" s="232"/>
      <c r="M290" s="232"/>
      <c r="N290" s="232"/>
      <c r="O290" s="232"/>
      <c r="P290" s="232"/>
      <c r="Q290" s="232"/>
      <c r="R290" s="232"/>
      <c r="S290" s="232"/>
      <c r="T290" s="232"/>
      <c r="U290" s="111"/>
      <c r="AP290" s="233"/>
      <c r="AS290" s="230"/>
      <c r="AT290" s="230"/>
    </row>
    <row r="291" spans="1:85" s="172" customFormat="1" ht="34.5" customHeight="1">
      <c r="A291" s="315" t="s">
        <v>11</v>
      </c>
      <c r="B291" s="315" t="s">
        <v>1058</v>
      </c>
      <c r="C291" s="592" t="s">
        <v>12</v>
      </c>
      <c r="D291" s="41" t="s">
        <v>13</v>
      </c>
      <c r="E291" s="562"/>
      <c r="F291" s="404" t="s">
        <v>14</v>
      </c>
      <c r="G291" s="601"/>
      <c r="H291" s="363" t="s">
        <v>306</v>
      </c>
      <c r="I291" s="285" t="s">
        <v>15</v>
      </c>
      <c r="J291" s="714"/>
      <c r="K291" s="363"/>
      <c r="L291" s="387" t="s">
        <v>1319</v>
      </c>
      <c r="M291" s="387" t="s">
        <v>1320</v>
      </c>
      <c r="N291" s="387"/>
      <c r="O291" s="387" t="s">
        <v>1320</v>
      </c>
      <c r="P291" s="387"/>
      <c r="Q291" s="387" t="s">
        <v>1320</v>
      </c>
      <c r="R291" s="387"/>
      <c r="S291" s="1014" t="s">
        <v>915</v>
      </c>
      <c r="T291" s="1014"/>
      <c r="U291" s="315">
        <v>5</v>
      </c>
      <c r="V291" s="315">
        <v>12</v>
      </c>
      <c r="W291" s="315">
        <v>19</v>
      </c>
      <c r="X291" s="315"/>
      <c r="Y291" s="315">
        <v>26</v>
      </c>
      <c r="Z291" s="315">
        <v>2</v>
      </c>
      <c r="AA291" s="315">
        <v>9</v>
      </c>
      <c r="AB291" s="315">
        <v>16</v>
      </c>
      <c r="AC291" s="315">
        <v>23</v>
      </c>
      <c r="AD291" s="315">
        <v>2</v>
      </c>
      <c r="AE291" s="315">
        <v>9</v>
      </c>
      <c r="AF291" s="315">
        <v>16</v>
      </c>
      <c r="AG291" s="315">
        <v>30</v>
      </c>
      <c r="AH291" s="315">
        <v>6</v>
      </c>
      <c r="AI291" s="315">
        <v>13</v>
      </c>
      <c r="AJ291" s="315"/>
      <c r="AK291" s="315">
        <v>20</v>
      </c>
      <c r="AL291" s="315">
        <v>27</v>
      </c>
      <c r="AM291" s="315">
        <v>11</v>
      </c>
      <c r="AN291" s="315">
        <v>18</v>
      </c>
      <c r="AO291" s="315"/>
      <c r="AP291" s="315">
        <v>25</v>
      </c>
      <c r="AQ291" s="315">
        <v>1</v>
      </c>
      <c r="AR291" s="315">
        <v>8</v>
      </c>
      <c r="AS291" s="315">
        <v>15</v>
      </c>
      <c r="AT291" s="315">
        <v>29</v>
      </c>
      <c r="AU291" s="315">
        <v>6</v>
      </c>
      <c r="AV291" s="315">
        <v>13</v>
      </c>
      <c r="AW291" s="315">
        <v>20</v>
      </c>
      <c r="AX291" s="315"/>
      <c r="AY291" s="315">
        <v>27</v>
      </c>
      <c r="AZ291" s="315">
        <v>3</v>
      </c>
      <c r="BA291" s="315">
        <v>10</v>
      </c>
      <c r="BB291" s="315">
        <v>17</v>
      </c>
      <c r="BC291" s="315">
        <v>31</v>
      </c>
      <c r="BD291" s="315">
        <v>7</v>
      </c>
      <c r="BE291" s="315">
        <v>14</v>
      </c>
      <c r="BF291" s="315">
        <v>21</v>
      </c>
      <c r="BG291" s="315">
        <v>28</v>
      </c>
      <c r="BH291" s="315">
        <v>5</v>
      </c>
      <c r="BI291" s="315"/>
      <c r="BJ291" s="315">
        <v>12</v>
      </c>
      <c r="BK291" s="315">
        <v>19</v>
      </c>
      <c r="BL291" s="315">
        <v>26</v>
      </c>
      <c r="BM291" s="315">
        <v>2</v>
      </c>
      <c r="BN291" s="315">
        <v>16</v>
      </c>
      <c r="BO291" s="315"/>
      <c r="BP291" s="315">
        <v>30</v>
      </c>
      <c r="BQ291" s="315">
        <v>7</v>
      </c>
      <c r="BR291" s="315">
        <v>14</v>
      </c>
      <c r="BS291" s="315"/>
      <c r="BT291" s="315">
        <v>21</v>
      </c>
      <c r="BU291" s="315">
        <v>28</v>
      </c>
      <c r="BV291" s="12" t="s">
        <v>915</v>
      </c>
      <c r="BW291" s="13"/>
      <c r="BX291" s="12" t="s">
        <v>916</v>
      </c>
      <c r="BZ291" s="14" t="s">
        <v>1320</v>
      </c>
    </row>
    <row r="292" spans="1:85" s="273" customFormat="1" ht="21" customHeight="1">
      <c r="A292" s="15"/>
      <c r="B292" s="15"/>
      <c r="C292" s="41" t="s">
        <v>24</v>
      </c>
      <c r="D292" s="658" t="s">
        <v>1022</v>
      </c>
      <c r="E292" s="489"/>
      <c r="F292" s="543">
        <v>40187</v>
      </c>
      <c r="G292" s="983"/>
      <c r="H292" s="327" t="s">
        <v>967</v>
      </c>
      <c r="I292" s="26">
        <v>40187</v>
      </c>
      <c r="J292" s="715"/>
      <c r="K292" s="276"/>
      <c r="L292" s="16">
        <v>0</v>
      </c>
      <c r="M292" s="16">
        <v>0</v>
      </c>
      <c r="N292" s="16">
        <v>0</v>
      </c>
      <c r="O292" s="16">
        <v>0</v>
      </c>
      <c r="P292" s="16"/>
      <c r="Q292" s="16">
        <v>0</v>
      </c>
      <c r="R292" s="16"/>
      <c r="S292" s="957">
        <v>0</v>
      </c>
      <c r="T292" s="957"/>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9"/>
      <c r="AV292" s="19"/>
      <c r="AW292" s="19"/>
      <c r="AX292" s="19"/>
      <c r="AY292" s="19"/>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20"/>
      <c r="BV292" s="21">
        <f>COUNT(U292:AT292)</f>
        <v>0</v>
      </c>
      <c r="BW292" s="22"/>
      <c r="BX292" s="21">
        <f>COUNT(AU292:BU292)</f>
        <v>0</v>
      </c>
      <c r="BY292" s="25"/>
      <c r="BZ292" s="21">
        <f>SUM(BV292,BX292)</f>
        <v>0</v>
      </c>
    </row>
    <row r="293" spans="1:85" s="172" customFormat="1" ht="34.5" customHeight="1">
      <c r="A293" s="315" t="s">
        <v>11</v>
      </c>
      <c r="B293" s="315" t="s">
        <v>1058</v>
      </c>
      <c r="C293" s="592" t="s">
        <v>12</v>
      </c>
      <c r="D293" s="41" t="s">
        <v>43</v>
      </c>
      <c r="E293" s="562"/>
      <c r="F293" s="404" t="s">
        <v>14</v>
      </c>
      <c r="G293" s="601"/>
      <c r="H293" s="363" t="s">
        <v>306</v>
      </c>
      <c r="I293" s="285" t="s">
        <v>15</v>
      </c>
      <c r="J293" s="714"/>
      <c r="K293" s="363"/>
      <c r="L293" s="387" t="s">
        <v>1319</v>
      </c>
      <c r="M293" s="387" t="s">
        <v>1320</v>
      </c>
      <c r="N293" s="387"/>
      <c r="O293" s="387" t="s">
        <v>1320</v>
      </c>
      <c r="P293" s="387"/>
      <c r="Q293" s="387" t="s">
        <v>1320</v>
      </c>
      <c r="R293" s="387"/>
      <c r="S293" s="1014" t="s">
        <v>915</v>
      </c>
      <c r="T293" s="1014"/>
      <c r="U293" s="315">
        <v>5</v>
      </c>
      <c r="V293" s="315">
        <v>12</v>
      </c>
      <c r="W293" s="315">
        <v>19</v>
      </c>
      <c r="X293" s="315"/>
      <c r="Y293" s="315">
        <v>26</v>
      </c>
      <c r="Z293" s="315">
        <v>2</v>
      </c>
      <c r="AA293" s="315">
        <v>9</v>
      </c>
      <c r="AB293" s="315">
        <v>16</v>
      </c>
      <c r="AC293" s="315">
        <v>23</v>
      </c>
      <c r="AD293" s="315">
        <v>2</v>
      </c>
      <c r="AE293" s="315">
        <v>9</v>
      </c>
      <c r="AF293" s="315">
        <v>16</v>
      </c>
      <c r="AG293" s="315">
        <v>30</v>
      </c>
      <c r="AH293" s="315">
        <v>6</v>
      </c>
      <c r="AI293" s="315">
        <v>13</v>
      </c>
      <c r="AJ293" s="315"/>
      <c r="AK293" s="315">
        <v>20</v>
      </c>
      <c r="AL293" s="315">
        <v>27</v>
      </c>
      <c r="AM293" s="315">
        <v>11</v>
      </c>
      <c r="AN293" s="315">
        <v>18</v>
      </c>
      <c r="AO293" s="315"/>
      <c r="AP293" s="315">
        <v>25</v>
      </c>
      <c r="AQ293" s="315">
        <v>1</v>
      </c>
      <c r="AR293" s="315">
        <v>8</v>
      </c>
      <c r="AS293" s="315">
        <v>15</v>
      </c>
      <c r="AT293" s="315">
        <v>29</v>
      </c>
      <c r="AU293" s="315">
        <v>6</v>
      </c>
      <c r="AV293" s="315">
        <v>13</v>
      </c>
      <c r="AW293" s="315">
        <v>20</v>
      </c>
      <c r="AX293" s="315"/>
      <c r="AY293" s="315">
        <v>27</v>
      </c>
      <c r="AZ293" s="315">
        <v>3</v>
      </c>
      <c r="BA293" s="315">
        <v>10</v>
      </c>
      <c r="BB293" s="315">
        <v>17</v>
      </c>
      <c r="BC293" s="315">
        <v>31</v>
      </c>
      <c r="BD293" s="315">
        <v>7</v>
      </c>
      <c r="BE293" s="315">
        <v>14</v>
      </c>
      <c r="BF293" s="315">
        <v>21</v>
      </c>
      <c r="BG293" s="315">
        <v>28</v>
      </c>
      <c r="BH293" s="315">
        <v>5</v>
      </c>
      <c r="BI293" s="315"/>
      <c r="BJ293" s="315">
        <v>12</v>
      </c>
      <c r="BK293" s="315">
        <v>19</v>
      </c>
      <c r="BL293" s="315">
        <v>26</v>
      </c>
      <c r="BM293" s="315">
        <v>2</v>
      </c>
      <c r="BN293" s="315">
        <v>16</v>
      </c>
      <c r="BO293" s="315"/>
      <c r="BP293" s="315">
        <v>30</v>
      </c>
      <c r="BQ293" s="315">
        <v>7</v>
      </c>
      <c r="BR293" s="315">
        <v>14</v>
      </c>
      <c r="BS293" s="315"/>
      <c r="BT293" s="315">
        <v>21</v>
      </c>
      <c r="BU293" s="315">
        <v>28</v>
      </c>
      <c r="BV293" s="12" t="s">
        <v>915</v>
      </c>
      <c r="BW293" s="13"/>
      <c r="BX293" s="12" t="s">
        <v>916</v>
      </c>
      <c r="BZ293" s="14" t="s">
        <v>1320</v>
      </c>
    </row>
    <row r="294" spans="1:85" s="23" customFormat="1" ht="21" customHeight="1">
      <c r="A294" s="15"/>
      <c r="B294" s="15"/>
      <c r="C294" s="41" t="s">
        <v>213</v>
      </c>
      <c r="D294" s="658" t="s">
        <v>287</v>
      </c>
      <c r="E294" s="489"/>
      <c r="F294" s="543">
        <v>38927</v>
      </c>
      <c r="G294" s="983"/>
      <c r="H294" s="363" t="s">
        <v>967</v>
      </c>
      <c r="I294" s="30">
        <v>25062</v>
      </c>
      <c r="J294" s="715"/>
      <c r="K294" s="308"/>
      <c r="L294" s="16">
        <v>0</v>
      </c>
      <c r="M294" s="16">
        <v>0</v>
      </c>
      <c r="N294" s="16">
        <v>0</v>
      </c>
      <c r="O294" s="16">
        <v>0</v>
      </c>
      <c r="P294" s="16"/>
      <c r="Q294" s="16">
        <v>0</v>
      </c>
      <c r="R294" s="16"/>
      <c r="S294" s="957">
        <v>0</v>
      </c>
      <c r="T294" s="957"/>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9"/>
      <c r="BA294" s="19"/>
      <c r="BB294" s="19"/>
      <c r="BC294" s="19"/>
      <c r="BD294" s="19"/>
      <c r="BE294" s="19"/>
      <c r="BF294" s="19"/>
      <c r="BG294" s="19"/>
      <c r="BH294" s="19"/>
      <c r="BI294" s="19"/>
      <c r="BJ294" s="19"/>
      <c r="BK294" s="19"/>
      <c r="BL294" s="19"/>
      <c r="BM294" s="19"/>
      <c r="BN294" s="19"/>
      <c r="BO294" s="19"/>
      <c r="BP294" s="19"/>
      <c r="BQ294" s="19"/>
      <c r="BR294" s="19"/>
      <c r="BS294" s="19"/>
      <c r="BT294" s="19"/>
      <c r="BU294" s="19"/>
      <c r="BV294" s="21">
        <f t="shared" ref="BV294:BV311" si="34">COUNT(U294:AT294)</f>
        <v>0</v>
      </c>
      <c r="BW294" s="22"/>
      <c r="BX294" s="21">
        <f t="shared" ref="BX294:BX311" si="35">COUNT(AU294:BU294)</f>
        <v>0</v>
      </c>
      <c r="BY294" s="31"/>
      <c r="BZ294" s="21">
        <f t="shared" ref="BZ294:BZ311" si="36">SUM(BV294,BX294)</f>
        <v>0</v>
      </c>
    </row>
    <row r="295" spans="1:85" s="23" customFormat="1" ht="21" customHeight="1">
      <c r="A295" s="15"/>
      <c r="B295" s="15"/>
      <c r="C295" s="41" t="s">
        <v>1387</v>
      </c>
      <c r="D295" s="658" t="s">
        <v>1279</v>
      </c>
      <c r="E295" s="489"/>
      <c r="F295" s="543">
        <v>44257</v>
      </c>
      <c r="G295" s="983"/>
      <c r="H295" s="363" t="s">
        <v>967</v>
      </c>
      <c r="I295" s="30">
        <v>39381</v>
      </c>
      <c r="J295" s="715"/>
      <c r="K295" s="308"/>
      <c r="L295" s="16">
        <v>0</v>
      </c>
      <c r="M295" s="16">
        <v>0</v>
      </c>
      <c r="N295" s="16">
        <v>0</v>
      </c>
      <c r="O295" s="16">
        <v>0</v>
      </c>
      <c r="P295" s="16"/>
      <c r="Q295" s="16">
        <v>0</v>
      </c>
      <c r="R295" s="16"/>
      <c r="S295" s="957">
        <v>0</v>
      </c>
      <c r="T295" s="957"/>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9"/>
      <c r="BA295" s="19"/>
      <c r="BB295" s="19"/>
      <c r="BC295" s="19"/>
      <c r="BD295" s="19"/>
      <c r="BE295" s="19"/>
      <c r="BF295" s="19"/>
      <c r="BG295" s="19"/>
      <c r="BH295" s="19"/>
      <c r="BI295" s="19"/>
      <c r="BJ295" s="19"/>
      <c r="BK295" s="19"/>
      <c r="BL295" s="19"/>
      <c r="BM295" s="19"/>
      <c r="BN295" s="19"/>
      <c r="BO295" s="19"/>
      <c r="BP295" s="19"/>
      <c r="BQ295" s="19"/>
      <c r="BR295" s="19"/>
      <c r="BS295" s="19"/>
      <c r="BT295" s="19"/>
      <c r="BU295" s="19"/>
      <c r="BV295" s="21">
        <f t="shared" si="34"/>
        <v>0</v>
      </c>
      <c r="BW295" s="22"/>
      <c r="BX295" s="21">
        <f t="shared" si="35"/>
        <v>0</v>
      </c>
      <c r="BY295" s="31"/>
      <c r="BZ295" s="21">
        <f t="shared" si="36"/>
        <v>0</v>
      </c>
    </row>
    <row r="296" spans="1:85" s="23" customFormat="1" ht="21" customHeight="1">
      <c r="A296" s="15"/>
      <c r="B296" s="15"/>
      <c r="C296" s="41" t="s">
        <v>197</v>
      </c>
      <c r="D296" s="37" t="s">
        <v>1047</v>
      </c>
      <c r="E296" s="489"/>
      <c r="F296" s="542">
        <v>34759</v>
      </c>
      <c r="G296" s="983"/>
      <c r="H296" s="363" t="s">
        <v>967</v>
      </c>
      <c r="I296" s="30">
        <v>22010</v>
      </c>
      <c r="J296" s="715"/>
      <c r="K296" s="308"/>
      <c r="L296" s="16">
        <v>0</v>
      </c>
      <c r="M296" s="16">
        <v>0</v>
      </c>
      <c r="N296" s="16">
        <v>0</v>
      </c>
      <c r="O296" s="16">
        <v>0</v>
      </c>
      <c r="P296" s="16"/>
      <c r="Q296" s="16">
        <v>0</v>
      </c>
      <c r="R296" s="16"/>
      <c r="S296" s="957">
        <v>0</v>
      </c>
      <c r="T296" s="957"/>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9"/>
      <c r="AV296" s="19"/>
      <c r="AW296" s="19"/>
      <c r="AX296" s="19"/>
      <c r="AY296" s="19"/>
      <c r="AZ296" s="19"/>
      <c r="BA296" s="19"/>
      <c r="BB296" s="19"/>
      <c r="BC296" s="19"/>
      <c r="BD296" s="19"/>
      <c r="BE296" s="19"/>
      <c r="BF296" s="19"/>
      <c r="BG296" s="19"/>
      <c r="BH296" s="19"/>
      <c r="BI296" s="19"/>
      <c r="BJ296" s="19"/>
      <c r="BK296" s="19"/>
      <c r="BL296" s="19"/>
      <c r="BM296" s="19"/>
      <c r="BN296" s="19"/>
      <c r="BO296" s="19"/>
      <c r="BP296" s="19"/>
      <c r="BQ296" s="19"/>
      <c r="BR296" s="19"/>
      <c r="BS296" s="19"/>
      <c r="BT296" s="19"/>
      <c r="BU296" s="19"/>
      <c r="BV296" s="21">
        <f t="shared" si="34"/>
        <v>0</v>
      </c>
      <c r="BW296" s="22"/>
      <c r="BX296" s="21">
        <f t="shared" si="35"/>
        <v>0</v>
      </c>
      <c r="BZ296" s="21">
        <f t="shared" si="36"/>
        <v>0</v>
      </c>
      <c r="CA296" s="31"/>
      <c r="CB296" s="31"/>
      <c r="CC296" s="31"/>
      <c r="CD296" s="31"/>
      <c r="CE296" s="31"/>
      <c r="CF296" s="31"/>
    </row>
    <row r="297" spans="1:85" s="23" customFormat="1" ht="21" customHeight="1">
      <c r="A297" s="15"/>
      <c r="B297" s="15"/>
      <c r="C297" s="41" t="s">
        <v>221</v>
      </c>
      <c r="D297" s="658" t="s">
        <v>1100</v>
      </c>
      <c r="E297" s="489"/>
      <c r="F297" s="543">
        <v>41394</v>
      </c>
      <c r="G297" s="983"/>
      <c r="H297" s="363" t="s">
        <v>967</v>
      </c>
      <c r="I297" s="30">
        <v>17158</v>
      </c>
      <c r="J297" s="715"/>
      <c r="K297" s="308"/>
      <c r="L297" s="16">
        <v>0</v>
      </c>
      <c r="M297" s="16">
        <v>0</v>
      </c>
      <c r="N297" s="16">
        <v>0</v>
      </c>
      <c r="O297" s="16">
        <v>0</v>
      </c>
      <c r="P297" s="16"/>
      <c r="Q297" s="16">
        <v>0</v>
      </c>
      <c r="R297" s="16"/>
      <c r="S297" s="957">
        <v>0</v>
      </c>
      <c r="T297" s="957"/>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9"/>
      <c r="BV297" s="21">
        <f t="shared" si="34"/>
        <v>0</v>
      </c>
      <c r="BW297" s="22"/>
      <c r="BX297" s="21">
        <f t="shared" si="35"/>
        <v>0</v>
      </c>
      <c r="BZ297" s="21">
        <f t="shared" si="36"/>
        <v>0</v>
      </c>
    </row>
    <row r="298" spans="1:85" s="23" customFormat="1" ht="21" customHeight="1">
      <c r="A298" s="15"/>
      <c r="B298" s="15"/>
      <c r="C298" s="41" t="s">
        <v>217</v>
      </c>
      <c r="D298" s="658" t="s">
        <v>250</v>
      </c>
      <c r="E298" s="489"/>
      <c r="F298" s="543">
        <v>40866</v>
      </c>
      <c r="G298" s="983"/>
      <c r="H298" s="363" t="s">
        <v>967</v>
      </c>
      <c r="I298" s="30">
        <v>41159</v>
      </c>
      <c r="J298" s="715"/>
      <c r="K298" s="308"/>
      <c r="L298" s="16">
        <v>0</v>
      </c>
      <c r="M298" s="16">
        <v>0</v>
      </c>
      <c r="N298" s="16">
        <v>0</v>
      </c>
      <c r="O298" s="16">
        <v>0</v>
      </c>
      <c r="P298" s="16"/>
      <c r="Q298" s="16">
        <v>0</v>
      </c>
      <c r="R298" s="16"/>
      <c r="S298" s="957">
        <v>0</v>
      </c>
      <c r="T298" s="957"/>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9"/>
      <c r="BV298" s="21">
        <f t="shared" si="34"/>
        <v>0</v>
      </c>
      <c r="BW298" s="22"/>
      <c r="BX298" s="21">
        <f t="shared" si="35"/>
        <v>0</v>
      </c>
      <c r="BY298" s="31"/>
      <c r="BZ298" s="21">
        <f t="shared" si="36"/>
        <v>0</v>
      </c>
    </row>
    <row r="299" spans="1:85" s="23" customFormat="1" ht="21" customHeight="1">
      <c r="A299" s="15"/>
      <c r="B299" s="15"/>
      <c r="C299" s="41" t="s">
        <v>190</v>
      </c>
      <c r="D299" s="37" t="s">
        <v>1059</v>
      </c>
      <c r="E299" s="489"/>
      <c r="F299" s="542">
        <v>23081</v>
      </c>
      <c r="G299" s="983"/>
      <c r="H299" s="363" t="s">
        <v>967</v>
      </c>
      <c r="I299" s="30">
        <v>23380</v>
      </c>
      <c r="J299" s="715"/>
      <c r="K299" s="308"/>
      <c r="L299" s="16">
        <v>0</v>
      </c>
      <c r="M299" s="16">
        <v>0</v>
      </c>
      <c r="N299" s="16">
        <v>0</v>
      </c>
      <c r="O299" s="16">
        <v>0</v>
      </c>
      <c r="P299" s="16"/>
      <c r="Q299" s="16">
        <v>0</v>
      </c>
      <c r="R299" s="16"/>
      <c r="S299" s="957">
        <v>0</v>
      </c>
      <c r="T299" s="957"/>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9"/>
      <c r="BV299" s="21">
        <f t="shared" si="34"/>
        <v>0</v>
      </c>
      <c r="BW299" s="22"/>
      <c r="BX299" s="21">
        <f t="shared" si="35"/>
        <v>0</v>
      </c>
      <c r="BZ299" s="21">
        <f t="shared" si="36"/>
        <v>0</v>
      </c>
      <c r="CA299" s="31"/>
      <c r="CB299" s="31"/>
      <c r="CC299" s="31"/>
      <c r="CD299" s="31"/>
      <c r="CE299" s="31"/>
      <c r="CF299" s="31"/>
    </row>
    <row r="300" spans="1:85" s="23" customFormat="1" ht="21" customHeight="1">
      <c r="A300" s="15"/>
      <c r="B300" s="15"/>
      <c r="C300" s="41" t="s">
        <v>1368</v>
      </c>
      <c r="D300" s="658" t="s">
        <v>1101</v>
      </c>
      <c r="E300" s="489"/>
      <c r="F300" s="543">
        <v>43847</v>
      </c>
      <c r="G300" s="983"/>
      <c r="H300" s="363" t="s">
        <v>967</v>
      </c>
      <c r="I300" s="30">
        <v>43861</v>
      </c>
      <c r="J300" s="715"/>
      <c r="K300" s="308"/>
      <c r="L300" s="16">
        <v>0</v>
      </c>
      <c r="M300" s="16">
        <v>0</v>
      </c>
      <c r="N300" s="16">
        <v>0</v>
      </c>
      <c r="O300" s="16">
        <v>0</v>
      </c>
      <c r="P300" s="16"/>
      <c r="Q300" s="16">
        <v>0</v>
      </c>
      <c r="R300" s="16"/>
      <c r="S300" s="957">
        <v>0</v>
      </c>
      <c r="T300" s="957"/>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9"/>
      <c r="BV300" s="21">
        <f t="shared" si="34"/>
        <v>0</v>
      </c>
      <c r="BW300" s="22"/>
      <c r="BX300" s="21">
        <f t="shared" si="35"/>
        <v>0</v>
      </c>
      <c r="BY300" s="31"/>
      <c r="BZ300" s="21">
        <f t="shared" si="36"/>
        <v>0</v>
      </c>
    </row>
    <row r="301" spans="1:85" s="23" customFormat="1" ht="21" customHeight="1">
      <c r="A301" s="15"/>
      <c r="B301" s="15"/>
      <c r="C301" s="41" t="s">
        <v>199</v>
      </c>
      <c r="D301" s="658" t="s">
        <v>223</v>
      </c>
      <c r="E301" s="489"/>
      <c r="F301" s="543">
        <v>36705</v>
      </c>
      <c r="G301" s="983"/>
      <c r="H301" s="363" t="s">
        <v>967</v>
      </c>
      <c r="I301" s="30">
        <v>37180</v>
      </c>
      <c r="J301" s="715"/>
      <c r="K301" s="308"/>
      <c r="L301" s="16">
        <v>0</v>
      </c>
      <c r="M301" s="16">
        <v>0</v>
      </c>
      <c r="N301" s="16">
        <v>0</v>
      </c>
      <c r="O301" s="16">
        <v>0</v>
      </c>
      <c r="P301" s="16"/>
      <c r="Q301" s="16">
        <v>0</v>
      </c>
      <c r="R301" s="16"/>
      <c r="S301" s="957">
        <v>0</v>
      </c>
      <c r="T301" s="957"/>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9"/>
      <c r="BV301" s="21">
        <f t="shared" si="34"/>
        <v>0</v>
      </c>
      <c r="BW301" s="22"/>
      <c r="BX301" s="21">
        <f t="shared" si="35"/>
        <v>0</v>
      </c>
      <c r="BY301" s="31"/>
      <c r="BZ301" s="21">
        <f t="shared" si="36"/>
        <v>0</v>
      </c>
    </row>
    <row r="302" spans="1:85" s="23" customFormat="1" ht="21" customHeight="1">
      <c r="A302" s="15"/>
      <c r="B302" s="15"/>
      <c r="C302" s="41" t="s">
        <v>187</v>
      </c>
      <c r="D302" s="658" t="s">
        <v>906</v>
      </c>
      <c r="E302" s="489"/>
      <c r="F302" s="541">
        <v>42384</v>
      </c>
      <c r="G302" s="983"/>
      <c r="H302" s="363" t="s">
        <v>265</v>
      </c>
      <c r="I302" s="30">
        <v>42429</v>
      </c>
      <c r="J302" s="715"/>
      <c r="K302" s="308"/>
      <c r="L302" s="16">
        <v>1</v>
      </c>
      <c r="M302" s="16">
        <v>0</v>
      </c>
      <c r="N302" s="16">
        <v>0</v>
      </c>
      <c r="O302" s="16">
        <v>0</v>
      </c>
      <c r="P302" s="16"/>
      <c r="Q302" s="16">
        <v>0</v>
      </c>
      <c r="R302" s="16"/>
      <c r="S302" s="957">
        <v>0</v>
      </c>
      <c r="T302" s="957"/>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9"/>
      <c r="BV302" s="21">
        <f t="shared" si="34"/>
        <v>0</v>
      </c>
      <c r="BW302" s="22"/>
      <c r="BX302" s="21">
        <f t="shared" si="35"/>
        <v>0</v>
      </c>
      <c r="BY302" s="31"/>
      <c r="BZ302" s="21">
        <f t="shared" si="36"/>
        <v>0</v>
      </c>
    </row>
    <row r="303" spans="1:85" s="23" customFormat="1" ht="21" customHeight="1">
      <c r="A303" s="15"/>
      <c r="B303" s="15"/>
      <c r="C303" s="41" t="s">
        <v>208</v>
      </c>
      <c r="D303" s="658" t="s">
        <v>987</v>
      </c>
      <c r="E303" s="489"/>
      <c r="F303" s="543">
        <v>38309</v>
      </c>
      <c r="G303" s="983"/>
      <c r="H303" s="363" t="s">
        <v>967</v>
      </c>
      <c r="I303" s="30">
        <v>29881</v>
      </c>
      <c r="J303" s="715"/>
      <c r="K303" s="308"/>
      <c r="L303" s="16">
        <v>0</v>
      </c>
      <c r="M303" s="16">
        <v>0</v>
      </c>
      <c r="N303" s="16">
        <v>0</v>
      </c>
      <c r="O303" s="16">
        <v>0</v>
      </c>
      <c r="P303" s="16"/>
      <c r="Q303" s="16">
        <v>0</v>
      </c>
      <c r="R303" s="16"/>
      <c r="S303" s="957">
        <v>0</v>
      </c>
      <c r="T303" s="957"/>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9"/>
      <c r="BV303" s="21">
        <f t="shared" si="34"/>
        <v>0</v>
      </c>
      <c r="BW303" s="22"/>
      <c r="BX303" s="21">
        <f t="shared" si="35"/>
        <v>0</v>
      </c>
      <c r="BZ303" s="21">
        <f t="shared" si="36"/>
        <v>0</v>
      </c>
    </row>
    <row r="304" spans="1:85" s="23" customFormat="1" ht="21" customHeight="1">
      <c r="A304" s="15"/>
      <c r="B304" s="15"/>
      <c r="C304" s="41" t="s">
        <v>74</v>
      </c>
      <c r="D304" s="658" t="s">
        <v>1065</v>
      </c>
      <c r="E304" s="489"/>
      <c r="F304" s="542">
        <v>43892</v>
      </c>
      <c r="G304" s="983"/>
      <c r="H304" s="363" t="s">
        <v>262</v>
      </c>
      <c r="I304" s="30">
        <v>39317</v>
      </c>
      <c r="J304" s="715"/>
      <c r="K304" s="308"/>
      <c r="L304" s="16">
        <v>177</v>
      </c>
      <c r="M304" s="16">
        <v>0</v>
      </c>
      <c r="N304" s="16">
        <v>0</v>
      </c>
      <c r="O304" s="16">
        <v>0</v>
      </c>
      <c r="P304" s="16"/>
      <c r="Q304" s="16">
        <v>0</v>
      </c>
      <c r="R304" s="16"/>
      <c r="S304" s="957">
        <v>0</v>
      </c>
      <c r="T304" s="957"/>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9"/>
      <c r="BV304" s="21">
        <f t="shared" si="34"/>
        <v>0</v>
      </c>
      <c r="BW304" s="22"/>
      <c r="BX304" s="21">
        <f t="shared" si="35"/>
        <v>0</v>
      </c>
      <c r="BY304" s="31"/>
      <c r="BZ304" s="21">
        <f t="shared" si="36"/>
        <v>0</v>
      </c>
      <c r="CA304" s="31"/>
      <c r="CB304" s="31"/>
      <c r="CC304" s="31"/>
      <c r="CD304" s="31"/>
      <c r="CE304" s="31"/>
      <c r="CF304" s="31"/>
      <c r="CG304" s="31"/>
    </row>
    <row r="305" spans="1:85" s="23" customFormat="1" ht="21" customHeight="1">
      <c r="A305" s="15"/>
      <c r="B305" s="15"/>
      <c r="C305" s="41" t="s">
        <v>115</v>
      </c>
      <c r="D305" s="37" t="s">
        <v>128</v>
      </c>
      <c r="E305" s="489"/>
      <c r="F305" s="543">
        <v>42873</v>
      </c>
      <c r="G305" s="983"/>
      <c r="H305" s="363" t="s">
        <v>266</v>
      </c>
      <c r="I305" s="30">
        <v>43006</v>
      </c>
      <c r="J305" s="715"/>
      <c r="K305" s="308"/>
      <c r="L305" s="16">
        <v>39</v>
      </c>
      <c r="M305" s="16">
        <v>0</v>
      </c>
      <c r="N305" s="16">
        <v>0</v>
      </c>
      <c r="O305" s="16">
        <v>0</v>
      </c>
      <c r="P305" s="16"/>
      <c r="Q305" s="16">
        <v>0</v>
      </c>
      <c r="R305" s="16"/>
      <c r="S305" s="957">
        <v>0</v>
      </c>
      <c r="T305" s="957"/>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9"/>
      <c r="BV305" s="21">
        <f t="shared" si="34"/>
        <v>0</v>
      </c>
      <c r="BW305" s="22"/>
      <c r="BX305" s="21">
        <f t="shared" si="35"/>
        <v>0</v>
      </c>
      <c r="BZ305" s="21">
        <f t="shared" si="36"/>
        <v>0</v>
      </c>
    </row>
    <row r="306" spans="1:85" s="23" customFormat="1" ht="21" customHeight="1">
      <c r="A306" s="15"/>
      <c r="B306" s="15"/>
      <c r="C306" s="41" t="s">
        <v>193</v>
      </c>
      <c r="D306" s="658" t="s">
        <v>1583</v>
      </c>
      <c r="E306" s="489"/>
      <c r="F306" s="543">
        <v>30286</v>
      </c>
      <c r="G306" s="983"/>
      <c r="H306" s="363" t="s">
        <v>266</v>
      </c>
      <c r="I306" s="30">
        <v>21296</v>
      </c>
      <c r="J306" s="715"/>
      <c r="K306" s="308"/>
      <c r="L306" s="16">
        <v>2</v>
      </c>
      <c r="M306" s="16">
        <v>0</v>
      </c>
      <c r="N306" s="16">
        <v>0</v>
      </c>
      <c r="O306" s="16">
        <v>0</v>
      </c>
      <c r="P306" s="16"/>
      <c r="Q306" s="16">
        <v>0</v>
      </c>
      <c r="R306" s="16"/>
      <c r="S306" s="957">
        <v>0</v>
      </c>
      <c r="T306" s="957"/>
      <c r="U306" s="202"/>
      <c r="V306" s="202"/>
      <c r="W306" s="202"/>
      <c r="X306" s="202"/>
      <c r="Y306" s="202"/>
      <c r="Z306" s="202"/>
      <c r="AA306" s="202"/>
      <c r="AB306" s="202"/>
      <c r="AC306" s="202"/>
      <c r="AD306" s="202"/>
      <c r="AE306" s="202"/>
      <c r="AF306" s="202"/>
      <c r="AG306" s="202"/>
      <c r="AH306" s="202"/>
      <c r="AI306" s="202"/>
      <c r="AJ306" s="202"/>
      <c r="AK306" s="202"/>
      <c r="AL306" s="202"/>
      <c r="AM306" s="202"/>
      <c r="AN306" s="202"/>
      <c r="AO306" s="202"/>
      <c r="AP306" s="202"/>
      <c r="AQ306" s="202"/>
      <c r="AR306" s="202"/>
      <c r="AS306" s="202"/>
      <c r="AT306" s="202"/>
      <c r="AU306" s="207"/>
      <c r="AV306" s="207"/>
      <c r="AW306" s="207"/>
      <c r="AX306" s="207"/>
      <c r="AY306" s="207"/>
      <c r="AZ306" s="207"/>
      <c r="BA306" s="207"/>
      <c r="BB306" s="207"/>
      <c r="BC306" s="207"/>
      <c r="BD306" s="19"/>
      <c r="BE306" s="19"/>
      <c r="BF306" s="19"/>
      <c r="BG306" s="19"/>
      <c r="BH306" s="19"/>
      <c r="BI306" s="19"/>
      <c r="BJ306" s="19"/>
      <c r="BK306" s="19"/>
      <c r="BL306" s="19"/>
      <c r="BM306" s="19"/>
      <c r="BN306" s="19"/>
      <c r="BO306" s="19"/>
      <c r="BP306" s="19"/>
      <c r="BQ306" s="19"/>
      <c r="BR306" s="19"/>
      <c r="BS306" s="19"/>
      <c r="BT306" s="19"/>
      <c r="BU306" s="19"/>
      <c r="BV306" s="21">
        <f t="shared" si="34"/>
        <v>0</v>
      </c>
      <c r="BW306" s="22"/>
      <c r="BX306" s="21">
        <f t="shared" si="35"/>
        <v>0</v>
      </c>
      <c r="BY306" s="31"/>
      <c r="BZ306" s="21">
        <f t="shared" si="36"/>
        <v>0</v>
      </c>
      <c r="CA306" s="272"/>
      <c r="CB306" s="272"/>
      <c r="CC306" s="272"/>
      <c r="CD306" s="272"/>
      <c r="CE306" s="272"/>
      <c r="CF306" s="272"/>
      <c r="CG306" s="31"/>
    </row>
    <row r="307" spans="1:85" s="23" customFormat="1" ht="21" customHeight="1">
      <c r="A307" s="305"/>
      <c r="B307" s="305"/>
      <c r="C307" s="41" t="s">
        <v>1046</v>
      </c>
      <c r="D307" s="658" t="s">
        <v>1043</v>
      </c>
      <c r="E307" s="489"/>
      <c r="F307" s="541">
        <v>43237</v>
      </c>
      <c r="G307" s="983"/>
      <c r="H307" s="363" t="s">
        <v>967</v>
      </c>
      <c r="I307" s="30">
        <v>21348</v>
      </c>
      <c r="J307" s="715"/>
      <c r="K307" s="308"/>
      <c r="L307" s="16">
        <v>0</v>
      </c>
      <c r="M307" s="16">
        <v>0</v>
      </c>
      <c r="N307" s="16">
        <v>0</v>
      </c>
      <c r="O307" s="16">
        <v>0</v>
      </c>
      <c r="P307" s="16"/>
      <c r="Q307" s="16">
        <v>0</v>
      </c>
      <c r="R307" s="16"/>
      <c r="S307" s="957">
        <v>0</v>
      </c>
      <c r="T307" s="957"/>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9"/>
      <c r="BV307" s="21">
        <f t="shared" si="34"/>
        <v>0</v>
      </c>
      <c r="BW307" s="22"/>
      <c r="BX307" s="21">
        <f t="shared" si="35"/>
        <v>0</v>
      </c>
      <c r="BY307" s="31"/>
      <c r="BZ307" s="21">
        <f t="shared" si="36"/>
        <v>0</v>
      </c>
    </row>
    <row r="308" spans="1:85" s="23" customFormat="1" ht="21" customHeight="1">
      <c r="A308" s="15"/>
      <c r="B308" s="15"/>
      <c r="C308" s="41" t="s">
        <v>205</v>
      </c>
      <c r="D308" s="658" t="s">
        <v>230</v>
      </c>
      <c r="E308" s="489"/>
      <c r="F308" s="543">
        <v>37712</v>
      </c>
      <c r="G308" s="983"/>
      <c r="H308" s="363" t="s">
        <v>967</v>
      </c>
      <c r="I308" s="30"/>
      <c r="J308" s="715"/>
      <c r="K308" s="308"/>
      <c r="L308" s="16">
        <v>0</v>
      </c>
      <c r="M308" s="16">
        <v>0</v>
      </c>
      <c r="N308" s="16">
        <v>0</v>
      </c>
      <c r="O308" s="16">
        <v>0</v>
      </c>
      <c r="P308" s="16"/>
      <c r="Q308" s="16">
        <v>0</v>
      </c>
      <c r="R308" s="16"/>
      <c r="S308" s="957">
        <v>0</v>
      </c>
      <c r="T308" s="957"/>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9"/>
      <c r="BV308" s="21">
        <f t="shared" si="34"/>
        <v>0</v>
      </c>
      <c r="BW308" s="22"/>
      <c r="BX308" s="21">
        <f t="shared" si="35"/>
        <v>0</v>
      </c>
      <c r="BZ308" s="21">
        <f t="shared" si="36"/>
        <v>0</v>
      </c>
      <c r="CA308" s="272"/>
      <c r="CB308" s="272"/>
      <c r="CC308" s="272"/>
      <c r="CD308" s="272"/>
      <c r="CE308" s="272"/>
      <c r="CF308" s="272"/>
    </row>
    <row r="309" spans="1:85" s="23" customFormat="1" ht="21" customHeight="1">
      <c r="A309" s="15"/>
      <c r="B309" s="15"/>
      <c r="C309" s="41" t="s">
        <v>96</v>
      </c>
      <c r="D309" s="658" t="s">
        <v>97</v>
      </c>
      <c r="E309" s="489"/>
      <c r="F309" s="543">
        <v>41836</v>
      </c>
      <c r="G309" s="983"/>
      <c r="H309" s="363" t="s">
        <v>264</v>
      </c>
      <c r="I309" s="30">
        <v>24876</v>
      </c>
      <c r="J309" s="715"/>
      <c r="K309" s="308"/>
      <c r="L309" s="16">
        <v>68</v>
      </c>
      <c r="M309" s="16">
        <v>0</v>
      </c>
      <c r="N309" s="16">
        <v>0</v>
      </c>
      <c r="O309" s="16">
        <v>0</v>
      </c>
      <c r="P309" s="16"/>
      <c r="Q309" s="16">
        <v>0</v>
      </c>
      <c r="R309" s="16"/>
      <c r="S309" s="957">
        <v>0</v>
      </c>
      <c r="T309" s="957"/>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9"/>
      <c r="AV309" s="19"/>
      <c r="AW309" s="19"/>
      <c r="AX309" s="19"/>
      <c r="AY309" s="19"/>
      <c r="AZ309" s="19"/>
      <c r="BA309" s="19"/>
      <c r="BB309" s="19"/>
      <c r="BC309" s="19"/>
      <c r="BD309" s="19"/>
      <c r="BE309" s="19"/>
      <c r="BF309" s="19"/>
      <c r="BG309" s="19"/>
      <c r="BH309" s="19"/>
      <c r="BI309" s="19"/>
      <c r="BJ309" s="19"/>
      <c r="BK309" s="19"/>
      <c r="BL309" s="19"/>
      <c r="BM309" s="19"/>
      <c r="BN309" s="19"/>
      <c r="BO309" s="19"/>
      <c r="BP309" s="19"/>
      <c r="BQ309" s="19"/>
      <c r="BR309" s="19"/>
      <c r="BS309" s="19"/>
      <c r="BT309" s="19"/>
      <c r="BU309" s="19"/>
      <c r="BV309" s="21">
        <f t="shared" si="34"/>
        <v>0</v>
      </c>
      <c r="BW309" s="22"/>
      <c r="BX309" s="21">
        <f t="shared" si="35"/>
        <v>0</v>
      </c>
      <c r="BY309" s="31"/>
      <c r="BZ309" s="21">
        <f t="shared" si="36"/>
        <v>0</v>
      </c>
      <c r="CA309" s="31"/>
      <c r="CB309" s="31"/>
      <c r="CC309" s="31"/>
      <c r="CD309" s="31"/>
      <c r="CE309" s="31"/>
      <c r="CF309" s="31"/>
      <c r="CG309" s="31"/>
    </row>
    <row r="310" spans="1:85" s="23" customFormat="1" ht="21" customHeight="1">
      <c r="A310" s="15"/>
      <c r="B310" s="15"/>
      <c r="C310" s="41" t="s">
        <v>167</v>
      </c>
      <c r="D310" s="658" t="s">
        <v>246</v>
      </c>
      <c r="E310" s="489"/>
      <c r="F310" s="543">
        <v>40513</v>
      </c>
      <c r="G310" s="983"/>
      <c r="H310" s="363" t="s">
        <v>261</v>
      </c>
      <c r="I310" s="30">
        <v>40534</v>
      </c>
      <c r="J310" s="715"/>
      <c r="K310" s="308"/>
      <c r="L310" s="16">
        <v>3</v>
      </c>
      <c r="M310" s="16">
        <v>0</v>
      </c>
      <c r="N310" s="16">
        <v>0</v>
      </c>
      <c r="O310" s="16">
        <v>0</v>
      </c>
      <c r="P310" s="16"/>
      <c r="Q310" s="16">
        <v>0</v>
      </c>
      <c r="R310" s="16"/>
      <c r="S310" s="957">
        <v>0</v>
      </c>
      <c r="T310" s="957"/>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19"/>
      <c r="AZ310" s="19"/>
      <c r="BA310" s="19"/>
      <c r="BB310" s="19"/>
      <c r="BC310" s="19"/>
      <c r="BD310" s="19"/>
      <c r="BE310" s="19"/>
      <c r="BF310" s="19"/>
      <c r="BG310" s="19"/>
      <c r="BH310" s="19"/>
      <c r="BI310" s="19"/>
      <c r="BJ310" s="19"/>
      <c r="BK310" s="19"/>
      <c r="BL310" s="19"/>
      <c r="BM310" s="19"/>
      <c r="BN310" s="19"/>
      <c r="BO310" s="19"/>
      <c r="BP310" s="19"/>
      <c r="BQ310" s="19"/>
      <c r="BR310" s="19"/>
      <c r="BS310" s="19"/>
      <c r="BT310" s="19"/>
      <c r="BU310" s="19"/>
      <c r="BV310" s="21">
        <f t="shared" si="34"/>
        <v>0</v>
      </c>
      <c r="BW310" s="22"/>
      <c r="BX310" s="21">
        <f t="shared" si="35"/>
        <v>0</v>
      </c>
      <c r="BZ310" s="21">
        <f t="shared" si="36"/>
        <v>0</v>
      </c>
      <c r="CA310" s="273"/>
      <c r="CB310" s="273"/>
      <c r="CC310" s="273"/>
      <c r="CD310" s="273"/>
      <c r="CE310" s="273"/>
      <c r="CF310" s="273"/>
      <c r="CG310" s="272"/>
    </row>
    <row r="311" spans="1:85" s="23" customFormat="1" ht="21" customHeight="1">
      <c r="A311" s="15"/>
      <c r="B311" s="15"/>
      <c r="C311" s="41" t="s">
        <v>1340</v>
      </c>
      <c r="D311" s="658" t="s">
        <v>1010</v>
      </c>
      <c r="E311" s="489"/>
      <c r="F311" s="542">
        <v>43292</v>
      </c>
      <c r="G311" s="983"/>
      <c r="H311" s="363" t="s">
        <v>967</v>
      </c>
      <c r="I311" s="30">
        <v>22153</v>
      </c>
      <c r="J311" s="715"/>
      <c r="K311" s="308"/>
      <c r="L311" s="16">
        <v>0</v>
      </c>
      <c r="M311" s="16">
        <v>0</v>
      </c>
      <c r="N311" s="16">
        <v>0</v>
      </c>
      <c r="O311" s="16">
        <v>0</v>
      </c>
      <c r="P311" s="16"/>
      <c r="Q311" s="16">
        <v>0</v>
      </c>
      <c r="R311" s="16"/>
      <c r="S311" s="957">
        <v>0</v>
      </c>
      <c r="T311" s="957"/>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9"/>
      <c r="AV311" s="19"/>
      <c r="AW311" s="19"/>
      <c r="AX311" s="19"/>
      <c r="AY311" s="19"/>
      <c r="AZ311" s="19"/>
      <c r="BA311" s="19"/>
      <c r="BB311" s="19"/>
      <c r="BC311" s="19"/>
      <c r="BD311" s="19"/>
      <c r="BE311" s="19"/>
      <c r="BF311" s="19"/>
      <c r="BG311" s="19"/>
      <c r="BH311" s="19"/>
      <c r="BI311" s="19"/>
      <c r="BJ311" s="19"/>
      <c r="BK311" s="19"/>
      <c r="BL311" s="19"/>
      <c r="BM311" s="19"/>
      <c r="BN311" s="19"/>
      <c r="BO311" s="19"/>
      <c r="BP311" s="19"/>
      <c r="BQ311" s="19"/>
      <c r="BR311" s="19"/>
      <c r="BS311" s="19"/>
      <c r="BT311" s="19"/>
      <c r="BU311" s="19"/>
      <c r="BV311" s="21">
        <f t="shared" si="34"/>
        <v>0</v>
      </c>
      <c r="BW311" s="22"/>
      <c r="BX311" s="21">
        <f t="shared" si="35"/>
        <v>0</v>
      </c>
      <c r="BZ311" s="21">
        <f t="shared" si="36"/>
        <v>0</v>
      </c>
    </row>
    <row r="312" spans="1:85" s="172" customFormat="1" ht="34.5" customHeight="1">
      <c r="A312" s="315" t="s">
        <v>11</v>
      </c>
      <c r="B312" s="315" t="s">
        <v>1058</v>
      </c>
      <c r="C312" s="592" t="s">
        <v>12</v>
      </c>
      <c r="D312" s="41" t="s">
        <v>273</v>
      </c>
      <c r="E312" s="562"/>
      <c r="F312" s="404" t="s">
        <v>14</v>
      </c>
      <c r="G312" s="601"/>
      <c r="H312" s="363" t="s">
        <v>306</v>
      </c>
      <c r="I312" s="285" t="s">
        <v>991</v>
      </c>
      <c r="J312" s="714"/>
      <c r="K312" s="363"/>
      <c r="L312" s="387" t="s">
        <v>1319</v>
      </c>
      <c r="M312" s="387" t="s">
        <v>1320</v>
      </c>
      <c r="N312" s="387"/>
      <c r="O312" s="387" t="s">
        <v>1320</v>
      </c>
      <c r="P312" s="387"/>
      <c r="Q312" s="387" t="s">
        <v>1320</v>
      </c>
      <c r="R312" s="387"/>
      <c r="S312" s="1014" t="s">
        <v>915</v>
      </c>
      <c r="T312" s="1014"/>
      <c r="U312" s="315">
        <v>5</v>
      </c>
      <c r="V312" s="315">
        <v>12</v>
      </c>
      <c r="W312" s="315">
        <v>19</v>
      </c>
      <c r="X312" s="315"/>
      <c r="Y312" s="315">
        <v>26</v>
      </c>
      <c r="Z312" s="315">
        <v>2</v>
      </c>
      <c r="AA312" s="315">
        <v>9</v>
      </c>
      <c r="AB312" s="315">
        <v>16</v>
      </c>
      <c r="AC312" s="315">
        <v>23</v>
      </c>
      <c r="AD312" s="315">
        <v>2</v>
      </c>
      <c r="AE312" s="315">
        <v>9</v>
      </c>
      <c r="AF312" s="315">
        <v>16</v>
      </c>
      <c r="AG312" s="315">
        <v>30</v>
      </c>
      <c r="AH312" s="315">
        <v>6</v>
      </c>
      <c r="AI312" s="315">
        <v>13</v>
      </c>
      <c r="AJ312" s="315"/>
      <c r="AK312" s="315">
        <v>20</v>
      </c>
      <c r="AL312" s="315">
        <v>27</v>
      </c>
      <c r="AM312" s="315">
        <v>11</v>
      </c>
      <c r="AN312" s="315">
        <v>18</v>
      </c>
      <c r="AO312" s="315"/>
      <c r="AP312" s="315">
        <v>25</v>
      </c>
      <c r="AQ312" s="315">
        <v>1</v>
      </c>
      <c r="AR312" s="315">
        <v>8</v>
      </c>
      <c r="AS312" s="315">
        <v>15</v>
      </c>
      <c r="AT312" s="315">
        <v>29</v>
      </c>
      <c r="AU312" s="315">
        <v>6</v>
      </c>
      <c r="AV312" s="315">
        <v>13</v>
      </c>
      <c r="AW312" s="315">
        <v>20</v>
      </c>
      <c r="AX312" s="315"/>
      <c r="AY312" s="315">
        <v>27</v>
      </c>
      <c r="AZ312" s="315">
        <v>3</v>
      </c>
      <c r="BA312" s="315">
        <v>10</v>
      </c>
      <c r="BB312" s="315">
        <v>17</v>
      </c>
      <c r="BC312" s="315">
        <v>31</v>
      </c>
      <c r="BD312" s="315">
        <v>7</v>
      </c>
      <c r="BE312" s="315">
        <v>14</v>
      </c>
      <c r="BF312" s="315">
        <v>21</v>
      </c>
      <c r="BG312" s="315">
        <v>28</v>
      </c>
      <c r="BH312" s="315">
        <v>5</v>
      </c>
      <c r="BI312" s="315"/>
      <c r="BJ312" s="315">
        <v>12</v>
      </c>
      <c r="BK312" s="315">
        <v>19</v>
      </c>
      <c r="BL312" s="315">
        <v>26</v>
      </c>
      <c r="BM312" s="315">
        <v>2</v>
      </c>
      <c r="BN312" s="315">
        <v>16</v>
      </c>
      <c r="BO312" s="315"/>
      <c r="BP312" s="315">
        <v>30</v>
      </c>
      <c r="BQ312" s="315">
        <v>7</v>
      </c>
      <c r="BR312" s="315">
        <v>14</v>
      </c>
      <c r="BS312" s="315"/>
      <c r="BT312" s="315">
        <v>21</v>
      </c>
      <c r="BU312" s="315">
        <v>28</v>
      </c>
      <c r="BV312" s="12" t="s">
        <v>915</v>
      </c>
      <c r="BW312" s="13"/>
      <c r="BX312" s="12" t="s">
        <v>916</v>
      </c>
      <c r="BZ312" s="14" t="s">
        <v>1320</v>
      </c>
    </row>
    <row r="313" spans="1:85" s="25" customFormat="1" ht="21" customHeight="1">
      <c r="A313" s="44"/>
      <c r="B313" s="44"/>
      <c r="C313" s="41" t="s">
        <v>39</v>
      </c>
      <c r="D313" s="658" t="s">
        <v>282</v>
      </c>
      <c r="E313" s="489"/>
      <c r="F313" s="541">
        <v>40121</v>
      </c>
      <c r="G313" s="983"/>
      <c r="H313" s="363" t="s">
        <v>265</v>
      </c>
      <c r="I313" s="26">
        <v>40134</v>
      </c>
      <c r="J313" s="715"/>
      <c r="K313" s="308"/>
      <c r="L313" s="16">
        <v>236</v>
      </c>
      <c r="M313" s="16">
        <v>0</v>
      </c>
      <c r="N313" s="16">
        <v>0</v>
      </c>
      <c r="O313" s="16">
        <v>0</v>
      </c>
      <c r="P313" s="16"/>
      <c r="Q313" s="16">
        <v>0</v>
      </c>
      <c r="R313" s="16"/>
      <c r="S313" s="957">
        <v>0</v>
      </c>
      <c r="T313" s="957"/>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9"/>
      <c r="AV313" s="19"/>
      <c r="AW313" s="19"/>
      <c r="AX313" s="19"/>
      <c r="AY313" s="19"/>
      <c r="AZ313" s="19"/>
      <c r="BA313" s="20"/>
      <c r="BB313" s="20"/>
      <c r="BC313" s="20"/>
      <c r="BD313" s="20"/>
      <c r="BE313" s="20"/>
      <c r="BF313" s="20"/>
      <c r="BG313" s="20"/>
      <c r="BH313" s="20"/>
      <c r="BI313" s="20"/>
      <c r="BJ313" s="20"/>
      <c r="BK313" s="20"/>
      <c r="BL313" s="20"/>
      <c r="BM313" s="20"/>
      <c r="BN313" s="20"/>
      <c r="BO313" s="20"/>
      <c r="BP313" s="20"/>
      <c r="BQ313" s="20"/>
      <c r="BR313" s="20"/>
      <c r="BS313" s="20"/>
      <c r="BT313" s="20"/>
      <c r="BU313" s="20"/>
      <c r="BV313" s="21">
        <f>COUNT(U313:AT313)</f>
        <v>0</v>
      </c>
      <c r="BW313" s="22"/>
      <c r="BX313" s="21">
        <f>COUNT(AU313:BU313)</f>
        <v>0</v>
      </c>
      <c r="BZ313" s="21">
        <f>SUM(BV313,BX313)</f>
        <v>0</v>
      </c>
    </row>
    <row r="314" spans="1:85" s="25" customFormat="1" ht="21" customHeight="1">
      <c r="A314" s="15"/>
      <c r="B314" s="15"/>
      <c r="C314" s="41" t="s">
        <v>58</v>
      </c>
      <c r="D314" s="144" t="s">
        <v>1191</v>
      </c>
      <c r="E314" s="460"/>
      <c r="F314" s="541">
        <v>42132</v>
      </c>
      <c r="G314" s="983"/>
      <c r="H314" s="363" t="s">
        <v>265</v>
      </c>
      <c r="I314" s="26"/>
      <c r="J314" s="715"/>
      <c r="K314" s="308"/>
      <c r="L314" s="16">
        <v>3</v>
      </c>
      <c r="M314" s="16">
        <v>0</v>
      </c>
      <c r="N314" s="16">
        <v>0</v>
      </c>
      <c r="O314" s="16">
        <v>0</v>
      </c>
      <c r="P314" s="16"/>
      <c r="Q314" s="16">
        <v>0</v>
      </c>
      <c r="R314" s="16"/>
      <c r="S314" s="957">
        <v>0</v>
      </c>
      <c r="T314" s="957"/>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9"/>
      <c r="AV314" s="19"/>
      <c r="AW314" s="19"/>
      <c r="AX314" s="19"/>
      <c r="AY314" s="19"/>
      <c r="AZ314" s="19"/>
      <c r="BA314" s="20"/>
      <c r="BB314" s="20"/>
      <c r="BC314" s="20"/>
      <c r="BD314" s="20"/>
      <c r="BE314" s="20"/>
      <c r="BF314" s="20"/>
      <c r="BG314" s="20"/>
      <c r="BH314" s="20"/>
      <c r="BI314" s="20"/>
      <c r="BJ314" s="20"/>
      <c r="BK314" s="20"/>
      <c r="BL314" s="20"/>
      <c r="BM314" s="20"/>
      <c r="BN314" s="20"/>
      <c r="BO314" s="20"/>
      <c r="BP314" s="20"/>
      <c r="BQ314" s="20"/>
      <c r="BR314" s="20"/>
      <c r="BS314" s="20"/>
      <c r="BT314" s="20"/>
      <c r="BU314" s="20"/>
      <c r="BV314" s="21">
        <f>COUNT(U314:AT314)</f>
        <v>0</v>
      </c>
      <c r="BW314" s="22"/>
      <c r="BX314" s="21">
        <f>COUNT(AU314:BU314)</f>
        <v>0</v>
      </c>
      <c r="BZ314" s="21">
        <f>SUM(BV314,BX314)</f>
        <v>0</v>
      </c>
    </row>
    <row r="315" spans="1:85" s="229" customFormat="1">
      <c r="D315" s="230"/>
      <c r="E315" s="201"/>
      <c r="F315" s="548"/>
      <c r="G315" s="111"/>
      <c r="H315" s="456"/>
      <c r="I315" s="231"/>
      <c r="J315" s="713"/>
      <c r="K315" s="456"/>
      <c r="L315" s="232"/>
      <c r="M315" s="232"/>
      <c r="N315" s="232"/>
      <c r="O315" s="232"/>
      <c r="P315" s="232"/>
      <c r="Q315" s="232"/>
      <c r="R315" s="232"/>
      <c r="S315" s="232"/>
      <c r="T315" s="232"/>
      <c r="U315" s="111"/>
      <c r="AP315" s="233"/>
      <c r="AS315" s="230"/>
      <c r="AT315" s="230"/>
    </row>
    <row r="316" spans="1:85" s="54" customFormat="1" ht="54" customHeight="1">
      <c r="D316" s="53" t="s">
        <v>1789</v>
      </c>
      <c r="E316" s="201"/>
      <c r="F316" s="549"/>
      <c r="H316" s="286"/>
      <c r="I316" s="38"/>
      <c r="J316" s="712"/>
      <c r="K316" s="286"/>
      <c r="BV316" s="283"/>
      <c r="BW316" s="283"/>
      <c r="BX316" s="283"/>
      <c r="BZ316" s="283"/>
    </row>
    <row r="317" spans="1:85" s="172" customFormat="1" ht="34.5" customHeight="1">
      <c r="A317" s="315" t="s">
        <v>11</v>
      </c>
      <c r="B317" s="315" t="s">
        <v>1058</v>
      </c>
      <c r="C317" s="592" t="s">
        <v>12</v>
      </c>
      <c r="D317" s="41" t="s">
        <v>43</v>
      </c>
      <c r="E317" s="562"/>
      <c r="F317" s="404" t="s">
        <v>14</v>
      </c>
      <c r="G317" s="601"/>
      <c r="H317" s="363" t="s">
        <v>306</v>
      </c>
      <c r="I317" s="285" t="s">
        <v>15</v>
      </c>
      <c r="J317" s="714"/>
      <c r="K317" s="363"/>
      <c r="L317" s="387" t="s">
        <v>1319</v>
      </c>
      <c r="M317" s="387" t="s">
        <v>1320</v>
      </c>
      <c r="N317" s="387"/>
      <c r="O317" s="387" t="s">
        <v>1320</v>
      </c>
      <c r="P317" s="387"/>
      <c r="Q317" s="387" t="s">
        <v>1320</v>
      </c>
      <c r="R317" s="387"/>
      <c r="S317" s="1014" t="s">
        <v>915</v>
      </c>
      <c r="T317" s="1014"/>
      <c r="U317" s="315">
        <v>5</v>
      </c>
      <c r="V317" s="315">
        <v>12</v>
      </c>
      <c r="W317" s="315">
        <v>19</v>
      </c>
      <c r="X317" s="315"/>
      <c r="Y317" s="315">
        <v>26</v>
      </c>
      <c r="Z317" s="315">
        <v>2</v>
      </c>
      <c r="AA317" s="315">
        <v>9</v>
      </c>
      <c r="AB317" s="315">
        <v>16</v>
      </c>
      <c r="AC317" s="315">
        <v>23</v>
      </c>
      <c r="AD317" s="315">
        <v>2</v>
      </c>
      <c r="AE317" s="315">
        <v>9</v>
      </c>
      <c r="AF317" s="315">
        <v>16</v>
      </c>
      <c r="AG317" s="315">
        <v>30</v>
      </c>
      <c r="AH317" s="315">
        <v>6</v>
      </c>
      <c r="AI317" s="315">
        <v>13</v>
      </c>
      <c r="AJ317" s="315"/>
      <c r="AK317" s="315">
        <v>20</v>
      </c>
      <c r="AL317" s="315">
        <v>27</v>
      </c>
      <c r="AM317" s="315">
        <v>11</v>
      </c>
      <c r="AN317" s="315">
        <v>18</v>
      </c>
      <c r="AO317" s="315"/>
      <c r="AP317" s="315">
        <v>25</v>
      </c>
      <c r="AQ317" s="315">
        <v>1</v>
      </c>
      <c r="AR317" s="315">
        <v>8</v>
      </c>
      <c r="AS317" s="315">
        <v>15</v>
      </c>
      <c r="AT317" s="315">
        <v>29</v>
      </c>
      <c r="AU317" s="315">
        <v>6</v>
      </c>
      <c r="AV317" s="315">
        <v>13</v>
      </c>
      <c r="AW317" s="315">
        <v>20</v>
      </c>
      <c r="AX317" s="315"/>
      <c r="AY317" s="315">
        <v>27</v>
      </c>
      <c r="AZ317" s="315">
        <v>3</v>
      </c>
      <c r="BA317" s="315">
        <v>10</v>
      </c>
      <c r="BB317" s="315">
        <v>17</v>
      </c>
      <c r="BC317" s="315">
        <v>31</v>
      </c>
      <c r="BD317" s="315">
        <v>7</v>
      </c>
      <c r="BE317" s="315">
        <v>14</v>
      </c>
      <c r="BF317" s="315">
        <v>21</v>
      </c>
      <c r="BG317" s="315">
        <v>28</v>
      </c>
      <c r="BH317" s="315">
        <v>5</v>
      </c>
      <c r="BI317" s="315"/>
      <c r="BJ317" s="315">
        <v>12</v>
      </c>
      <c r="BK317" s="315">
        <v>19</v>
      </c>
      <c r="BL317" s="315">
        <v>26</v>
      </c>
      <c r="BM317" s="315">
        <v>2</v>
      </c>
      <c r="BN317" s="315">
        <v>16</v>
      </c>
      <c r="BO317" s="315"/>
      <c r="BP317" s="315">
        <v>30</v>
      </c>
      <c r="BQ317" s="315">
        <v>7</v>
      </c>
      <c r="BR317" s="315">
        <v>14</v>
      </c>
      <c r="BS317" s="315"/>
      <c r="BT317" s="315">
        <v>21</v>
      </c>
      <c r="BU317" s="315">
        <v>28</v>
      </c>
      <c r="BV317" s="12" t="s">
        <v>915</v>
      </c>
      <c r="BW317" s="13"/>
      <c r="BX317" s="12" t="s">
        <v>916</v>
      </c>
      <c r="BZ317" s="14" t="s">
        <v>1320</v>
      </c>
    </row>
    <row r="318" spans="1:85" s="23" customFormat="1" ht="21.6" customHeight="1">
      <c r="A318" s="15"/>
      <c r="B318" s="15"/>
      <c r="C318" s="41" t="s">
        <v>163</v>
      </c>
      <c r="D318" s="658" t="s">
        <v>164</v>
      </c>
      <c r="E318" s="489"/>
      <c r="F318" s="541">
        <v>42442</v>
      </c>
      <c r="G318" s="983"/>
      <c r="H318" s="363" t="s">
        <v>352</v>
      </c>
      <c r="I318" s="30">
        <v>34663</v>
      </c>
      <c r="J318" s="715"/>
      <c r="K318" s="308"/>
      <c r="L318" s="16">
        <v>0</v>
      </c>
      <c r="M318" s="16">
        <v>4</v>
      </c>
      <c r="N318" s="16">
        <v>4</v>
      </c>
      <c r="O318" s="16">
        <v>2</v>
      </c>
      <c r="P318" s="16"/>
      <c r="Q318" s="16">
        <v>2</v>
      </c>
      <c r="R318" s="16"/>
      <c r="S318" s="957">
        <v>2</v>
      </c>
      <c r="T318" s="957"/>
      <c r="U318" s="18">
        <v>26</v>
      </c>
      <c r="V318" s="18">
        <v>30</v>
      </c>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9"/>
      <c r="AV318" s="19"/>
      <c r="AW318" s="19"/>
      <c r="AX318" s="19"/>
      <c r="AY318" s="19"/>
      <c r="AZ318" s="19"/>
      <c r="BA318" s="19"/>
      <c r="BB318" s="19"/>
      <c r="BC318" s="19"/>
      <c r="BD318" s="19"/>
      <c r="BE318" s="19"/>
      <c r="BF318" s="19"/>
      <c r="BG318" s="19"/>
      <c r="BH318" s="19"/>
      <c r="BI318" s="19"/>
      <c r="BJ318" s="19"/>
      <c r="BK318" s="19"/>
      <c r="BL318" s="19"/>
      <c r="BM318" s="19"/>
      <c r="BN318" s="19"/>
      <c r="BO318" s="19"/>
      <c r="BP318" s="19"/>
      <c r="BQ318" s="19"/>
      <c r="BR318" s="19"/>
      <c r="BS318" s="19"/>
      <c r="BT318" s="19"/>
      <c r="BU318" s="19"/>
      <c r="BV318" s="21">
        <f>COUNT(U318:AT318)</f>
        <v>2</v>
      </c>
      <c r="BW318" s="22"/>
      <c r="BX318" s="21">
        <f>COUNT(AU318:BU318)</f>
        <v>0</v>
      </c>
      <c r="BZ318" s="21">
        <f>SUM(BV318,BX318)</f>
        <v>2</v>
      </c>
    </row>
    <row r="319" spans="1:85" s="23" customFormat="1" ht="21" customHeight="1">
      <c r="A319" s="15"/>
      <c r="B319" s="15"/>
      <c r="C319" s="41" t="s">
        <v>225</v>
      </c>
      <c r="D319" s="658" t="s">
        <v>1296</v>
      </c>
      <c r="E319" s="489"/>
      <c r="F319" s="541">
        <v>43944</v>
      </c>
      <c r="G319" s="983"/>
      <c r="H319" s="363" t="s">
        <v>770</v>
      </c>
      <c r="I319" s="30">
        <v>44025</v>
      </c>
      <c r="J319" s="715"/>
      <c r="K319" s="308"/>
      <c r="L319" s="16">
        <v>0</v>
      </c>
      <c r="M319" s="16">
        <v>0</v>
      </c>
      <c r="N319" s="16">
        <v>0</v>
      </c>
      <c r="O319" s="16">
        <v>0</v>
      </c>
      <c r="P319" s="16"/>
      <c r="Q319" s="16">
        <v>0</v>
      </c>
      <c r="R319" s="16"/>
      <c r="S319" s="957">
        <v>0</v>
      </c>
      <c r="T319" s="957"/>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9"/>
      <c r="AV319" s="19"/>
      <c r="AW319" s="19"/>
      <c r="AX319" s="19"/>
      <c r="AY319" s="19"/>
      <c r="AZ319" s="19"/>
      <c r="BA319" s="19"/>
      <c r="BB319" s="19"/>
      <c r="BC319" s="19"/>
      <c r="BD319" s="19"/>
      <c r="BE319" s="19"/>
      <c r="BF319" s="19"/>
      <c r="BG319" s="19"/>
      <c r="BH319" s="19"/>
      <c r="BI319" s="19"/>
      <c r="BJ319" s="19"/>
      <c r="BK319" s="19"/>
      <c r="BL319" s="19"/>
      <c r="BM319" s="19"/>
      <c r="BN319" s="19"/>
      <c r="BO319" s="19"/>
      <c r="BP319" s="19"/>
      <c r="BQ319" s="19"/>
      <c r="BR319" s="19"/>
      <c r="BS319" s="19"/>
      <c r="BT319" s="19"/>
      <c r="BU319" s="19"/>
      <c r="BV319" s="21">
        <f>COUNT(U319:AT319)</f>
        <v>0</v>
      </c>
      <c r="BW319" s="22"/>
      <c r="BX319" s="21">
        <f>COUNT(AU319:BU319)</f>
        <v>0</v>
      </c>
      <c r="BZ319" s="21">
        <f>SUM(BV319,BX319)</f>
        <v>0</v>
      </c>
    </row>
    <row r="320" spans="1:85" s="31" customFormat="1" ht="21" customHeight="1">
      <c r="A320" s="15"/>
      <c r="B320" s="15"/>
      <c r="C320" s="41" t="s">
        <v>140</v>
      </c>
      <c r="D320" s="658" t="s">
        <v>1274</v>
      </c>
      <c r="E320" s="489"/>
      <c r="F320" s="542">
        <v>44273</v>
      </c>
      <c r="G320" s="983"/>
      <c r="H320" s="363" t="s">
        <v>770</v>
      </c>
      <c r="I320" s="30">
        <v>44251</v>
      </c>
      <c r="J320" s="715"/>
      <c r="K320" s="308"/>
      <c r="L320" s="16">
        <v>0</v>
      </c>
      <c r="M320" s="16">
        <v>12</v>
      </c>
      <c r="N320" s="16">
        <v>12</v>
      </c>
      <c r="O320" s="16">
        <v>0</v>
      </c>
      <c r="P320" s="16"/>
      <c r="Q320" s="16">
        <v>0</v>
      </c>
      <c r="R320" s="16"/>
      <c r="S320" s="957">
        <v>0</v>
      </c>
      <c r="T320" s="957"/>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9"/>
      <c r="AV320" s="19"/>
      <c r="AW320" s="19"/>
      <c r="AX320" s="19"/>
      <c r="AY320" s="19"/>
      <c r="AZ320" s="19"/>
      <c r="BA320" s="19"/>
      <c r="BB320" s="19"/>
      <c r="BC320" s="19"/>
      <c r="BD320" s="19"/>
      <c r="BE320" s="19"/>
      <c r="BF320" s="19"/>
      <c r="BG320" s="19"/>
      <c r="BH320" s="19"/>
      <c r="BI320" s="19"/>
      <c r="BJ320" s="19"/>
      <c r="BK320" s="19"/>
      <c r="BL320" s="19"/>
      <c r="BM320" s="19"/>
      <c r="BN320" s="19"/>
      <c r="BO320" s="19"/>
      <c r="BP320" s="19"/>
      <c r="BQ320" s="19"/>
      <c r="BR320" s="19"/>
      <c r="BS320" s="19"/>
      <c r="BT320" s="19"/>
      <c r="BU320" s="19"/>
      <c r="BV320" s="21">
        <f>COUNT(U320:AT320)</f>
        <v>0</v>
      </c>
      <c r="BW320" s="22"/>
      <c r="BX320" s="21">
        <f>COUNT(AU320:BU320)</f>
        <v>0</v>
      </c>
      <c r="BY320" s="23"/>
      <c r="BZ320" s="21">
        <f>SUM(BV320,BX320)</f>
        <v>0</v>
      </c>
      <c r="CA320" s="23"/>
      <c r="CB320" s="23"/>
      <c r="CC320" s="23"/>
      <c r="CD320" s="23"/>
      <c r="CE320" s="23"/>
      <c r="CF320" s="23"/>
      <c r="CG320" s="23"/>
    </row>
    <row r="321" spans="1:85" s="31" customFormat="1" ht="21" customHeight="1">
      <c r="A321" s="15"/>
      <c r="B321" s="15"/>
      <c r="C321" s="41" t="s">
        <v>109</v>
      </c>
      <c r="D321" s="658" t="s">
        <v>1171</v>
      </c>
      <c r="E321" s="489"/>
      <c r="F321" s="542">
        <v>43991</v>
      </c>
      <c r="G321" s="983"/>
      <c r="H321" s="363" t="s">
        <v>770</v>
      </c>
      <c r="I321" s="30">
        <v>23767</v>
      </c>
      <c r="J321" s="715"/>
      <c r="K321" s="308"/>
      <c r="L321" s="16">
        <v>22</v>
      </c>
      <c r="M321" s="16">
        <v>24</v>
      </c>
      <c r="N321" s="16">
        <v>46</v>
      </c>
      <c r="O321" s="16">
        <v>5</v>
      </c>
      <c r="P321" s="16"/>
      <c r="Q321" s="16">
        <v>5</v>
      </c>
      <c r="R321" s="16"/>
      <c r="S321" s="957">
        <v>5</v>
      </c>
      <c r="T321" s="957"/>
      <c r="U321" s="18">
        <v>35</v>
      </c>
      <c r="V321" s="18">
        <v>35</v>
      </c>
      <c r="W321" s="18">
        <v>35</v>
      </c>
      <c r="X321" s="18"/>
      <c r="Y321" s="18">
        <v>30</v>
      </c>
      <c r="Z321" s="18">
        <v>35</v>
      </c>
      <c r="AA321" s="18"/>
      <c r="AB321" s="18"/>
      <c r="AC321" s="18"/>
      <c r="AD321" s="18"/>
      <c r="AE321" s="18"/>
      <c r="AF321" s="18"/>
      <c r="AG321" s="18"/>
      <c r="AH321" s="18"/>
      <c r="AI321" s="18"/>
      <c r="AJ321" s="18"/>
      <c r="AK321" s="18"/>
      <c r="AL321" s="18"/>
      <c r="AM321" s="18"/>
      <c r="AN321" s="18"/>
      <c r="AO321" s="18"/>
      <c r="AP321" s="18"/>
      <c r="AQ321" s="18"/>
      <c r="AR321" s="18"/>
      <c r="AS321" s="18"/>
      <c r="AT321" s="18"/>
      <c r="AU321" s="19"/>
      <c r="AV321" s="19"/>
      <c r="AW321" s="19"/>
      <c r="AX321" s="19"/>
      <c r="AY321" s="19"/>
      <c r="AZ321" s="19"/>
      <c r="BA321" s="19"/>
      <c r="BB321" s="19"/>
      <c r="BC321" s="19"/>
      <c r="BD321" s="19"/>
      <c r="BE321" s="19"/>
      <c r="BF321" s="19"/>
      <c r="BG321" s="19"/>
      <c r="BH321" s="19"/>
      <c r="BI321" s="19"/>
      <c r="BJ321" s="19"/>
      <c r="BK321" s="19"/>
      <c r="BL321" s="19"/>
      <c r="BM321" s="19"/>
      <c r="BN321" s="19"/>
      <c r="BO321" s="19"/>
      <c r="BP321" s="19"/>
      <c r="BQ321" s="19"/>
      <c r="BR321" s="19"/>
      <c r="BS321" s="19"/>
      <c r="BT321" s="19"/>
      <c r="BU321" s="19"/>
      <c r="BV321" s="21">
        <f>COUNT(U321:AT321)</f>
        <v>5</v>
      </c>
      <c r="BW321" s="22"/>
      <c r="BX321" s="21">
        <f>COUNT(AU321:BU321)</f>
        <v>0</v>
      </c>
      <c r="BY321" s="23"/>
      <c r="BZ321" s="21">
        <f>SUM(BV321,BX321)</f>
        <v>5</v>
      </c>
    </row>
    <row r="322" spans="1:85" s="172" customFormat="1" ht="34.5" customHeight="1">
      <c r="A322" s="315" t="s">
        <v>11</v>
      </c>
      <c r="B322" s="315" t="s">
        <v>1058</v>
      </c>
      <c r="C322" s="592" t="s">
        <v>12</v>
      </c>
      <c r="D322" s="41" t="s">
        <v>13</v>
      </c>
      <c r="E322" s="562"/>
      <c r="F322" s="404" t="s">
        <v>14</v>
      </c>
      <c r="G322" s="601"/>
      <c r="H322" s="363" t="s">
        <v>306</v>
      </c>
      <c r="I322" s="285" t="s">
        <v>15</v>
      </c>
      <c r="J322" s="714"/>
      <c r="K322" s="363"/>
      <c r="L322" s="387" t="s">
        <v>1319</v>
      </c>
      <c r="M322" s="387" t="s">
        <v>1430</v>
      </c>
      <c r="N322" s="387" t="s">
        <v>1431</v>
      </c>
      <c r="O322" s="387" t="s">
        <v>1566</v>
      </c>
      <c r="P322" s="387"/>
      <c r="Q322" s="387" t="s">
        <v>1566</v>
      </c>
      <c r="R322" s="387"/>
      <c r="S322" s="1014" t="s">
        <v>915</v>
      </c>
      <c r="T322" s="1014"/>
      <c r="U322" s="315">
        <v>4</v>
      </c>
      <c r="V322" s="315">
        <v>11</v>
      </c>
      <c r="W322" s="315">
        <v>18</v>
      </c>
      <c r="X322" s="315"/>
      <c r="Y322" s="315">
        <v>25</v>
      </c>
      <c r="Z322" s="315">
        <v>1</v>
      </c>
      <c r="AA322" s="315">
        <v>8</v>
      </c>
      <c r="AB322" s="315">
        <v>15</v>
      </c>
      <c r="AC322" s="315">
        <v>22</v>
      </c>
      <c r="AD322" s="315">
        <v>1</v>
      </c>
      <c r="AE322" s="315">
        <v>8</v>
      </c>
      <c r="AF322" s="315">
        <v>15</v>
      </c>
      <c r="AG322" s="315">
        <v>29</v>
      </c>
      <c r="AH322" s="315">
        <v>5</v>
      </c>
      <c r="AI322" s="315">
        <v>12</v>
      </c>
      <c r="AJ322" s="315"/>
      <c r="AK322" s="315">
        <v>19</v>
      </c>
      <c r="AL322" s="315">
        <v>26</v>
      </c>
      <c r="AM322" s="315">
        <v>10</v>
      </c>
      <c r="AN322" s="315">
        <v>17</v>
      </c>
      <c r="AO322" s="315">
        <v>24</v>
      </c>
      <c r="AP322" s="315">
        <v>31</v>
      </c>
      <c r="AQ322" s="315">
        <v>7</v>
      </c>
      <c r="AR322" s="315">
        <v>14</v>
      </c>
      <c r="AS322" s="315">
        <v>21</v>
      </c>
      <c r="AT322" s="315">
        <v>28</v>
      </c>
      <c r="AU322" s="315">
        <v>5</v>
      </c>
      <c r="AV322" s="315">
        <v>12</v>
      </c>
      <c r="AW322" s="315">
        <v>19</v>
      </c>
      <c r="AX322" s="315"/>
      <c r="AY322" s="315">
        <v>26</v>
      </c>
      <c r="AZ322" s="315">
        <v>2</v>
      </c>
      <c r="BA322" s="315">
        <v>9</v>
      </c>
      <c r="BB322" s="315">
        <v>16</v>
      </c>
      <c r="BC322" s="315">
        <v>30</v>
      </c>
      <c r="BD322" s="315">
        <v>6</v>
      </c>
      <c r="BE322" s="315">
        <v>13</v>
      </c>
      <c r="BF322" s="315">
        <v>20</v>
      </c>
      <c r="BG322" s="315">
        <v>27</v>
      </c>
      <c r="BH322" s="315">
        <v>4</v>
      </c>
      <c r="BI322" s="315"/>
      <c r="BJ322" s="315">
        <v>11</v>
      </c>
      <c r="BK322" s="315">
        <v>18</v>
      </c>
      <c r="BL322" s="315">
        <v>25</v>
      </c>
      <c r="BM322" s="315">
        <v>1</v>
      </c>
      <c r="BN322" s="315">
        <v>15</v>
      </c>
      <c r="BO322" s="315"/>
      <c r="BP322" s="315">
        <v>29</v>
      </c>
      <c r="BQ322" s="315">
        <v>6</v>
      </c>
      <c r="BR322" s="315">
        <v>13</v>
      </c>
      <c r="BS322" s="315"/>
      <c r="BT322" s="315">
        <v>20</v>
      </c>
      <c r="BU322" s="315">
        <v>27</v>
      </c>
      <c r="BV322" s="12" t="s">
        <v>915</v>
      </c>
      <c r="BW322" s="13"/>
      <c r="BX322" s="12" t="s">
        <v>916</v>
      </c>
      <c r="BZ322" s="14" t="s">
        <v>1566</v>
      </c>
    </row>
    <row r="323" spans="1:85" s="273" customFormat="1" ht="21" customHeight="1">
      <c r="A323" s="15"/>
      <c r="B323" s="15"/>
      <c r="C323" s="41" t="s">
        <v>30</v>
      </c>
      <c r="D323" s="658" t="s">
        <v>1304</v>
      </c>
      <c r="E323" s="489"/>
      <c r="F323" s="543">
        <v>43283</v>
      </c>
      <c r="G323" s="983"/>
      <c r="H323" s="327" t="s">
        <v>770</v>
      </c>
      <c r="I323" s="26">
        <v>44076</v>
      </c>
      <c r="J323" s="715"/>
      <c r="K323" s="276"/>
      <c r="L323" s="16">
        <v>0</v>
      </c>
      <c r="M323" s="16">
        <v>0</v>
      </c>
      <c r="N323" s="16">
        <v>0</v>
      </c>
      <c r="O323" s="16">
        <v>0</v>
      </c>
      <c r="P323" s="16"/>
      <c r="Q323" s="16">
        <v>0</v>
      </c>
      <c r="R323" s="16"/>
      <c r="S323" s="957">
        <v>0</v>
      </c>
      <c r="T323" s="957"/>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9"/>
      <c r="AV323" s="19"/>
      <c r="AW323" s="19"/>
      <c r="AX323" s="19"/>
      <c r="AY323" s="19"/>
      <c r="AZ323" s="20"/>
      <c r="BA323" s="20"/>
      <c r="BB323" s="20"/>
      <c r="BC323" s="20"/>
      <c r="BD323" s="20"/>
      <c r="BE323" s="20"/>
      <c r="BF323" s="20"/>
      <c r="BG323" s="20"/>
      <c r="BH323" s="20"/>
      <c r="BI323" s="20"/>
      <c r="BJ323" s="20"/>
      <c r="BK323" s="20"/>
      <c r="BL323" s="20"/>
      <c r="BM323" s="20"/>
      <c r="BN323" s="20"/>
      <c r="BO323" s="20"/>
      <c r="BP323" s="20"/>
      <c r="BQ323" s="20"/>
      <c r="BR323" s="20"/>
      <c r="BS323" s="20"/>
      <c r="BT323" s="20"/>
      <c r="BU323" s="20"/>
      <c r="BV323" s="21">
        <v>0</v>
      </c>
      <c r="BW323" s="22"/>
      <c r="BX323" s="21">
        <v>0</v>
      </c>
      <c r="BY323" s="25"/>
      <c r="BZ323" s="21">
        <v>0</v>
      </c>
    </row>
    <row r="324" spans="1:85" s="229" customFormat="1">
      <c r="D324" s="230"/>
      <c r="E324" s="201"/>
      <c r="F324" s="548"/>
      <c r="G324" s="111"/>
      <c r="H324" s="456"/>
      <c r="I324" s="231"/>
      <c r="J324" s="713"/>
      <c r="K324" s="456"/>
      <c r="L324" s="232"/>
      <c r="M324" s="232"/>
      <c r="N324" s="232"/>
      <c r="O324" s="232"/>
      <c r="P324" s="232"/>
      <c r="Q324" s="232"/>
      <c r="R324" s="232"/>
      <c r="S324" s="232"/>
      <c r="T324" s="232"/>
      <c r="U324" s="111"/>
      <c r="AP324" s="233"/>
      <c r="AS324" s="230"/>
      <c r="AT324" s="230"/>
    </row>
    <row r="325" spans="1:85" s="54" customFormat="1" ht="54" customHeight="1">
      <c r="D325" s="53" t="s">
        <v>1794</v>
      </c>
      <c r="E325" s="201"/>
      <c r="F325" s="549"/>
      <c r="H325" s="286"/>
      <c r="I325" s="38"/>
      <c r="J325" s="712"/>
      <c r="K325" s="286"/>
      <c r="BV325" s="283"/>
      <c r="BW325" s="283"/>
      <c r="BX325" s="283"/>
      <c r="BZ325" s="283"/>
    </row>
    <row r="326" spans="1:85" s="54" customFormat="1" ht="15" customHeight="1">
      <c r="D326" s="53"/>
      <c r="E326" s="201"/>
      <c r="F326" s="549"/>
      <c r="H326" s="286"/>
      <c r="I326" s="38"/>
      <c r="J326" s="712"/>
      <c r="K326" s="286"/>
      <c r="BV326" s="283"/>
      <c r="BW326" s="283"/>
      <c r="BX326" s="283"/>
      <c r="BZ326" s="283"/>
    </row>
    <row r="327" spans="1:85" s="172" customFormat="1" ht="34.5" customHeight="1">
      <c r="A327" s="315" t="s">
        <v>11</v>
      </c>
      <c r="B327" s="315" t="s">
        <v>1058</v>
      </c>
      <c r="C327" s="592" t="s">
        <v>12</v>
      </c>
      <c r="D327" s="41" t="s">
        <v>43</v>
      </c>
      <c r="E327" s="562"/>
      <c r="F327" s="404" t="s">
        <v>14</v>
      </c>
      <c r="G327" s="601"/>
      <c r="H327" s="363" t="s">
        <v>306</v>
      </c>
      <c r="I327" s="285" t="s">
        <v>15</v>
      </c>
      <c r="J327" s="714"/>
      <c r="K327" s="363"/>
      <c r="L327" s="387" t="s">
        <v>1319</v>
      </c>
      <c r="M327" s="387" t="s">
        <v>1320</v>
      </c>
      <c r="N327" s="387"/>
      <c r="O327" s="387" t="s">
        <v>1320</v>
      </c>
      <c r="P327" s="387"/>
      <c r="Q327" s="387" t="s">
        <v>1320</v>
      </c>
      <c r="R327" s="387"/>
      <c r="S327" s="1014" t="s">
        <v>915</v>
      </c>
      <c r="T327" s="1014"/>
      <c r="U327" s="315">
        <v>5</v>
      </c>
      <c r="V327" s="315">
        <v>12</v>
      </c>
      <c r="W327" s="315">
        <v>19</v>
      </c>
      <c r="X327" s="315"/>
      <c r="Y327" s="315">
        <v>26</v>
      </c>
      <c r="Z327" s="315">
        <v>2</v>
      </c>
      <c r="AA327" s="315">
        <v>9</v>
      </c>
      <c r="AB327" s="315">
        <v>16</v>
      </c>
      <c r="AC327" s="315">
        <v>23</v>
      </c>
      <c r="AD327" s="315">
        <v>2</v>
      </c>
      <c r="AE327" s="315">
        <v>9</v>
      </c>
      <c r="AF327" s="315">
        <v>16</v>
      </c>
      <c r="AG327" s="315">
        <v>30</v>
      </c>
      <c r="AH327" s="315">
        <v>6</v>
      </c>
      <c r="AI327" s="315">
        <v>13</v>
      </c>
      <c r="AJ327" s="315"/>
      <c r="AK327" s="315">
        <v>20</v>
      </c>
      <c r="AL327" s="315">
        <v>27</v>
      </c>
      <c r="AM327" s="315">
        <v>11</v>
      </c>
      <c r="AN327" s="315">
        <v>18</v>
      </c>
      <c r="AO327" s="315"/>
      <c r="AP327" s="315">
        <v>25</v>
      </c>
      <c r="AQ327" s="315">
        <v>1</v>
      </c>
      <c r="AR327" s="315">
        <v>8</v>
      </c>
      <c r="AS327" s="315">
        <v>15</v>
      </c>
      <c r="AT327" s="315">
        <v>29</v>
      </c>
      <c r="AU327" s="315">
        <v>6</v>
      </c>
      <c r="AV327" s="315">
        <v>13</v>
      </c>
      <c r="AW327" s="315">
        <v>20</v>
      </c>
      <c r="AX327" s="315"/>
      <c r="AY327" s="315">
        <v>27</v>
      </c>
      <c r="AZ327" s="315">
        <v>3</v>
      </c>
      <c r="BA327" s="315">
        <v>10</v>
      </c>
      <c r="BB327" s="315">
        <v>17</v>
      </c>
      <c r="BC327" s="315">
        <v>31</v>
      </c>
      <c r="BD327" s="315">
        <v>7</v>
      </c>
      <c r="BE327" s="315">
        <v>14</v>
      </c>
      <c r="BF327" s="315">
        <v>21</v>
      </c>
      <c r="BG327" s="315">
        <v>28</v>
      </c>
      <c r="BH327" s="315">
        <v>5</v>
      </c>
      <c r="BI327" s="315"/>
      <c r="BJ327" s="315">
        <v>12</v>
      </c>
      <c r="BK327" s="315">
        <v>19</v>
      </c>
      <c r="BL327" s="315">
        <v>26</v>
      </c>
      <c r="BM327" s="315">
        <v>2</v>
      </c>
      <c r="BN327" s="315">
        <v>16</v>
      </c>
      <c r="BO327" s="315"/>
      <c r="BP327" s="315">
        <v>30</v>
      </c>
      <c r="BQ327" s="315">
        <v>7</v>
      </c>
      <c r="BR327" s="315">
        <v>14</v>
      </c>
      <c r="BS327" s="315"/>
      <c r="BT327" s="315">
        <v>21</v>
      </c>
      <c r="BU327" s="315">
        <v>28</v>
      </c>
      <c r="BV327" s="12" t="s">
        <v>915</v>
      </c>
      <c r="BW327" s="13"/>
      <c r="BX327" s="12" t="s">
        <v>916</v>
      </c>
      <c r="BZ327" s="14" t="s">
        <v>1320</v>
      </c>
    </row>
    <row r="328" spans="1:85" s="31" customFormat="1" ht="21" customHeight="1">
      <c r="A328" s="15"/>
      <c r="B328" s="15"/>
      <c r="C328" s="41" t="s">
        <v>72</v>
      </c>
      <c r="D328" s="658" t="s">
        <v>69</v>
      </c>
      <c r="E328" s="563"/>
      <c r="F328" s="553">
        <v>40849</v>
      </c>
      <c r="G328" s="988"/>
      <c r="H328" s="528" t="s">
        <v>264</v>
      </c>
      <c r="I328" s="411">
        <v>36416</v>
      </c>
      <c r="J328" s="716"/>
      <c r="K328" s="412"/>
      <c r="L328" s="413">
        <v>192</v>
      </c>
      <c r="M328" s="413">
        <v>0</v>
      </c>
      <c r="N328" s="413">
        <v>0</v>
      </c>
      <c r="O328" s="413">
        <v>0</v>
      </c>
      <c r="P328" s="413"/>
      <c r="Q328" s="413">
        <v>0</v>
      </c>
      <c r="R328" s="413"/>
      <c r="S328" s="1015">
        <v>0</v>
      </c>
      <c r="T328" s="1015"/>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9"/>
      <c r="AV328" s="19"/>
      <c r="AW328" s="19"/>
      <c r="AX328" s="19"/>
      <c r="AY328" s="19"/>
      <c r="AZ328" s="19"/>
      <c r="BA328" s="19"/>
      <c r="BB328" s="19"/>
      <c r="BC328" s="19"/>
      <c r="BD328" s="19"/>
      <c r="BE328" s="19"/>
      <c r="BF328" s="19"/>
      <c r="BG328" s="19"/>
      <c r="BH328" s="19"/>
      <c r="BI328" s="19"/>
      <c r="BJ328" s="19"/>
      <c r="BK328" s="19"/>
      <c r="BL328" s="19"/>
      <c r="BM328" s="19"/>
      <c r="BN328" s="19"/>
      <c r="BO328" s="19"/>
      <c r="BP328" s="19"/>
      <c r="BQ328" s="19"/>
      <c r="BR328" s="19"/>
      <c r="BS328" s="19"/>
      <c r="BT328" s="19"/>
      <c r="BU328" s="19"/>
      <c r="BV328" s="21">
        <f>COUNT(U328:AT328)</f>
        <v>0</v>
      </c>
      <c r="BW328" s="22"/>
      <c r="BX328" s="21">
        <f>COUNT(AU328:BU328)</f>
        <v>0</v>
      </c>
      <c r="BZ328" s="21">
        <f>SUM(BV328,BX328)</f>
        <v>0</v>
      </c>
    </row>
    <row r="329" spans="1:85" s="31" customFormat="1" ht="21" customHeight="1">
      <c r="A329" s="15"/>
      <c r="B329" s="15"/>
      <c r="C329" s="41" t="s">
        <v>175</v>
      </c>
      <c r="D329" s="658" t="s">
        <v>1133</v>
      </c>
      <c r="E329" s="489"/>
      <c r="F329" s="541">
        <v>30184</v>
      </c>
      <c r="G329" s="983"/>
      <c r="H329" s="363" t="s">
        <v>967</v>
      </c>
      <c r="I329" s="30">
        <v>35314</v>
      </c>
      <c r="J329" s="715"/>
      <c r="K329" s="308"/>
      <c r="L329" s="16">
        <v>0</v>
      </c>
      <c r="M329" s="16">
        <v>2</v>
      </c>
      <c r="N329" s="16">
        <v>2</v>
      </c>
      <c r="O329" s="16">
        <v>0</v>
      </c>
      <c r="P329" s="16"/>
      <c r="Q329" s="16">
        <v>0</v>
      </c>
      <c r="R329" s="16"/>
      <c r="S329" s="957">
        <v>0</v>
      </c>
      <c r="T329" s="957"/>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9"/>
      <c r="AV329" s="19"/>
      <c r="AW329" s="19"/>
      <c r="AX329" s="19"/>
      <c r="AY329" s="19"/>
      <c r="AZ329" s="19"/>
      <c r="BA329" s="19"/>
      <c r="BB329" s="19"/>
      <c r="BC329" s="19"/>
      <c r="BD329" s="19"/>
      <c r="BE329" s="19"/>
      <c r="BF329" s="19"/>
      <c r="BG329" s="19"/>
      <c r="BH329" s="19"/>
      <c r="BI329" s="19"/>
      <c r="BJ329" s="19"/>
      <c r="BK329" s="19"/>
      <c r="BL329" s="19"/>
      <c r="BM329" s="19"/>
      <c r="BN329" s="19"/>
      <c r="BO329" s="19"/>
      <c r="BP329" s="19"/>
      <c r="BQ329" s="19"/>
      <c r="BR329" s="19"/>
      <c r="BS329" s="19"/>
      <c r="BT329" s="19"/>
      <c r="BU329" s="19"/>
      <c r="BV329" s="21">
        <f>COUNT(U329:AT329)</f>
        <v>0</v>
      </c>
      <c r="BW329" s="22"/>
      <c r="BX329" s="21">
        <f>COUNT(AU329:BU329)</f>
        <v>0</v>
      </c>
      <c r="BY329" s="23"/>
      <c r="BZ329" s="21">
        <f>SUM(BV329,BX329)</f>
        <v>0</v>
      </c>
      <c r="CG329" s="23"/>
    </row>
    <row r="330" spans="1:85" s="23" customFormat="1" ht="21" customHeight="1">
      <c r="A330" s="15"/>
      <c r="B330" s="15"/>
      <c r="C330" s="41" t="s">
        <v>192</v>
      </c>
      <c r="D330" s="658" t="s">
        <v>1136</v>
      </c>
      <c r="E330" s="489"/>
      <c r="F330" s="541">
        <v>30184</v>
      </c>
      <c r="G330" s="983"/>
      <c r="H330" s="363" t="s">
        <v>770</v>
      </c>
      <c r="I330" s="30">
        <v>30114</v>
      </c>
      <c r="J330" s="715"/>
      <c r="K330" s="308"/>
      <c r="L330" s="16">
        <v>0</v>
      </c>
      <c r="M330" s="16">
        <v>0</v>
      </c>
      <c r="N330" s="16">
        <v>0</v>
      </c>
      <c r="O330" s="16">
        <v>0</v>
      </c>
      <c r="P330" s="16"/>
      <c r="Q330" s="16">
        <v>0</v>
      </c>
      <c r="R330" s="16"/>
      <c r="S330" s="957">
        <v>0</v>
      </c>
      <c r="T330" s="957"/>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9"/>
      <c r="AV330" s="19"/>
      <c r="AW330" s="19"/>
      <c r="AX330" s="19"/>
      <c r="AY330" s="19"/>
      <c r="AZ330" s="19"/>
      <c r="BA330" s="19"/>
      <c r="BB330" s="19"/>
      <c r="BC330" s="19"/>
      <c r="BD330" s="19"/>
      <c r="BE330" s="19"/>
      <c r="BF330" s="19"/>
      <c r="BG330" s="19"/>
      <c r="BH330" s="19"/>
      <c r="BI330" s="19"/>
      <c r="BJ330" s="19"/>
      <c r="BK330" s="19"/>
      <c r="BL330" s="19"/>
      <c r="BM330" s="19"/>
      <c r="BN330" s="19"/>
      <c r="BO330" s="19"/>
      <c r="BP330" s="19"/>
      <c r="BQ330" s="19"/>
      <c r="BR330" s="19"/>
      <c r="BS330" s="19"/>
      <c r="BT330" s="19"/>
      <c r="BU330" s="19"/>
      <c r="BV330" s="21">
        <f>COUNT(U330:AT330)</f>
        <v>0</v>
      </c>
      <c r="BW330" s="22"/>
      <c r="BX330" s="21">
        <f>COUNT(AU330:BU330)</f>
        <v>0</v>
      </c>
      <c r="BZ330" s="21">
        <f>SUM(BV330,BX330)</f>
        <v>0</v>
      </c>
      <c r="CA330" s="31"/>
      <c r="CB330" s="31"/>
      <c r="CC330" s="31"/>
      <c r="CD330" s="31"/>
      <c r="CE330" s="31"/>
      <c r="CF330" s="31"/>
      <c r="CG330" s="272"/>
    </row>
    <row r="331" spans="1:85" s="229" customFormat="1">
      <c r="D331" s="230"/>
      <c r="E331" s="201"/>
      <c r="F331" s="548"/>
      <c r="G331" s="111"/>
      <c r="H331" s="456"/>
      <c r="I331" s="231"/>
      <c r="J331" s="713"/>
      <c r="K331" s="456"/>
      <c r="L331" s="232"/>
      <c r="M331" s="232"/>
      <c r="N331" s="232"/>
      <c r="O331" s="232"/>
      <c r="P331" s="232"/>
      <c r="Q331" s="232"/>
      <c r="R331" s="232"/>
      <c r="S331" s="232"/>
      <c r="T331" s="232"/>
      <c r="U331" s="111"/>
      <c r="AP331" s="233"/>
      <c r="AS331" s="230"/>
      <c r="AT331" s="230"/>
    </row>
    <row r="332" spans="1:85" s="54" customFormat="1" ht="54" customHeight="1">
      <c r="D332" s="53" t="s">
        <v>1798</v>
      </c>
      <c r="E332" s="201"/>
      <c r="F332" s="549"/>
      <c r="H332" s="286"/>
      <c r="I332" s="38"/>
      <c r="J332" s="712"/>
      <c r="K332" s="286"/>
      <c r="BV332" s="283"/>
      <c r="BW332" s="283"/>
      <c r="BX332" s="283"/>
      <c r="BZ332" s="283"/>
    </row>
    <row r="333" spans="1:85" s="54" customFormat="1" ht="15" customHeight="1">
      <c r="D333" s="53"/>
      <c r="E333" s="201"/>
      <c r="F333" s="549"/>
      <c r="H333" s="286"/>
      <c r="I333" s="38"/>
      <c r="J333" s="712"/>
      <c r="K333" s="286"/>
      <c r="BV333" s="283"/>
      <c r="BW333" s="283"/>
      <c r="BX333" s="283"/>
      <c r="BZ333" s="283"/>
    </row>
    <row r="334" spans="1:85" s="172" customFormat="1" ht="34.5" customHeight="1">
      <c r="A334" s="315" t="s">
        <v>11</v>
      </c>
      <c r="B334" s="315" t="s">
        <v>1058</v>
      </c>
      <c r="C334" s="592" t="s">
        <v>12</v>
      </c>
      <c r="D334" s="41" t="s">
        <v>43</v>
      </c>
      <c r="E334" s="562"/>
      <c r="F334" s="404" t="s">
        <v>14</v>
      </c>
      <c r="G334" s="601"/>
      <c r="H334" s="363" t="s">
        <v>306</v>
      </c>
      <c r="I334" s="285" t="s">
        <v>15</v>
      </c>
      <c r="J334" s="714"/>
      <c r="K334" s="363"/>
      <c r="L334" s="387" t="s">
        <v>1319</v>
      </c>
      <c r="M334" s="387" t="s">
        <v>1320</v>
      </c>
      <c r="N334" s="387"/>
      <c r="O334" s="387" t="s">
        <v>1320</v>
      </c>
      <c r="P334" s="387"/>
      <c r="Q334" s="387" t="s">
        <v>1320</v>
      </c>
      <c r="R334" s="387"/>
      <c r="S334" s="1014" t="s">
        <v>915</v>
      </c>
      <c r="T334" s="1014"/>
      <c r="U334" s="315">
        <v>5</v>
      </c>
      <c r="V334" s="315">
        <v>12</v>
      </c>
      <c r="W334" s="315">
        <v>19</v>
      </c>
      <c r="X334" s="315"/>
      <c r="Y334" s="315">
        <v>26</v>
      </c>
      <c r="Z334" s="315">
        <v>2</v>
      </c>
      <c r="AA334" s="315">
        <v>9</v>
      </c>
      <c r="AB334" s="315">
        <v>16</v>
      </c>
      <c r="AC334" s="315">
        <v>23</v>
      </c>
      <c r="AD334" s="315">
        <v>2</v>
      </c>
      <c r="AE334" s="315">
        <v>9</v>
      </c>
      <c r="AF334" s="315">
        <v>16</v>
      </c>
      <c r="AG334" s="315">
        <v>30</v>
      </c>
      <c r="AH334" s="315">
        <v>6</v>
      </c>
      <c r="AI334" s="315">
        <v>13</v>
      </c>
      <c r="AJ334" s="315"/>
      <c r="AK334" s="315">
        <v>20</v>
      </c>
      <c r="AL334" s="315">
        <v>27</v>
      </c>
      <c r="AM334" s="315">
        <v>11</v>
      </c>
      <c r="AN334" s="315">
        <v>18</v>
      </c>
      <c r="AO334" s="315"/>
      <c r="AP334" s="315">
        <v>25</v>
      </c>
      <c r="AQ334" s="315">
        <v>1</v>
      </c>
      <c r="AR334" s="315">
        <v>8</v>
      </c>
      <c r="AS334" s="315">
        <v>15</v>
      </c>
      <c r="AT334" s="315">
        <v>29</v>
      </c>
      <c r="AU334" s="315">
        <v>6</v>
      </c>
      <c r="AV334" s="315">
        <v>13</v>
      </c>
      <c r="AW334" s="315">
        <v>20</v>
      </c>
      <c r="AX334" s="315"/>
      <c r="AY334" s="315">
        <v>27</v>
      </c>
      <c r="AZ334" s="315">
        <v>3</v>
      </c>
      <c r="BA334" s="315">
        <v>10</v>
      </c>
      <c r="BB334" s="315">
        <v>17</v>
      </c>
      <c r="BC334" s="315">
        <v>31</v>
      </c>
      <c r="BD334" s="315">
        <v>7</v>
      </c>
      <c r="BE334" s="315">
        <v>14</v>
      </c>
      <c r="BF334" s="315">
        <v>21</v>
      </c>
      <c r="BG334" s="315">
        <v>28</v>
      </c>
      <c r="BH334" s="315">
        <v>5</v>
      </c>
      <c r="BI334" s="315"/>
      <c r="BJ334" s="315">
        <v>12</v>
      </c>
      <c r="BK334" s="315">
        <v>19</v>
      </c>
      <c r="BL334" s="315">
        <v>26</v>
      </c>
      <c r="BM334" s="315">
        <v>2</v>
      </c>
      <c r="BN334" s="315">
        <v>16</v>
      </c>
      <c r="BO334" s="315"/>
      <c r="BP334" s="315">
        <v>30</v>
      </c>
      <c r="BQ334" s="315">
        <v>7</v>
      </c>
      <c r="BR334" s="315">
        <v>14</v>
      </c>
      <c r="BS334" s="315"/>
      <c r="BT334" s="315">
        <v>21</v>
      </c>
      <c r="BU334" s="315">
        <v>28</v>
      </c>
      <c r="BV334" s="12" t="s">
        <v>915</v>
      </c>
      <c r="BW334" s="13"/>
      <c r="BX334" s="12" t="s">
        <v>916</v>
      </c>
      <c r="BZ334" s="14" t="s">
        <v>1320</v>
      </c>
    </row>
    <row r="335" spans="1:85" s="23" customFormat="1" ht="21.6" customHeight="1">
      <c r="A335" s="15"/>
      <c r="B335" s="15"/>
      <c r="C335" s="41" t="s">
        <v>137</v>
      </c>
      <c r="D335" s="658" t="s">
        <v>957</v>
      </c>
      <c r="E335" s="489"/>
      <c r="F335" s="543">
        <v>41647</v>
      </c>
      <c r="G335" s="983"/>
      <c r="H335" s="363" t="s">
        <v>265</v>
      </c>
      <c r="I335" s="30">
        <v>14423</v>
      </c>
      <c r="J335" s="715"/>
      <c r="K335" s="308"/>
      <c r="L335" s="16">
        <v>12</v>
      </c>
      <c r="M335" s="16">
        <v>0</v>
      </c>
      <c r="N335" s="16">
        <v>12</v>
      </c>
      <c r="O335" s="16">
        <v>0</v>
      </c>
      <c r="P335" s="16"/>
      <c r="Q335" s="16">
        <v>0</v>
      </c>
      <c r="R335" s="16"/>
      <c r="S335" s="957">
        <v>0</v>
      </c>
      <c r="T335" s="957"/>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9"/>
      <c r="AV335" s="19"/>
      <c r="AW335" s="19"/>
      <c r="AX335" s="19"/>
      <c r="AY335" s="19"/>
      <c r="AZ335" s="19"/>
      <c r="BA335" s="19"/>
      <c r="BB335" s="19"/>
      <c r="BC335" s="19"/>
      <c r="BD335" s="19"/>
      <c r="BE335" s="19"/>
      <c r="BF335" s="19"/>
      <c r="BG335" s="19"/>
      <c r="BH335" s="19"/>
      <c r="BI335" s="19"/>
      <c r="BJ335" s="19"/>
      <c r="BK335" s="19"/>
      <c r="BL335" s="19"/>
      <c r="BM335" s="19"/>
      <c r="BN335" s="19"/>
      <c r="BO335" s="19"/>
      <c r="BP335" s="19"/>
      <c r="BQ335" s="19"/>
      <c r="BR335" s="19"/>
      <c r="BS335" s="19"/>
      <c r="BT335" s="19"/>
      <c r="BU335" s="19"/>
      <c r="BV335" s="21">
        <f>COUNT(U335:AT335)</f>
        <v>0</v>
      </c>
      <c r="BW335" s="22"/>
      <c r="BX335" s="21">
        <f>COUNT(AU335:BU335)</f>
        <v>0</v>
      </c>
      <c r="BY335" s="31"/>
      <c r="BZ335" s="21">
        <f>SUM(BV335,BX335)</f>
        <v>0</v>
      </c>
      <c r="CA335" s="31"/>
      <c r="CB335" s="31"/>
      <c r="CC335" s="31"/>
      <c r="CD335" s="31"/>
      <c r="CE335" s="31"/>
      <c r="CF335" s="31"/>
      <c r="CG335" s="31"/>
    </row>
    <row r="336" spans="1:85" s="229" customFormat="1">
      <c r="D336" s="230"/>
      <c r="E336" s="201"/>
      <c r="F336" s="548"/>
      <c r="G336" s="111"/>
      <c r="H336" s="456"/>
      <c r="I336" s="231"/>
      <c r="J336" s="713"/>
      <c r="K336" s="456"/>
      <c r="L336" s="232"/>
      <c r="M336" s="232"/>
      <c r="N336" s="232"/>
      <c r="O336" s="232"/>
      <c r="P336" s="232"/>
      <c r="Q336" s="232"/>
      <c r="R336" s="232"/>
      <c r="S336" s="232"/>
      <c r="T336" s="232"/>
      <c r="U336" s="111"/>
      <c r="AP336" s="233"/>
      <c r="AS336" s="230"/>
      <c r="AT336" s="230"/>
    </row>
    <row r="337" spans="1:85" s="54" customFormat="1" ht="54" customHeight="1">
      <c r="D337" s="53" t="s">
        <v>1795</v>
      </c>
      <c r="E337" s="201"/>
      <c r="F337" s="549"/>
      <c r="H337" s="286"/>
      <c r="I337" s="38"/>
      <c r="J337" s="712"/>
      <c r="K337" s="286"/>
      <c r="BV337" s="283"/>
      <c r="BW337" s="283"/>
      <c r="BX337" s="283"/>
      <c r="BZ337" s="283"/>
    </row>
    <row r="338" spans="1:85" s="54" customFormat="1" ht="15" customHeight="1">
      <c r="D338" s="53"/>
      <c r="E338" s="201"/>
      <c r="F338" s="549"/>
      <c r="H338" s="286"/>
      <c r="I338" s="38"/>
      <c r="J338" s="712"/>
      <c r="K338" s="286"/>
      <c r="BV338" s="283"/>
      <c r="BW338" s="283"/>
      <c r="BX338" s="283"/>
      <c r="BZ338" s="283"/>
    </row>
    <row r="339" spans="1:85" s="172" customFormat="1" ht="34.5" customHeight="1">
      <c r="A339" s="315" t="s">
        <v>11</v>
      </c>
      <c r="B339" s="315" t="s">
        <v>1058</v>
      </c>
      <c r="C339" s="592" t="s">
        <v>12</v>
      </c>
      <c r="D339" s="41" t="s">
        <v>13</v>
      </c>
      <c r="E339" s="562"/>
      <c r="F339" s="404" t="s">
        <v>14</v>
      </c>
      <c r="G339" s="601"/>
      <c r="H339" s="363" t="s">
        <v>306</v>
      </c>
      <c r="I339" s="285" t="s">
        <v>15</v>
      </c>
      <c r="J339" s="714"/>
      <c r="K339" s="363"/>
      <c r="L339" s="387" t="s">
        <v>1319</v>
      </c>
      <c r="M339" s="387" t="s">
        <v>1320</v>
      </c>
      <c r="N339" s="387"/>
      <c r="O339" s="387" t="s">
        <v>1320</v>
      </c>
      <c r="P339" s="387"/>
      <c r="Q339" s="387" t="s">
        <v>1320</v>
      </c>
      <c r="R339" s="387"/>
      <c r="S339" s="1014" t="s">
        <v>915</v>
      </c>
      <c r="T339" s="1014"/>
      <c r="U339" s="315">
        <v>5</v>
      </c>
      <c r="V339" s="315">
        <v>12</v>
      </c>
      <c r="W339" s="315">
        <v>19</v>
      </c>
      <c r="X339" s="315"/>
      <c r="Y339" s="315">
        <v>26</v>
      </c>
      <c r="Z339" s="315">
        <v>2</v>
      </c>
      <c r="AA339" s="315">
        <v>9</v>
      </c>
      <c r="AB339" s="315">
        <v>16</v>
      </c>
      <c r="AC339" s="315">
        <v>23</v>
      </c>
      <c r="AD339" s="315">
        <v>2</v>
      </c>
      <c r="AE339" s="315">
        <v>9</v>
      </c>
      <c r="AF339" s="315">
        <v>16</v>
      </c>
      <c r="AG339" s="315">
        <v>30</v>
      </c>
      <c r="AH339" s="315">
        <v>6</v>
      </c>
      <c r="AI339" s="315">
        <v>13</v>
      </c>
      <c r="AJ339" s="315"/>
      <c r="AK339" s="315">
        <v>20</v>
      </c>
      <c r="AL339" s="315">
        <v>27</v>
      </c>
      <c r="AM339" s="315">
        <v>11</v>
      </c>
      <c r="AN339" s="315">
        <v>18</v>
      </c>
      <c r="AO339" s="315"/>
      <c r="AP339" s="315">
        <v>25</v>
      </c>
      <c r="AQ339" s="315">
        <v>1</v>
      </c>
      <c r="AR339" s="315">
        <v>8</v>
      </c>
      <c r="AS339" s="315">
        <v>15</v>
      </c>
      <c r="AT339" s="315">
        <v>29</v>
      </c>
      <c r="AU339" s="315">
        <v>6</v>
      </c>
      <c r="AV339" s="315">
        <v>13</v>
      </c>
      <c r="AW339" s="315">
        <v>20</v>
      </c>
      <c r="AX339" s="315"/>
      <c r="AY339" s="315">
        <v>27</v>
      </c>
      <c r="AZ339" s="315">
        <v>3</v>
      </c>
      <c r="BA339" s="315">
        <v>10</v>
      </c>
      <c r="BB339" s="315">
        <v>17</v>
      </c>
      <c r="BC339" s="315">
        <v>31</v>
      </c>
      <c r="BD339" s="315">
        <v>7</v>
      </c>
      <c r="BE339" s="315">
        <v>14</v>
      </c>
      <c r="BF339" s="315">
        <v>21</v>
      </c>
      <c r="BG339" s="315">
        <v>28</v>
      </c>
      <c r="BH339" s="315">
        <v>5</v>
      </c>
      <c r="BI339" s="315"/>
      <c r="BJ339" s="315">
        <v>12</v>
      </c>
      <c r="BK339" s="315">
        <v>19</v>
      </c>
      <c r="BL339" s="315">
        <v>26</v>
      </c>
      <c r="BM339" s="315">
        <v>2</v>
      </c>
      <c r="BN339" s="315">
        <v>16</v>
      </c>
      <c r="BO339" s="315"/>
      <c r="BP339" s="315">
        <v>30</v>
      </c>
      <c r="BQ339" s="315">
        <v>7</v>
      </c>
      <c r="BR339" s="315">
        <v>14</v>
      </c>
      <c r="BS339" s="315"/>
      <c r="BT339" s="315">
        <v>21</v>
      </c>
      <c r="BU339" s="315">
        <v>28</v>
      </c>
      <c r="BV339" s="12" t="s">
        <v>915</v>
      </c>
      <c r="BW339" s="13"/>
      <c r="BX339" s="12" t="s">
        <v>916</v>
      </c>
      <c r="BZ339" s="14" t="s">
        <v>1320</v>
      </c>
    </row>
    <row r="340" spans="1:85" s="273" customFormat="1" ht="21" customHeight="1">
      <c r="A340" s="15"/>
      <c r="B340" s="15"/>
      <c r="C340" s="41" t="s">
        <v>34</v>
      </c>
      <c r="D340" s="658" t="s">
        <v>1094</v>
      </c>
      <c r="E340" s="489"/>
      <c r="F340" s="543">
        <v>43663</v>
      </c>
      <c r="G340" s="983"/>
      <c r="H340" s="327" t="s">
        <v>967</v>
      </c>
      <c r="I340" s="26">
        <v>43662</v>
      </c>
      <c r="J340" s="715"/>
      <c r="K340" s="276"/>
      <c r="L340" s="16">
        <v>0</v>
      </c>
      <c r="M340" s="16">
        <v>0</v>
      </c>
      <c r="N340" s="16">
        <v>0</v>
      </c>
      <c r="O340" s="16">
        <v>0</v>
      </c>
      <c r="P340" s="16"/>
      <c r="Q340" s="16">
        <v>0</v>
      </c>
      <c r="R340" s="16"/>
      <c r="S340" s="957">
        <v>0</v>
      </c>
      <c r="T340" s="957"/>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9"/>
      <c r="AV340" s="19"/>
      <c r="AW340" s="19"/>
      <c r="AX340" s="19"/>
      <c r="AY340" s="19"/>
      <c r="AZ340" s="20"/>
      <c r="BA340" s="20"/>
      <c r="BB340" s="20"/>
      <c r="BC340" s="20"/>
      <c r="BD340" s="20"/>
      <c r="BE340" s="20"/>
      <c r="BF340" s="20"/>
      <c r="BG340" s="20"/>
      <c r="BH340" s="20"/>
      <c r="BI340" s="20"/>
      <c r="BJ340" s="20"/>
      <c r="BK340" s="20"/>
      <c r="BL340" s="20"/>
      <c r="BM340" s="20"/>
      <c r="BN340" s="20"/>
      <c r="BO340" s="20"/>
      <c r="BP340" s="20"/>
      <c r="BQ340" s="20"/>
      <c r="BR340" s="20"/>
      <c r="BS340" s="20"/>
      <c r="BT340" s="20"/>
      <c r="BU340" s="20"/>
      <c r="BV340" s="21">
        <v>0</v>
      </c>
      <c r="BW340" s="22"/>
      <c r="BX340" s="21">
        <v>0</v>
      </c>
      <c r="BY340" s="25"/>
      <c r="BZ340" s="21">
        <v>0</v>
      </c>
    </row>
    <row r="341" spans="1:85" s="172" customFormat="1" ht="34.5" customHeight="1">
      <c r="A341" s="315" t="s">
        <v>11</v>
      </c>
      <c r="B341" s="315" t="s">
        <v>1058</v>
      </c>
      <c r="C341" s="592" t="s">
        <v>12</v>
      </c>
      <c r="D341" s="41" t="s">
        <v>43</v>
      </c>
      <c r="E341" s="562"/>
      <c r="F341" s="404" t="s">
        <v>14</v>
      </c>
      <c r="G341" s="601"/>
      <c r="H341" s="363" t="s">
        <v>306</v>
      </c>
      <c r="I341" s="285" t="s">
        <v>15</v>
      </c>
      <c r="J341" s="714"/>
      <c r="K341" s="363"/>
      <c r="L341" s="387" t="s">
        <v>1319</v>
      </c>
      <c r="M341" s="387" t="s">
        <v>1320</v>
      </c>
      <c r="N341" s="387"/>
      <c r="O341" s="387" t="s">
        <v>1320</v>
      </c>
      <c r="P341" s="387"/>
      <c r="Q341" s="387" t="s">
        <v>1320</v>
      </c>
      <c r="R341" s="387"/>
      <c r="S341" s="1014" t="s">
        <v>915</v>
      </c>
      <c r="T341" s="1014"/>
      <c r="U341" s="315">
        <v>5</v>
      </c>
      <c r="V341" s="315">
        <v>12</v>
      </c>
      <c r="W341" s="315">
        <v>19</v>
      </c>
      <c r="X341" s="315"/>
      <c r="Y341" s="315">
        <v>26</v>
      </c>
      <c r="Z341" s="315">
        <v>2</v>
      </c>
      <c r="AA341" s="315">
        <v>9</v>
      </c>
      <c r="AB341" s="315">
        <v>16</v>
      </c>
      <c r="AC341" s="315">
        <v>23</v>
      </c>
      <c r="AD341" s="315">
        <v>2</v>
      </c>
      <c r="AE341" s="315">
        <v>9</v>
      </c>
      <c r="AF341" s="315">
        <v>16</v>
      </c>
      <c r="AG341" s="315">
        <v>30</v>
      </c>
      <c r="AH341" s="315">
        <v>6</v>
      </c>
      <c r="AI341" s="315">
        <v>13</v>
      </c>
      <c r="AJ341" s="315"/>
      <c r="AK341" s="315">
        <v>20</v>
      </c>
      <c r="AL341" s="315">
        <v>27</v>
      </c>
      <c r="AM341" s="315">
        <v>11</v>
      </c>
      <c r="AN341" s="315">
        <v>18</v>
      </c>
      <c r="AO341" s="315"/>
      <c r="AP341" s="315">
        <v>25</v>
      </c>
      <c r="AQ341" s="315">
        <v>1</v>
      </c>
      <c r="AR341" s="315">
        <v>8</v>
      </c>
      <c r="AS341" s="315">
        <v>15</v>
      </c>
      <c r="AT341" s="315">
        <v>29</v>
      </c>
      <c r="AU341" s="315">
        <v>6</v>
      </c>
      <c r="AV341" s="315">
        <v>13</v>
      </c>
      <c r="AW341" s="315">
        <v>20</v>
      </c>
      <c r="AX341" s="315"/>
      <c r="AY341" s="315">
        <v>27</v>
      </c>
      <c r="AZ341" s="315">
        <v>3</v>
      </c>
      <c r="BA341" s="315">
        <v>10</v>
      </c>
      <c r="BB341" s="315">
        <v>17</v>
      </c>
      <c r="BC341" s="315">
        <v>31</v>
      </c>
      <c r="BD341" s="315">
        <v>7</v>
      </c>
      <c r="BE341" s="315">
        <v>14</v>
      </c>
      <c r="BF341" s="315">
        <v>21</v>
      </c>
      <c r="BG341" s="315">
        <v>28</v>
      </c>
      <c r="BH341" s="315">
        <v>5</v>
      </c>
      <c r="BI341" s="315"/>
      <c r="BJ341" s="315">
        <v>12</v>
      </c>
      <c r="BK341" s="315">
        <v>19</v>
      </c>
      <c r="BL341" s="315">
        <v>26</v>
      </c>
      <c r="BM341" s="315">
        <v>2</v>
      </c>
      <c r="BN341" s="315">
        <v>16</v>
      </c>
      <c r="BO341" s="315"/>
      <c r="BP341" s="315">
        <v>30</v>
      </c>
      <c r="BQ341" s="315">
        <v>7</v>
      </c>
      <c r="BR341" s="315">
        <v>14</v>
      </c>
      <c r="BS341" s="315"/>
      <c r="BT341" s="315">
        <v>21</v>
      </c>
      <c r="BU341" s="315">
        <v>28</v>
      </c>
      <c r="BV341" s="12" t="s">
        <v>915</v>
      </c>
      <c r="BW341" s="13"/>
      <c r="BX341" s="12" t="s">
        <v>916</v>
      </c>
      <c r="BZ341" s="14" t="s">
        <v>1320</v>
      </c>
    </row>
    <row r="342" spans="1:85" s="23" customFormat="1" ht="21.6" customHeight="1">
      <c r="A342" s="15"/>
      <c r="B342" s="15"/>
      <c r="C342" s="41" t="s">
        <v>102</v>
      </c>
      <c r="D342" s="658" t="s">
        <v>130</v>
      </c>
      <c r="E342" s="489"/>
      <c r="F342" s="543">
        <v>36720</v>
      </c>
      <c r="G342" s="983"/>
      <c r="H342" s="363" t="s">
        <v>265</v>
      </c>
      <c r="I342" s="30">
        <v>35717</v>
      </c>
      <c r="J342" s="715"/>
      <c r="K342" s="308"/>
      <c r="L342" s="16">
        <v>51</v>
      </c>
      <c r="M342" s="16">
        <v>0</v>
      </c>
      <c r="N342" s="16">
        <v>51</v>
      </c>
      <c r="O342" s="16">
        <v>0</v>
      </c>
      <c r="P342" s="16"/>
      <c r="Q342" s="16">
        <v>0</v>
      </c>
      <c r="R342" s="16"/>
      <c r="S342" s="957">
        <v>0</v>
      </c>
      <c r="T342" s="957"/>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9"/>
      <c r="BV342" s="21">
        <f>COUNT(U342:AT342)</f>
        <v>0</v>
      </c>
      <c r="BW342" s="22"/>
      <c r="BX342" s="21">
        <f>COUNT(AU342:BU342)</f>
        <v>0</v>
      </c>
      <c r="BY342" s="31"/>
      <c r="BZ342" s="21">
        <f>SUM(BV342,BX342)</f>
        <v>0</v>
      </c>
      <c r="CA342" s="31"/>
      <c r="CB342" s="31"/>
      <c r="CC342" s="31"/>
      <c r="CD342" s="31"/>
      <c r="CE342" s="31"/>
      <c r="CF342" s="31"/>
      <c r="CG342" s="31"/>
    </row>
    <row r="343" spans="1:85" s="23" customFormat="1" ht="21" customHeight="1">
      <c r="A343" s="15"/>
      <c r="B343" s="15"/>
      <c r="C343" s="41" t="s">
        <v>204</v>
      </c>
      <c r="D343" s="658" t="s">
        <v>1040</v>
      </c>
      <c r="E343" s="489"/>
      <c r="F343" s="541">
        <v>37634</v>
      </c>
      <c r="G343" s="983"/>
      <c r="H343" s="363" t="s">
        <v>967</v>
      </c>
      <c r="I343" s="30">
        <v>37601</v>
      </c>
      <c r="J343" s="715"/>
      <c r="K343" s="308"/>
      <c r="L343" s="16">
        <v>0</v>
      </c>
      <c r="M343" s="16">
        <v>0</v>
      </c>
      <c r="N343" s="16">
        <v>0</v>
      </c>
      <c r="O343" s="16">
        <v>0</v>
      </c>
      <c r="P343" s="16"/>
      <c r="Q343" s="16">
        <v>0</v>
      </c>
      <c r="R343" s="16"/>
      <c r="S343" s="957">
        <v>0</v>
      </c>
      <c r="T343" s="957"/>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9"/>
      <c r="AV343" s="19"/>
      <c r="AW343" s="19"/>
      <c r="AX343" s="19"/>
      <c r="AY343" s="19"/>
      <c r="AZ343" s="19"/>
      <c r="BA343" s="19"/>
      <c r="BB343" s="19"/>
      <c r="BC343" s="19"/>
      <c r="BD343" s="19"/>
      <c r="BE343" s="19"/>
      <c r="BF343" s="19"/>
      <c r="BG343" s="19"/>
      <c r="BH343" s="19"/>
      <c r="BI343" s="19"/>
      <c r="BJ343" s="19"/>
      <c r="BK343" s="19"/>
      <c r="BL343" s="19"/>
      <c r="BM343" s="19"/>
      <c r="BN343" s="19"/>
      <c r="BO343" s="19"/>
      <c r="BP343" s="19"/>
      <c r="BQ343" s="19"/>
      <c r="BR343" s="19"/>
      <c r="BS343" s="19"/>
      <c r="BT343" s="19"/>
      <c r="BU343" s="19"/>
      <c r="BV343" s="21">
        <f>COUNT(U343:AT343)</f>
        <v>0</v>
      </c>
      <c r="BW343" s="22"/>
      <c r="BX343" s="21">
        <f>COUNT(AU343:BU343)</f>
        <v>0</v>
      </c>
      <c r="BY343" s="31"/>
      <c r="BZ343" s="21">
        <f>SUM(BV343,BX343)</f>
        <v>0</v>
      </c>
    </row>
    <row r="344" spans="1:85" s="23" customFormat="1" ht="21" customHeight="1">
      <c r="C344" s="62"/>
      <c r="D344" s="238"/>
      <c r="E344" s="201"/>
      <c r="F344" s="550"/>
      <c r="G344" s="986"/>
      <c r="H344" s="364"/>
      <c r="I344" s="38"/>
      <c r="J344" s="710"/>
      <c r="K344" s="279"/>
      <c r="L344" s="47"/>
      <c r="M344" s="47"/>
      <c r="N344" s="47"/>
      <c r="O344" s="47"/>
      <c r="P344" s="47"/>
      <c r="Q344" s="47"/>
      <c r="R344" s="47"/>
      <c r="S344" s="47"/>
      <c r="T344" s="47"/>
      <c r="U344" s="48"/>
      <c r="V344" s="48"/>
      <c r="W344" s="48"/>
      <c r="X344" s="48"/>
      <c r="Y344" s="48"/>
      <c r="Z344" s="48"/>
      <c r="AA344" s="48"/>
      <c r="AB344" s="48"/>
      <c r="AC344" s="48"/>
      <c r="AD344" s="48"/>
      <c r="AE344" s="48"/>
      <c r="AF344" s="48"/>
      <c r="AG344" s="48"/>
      <c r="AH344" s="48"/>
      <c r="AI344" s="48"/>
      <c r="AJ344" s="48"/>
      <c r="AK344" s="48"/>
      <c r="AL344" s="48"/>
      <c r="AM344" s="48"/>
      <c r="AN344" s="48"/>
      <c r="AO344" s="48"/>
      <c r="AP344" s="48"/>
      <c r="AQ344" s="48"/>
      <c r="AR344" s="48"/>
      <c r="AS344" s="48"/>
      <c r="AT344" s="48"/>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22"/>
      <c r="BW344" s="22"/>
      <c r="BX344" s="22"/>
      <c r="BY344" s="31"/>
      <c r="BZ344" s="22"/>
    </row>
    <row r="345" spans="1:85" s="54" customFormat="1" ht="54" customHeight="1">
      <c r="D345" s="53" t="s">
        <v>1790</v>
      </c>
      <c r="E345" s="201"/>
      <c r="F345" s="549"/>
      <c r="H345" s="286"/>
      <c r="I345" s="38"/>
      <c r="J345" s="712"/>
      <c r="K345" s="286"/>
      <c r="BV345" s="283"/>
      <c r="BW345" s="283"/>
      <c r="BX345" s="283"/>
      <c r="BZ345" s="283"/>
    </row>
    <row r="346" spans="1:85" s="54" customFormat="1" ht="15" customHeight="1">
      <c r="D346" s="53"/>
      <c r="E346" s="201"/>
      <c r="F346" s="549"/>
      <c r="H346" s="286"/>
      <c r="I346" s="38"/>
      <c r="J346" s="712"/>
      <c r="K346" s="286"/>
      <c r="BV346" s="283"/>
      <c r="BW346" s="283"/>
      <c r="BX346" s="283"/>
      <c r="BZ346" s="283"/>
    </row>
    <row r="347" spans="1:85" s="172" customFormat="1" ht="34.5" customHeight="1">
      <c r="A347" s="315" t="s">
        <v>11</v>
      </c>
      <c r="B347" s="315" t="s">
        <v>1058</v>
      </c>
      <c r="C347" s="592" t="s">
        <v>12</v>
      </c>
      <c r="D347" s="41" t="s">
        <v>43</v>
      </c>
      <c r="E347" s="562"/>
      <c r="F347" s="404" t="s">
        <v>14</v>
      </c>
      <c r="G347" s="601"/>
      <c r="H347" s="363" t="s">
        <v>306</v>
      </c>
      <c r="I347" s="285" t="s">
        <v>15</v>
      </c>
      <c r="J347" s="714"/>
      <c r="K347" s="363"/>
      <c r="L347" s="387" t="s">
        <v>1319</v>
      </c>
      <c r="M347" s="387" t="s">
        <v>1320</v>
      </c>
      <c r="N347" s="387"/>
      <c r="O347" s="387" t="s">
        <v>1320</v>
      </c>
      <c r="P347" s="387"/>
      <c r="Q347" s="387" t="s">
        <v>1320</v>
      </c>
      <c r="R347" s="387"/>
      <c r="S347" s="1014" t="s">
        <v>915</v>
      </c>
      <c r="T347" s="1014"/>
      <c r="U347" s="315">
        <v>5</v>
      </c>
      <c r="V347" s="315">
        <v>12</v>
      </c>
      <c r="W347" s="315">
        <v>19</v>
      </c>
      <c r="X347" s="315"/>
      <c r="Y347" s="315">
        <v>26</v>
      </c>
      <c r="Z347" s="315">
        <v>2</v>
      </c>
      <c r="AA347" s="315">
        <v>9</v>
      </c>
      <c r="AB347" s="315">
        <v>16</v>
      </c>
      <c r="AC347" s="315">
        <v>23</v>
      </c>
      <c r="AD347" s="315">
        <v>2</v>
      </c>
      <c r="AE347" s="315">
        <v>9</v>
      </c>
      <c r="AF347" s="315">
        <v>16</v>
      </c>
      <c r="AG347" s="315">
        <v>30</v>
      </c>
      <c r="AH347" s="315">
        <v>6</v>
      </c>
      <c r="AI347" s="315">
        <v>13</v>
      </c>
      <c r="AJ347" s="315"/>
      <c r="AK347" s="315">
        <v>20</v>
      </c>
      <c r="AL347" s="315">
        <v>27</v>
      </c>
      <c r="AM347" s="315">
        <v>11</v>
      </c>
      <c r="AN347" s="315">
        <v>18</v>
      </c>
      <c r="AO347" s="315"/>
      <c r="AP347" s="315">
        <v>25</v>
      </c>
      <c r="AQ347" s="315">
        <v>1</v>
      </c>
      <c r="AR347" s="315">
        <v>8</v>
      </c>
      <c r="AS347" s="315">
        <v>15</v>
      </c>
      <c r="AT347" s="315">
        <v>29</v>
      </c>
      <c r="AU347" s="315">
        <v>6</v>
      </c>
      <c r="AV347" s="315">
        <v>13</v>
      </c>
      <c r="AW347" s="315">
        <v>20</v>
      </c>
      <c r="AX347" s="315"/>
      <c r="AY347" s="315">
        <v>27</v>
      </c>
      <c r="AZ347" s="315">
        <v>3</v>
      </c>
      <c r="BA347" s="315">
        <v>10</v>
      </c>
      <c r="BB347" s="315">
        <v>17</v>
      </c>
      <c r="BC347" s="315">
        <v>31</v>
      </c>
      <c r="BD347" s="315">
        <v>7</v>
      </c>
      <c r="BE347" s="315">
        <v>14</v>
      </c>
      <c r="BF347" s="315">
        <v>21</v>
      </c>
      <c r="BG347" s="315">
        <v>28</v>
      </c>
      <c r="BH347" s="315">
        <v>5</v>
      </c>
      <c r="BI347" s="315"/>
      <c r="BJ347" s="315">
        <v>12</v>
      </c>
      <c r="BK347" s="315">
        <v>19</v>
      </c>
      <c r="BL347" s="315">
        <v>26</v>
      </c>
      <c r="BM347" s="315">
        <v>2</v>
      </c>
      <c r="BN347" s="315">
        <v>16</v>
      </c>
      <c r="BO347" s="315"/>
      <c r="BP347" s="315">
        <v>30</v>
      </c>
      <c r="BQ347" s="315">
        <v>7</v>
      </c>
      <c r="BR347" s="315">
        <v>14</v>
      </c>
      <c r="BS347" s="315"/>
      <c r="BT347" s="315">
        <v>21</v>
      </c>
      <c r="BU347" s="315">
        <v>28</v>
      </c>
      <c r="BV347" s="12" t="s">
        <v>915</v>
      </c>
      <c r="BW347" s="13"/>
      <c r="BX347" s="12" t="s">
        <v>916</v>
      </c>
      <c r="BZ347" s="14" t="s">
        <v>1320</v>
      </c>
    </row>
    <row r="348" spans="1:85" s="23" customFormat="1" ht="21" customHeight="1">
      <c r="A348" s="15"/>
      <c r="B348" s="15"/>
      <c r="C348" s="41" t="s">
        <v>1046</v>
      </c>
      <c r="D348" s="658" t="s">
        <v>258</v>
      </c>
      <c r="E348" s="489"/>
      <c r="F348" s="542">
        <v>42705</v>
      </c>
      <c r="G348" s="983"/>
      <c r="H348" s="363" t="s">
        <v>770</v>
      </c>
      <c r="I348" s="30">
        <v>43321</v>
      </c>
      <c r="J348" s="715"/>
      <c r="K348" s="308"/>
      <c r="L348" s="16">
        <v>0</v>
      </c>
      <c r="M348" s="16">
        <v>0</v>
      </c>
      <c r="N348" s="16"/>
      <c r="O348" s="16">
        <v>0</v>
      </c>
      <c r="P348" s="16"/>
      <c r="Q348" s="16">
        <v>0</v>
      </c>
      <c r="R348" s="16"/>
      <c r="S348" s="957">
        <v>0</v>
      </c>
      <c r="T348" s="957"/>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9"/>
      <c r="AV348" s="19"/>
      <c r="AW348" s="19"/>
      <c r="AX348" s="19"/>
      <c r="AY348" s="19"/>
      <c r="AZ348" s="19"/>
      <c r="BA348" s="19"/>
      <c r="BB348" s="19"/>
      <c r="BC348" s="19"/>
      <c r="BD348" s="19"/>
      <c r="BE348" s="19"/>
      <c r="BF348" s="19"/>
      <c r="BG348" s="19"/>
      <c r="BH348" s="19"/>
      <c r="BI348" s="19"/>
      <c r="BJ348" s="19"/>
      <c r="BK348" s="19"/>
      <c r="BL348" s="19"/>
      <c r="BM348" s="19"/>
      <c r="BN348" s="19"/>
      <c r="BO348" s="19"/>
      <c r="BP348" s="19"/>
      <c r="BQ348" s="19"/>
      <c r="BR348" s="19"/>
      <c r="BS348" s="19"/>
      <c r="BT348" s="19"/>
      <c r="BU348" s="19"/>
      <c r="BV348" s="21">
        <f>COUNT(U348:AT348)</f>
        <v>0</v>
      </c>
      <c r="BW348" s="22"/>
      <c r="BX348" s="21">
        <f>COUNT(AU348:BU348)</f>
        <v>0</v>
      </c>
      <c r="BZ348" s="21">
        <f>SUM(BV348,BX348)</f>
        <v>0</v>
      </c>
    </row>
    <row r="349" spans="1:85" s="229" customFormat="1">
      <c r="D349" s="230"/>
      <c r="E349" s="201"/>
      <c r="F349" s="548"/>
      <c r="G349" s="111"/>
      <c r="H349" s="456"/>
      <c r="I349" s="231"/>
      <c r="J349" s="713"/>
      <c r="K349" s="456"/>
      <c r="L349" s="232"/>
      <c r="M349" s="232"/>
      <c r="N349" s="232"/>
      <c r="O349" s="232"/>
      <c r="P349" s="232"/>
      <c r="Q349" s="232"/>
      <c r="R349" s="232"/>
      <c r="S349" s="232"/>
      <c r="T349" s="232"/>
      <c r="U349" s="111"/>
      <c r="AP349" s="233"/>
      <c r="AS349" s="230"/>
      <c r="AT349" s="230"/>
    </row>
    <row r="350" spans="1:85" s="54" customFormat="1" ht="54" customHeight="1">
      <c r="D350" s="53" t="s">
        <v>1791</v>
      </c>
      <c r="E350" s="201"/>
      <c r="F350" s="549"/>
      <c r="H350" s="286"/>
      <c r="I350" s="38"/>
      <c r="J350" s="712"/>
      <c r="K350" s="286"/>
      <c r="BV350" s="283"/>
      <c r="BW350" s="283"/>
      <c r="BX350" s="283"/>
      <c r="BZ350" s="283"/>
    </row>
    <row r="351" spans="1:85" s="54" customFormat="1" ht="15" customHeight="1">
      <c r="D351" s="53"/>
      <c r="E351" s="201"/>
      <c r="F351" s="549"/>
      <c r="H351" s="286"/>
      <c r="I351" s="38"/>
      <c r="J351" s="712"/>
      <c r="K351" s="286"/>
      <c r="BV351" s="283"/>
      <c r="BW351" s="283"/>
      <c r="BX351" s="283"/>
      <c r="BZ351" s="283"/>
    </row>
    <row r="352" spans="1:85" s="172" customFormat="1" ht="34.5" customHeight="1">
      <c r="A352" s="315" t="s">
        <v>11</v>
      </c>
      <c r="B352" s="315" t="s">
        <v>1058</v>
      </c>
      <c r="C352" s="592" t="s">
        <v>12</v>
      </c>
      <c r="D352" s="41" t="s">
        <v>43</v>
      </c>
      <c r="E352" s="562"/>
      <c r="F352" s="404" t="s">
        <v>14</v>
      </c>
      <c r="G352" s="601"/>
      <c r="H352" s="363" t="s">
        <v>306</v>
      </c>
      <c r="I352" s="285" t="s">
        <v>15</v>
      </c>
      <c r="J352" s="714"/>
      <c r="K352" s="363"/>
      <c r="L352" s="387" t="s">
        <v>1319</v>
      </c>
      <c r="M352" s="387" t="s">
        <v>1320</v>
      </c>
      <c r="N352" s="387"/>
      <c r="O352" s="387" t="s">
        <v>1320</v>
      </c>
      <c r="P352" s="387"/>
      <c r="Q352" s="387" t="s">
        <v>1320</v>
      </c>
      <c r="R352" s="387"/>
      <c r="S352" s="1014" t="s">
        <v>915</v>
      </c>
      <c r="T352" s="1014"/>
      <c r="U352" s="315">
        <v>5</v>
      </c>
      <c r="V352" s="315">
        <v>12</v>
      </c>
      <c r="W352" s="315">
        <v>19</v>
      </c>
      <c r="X352" s="315"/>
      <c r="Y352" s="315">
        <v>26</v>
      </c>
      <c r="Z352" s="315">
        <v>2</v>
      </c>
      <c r="AA352" s="315">
        <v>9</v>
      </c>
      <c r="AB352" s="315">
        <v>16</v>
      </c>
      <c r="AC352" s="315">
        <v>23</v>
      </c>
      <c r="AD352" s="315">
        <v>2</v>
      </c>
      <c r="AE352" s="315">
        <v>9</v>
      </c>
      <c r="AF352" s="315">
        <v>16</v>
      </c>
      <c r="AG352" s="315">
        <v>30</v>
      </c>
      <c r="AH352" s="315">
        <v>6</v>
      </c>
      <c r="AI352" s="315">
        <v>13</v>
      </c>
      <c r="AJ352" s="315"/>
      <c r="AK352" s="315">
        <v>20</v>
      </c>
      <c r="AL352" s="315">
        <v>27</v>
      </c>
      <c r="AM352" s="315">
        <v>11</v>
      </c>
      <c r="AN352" s="315">
        <v>18</v>
      </c>
      <c r="AO352" s="315"/>
      <c r="AP352" s="315">
        <v>25</v>
      </c>
      <c r="AQ352" s="315">
        <v>1</v>
      </c>
      <c r="AR352" s="315">
        <v>8</v>
      </c>
      <c r="AS352" s="315">
        <v>15</v>
      </c>
      <c r="AT352" s="315">
        <v>29</v>
      </c>
      <c r="AU352" s="315">
        <v>6</v>
      </c>
      <c r="AV352" s="315">
        <v>13</v>
      </c>
      <c r="AW352" s="315">
        <v>20</v>
      </c>
      <c r="AX352" s="315"/>
      <c r="AY352" s="315">
        <v>27</v>
      </c>
      <c r="AZ352" s="315">
        <v>3</v>
      </c>
      <c r="BA352" s="315">
        <v>10</v>
      </c>
      <c r="BB352" s="315">
        <v>17</v>
      </c>
      <c r="BC352" s="315">
        <v>31</v>
      </c>
      <c r="BD352" s="315">
        <v>7</v>
      </c>
      <c r="BE352" s="315">
        <v>14</v>
      </c>
      <c r="BF352" s="315">
        <v>21</v>
      </c>
      <c r="BG352" s="315">
        <v>28</v>
      </c>
      <c r="BH352" s="315">
        <v>5</v>
      </c>
      <c r="BI352" s="315"/>
      <c r="BJ352" s="315">
        <v>12</v>
      </c>
      <c r="BK352" s="315">
        <v>19</v>
      </c>
      <c r="BL352" s="315">
        <v>26</v>
      </c>
      <c r="BM352" s="315">
        <v>2</v>
      </c>
      <c r="BN352" s="315">
        <v>16</v>
      </c>
      <c r="BO352" s="315"/>
      <c r="BP352" s="315">
        <v>30</v>
      </c>
      <c r="BQ352" s="315">
        <v>7</v>
      </c>
      <c r="BR352" s="315">
        <v>14</v>
      </c>
      <c r="BS352" s="315"/>
      <c r="BT352" s="315">
        <v>21</v>
      </c>
      <c r="BU352" s="315">
        <v>28</v>
      </c>
      <c r="BV352" s="12" t="s">
        <v>915</v>
      </c>
      <c r="BW352" s="13"/>
      <c r="BX352" s="12" t="s">
        <v>916</v>
      </c>
      <c r="BZ352" s="14" t="s">
        <v>1320</v>
      </c>
    </row>
    <row r="353" spans="1:84" s="23" customFormat="1" ht="21" customHeight="1">
      <c r="A353" s="15"/>
      <c r="B353" s="15"/>
      <c r="C353" s="41" t="s">
        <v>204</v>
      </c>
      <c r="D353" s="658" t="s">
        <v>1427</v>
      </c>
      <c r="E353" s="489"/>
      <c r="F353" s="541">
        <v>36123</v>
      </c>
      <c r="G353" s="983"/>
      <c r="H353" s="363" t="s">
        <v>770</v>
      </c>
      <c r="I353" s="30">
        <v>22463</v>
      </c>
      <c r="J353" s="715"/>
      <c r="K353" s="308"/>
      <c r="L353" s="16">
        <v>0</v>
      </c>
      <c r="M353" s="16">
        <v>0</v>
      </c>
      <c r="N353" s="16"/>
      <c r="O353" s="16">
        <v>0</v>
      </c>
      <c r="P353" s="16"/>
      <c r="Q353" s="16">
        <v>0</v>
      </c>
      <c r="R353" s="16"/>
      <c r="S353" s="957">
        <v>0</v>
      </c>
      <c r="T353" s="957"/>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9"/>
      <c r="AV353" s="19"/>
      <c r="AW353" s="19"/>
      <c r="AX353" s="19"/>
      <c r="AY353" s="19"/>
      <c r="AZ353" s="19"/>
      <c r="BA353" s="19"/>
      <c r="BB353" s="19"/>
      <c r="BC353" s="19"/>
      <c r="BD353" s="19"/>
      <c r="BE353" s="19"/>
      <c r="BF353" s="19"/>
      <c r="BG353" s="19"/>
      <c r="BH353" s="19"/>
      <c r="BI353" s="19"/>
      <c r="BJ353" s="19"/>
      <c r="BK353" s="19"/>
      <c r="BL353" s="19"/>
      <c r="BM353" s="19"/>
      <c r="BN353" s="19"/>
      <c r="BO353" s="19"/>
      <c r="BP353" s="19"/>
      <c r="BQ353" s="19"/>
      <c r="BR353" s="19"/>
      <c r="BS353" s="19"/>
      <c r="BT353" s="19"/>
      <c r="BU353" s="19"/>
      <c r="BV353" s="21">
        <f>COUNT(U353:AT353)</f>
        <v>0</v>
      </c>
      <c r="BW353" s="22"/>
      <c r="BX353" s="21">
        <f>COUNT(AU353:BU353)</f>
        <v>0</v>
      </c>
      <c r="BZ353" s="21">
        <f>SUM(BV353,BX353)</f>
        <v>0</v>
      </c>
    </row>
    <row r="354" spans="1:84" s="229" customFormat="1">
      <c r="D354" s="230"/>
      <c r="E354" s="201"/>
      <c r="F354" s="548"/>
      <c r="G354" s="111"/>
      <c r="H354" s="456"/>
      <c r="I354" s="231"/>
      <c r="J354" s="713"/>
      <c r="K354" s="456"/>
      <c r="L354" s="232"/>
      <c r="M354" s="232"/>
      <c r="N354" s="232"/>
      <c r="O354" s="232"/>
      <c r="P354" s="232"/>
      <c r="Q354" s="232"/>
      <c r="R354" s="232"/>
      <c r="S354" s="232"/>
      <c r="T354" s="232"/>
      <c r="U354" s="111"/>
      <c r="AP354" s="233"/>
      <c r="AS354" s="230"/>
      <c r="AT354" s="230"/>
    </row>
    <row r="355" spans="1:84" s="54" customFormat="1" ht="54" customHeight="1">
      <c r="D355" s="53" t="s">
        <v>1799</v>
      </c>
      <c r="E355" s="201"/>
      <c r="F355" s="549"/>
      <c r="H355" s="286"/>
      <c r="I355" s="38"/>
      <c r="J355" s="712"/>
      <c r="K355" s="286"/>
      <c r="BV355" s="283"/>
      <c r="BW355" s="283"/>
      <c r="BX355" s="283"/>
      <c r="BZ355" s="283"/>
    </row>
    <row r="356" spans="1:84" s="54" customFormat="1" ht="15" customHeight="1">
      <c r="D356" s="53"/>
      <c r="E356" s="201"/>
      <c r="F356" s="549"/>
      <c r="H356" s="286"/>
      <c r="I356" s="38"/>
      <c r="J356" s="712"/>
      <c r="K356" s="286"/>
      <c r="BV356" s="283"/>
      <c r="BW356" s="283"/>
      <c r="BX356" s="283"/>
      <c r="BZ356" s="283"/>
    </row>
    <row r="357" spans="1:84" s="172" customFormat="1" ht="34.5" customHeight="1">
      <c r="A357" s="315" t="s">
        <v>11</v>
      </c>
      <c r="B357" s="315" t="s">
        <v>1058</v>
      </c>
      <c r="C357" s="592" t="s">
        <v>12</v>
      </c>
      <c r="D357" s="41" t="s">
        <v>43</v>
      </c>
      <c r="E357" s="562"/>
      <c r="F357" s="404" t="s">
        <v>14</v>
      </c>
      <c r="G357" s="601"/>
      <c r="H357" s="363" t="s">
        <v>306</v>
      </c>
      <c r="I357" s="285" t="s">
        <v>15</v>
      </c>
      <c r="J357" s="714"/>
      <c r="K357" s="363"/>
      <c r="L357" s="387" t="s">
        <v>1319</v>
      </c>
      <c r="M357" s="387" t="s">
        <v>1320</v>
      </c>
      <c r="N357" s="387"/>
      <c r="O357" s="387" t="s">
        <v>1320</v>
      </c>
      <c r="P357" s="387"/>
      <c r="Q357" s="387" t="s">
        <v>1320</v>
      </c>
      <c r="R357" s="387"/>
      <c r="S357" s="1014" t="s">
        <v>915</v>
      </c>
      <c r="T357" s="1014"/>
      <c r="U357" s="315">
        <v>5</v>
      </c>
      <c r="V357" s="315">
        <v>12</v>
      </c>
      <c r="W357" s="315">
        <v>19</v>
      </c>
      <c r="X357" s="315"/>
      <c r="Y357" s="315">
        <v>26</v>
      </c>
      <c r="Z357" s="315">
        <v>2</v>
      </c>
      <c r="AA357" s="315">
        <v>9</v>
      </c>
      <c r="AB357" s="315">
        <v>16</v>
      </c>
      <c r="AC357" s="315">
        <v>23</v>
      </c>
      <c r="AD357" s="315">
        <v>2</v>
      </c>
      <c r="AE357" s="315">
        <v>9</v>
      </c>
      <c r="AF357" s="315">
        <v>16</v>
      </c>
      <c r="AG357" s="315">
        <v>30</v>
      </c>
      <c r="AH357" s="315">
        <v>6</v>
      </c>
      <c r="AI357" s="315">
        <v>13</v>
      </c>
      <c r="AJ357" s="315"/>
      <c r="AK357" s="315">
        <v>20</v>
      </c>
      <c r="AL357" s="315">
        <v>27</v>
      </c>
      <c r="AM357" s="315">
        <v>11</v>
      </c>
      <c r="AN357" s="315">
        <v>18</v>
      </c>
      <c r="AO357" s="315"/>
      <c r="AP357" s="315">
        <v>25</v>
      </c>
      <c r="AQ357" s="315">
        <v>1</v>
      </c>
      <c r="AR357" s="315">
        <v>8</v>
      </c>
      <c r="AS357" s="315">
        <v>15</v>
      </c>
      <c r="AT357" s="315">
        <v>29</v>
      </c>
      <c r="AU357" s="315">
        <v>6</v>
      </c>
      <c r="AV357" s="315">
        <v>13</v>
      </c>
      <c r="AW357" s="315">
        <v>20</v>
      </c>
      <c r="AX357" s="315"/>
      <c r="AY357" s="315">
        <v>27</v>
      </c>
      <c r="AZ357" s="315">
        <v>3</v>
      </c>
      <c r="BA357" s="315">
        <v>10</v>
      </c>
      <c r="BB357" s="315">
        <v>17</v>
      </c>
      <c r="BC357" s="315">
        <v>31</v>
      </c>
      <c r="BD357" s="315">
        <v>7</v>
      </c>
      <c r="BE357" s="315">
        <v>14</v>
      </c>
      <c r="BF357" s="315">
        <v>21</v>
      </c>
      <c r="BG357" s="315">
        <v>28</v>
      </c>
      <c r="BH357" s="315">
        <v>5</v>
      </c>
      <c r="BI357" s="315"/>
      <c r="BJ357" s="315">
        <v>12</v>
      </c>
      <c r="BK357" s="315">
        <v>19</v>
      </c>
      <c r="BL357" s="315">
        <v>26</v>
      </c>
      <c r="BM357" s="315">
        <v>2</v>
      </c>
      <c r="BN357" s="315">
        <v>16</v>
      </c>
      <c r="BO357" s="315"/>
      <c r="BP357" s="315">
        <v>30</v>
      </c>
      <c r="BQ357" s="315">
        <v>7</v>
      </c>
      <c r="BR357" s="315">
        <v>14</v>
      </c>
      <c r="BS357" s="315"/>
      <c r="BT357" s="315">
        <v>21</v>
      </c>
      <c r="BU357" s="315">
        <v>28</v>
      </c>
      <c r="BV357" s="12" t="s">
        <v>915</v>
      </c>
      <c r="BW357" s="13"/>
      <c r="BX357" s="12" t="s">
        <v>916</v>
      </c>
      <c r="BZ357" s="14" t="s">
        <v>1320</v>
      </c>
    </row>
    <row r="358" spans="1:84" s="31" customFormat="1" ht="21" customHeight="1">
      <c r="A358" s="15"/>
      <c r="B358" s="15"/>
      <c r="C358" s="41" t="s">
        <v>62</v>
      </c>
      <c r="D358" s="658" t="s">
        <v>59</v>
      </c>
      <c r="E358" s="489"/>
      <c r="F358" s="542">
        <v>41472</v>
      </c>
      <c r="G358" s="983"/>
      <c r="H358" s="363" t="s">
        <v>770</v>
      </c>
      <c r="I358" s="30">
        <v>36696</v>
      </c>
      <c r="J358" s="715"/>
      <c r="K358" s="308"/>
      <c r="L358" s="16">
        <v>336</v>
      </c>
      <c r="M358" s="16">
        <v>15</v>
      </c>
      <c r="N358" s="16"/>
      <c r="O358" s="16">
        <v>0</v>
      </c>
      <c r="P358" s="16"/>
      <c r="Q358" s="16">
        <v>0</v>
      </c>
      <c r="R358" s="16"/>
      <c r="S358" s="957">
        <v>0</v>
      </c>
      <c r="T358" s="957"/>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19"/>
      <c r="AZ358" s="19"/>
      <c r="BA358" s="19"/>
      <c r="BB358" s="19"/>
      <c r="BC358" s="19"/>
      <c r="BD358" s="19"/>
      <c r="BE358" s="19"/>
      <c r="BF358" s="19"/>
      <c r="BG358" s="19"/>
      <c r="BH358" s="19"/>
      <c r="BI358" s="19"/>
      <c r="BJ358" s="19"/>
      <c r="BK358" s="19"/>
      <c r="BL358" s="19"/>
      <c r="BM358" s="19"/>
      <c r="BN358" s="19"/>
      <c r="BO358" s="19"/>
      <c r="BP358" s="19"/>
      <c r="BQ358" s="19"/>
      <c r="BR358" s="19"/>
      <c r="BS358" s="19"/>
      <c r="BT358" s="19"/>
      <c r="BU358" s="19"/>
      <c r="BV358" s="21">
        <f>COUNT(U358:AT358)</f>
        <v>0</v>
      </c>
      <c r="BW358" s="22"/>
      <c r="BX358" s="21">
        <f>COUNT(AU358:BU358)</f>
        <v>0</v>
      </c>
      <c r="BY358" s="23"/>
      <c r="BZ358" s="21">
        <f>SUM(BV358,BX358)</f>
        <v>0</v>
      </c>
    </row>
    <row r="359" spans="1:84" s="229" customFormat="1">
      <c r="D359" s="230"/>
      <c r="E359" s="201"/>
      <c r="F359" s="548"/>
      <c r="G359" s="111"/>
      <c r="H359" s="456"/>
      <c r="I359" s="231"/>
      <c r="J359" s="713"/>
      <c r="K359" s="456"/>
      <c r="L359" s="232"/>
      <c r="M359" s="232"/>
      <c r="N359" s="232"/>
      <c r="O359" s="232"/>
      <c r="P359" s="232"/>
      <c r="Q359" s="232"/>
      <c r="R359" s="232"/>
      <c r="S359" s="232"/>
      <c r="T359" s="232"/>
      <c r="U359" s="111"/>
      <c r="AP359" s="233"/>
      <c r="AS359" s="230"/>
      <c r="AT359" s="230"/>
    </row>
    <row r="360" spans="1:84" s="54" customFormat="1" ht="54" customHeight="1">
      <c r="D360" s="53" t="s">
        <v>1792</v>
      </c>
      <c r="E360" s="201"/>
      <c r="F360" s="549"/>
      <c r="H360" s="286"/>
      <c r="I360" s="38"/>
      <c r="J360" s="712"/>
      <c r="K360" s="286"/>
      <c r="BV360" s="283"/>
      <c r="BW360" s="283"/>
      <c r="BX360" s="283"/>
      <c r="BZ360" s="283"/>
    </row>
    <row r="361" spans="1:84" s="54" customFormat="1" ht="15" customHeight="1">
      <c r="D361" s="53"/>
      <c r="E361" s="201"/>
      <c r="F361" s="549"/>
      <c r="H361" s="286"/>
      <c r="I361" s="38"/>
      <c r="J361" s="712"/>
      <c r="K361" s="286"/>
      <c r="BV361" s="283"/>
      <c r="BW361" s="283"/>
      <c r="BX361" s="283"/>
      <c r="BZ361" s="283"/>
    </row>
    <row r="362" spans="1:84" s="172" customFormat="1" ht="34.5" customHeight="1">
      <c r="A362" s="315" t="s">
        <v>11</v>
      </c>
      <c r="B362" s="315" t="s">
        <v>1058</v>
      </c>
      <c r="C362" s="592" t="s">
        <v>12</v>
      </c>
      <c r="D362" s="41" t="s">
        <v>43</v>
      </c>
      <c r="E362" s="562"/>
      <c r="F362" s="404" t="s">
        <v>14</v>
      </c>
      <c r="G362" s="601"/>
      <c r="H362" s="363" t="s">
        <v>306</v>
      </c>
      <c r="I362" s="285" t="s">
        <v>15</v>
      </c>
      <c r="J362" s="714"/>
      <c r="K362" s="363"/>
      <c r="L362" s="387" t="s">
        <v>1319</v>
      </c>
      <c r="M362" s="387" t="s">
        <v>1320</v>
      </c>
      <c r="N362" s="387"/>
      <c r="O362" s="387" t="s">
        <v>1320</v>
      </c>
      <c r="P362" s="387"/>
      <c r="Q362" s="387" t="s">
        <v>1320</v>
      </c>
      <c r="R362" s="387"/>
      <c r="S362" s="1014" t="s">
        <v>915</v>
      </c>
      <c r="T362" s="1014"/>
      <c r="U362" s="315">
        <v>5</v>
      </c>
      <c r="V362" s="315">
        <v>12</v>
      </c>
      <c r="W362" s="315">
        <v>19</v>
      </c>
      <c r="X362" s="315"/>
      <c r="Y362" s="315">
        <v>26</v>
      </c>
      <c r="Z362" s="315">
        <v>2</v>
      </c>
      <c r="AA362" s="315">
        <v>9</v>
      </c>
      <c r="AB362" s="315">
        <v>16</v>
      </c>
      <c r="AC362" s="315">
        <v>23</v>
      </c>
      <c r="AD362" s="315">
        <v>2</v>
      </c>
      <c r="AE362" s="315">
        <v>9</v>
      </c>
      <c r="AF362" s="315">
        <v>16</v>
      </c>
      <c r="AG362" s="315">
        <v>30</v>
      </c>
      <c r="AH362" s="315">
        <v>6</v>
      </c>
      <c r="AI362" s="315">
        <v>13</v>
      </c>
      <c r="AJ362" s="315"/>
      <c r="AK362" s="315">
        <v>20</v>
      </c>
      <c r="AL362" s="315">
        <v>27</v>
      </c>
      <c r="AM362" s="315">
        <v>11</v>
      </c>
      <c r="AN362" s="315">
        <v>18</v>
      </c>
      <c r="AO362" s="315"/>
      <c r="AP362" s="315">
        <v>25</v>
      </c>
      <c r="AQ362" s="315">
        <v>1</v>
      </c>
      <c r="AR362" s="315">
        <v>8</v>
      </c>
      <c r="AS362" s="315">
        <v>15</v>
      </c>
      <c r="AT362" s="315">
        <v>29</v>
      </c>
      <c r="AU362" s="315">
        <v>6</v>
      </c>
      <c r="AV362" s="315">
        <v>13</v>
      </c>
      <c r="AW362" s="315">
        <v>20</v>
      </c>
      <c r="AX362" s="315"/>
      <c r="AY362" s="315">
        <v>27</v>
      </c>
      <c r="AZ362" s="315">
        <v>3</v>
      </c>
      <c r="BA362" s="315">
        <v>10</v>
      </c>
      <c r="BB362" s="315">
        <v>17</v>
      </c>
      <c r="BC362" s="315">
        <v>31</v>
      </c>
      <c r="BD362" s="315">
        <v>7</v>
      </c>
      <c r="BE362" s="315">
        <v>14</v>
      </c>
      <c r="BF362" s="315">
        <v>21</v>
      </c>
      <c r="BG362" s="315">
        <v>28</v>
      </c>
      <c r="BH362" s="315">
        <v>5</v>
      </c>
      <c r="BI362" s="315"/>
      <c r="BJ362" s="315">
        <v>12</v>
      </c>
      <c r="BK362" s="315">
        <v>19</v>
      </c>
      <c r="BL362" s="315">
        <v>26</v>
      </c>
      <c r="BM362" s="315">
        <v>2</v>
      </c>
      <c r="BN362" s="315">
        <v>16</v>
      </c>
      <c r="BO362" s="315"/>
      <c r="BP362" s="315">
        <v>30</v>
      </c>
      <c r="BQ362" s="315">
        <v>7</v>
      </c>
      <c r="BR362" s="315">
        <v>14</v>
      </c>
      <c r="BS362" s="315"/>
      <c r="BT362" s="315">
        <v>21</v>
      </c>
      <c r="BU362" s="315">
        <v>28</v>
      </c>
      <c r="BV362" s="12" t="s">
        <v>915</v>
      </c>
      <c r="BW362" s="13"/>
      <c r="BX362" s="12" t="s">
        <v>916</v>
      </c>
      <c r="BZ362" s="14" t="s">
        <v>1320</v>
      </c>
    </row>
    <row r="363" spans="1:84" s="23" customFormat="1" ht="21.6" customHeight="1">
      <c r="A363" s="15"/>
      <c r="B363" s="15"/>
      <c r="C363" s="41" t="s">
        <v>177</v>
      </c>
      <c r="D363" s="37" t="s">
        <v>1042</v>
      </c>
      <c r="E363" s="489"/>
      <c r="F363" s="542">
        <v>43798</v>
      </c>
      <c r="G363" s="983"/>
      <c r="H363" s="363" t="s">
        <v>967</v>
      </c>
      <c r="I363" s="30">
        <v>43798</v>
      </c>
      <c r="J363" s="715"/>
      <c r="K363" s="308"/>
      <c r="L363" s="16">
        <v>2</v>
      </c>
      <c r="M363" s="16">
        <v>0</v>
      </c>
      <c r="N363" s="16"/>
      <c r="O363" s="16">
        <v>0</v>
      </c>
      <c r="P363" s="16"/>
      <c r="Q363" s="16">
        <v>0</v>
      </c>
      <c r="R363" s="16"/>
      <c r="S363" s="957">
        <v>0</v>
      </c>
      <c r="T363" s="957"/>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9"/>
      <c r="BV363" s="21">
        <f>COUNT(U363:AT363)</f>
        <v>0</v>
      </c>
      <c r="BW363" s="22"/>
      <c r="BX363" s="21">
        <f>COUNT(AU363:BU363)</f>
        <v>0</v>
      </c>
      <c r="BZ363" s="21">
        <f>SUM(BV363,BX363)</f>
        <v>0</v>
      </c>
      <c r="CA363" s="31"/>
      <c r="CB363" s="31"/>
      <c r="CC363" s="31"/>
      <c r="CD363" s="31"/>
      <c r="CE363" s="31"/>
      <c r="CF363" s="31"/>
    </row>
    <row r="364" spans="1:84" s="229" customFormat="1">
      <c r="D364" s="230"/>
      <c r="E364" s="201"/>
      <c r="F364" s="548"/>
      <c r="G364" s="111"/>
      <c r="H364" s="456"/>
      <c r="I364" s="231"/>
      <c r="J364" s="713"/>
      <c r="K364" s="456"/>
      <c r="L364" s="232"/>
      <c r="M364" s="232"/>
      <c r="N364" s="232"/>
      <c r="O364" s="232"/>
      <c r="P364" s="232"/>
      <c r="Q364" s="232"/>
      <c r="R364" s="232"/>
      <c r="S364" s="232"/>
      <c r="T364" s="232"/>
      <c r="U364" s="111"/>
      <c r="AP364" s="233"/>
      <c r="AS364" s="230"/>
      <c r="AT364" s="230"/>
    </row>
    <row r="365" spans="1:84" s="54" customFormat="1" ht="54" customHeight="1">
      <c r="D365" s="53" t="s">
        <v>1800</v>
      </c>
      <c r="E365" s="201"/>
      <c r="F365" s="549"/>
      <c r="H365" s="286"/>
      <c r="I365" s="38"/>
      <c r="J365" s="712"/>
      <c r="K365" s="286"/>
      <c r="BV365" s="283"/>
      <c r="BW365" s="283"/>
      <c r="BX365" s="283"/>
      <c r="BZ365" s="283"/>
    </row>
    <row r="366" spans="1:84" s="229" customFormat="1">
      <c r="D366" s="230"/>
      <c r="E366" s="201"/>
      <c r="F366" s="548"/>
      <c r="G366" s="111"/>
      <c r="H366" s="456"/>
      <c r="I366" s="231"/>
      <c r="J366" s="713"/>
      <c r="K366" s="456"/>
      <c r="L366" s="232"/>
      <c r="M366" s="232"/>
      <c r="N366" s="232"/>
      <c r="O366" s="232"/>
      <c r="P366" s="232"/>
      <c r="Q366" s="232"/>
      <c r="R366" s="232"/>
      <c r="S366" s="232"/>
      <c r="T366" s="232"/>
      <c r="U366" s="111"/>
      <c r="AP366" s="233"/>
      <c r="AS366" s="230"/>
      <c r="AT366" s="230"/>
    </row>
    <row r="367" spans="1:84" s="172" customFormat="1" ht="34.5" customHeight="1">
      <c r="A367" s="315" t="s">
        <v>11</v>
      </c>
      <c r="B367" s="315" t="s">
        <v>1058</v>
      </c>
      <c r="C367" s="592" t="s">
        <v>12</v>
      </c>
      <c r="D367" s="41" t="s">
        <v>13</v>
      </c>
      <c r="E367" s="562"/>
      <c r="F367" s="404" t="s">
        <v>14</v>
      </c>
      <c r="G367" s="601"/>
      <c r="H367" s="363" t="s">
        <v>306</v>
      </c>
      <c r="I367" s="285" t="s">
        <v>15</v>
      </c>
      <c r="J367" s="714"/>
      <c r="K367" s="363"/>
      <c r="L367" s="387" t="s">
        <v>1319</v>
      </c>
      <c r="M367" s="387" t="s">
        <v>1320</v>
      </c>
      <c r="N367" s="387"/>
      <c r="O367" s="387" t="s">
        <v>1320</v>
      </c>
      <c r="P367" s="387"/>
      <c r="Q367" s="387" t="s">
        <v>1320</v>
      </c>
      <c r="R367" s="387"/>
      <c r="S367" s="1014" t="s">
        <v>915</v>
      </c>
      <c r="T367" s="1014"/>
      <c r="U367" s="315">
        <v>5</v>
      </c>
      <c r="V367" s="315">
        <v>12</v>
      </c>
      <c r="W367" s="315">
        <v>19</v>
      </c>
      <c r="X367" s="315"/>
      <c r="Y367" s="315">
        <v>26</v>
      </c>
      <c r="Z367" s="315">
        <v>2</v>
      </c>
      <c r="AA367" s="315">
        <v>9</v>
      </c>
      <c r="AB367" s="315">
        <v>16</v>
      </c>
      <c r="AC367" s="315">
        <v>23</v>
      </c>
      <c r="AD367" s="315">
        <v>2</v>
      </c>
      <c r="AE367" s="315">
        <v>9</v>
      </c>
      <c r="AF367" s="315">
        <v>16</v>
      </c>
      <c r="AG367" s="315">
        <v>30</v>
      </c>
      <c r="AH367" s="315">
        <v>6</v>
      </c>
      <c r="AI367" s="315">
        <v>13</v>
      </c>
      <c r="AJ367" s="315"/>
      <c r="AK367" s="315">
        <v>20</v>
      </c>
      <c r="AL367" s="315">
        <v>27</v>
      </c>
      <c r="AM367" s="315">
        <v>11</v>
      </c>
      <c r="AN367" s="315">
        <v>18</v>
      </c>
      <c r="AO367" s="315"/>
      <c r="AP367" s="315">
        <v>25</v>
      </c>
      <c r="AQ367" s="315">
        <v>1</v>
      </c>
      <c r="AR367" s="315">
        <v>8</v>
      </c>
      <c r="AS367" s="315">
        <v>15</v>
      </c>
      <c r="AT367" s="315">
        <v>29</v>
      </c>
      <c r="AU367" s="315">
        <v>6</v>
      </c>
      <c r="AV367" s="315">
        <v>13</v>
      </c>
      <c r="AW367" s="315">
        <v>20</v>
      </c>
      <c r="AX367" s="315"/>
      <c r="AY367" s="315">
        <v>27</v>
      </c>
      <c r="AZ367" s="315">
        <v>3</v>
      </c>
      <c r="BA367" s="315">
        <v>10</v>
      </c>
      <c r="BB367" s="315">
        <v>17</v>
      </c>
      <c r="BC367" s="315">
        <v>31</v>
      </c>
      <c r="BD367" s="315">
        <v>7</v>
      </c>
      <c r="BE367" s="315">
        <v>14</v>
      </c>
      <c r="BF367" s="315">
        <v>21</v>
      </c>
      <c r="BG367" s="315">
        <v>28</v>
      </c>
      <c r="BH367" s="315">
        <v>5</v>
      </c>
      <c r="BI367" s="315"/>
      <c r="BJ367" s="315">
        <v>12</v>
      </c>
      <c r="BK367" s="315">
        <v>19</v>
      </c>
      <c r="BL367" s="315">
        <v>26</v>
      </c>
      <c r="BM367" s="315">
        <v>2</v>
      </c>
      <c r="BN367" s="315">
        <v>16</v>
      </c>
      <c r="BO367" s="315"/>
      <c r="BP367" s="315">
        <v>30</v>
      </c>
      <c r="BQ367" s="315">
        <v>7</v>
      </c>
      <c r="BR367" s="315">
        <v>14</v>
      </c>
      <c r="BS367" s="315"/>
      <c r="BT367" s="315">
        <v>21</v>
      </c>
      <c r="BU367" s="315">
        <v>28</v>
      </c>
      <c r="BV367" s="12" t="s">
        <v>915</v>
      </c>
      <c r="BW367" s="13"/>
      <c r="BX367" s="12" t="s">
        <v>916</v>
      </c>
      <c r="BZ367" s="14" t="s">
        <v>1320</v>
      </c>
    </row>
    <row r="368" spans="1:84" s="273" customFormat="1" ht="21" customHeight="1">
      <c r="A368" s="15"/>
      <c r="B368" s="15"/>
      <c r="C368" s="41" t="s">
        <v>20</v>
      </c>
      <c r="D368" s="658" t="s">
        <v>23</v>
      </c>
      <c r="E368" s="489"/>
      <c r="F368" s="541">
        <v>30855</v>
      </c>
      <c r="G368" s="983"/>
      <c r="H368" s="327" t="s">
        <v>264</v>
      </c>
      <c r="I368" s="26">
        <v>30005</v>
      </c>
      <c r="J368" s="715"/>
      <c r="K368" s="276"/>
      <c r="L368" s="16">
        <v>0</v>
      </c>
      <c r="M368" s="16">
        <v>0</v>
      </c>
      <c r="N368" s="16"/>
      <c r="O368" s="16">
        <v>0</v>
      </c>
      <c r="P368" s="16"/>
      <c r="Q368" s="16">
        <v>0</v>
      </c>
      <c r="R368" s="16"/>
      <c r="S368" s="957">
        <v>0</v>
      </c>
      <c r="T368" s="957"/>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20"/>
      <c r="BA368" s="20"/>
      <c r="BB368" s="20"/>
      <c r="BC368" s="20"/>
      <c r="BD368" s="20"/>
      <c r="BE368" s="20"/>
      <c r="BF368" s="20"/>
      <c r="BG368" s="20"/>
      <c r="BH368" s="20"/>
      <c r="BI368" s="20"/>
      <c r="BJ368" s="20"/>
      <c r="BK368" s="20"/>
      <c r="BL368" s="20"/>
      <c r="BM368" s="20"/>
      <c r="BN368" s="20"/>
      <c r="BO368" s="20"/>
      <c r="BP368" s="20"/>
      <c r="BQ368" s="20"/>
      <c r="BR368" s="20"/>
      <c r="BS368" s="20"/>
      <c r="BT368" s="20"/>
      <c r="BU368" s="20"/>
      <c r="BV368" s="21">
        <f>COUNT(U368:AT368)</f>
        <v>0</v>
      </c>
      <c r="BW368" s="22"/>
      <c r="BX368" s="21">
        <f>COUNT(AU368:BU368)</f>
        <v>0</v>
      </c>
      <c r="BY368" s="23"/>
      <c r="BZ368" s="21">
        <f>SUM(BV368,BX368)</f>
        <v>0</v>
      </c>
    </row>
    <row r="369" spans="1:84" s="273" customFormat="1" ht="21" customHeight="1">
      <c r="A369" s="15"/>
      <c r="B369" s="15"/>
      <c r="C369" s="41" t="s">
        <v>26</v>
      </c>
      <c r="D369" s="658" t="s">
        <v>964</v>
      </c>
      <c r="E369" s="489"/>
      <c r="F369" s="543">
        <v>38950</v>
      </c>
      <c r="G369" s="983"/>
      <c r="H369" s="327" t="s">
        <v>265</v>
      </c>
      <c r="I369" s="26">
        <v>32127</v>
      </c>
      <c r="J369" s="715"/>
      <c r="K369" s="276"/>
      <c r="L369" s="16">
        <v>0</v>
      </c>
      <c r="M369" s="16">
        <v>0</v>
      </c>
      <c r="N369" s="16"/>
      <c r="O369" s="16">
        <v>0</v>
      </c>
      <c r="P369" s="16"/>
      <c r="Q369" s="16">
        <v>0</v>
      </c>
      <c r="R369" s="16"/>
      <c r="S369" s="957">
        <v>0</v>
      </c>
      <c r="T369" s="957"/>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20"/>
      <c r="BA369" s="20"/>
      <c r="BB369" s="20"/>
      <c r="BC369" s="20"/>
      <c r="BD369" s="20"/>
      <c r="BE369" s="20"/>
      <c r="BF369" s="20"/>
      <c r="BG369" s="20"/>
      <c r="BH369" s="20"/>
      <c r="BI369" s="20"/>
      <c r="BJ369" s="20"/>
      <c r="BK369" s="20"/>
      <c r="BL369" s="20"/>
      <c r="BM369" s="20"/>
      <c r="BN369" s="20"/>
      <c r="BO369" s="20"/>
      <c r="BP369" s="20"/>
      <c r="BQ369" s="20"/>
      <c r="BR369" s="20"/>
      <c r="BS369" s="20"/>
      <c r="BT369" s="20"/>
      <c r="BU369" s="20"/>
      <c r="BV369" s="21">
        <f>COUNT(U369:AT369)</f>
        <v>0</v>
      </c>
      <c r="BW369" s="22"/>
      <c r="BX369" s="21">
        <f>COUNT(AU369:BU369)</f>
        <v>0</v>
      </c>
      <c r="BY369" s="25"/>
      <c r="BZ369" s="21">
        <f>SUM(BV369,BX369)</f>
        <v>0</v>
      </c>
    </row>
    <row r="370" spans="1:84" s="273" customFormat="1" ht="21" customHeight="1">
      <c r="A370" s="15"/>
      <c r="B370" s="15"/>
      <c r="C370" s="41" t="s">
        <v>19</v>
      </c>
      <c r="D370" s="658" t="s">
        <v>21</v>
      </c>
      <c r="E370" s="489"/>
      <c r="F370" s="542">
        <v>41260</v>
      </c>
      <c r="G370" s="983"/>
      <c r="H370" s="327" t="s">
        <v>261</v>
      </c>
      <c r="I370" s="26">
        <v>39379</v>
      </c>
      <c r="J370" s="715"/>
      <c r="K370" s="276"/>
      <c r="L370" s="16">
        <v>0</v>
      </c>
      <c r="M370" s="16">
        <v>0</v>
      </c>
      <c r="N370" s="16"/>
      <c r="O370" s="16">
        <v>0</v>
      </c>
      <c r="P370" s="16"/>
      <c r="Q370" s="16">
        <v>0</v>
      </c>
      <c r="R370" s="16"/>
      <c r="S370" s="957">
        <v>0</v>
      </c>
      <c r="T370" s="957"/>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20"/>
      <c r="BA370" s="20"/>
      <c r="BB370" s="20"/>
      <c r="BC370" s="20"/>
      <c r="BD370" s="20"/>
      <c r="BE370" s="20"/>
      <c r="BF370" s="20"/>
      <c r="BG370" s="20"/>
      <c r="BH370" s="20"/>
      <c r="BI370" s="20"/>
      <c r="BJ370" s="20"/>
      <c r="BK370" s="20"/>
      <c r="BL370" s="20"/>
      <c r="BM370" s="20"/>
      <c r="BN370" s="20"/>
      <c r="BO370" s="20"/>
      <c r="BP370" s="20"/>
      <c r="BQ370" s="20"/>
      <c r="BR370" s="20"/>
      <c r="BS370" s="20"/>
      <c r="BT370" s="20"/>
      <c r="BU370" s="20"/>
      <c r="BV370" s="21">
        <f>COUNT(U370:AT370)</f>
        <v>0</v>
      </c>
      <c r="BW370" s="22"/>
      <c r="BX370" s="21">
        <f>COUNT(AU370:BU370)</f>
        <v>0</v>
      </c>
      <c r="BY370" s="25"/>
      <c r="BZ370" s="21">
        <f>SUM(BV370,BX370)</f>
        <v>0</v>
      </c>
      <c r="CA370" s="23"/>
      <c r="CB370" s="23"/>
      <c r="CC370" s="23"/>
      <c r="CD370" s="23"/>
      <c r="CE370" s="23"/>
      <c r="CF370" s="23"/>
    </row>
    <row r="371" spans="1:84" s="172" customFormat="1" ht="34.5" customHeight="1">
      <c r="A371" s="315" t="s">
        <v>11</v>
      </c>
      <c r="B371" s="315" t="s">
        <v>1058</v>
      </c>
      <c r="C371" s="592" t="s">
        <v>12</v>
      </c>
      <c r="D371" s="41" t="s">
        <v>43</v>
      </c>
      <c r="E371" s="562"/>
      <c r="F371" s="404" t="s">
        <v>14</v>
      </c>
      <c r="G371" s="601"/>
      <c r="H371" s="363" t="s">
        <v>306</v>
      </c>
      <c r="I371" s="285" t="s">
        <v>15</v>
      </c>
      <c r="J371" s="714"/>
      <c r="K371" s="363"/>
      <c r="L371" s="387" t="s">
        <v>1319</v>
      </c>
      <c r="M371" s="387" t="s">
        <v>1320</v>
      </c>
      <c r="N371" s="387"/>
      <c r="O371" s="387" t="s">
        <v>1320</v>
      </c>
      <c r="P371" s="387"/>
      <c r="Q371" s="387" t="s">
        <v>1320</v>
      </c>
      <c r="R371" s="387"/>
      <c r="S371" s="1014" t="s">
        <v>915</v>
      </c>
      <c r="T371" s="1014"/>
      <c r="U371" s="315">
        <v>5</v>
      </c>
      <c r="V371" s="315">
        <v>12</v>
      </c>
      <c r="W371" s="315">
        <v>19</v>
      </c>
      <c r="X371" s="315"/>
      <c r="Y371" s="315">
        <v>26</v>
      </c>
      <c r="Z371" s="315">
        <v>2</v>
      </c>
      <c r="AA371" s="315">
        <v>9</v>
      </c>
      <c r="AB371" s="315">
        <v>16</v>
      </c>
      <c r="AC371" s="315">
        <v>23</v>
      </c>
      <c r="AD371" s="315">
        <v>2</v>
      </c>
      <c r="AE371" s="315">
        <v>9</v>
      </c>
      <c r="AF371" s="315">
        <v>16</v>
      </c>
      <c r="AG371" s="315">
        <v>30</v>
      </c>
      <c r="AH371" s="315">
        <v>6</v>
      </c>
      <c r="AI371" s="315">
        <v>13</v>
      </c>
      <c r="AJ371" s="315"/>
      <c r="AK371" s="315">
        <v>20</v>
      </c>
      <c r="AL371" s="315">
        <v>27</v>
      </c>
      <c r="AM371" s="315">
        <v>11</v>
      </c>
      <c r="AN371" s="315">
        <v>18</v>
      </c>
      <c r="AO371" s="315"/>
      <c r="AP371" s="315">
        <v>25</v>
      </c>
      <c r="AQ371" s="315">
        <v>1</v>
      </c>
      <c r="AR371" s="315">
        <v>8</v>
      </c>
      <c r="AS371" s="315">
        <v>15</v>
      </c>
      <c r="AT371" s="315">
        <v>29</v>
      </c>
      <c r="AU371" s="315">
        <v>6</v>
      </c>
      <c r="AV371" s="315">
        <v>13</v>
      </c>
      <c r="AW371" s="315">
        <v>20</v>
      </c>
      <c r="AX371" s="315"/>
      <c r="AY371" s="315">
        <v>27</v>
      </c>
      <c r="AZ371" s="315">
        <v>3</v>
      </c>
      <c r="BA371" s="315">
        <v>10</v>
      </c>
      <c r="BB371" s="315">
        <v>17</v>
      </c>
      <c r="BC371" s="315">
        <v>31</v>
      </c>
      <c r="BD371" s="315">
        <v>7</v>
      </c>
      <c r="BE371" s="315">
        <v>14</v>
      </c>
      <c r="BF371" s="315">
        <v>21</v>
      </c>
      <c r="BG371" s="315">
        <v>28</v>
      </c>
      <c r="BH371" s="315">
        <v>5</v>
      </c>
      <c r="BI371" s="315"/>
      <c r="BJ371" s="315">
        <v>12</v>
      </c>
      <c r="BK371" s="315">
        <v>19</v>
      </c>
      <c r="BL371" s="315">
        <v>26</v>
      </c>
      <c r="BM371" s="315">
        <v>2</v>
      </c>
      <c r="BN371" s="315">
        <v>16</v>
      </c>
      <c r="BO371" s="315"/>
      <c r="BP371" s="315">
        <v>30</v>
      </c>
      <c r="BQ371" s="315">
        <v>7</v>
      </c>
      <c r="BR371" s="315">
        <v>14</v>
      </c>
      <c r="BS371" s="315"/>
      <c r="BT371" s="315">
        <v>21</v>
      </c>
      <c r="BU371" s="315">
        <v>28</v>
      </c>
      <c r="BV371" s="12" t="s">
        <v>915</v>
      </c>
      <c r="BW371" s="13"/>
      <c r="BX371" s="12" t="s">
        <v>916</v>
      </c>
      <c r="BZ371" s="14" t="s">
        <v>1320</v>
      </c>
    </row>
    <row r="372" spans="1:84" s="23" customFormat="1" ht="21.6" customHeight="1">
      <c r="A372" s="15"/>
      <c r="B372" s="15"/>
      <c r="C372" s="41" t="s">
        <v>1062</v>
      </c>
      <c r="D372" s="658" t="s">
        <v>944</v>
      </c>
      <c r="E372" s="489"/>
      <c r="F372" s="543">
        <v>43536</v>
      </c>
      <c r="G372" s="983"/>
      <c r="H372" s="363" t="s">
        <v>265</v>
      </c>
      <c r="I372" s="30"/>
      <c r="J372" s="715"/>
      <c r="K372" s="308"/>
      <c r="L372" s="16">
        <v>0</v>
      </c>
      <c r="M372" s="16">
        <v>0</v>
      </c>
      <c r="N372" s="16"/>
      <c r="O372" s="16">
        <v>0</v>
      </c>
      <c r="P372" s="16"/>
      <c r="Q372" s="16">
        <v>0</v>
      </c>
      <c r="R372" s="16"/>
      <c r="S372" s="957">
        <v>0</v>
      </c>
      <c r="T372" s="957"/>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9"/>
      <c r="BV372" s="21">
        <f t="shared" ref="BV372:BV388" si="37">COUNT(U372:AT372)</f>
        <v>0</v>
      </c>
      <c r="BW372" s="22"/>
      <c r="BX372" s="21">
        <f t="shared" ref="BX372:BX388" si="38">COUNT(AU372:BU372)</f>
        <v>0</v>
      </c>
      <c r="BZ372" s="21">
        <f t="shared" ref="BZ372:BZ388" si="39">SUM(BV372,BX372)</f>
        <v>0</v>
      </c>
    </row>
    <row r="373" spans="1:84" s="31" customFormat="1" ht="21.75" customHeight="1">
      <c r="A373" s="15"/>
      <c r="B373" s="15"/>
      <c r="C373" s="41" t="s">
        <v>221</v>
      </c>
      <c r="D373" s="658" t="s">
        <v>930</v>
      </c>
      <c r="E373" s="489"/>
      <c r="F373" s="543">
        <v>39253</v>
      </c>
      <c r="G373" s="983"/>
      <c r="H373" s="363" t="s">
        <v>265</v>
      </c>
      <c r="I373" s="30">
        <v>39272</v>
      </c>
      <c r="J373" s="715"/>
      <c r="K373" s="308"/>
      <c r="L373" s="16">
        <v>0</v>
      </c>
      <c r="M373" s="16">
        <v>0</v>
      </c>
      <c r="N373" s="16"/>
      <c r="O373" s="16">
        <v>0</v>
      </c>
      <c r="P373" s="16"/>
      <c r="Q373" s="16">
        <v>0</v>
      </c>
      <c r="R373" s="16"/>
      <c r="S373" s="957">
        <v>0</v>
      </c>
      <c r="T373" s="957"/>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9"/>
      <c r="AV373" s="19"/>
      <c r="AW373" s="19"/>
      <c r="AX373" s="19"/>
      <c r="AY373" s="19"/>
      <c r="AZ373" s="19"/>
      <c r="BA373" s="19"/>
      <c r="BB373" s="19"/>
      <c r="BC373" s="19"/>
      <c r="BD373" s="19"/>
      <c r="BE373" s="19"/>
      <c r="BF373" s="19"/>
      <c r="BG373" s="19"/>
      <c r="BH373" s="19"/>
      <c r="BI373" s="19"/>
      <c r="BJ373" s="19"/>
      <c r="BK373" s="19"/>
      <c r="BL373" s="19"/>
      <c r="BM373" s="19"/>
      <c r="BN373" s="19"/>
      <c r="BO373" s="19"/>
      <c r="BP373" s="19"/>
      <c r="BQ373" s="19"/>
      <c r="BR373" s="19"/>
      <c r="BS373" s="19"/>
      <c r="BT373" s="19"/>
      <c r="BU373" s="19"/>
      <c r="BV373" s="21">
        <f t="shared" si="37"/>
        <v>0</v>
      </c>
      <c r="BW373" s="22"/>
      <c r="BX373" s="21">
        <f t="shared" si="38"/>
        <v>0</v>
      </c>
      <c r="BY373" s="23"/>
      <c r="BZ373" s="21">
        <f t="shared" si="39"/>
        <v>0</v>
      </c>
      <c r="CA373" s="23"/>
      <c r="CB373" s="23"/>
      <c r="CC373" s="23"/>
      <c r="CD373" s="23"/>
      <c r="CE373" s="23"/>
      <c r="CF373" s="23"/>
    </row>
    <row r="374" spans="1:84" s="31" customFormat="1" ht="21" customHeight="1">
      <c r="A374" s="15"/>
      <c r="B374" s="15"/>
      <c r="C374" s="41" t="s">
        <v>134</v>
      </c>
      <c r="D374" s="658" t="s">
        <v>25</v>
      </c>
      <c r="E374" s="489"/>
      <c r="F374" s="541">
        <v>21052</v>
      </c>
      <c r="G374" s="983"/>
      <c r="H374" s="327" t="s">
        <v>265</v>
      </c>
      <c r="I374" s="26">
        <v>31165</v>
      </c>
      <c r="J374" s="715"/>
      <c r="K374" s="276"/>
      <c r="L374" s="16">
        <v>17</v>
      </c>
      <c r="M374" s="16">
        <v>0</v>
      </c>
      <c r="N374" s="16"/>
      <c r="O374" s="16">
        <v>0</v>
      </c>
      <c r="P374" s="16"/>
      <c r="Q374" s="16">
        <v>0</v>
      </c>
      <c r="R374" s="16"/>
      <c r="S374" s="957">
        <v>0</v>
      </c>
      <c r="T374" s="957"/>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19"/>
      <c r="AZ374" s="19"/>
      <c r="BA374" s="19"/>
      <c r="BB374" s="19"/>
      <c r="BC374" s="19"/>
      <c r="BD374" s="19"/>
      <c r="BE374" s="19"/>
      <c r="BF374" s="19"/>
      <c r="BG374" s="19"/>
      <c r="BH374" s="19"/>
      <c r="BI374" s="19"/>
      <c r="BJ374" s="19"/>
      <c r="BK374" s="19"/>
      <c r="BL374" s="19"/>
      <c r="BM374" s="19"/>
      <c r="BN374" s="19"/>
      <c r="BO374" s="19"/>
      <c r="BP374" s="19"/>
      <c r="BQ374" s="19"/>
      <c r="BR374" s="19"/>
      <c r="BS374" s="19"/>
      <c r="BT374" s="19"/>
      <c r="BU374" s="19"/>
      <c r="BV374" s="21">
        <f t="shared" si="37"/>
        <v>0</v>
      </c>
      <c r="BW374" s="22"/>
      <c r="BX374" s="21">
        <f t="shared" si="38"/>
        <v>0</v>
      </c>
      <c r="BZ374" s="21">
        <f t="shared" si="39"/>
        <v>0</v>
      </c>
    </row>
    <row r="375" spans="1:84" s="31" customFormat="1" ht="21.75" customHeight="1">
      <c r="A375" s="15"/>
      <c r="B375" s="15"/>
      <c r="C375" s="41" t="s">
        <v>217</v>
      </c>
      <c r="D375" s="658" t="s">
        <v>940</v>
      </c>
      <c r="E375" s="489"/>
      <c r="F375" s="543">
        <v>38679</v>
      </c>
      <c r="G375" s="983"/>
      <c r="H375" s="363" t="s">
        <v>265</v>
      </c>
      <c r="I375" s="30">
        <v>38731</v>
      </c>
      <c r="J375" s="715"/>
      <c r="K375" s="308"/>
      <c r="L375" s="16">
        <v>0</v>
      </c>
      <c r="M375" s="16">
        <v>0</v>
      </c>
      <c r="N375" s="16"/>
      <c r="O375" s="16">
        <v>0</v>
      </c>
      <c r="P375" s="16"/>
      <c r="Q375" s="16">
        <v>0</v>
      </c>
      <c r="R375" s="16"/>
      <c r="S375" s="957">
        <v>0</v>
      </c>
      <c r="T375" s="957"/>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19"/>
      <c r="AZ375" s="19"/>
      <c r="BA375" s="19"/>
      <c r="BB375" s="19"/>
      <c r="BC375" s="19"/>
      <c r="BD375" s="19"/>
      <c r="BE375" s="19"/>
      <c r="BF375" s="19"/>
      <c r="BG375" s="19"/>
      <c r="BH375" s="19"/>
      <c r="BI375" s="19"/>
      <c r="BJ375" s="19"/>
      <c r="BK375" s="19"/>
      <c r="BL375" s="19"/>
      <c r="BM375" s="19"/>
      <c r="BN375" s="19"/>
      <c r="BO375" s="19"/>
      <c r="BP375" s="19"/>
      <c r="BQ375" s="19"/>
      <c r="BR375" s="19"/>
      <c r="BS375" s="19"/>
      <c r="BT375" s="19"/>
      <c r="BU375" s="19"/>
      <c r="BV375" s="21">
        <f t="shared" si="37"/>
        <v>0</v>
      </c>
      <c r="BW375" s="22"/>
      <c r="BX375" s="21">
        <f t="shared" si="38"/>
        <v>0</v>
      </c>
      <c r="BY375" s="23"/>
      <c r="BZ375" s="21">
        <f t="shared" si="39"/>
        <v>0</v>
      </c>
      <c r="CA375" s="23"/>
      <c r="CB375" s="23"/>
      <c r="CC375" s="23"/>
      <c r="CD375" s="23"/>
      <c r="CE375" s="23"/>
      <c r="CF375" s="23"/>
    </row>
    <row r="376" spans="1:84" s="31" customFormat="1" ht="21.75" customHeight="1">
      <c r="A376" s="15"/>
      <c r="B376" s="15"/>
      <c r="C376" s="41" t="s">
        <v>201</v>
      </c>
      <c r="D376" s="658" t="s">
        <v>216</v>
      </c>
      <c r="E376" s="489"/>
      <c r="F376" s="542">
        <v>35219</v>
      </c>
      <c r="G376" s="983"/>
      <c r="H376" s="363" t="s">
        <v>265</v>
      </c>
      <c r="I376" s="30">
        <v>17683</v>
      </c>
      <c r="J376" s="715"/>
      <c r="K376" s="308"/>
      <c r="L376" s="16">
        <v>0</v>
      </c>
      <c r="M376" s="16">
        <v>0</v>
      </c>
      <c r="N376" s="16"/>
      <c r="O376" s="16">
        <v>0</v>
      </c>
      <c r="P376" s="16"/>
      <c r="Q376" s="16">
        <v>0</v>
      </c>
      <c r="R376" s="16"/>
      <c r="S376" s="957">
        <v>0</v>
      </c>
      <c r="T376" s="957"/>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19"/>
      <c r="AZ376" s="19"/>
      <c r="BA376" s="19"/>
      <c r="BB376" s="19"/>
      <c r="BC376" s="19"/>
      <c r="BD376" s="19"/>
      <c r="BE376" s="19"/>
      <c r="BF376" s="19"/>
      <c r="BG376" s="19"/>
      <c r="BH376" s="19"/>
      <c r="BI376" s="19"/>
      <c r="BJ376" s="19"/>
      <c r="BK376" s="19"/>
      <c r="BL376" s="19"/>
      <c r="BM376" s="19"/>
      <c r="BN376" s="19"/>
      <c r="BO376" s="19"/>
      <c r="BP376" s="19"/>
      <c r="BQ376" s="19"/>
      <c r="BR376" s="19"/>
      <c r="BS376" s="19"/>
      <c r="BT376" s="19"/>
      <c r="BU376" s="19"/>
      <c r="BV376" s="21">
        <f t="shared" si="37"/>
        <v>0</v>
      </c>
      <c r="BW376" s="22"/>
      <c r="BX376" s="21">
        <f t="shared" si="38"/>
        <v>0</v>
      </c>
      <c r="BY376" s="23"/>
      <c r="BZ376" s="21">
        <f t="shared" si="39"/>
        <v>0</v>
      </c>
      <c r="CA376" s="273"/>
      <c r="CB376" s="273"/>
      <c r="CC376" s="273"/>
      <c r="CD376" s="273"/>
      <c r="CE376" s="273"/>
      <c r="CF376" s="273"/>
    </row>
    <row r="377" spans="1:84" s="31" customFormat="1" ht="21.75" customHeight="1">
      <c r="A377" s="15"/>
      <c r="B377" s="15"/>
      <c r="C377" s="41" t="s">
        <v>179</v>
      </c>
      <c r="D377" s="658" t="s">
        <v>244</v>
      </c>
      <c r="E377" s="489"/>
      <c r="F377" s="543">
        <v>40078</v>
      </c>
      <c r="G377" s="983"/>
      <c r="H377" s="363" t="s">
        <v>262</v>
      </c>
      <c r="I377" s="30">
        <v>27211</v>
      </c>
      <c r="J377" s="715"/>
      <c r="K377" s="308"/>
      <c r="L377" s="16">
        <v>0</v>
      </c>
      <c r="M377" s="16">
        <v>0</v>
      </c>
      <c r="N377" s="16"/>
      <c r="O377" s="16">
        <v>0</v>
      </c>
      <c r="P377" s="16"/>
      <c r="Q377" s="16">
        <v>0</v>
      </c>
      <c r="R377" s="16"/>
      <c r="S377" s="957">
        <v>0</v>
      </c>
      <c r="T377" s="957"/>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19"/>
      <c r="AZ377" s="19"/>
      <c r="BA377" s="19"/>
      <c r="BB377" s="19"/>
      <c r="BC377" s="19"/>
      <c r="BD377" s="19"/>
      <c r="BE377" s="19"/>
      <c r="BF377" s="19"/>
      <c r="BG377" s="19"/>
      <c r="BH377" s="19"/>
      <c r="BI377" s="19"/>
      <c r="BJ377" s="19"/>
      <c r="BK377" s="19"/>
      <c r="BL377" s="19"/>
      <c r="BM377" s="19"/>
      <c r="BN377" s="19"/>
      <c r="BO377" s="19"/>
      <c r="BP377" s="19"/>
      <c r="BQ377" s="19"/>
      <c r="BR377" s="19"/>
      <c r="BS377" s="19"/>
      <c r="BT377" s="19"/>
      <c r="BU377" s="19"/>
      <c r="BV377" s="21">
        <f t="shared" si="37"/>
        <v>0</v>
      </c>
      <c r="BW377" s="22"/>
      <c r="BX377" s="21">
        <f t="shared" si="38"/>
        <v>0</v>
      </c>
      <c r="BY377" s="23"/>
      <c r="BZ377" s="21">
        <f t="shared" si="39"/>
        <v>0</v>
      </c>
      <c r="CA377" s="273"/>
      <c r="CB377" s="273"/>
      <c r="CC377" s="273"/>
      <c r="CD377" s="273"/>
      <c r="CE377" s="273"/>
      <c r="CF377" s="273"/>
    </row>
    <row r="378" spans="1:84" s="31" customFormat="1" ht="21.75" customHeight="1">
      <c r="A378" s="15"/>
      <c r="B378" s="15"/>
      <c r="C378" s="41" t="s">
        <v>93</v>
      </c>
      <c r="D378" s="658" t="s">
        <v>1317</v>
      </c>
      <c r="E378" s="489"/>
      <c r="F378" s="542"/>
      <c r="G378" s="983"/>
      <c r="H378" s="363" t="s">
        <v>263</v>
      </c>
      <c r="I378" s="30">
        <v>20131</v>
      </c>
      <c r="J378" s="715"/>
      <c r="K378" s="308"/>
      <c r="L378" s="16">
        <v>0</v>
      </c>
      <c r="M378" s="16">
        <v>0</v>
      </c>
      <c r="N378" s="16"/>
      <c r="O378" s="16">
        <v>0</v>
      </c>
      <c r="P378" s="16"/>
      <c r="Q378" s="16">
        <v>0</v>
      </c>
      <c r="R378" s="16"/>
      <c r="S378" s="957">
        <v>0</v>
      </c>
      <c r="T378" s="957"/>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19"/>
      <c r="AZ378" s="19"/>
      <c r="BA378" s="19"/>
      <c r="BB378" s="19"/>
      <c r="BC378" s="19"/>
      <c r="BD378" s="19"/>
      <c r="BE378" s="19"/>
      <c r="BF378" s="19"/>
      <c r="BG378" s="19"/>
      <c r="BH378" s="19"/>
      <c r="BI378" s="19"/>
      <c r="BJ378" s="19"/>
      <c r="BK378" s="19"/>
      <c r="BL378" s="19"/>
      <c r="BM378" s="19"/>
      <c r="BN378" s="19"/>
      <c r="BO378" s="19"/>
      <c r="BP378" s="19"/>
      <c r="BQ378" s="19"/>
      <c r="BR378" s="19"/>
      <c r="BS378" s="19"/>
      <c r="BT378" s="19"/>
      <c r="BU378" s="19"/>
      <c r="BV378" s="21">
        <f t="shared" si="37"/>
        <v>0</v>
      </c>
      <c r="BW378" s="22"/>
      <c r="BX378" s="21">
        <f t="shared" si="38"/>
        <v>0</v>
      </c>
      <c r="BY378" s="23"/>
      <c r="BZ378" s="21">
        <f t="shared" si="39"/>
        <v>0</v>
      </c>
    </row>
    <row r="379" spans="1:84" s="31" customFormat="1" ht="21.75" customHeight="1">
      <c r="A379" s="15"/>
      <c r="B379" s="15"/>
      <c r="C379" s="41" t="s">
        <v>170</v>
      </c>
      <c r="D379" s="658" t="s">
        <v>172</v>
      </c>
      <c r="E379" s="489"/>
      <c r="F379" s="541">
        <v>28977</v>
      </c>
      <c r="G379" s="983"/>
      <c r="H379" s="363" t="s">
        <v>264</v>
      </c>
      <c r="I379" s="30">
        <v>34822</v>
      </c>
      <c r="J379" s="715"/>
      <c r="K379" s="308"/>
      <c r="L379" s="16">
        <v>0</v>
      </c>
      <c r="M379" s="16">
        <v>0</v>
      </c>
      <c r="N379" s="16"/>
      <c r="O379" s="16">
        <v>0</v>
      </c>
      <c r="P379" s="16"/>
      <c r="Q379" s="16">
        <v>0</v>
      </c>
      <c r="R379" s="16"/>
      <c r="S379" s="957">
        <v>0</v>
      </c>
      <c r="T379" s="957"/>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19"/>
      <c r="AZ379" s="19"/>
      <c r="BA379" s="19"/>
      <c r="BB379" s="19"/>
      <c r="BC379" s="19"/>
      <c r="BD379" s="19"/>
      <c r="BE379" s="19"/>
      <c r="BF379" s="19"/>
      <c r="BG379" s="19"/>
      <c r="BH379" s="19"/>
      <c r="BI379" s="19"/>
      <c r="BJ379" s="19"/>
      <c r="BK379" s="19"/>
      <c r="BL379" s="19"/>
      <c r="BM379" s="19"/>
      <c r="BN379" s="19"/>
      <c r="BO379" s="19"/>
      <c r="BP379" s="19"/>
      <c r="BQ379" s="19"/>
      <c r="BR379" s="19"/>
      <c r="BS379" s="19"/>
      <c r="BT379" s="19"/>
      <c r="BU379" s="19"/>
      <c r="BV379" s="21">
        <f t="shared" si="37"/>
        <v>0</v>
      </c>
      <c r="BW379" s="22"/>
      <c r="BX379" s="21">
        <f t="shared" si="38"/>
        <v>0</v>
      </c>
      <c r="BZ379" s="21">
        <f t="shared" si="39"/>
        <v>0</v>
      </c>
      <c r="CA379" s="23"/>
      <c r="CB379" s="23"/>
      <c r="CC379" s="23"/>
      <c r="CD379" s="23"/>
      <c r="CE379" s="23"/>
      <c r="CF379" s="23"/>
    </row>
    <row r="380" spans="1:84" s="31" customFormat="1" ht="21.75" customHeight="1">
      <c r="A380" s="15"/>
      <c r="B380" s="15"/>
      <c r="C380" s="41" t="s">
        <v>175</v>
      </c>
      <c r="D380" s="658" t="s">
        <v>237</v>
      </c>
      <c r="E380" s="489"/>
      <c r="F380" s="543">
        <v>38658</v>
      </c>
      <c r="G380" s="983"/>
      <c r="H380" s="363" t="s">
        <v>264</v>
      </c>
      <c r="I380" s="30">
        <v>39063</v>
      </c>
      <c r="J380" s="715"/>
      <c r="K380" s="308"/>
      <c r="L380" s="16">
        <v>0</v>
      </c>
      <c r="M380" s="16">
        <v>0</v>
      </c>
      <c r="N380" s="16"/>
      <c r="O380" s="16">
        <v>0</v>
      </c>
      <c r="P380" s="16"/>
      <c r="Q380" s="16">
        <v>0</v>
      </c>
      <c r="R380" s="16"/>
      <c r="S380" s="957">
        <v>0</v>
      </c>
      <c r="T380" s="957"/>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9"/>
      <c r="AV380" s="19"/>
      <c r="AW380" s="19"/>
      <c r="AX380" s="19"/>
      <c r="AY380" s="19"/>
      <c r="AZ380" s="19"/>
      <c r="BA380" s="19"/>
      <c r="BB380" s="19"/>
      <c r="BC380" s="19"/>
      <c r="BD380" s="19"/>
      <c r="BE380" s="19"/>
      <c r="BF380" s="19"/>
      <c r="BG380" s="19"/>
      <c r="BH380" s="19"/>
      <c r="BI380" s="19"/>
      <c r="BJ380" s="19"/>
      <c r="BK380" s="19"/>
      <c r="BL380" s="19"/>
      <c r="BM380" s="19"/>
      <c r="BN380" s="19"/>
      <c r="BO380" s="19"/>
      <c r="BP380" s="19"/>
      <c r="BQ380" s="19"/>
      <c r="BR380" s="19"/>
      <c r="BS380" s="19"/>
      <c r="BT380" s="19"/>
      <c r="BU380" s="19"/>
      <c r="BV380" s="21">
        <f t="shared" si="37"/>
        <v>0</v>
      </c>
      <c r="BW380" s="22"/>
      <c r="BX380" s="21">
        <f t="shared" si="38"/>
        <v>0</v>
      </c>
      <c r="BZ380" s="21">
        <f t="shared" si="39"/>
        <v>0</v>
      </c>
      <c r="CA380" s="23"/>
      <c r="CB380" s="23"/>
      <c r="CC380" s="23"/>
      <c r="CD380" s="23"/>
      <c r="CE380" s="23"/>
      <c r="CF380" s="23"/>
    </row>
    <row r="381" spans="1:84" s="31" customFormat="1" ht="21.75" customHeight="1">
      <c r="A381" s="15"/>
      <c r="B381" s="15"/>
      <c r="C381" s="41" t="s">
        <v>153</v>
      </c>
      <c r="D381" s="658" t="s">
        <v>157</v>
      </c>
      <c r="E381" s="489"/>
      <c r="F381" s="541">
        <v>31070</v>
      </c>
      <c r="G381" s="983"/>
      <c r="H381" s="363" t="s">
        <v>265</v>
      </c>
      <c r="I381" s="30">
        <v>31314</v>
      </c>
      <c r="J381" s="715"/>
      <c r="K381" s="308"/>
      <c r="L381" s="16">
        <v>0</v>
      </c>
      <c r="M381" s="16">
        <v>0</v>
      </c>
      <c r="N381" s="16"/>
      <c r="O381" s="16">
        <v>0</v>
      </c>
      <c r="P381" s="16"/>
      <c r="Q381" s="16">
        <v>0</v>
      </c>
      <c r="R381" s="16"/>
      <c r="S381" s="957">
        <v>0</v>
      </c>
      <c r="T381" s="957"/>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9"/>
      <c r="AV381" s="19"/>
      <c r="AW381" s="19"/>
      <c r="AX381" s="19"/>
      <c r="AY381" s="19"/>
      <c r="AZ381" s="19"/>
      <c r="BA381" s="19"/>
      <c r="BB381" s="19"/>
      <c r="BC381" s="19"/>
      <c r="BD381" s="19"/>
      <c r="BE381" s="19"/>
      <c r="BF381" s="19"/>
      <c r="BG381" s="19"/>
      <c r="BH381" s="19"/>
      <c r="BI381" s="19"/>
      <c r="BJ381" s="19"/>
      <c r="BK381" s="19"/>
      <c r="BL381" s="19"/>
      <c r="BM381" s="19"/>
      <c r="BN381" s="19"/>
      <c r="BO381" s="19"/>
      <c r="BP381" s="19"/>
      <c r="BQ381" s="19"/>
      <c r="BR381" s="19"/>
      <c r="BS381" s="19"/>
      <c r="BT381" s="19"/>
      <c r="BU381" s="19"/>
      <c r="BV381" s="21">
        <f t="shared" si="37"/>
        <v>0</v>
      </c>
      <c r="BW381" s="22"/>
      <c r="BX381" s="21">
        <f t="shared" si="38"/>
        <v>0</v>
      </c>
      <c r="BY381" s="23"/>
      <c r="BZ381" s="21">
        <f t="shared" si="39"/>
        <v>0</v>
      </c>
      <c r="CA381" s="273"/>
      <c r="CB381" s="273"/>
      <c r="CC381" s="273"/>
      <c r="CD381" s="273"/>
      <c r="CE381" s="273"/>
      <c r="CF381" s="273"/>
    </row>
    <row r="382" spans="1:84" s="31" customFormat="1" ht="21.75" customHeight="1">
      <c r="A382" s="15"/>
      <c r="B382" s="15"/>
      <c r="C382" s="41" t="s">
        <v>208</v>
      </c>
      <c r="D382" s="658" t="s">
        <v>229</v>
      </c>
      <c r="E382" s="489"/>
      <c r="F382" s="543">
        <v>37530</v>
      </c>
      <c r="G382" s="983"/>
      <c r="H382" s="363" t="s">
        <v>265</v>
      </c>
      <c r="I382" s="30">
        <v>34979</v>
      </c>
      <c r="J382" s="715"/>
      <c r="K382" s="308"/>
      <c r="L382" s="16">
        <v>0</v>
      </c>
      <c r="M382" s="16">
        <v>0</v>
      </c>
      <c r="N382" s="16"/>
      <c r="O382" s="16">
        <v>0</v>
      </c>
      <c r="P382" s="16"/>
      <c r="Q382" s="16">
        <v>0</v>
      </c>
      <c r="R382" s="16"/>
      <c r="S382" s="957">
        <v>0</v>
      </c>
      <c r="T382" s="957"/>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9"/>
      <c r="AV382" s="19"/>
      <c r="AW382" s="19"/>
      <c r="AX382" s="19"/>
      <c r="AY382" s="19"/>
      <c r="AZ382" s="19"/>
      <c r="BA382" s="19"/>
      <c r="BB382" s="19"/>
      <c r="BC382" s="19"/>
      <c r="BD382" s="19"/>
      <c r="BE382" s="19"/>
      <c r="BF382" s="19"/>
      <c r="BG382" s="19"/>
      <c r="BH382" s="19"/>
      <c r="BI382" s="19"/>
      <c r="BJ382" s="19"/>
      <c r="BK382" s="19"/>
      <c r="BL382" s="19"/>
      <c r="BM382" s="19"/>
      <c r="BN382" s="19"/>
      <c r="BO382" s="19"/>
      <c r="BP382" s="19"/>
      <c r="BQ382" s="19"/>
      <c r="BR382" s="19"/>
      <c r="BS382" s="19"/>
      <c r="BT382" s="19"/>
      <c r="BU382" s="19"/>
      <c r="BV382" s="21">
        <f t="shared" si="37"/>
        <v>0</v>
      </c>
      <c r="BW382" s="22"/>
      <c r="BX382" s="21">
        <f t="shared" si="38"/>
        <v>0</v>
      </c>
      <c r="BY382" s="23"/>
      <c r="BZ382" s="21">
        <f t="shared" si="39"/>
        <v>0</v>
      </c>
      <c r="CA382" s="23"/>
      <c r="CB382" s="23"/>
      <c r="CC382" s="23"/>
      <c r="CD382" s="23"/>
      <c r="CE382" s="23"/>
      <c r="CF382" s="23"/>
    </row>
    <row r="383" spans="1:84" s="273" customFormat="1" ht="21" customHeight="1">
      <c r="A383" s="15"/>
      <c r="B383" s="15"/>
      <c r="C383" s="41" t="s">
        <v>204</v>
      </c>
      <c r="D383" s="658" t="s">
        <v>288</v>
      </c>
      <c r="E383" s="489"/>
      <c r="F383" s="543">
        <v>36648</v>
      </c>
      <c r="G383" s="983"/>
      <c r="H383" s="363" t="s">
        <v>265</v>
      </c>
      <c r="I383" s="30">
        <v>36670</v>
      </c>
      <c r="J383" s="715"/>
      <c r="K383" s="308"/>
      <c r="L383" s="16">
        <v>0</v>
      </c>
      <c r="M383" s="16">
        <v>0</v>
      </c>
      <c r="N383" s="16"/>
      <c r="O383" s="16">
        <v>0</v>
      </c>
      <c r="P383" s="16"/>
      <c r="Q383" s="16">
        <v>0</v>
      </c>
      <c r="R383" s="16"/>
      <c r="S383" s="957">
        <v>0</v>
      </c>
      <c r="T383" s="957"/>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9"/>
      <c r="AV383" s="19"/>
      <c r="AW383" s="19"/>
      <c r="AX383" s="19"/>
      <c r="AY383" s="19"/>
      <c r="AZ383" s="19"/>
      <c r="BA383" s="19"/>
      <c r="BB383" s="19"/>
      <c r="BC383" s="19"/>
      <c r="BD383" s="19"/>
      <c r="BE383" s="19"/>
      <c r="BF383" s="19"/>
      <c r="BG383" s="19"/>
      <c r="BH383" s="19"/>
      <c r="BI383" s="19"/>
      <c r="BJ383" s="19"/>
      <c r="BK383" s="19"/>
      <c r="BL383" s="19"/>
      <c r="BM383" s="19"/>
      <c r="BN383" s="19"/>
      <c r="BO383" s="19"/>
      <c r="BP383" s="19"/>
      <c r="BQ383" s="19"/>
      <c r="BR383" s="19"/>
      <c r="BS383" s="19"/>
      <c r="BT383" s="19"/>
      <c r="BU383" s="19"/>
      <c r="BV383" s="21">
        <f t="shared" si="37"/>
        <v>0</v>
      </c>
      <c r="BW383" s="22"/>
      <c r="BX383" s="21">
        <f t="shared" si="38"/>
        <v>0</v>
      </c>
      <c r="BY383" s="23"/>
      <c r="BZ383" s="21">
        <f t="shared" si="39"/>
        <v>0</v>
      </c>
      <c r="CA383" s="23"/>
      <c r="CB383" s="23"/>
      <c r="CC383" s="23"/>
      <c r="CD383" s="23"/>
      <c r="CE383" s="23"/>
      <c r="CF383" s="23"/>
    </row>
    <row r="384" spans="1:84" s="23" customFormat="1" ht="21" customHeight="1">
      <c r="A384" s="15"/>
      <c r="B384" s="15"/>
      <c r="C384" s="41" t="s">
        <v>135</v>
      </c>
      <c r="D384" s="658" t="s">
        <v>144</v>
      </c>
      <c r="E384" s="489"/>
      <c r="F384" s="543">
        <v>42153</v>
      </c>
      <c r="G384" s="983"/>
      <c r="H384" s="363" t="s">
        <v>262</v>
      </c>
      <c r="I384" s="30">
        <v>42185</v>
      </c>
      <c r="J384" s="715"/>
      <c r="K384" s="308"/>
      <c r="L384" s="16">
        <v>0</v>
      </c>
      <c r="M384" s="16">
        <v>0</v>
      </c>
      <c r="N384" s="16"/>
      <c r="O384" s="16">
        <v>0</v>
      </c>
      <c r="P384" s="16"/>
      <c r="Q384" s="16">
        <v>0</v>
      </c>
      <c r="R384" s="16"/>
      <c r="S384" s="957">
        <v>0</v>
      </c>
      <c r="T384" s="957"/>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9"/>
      <c r="AV384" s="19"/>
      <c r="AW384" s="19"/>
      <c r="AX384" s="19"/>
      <c r="AY384" s="19"/>
      <c r="AZ384" s="19"/>
      <c r="BA384" s="19"/>
      <c r="BB384" s="19"/>
      <c r="BC384" s="19"/>
      <c r="BD384" s="19"/>
      <c r="BE384" s="19"/>
      <c r="BF384" s="19"/>
      <c r="BG384" s="19"/>
      <c r="BH384" s="19"/>
      <c r="BI384" s="19"/>
      <c r="BJ384" s="19"/>
      <c r="BK384" s="19"/>
      <c r="BL384" s="19"/>
      <c r="BM384" s="19"/>
      <c r="BN384" s="19"/>
      <c r="BO384" s="19"/>
      <c r="BP384" s="19"/>
      <c r="BQ384" s="19"/>
      <c r="BR384" s="19"/>
      <c r="BS384" s="19"/>
      <c r="BT384" s="19"/>
      <c r="BU384" s="19"/>
      <c r="BV384" s="21">
        <f t="shared" si="37"/>
        <v>0</v>
      </c>
      <c r="BW384" s="22"/>
      <c r="BX384" s="21">
        <f t="shared" si="38"/>
        <v>0</v>
      </c>
      <c r="BZ384" s="21">
        <f t="shared" si="39"/>
        <v>0</v>
      </c>
      <c r="CA384" s="31"/>
      <c r="CB384" s="31"/>
      <c r="CC384" s="31"/>
      <c r="CD384" s="31"/>
      <c r="CE384" s="31"/>
      <c r="CF384" s="31"/>
    </row>
    <row r="385" spans="1:84" s="23" customFormat="1" ht="21" customHeight="1">
      <c r="A385" s="15"/>
      <c r="B385" s="15"/>
      <c r="C385" s="41" t="s">
        <v>196</v>
      </c>
      <c r="D385" s="658" t="s">
        <v>923</v>
      </c>
      <c r="E385" s="489"/>
      <c r="F385" s="542">
        <v>32249</v>
      </c>
      <c r="G385" s="983"/>
      <c r="H385" s="363" t="s">
        <v>265</v>
      </c>
      <c r="I385" s="30">
        <v>19758</v>
      </c>
      <c r="J385" s="715"/>
      <c r="K385" s="308"/>
      <c r="L385" s="16">
        <v>0</v>
      </c>
      <c r="M385" s="16">
        <v>0</v>
      </c>
      <c r="N385" s="16"/>
      <c r="O385" s="16">
        <v>0</v>
      </c>
      <c r="P385" s="16"/>
      <c r="Q385" s="16">
        <v>0</v>
      </c>
      <c r="R385" s="16"/>
      <c r="S385" s="957">
        <v>0</v>
      </c>
      <c r="T385" s="957"/>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9"/>
      <c r="AV385" s="19"/>
      <c r="AW385" s="19"/>
      <c r="AX385" s="19"/>
      <c r="AY385" s="19"/>
      <c r="AZ385" s="19"/>
      <c r="BA385" s="19"/>
      <c r="BB385" s="19"/>
      <c r="BC385" s="19"/>
      <c r="BD385" s="19"/>
      <c r="BE385" s="19"/>
      <c r="BF385" s="19"/>
      <c r="BG385" s="19"/>
      <c r="BH385" s="19"/>
      <c r="BI385" s="19"/>
      <c r="BJ385" s="19"/>
      <c r="BK385" s="19"/>
      <c r="BL385" s="19"/>
      <c r="BM385" s="19"/>
      <c r="BN385" s="19"/>
      <c r="BO385" s="19"/>
      <c r="BP385" s="19"/>
      <c r="BQ385" s="19"/>
      <c r="BR385" s="19"/>
      <c r="BS385" s="19"/>
      <c r="BT385" s="19"/>
      <c r="BU385" s="19"/>
      <c r="BV385" s="21">
        <f t="shared" si="37"/>
        <v>0</v>
      </c>
      <c r="BW385" s="22"/>
      <c r="BX385" s="21">
        <f t="shared" si="38"/>
        <v>0</v>
      </c>
      <c r="BZ385" s="21">
        <f t="shared" si="39"/>
        <v>0</v>
      </c>
      <c r="CA385" s="31"/>
      <c r="CB385" s="31"/>
      <c r="CC385" s="31"/>
      <c r="CD385" s="31"/>
      <c r="CE385" s="31"/>
      <c r="CF385" s="31"/>
    </row>
    <row r="386" spans="1:84" s="23" customFormat="1" ht="21" customHeight="1">
      <c r="A386" s="15"/>
      <c r="B386" s="15"/>
      <c r="C386" s="41" t="s">
        <v>124</v>
      </c>
      <c r="D386" s="658" t="s">
        <v>151</v>
      </c>
      <c r="E386" s="489"/>
      <c r="F386" s="543">
        <v>39264</v>
      </c>
      <c r="G386" s="983"/>
      <c r="H386" s="363" t="s">
        <v>261</v>
      </c>
      <c r="I386" s="30">
        <v>21552</v>
      </c>
      <c r="J386" s="715"/>
      <c r="K386" s="308"/>
      <c r="L386" s="16">
        <v>0</v>
      </c>
      <c r="M386" s="16">
        <v>0</v>
      </c>
      <c r="N386" s="16"/>
      <c r="O386" s="16">
        <v>0</v>
      </c>
      <c r="P386" s="16"/>
      <c r="Q386" s="16">
        <v>0</v>
      </c>
      <c r="R386" s="16"/>
      <c r="S386" s="957">
        <v>0</v>
      </c>
      <c r="T386" s="957"/>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9"/>
      <c r="AV386" s="19"/>
      <c r="AW386" s="19"/>
      <c r="AX386" s="19"/>
      <c r="AY386" s="19"/>
      <c r="AZ386" s="19"/>
      <c r="BA386" s="19"/>
      <c r="BB386" s="19"/>
      <c r="BC386" s="19"/>
      <c r="BD386" s="19"/>
      <c r="BE386" s="19"/>
      <c r="BF386" s="19"/>
      <c r="BG386" s="19"/>
      <c r="BH386" s="19"/>
      <c r="BI386" s="19"/>
      <c r="BJ386" s="19"/>
      <c r="BK386" s="19"/>
      <c r="BL386" s="19"/>
      <c r="BM386" s="19"/>
      <c r="BN386" s="19"/>
      <c r="BO386" s="19"/>
      <c r="BP386" s="19"/>
      <c r="BQ386" s="19"/>
      <c r="BR386" s="19"/>
      <c r="BS386" s="19"/>
      <c r="BT386" s="19"/>
      <c r="BU386" s="19"/>
      <c r="BV386" s="21">
        <f t="shared" si="37"/>
        <v>0</v>
      </c>
      <c r="BW386" s="22"/>
      <c r="BX386" s="21">
        <f t="shared" si="38"/>
        <v>0</v>
      </c>
      <c r="BY386" s="31"/>
      <c r="BZ386" s="21">
        <f t="shared" si="39"/>
        <v>0</v>
      </c>
      <c r="CA386" s="31"/>
      <c r="CB386" s="31"/>
      <c r="CC386" s="31"/>
      <c r="CD386" s="31"/>
      <c r="CE386" s="31"/>
      <c r="CF386" s="31"/>
    </row>
    <row r="387" spans="1:84" s="23" customFormat="1" ht="21" customHeight="1">
      <c r="A387" s="15"/>
      <c r="B387" s="15"/>
      <c r="C387" s="41" t="s">
        <v>177</v>
      </c>
      <c r="D387" s="658" t="s">
        <v>966</v>
      </c>
      <c r="E387" s="489"/>
      <c r="F387" s="543">
        <v>39264</v>
      </c>
      <c r="G387" s="983"/>
      <c r="H387" s="363" t="s">
        <v>262</v>
      </c>
      <c r="I387" s="30">
        <v>36207</v>
      </c>
      <c r="J387" s="715"/>
      <c r="K387" s="308"/>
      <c r="L387" s="16">
        <v>0</v>
      </c>
      <c r="M387" s="16">
        <v>0</v>
      </c>
      <c r="N387" s="16"/>
      <c r="O387" s="16">
        <v>0</v>
      </c>
      <c r="P387" s="16"/>
      <c r="Q387" s="16">
        <v>0</v>
      </c>
      <c r="R387" s="16"/>
      <c r="S387" s="957">
        <v>0</v>
      </c>
      <c r="T387" s="957"/>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9"/>
      <c r="AV387" s="19"/>
      <c r="AW387" s="19"/>
      <c r="AX387" s="19"/>
      <c r="AY387" s="19"/>
      <c r="AZ387" s="19"/>
      <c r="BA387" s="19"/>
      <c r="BB387" s="19"/>
      <c r="BC387" s="19"/>
      <c r="BD387" s="19"/>
      <c r="BE387" s="19"/>
      <c r="BF387" s="19"/>
      <c r="BG387" s="19"/>
      <c r="BH387" s="19"/>
      <c r="BI387" s="19"/>
      <c r="BJ387" s="19"/>
      <c r="BK387" s="19"/>
      <c r="BL387" s="19"/>
      <c r="BM387" s="19"/>
      <c r="BN387" s="19"/>
      <c r="BO387" s="19"/>
      <c r="BP387" s="19"/>
      <c r="BQ387" s="19"/>
      <c r="BR387" s="19"/>
      <c r="BS387" s="19"/>
      <c r="BT387" s="19"/>
      <c r="BU387" s="19"/>
      <c r="BV387" s="21">
        <f t="shared" si="37"/>
        <v>0</v>
      </c>
      <c r="BW387" s="22"/>
      <c r="BX387" s="21">
        <f t="shared" si="38"/>
        <v>0</v>
      </c>
      <c r="BY387" s="31"/>
      <c r="BZ387" s="21">
        <f t="shared" si="39"/>
        <v>0</v>
      </c>
      <c r="CA387" s="273"/>
      <c r="CB387" s="273"/>
      <c r="CC387" s="273"/>
      <c r="CD387" s="273"/>
      <c r="CE387" s="273"/>
      <c r="CF387" s="273"/>
    </row>
    <row r="388" spans="1:84" s="31" customFormat="1" ht="21" customHeight="1">
      <c r="A388" s="15"/>
      <c r="B388" s="15"/>
      <c r="C388" s="41" t="s">
        <v>184</v>
      </c>
      <c r="D388" s="658" t="s">
        <v>186</v>
      </c>
      <c r="E388" s="489"/>
      <c r="F388" s="542">
        <v>42875</v>
      </c>
      <c r="G388" s="983"/>
      <c r="H388" s="363" t="s">
        <v>266</v>
      </c>
      <c r="I388" s="30">
        <v>42867</v>
      </c>
      <c r="J388" s="715"/>
      <c r="K388" s="308"/>
      <c r="L388" s="16">
        <v>0</v>
      </c>
      <c r="M388" s="16">
        <v>0</v>
      </c>
      <c r="N388" s="16"/>
      <c r="O388" s="16">
        <v>0</v>
      </c>
      <c r="P388" s="16"/>
      <c r="Q388" s="16">
        <v>0</v>
      </c>
      <c r="R388" s="16"/>
      <c r="S388" s="957">
        <v>0</v>
      </c>
      <c r="T388" s="957"/>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9"/>
      <c r="AV388" s="19"/>
      <c r="AW388" s="19"/>
      <c r="AX388" s="19"/>
      <c r="AY388" s="19"/>
      <c r="AZ388" s="19"/>
      <c r="BA388" s="19"/>
      <c r="BB388" s="19"/>
      <c r="BC388" s="19"/>
      <c r="BD388" s="19"/>
      <c r="BE388" s="19"/>
      <c r="BF388" s="19"/>
      <c r="BG388" s="19"/>
      <c r="BH388" s="19"/>
      <c r="BI388" s="19"/>
      <c r="BJ388" s="19"/>
      <c r="BK388" s="19"/>
      <c r="BL388" s="19"/>
      <c r="BM388" s="19"/>
      <c r="BN388" s="19"/>
      <c r="BO388" s="19"/>
      <c r="BP388" s="19"/>
      <c r="BQ388" s="19"/>
      <c r="BR388" s="19"/>
      <c r="BS388" s="19"/>
      <c r="BT388" s="19"/>
      <c r="BU388" s="19"/>
      <c r="BV388" s="21">
        <f t="shared" si="37"/>
        <v>0</v>
      </c>
      <c r="BW388" s="22"/>
      <c r="BX388" s="21">
        <f t="shared" si="38"/>
        <v>0</v>
      </c>
      <c r="BY388" s="23"/>
      <c r="BZ388" s="21">
        <f t="shared" si="39"/>
        <v>0</v>
      </c>
      <c r="CA388" s="23"/>
      <c r="CB388" s="23"/>
      <c r="CC388" s="23"/>
      <c r="CD388" s="23"/>
      <c r="CE388" s="23"/>
      <c r="CF388" s="23"/>
    </row>
    <row r="389" spans="1:84" s="172" customFormat="1" ht="34.5" customHeight="1">
      <c r="A389" s="315" t="s">
        <v>11</v>
      </c>
      <c r="B389" s="315" t="s">
        <v>1058</v>
      </c>
      <c r="C389" s="592" t="s">
        <v>12</v>
      </c>
      <c r="D389" s="41" t="s">
        <v>273</v>
      </c>
      <c r="E389" s="562"/>
      <c r="F389" s="404" t="s">
        <v>14</v>
      </c>
      <c r="G389" s="601"/>
      <c r="H389" s="363" t="s">
        <v>306</v>
      </c>
      <c r="I389" s="285" t="s">
        <v>991</v>
      </c>
      <c r="J389" s="714"/>
      <c r="K389" s="363"/>
      <c r="L389" s="387" t="s">
        <v>1319</v>
      </c>
      <c r="M389" s="387" t="s">
        <v>1320</v>
      </c>
      <c r="N389" s="387"/>
      <c r="O389" s="387" t="s">
        <v>1320</v>
      </c>
      <c r="P389" s="387"/>
      <c r="Q389" s="387" t="s">
        <v>1320</v>
      </c>
      <c r="R389" s="387"/>
      <c r="S389" s="1014" t="s">
        <v>915</v>
      </c>
      <c r="T389" s="1014"/>
      <c r="U389" s="315">
        <v>5</v>
      </c>
      <c r="V389" s="315">
        <v>12</v>
      </c>
      <c r="W389" s="315">
        <v>19</v>
      </c>
      <c r="X389" s="315"/>
      <c r="Y389" s="315">
        <v>26</v>
      </c>
      <c r="Z389" s="315">
        <v>2</v>
      </c>
      <c r="AA389" s="315">
        <v>9</v>
      </c>
      <c r="AB389" s="315">
        <v>16</v>
      </c>
      <c r="AC389" s="315">
        <v>23</v>
      </c>
      <c r="AD389" s="315">
        <v>2</v>
      </c>
      <c r="AE389" s="315">
        <v>9</v>
      </c>
      <c r="AF389" s="315">
        <v>16</v>
      </c>
      <c r="AG389" s="315">
        <v>30</v>
      </c>
      <c r="AH389" s="315">
        <v>6</v>
      </c>
      <c r="AI389" s="315">
        <v>13</v>
      </c>
      <c r="AJ389" s="315"/>
      <c r="AK389" s="315">
        <v>20</v>
      </c>
      <c r="AL389" s="315">
        <v>27</v>
      </c>
      <c r="AM389" s="315">
        <v>11</v>
      </c>
      <c r="AN389" s="315">
        <v>18</v>
      </c>
      <c r="AO389" s="315"/>
      <c r="AP389" s="315">
        <v>25</v>
      </c>
      <c r="AQ389" s="315">
        <v>1</v>
      </c>
      <c r="AR389" s="315">
        <v>8</v>
      </c>
      <c r="AS389" s="315">
        <v>15</v>
      </c>
      <c r="AT389" s="315">
        <v>29</v>
      </c>
      <c r="AU389" s="315">
        <v>6</v>
      </c>
      <c r="AV389" s="315">
        <v>13</v>
      </c>
      <c r="AW389" s="315">
        <v>20</v>
      </c>
      <c r="AX389" s="315"/>
      <c r="AY389" s="315">
        <v>27</v>
      </c>
      <c r="AZ389" s="315">
        <v>3</v>
      </c>
      <c r="BA389" s="315">
        <v>10</v>
      </c>
      <c r="BB389" s="315">
        <v>17</v>
      </c>
      <c r="BC389" s="315">
        <v>31</v>
      </c>
      <c r="BD389" s="315">
        <v>7</v>
      </c>
      <c r="BE389" s="315">
        <v>14</v>
      </c>
      <c r="BF389" s="315">
        <v>21</v>
      </c>
      <c r="BG389" s="315">
        <v>28</v>
      </c>
      <c r="BH389" s="315">
        <v>5</v>
      </c>
      <c r="BI389" s="315"/>
      <c r="BJ389" s="315">
        <v>12</v>
      </c>
      <c r="BK389" s="315">
        <v>19</v>
      </c>
      <c r="BL389" s="315">
        <v>26</v>
      </c>
      <c r="BM389" s="315">
        <v>2</v>
      </c>
      <c r="BN389" s="315">
        <v>16</v>
      </c>
      <c r="BO389" s="315"/>
      <c r="BP389" s="315">
        <v>30</v>
      </c>
      <c r="BQ389" s="315">
        <v>7</v>
      </c>
      <c r="BR389" s="315">
        <v>14</v>
      </c>
      <c r="BS389" s="315"/>
      <c r="BT389" s="315">
        <v>21</v>
      </c>
      <c r="BU389" s="315">
        <v>28</v>
      </c>
      <c r="BV389" s="12" t="s">
        <v>915</v>
      </c>
      <c r="BW389" s="13"/>
      <c r="BX389" s="12" t="s">
        <v>916</v>
      </c>
      <c r="BZ389" s="14" t="s">
        <v>1320</v>
      </c>
    </row>
    <row r="390" spans="1:84" s="25" customFormat="1" ht="21" customHeight="1">
      <c r="A390" s="44"/>
      <c r="B390" s="44"/>
      <c r="C390" s="41" t="s">
        <v>42</v>
      </c>
      <c r="D390" s="658" t="s">
        <v>284</v>
      </c>
      <c r="E390" s="489"/>
      <c r="F390" s="541">
        <v>31079</v>
      </c>
      <c r="G390" s="983"/>
      <c r="H390" s="363" t="s">
        <v>265</v>
      </c>
      <c r="I390" s="26">
        <v>35417</v>
      </c>
      <c r="J390" s="715"/>
      <c r="K390" s="308"/>
      <c r="L390" s="16">
        <v>103</v>
      </c>
      <c r="M390" s="16">
        <v>0</v>
      </c>
      <c r="N390" s="16"/>
      <c r="O390" s="16">
        <v>0</v>
      </c>
      <c r="P390" s="16"/>
      <c r="Q390" s="16">
        <v>0</v>
      </c>
      <c r="R390" s="16"/>
      <c r="S390" s="957">
        <v>0</v>
      </c>
      <c r="T390" s="957"/>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9"/>
      <c r="AV390" s="19"/>
      <c r="AW390" s="19"/>
      <c r="AX390" s="19"/>
      <c r="AY390" s="19"/>
      <c r="AZ390" s="19"/>
      <c r="BA390" s="20"/>
      <c r="BB390" s="20"/>
      <c r="BC390" s="20"/>
      <c r="BD390" s="20"/>
      <c r="BE390" s="20"/>
      <c r="BF390" s="20"/>
      <c r="BG390" s="20"/>
      <c r="BH390" s="20"/>
      <c r="BI390" s="20"/>
      <c r="BJ390" s="20"/>
      <c r="BK390" s="20"/>
      <c r="BL390" s="20"/>
      <c r="BM390" s="20"/>
      <c r="BN390" s="20"/>
      <c r="BO390" s="20"/>
      <c r="BP390" s="20"/>
      <c r="BQ390" s="20"/>
      <c r="BR390" s="20"/>
      <c r="BS390" s="20"/>
      <c r="BT390" s="20"/>
      <c r="BU390" s="20"/>
      <c r="BV390" s="21">
        <f t="shared" ref="BV390:BV395" si="40">COUNT(U390:AT390)</f>
        <v>0</v>
      </c>
      <c r="BW390" s="22"/>
      <c r="BX390" s="21">
        <f t="shared" ref="BX390:BX395" si="41">COUNT(AU390:BU390)</f>
        <v>0</v>
      </c>
      <c r="BZ390" s="21">
        <f t="shared" ref="BZ390:BZ395" si="42">SUM(BV390,BX390)</f>
        <v>0</v>
      </c>
    </row>
    <row r="391" spans="1:84" s="25" customFormat="1" ht="21" customHeight="1">
      <c r="A391" s="44"/>
      <c r="B391" s="44"/>
      <c r="C391" s="41" t="s">
        <v>62</v>
      </c>
      <c r="D391" s="658" t="s">
        <v>837</v>
      </c>
      <c r="E391" s="489"/>
      <c r="F391" s="541">
        <v>32485</v>
      </c>
      <c r="G391" s="983"/>
      <c r="H391" s="363" t="s">
        <v>265</v>
      </c>
      <c r="I391" s="26">
        <v>35408</v>
      </c>
      <c r="J391" s="715"/>
      <c r="K391" s="308"/>
      <c r="L391" s="16">
        <v>0</v>
      </c>
      <c r="M391" s="16">
        <v>0</v>
      </c>
      <c r="N391" s="16"/>
      <c r="O391" s="16">
        <v>0</v>
      </c>
      <c r="P391" s="16"/>
      <c r="Q391" s="16">
        <v>0</v>
      </c>
      <c r="R391" s="16"/>
      <c r="S391" s="957">
        <v>0</v>
      </c>
      <c r="T391" s="957"/>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9"/>
      <c r="AV391" s="19"/>
      <c r="AW391" s="19"/>
      <c r="AX391" s="19"/>
      <c r="AY391" s="19"/>
      <c r="AZ391" s="19"/>
      <c r="BA391" s="20"/>
      <c r="BB391" s="20"/>
      <c r="BC391" s="20"/>
      <c r="BD391" s="20"/>
      <c r="BE391" s="20"/>
      <c r="BF391" s="20"/>
      <c r="BG391" s="20"/>
      <c r="BH391" s="20"/>
      <c r="BI391" s="20"/>
      <c r="BJ391" s="20"/>
      <c r="BK391" s="20"/>
      <c r="BL391" s="20"/>
      <c r="BM391" s="20"/>
      <c r="BN391" s="20"/>
      <c r="BO391" s="20"/>
      <c r="BP391" s="20"/>
      <c r="BQ391" s="20"/>
      <c r="BR391" s="20"/>
      <c r="BS391" s="20"/>
      <c r="BT391" s="20"/>
      <c r="BU391" s="20"/>
      <c r="BV391" s="21">
        <f t="shared" si="40"/>
        <v>0</v>
      </c>
      <c r="BW391" s="22"/>
      <c r="BX391" s="21">
        <f t="shared" si="41"/>
        <v>0</v>
      </c>
      <c r="BZ391" s="21">
        <f t="shared" si="42"/>
        <v>0</v>
      </c>
    </row>
    <row r="392" spans="1:84" s="25" customFormat="1" ht="21" customHeight="1">
      <c r="A392" s="15"/>
      <c r="B392" s="15"/>
      <c r="C392" s="41" t="s">
        <v>63</v>
      </c>
      <c r="D392" s="658" t="s">
        <v>286</v>
      </c>
      <c r="E392" s="489"/>
      <c r="F392" s="541">
        <v>38610</v>
      </c>
      <c r="G392" s="983"/>
      <c r="H392" s="363" t="s">
        <v>265</v>
      </c>
      <c r="I392" s="26">
        <v>38637</v>
      </c>
      <c r="J392" s="715"/>
      <c r="K392" s="308"/>
      <c r="L392" s="16">
        <v>0</v>
      </c>
      <c r="M392" s="16">
        <v>0</v>
      </c>
      <c r="N392" s="16"/>
      <c r="O392" s="16">
        <v>0</v>
      </c>
      <c r="P392" s="16"/>
      <c r="Q392" s="16">
        <v>0</v>
      </c>
      <c r="R392" s="16"/>
      <c r="S392" s="957">
        <v>0</v>
      </c>
      <c r="T392" s="957"/>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9"/>
      <c r="AV392" s="19"/>
      <c r="AW392" s="19"/>
      <c r="AX392" s="19"/>
      <c r="AY392" s="19"/>
      <c r="AZ392" s="19"/>
      <c r="BA392" s="20"/>
      <c r="BB392" s="20"/>
      <c r="BC392" s="20"/>
      <c r="BD392" s="20"/>
      <c r="BE392" s="20"/>
      <c r="BF392" s="20"/>
      <c r="BG392" s="20"/>
      <c r="BH392" s="20"/>
      <c r="BI392" s="20"/>
      <c r="BJ392" s="20"/>
      <c r="BK392" s="20"/>
      <c r="BL392" s="20"/>
      <c r="BM392" s="20"/>
      <c r="BN392" s="20"/>
      <c r="BO392" s="20"/>
      <c r="BP392" s="20"/>
      <c r="BQ392" s="20"/>
      <c r="BR392" s="20"/>
      <c r="BS392" s="20"/>
      <c r="BT392" s="20"/>
      <c r="BU392" s="20"/>
      <c r="BV392" s="21">
        <f t="shared" si="40"/>
        <v>0</v>
      </c>
      <c r="BW392" s="22"/>
      <c r="BX392" s="21">
        <f t="shared" si="41"/>
        <v>0</v>
      </c>
      <c r="BZ392" s="21">
        <f t="shared" si="42"/>
        <v>0</v>
      </c>
    </row>
    <row r="393" spans="1:84" s="25" customFormat="1" ht="21" customHeight="1">
      <c r="A393" s="15"/>
      <c r="B393" s="15"/>
      <c r="C393" s="41" t="s">
        <v>65</v>
      </c>
      <c r="D393" s="144" t="s">
        <v>963</v>
      </c>
      <c r="E393" s="460"/>
      <c r="F393" s="541">
        <v>41010</v>
      </c>
      <c r="G393" s="983"/>
      <c r="H393" s="363" t="s">
        <v>265</v>
      </c>
      <c r="I393" s="26">
        <v>41015</v>
      </c>
      <c r="J393" s="715"/>
      <c r="K393" s="308"/>
      <c r="L393" s="16">
        <v>0</v>
      </c>
      <c r="M393" s="16">
        <v>0</v>
      </c>
      <c r="N393" s="16"/>
      <c r="O393" s="16">
        <v>0</v>
      </c>
      <c r="P393" s="16"/>
      <c r="Q393" s="16">
        <v>0</v>
      </c>
      <c r="R393" s="16"/>
      <c r="S393" s="957">
        <v>0</v>
      </c>
      <c r="T393" s="957"/>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9"/>
      <c r="AV393" s="19"/>
      <c r="AW393" s="19"/>
      <c r="AX393" s="19"/>
      <c r="AY393" s="19"/>
      <c r="AZ393" s="19"/>
      <c r="BA393" s="20"/>
      <c r="BB393" s="20"/>
      <c r="BC393" s="20"/>
      <c r="BD393" s="20"/>
      <c r="BE393" s="20"/>
      <c r="BF393" s="20"/>
      <c r="BG393" s="20"/>
      <c r="BH393" s="20"/>
      <c r="BI393" s="20"/>
      <c r="BJ393" s="20"/>
      <c r="BK393" s="20"/>
      <c r="BL393" s="20"/>
      <c r="BM393" s="20"/>
      <c r="BN393" s="20"/>
      <c r="BO393" s="20"/>
      <c r="BP393" s="20"/>
      <c r="BQ393" s="20"/>
      <c r="BR393" s="20"/>
      <c r="BS393" s="20"/>
      <c r="BT393" s="20"/>
      <c r="BU393" s="20"/>
      <c r="BV393" s="21">
        <f t="shared" si="40"/>
        <v>0</v>
      </c>
      <c r="BW393" s="22"/>
      <c r="BX393" s="21">
        <f t="shared" si="41"/>
        <v>0</v>
      </c>
      <c r="BZ393" s="21">
        <f t="shared" si="42"/>
        <v>0</v>
      </c>
    </row>
    <row r="394" spans="1:84" s="25" customFormat="1" ht="21" customHeight="1">
      <c r="A394" s="15"/>
      <c r="B394" s="15"/>
      <c r="C394" s="41" t="s">
        <v>67</v>
      </c>
      <c r="D394" s="144" t="s">
        <v>842</v>
      </c>
      <c r="E394" s="166"/>
      <c r="F394" s="541">
        <v>42790</v>
      </c>
      <c r="G394" s="983"/>
      <c r="H394" s="363" t="s">
        <v>265</v>
      </c>
      <c r="I394" s="26">
        <v>42542</v>
      </c>
      <c r="J394" s="715"/>
      <c r="K394" s="308"/>
      <c r="L394" s="16">
        <v>0</v>
      </c>
      <c r="M394" s="16">
        <v>0</v>
      </c>
      <c r="N394" s="16"/>
      <c r="O394" s="16">
        <v>0</v>
      </c>
      <c r="P394" s="16"/>
      <c r="Q394" s="16">
        <v>0</v>
      </c>
      <c r="R394" s="16"/>
      <c r="S394" s="957">
        <v>0</v>
      </c>
      <c r="T394" s="957"/>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9"/>
      <c r="AV394" s="19"/>
      <c r="AW394" s="19"/>
      <c r="AX394" s="19"/>
      <c r="AY394" s="19"/>
      <c r="AZ394" s="19"/>
      <c r="BA394" s="20"/>
      <c r="BB394" s="20"/>
      <c r="BC394" s="20"/>
      <c r="BD394" s="20"/>
      <c r="BE394" s="20"/>
      <c r="BF394" s="20"/>
      <c r="BG394" s="20"/>
      <c r="BH394" s="20"/>
      <c r="BI394" s="20"/>
      <c r="BJ394" s="20"/>
      <c r="BK394" s="20"/>
      <c r="BL394" s="20"/>
      <c r="BM394" s="20"/>
      <c r="BN394" s="20"/>
      <c r="BO394" s="20"/>
      <c r="BP394" s="20"/>
      <c r="BQ394" s="20"/>
      <c r="BR394" s="20"/>
      <c r="BS394" s="20"/>
      <c r="BT394" s="20"/>
      <c r="BU394" s="20"/>
      <c r="BV394" s="21">
        <f t="shared" si="40"/>
        <v>0</v>
      </c>
      <c r="BW394" s="22"/>
      <c r="BX394" s="21">
        <f t="shared" si="41"/>
        <v>0</v>
      </c>
      <c r="BZ394" s="21">
        <f t="shared" si="42"/>
        <v>0</v>
      </c>
    </row>
    <row r="395" spans="1:84" s="25" customFormat="1" ht="21" customHeight="1">
      <c r="A395" s="15"/>
      <c r="B395" s="15"/>
      <c r="C395" s="41" t="s">
        <v>68</v>
      </c>
      <c r="D395" s="144" t="s">
        <v>948</v>
      </c>
      <c r="E395" s="166"/>
      <c r="F395" s="541">
        <v>43160</v>
      </c>
      <c r="G395" s="983"/>
      <c r="H395" s="363" t="s">
        <v>265</v>
      </c>
      <c r="I395" s="26">
        <v>43182</v>
      </c>
      <c r="J395" s="715"/>
      <c r="K395" s="308"/>
      <c r="L395" s="16">
        <v>0</v>
      </c>
      <c r="M395" s="16">
        <v>0</v>
      </c>
      <c r="N395" s="16"/>
      <c r="O395" s="16">
        <v>0</v>
      </c>
      <c r="P395" s="16"/>
      <c r="Q395" s="16">
        <v>0</v>
      </c>
      <c r="R395" s="16"/>
      <c r="S395" s="957">
        <v>0</v>
      </c>
      <c r="T395" s="957"/>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9"/>
      <c r="AV395" s="19"/>
      <c r="AW395" s="19"/>
      <c r="AX395" s="19"/>
      <c r="AY395" s="19"/>
      <c r="AZ395" s="19"/>
      <c r="BA395" s="20"/>
      <c r="BB395" s="20"/>
      <c r="BC395" s="20"/>
      <c r="BD395" s="20"/>
      <c r="BE395" s="20"/>
      <c r="BF395" s="20"/>
      <c r="BG395" s="20"/>
      <c r="BH395" s="20"/>
      <c r="BI395" s="20"/>
      <c r="BJ395" s="20"/>
      <c r="BK395" s="20"/>
      <c r="BL395" s="20"/>
      <c r="BM395" s="20"/>
      <c r="BN395" s="20"/>
      <c r="BO395" s="20"/>
      <c r="BP395" s="20"/>
      <c r="BQ395" s="20"/>
      <c r="BR395" s="20"/>
      <c r="BS395" s="20"/>
      <c r="BT395" s="20"/>
      <c r="BU395" s="20"/>
      <c r="BV395" s="21">
        <f t="shared" si="40"/>
        <v>0</v>
      </c>
      <c r="BW395" s="22"/>
      <c r="BX395" s="21">
        <f t="shared" si="41"/>
        <v>0</v>
      </c>
      <c r="BZ395" s="21">
        <f t="shared" si="42"/>
        <v>0</v>
      </c>
    </row>
    <row r="396" spans="1:84" s="229" customFormat="1">
      <c r="D396" s="230"/>
      <c r="E396" s="201"/>
      <c r="F396" s="548"/>
      <c r="G396" s="111"/>
      <c r="H396" s="456"/>
      <c r="I396" s="231"/>
      <c r="J396" s="713"/>
      <c r="K396" s="456"/>
      <c r="L396" s="232"/>
      <c r="M396" s="232"/>
      <c r="N396" s="232"/>
      <c r="O396" s="232"/>
      <c r="P396" s="232"/>
      <c r="Q396" s="232"/>
      <c r="R396" s="232"/>
      <c r="S396" s="232"/>
      <c r="T396" s="232"/>
      <c r="U396" s="111"/>
      <c r="AP396" s="233"/>
      <c r="AS396" s="230"/>
      <c r="AT396" s="230"/>
    </row>
  </sheetData>
  <sortState xmlns:xlrd2="http://schemas.microsoft.com/office/spreadsheetml/2017/richdata2" ref="A135:CK147">
    <sortCondition descending="1" ref="T135:T147"/>
    <sortCondition ref="F135:F147"/>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"1"</oddHeader>
    <oddFooter>&amp;L&amp;D&amp;C&amp;P di &amp;N&amp;R&amp;A</oddFooter>
  </headerFooter>
  <rowBreaks count="3" manualBreakCount="3">
    <brk id="39" max="6" man="1"/>
    <brk id="82" max="6" man="1"/>
    <brk id="125" max="6"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0C0"/>
  </sheetPr>
  <dimension ref="A1:CH380"/>
  <sheetViews>
    <sheetView topLeftCell="C115" zoomScale="60" zoomScaleNormal="60" zoomScaleSheetLayoutView="70" workbookViewId="0">
      <selection activeCell="BM143" sqref="BM14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7" customWidth="1"/>
    <col min="7" max="7" width="10.77734375" style="211" customWidth="1"/>
    <col min="8" max="8" width="12.88671875" style="286" hidden="1" customWidth="1" outlineLevel="1"/>
    <col min="9" max="9" width="12.88671875" style="38" hidden="1" customWidth="1" outlineLevel="1"/>
    <col min="10" max="10" width="17.77734375" style="65" hidden="1" customWidth="1" outlineLevel="1"/>
    <col min="11" max="11" width="14.77734375" style="50" hidden="1" customWidth="1" outlineLevel="1"/>
    <col min="12" max="20" width="8.6640625" style="49" hidden="1" customWidth="1" outlineLevel="1"/>
    <col min="21" max="21" width="3.77734375" style="49" customWidth="1" collapsed="1"/>
    <col min="22" max="71" width="3.77734375" style="49" customWidth="1"/>
    <col min="72" max="72" width="4" style="64" customWidth="1"/>
    <col min="73" max="73" width="21.21875" style="25" customWidth="1"/>
    <col min="74" max="74" width="1.6640625" style="49" customWidth="1"/>
    <col min="75" max="75" width="21.21875" style="49" customWidth="1"/>
    <col min="76" max="76" width="1.6640625" style="49" customWidth="1"/>
    <col min="77" max="77" width="21.21875" style="49" customWidth="1"/>
    <col min="78" max="16384" width="7.44140625" style="49"/>
  </cols>
  <sheetData>
    <row r="1" spans="1:77" ht="72" customHeight="1">
      <c r="A1" s="1"/>
      <c r="B1" s="1"/>
      <c r="F1" s="549"/>
      <c r="G1" s="635"/>
      <c r="J1" s="3"/>
      <c r="L1" s="4"/>
      <c r="M1" s="4"/>
      <c r="N1" s="4"/>
      <c r="O1" s="4"/>
      <c r="P1" s="4"/>
      <c r="Q1" s="4"/>
      <c r="R1" s="4"/>
      <c r="S1" s="4"/>
      <c r="T1" s="4"/>
      <c r="BT1" s="49"/>
    </row>
    <row r="2" spans="1:77" s="171" customFormat="1" ht="34.5" customHeight="1">
      <c r="A2" s="311" t="s">
        <v>938</v>
      </c>
      <c r="B2" s="333"/>
      <c r="C2" s="177"/>
      <c r="D2" s="6" t="s">
        <v>1993</v>
      </c>
      <c r="E2" s="573"/>
      <c r="F2" s="540"/>
      <c r="G2" s="636"/>
      <c r="H2" s="287"/>
      <c r="I2" s="8"/>
      <c r="J2" s="505"/>
      <c r="K2" s="8"/>
      <c r="L2" s="240"/>
      <c r="M2" s="240"/>
      <c r="N2" s="240"/>
      <c r="O2" s="240"/>
      <c r="P2" s="9"/>
      <c r="Q2" s="240"/>
      <c r="R2" s="240"/>
      <c r="S2" s="1011"/>
      <c r="T2" s="1011"/>
      <c r="U2" s="370" t="s">
        <v>290</v>
      </c>
      <c r="V2" s="371"/>
      <c r="W2" s="371"/>
      <c r="X2" s="372"/>
      <c r="Y2" s="370" t="s">
        <v>291</v>
      </c>
      <c r="Z2" s="373"/>
      <c r="AA2" s="371"/>
      <c r="AB2" s="374"/>
      <c r="AC2" s="372" t="s">
        <v>292</v>
      </c>
      <c r="AD2" s="372"/>
      <c r="AE2" s="371"/>
      <c r="AF2" s="371"/>
      <c r="AG2" s="374"/>
      <c r="AH2" s="372" t="s">
        <v>293</v>
      </c>
      <c r="AI2" s="371"/>
      <c r="AJ2" s="371"/>
      <c r="AK2" s="375"/>
      <c r="AL2" s="372" t="s">
        <v>294</v>
      </c>
      <c r="AM2" s="371"/>
      <c r="AN2" s="371"/>
      <c r="AO2" s="371"/>
      <c r="AP2" s="375"/>
      <c r="AQ2" s="372" t="s">
        <v>5</v>
      </c>
      <c r="AR2" s="371"/>
      <c r="AS2" s="371"/>
      <c r="AT2" s="374"/>
      <c r="AU2" s="372" t="s">
        <v>295</v>
      </c>
      <c r="AV2" s="371"/>
      <c r="AW2" s="371"/>
      <c r="AX2" s="376"/>
      <c r="AY2" s="372" t="s">
        <v>296</v>
      </c>
      <c r="AZ2" s="371"/>
      <c r="BA2" s="371"/>
      <c r="BB2" s="373"/>
      <c r="BC2" s="375"/>
      <c r="BD2" s="372" t="s">
        <v>8</v>
      </c>
      <c r="BE2" s="373"/>
      <c r="BF2" s="371"/>
      <c r="BG2" s="376"/>
      <c r="BH2" s="372" t="s">
        <v>297</v>
      </c>
      <c r="BI2" s="371"/>
      <c r="BJ2" s="371"/>
      <c r="BK2" s="374"/>
      <c r="BL2" s="372" t="s">
        <v>298</v>
      </c>
      <c r="BM2" s="371"/>
      <c r="BN2" s="371"/>
      <c r="BO2" s="371"/>
      <c r="BP2" s="374"/>
      <c r="BQ2" s="372" t="s">
        <v>299</v>
      </c>
      <c r="BR2" s="371"/>
      <c r="BS2" s="371"/>
      <c r="BT2" s="375"/>
      <c r="BU2" s="25"/>
    </row>
    <row r="3" spans="1:77" s="570" customFormat="1" ht="34.5" customHeight="1">
      <c r="A3" s="719" t="s">
        <v>310</v>
      </c>
      <c r="B3" s="719" t="s">
        <v>1693</v>
      </c>
      <c r="C3" s="720" t="s">
        <v>1801</v>
      </c>
      <c r="D3" s="721" t="s">
        <v>43</v>
      </c>
      <c r="E3" s="719" t="s">
        <v>1760</v>
      </c>
      <c r="F3" s="722" t="s">
        <v>14</v>
      </c>
      <c r="G3" s="719" t="s">
        <v>1866</v>
      </c>
      <c r="H3" s="723"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556">
        <v>4</v>
      </c>
      <c r="V3" s="568">
        <v>11</v>
      </c>
      <c r="W3" s="568">
        <v>18</v>
      </c>
      <c r="X3" s="568">
        <v>25</v>
      </c>
      <c r="Y3" s="568">
        <v>1</v>
      </c>
      <c r="Z3" s="568">
        <v>8</v>
      </c>
      <c r="AA3" s="568">
        <v>15</v>
      </c>
      <c r="AB3" s="568">
        <v>22</v>
      </c>
      <c r="AC3" s="568">
        <v>1</v>
      </c>
      <c r="AD3" s="568">
        <v>8</v>
      </c>
      <c r="AE3" s="568">
        <v>15</v>
      </c>
      <c r="AF3" s="568">
        <v>22</v>
      </c>
      <c r="AG3" s="568">
        <v>29</v>
      </c>
      <c r="AH3" s="568">
        <v>5</v>
      </c>
      <c r="AI3" s="568">
        <v>12</v>
      </c>
      <c r="AJ3" s="568">
        <v>19</v>
      </c>
      <c r="AK3" s="568">
        <v>26</v>
      </c>
      <c r="AL3" s="568">
        <v>3</v>
      </c>
      <c r="AM3" s="568">
        <v>10</v>
      </c>
      <c r="AN3" s="568">
        <v>17</v>
      </c>
      <c r="AO3" s="568">
        <v>24</v>
      </c>
      <c r="AP3" s="568">
        <v>31</v>
      </c>
      <c r="AQ3" s="568">
        <v>7</v>
      </c>
      <c r="AR3" s="568">
        <v>14</v>
      </c>
      <c r="AS3" s="568">
        <v>21</v>
      </c>
      <c r="AT3" s="568">
        <v>28</v>
      </c>
      <c r="AU3" s="568">
        <v>5</v>
      </c>
      <c r="AV3" s="568">
        <v>12</v>
      </c>
      <c r="AW3" s="568">
        <v>19</v>
      </c>
      <c r="AX3" s="568">
        <v>26</v>
      </c>
      <c r="AY3" s="568">
        <v>2</v>
      </c>
      <c r="AZ3" s="568">
        <v>9</v>
      </c>
      <c r="BA3" s="568">
        <v>16</v>
      </c>
      <c r="BB3" s="568">
        <v>23</v>
      </c>
      <c r="BC3" s="568">
        <v>30</v>
      </c>
      <c r="BD3" s="568">
        <v>6</v>
      </c>
      <c r="BE3" s="568">
        <v>13</v>
      </c>
      <c r="BF3" s="568">
        <v>20</v>
      </c>
      <c r="BG3" s="568">
        <v>27</v>
      </c>
      <c r="BH3" s="568">
        <v>4</v>
      </c>
      <c r="BI3" s="568">
        <v>11</v>
      </c>
      <c r="BJ3" s="568">
        <v>18</v>
      </c>
      <c r="BK3" s="568">
        <v>25</v>
      </c>
      <c r="BL3" s="770">
        <v>1</v>
      </c>
      <c r="BM3" s="568">
        <v>8</v>
      </c>
      <c r="BN3" s="568">
        <v>15</v>
      </c>
      <c r="BO3" s="568">
        <v>22</v>
      </c>
      <c r="BP3" s="568">
        <v>29</v>
      </c>
      <c r="BQ3" s="568">
        <v>6</v>
      </c>
      <c r="BR3" s="568">
        <v>13</v>
      </c>
      <c r="BS3" s="568">
        <v>20</v>
      </c>
      <c r="BT3" s="568">
        <v>27</v>
      </c>
      <c r="BU3" s="557" t="s">
        <v>915</v>
      </c>
      <c r="BV3" s="558"/>
      <c r="BW3" s="557" t="s">
        <v>916</v>
      </c>
      <c r="BX3" s="190"/>
      <c r="BY3" s="557" t="s">
        <v>1763</v>
      </c>
    </row>
    <row r="4" spans="1:77" s="23" customFormat="1" ht="21" customHeight="1">
      <c r="A4" s="15"/>
      <c r="B4" s="15"/>
      <c r="C4" s="41" t="s">
        <v>19</v>
      </c>
      <c r="D4" s="37" t="s">
        <v>44</v>
      </c>
      <c r="E4" s="561">
        <v>135</v>
      </c>
      <c r="F4" s="541">
        <v>36984</v>
      </c>
      <c r="G4" s="982">
        <v>1688</v>
      </c>
      <c r="H4" s="363" t="s">
        <v>262</v>
      </c>
      <c r="I4" s="30">
        <v>27715</v>
      </c>
      <c r="J4" s="718" t="s">
        <v>425</v>
      </c>
      <c r="K4" s="327" t="s">
        <v>424</v>
      </c>
      <c r="L4" s="16">
        <v>1511</v>
      </c>
      <c r="M4" s="284">
        <v>47</v>
      </c>
      <c r="N4" s="16">
        <v>1558</v>
      </c>
      <c r="O4" s="284">
        <v>52</v>
      </c>
      <c r="P4" s="16">
        <v>1610</v>
      </c>
      <c r="Q4" s="284">
        <v>52</v>
      </c>
      <c r="R4" s="16">
        <v>1662</v>
      </c>
      <c r="S4" s="957">
        <v>26</v>
      </c>
      <c r="T4" s="957">
        <v>1688</v>
      </c>
      <c r="U4" s="18">
        <v>18</v>
      </c>
      <c r="V4" s="18">
        <v>18</v>
      </c>
      <c r="W4" s="18">
        <v>18</v>
      </c>
      <c r="X4" s="18">
        <v>18</v>
      </c>
      <c r="Y4" s="18">
        <v>18</v>
      </c>
      <c r="Z4" s="18">
        <v>26</v>
      </c>
      <c r="AA4" s="18">
        <v>26</v>
      </c>
      <c r="AB4" s="18">
        <v>18</v>
      </c>
      <c r="AC4" s="18">
        <v>26</v>
      </c>
      <c r="AD4" s="18">
        <v>18</v>
      </c>
      <c r="AE4" s="18">
        <v>24</v>
      </c>
      <c r="AF4" s="18">
        <v>18</v>
      </c>
      <c r="AG4" s="18">
        <v>26</v>
      </c>
      <c r="AH4" s="18">
        <v>18</v>
      </c>
      <c r="AI4" s="18">
        <v>18</v>
      </c>
      <c r="AJ4" s="18">
        <v>18</v>
      </c>
      <c r="AK4" s="18">
        <v>18</v>
      </c>
      <c r="AL4" s="18">
        <v>18</v>
      </c>
      <c r="AM4" s="18">
        <v>18</v>
      </c>
      <c r="AN4" s="18">
        <v>18</v>
      </c>
      <c r="AO4" s="18">
        <v>18</v>
      </c>
      <c r="AP4" s="18">
        <v>18</v>
      </c>
      <c r="AQ4" s="18">
        <v>18</v>
      </c>
      <c r="AR4" s="18">
        <v>18</v>
      </c>
      <c r="AS4" s="18">
        <v>18</v>
      </c>
      <c r="AT4" s="18">
        <v>18</v>
      </c>
      <c r="AU4" s="19">
        <v>18</v>
      </c>
      <c r="AV4" s="19">
        <v>18</v>
      </c>
      <c r="AW4" s="19">
        <v>18</v>
      </c>
      <c r="AX4" s="19">
        <v>18</v>
      </c>
      <c r="AY4" s="19">
        <v>18</v>
      </c>
      <c r="AZ4" s="19">
        <v>18</v>
      </c>
      <c r="BA4" s="19">
        <v>18</v>
      </c>
      <c r="BB4" s="19">
        <v>18</v>
      </c>
      <c r="BC4" s="19">
        <v>26</v>
      </c>
      <c r="BD4" s="19">
        <v>18</v>
      </c>
      <c r="BE4" s="19">
        <v>18</v>
      </c>
      <c r="BF4" s="19">
        <v>18</v>
      </c>
      <c r="BG4" s="19">
        <v>18</v>
      </c>
      <c r="BH4" s="19">
        <v>18</v>
      </c>
      <c r="BI4" s="19">
        <v>18</v>
      </c>
      <c r="BJ4" s="19">
        <v>18</v>
      </c>
      <c r="BK4" s="19">
        <v>18</v>
      </c>
      <c r="BL4" s="19">
        <v>18</v>
      </c>
      <c r="BM4" s="19">
        <v>18</v>
      </c>
      <c r="BN4" s="19"/>
      <c r="BO4" s="19"/>
      <c r="BP4" s="19"/>
      <c r="BQ4" s="19"/>
      <c r="BR4" s="19"/>
      <c r="BS4" s="19"/>
      <c r="BT4" s="19"/>
      <c r="BU4" s="15">
        <f t="shared" ref="BU4:BU35" si="0">COUNT(U4:AT4)</f>
        <v>26</v>
      </c>
      <c r="BW4" s="15">
        <f t="shared" ref="BW4:BW35" si="1">COUNT(AU4:BT4)</f>
        <v>19</v>
      </c>
      <c r="BY4" s="15">
        <f t="shared" ref="BY4:BY35" si="2">SUM(BU4,BW4)</f>
        <v>45</v>
      </c>
    </row>
    <row r="5" spans="1:77" s="23" customFormat="1" ht="21" customHeight="1">
      <c r="A5" s="15"/>
      <c r="B5" s="15"/>
      <c r="C5" s="41" t="s">
        <v>20</v>
      </c>
      <c r="D5" s="658" t="s">
        <v>1371</v>
      </c>
      <c r="E5" s="561">
        <v>6258</v>
      </c>
      <c r="F5" s="541">
        <v>41551</v>
      </c>
      <c r="G5" s="982">
        <v>1344</v>
      </c>
      <c r="H5" s="363" t="s">
        <v>265</v>
      </c>
      <c r="I5" s="30">
        <v>25118</v>
      </c>
      <c r="J5" s="511" t="s">
        <v>669</v>
      </c>
      <c r="K5" s="327" t="s">
        <v>668</v>
      </c>
      <c r="L5" s="16">
        <v>1196</v>
      </c>
      <c r="M5" s="284">
        <v>43</v>
      </c>
      <c r="N5" s="16">
        <v>1239</v>
      </c>
      <c r="O5" s="284">
        <v>39</v>
      </c>
      <c r="P5" s="16">
        <v>1278</v>
      </c>
      <c r="Q5" s="284">
        <v>42</v>
      </c>
      <c r="R5" s="16">
        <v>1320</v>
      </c>
      <c r="S5" s="957">
        <v>24</v>
      </c>
      <c r="T5" s="957">
        <v>1344</v>
      </c>
      <c r="U5" s="18">
        <v>30</v>
      </c>
      <c r="V5" s="18">
        <v>21</v>
      </c>
      <c r="W5" s="18">
        <v>21</v>
      </c>
      <c r="X5" s="18">
        <v>30</v>
      </c>
      <c r="Y5" s="18">
        <v>30</v>
      </c>
      <c r="Z5" s="18">
        <v>21</v>
      </c>
      <c r="AA5" s="18"/>
      <c r="AB5" s="18">
        <v>21</v>
      </c>
      <c r="AC5" s="18">
        <v>21</v>
      </c>
      <c r="AD5" s="18">
        <v>18</v>
      </c>
      <c r="AE5" s="18">
        <v>30</v>
      </c>
      <c r="AF5" s="18">
        <v>26</v>
      </c>
      <c r="AG5" s="18">
        <v>24</v>
      </c>
      <c r="AH5" s="18">
        <v>30</v>
      </c>
      <c r="AI5" s="18">
        <v>26</v>
      </c>
      <c r="AJ5" s="18">
        <v>24</v>
      </c>
      <c r="AK5" s="18">
        <v>24</v>
      </c>
      <c r="AL5" s="18"/>
      <c r="AM5" s="18">
        <v>26</v>
      </c>
      <c r="AN5" s="18">
        <v>18</v>
      </c>
      <c r="AO5" s="18">
        <v>26</v>
      </c>
      <c r="AP5" s="18">
        <v>26</v>
      </c>
      <c r="AQ5" s="18">
        <v>18</v>
      </c>
      <c r="AR5" s="18">
        <v>26</v>
      </c>
      <c r="AS5" s="18">
        <v>26</v>
      </c>
      <c r="AT5" s="18">
        <v>21</v>
      </c>
      <c r="AU5" s="19">
        <v>21</v>
      </c>
      <c r="AV5" s="19">
        <v>26</v>
      </c>
      <c r="AW5" s="19">
        <v>26</v>
      </c>
      <c r="AX5" s="19">
        <v>26</v>
      </c>
      <c r="AY5" s="19">
        <v>26</v>
      </c>
      <c r="AZ5" s="19">
        <v>26</v>
      </c>
      <c r="BA5" s="19">
        <v>30</v>
      </c>
      <c r="BB5" s="19">
        <v>26</v>
      </c>
      <c r="BC5" s="19">
        <v>18</v>
      </c>
      <c r="BD5" s="19">
        <v>30</v>
      </c>
      <c r="BE5" s="19"/>
      <c r="BF5" s="19">
        <v>24</v>
      </c>
      <c r="BG5" s="19"/>
      <c r="BH5" s="19"/>
      <c r="BI5" s="19">
        <v>26</v>
      </c>
      <c r="BJ5" s="19"/>
      <c r="BK5" s="19">
        <v>26</v>
      </c>
      <c r="BL5" s="19"/>
      <c r="BM5" s="19"/>
      <c r="BN5" s="19"/>
      <c r="BO5" s="19"/>
      <c r="BP5" s="19"/>
      <c r="BQ5" s="19"/>
      <c r="BR5" s="19"/>
      <c r="BS5" s="19"/>
      <c r="BT5" s="19"/>
      <c r="BU5" s="15">
        <f t="shared" si="0"/>
        <v>24</v>
      </c>
      <c r="BW5" s="15">
        <f t="shared" si="1"/>
        <v>13</v>
      </c>
      <c r="BY5" s="15">
        <f t="shared" si="2"/>
        <v>37</v>
      </c>
    </row>
    <row r="6" spans="1:77" s="23" customFormat="1" ht="21" customHeight="1">
      <c r="A6" s="15"/>
      <c r="B6" s="15"/>
      <c r="C6" s="41" t="s">
        <v>22</v>
      </c>
      <c r="D6" s="658" t="s">
        <v>49</v>
      </c>
      <c r="E6" s="561">
        <v>479</v>
      </c>
      <c r="F6" s="541">
        <v>36537</v>
      </c>
      <c r="G6" s="982">
        <v>1249</v>
      </c>
      <c r="H6" s="363" t="s">
        <v>262</v>
      </c>
      <c r="I6" s="30">
        <v>36511</v>
      </c>
      <c r="J6" s="718" t="s">
        <v>680</v>
      </c>
      <c r="K6" s="327" t="s">
        <v>679</v>
      </c>
      <c r="L6" s="16">
        <v>1067</v>
      </c>
      <c r="M6" s="284">
        <v>52</v>
      </c>
      <c r="N6" s="16">
        <v>1119</v>
      </c>
      <c r="O6" s="284">
        <v>52</v>
      </c>
      <c r="P6" s="16">
        <v>1171</v>
      </c>
      <c r="Q6" s="284">
        <v>52</v>
      </c>
      <c r="R6" s="16">
        <v>1223</v>
      </c>
      <c r="S6" s="957">
        <v>26</v>
      </c>
      <c r="T6" s="957">
        <v>1249</v>
      </c>
      <c r="U6" s="18">
        <v>30</v>
      </c>
      <c r="V6" s="18">
        <v>18</v>
      </c>
      <c r="W6" s="18">
        <v>26</v>
      </c>
      <c r="X6" s="18">
        <v>26</v>
      </c>
      <c r="Y6" s="18">
        <v>21</v>
      </c>
      <c r="Z6" s="18">
        <v>18</v>
      </c>
      <c r="AA6" s="18">
        <v>21</v>
      </c>
      <c r="AB6" s="18">
        <v>26</v>
      </c>
      <c r="AC6" s="18">
        <v>18</v>
      </c>
      <c r="AD6" s="18">
        <v>18</v>
      </c>
      <c r="AE6" s="18">
        <v>26</v>
      </c>
      <c r="AF6" s="18">
        <v>24</v>
      </c>
      <c r="AG6" s="18">
        <v>28</v>
      </c>
      <c r="AH6" s="18">
        <v>26</v>
      </c>
      <c r="AI6" s="18">
        <v>26</v>
      </c>
      <c r="AJ6" s="18">
        <v>26</v>
      </c>
      <c r="AK6" s="18">
        <v>26</v>
      </c>
      <c r="AL6" s="18">
        <v>18</v>
      </c>
      <c r="AM6" s="18">
        <v>26</v>
      </c>
      <c r="AN6" s="18">
        <v>26</v>
      </c>
      <c r="AO6" s="18">
        <v>26</v>
      </c>
      <c r="AP6" s="18">
        <v>18</v>
      </c>
      <c r="AQ6" s="18">
        <v>26</v>
      </c>
      <c r="AR6" s="18">
        <v>32</v>
      </c>
      <c r="AS6" s="18">
        <v>28</v>
      </c>
      <c r="AT6" s="18">
        <v>26</v>
      </c>
      <c r="AU6" s="19">
        <v>26</v>
      </c>
      <c r="AV6" s="19">
        <v>27</v>
      </c>
      <c r="AW6" s="19">
        <v>26</v>
      </c>
      <c r="AX6" s="19">
        <v>33</v>
      </c>
      <c r="AY6" s="19">
        <v>28</v>
      </c>
      <c r="AZ6" s="19">
        <v>26</v>
      </c>
      <c r="BA6" s="19">
        <v>30</v>
      </c>
      <c r="BB6" s="19">
        <v>24</v>
      </c>
      <c r="BC6" s="19">
        <v>21</v>
      </c>
      <c r="BD6" s="19">
        <v>30</v>
      </c>
      <c r="BE6" s="19">
        <v>18</v>
      </c>
      <c r="BF6" s="19">
        <v>24</v>
      </c>
      <c r="BG6" s="19">
        <v>24</v>
      </c>
      <c r="BH6" s="19">
        <v>30</v>
      </c>
      <c r="BI6" s="19">
        <v>26</v>
      </c>
      <c r="BJ6" s="19">
        <v>26</v>
      </c>
      <c r="BK6" s="19">
        <v>24</v>
      </c>
      <c r="BL6" s="19">
        <v>24</v>
      </c>
      <c r="BM6" s="19">
        <v>30</v>
      </c>
      <c r="BN6" s="19"/>
      <c r="BO6" s="19"/>
      <c r="BP6" s="19"/>
      <c r="BQ6" s="19"/>
      <c r="BR6" s="19"/>
      <c r="BS6" s="19"/>
      <c r="BT6" s="19"/>
      <c r="BU6" s="15">
        <f t="shared" si="0"/>
        <v>26</v>
      </c>
      <c r="BW6" s="15">
        <f t="shared" si="1"/>
        <v>19</v>
      </c>
      <c r="BY6" s="15">
        <f t="shared" si="2"/>
        <v>45</v>
      </c>
    </row>
    <row r="7" spans="1:77" s="23" customFormat="1" ht="21" customHeight="1">
      <c r="A7" s="15"/>
      <c r="B7" s="15"/>
      <c r="C7" s="41" t="s">
        <v>24</v>
      </c>
      <c r="D7" s="658" t="s">
        <v>47</v>
      </c>
      <c r="E7" s="561">
        <v>508</v>
      </c>
      <c r="F7" s="541">
        <v>38840</v>
      </c>
      <c r="G7" s="982">
        <v>1231</v>
      </c>
      <c r="H7" s="363" t="s">
        <v>262</v>
      </c>
      <c r="I7" s="30">
        <v>36566</v>
      </c>
      <c r="J7" s="511" t="s">
        <v>698</v>
      </c>
      <c r="K7" s="327" t="s">
        <v>697</v>
      </c>
      <c r="L7" s="16">
        <v>1214</v>
      </c>
      <c r="M7" s="284">
        <v>14</v>
      </c>
      <c r="N7" s="16">
        <v>1228</v>
      </c>
      <c r="O7" s="284">
        <v>2</v>
      </c>
      <c r="P7" s="16">
        <v>1230</v>
      </c>
      <c r="Q7" s="284">
        <v>1</v>
      </c>
      <c r="R7" s="16">
        <v>1231</v>
      </c>
      <c r="S7" s="957">
        <v>0</v>
      </c>
      <c r="T7" s="957">
        <v>1231</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5">
        <f t="shared" si="0"/>
        <v>0</v>
      </c>
      <c r="BW7" s="15">
        <f t="shared" si="1"/>
        <v>0</v>
      </c>
      <c r="BY7" s="15">
        <f t="shared" si="2"/>
        <v>0</v>
      </c>
    </row>
    <row r="8" spans="1:77" s="23" customFormat="1" ht="21" customHeight="1">
      <c r="A8" s="15"/>
      <c r="B8" s="15"/>
      <c r="C8" s="41" t="s">
        <v>26</v>
      </c>
      <c r="D8" s="658" t="s">
        <v>1826</v>
      </c>
      <c r="E8" s="561">
        <v>469</v>
      </c>
      <c r="F8" s="542">
        <v>44699</v>
      </c>
      <c r="G8" s="982">
        <v>1164</v>
      </c>
      <c r="H8" s="363" t="s">
        <v>967</v>
      </c>
      <c r="I8" s="30">
        <v>36432</v>
      </c>
      <c r="J8" s="510" t="s">
        <v>1827</v>
      </c>
      <c r="K8" s="327" t="s">
        <v>1828</v>
      </c>
      <c r="L8" s="16">
        <v>1000</v>
      </c>
      <c r="M8" s="284">
        <v>50</v>
      </c>
      <c r="N8" s="16">
        <v>1050</v>
      </c>
      <c r="O8" s="284">
        <v>49</v>
      </c>
      <c r="P8" s="16">
        <v>1099</v>
      </c>
      <c r="Q8" s="284">
        <v>43</v>
      </c>
      <c r="R8" s="16">
        <v>1142</v>
      </c>
      <c r="S8" s="957">
        <v>22</v>
      </c>
      <c r="T8" s="957">
        <v>1164</v>
      </c>
      <c r="U8" s="18"/>
      <c r="V8" s="18">
        <v>26</v>
      </c>
      <c r="W8" s="18">
        <v>26</v>
      </c>
      <c r="X8" s="18">
        <v>26</v>
      </c>
      <c r="Y8" s="18">
        <v>26</v>
      </c>
      <c r="Z8" s="18">
        <v>26</v>
      </c>
      <c r="AA8" s="18">
        <v>26</v>
      </c>
      <c r="AB8" s="18">
        <v>26</v>
      </c>
      <c r="AC8" s="18"/>
      <c r="AD8" s="18">
        <v>26</v>
      </c>
      <c r="AE8" s="18"/>
      <c r="AF8" s="18">
        <v>26</v>
      </c>
      <c r="AG8" s="18">
        <v>26</v>
      </c>
      <c r="AH8" s="18">
        <v>26</v>
      </c>
      <c r="AI8" s="18">
        <v>26</v>
      </c>
      <c r="AJ8" s="18">
        <v>26</v>
      </c>
      <c r="AK8" s="18">
        <v>26</v>
      </c>
      <c r="AL8" s="18">
        <v>30</v>
      </c>
      <c r="AM8" s="18">
        <v>30</v>
      </c>
      <c r="AN8" s="18">
        <v>30</v>
      </c>
      <c r="AO8" s="18">
        <v>30</v>
      </c>
      <c r="AP8" s="18">
        <v>30</v>
      </c>
      <c r="AQ8" s="18">
        <v>30</v>
      </c>
      <c r="AR8" s="18"/>
      <c r="AS8" s="18">
        <v>30</v>
      </c>
      <c r="AT8" s="18">
        <v>30</v>
      </c>
      <c r="AU8" s="19">
        <v>30</v>
      </c>
      <c r="AV8" s="19">
        <v>30</v>
      </c>
      <c r="AW8" s="19">
        <v>30</v>
      </c>
      <c r="AX8" s="19">
        <v>30</v>
      </c>
      <c r="AY8" s="19">
        <v>26</v>
      </c>
      <c r="AZ8" s="19">
        <v>30</v>
      </c>
      <c r="BA8" s="19">
        <v>30</v>
      </c>
      <c r="BB8" s="19">
        <v>30</v>
      </c>
      <c r="BC8" s="19">
        <v>26</v>
      </c>
      <c r="BD8" s="19">
        <v>30</v>
      </c>
      <c r="BE8" s="19"/>
      <c r="BF8" s="19">
        <v>30</v>
      </c>
      <c r="BG8" s="19">
        <v>30</v>
      </c>
      <c r="BH8" s="19">
        <v>30</v>
      </c>
      <c r="BI8" s="19">
        <v>30</v>
      </c>
      <c r="BJ8" s="19">
        <v>30</v>
      </c>
      <c r="BK8" s="19">
        <v>30</v>
      </c>
      <c r="BL8" s="19">
        <v>30</v>
      </c>
      <c r="BM8" s="19">
        <v>30</v>
      </c>
      <c r="BN8" s="19"/>
      <c r="BO8" s="19"/>
      <c r="BP8" s="19"/>
      <c r="BQ8" s="19"/>
      <c r="BR8" s="19"/>
      <c r="BS8" s="19"/>
      <c r="BT8" s="19"/>
      <c r="BU8" s="15">
        <f t="shared" si="0"/>
        <v>22</v>
      </c>
      <c r="BW8" s="15">
        <f t="shared" si="1"/>
        <v>18</v>
      </c>
      <c r="BY8" s="15">
        <f t="shared" si="2"/>
        <v>40</v>
      </c>
    </row>
    <row r="9" spans="1:77" s="23" customFormat="1" ht="21" customHeight="1">
      <c r="A9" s="15"/>
      <c r="B9" s="15"/>
      <c r="C9" s="41" t="s">
        <v>28</v>
      </c>
      <c r="D9" s="37" t="s">
        <v>1595</v>
      </c>
      <c r="E9" s="561">
        <v>8443</v>
      </c>
      <c r="F9" s="542">
        <v>40849</v>
      </c>
      <c r="G9" s="982">
        <v>1060</v>
      </c>
      <c r="H9" s="363" t="s">
        <v>266</v>
      </c>
      <c r="I9" s="30">
        <v>32777</v>
      </c>
      <c r="J9" s="510" t="s">
        <v>1596</v>
      </c>
      <c r="K9" s="327" t="s">
        <v>456</v>
      </c>
      <c r="L9" s="16">
        <v>1014</v>
      </c>
      <c r="M9" s="284">
        <v>44</v>
      </c>
      <c r="N9" s="16">
        <v>1058</v>
      </c>
      <c r="O9" s="284">
        <v>2</v>
      </c>
      <c r="P9" s="16">
        <v>1060</v>
      </c>
      <c r="Q9" s="284">
        <v>0</v>
      </c>
      <c r="R9" s="16">
        <v>1060</v>
      </c>
      <c r="S9" s="957">
        <v>0</v>
      </c>
      <c r="T9" s="957">
        <v>1060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5">
        <f t="shared" si="0"/>
        <v>0</v>
      </c>
      <c r="BW9" s="15">
        <f t="shared" si="1"/>
        <v>0</v>
      </c>
      <c r="BY9" s="15">
        <f t="shared" si="2"/>
        <v>0</v>
      </c>
    </row>
    <row r="10" spans="1:77" s="23" customFormat="1" ht="21" customHeight="1">
      <c r="A10" s="24"/>
      <c r="B10" s="24"/>
      <c r="C10" s="41" t="s">
        <v>30</v>
      </c>
      <c r="D10" s="658" t="s">
        <v>1217</v>
      </c>
      <c r="E10" s="561">
        <v>6258</v>
      </c>
      <c r="F10" s="541">
        <v>41551</v>
      </c>
      <c r="G10" s="982">
        <v>1032</v>
      </c>
      <c r="H10" s="363" t="s">
        <v>770</v>
      </c>
      <c r="I10" s="30">
        <v>23229</v>
      </c>
      <c r="J10" s="518" t="s">
        <v>669</v>
      </c>
      <c r="K10" s="327" t="s">
        <v>668</v>
      </c>
      <c r="L10" s="16">
        <v>996</v>
      </c>
      <c r="M10" s="284">
        <v>20</v>
      </c>
      <c r="N10" s="16">
        <v>1016</v>
      </c>
      <c r="O10" s="284">
        <v>5</v>
      </c>
      <c r="P10" s="16">
        <v>1021</v>
      </c>
      <c r="Q10" s="284">
        <v>6</v>
      </c>
      <c r="R10" s="16">
        <v>1027</v>
      </c>
      <c r="S10" s="957">
        <v>5</v>
      </c>
      <c r="T10" s="957">
        <v>1032</v>
      </c>
      <c r="U10" s="18">
        <v>30</v>
      </c>
      <c r="V10" s="18"/>
      <c r="W10" s="18"/>
      <c r="X10" s="18"/>
      <c r="Y10" s="18"/>
      <c r="Z10" s="18">
        <v>21</v>
      </c>
      <c r="AA10" s="18"/>
      <c r="AB10" s="18">
        <v>21</v>
      </c>
      <c r="AC10" s="18">
        <v>21</v>
      </c>
      <c r="AD10" s="18"/>
      <c r="AE10" s="18"/>
      <c r="AF10" s="18"/>
      <c r="AG10" s="18">
        <v>26</v>
      </c>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5">
        <f t="shared" si="0"/>
        <v>5</v>
      </c>
      <c r="BV10" s="31"/>
      <c r="BW10" s="15">
        <f t="shared" si="1"/>
        <v>0</v>
      </c>
      <c r="BX10" s="31"/>
      <c r="BY10" s="15">
        <f t="shared" si="2"/>
        <v>5</v>
      </c>
    </row>
    <row r="11" spans="1:77" s="23" customFormat="1" ht="21" customHeight="1">
      <c r="A11" s="15"/>
      <c r="B11" s="15"/>
      <c r="C11" s="41" t="s">
        <v>32</v>
      </c>
      <c r="D11" s="658" t="s">
        <v>51</v>
      </c>
      <c r="E11" s="561">
        <v>75</v>
      </c>
      <c r="F11" s="542">
        <v>40896</v>
      </c>
      <c r="G11" s="982">
        <v>1003</v>
      </c>
      <c r="H11" s="363" t="s">
        <v>265</v>
      </c>
      <c r="I11" s="30">
        <v>32571</v>
      </c>
      <c r="J11" s="510" t="s">
        <v>379</v>
      </c>
      <c r="K11" s="327" t="s">
        <v>378</v>
      </c>
      <c r="L11" s="16">
        <v>838</v>
      </c>
      <c r="M11" s="284">
        <v>44</v>
      </c>
      <c r="N11" s="16">
        <v>882</v>
      </c>
      <c r="O11" s="284">
        <v>50</v>
      </c>
      <c r="P11" s="16">
        <v>932</v>
      </c>
      <c r="Q11" s="284">
        <v>50</v>
      </c>
      <c r="R11" s="16">
        <v>982</v>
      </c>
      <c r="S11" s="957">
        <v>21</v>
      </c>
      <c r="T11" s="957">
        <v>1003</v>
      </c>
      <c r="U11" s="18">
        <v>30</v>
      </c>
      <c r="V11" s="18">
        <v>30</v>
      </c>
      <c r="W11" s="18"/>
      <c r="X11" s="18"/>
      <c r="Y11" s="18"/>
      <c r="Z11" s="18"/>
      <c r="AA11" s="18"/>
      <c r="AB11" s="18">
        <v>30</v>
      </c>
      <c r="AC11" s="18">
        <v>30</v>
      </c>
      <c r="AD11" s="18">
        <v>30</v>
      </c>
      <c r="AE11" s="18">
        <v>30</v>
      </c>
      <c r="AF11" s="18">
        <v>30</v>
      </c>
      <c r="AG11" s="18">
        <v>30</v>
      </c>
      <c r="AH11" s="18">
        <v>30</v>
      </c>
      <c r="AI11" s="18">
        <v>30</v>
      </c>
      <c r="AJ11" s="18">
        <v>30</v>
      </c>
      <c r="AK11" s="18">
        <v>30</v>
      </c>
      <c r="AL11" s="18">
        <v>28</v>
      </c>
      <c r="AM11" s="18">
        <v>28</v>
      </c>
      <c r="AN11" s="18">
        <v>28</v>
      </c>
      <c r="AO11" s="18">
        <v>28</v>
      </c>
      <c r="AP11" s="18">
        <v>28</v>
      </c>
      <c r="AQ11" s="18">
        <v>28</v>
      </c>
      <c r="AR11" s="18">
        <v>30</v>
      </c>
      <c r="AS11" s="18">
        <v>28</v>
      </c>
      <c r="AT11" s="18">
        <v>28</v>
      </c>
      <c r="AU11" s="19">
        <v>28</v>
      </c>
      <c r="AV11" s="19">
        <v>28</v>
      </c>
      <c r="AW11" s="19">
        <v>30</v>
      </c>
      <c r="AX11" s="19">
        <v>28</v>
      </c>
      <c r="AY11" s="19">
        <v>30</v>
      </c>
      <c r="AZ11" s="19">
        <v>28</v>
      </c>
      <c r="BA11" s="19">
        <v>28</v>
      </c>
      <c r="BB11" s="19">
        <v>28</v>
      </c>
      <c r="BC11" s="19">
        <v>30</v>
      </c>
      <c r="BD11" s="19">
        <v>28</v>
      </c>
      <c r="BE11" s="19">
        <v>30</v>
      </c>
      <c r="BF11" s="19">
        <v>28</v>
      </c>
      <c r="BG11" s="19">
        <v>28</v>
      </c>
      <c r="BH11" s="19">
        <v>28</v>
      </c>
      <c r="BI11" s="19">
        <v>28</v>
      </c>
      <c r="BJ11" s="19">
        <v>28</v>
      </c>
      <c r="BK11" s="19">
        <v>28</v>
      </c>
      <c r="BL11" s="19">
        <v>28</v>
      </c>
      <c r="BM11" s="19">
        <v>28</v>
      </c>
      <c r="BN11" s="19"/>
      <c r="BO11" s="19"/>
      <c r="BP11" s="19"/>
      <c r="BQ11" s="19"/>
      <c r="BR11" s="19"/>
      <c r="BS11" s="19"/>
      <c r="BT11" s="19"/>
      <c r="BU11" s="15">
        <f t="shared" si="0"/>
        <v>21</v>
      </c>
      <c r="BW11" s="15">
        <f t="shared" si="1"/>
        <v>19</v>
      </c>
      <c r="BY11" s="15">
        <f t="shared" si="2"/>
        <v>40</v>
      </c>
    </row>
    <row r="12" spans="1:77" s="23" customFormat="1" ht="21" customHeight="1">
      <c r="A12" s="15"/>
      <c r="B12" s="15"/>
      <c r="C12" s="41" t="s">
        <v>34</v>
      </c>
      <c r="D12" s="658" t="s">
        <v>988</v>
      </c>
      <c r="E12" s="561">
        <v>8603</v>
      </c>
      <c r="F12" s="543">
        <v>38309</v>
      </c>
      <c r="G12" s="982">
        <v>993</v>
      </c>
      <c r="H12" s="363" t="s">
        <v>265</v>
      </c>
      <c r="I12" s="30">
        <v>29881</v>
      </c>
      <c r="J12" s="518" t="s">
        <v>985</v>
      </c>
      <c r="K12" s="327" t="s">
        <v>984</v>
      </c>
      <c r="L12" s="16">
        <v>921</v>
      </c>
      <c r="M12" s="284">
        <v>28</v>
      </c>
      <c r="N12" s="16">
        <v>949</v>
      </c>
      <c r="O12" s="284">
        <v>22</v>
      </c>
      <c r="P12" s="16">
        <v>971</v>
      </c>
      <c r="Q12" s="284">
        <v>18</v>
      </c>
      <c r="R12" s="16">
        <v>989</v>
      </c>
      <c r="S12" s="957">
        <v>4</v>
      </c>
      <c r="T12" s="957">
        <v>993</v>
      </c>
      <c r="U12" s="18"/>
      <c r="V12" s="18"/>
      <c r="W12" s="18"/>
      <c r="X12" s="18"/>
      <c r="Y12" s="18"/>
      <c r="Z12" s="18"/>
      <c r="AA12" s="18"/>
      <c r="AB12" s="18"/>
      <c r="AC12" s="18"/>
      <c r="AD12" s="18">
        <v>18</v>
      </c>
      <c r="AE12" s="18">
        <v>18</v>
      </c>
      <c r="AF12" s="18"/>
      <c r="AG12" s="18"/>
      <c r="AH12" s="18">
        <v>18</v>
      </c>
      <c r="AI12" s="18">
        <v>18</v>
      </c>
      <c r="AJ12" s="18"/>
      <c r="AK12" s="18"/>
      <c r="AL12" s="18"/>
      <c r="AM12" s="18"/>
      <c r="AN12" s="18"/>
      <c r="AO12" s="18"/>
      <c r="AP12" s="18"/>
      <c r="AQ12" s="18"/>
      <c r="AR12" s="18"/>
      <c r="AS12" s="18"/>
      <c r="AT12" s="18"/>
      <c r="AU12" s="19"/>
      <c r="AV12" s="19"/>
      <c r="AW12" s="19"/>
      <c r="AX12" s="19"/>
      <c r="AY12" s="19"/>
      <c r="AZ12" s="19"/>
      <c r="BA12" s="19"/>
      <c r="BB12" s="19"/>
      <c r="BC12" s="19"/>
      <c r="BD12" s="19"/>
      <c r="BE12" s="19">
        <v>24</v>
      </c>
      <c r="BF12" s="19"/>
      <c r="BG12" s="19">
        <v>18</v>
      </c>
      <c r="BH12" s="19">
        <v>32</v>
      </c>
      <c r="BI12" s="19">
        <v>26</v>
      </c>
      <c r="BJ12" s="19">
        <v>26</v>
      </c>
      <c r="BK12" s="19">
        <v>26</v>
      </c>
      <c r="BL12" s="19">
        <v>26</v>
      </c>
      <c r="BM12" s="19">
        <v>18</v>
      </c>
      <c r="BN12" s="19"/>
      <c r="BO12" s="19"/>
      <c r="BP12" s="19"/>
      <c r="BQ12" s="19"/>
      <c r="BR12" s="19"/>
      <c r="BS12" s="19"/>
      <c r="BT12" s="19"/>
      <c r="BU12" s="15">
        <f t="shared" si="0"/>
        <v>4</v>
      </c>
      <c r="BW12" s="15">
        <f t="shared" si="1"/>
        <v>8</v>
      </c>
      <c r="BY12" s="15">
        <f t="shared" si="2"/>
        <v>12</v>
      </c>
    </row>
    <row r="13" spans="1:77" s="23" customFormat="1" ht="21" customHeight="1">
      <c r="A13" s="15"/>
      <c r="B13" s="15"/>
      <c r="C13" s="41" t="s">
        <v>35</v>
      </c>
      <c r="D13" s="658" t="s">
        <v>1139</v>
      </c>
      <c r="E13" s="561">
        <v>6258</v>
      </c>
      <c r="F13" s="541">
        <v>41551</v>
      </c>
      <c r="G13" s="982">
        <v>968</v>
      </c>
      <c r="H13" s="363" t="s">
        <v>1685</v>
      </c>
      <c r="I13" s="30">
        <v>37930</v>
      </c>
      <c r="J13" s="511" t="s">
        <v>669</v>
      </c>
      <c r="K13" s="327" t="s">
        <v>668</v>
      </c>
      <c r="L13" s="16">
        <v>904</v>
      </c>
      <c r="M13" s="284">
        <v>20</v>
      </c>
      <c r="N13" s="16">
        <v>924</v>
      </c>
      <c r="O13" s="284">
        <v>33</v>
      </c>
      <c r="P13" s="16">
        <v>957</v>
      </c>
      <c r="Q13" s="284">
        <v>10</v>
      </c>
      <c r="R13" s="16">
        <v>967</v>
      </c>
      <c r="S13" s="957">
        <v>1</v>
      </c>
      <c r="T13" s="957">
        <v>968</v>
      </c>
      <c r="U13" s="18"/>
      <c r="V13" s="18"/>
      <c r="W13" s="18"/>
      <c r="X13" s="18"/>
      <c r="Y13" s="18"/>
      <c r="Z13" s="18"/>
      <c r="AA13" s="18"/>
      <c r="AB13" s="18"/>
      <c r="AC13" s="18"/>
      <c r="AD13" s="18"/>
      <c r="AE13" s="18"/>
      <c r="AF13" s="18">
        <v>24</v>
      </c>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v>26</v>
      </c>
      <c r="BJ13" s="19"/>
      <c r="BK13" s="19"/>
      <c r="BL13" s="19"/>
      <c r="BM13" s="19"/>
      <c r="BN13" s="19"/>
      <c r="BO13" s="19"/>
      <c r="BP13" s="19"/>
      <c r="BQ13" s="19"/>
      <c r="BR13" s="19"/>
      <c r="BS13" s="19"/>
      <c r="BT13" s="19"/>
      <c r="BU13" s="15">
        <f t="shared" si="0"/>
        <v>1</v>
      </c>
      <c r="BW13" s="15">
        <f t="shared" si="1"/>
        <v>1</v>
      </c>
      <c r="BY13" s="15">
        <f t="shared" si="2"/>
        <v>2</v>
      </c>
    </row>
    <row r="14" spans="1:77" s="23" customFormat="1" ht="21" customHeight="1">
      <c r="A14" s="15"/>
      <c r="B14" s="15"/>
      <c r="C14" s="41" t="s">
        <v>37</v>
      </c>
      <c r="D14" s="658" t="s">
        <v>48</v>
      </c>
      <c r="E14" s="561">
        <v>159</v>
      </c>
      <c r="F14" s="541">
        <v>39230</v>
      </c>
      <c r="G14" s="982">
        <v>921</v>
      </c>
      <c r="H14" s="363" t="s">
        <v>266</v>
      </c>
      <c r="I14" s="30">
        <v>36472</v>
      </c>
      <c r="J14" s="511" t="s">
        <v>450</v>
      </c>
      <c r="K14" s="327" t="s">
        <v>449</v>
      </c>
      <c r="L14" s="16">
        <v>905</v>
      </c>
      <c r="M14" s="284">
        <v>16</v>
      </c>
      <c r="N14" s="16">
        <v>921</v>
      </c>
      <c r="O14" s="284">
        <v>0</v>
      </c>
      <c r="P14" s="16">
        <v>921</v>
      </c>
      <c r="Q14" s="284">
        <v>0</v>
      </c>
      <c r="R14" s="16">
        <v>921</v>
      </c>
      <c r="S14" s="957">
        <v>0</v>
      </c>
      <c r="T14" s="957">
        <v>921</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5">
        <f t="shared" si="0"/>
        <v>0</v>
      </c>
      <c r="BW14" s="15">
        <f t="shared" si="1"/>
        <v>0</v>
      </c>
      <c r="BY14" s="15">
        <f t="shared" si="2"/>
        <v>0</v>
      </c>
    </row>
    <row r="15" spans="1:77" s="23" customFormat="1" ht="21" customHeight="1">
      <c r="A15" s="15"/>
      <c r="B15" s="15"/>
      <c r="C15" s="41" t="s">
        <v>38</v>
      </c>
      <c r="D15" s="658" t="s">
        <v>57</v>
      </c>
      <c r="E15" s="561">
        <v>478</v>
      </c>
      <c r="F15" s="543">
        <v>37721</v>
      </c>
      <c r="G15" s="982">
        <v>669</v>
      </c>
      <c r="H15" s="363" t="s">
        <v>266</v>
      </c>
      <c r="I15" s="30">
        <v>29918</v>
      </c>
      <c r="J15" s="518" t="s">
        <v>676</v>
      </c>
      <c r="K15" s="327" t="s">
        <v>675</v>
      </c>
      <c r="L15" s="16">
        <v>491</v>
      </c>
      <c r="M15" s="284">
        <v>51</v>
      </c>
      <c r="N15" s="16">
        <v>542</v>
      </c>
      <c r="O15" s="284">
        <v>51</v>
      </c>
      <c r="P15" s="16">
        <v>593</v>
      </c>
      <c r="Q15" s="284">
        <v>50</v>
      </c>
      <c r="R15" s="16">
        <v>643</v>
      </c>
      <c r="S15" s="957">
        <v>26</v>
      </c>
      <c r="T15" s="957">
        <v>669</v>
      </c>
      <c r="U15" s="18">
        <v>28</v>
      </c>
      <c r="V15" s="18">
        <v>26</v>
      </c>
      <c r="W15" s="18">
        <v>28</v>
      </c>
      <c r="X15" s="18">
        <v>28</v>
      </c>
      <c r="Y15" s="18">
        <v>21</v>
      </c>
      <c r="Z15" s="18">
        <v>18</v>
      </c>
      <c r="AA15" s="18">
        <v>21</v>
      </c>
      <c r="AB15" s="18">
        <v>18</v>
      </c>
      <c r="AC15" s="18">
        <v>18</v>
      </c>
      <c r="AD15" s="18">
        <v>18</v>
      </c>
      <c r="AE15" s="18">
        <v>24</v>
      </c>
      <c r="AF15" s="18">
        <v>26</v>
      </c>
      <c r="AG15" s="18">
        <v>28</v>
      </c>
      <c r="AH15" s="18">
        <v>21</v>
      </c>
      <c r="AI15" s="18">
        <v>32</v>
      </c>
      <c r="AJ15" s="18">
        <v>33</v>
      </c>
      <c r="AK15" s="18">
        <v>30</v>
      </c>
      <c r="AL15" s="18">
        <v>26</v>
      </c>
      <c r="AM15" s="18">
        <v>35</v>
      </c>
      <c r="AN15" s="18">
        <v>26</v>
      </c>
      <c r="AO15" s="18">
        <v>26</v>
      </c>
      <c r="AP15" s="18">
        <v>35</v>
      </c>
      <c r="AQ15" s="18">
        <v>35</v>
      </c>
      <c r="AR15" s="18">
        <v>35</v>
      </c>
      <c r="AS15" s="18">
        <v>26</v>
      </c>
      <c r="AT15" s="18">
        <v>26</v>
      </c>
      <c r="AU15" s="19">
        <v>41</v>
      </c>
      <c r="AV15" s="19">
        <v>30</v>
      </c>
      <c r="AW15" s="19">
        <v>28</v>
      </c>
      <c r="AX15" s="19">
        <v>24</v>
      </c>
      <c r="AY15" s="19">
        <v>26</v>
      </c>
      <c r="AZ15" s="19">
        <v>35</v>
      </c>
      <c r="BA15" s="19">
        <v>21</v>
      </c>
      <c r="BB15" s="19">
        <v>41</v>
      </c>
      <c r="BC15" s="19">
        <v>18</v>
      </c>
      <c r="BD15" s="19">
        <v>26</v>
      </c>
      <c r="BE15" s="19">
        <v>24</v>
      </c>
      <c r="BF15" s="19">
        <v>26</v>
      </c>
      <c r="BG15" s="19">
        <v>21</v>
      </c>
      <c r="BH15" s="19">
        <v>26</v>
      </c>
      <c r="BI15" s="19">
        <v>30</v>
      </c>
      <c r="BJ15" s="19">
        <v>30</v>
      </c>
      <c r="BK15" s="19">
        <v>30</v>
      </c>
      <c r="BL15" s="19"/>
      <c r="BM15" s="19">
        <v>30</v>
      </c>
      <c r="BN15" s="19"/>
      <c r="BO15" s="19"/>
      <c r="BP15" s="19"/>
      <c r="BQ15" s="19"/>
      <c r="BR15" s="19"/>
      <c r="BS15" s="19"/>
      <c r="BT15" s="19"/>
      <c r="BU15" s="15">
        <f t="shared" si="0"/>
        <v>26</v>
      </c>
      <c r="BW15" s="15">
        <f t="shared" si="1"/>
        <v>18</v>
      </c>
      <c r="BY15" s="15">
        <f t="shared" si="2"/>
        <v>44</v>
      </c>
    </row>
    <row r="16" spans="1:77" s="23" customFormat="1" ht="21" customHeight="1">
      <c r="A16" s="15"/>
      <c r="B16" s="15"/>
      <c r="C16" s="41" t="s">
        <v>39</v>
      </c>
      <c r="D16" s="658" t="s">
        <v>53</v>
      </c>
      <c r="E16" s="561">
        <v>1065</v>
      </c>
      <c r="F16" s="542">
        <v>35185</v>
      </c>
      <c r="G16" s="982">
        <v>539</v>
      </c>
      <c r="H16" s="363" t="s">
        <v>264</v>
      </c>
      <c r="I16" s="30">
        <v>37036</v>
      </c>
      <c r="J16" s="510" t="s">
        <v>747</v>
      </c>
      <c r="K16" s="327" t="s">
        <v>746</v>
      </c>
      <c r="L16" s="16">
        <v>497</v>
      </c>
      <c r="M16" s="284">
        <v>5</v>
      </c>
      <c r="N16" s="16">
        <v>502</v>
      </c>
      <c r="O16" s="284">
        <v>20</v>
      </c>
      <c r="P16" s="16">
        <v>522</v>
      </c>
      <c r="Q16" s="284">
        <v>17</v>
      </c>
      <c r="R16" s="16">
        <v>539</v>
      </c>
      <c r="S16" s="957">
        <v>0</v>
      </c>
      <c r="T16" s="957">
        <v>539</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5">
        <f t="shared" si="0"/>
        <v>0</v>
      </c>
      <c r="BW16" s="15">
        <f t="shared" si="1"/>
        <v>0</v>
      </c>
      <c r="BY16" s="15">
        <f t="shared" si="2"/>
        <v>0</v>
      </c>
    </row>
    <row r="17" spans="1:86" s="31" customFormat="1" ht="21" customHeight="1">
      <c r="A17" s="15"/>
      <c r="B17" s="15"/>
      <c r="C17" s="41" t="s">
        <v>40</v>
      </c>
      <c r="D17" s="658" t="s">
        <v>55</v>
      </c>
      <c r="E17" s="561">
        <v>476</v>
      </c>
      <c r="F17" s="541">
        <v>38687</v>
      </c>
      <c r="G17" s="982">
        <v>524</v>
      </c>
      <c r="H17" s="363" t="s">
        <v>262</v>
      </c>
      <c r="I17" s="30">
        <v>37295</v>
      </c>
      <c r="J17" s="718" t="s">
        <v>672</v>
      </c>
      <c r="K17" s="327" t="s">
        <v>671</v>
      </c>
      <c r="L17" s="16">
        <v>427</v>
      </c>
      <c r="M17" s="284">
        <v>44</v>
      </c>
      <c r="N17" s="16">
        <v>471</v>
      </c>
      <c r="O17" s="284">
        <v>27</v>
      </c>
      <c r="P17" s="16">
        <v>498</v>
      </c>
      <c r="Q17" s="284">
        <v>15</v>
      </c>
      <c r="R17" s="16">
        <v>513</v>
      </c>
      <c r="S17" s="957">
        <v>11</v>
      </c>
      <c r="T17" s="957">
        <v>524</v>
      </c>
      <c r="U17" s="18">
        <v>30</v>
      </c>
      <c r="V17" s="18">
        <v>26</v>
      </c>
      <c r="W17" s="18"/>
      <c r="X17" s="18"/>
      <c r="Y17" s="18">
        <v>24</v>
      </c>
      <c r="Z17" s="18">
        <v>26</v>
      </c>
      <c r="AA17" s="18">
        <v>24</v>
      </c>
      <c r="AB17" s="18">
        <v>24</v>
      </c>
      <c r="AC17" s="18">
        <v>18</v>
      </c>
      <c r="AD17" s="18">
        <v>18</v>
      </c>
      <c r="AE17" s="18">
        <v>26</v>
      </c>
      <c r="AF17" s="18">
        <v>26</v>
      </c>
      <c r="AG17" s="18"/>
      <c r="AH17" s="18"/>
      <c r="AI17" s="18"/>
      <c r="AJ17" s="18"/>
      <c r="AK17" s="18"/>
      <c r="AL17" s="18">
        <v>18</v>
      </c>
      <c r="AM17" s="18"/>
      <c r="AN17" s="18"/>
      <c r="AO17" s="18"/>
      <c r="AP17" s="18"/>
      <c r="AQ17" s="18"/>
      <c r="AR17" s="18"/>
      <c r="AS17" s="18"/>
      <c r="AT17" s="18"/>
      <c r="AU17" s="19"/>
      <c r="AV17" s="19">
        <v>30</v>
      </c>
      <c r="AW17" s="19"/>
      <c r="AX17" s="19"/>
      <c r="AY17" s="19">
        <v>26</v>
      </c>
      <c r="AZ17" s="19">
        <v>35</v>
      </c>
      <c r="BA17" s="19">
        <v>28</v>
      </c>
      <c r="BB17" s="19"/>
      <c r="BC17" s="19">
        <v>21</v>
      </c>
      <c r="BD17" s="19"/>
      <c r="BE17" s="19">
        <v>26</v>
      </c>
      <c r="BF17" s="19"/>
      <c r="BG17" s="19">
        <v>21</v>
      </c>
      <c r="BH17" s="19">
        <v>26</v>
      </c>
      <c r="BI17" s="19">
        <v>30</v>
      </c>
      <c r="BJ17" s="19">
        <v>30</v>
      </c>
      <c r="BK17" s="19">
        <v>30</v>
      </c>
      <c r="BL17" s="19"/>
      <c r="BM17" s="19">
        <v>18</v>
      </c>
      <c r="BN17" s="19"/>
      <c r="BO17" s="19"/>
      <c r="BP17" s="19"/>
      <c r="BQ17" s="19"/>
      <c r="BR17" s="19"/>
      <c r="BS17" s="19"/>
      <c r="BT17" s="19"/>
      <c r="BU17" s="15">
        <f t="shared" si="0"/>
        <v>11</v>
      </c>
      <c r="BV17" s="23"/>
      <c r="BW17" s="15">
        <f t="shared" si="1"/>
        <v>12</v>
      </c>
      <c r="BX17" s="23"/>
      <c r="BY17" s="15">
        <f t="shared" si="2"/>
        <v>23</v>
      </c>
      <c r="BZ17" s="23"/>
      <c r="CA17" s="23"/>
      <c r="CB17" s="23"/>
      <c r="CC17" s="23"/>
      <c r="CD17" s="23"/>
      <c r="CE17" s="23"/>
      <c r="CF17" s="23"/>
      <c r="CG17" s="23"/>
      <c r="CH17" s="23"/>
    </row>
    <row r="18" spans="1:86" s="23" customFormat="1" ht="21" customHeight="1">
      <c r="A18" s="33"/>
      <c r="B18" s="33"/>
      <c r="C18" s="41" t="s">
        <v>42</v>
      </c>
      <c r="D18" s="658" t="s">
        <v>77</v>
      </c>
      <c r="E18" s="561">
        <v>5414</v>
      </c>
      <c r="F18" s="542">
        <v>24567</v>
      </c>
      <c r="G18" s="982">
        <v>500</v>
      </c>
      <c r="H18" s="363" t="s">
        <v>266</v>
      </c>
      <c r="I18" s="30">
        <v>24567</v>
      </c>
      <c r="J18" s="510" t="s">
        <v>703</v>
      </c>
      <c r="K18" s="327" t="s">
        <v>702</v>
      </c>
      <c r="L18" s="16">
        <v>353</v>
      </c>
      <c r="M18" s="284">
        <v>48</v>
      </c>
      <c r="N18" s="16">
        <v>401</v>
      </c>
      <c r="O18" s="284">
        <v>47</v>
      </c>
      <c r="P18" s="16">
        <v>448</v>
      </c>
      <c r="Q18" s="284">
        <v>30</v>
      </c>
      <c r="R18" s="16">
        <v>478</v>
      </c>
      <c r="S18" s="957">
        <v>22</v>
      </c>
      <c r="T18" s="957">
        <v>500</v>
      </c>
      <c r="U18" s="18">
        <v>33</v>
      </c>
      <c r="V18" s="18">
        <v>33</v>
      </c>
      <c r="W18" s="18">
        <v>26</v>
      </c>
      <c r="X18" s="18">
        <v>33</v>
      </c>
      <c r="Y18" s="18">
        <v>27</v>
      </c>
      <c r="Z18" s="18"/>
      <c r="AA18" s="18"/>
      <c r="AB18" s="18">
        <v>27</v>
      </c>
      <c r="AC18" s="18"/>
      <c r="AD18" s="18">
        <v>30</v>
      </c>
      <c r="AE18" s="18">
        <v>33</v>
      </c>
      <c r="AF18" s="18">
        <v>32</v>
      </c>
      <c r="AG18" s="18"/>
      <c r="AH18" s="18">
        <v>32</v>
      </c>
      <c r="AI18" s="18">
        <v>33</v>
      </c>
      <c r="AJ18" s="18">
        <v>32</v>
      </c>
      <c r="AK18" s="18">
        <v>33</v>
      </c>
      <c r="AL18" s="18">
        <v>27</v>
      </c>
      <c r="AM18" s="18">
        <v>32</v>
      </c>
      <c r="AN18" s="18">
        <v>27</v>
      </c>
      <c r="AO18" s="18">
        <v>32</v>
      </c>
      <c r="AP18" s="18">
        <v>32</v>
      </c>
      <c r="AQ18" s="18">
        <v>33</v>
      </c>
      <c r="AR18" s="18">
        <v>33</v>
      </c>
      <c r="AS18" s="18">
        <v>32</v>
      </c>
      <c r="AT18" s="18">
        <v>32</v>
      </c>
      <c r="AU18" s="19">
        <v>32</v>
      </c>
      <c r="AV18" s="19">
        <v>32</v>
      </c>
      <c r="AW18" s="19">
        <v>33</v>
      </c>
      <c r="AX18" s="19"/>
      <c r="AY18" s="19">
        <v>30</v>
      </c>
      <c r="AZ18" s="19">
        <v>32</v>
      </c>
      <c r="BA18" s="19">
        <v>32</v>
      </c>
      <c r="BB18" s="19">
        <v>32</v>
      </c>
      <c r="BC18" s="19">
        <v>32</v>
      </c>
      <c r="BD18" s="19">
        <v>32</v>
      </c>
      <c r="BE18" s="19">
        <v>32</v>
      </c>
      <c r="BF18" s="19">
        <v>30</v>
      </c>
      <c r="BG18" s="19">
        <v>32</v>
      </c>
      <c r="BH18" s="19">
        <v>32</v>
      </c>
      <c r="BI18" s="19">
        <v>32</v>
      </c>
      <c r="BJ18" s="19">
        <v>32</v>
      </c>
      <c r="BK18" s="19">
        <v>32</v>
      </c>
      <c r="BL18" s="19">
        <v>33</v>
      </c>
      <c r="BM18" s="19">
        <v>32</v>
      </c>
      <c r="BN18" s="19"/>
      <c r="BO18" s="19"/>
      <c r="BP18" s="19"/>
      <c r="BQ18" s="19"/>
      <c r="BR18" s="19"/>
      <c r="BS18" s="19"/>
      <c r="BT18" s="19"/>
      <c r="BU18" s="15">
        <f t="shared" si="0"/>
        <v>22</v>
      </c>
      <c r="BW18" s="15">
        <f t="shared" si="1"/>
        <v>18</v>
      </c>
      <c r="BY18" s="15">
        <f t="shared" si="2"/>
        <v>40</v>
      </c>
    </row>
    <row r="19" spans="1:86" s="23" customFormat="1" ht="21" customHeight="1">
      <c r="A19" s="15"/>
      <c r="B19" s="15"/>
      <c r="C19" s="41" t="s">
        <v>54</v>
      </c>
      <c r="D19" s="658" t="s">
        <v>46</v>
      </c>
      <c r="E19" s="561">
        <v>135</v>
      </c>
      <c r="F19" s="541">
        <v>36984</v>
      </c>
      <c r="G19" s="982">
        <v>333</v>
      </c>
      <c r="H19" s="363" t="s">
        <v>264</v>
      </c>
      <c r="I19" s="30">
        <v>26445</v>
      </c>
      <c r="J19" s="718" t="s">
        <v>425</v>
      </c>
      <c r="K19" s="327" t="s">
        <v>424</v>
      </c>
      <c r="L19" s="16">
        <v>329</v>
      </c>
      <c r="M19" s="284">
        <v>1</v>
      </c>
      <c r="N19" s="16">
        <v>330</v>
      </c>
      <c r="O19" s="284">
        <v>1</v>
      </c>
      <c r="P19" s="16">
        <v>331</v>
      </c>
      <c r="Q19" s="284">
        <v>2</v>
      </c>
      <c r="R19" s="16">
        <v>333</v>
      </c>
      <c r="S19" s="957">
        <v>0</v>
      </c>
      <c r="T19" s="957">
        <v>333</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5">
        <f t="shared" si="0"/>
        <v>0</v>
      </c>
      <c r="BW19" s="15">
        <f t="shared" si="1"/>
        <v>0</v>
      </c>
      <c r="BY19" s="15">
        <f t="shared" si="2"/>
        <v>0</v>
      </c>
      <c r="CG19" s="273"/>
      <c r="CH19" s="273"/>
    </row>
    <row r="20" spans="1:86" s="273" customFormat="1" ht="21" customHeight="1">
      <c r="A20" s="15"/>
      <c r="B20" s="15"/>
      <c r="C20" s="41" t="s">
        <v>56</v>
      </c>
      <c r="D20" s="658" t="s">
        <v>71</v>
      </c>
      <c r="E20" s="561">
        <v>293</v>
      </c>
      <c r="F20" s="541">
        <v>35937</v>
      </c>
      <c r="G20" s="982">
        <v>309</v>
      </c>
      <c r="H20" s="363" t="s">
        <v>1685</v>
      </c>
      <c r="I20" s="30">
        <v>35836</v>
      </c>
      <c r="J20" s="511" t="s">
        <v>561</v>
      </c>
      <c r="K20" s="327" t="s">
        <v>560</v>
      </c>
      <c r="L20" s="16">
        <v>285</v>
      </c>
      <c r="M20" s="284">
        <v>3</v>
      </c>
      <c r="N20" s="16">
        <v>288</v>
      </c>
      <c r="O20" s="284">
        <v>7</v>
      </c>
      <c r="P20" s="16">
        <v>295</v>
      </c>
      <c r="Q20" s="284">
        <v>7</v>
      </c>
      <c r="R20" s="16">
        <v>302</v>
      </c>
      <c r="S20" s="957">
        <v>7</v>
      </c>
      <c r="T20" s="957">
        <v>309</v>
      </c>
      <c r="U20" s="18">
        <v>26</v>
      </c>
      <c r="V20" s="18">
        <v>28</v>
      </c>
      <c r="W20" s="18">
        <v>26</v>
      </c>
      <c r="X20" s="18"/>
      <c r="Y20" s="18">
        <v>24</v>
      </c>
      <c r="Z20" s="18"/>
      <c r="AA20" s="18"/>
      <c r="AB20" s="18"/>
      <c r="AC20" s="18"/>
      <c r="AD20" s="18"/>
      <c r="AE20" s="18"/>
      <c r="AF20" s="18">
        <v>26</v>
      </c>
      <c r="AG20" s="18"/>
      <c r="AH20" s="18"/>
      <c r="AI20" s="18"/>
      <c r="AJ20" s="18">
        <v>24</v>
      </c>
      <c r="AK20" s="18">
        <v>30</v>
      </c>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v>24</v>
      </c>
      <c r="BJ20" s="19"/>
      <c r="BK20" s="19">
        <v>25</v>
      </c>
      <c r="BL20" s="19"/>
      <c r="BM20" s="19"/>
      <c r="BN20" s="19"/>
      <c r="BO20" s="19"/>
      <c r="BP20" s="19"/>
      <c r="BQ20" s="19"/>
      <c r="BR20" s="19"/>
      <c r="BS20" s="19"/>
      <c r="BT20" s="19"/>
      <c r="BU20" s="15">
        <f t="shared" si="0"/>
        <v>7</v>
      </c>
      <c r="BV20" s="23"/>
      <c r="BW20" s="15">
        <f t="shared" si="1"/>
        <v>2</v>
      </c>
      <c r="BX20" s="23"/>
      <c r="BY20" s="15">
        <f t="shared" si="2"/>
        <v>9</v>
      </c>
      <c r="BZ20" s="23"/>
      <c r="CA20" s="23"/>
      <c r="CB20" s="23"/>
      <c r="CC20" s="23"/>
      <c r="CD20" s="23"/>
      <c r="CE20" s="23"/>
      <c r="CF20" s="23"/>
      <c r="CG20" s="23"/>
      <c r="CH20" s="23"/>
    </row>
    <row r="21" spans="1:86" s="273" customFormat="1" ht="21" customHeight="1">
      <c r="A21" s="33"/>
      <c r="B21" s="33"/>
      <c r="C21" s="41" t="s">
        <v>58</v>
      </c>
      <c r="D21" s="658" t="s">
        <v>88</v>
      </c>
      <c r="E21" s="561">
        <v>976</v>
      </c>
      <c r="F21" s="543">
        <v>40918</v>
      </c>
      <c r="G21" s="982">
        <v>222</v>
      </c>
      <c r="H21" s="363" t="s">
        <v>266</v>
      </c>
      <c r="I21" s="30">
        <v>41015</v>
      </c>
      <c r="J21" s="518" t="s">
        <v>459</v>
      </c>
      <c r="K21" s="327" t="s">
        <v>458</v>
      </c>
      <c r="L21" s="16">
        <v>188</v>
      </c>
      <c r="M21" s="284">
        <v>20</v>
      </c>
      <c r="N21" s="16">
        <v>208</v>
      </c>
      <c r="O21" s="284">
        <v>14</v>
      </c>
      <c r="P21" s="16">
        <v>222</v>
      </c>
      <c r="Q21" s="284">
        <v>0</v>
      </c>
      <c r="R21" s="16">
        <v>222</v>
      </c>
      <c r="S21" s="957">
        <v>0</v>
      </c>
      <c r="T21" s="957">
        <v>222</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5">
        <f t="shared" si="0"/>
        <v>0</v>
      </c>
      <c r="BV21" s="23"/>
      <c r="BW21" s="15">
        <f t="shared" si="1"/>
        <v>0</v>
      </c>
      <c r="BX21" s="23"/>
      <c r="BY21" s="15">
        <f t="shared" si="2"/>
        <v>0</v>
      </c>
      <c r="BZ21" s="23"/>
      <c r="CA21" s="23"/>
      <c r="CB21" s="23"/>
      <c r="CC21" s="23"/>
      <c r="CD21" s="23"/>
      <c r="CE21" s="23"/>
      <c r="CF21" s="23"/>
      <c r="CG21" s="23"/>
      <c r="CH21" s="23"/>
    </row>
    <row r="22" spans="1:86" s="273" customFormat="1" ht="21" customHeight="1">
      <c r="A22" s="15"/>
      <c r="B22" s="15"/>
      <c r="C22" s="41" t="s">
        <v>60</v>
      </c>
      <c r="D22" s="658" t="s">
        <v>1481</v>
      </c>
      <c r="E22" s="561">
        <v>356</v>
      </c>
      <c r="F22" s="541">
        <v>30834</v>
      </c>
      <c r="G22" s="982">
        <v>215</v>
      </c>
      <c r="H22" s="363" t="s">
        <v>266</v>
      </c>
      <c r="I22" s="30">
        <v>34716</v>
      </c>
      <c r="J22" s="511" t="s">
        <v>585</v>
      </c>
      <c r="K22" s="327" t="s">
        <v>584</v>
      </c>
      <c r="L22" s="16">
        <v>104</v>
      </c>
      <c r="M22" s="284">
        <v>41</v>
      </c>
      <c r="N22" s="16">
        <v>145</v>
      </c>
      <c r="O22" s="284">
        <v>28</v>
      </c>
      <c r="P22" s="16">
        <v>173</v>
      </c>
      <c r="Q22" s="284">
        <v>28</v>
      </c>
      <c r="R22" s="16">
        <v>201</v>
      </c>
      <c r="S22" s="957">
        <v>14</v>
      </c>
      <c r="T22" s="957">
        <v>215</v>
      </c>
      <c r="U22" s="18">
        <v>32</v>
      </c>
      <c r="V22" s="18">
        <v>26</v>
      </c>
      <c r="W22" s="18">
        <v>32</v>
      </c>
      <c r="X22" s="18">
        <v>30</v>
      </c>
      <c r="Y22" s="18"/>
      <c r="Z22" s="18"/>
      <c r="AA22" s="18"/>
      <c r="AB22" s="18">
        <v>26</v>
      </c>
      <c r="AC22" s="18">
        <v>26</v>
      </c>
      <c r="AD22" s="18">
        <v>26</v>
      </c>
      <c r="AE22" s="18">
        <v>26</v>
      </c>
      <c r="AF22" s="18">
        <v>26</v>
      </c>
      <c r="AG22" s="18">
        <v>26</v>
      </c>
      <c r="AH22" s="18">
        <v>32</v>
      </c>
      <c r="AI22" s="18">
        <v>33</v>
      </c>
      <c r="AJ22" s="18">
        <v>33</v>
      </c>
      <c r="AK22" s="18">
        <v>33</v>
      </c>
      <c r="AL22" s="18"/>
      <c r="AM22" s="18"/>
      <c r="AN22" s="18"/>
      <c r="AO22" s="18"/>
      <c r="AP22" s="18"/>
      <c r="AQ22" s="18"/>
      <c r="AR22" s="18"/>
      <c r="AS22" s="18"/>
      <c r="AT22" s="18"/>
      <c r="AU22" s="19"/>
      <c r="AV22" s="19"/>
      <c r="AW22" s="19"/>
      <c r="AX22" s="19"/>
      <c r="AY22" s="19"/>
      <c r="AZ22" s="19"/>
      <c r="BA22" s="19"/>
      <c r="BB22" s="19"/>
      <c r="BC22" s="19"/>
      <c r="BD22" s="19"/>
      <c r="BE22" s="19"/>
      <c r="BF22" s="19"/>
      <c r="BG22" s="19"/>
      <c r="BH22" s="19">
        <v>26</v>
      </c>
      <c r="BI22" s="19">
        <v>32</v>
      </c>
      <c r="BJ22" s="19">
        <v>26</v>
      </c>
      <c r="BK22" s="19"/>
      <c r="BL22" s="19">
        <v>26</v>
      </c>
      <c r="BM22" s="19">
        <v>24</v>
      </c>
      <c r="BN22" s="19"/>
      <c r="BO22" s="19"/>
      <c r="BP22" s="19"/>
      <c r="BQ22" s="19"/>
      <c r="BR22" s="19"/>
      <c r="BS22" s="19"/>
      <c r="BT22" s="19"/>
      <c r="BU22" s="15">
        <f t="shared" si="0"/>
        <v>14</v>
      </c>
      <c r="BV22" s="23"/>
      <c r="BW22" s="15">
        <f t="shared" si="1"/>
        <v>5</v>
      </c>
      <c r="BX22" s="23"/>
      <c r="BY22" s="15">
        <f t="shared" si="2"/>
        <v>19</v>
      </c>
      <c r="BZ22" s="23"/>
      <c r="CA22" s="23"/>
      <c r="CB22" s="23"/>
      <c r="CC22" s="23"/>
      <c r="CD22" s="23"/>
      <c r="CE22" s="23"/>
      <c r="CF22" s="23"/>
      <c r="CG22" s="23"/>
      <c r="CH22" s="23"/>
    </row>
    <row r="23" spans="1:86" s="273" customFormat="1" ht="21" customHeight="1">
      <c r="A23" s="33"/>
      <c r="B23" s="33"/>
      <c r="C23" s="41" t="s">
        <v>62</v>
      </c>
      <c r="D23" s="658" t="s">
        <v>64</v>
      </c>
      <c r="E23" s="561">
        <v>75</v>
      </c>
      <c r="F23" s="542">
        <v>40896</v>
      </c>
      <c r="G23" s="982">
        <v>213</v>
      </c>
      <c r="H23" s="363" t="s">
        <v>265</v>
      </c>
      <c r="I23" s="30">
        <v>36482</v>
      </c>
      <c r="J23" s="510" t="s">
        <v>379</v>
      </c>
      <c r="K23" s="327" t="s">
        <v>378</v>
      </c>
      <c r="L23" s="16">
        <v>209</v>
      </c>
      <c r="M23" s="284">
        <v>4</v>
      </c>
      <c r="N23" s="16">
        <v>213</v>
      </c>
      <c r="O23" s="284">
        <v>0</v>
      </c>
      <c r="P23" s="16">
        <v>213</v>
      </c>
      <c r="Q23" s="284">
        <v>0</v>
      </c>
      <c r="R23" s="16">
        <v>213</v>
      </c>
      <c r="S23" s="957">
        <v>0</v>
      </c>
      <c r="T23" s="957">
        <v>213</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5">
        <f t="shared" si="0"/>
        <v>0</v>
      </c>
      <c r="BV23" s="23"/>
      <c r="BW23" s="15">
        <f t="shared" si="1"/>
        <v>0</v>
      </c>
      <c r="BX23" s="23"/>
      <c r="BY23" s="15">
        <f t="shared" si="2"/>
        <v>0</v>
      </c>
      <c r="BZ23" s="23"/>
      <c r="CA23" s="23"/>
      <c r="CB23" s="23"/>
      <c r="CC23" s="23"/>
      <c r="CD23" s="23"/>
      <c r="CE23" s="23"/>
      <c r="CF23" s="23"/>
      <c r="CG23" s="31"/>
      <c r="CH23" s="31"/>
    </row>
    <row r="24" spans="1:86" s="273" customFormat="1" ht="21" customHeight="1">
      <c r="A24" s="15"/>
      <c r="B24" s="15"/>
      <c r="C24" s="41" t="s">
        <v>63</v>
      </c>
      <c r="D24" s="658" t="s">
        <v>1065</v>
      </c>
      <c r="E24" s="561">
        <v>9964</v>
      </c>
      <c r="F24" s="542">
        <v>43892</v>
      </c>
      <c r="G24" s="982">
        <v>208</v>
      </c>
      <c r="H24" s="363" t="s">
        <v>1483</v>
      </c>
      <c r="I24" s="30">
        <v>39317</v>
      </c>
      <c r="J24" s="518" t="s">
        <v>1064</v>
      </c>
      <c r="K24" s="327" t="s">
        <v>1063</v>
      </c>
      <c r="L24" s="16">
        <v>206</v>
      </c>
      <c r="M24" s="284">
        <v>2</v>
      </c>
      <c r="N24" s="16">
        <v>208</v>
      </c>
      <c r="O24" s="284">
        <v>0</v>
      </c>
      <c r="P24" s="16">
        <v>208</v>
      </c>
      <c r="Q24" s="284">
        <v>0</v>
      </c>
      <c r="R24" s="16">
        <v>208</v>
      </c>
      <c r="S24" s="957">
        <v>0</v>
      </c>
      <c r="T24" s="957">
        <v>208</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5">
        <f t="shared" si="0"/>
        <v>0</v>
      </c>
      <c r="BV24" s="23"/>
      <c r="BW24" s="15">
        <f t="shared" si="1"/>
        <v>0</v>
      </c>
      <c r="BX24" s="23"/>
      <c r="BY24" s="15">
        <f t="shared" si="2"/>
        <v>0</v>
      </c>
      <c r="BZ24" s="23"/>
      <c r="CA24" s="23"/>
      <c r="CB24" s="23"/>
      <c r="CC24" s="23"/>
      <c r="CD24" s="23"/>
      <c r="CE24" s="23"/>
      <c r="CF24" s="23"/>
      <c r="CG24" s="23"/>
      <c r="CH24" s="23"/>
    </row>
    <row r="25" spans="1:86" s="23" customFormat="1" ht="21" customHeight="1">
      <c r="A25" s="24"/>
      <c r="B25" s="24"/>
      <c r="C25" s="41" t="s">
        <v>65</v>
      </c>
      <c r="D25" s="658" t="s">
        <v>1407</v>
      </c>
      <c r="E25" s="561">
        <v>10584</v>
      </c>
      <c r="F25" s="542">
        <v>43232</v>
      </c>
      <c r="G25" s="982">
        <v>145</v>
      </c>
      <c r="H25" s="363" t="s">
        <v>352</v>
      </c>
      <c r="I25" s="30"/>
      <c r="J25" s="510" t="s">
        <v>1409</v>
      </c>
      <c r="K25" s="327" t="s">
        <v>1408</v>
      </c>
      <c r="L25" s="16">
        <v>0</v>
      </c>
      <c r="M25" s="284">
        <v>25</v>
      </c>
      <c r="N25" s="16">
        <v>25</v>
      </c>
      <c r="O25" s="284">
        <v>51</v>
      </c>
      <c r="P25" s="16">
        <v>76</v>
      </c>
      <c r="Q25" s="284">
        <v>44</v>
      </c>
      <c r="R25" s="16">
        <v>120</v>
      </c>
      <c r="S25" s="957">
        <v>25</v>
      </c>
      <c r="T25" s="957">
        <v>145</v>
      </c>
      <c r="U25" s="18">
        <v>30</v>
      </c>
      <c r="V25" s="18">
        <v>30</v>
      </c>
      <c r="W25" s="18">
        <v>30</v>
      </c>
      <c r="X25" s="18">
        <v>30</v>
      </c>
      <c r="Y25" s="18">
        <v>30</v>
      </c>
      <c r="Z25" s="18">
        <v>30</v>
      </c>
      <c r="AA25" s="18">
        <v>30</v>
      </c>
      <c r="AB25" s="18">
        <v>30</v>
      </c>
      <c r="AC25" s="18"/>
      <c r="AD25" s="18">
        <v>30</v>
      </c>
      <c r="AE25" s="18">
        <v>30</v>
      </c>
      <c r="AF25" s="18">
        <v>30</v>
      </c>
      <c r="AG25" s="18">
        <v>30</v>
      </c>
      <c r="AH25" s="18">
        <v>30</v>
      </c>
      <c r="AI25" s="18">
        <v>30</v>
      </c>
      <c r="AJ25" s="18">
        <v>30</v>
      </c>
      <c r="AK25" s="18">
        <v>30</v>
      </c>
      <c r="AL25" s="18">
        <v>30</v>
      </c>
      <c r="AM25" s="18">
        <v>30</v>
      </c>
      <c r="AN25" s="18">
        <v>30</v>
      </c>
      <c r="AO25" s="18">
        <v>30</v>
      </c>
      <c r="AP25" s="18">
        <v>30</v>
      </c>
      <c r="AQ25" s="18">
        <v>30</v>
      </c>
      <c r="AR25" s="18">
        <v>30</v>
      </c>
      <c r="AS25" s="18">
        <v>30</v>
      </c>
      <c r="AT25" s="18">
        <v>30</v>
      </c>
      <c r="AU25" s="19">
        <v>30</v>
      </c>
      <c r="AV25" s="19">
        <v>30</v>
      </c>
      <c r="AW25" s="19">
        <v>30</v>
      </c>
      <c r="AX25" s="19">
        <v>30</v>
      </c>
      <c r="AY25" s="19">
        <v>30</v>
      </c>
      <c r="AZ25" s="19">
        <v>30</v>
      </c>
      <c r="BA25" s="19">
        <v>30</v>
      </c>
      <c r="BB25" s="19">
        <v>30</v>
      </c>
      <c r="BC25" s="19">
        <v>30</v>
      </c>
      <c r="BD25" s="19">
        <v>30</v>
      </c>
      <c r="BE25" s="19">
        <v>30</v>
      </c>
      <c r="BF25" s="19">
        <v>30</v>
      </c>
      <c r="BG25" s="19">
        <v>30</v>
      </c>
      <c r="BH25" s="19">
        <v>30</v>
      </c>
      <c r="BI25" s="19">
        <v>30</v>
      </c>
      <c r="BJ25" s="19">
        <v>30</v>
      </c>
      <c r="BK25" s="19">
        <v>30</v>
      </c>
      <c r="BL25" s="19">
        <v>30</v>
      </c>
      <c r="BM25" s="19">
        <v>30</v>
      </c>
      <c r="BN25" s="19"/>
      <c r="BO25" s="19"/>
      <c r="BP25" s="19"/>
      <c r="BQ25" s="19"/>
      <c r="BR25" s="19"/>
      <c r="BS25" s="19"/>
      <c r="BT25" s="19"/>
      <c r="BU25" s="15">
        <f t="shared" si="0"/>
        <v>25</v>
      </c>
      <c r="BV25" s="31"/>
      <c r="BW25" s="15">
        <f t="shared" si="1"/>
        <v>19</v>
      </c>
      <c r="BX25" s="31"/>
      <c r="BY25" s="15">
        <f t="shared" si="2"/>
        <v>44</v>
      </c>
      <c r="CE25" s="273"/>
      <c r="CF25" s="273"/>
    </row>
    <row r="26" spans="1:86" s="23" customFormat="1" ht="21" customHeight="1">
      <c r="A26" s="33"/>
      <c r="B26" s="33"/>
      <c r="C26" s="41" t="s">
        <v>67</v>
      </c>
      <c r="D26" s="658" t="s">
        <v>1757</v>
      </c>
      <c r="E26" s="561">
        <v>10704</v>
      </c>
      <c r="F26" s="543">
        <v>44237</v>
      </c>
      <c r="G26" s="982">
        <v>130</v>
      </c>
      <c r="H26" s="363" t="s">
        <v>265</v>
      </c>
      <c r="I26" s="30">
        <v>36516</v>
      </c>
      <c r="J26" s="724" t="s">
        <v>1215</v>
      </c>
      <c r="K26" s="454" t="s">
        <v>1214</v>
      </c>
      <c r="L26" s="16">
        <v>92</v>
      </c>
      <c r="M26" s="284">
        <v>19</v>
      </c>
      <c r="N26" s="16">
        <v>111</v>
      </c>
      <c r="O26" s="284">
        <v>15</v>
      </c>
      <c r="P26" s="16">
        <v>126</v>
      </c>
      <c r="Q26" s="284">
        <v>4</v>
      </c>
      <c r="R26" s="16">
        <v>130</v>
      </c>
      <c r="S26" s="957">
        <v>0</v>
      </c>
      <c r="T26" s="957">
        <v>130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v>30</v>
      </c>
      <c r="AV26" s="19">
        <v>30</v>
      </c>
      <c r="AW26" s="19">
        <v>30</v>
      </c>
      <c r="AX26" s="19">
        <v>18</v>
      </c>
      <c r="AY26" s="19">
        <v>30</v>
      </c>
      <c r="AZ26" s="19">
        <v>30</v>
      </c>
      <c r="BA26" s="19">
        <v>26</v>
      </c>
      <c r="BB26" s="19">
        <v>30</v>
      </c>
      <c r="BC26" s="19"/>
      <c r="BD26" s="19">
        <v>18</v>
      </c>
      <c r="BE26" s="19"/>
      <c r="BF26" s="19"/>
      <c r="BG26" s="19"/>
      <c r="BH26" s="19"/>
      <c r="BI26" s="19"/>
      <c r="BJ26" s="19">
        <v>18</v>
      </c>
      <c r="BK26" s="19"/>
      <c r="BL26" s="19"/>
      <c r="BM26" s="19"/>
      <c r="BN26" s="19"/>
      <c r="BO26" s="19"/>
      <c r="BP26" s="19"/>
      <c r="BQ26" s="19"/>
      <c r="BR26" s="19"/>
      <c r="BS26" s="19"/>
      <c r="BT26" s="19"/>
      <c r="BU26" s="15">
        <f t="shared" si="0"/>
        <v>0</v>
      </c>
      <c r="BW26" s="15">
        <f t="shared" si="1"/>
        <v>10</v>
      </c>
      <c r="BY26" s="15">
        <f t="shared" si="2"/>
        <v>10</v>
      </c>
    </row>
    <row r="27" spans="1:86" s="23" customFormat="1" ht="21" customHeight="1">
      <c r="A27" s="33"/>
      <c r="B27" s="33"/>
      <c r="C27" s="41" t="s">
        <v>68</v>
      </c>
      <c r="D27" s="658" t="s">
        <v>61</v>
      </c>
      <c r="E27" s="561">
        <v>326</v>
      </c>
      <c r="F27" s="542">
        <v>37408</v>
      </c>
      <c r="G27" s="982">
        <v>129</v>
      </c>
      <c r="H27" s="363" t="s">
        <v>265</v>
      </c>
      <c r="I27" s="30">
        <v>36222</v>
      </c>
      <c r="J27" s="510" t="s">
        <v>1574</v>
      </c>
      <c r="K27" s="327" t="s">
        <v>571</v>
      </c>
      <c r="L27" s="16">
        <v>98</v>
      </c>
      <c r="M27" s="284">
        <v>8</v>
      </c>
      <c r="N27" s="16">
        <v>106</v>
      </c>
      <c r="O27" s="284">
        <v>14</v>
      </c>
      <c r="P27" s="16">
        <v>120</v>
      </c>
      <c r="Q27" s="284">
        <v>6</v>
      </c>
      <c r="R27" s="16">
        <v>126</v>
      </c>
      <c r="S27" s="957">
        <v>3</v>
      </c>
      <c r="T27" s="957">
        <v>129</v>
      </c>
      <c r="U27" s="18"/>
      <c r="V27" s="18"/>
      <c r="W27" s="18"/>
      <c r="X27" s="18"/>
      <c r="Y27" s="18"/>
      <c r="Z27" s="18"/>
      <c r="AA27" s="18"/>
      <c r="AB27" s="18"/>
      <c r="AC27" s="18"/>
      <c r="AD27" s="18"/>
      <c r="AE27" s="18"/>
      <c r="AF27" s="18"/>
      <c r="AG27" s="18"/>
      <c r="AH27" s="18"/>
      <c r="AI27" s="18">
        <v>23</v>
      </c>
      <c r="AJ27" s="18">
        <v>23</v>
      </c>
      <c r="AK27" s="18">
        <v>23</v>
      </c>
      <c r="AL27" s="18"/>
      <c r="AM27" s="18"/>
      <c r="AN27" s="18"/>
      <c r="AO27" s="18"/>
      <c r="AP27" s="18"/>
      <c r="AQ27" s="18"/>
      <c r="AR27" s="18"/>
      <c r="AS27" s="18"/>
      <c r="AT27" s="18"/>
      <c r="AU27" s="19"/>
      <c r="AV27" s="19"/>
      <c r="AW27" s="19"/>
      <c r="AX27" s="19"/>
      <c r="AY27" s="19"/>
      <c r="AZ27" s="19"/>
      <c r="BA27" s="19">
        <v>26</v>
      </c>
      <c r="BB27" s="19">
        <v>23</v>
      </c>
      <c r="BC27" s="19">
        <v>18</v>
      </c>
      <c r="BD27" s="19">
        <v>23</v>
      </c>
      <c r="BE27" s="19">
        <v>18</v>
      </c>
      <c r="BF27" s="19">
        <v>23</v>
      </c>
      <c r="BG27" s="19">
        <v>26</v>
      </c>
      <c r="BH27" s="19">
        <v>26</v>
      </c>
      <c r="BI27" s="19">
        <v>23</v>
      </c>
      <c r="BJ27" s="19"/>
      <c r="BK27" s="19">
        <v>26</v>
      </c>
      <c r="BL27" s="19">
        <v>24</v>
      </c>
      <c r="BM27" s="19">
        <v>24</v>
      </c>
      <c r="BN27" s="19"/>
      <c r="BO27" s="19"/>
      <c r="BP27" s="19"/>
      <c r="BQ27" s="19"/>
      <c r="BR27" s="19"/>
      <c r="BS27" s="19"/>
      <c r="BT27" s="19"/>
      <c r="BU27" s="15">
        <f t="shared" si="0"/>
        <v>3</v>
      </c>
      <c r="BW27" s="15">
        <f t="shared" si="1"/>
        <v>12</v>
      </c>
      <c r="BY27" s="15">
        <f t="shared" si="2"/>
        <v>15</v>
      </c>
    </row>
    <row r="28" spans="1:86" s="23" customFormat="1" ht="21" customHeight="1">
      <c r="A28" s="33"/>
      <c r="B28" s="33"/>
      <c r="C28" s="41" t="s">
        <v>70</v>
      </c>
      <c r="D28" s="658" t="s">
        <v>104</v>
      </c>
      <c r="E28" s="561">
        <v>1917</v>
      </c>
      <c r="F28" s="543">
        <v>41880</v>
      </c>
      <c r="G28" s="982">
        <v>129</v>
      </c>
      <c r="H28" s="363" t="s">
        <v>1941</v>
      </c>
      <c r="I28" s="30">
        <v>15981</v>
      </c>
      <c r="J28" s="518" t="s">
        <v>1778</v>
      </c>
      <c r="K28" s="327" t="s">
        <v>522</v>
      </c>
      <c r="L28" s="16">
        <v>56</v>
      </c>
      <c r="M28" s="284">
        <v>27</v>
      </c>
      <c r="N28" s="16">
        <v>83</v>
      </c>
      <c r="O28" s="284">
        <v>18</v>
      </c>
      <c r="P28" s="16">
        <v>101</v>
      </c>
      <c r="Q28" s="284">
        <v>22</v>
      </c>
      <c r="R28" s="16">
        <v>123</v>
      </c>
      <c r="S28" s="957">
        <v>6</v>
      </c>
      <c r="T28" s="957">
        <v>129</v>
      </c>
      <c r="U28" s="18"/>
      <c r="V28" s="18">
        <v>28</v>
      </c>
      <c r="W28" s="18">
        <v>30</v>
      </c>
      <c r="X28" s="18"/>
      <c r="Y28" s="18">
        <v>18</v>
      </c>
      <c r="Z28" s="18"/>
      <c r="AA28" s="18"/>
      <c r="AB28" s="18"/>
      <c r="AC28" s="18"/>
      <c r="AD28" s="18"/>
      <c r="AE28" s="18"/>
      <c r="AF28" s="18"/>
      <c r="AG28" s="18"/>
      <c r="AH28" s="18"/>
      <c r="AI28" s="18"/>
      <c r="AJ28" s="18"/>
      <c r="AK28" s="18"/>
      <c r="AL28" s="18"/>
      <c r="AM28" s="18">
        <v>23</v>
      </c>
      <c r="AN28" s="18"/>
      <c r="AO28" s="18"/>
      <c r="AP28" s="18">
        <v>23</v>
      </c>
      <c r="AQ28" s="18"/>
      <c r="AR28" s="18">
        <v>24</v>
      </c>
      <c r="AS28" s="18"/>
      <c r="AT28" s="18"/>
      <c r="AU28" s="19">
        <v>23</v>
      </c>
      <c r="AV28" s="19">
        <v>35</v>
      </c>
      <c r="AW28" s="19">
        <v>23</v>
      </c>
      <c r="AX28" s="19"/>
      <c r="AY28" s="19"/>
      <c r="AZ28" s="19">
        <v>23</v>
      </c>
      <c r="BA28" s="19"/>
      <c r="BB28" s="19">
        <v>26</v>
      </c>
      <c r="BC28" s="19"/>
      <c r="BD28" s="19">
        <v>26</v>
      </c>
      <c r="BE28" s="19"/>
      <c r="BF28" s="19">
        <v>30</v>
      </c>
      <c r="BG28" s="19"/>
      <c r="BH28" s="19">
        <v>26</v>
      </c>
      <c r="BI28" s="19">
        <v>30</v>
      </c>
      <c r="BJ28" s="19"/>
      <c r="BK28" s="19"/>
      <c r="BL28" s="19"/>
      <c r="BM28" s="19"/>
      <c r="BN28" s="19"/>
      <c r="BO28" s="19"/>
      <c r="BP28" s="19"/>
      <c r="BQ28" s="19"/>
      <c r="BR28" s="19"/>
      <c r="BS28" s="19"/>
      <c r="BT28" s="19"/>
      <c r="BU28" s="15">
        <f t="shared" si="0"/>
        <v>6</v>
      </c>
      <c r="BV28" s="31"/>
      <c r="BW28" s="15">
        <f t="shared" si="1"/>
        <v>9</v>
      </c>
      <c r="BX28" s="31"/>
      <c r="BY28" s="15">
        <f t="shared" si="2"/>
        <v>15</v>
      </c>
    </row>
    <row r="29" spans="1:86" s="23" customFormat="1" ht="21" customHeight="1">
      <c r="A29" s="24"/>
      <c r="B29" s="24"/>
      <c r="C29" s="41" t="s">
        <v>72</v>
      </c>
      <c r="D29" s="37" t="s">
        <v>1984</v>
      </c>
      <c r="E29" s="561">
        <v>1246</v>
      </c>
      <c r="F29" s="542">
        <v>39904</v>
      </c>
      <c r="G29" s="982">
        <v>119</v>
      </c>
      <c r="H29" s="363" t="s">
        <v>352</v>
      </c>
      <c r="I29" s="30"/>
      <c r="J29" s="518" t="s">
        <v>648</v>
      </c>
      <c r="K29" s="327" t="s">
        <v>648</v>
      </c>
      <c r="L29" s="16">
        <v>0</v>
      </c>
      <c r="M29" s="284">
        <v>32</v>
      </c>
      <c r="N29" s="16">
        <v>32</v>
      </c>
      <c r="O29" s="284">
        <v>35</v>
      </c>
      <c r="P29" s="16">
        <v>67</v>
      </c>
      <c r="Q29" s="284">
        <v>29</v>
      </c>
      <c r="R29" s="16">
        <v>96</v>
      </c>
      <c r="S29" s="957">
        <v>23</v>
      </c>
      <c r="T29" s="957">
        <v>119</v>
      </c>
      <c r="U29" s="18">
        <v>35</v>
      </c>
      <c r="V29" s="18">
        <v>27</v>
      </c>
      <c r="W29" s="18">
        <v>35</v>
      </c>
      <c r="X29" s="18">
        <v>35</v>
      </c>
      <c r="Y29" s="18">
        <v>27</v>
      </c>
      <c r="Z29" s="18">
        <v>24</v>
      </c>
      <c r="AA29" s="18">
        <v>28</v>
      </c>
      <c r="AB29" s="18">
        <v>28</v>
      </c>
      <c r="AC29" s="18">
        <v>28</v>
      </c>
      <c r="AD29" s="18">
        <v>35</v>
      </c>
      <c r="AE29" s="18">
        <v>30</v>
      </c>
      <c r="AF29" s="18">
        <v>35</v>
      </c>
      <c r="AG29" s="18">
        <v>27</v>
      </c>
      <c r="AH29" s="18">
        <v>35</v>
      </c>
      <c r="AI29" s="18">
        <v>32</v>
      </c>
      <c r="AJ29" s="18">
        <v>35</v>
      </c>
      <c r="AK29" s="18">
        <v>35</v>
      </c>
      <c r="AL29" s="18">
        <v>33</v>
      </c>
      <c r="AM29" s="18">
        <v>32</v>
      </c>
      <c r="AN29" s="18">
        <v>33</v>
      </c>
      <c r="AO29" s="18">
        <v>35</v>
      </c>
      <c r="AP29" s="18">
        <v>32</v>
      </c>
      <c r="AQ29" s="18"/>
      <c r="AR29" s="18"/>
      <c r="AS29" s="18">
        <v>35</v>
      </c>
      <c r="AT29" s="18"/>
      <c r="AU29" s="19"/>
      <c r="AV29" s="19"/>
      <c r="AW29" s="19"/>
      <c r="AX29" s="19"/>
      <c r="AY29" s="19"/>
      <c r="AZ29" s="19"/>
      <c r="BA29" s="19"/>
      <c r="BB29" s="19"/>
      <c r="BC29" s="19"/>
      <c r="BD29" s="19"/>
      <c r="BE29" s="19"/>
      <c r="BF29" s="19"/>
      <c r="BG29" s="19"/>
      <c r="BH29" s="19">
        <v>33</v>
      </c>
      <c r="BI29" s="19"/>
      <c r="BJ29" s="19">
        <v>35</v>
      </c>
      <c r="BK29" s="19">
        <v>35</v>
      </c>
      <c r="BL29" s="19">
        <v>26</v>
      </c>
      <c r="BM29" s="19">
        <v>24</v>
      </c>
      <c r="BN29" s="19"/>
      <c r="BO29" s="19"/>
      <c r="BP29" s="19"/>
      <c r="BQ29" s="19"/>
      <c r="BR29" s="19"/>
      <c r="BS29" s="19"/>
      <c r="BT29" s="19"/>
      <c r="BU29" s="15">
        <f t="shared" si="0"/>
        <v>23</v>
      </c>
      <c r="BV29" s="31"/>
      <c r="BW29" s="15">
        <f t="shared" si="1"/>
        <v>5</v>
      </c>
      <c r="BX29" s="31"/>
      <c r="BY29" s="15">
        <f t="shared" si="2"/>
        <v>28</v>
      </c>
    </row>
    <row r="30" spans="1:86" s="23" customFormat="1" ht="21" customHeight="1">
      <c r="A30" s="33"/>
      <c r="B30" s="33"/>
      <c r="C30" s="41" t="s">
        <v>74</v>
      </c>
      <c r="D30" s="658" t="s">
        <v>289</v>
      </c>
      <c r="E30" s="561">
        <v>9944</v>
      </c>
      <c r="F30" s="541">
        <v>38651</v>
      </c>
      <c r="G30" s="982">
        <v>107</v>
      </c>
      <c r="H30" s="363" t="s">
        <v>1941</v>
      </c>
      <c r="I30" s="30">
        <v>35828</v>
      </c>
      <c r="J30" s="510" t="s">
        <v>765</v>
      </c>
      <c r="K30" s="327" t="s">
        <v>764</v>
      </c>
      <c r="L30" s="16">
        <v>48</v>
      </c>
      <c r="M30" s="284">
        <v>14</v>
      </c>
      <c r="N30" s="16">
        <v>62</v>
      </c>
      <c r="O30" s="284">
        <v>18</v>
      </c>
      <c r="P30" s="16">
        <v>80</v>
      </c>
      <c r="Q30" s="284">
        <v>25</v>
      </c>
      <c r="R30" s="16">
        <v>105</v>
      </c>
      <c r="S30" s="957">
        <v>2</v>
      </c>
      <c r="T30" s="957">
        <v>107</v>
      </c>
      <c r="U30" s="18"/>
      <c r="V30" s="18"/>
      <c r="W30" s="18"/>
      <c r="X30" s="18"/>
      <c r="Y30" s="18"/>
      <c r="Z30" s="18"/>
      <c r="AA30" s="18"/>
      <c r="AB30" s="18"/>
      <c r="AC30" s="18"/>
      <c r="AD30" s="18"/>
      <c r="AE30" s="18"/>
      <c r="AF30" s="18"/>
      <c r="AG30" s="18"/>
      <c r="AH30" s="18"/>
      <c r="AI30" s="18"/>
      <c r="AJ30" s="18"/>
      <c r="AK30" s="18"/>
      <c r="AL30" s="18"/>
      <c r="AM30" s="18"/>
      <c r="AN30" s="18"/>
      <c r="AO30" s="18">
        <v>35</v>
      </c>
      <c r="AP30" s="18">
        <v>35</v>
      </c>
      <c r="AQ30" s="18"/>
      <c r="AR30" s="18"/>
      <c r="AS30" s="18"/>
      <c r="AT30" s="18"/>
      <c r="AU30" s="19">
        <v>30</v>
      </c>
      <c r="AV30" s="19">
        <v>30</v>
      </c>
      <c r="AW30" s="19">
        <v>23</v>
      </c>
      <c r="AX30" s="19">
        <v>23</v>
      </c>
      <c r="AY30" s="19">
        <v>23</v>
      </c>
      <c r="AZ30" s="19">
        <v>23</v>
      </c>
      <c r="BA30" s="19">
        <v>23</v>
      </c>
      <c r="BB30" s="19">
        <v>30</v>
      </c>
      <c r="BC30" s="19">
        <v>23</v>
      </c>
      <c r="BD30" s="19">
        <v>30</v>
      </c>
      <c r="BE30" s="19">
        <v>30</v>
      </c>
      <c r="BF30" s="19">
        <v>30</v>
      </c>
      <c r="BG30" s="19">
        <v>28</v>
      </c>
      <c r="BH30" s="19">
        <v>30</v>
      </c>
      <c r="BI30" s="19">
        <v>30</v>
      </c>
      <c r="BJ30" s="19">
        <v>26</v>
      </c>
      <c r="BK30" s="19">
        <v>30</v>
      </c>
      <c r="BL30" s="19"/>
      <c r="BM30" s="19"/>
      <c r="BN30" s="19"/>
      <c r="BO30" s="19"/>
      <c r="BP30" s="19"/>
      <c r="BQ30" s="19"/>
      <c r="BR30" s="19"/>
      <c r="BS30" s="19"/>
      <c r="BT30" s="19"/>
      <c r="BU30" s="15">
        <f t="shared" si="0"/>
        <v>2</v>
      </c>
      <c r="BW30" s="15">
        <f t="shared" si="1"/>
        <v>17</v>
      </c>
      <c r="BY30" s="15">
        <f t="shared" si="2"/>
        <v>19</v>
      </c>
    </row>
    <row r="31" spans="1:86" s="23" customFormat="1" ht="21" customHeight="1">
      <c r="A31" s="33"/>
      <c r="B31" s="33"/>
      <c r="C31" s="41" t="s">
        <v>76</v>
      </c>
      <c r="D31" s="658" t="s">
        <v>113</v>
      </c>
      <c r="E31" s="561">
        <v>479</v>
      </c>
      <c r="F31" s="541">
        <v>36537</v>
      </c>
      <c r="G31" s="982">
        <v>95</v>
      </c>
      <c r="H31" s="363" t="s">
        <v>266</v>
      </c>
      <c r="I31" s="30">
        <v>21724</v>
      </c>
      <c r="J31" s="718" t="s">
        <v>680</v>
      </c>
      <c r="K31" s="327" t="s">
        <v>679</v>
      </c>
      <c r="L31" s="16">
        <v>44</v>
      </c>
      <c r="M31" s="284">
        <v>25</v>
      </c>
      <c r="N31" s="16">
        <v>69</v>
      </c>
      <c r="O31" s="284">
        <v>12</v>
      </c>
      <c r="P31" s="16">
        <v>81</v>
      </c>
      <c r="Q31" s="284">
        <v>10</v>
      </c>
      <c r="R31" s="16">
        <v>91</v>
      </c>
      <c r="S31" s="957">
        <v>4</v>
      </c>
      <c r="T31" s="957">
        <v>95</v>
      </c>
      <c r="U31" s="18"/>
      <c r="V31" s="18"/>
      <c r="W31" s="18"/>
      <c r="X31" s="18"/>
      <c r="Y31" s="18">
        <v>26</v>
      </c>
      <c r="Z31" s="18">
        <v>26</v>
      </c>
      <c r="AA31" s="18">
        <v>21</v>
      </c>
      <c r="AB31" s="18"/>
      <c r="AC31" s="18">
        <v>18</v>
      </c>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v>21</v>
      </c>
      <c r="BB31" s="19"/>
      <c r="BC31" s="19">
        <v>18</v>
      </c>
      <c r="BD31" s="19"/>
      <c r="BE31" s="19">
        <v>18</v>
      </c>
      <c r="BF31" s="19"/>
      <c r="BG31" s="19"/>
      <c r="BH31" s="19"/>
      <c r="BI31" s="19"/>
      <c r="BJ31" s="19"/>
      <c r="BK31" s="19"/>
      <c r="BL31" s="19"/>
      <c r="BM31" s="19">
        <v>18</v>
      </c>
      <c r="BN31" s="19"/>
      <c r="BO31" s="19"/>
      <c r="BP31" s="19"/>
      <c r="BQ31" s="19"/>
      <c r="BR31" s="19"/>
      <c r="BS31" s="19"/>
      <c r="BT31" s="19"/>
      <c r="BU31" s="15">
        <f t="shared" si="0"/>
        <v>4</v>
      </c>
      <c r="BW31" s="15">
        <f t="shared" si="1"/>
        <v>4</v>
      </c>
      <c r="BY31" s="15">
        <f t="shared" si="2"/>
        <v>8</v>
      </c>
    </row>
    <row r="32" spans="1:86" s="23" customFormat="1" ht="21" customHeight="1">
      <c r="A32" s="33"/>
      <c r="B32" s="33"/>
      <c r="C32" s="41" t="s">
        <v>78</v>
      </c>
      <c r="D32" s="658" t="s">
        <v>99</v>
      </c>
      <c r="E32" s="561">
        <v>1648</v>
      </c>
      <c r="F32" s="543">
        <v>38825</v>
      </c>
      <c r="G32" s="982">
        <v>94</v>
      </c>
      <c r="H32" s="363" t="s">
        <v>265</v>
      </c>
      <c r="I32" s="30">
        <v>13674</v>
      </c>
      <c r="J32" s="518" t="s">
        <v>558</v>
      </c>
      <c r="K32" s="327" t="s">
        <v>557</v>
      </c>
      <c r="L32" s="16">
        <v>63</v>
      </c>
      <c r="M32" s="284">
        <v>14</v>
      </c>
      <c r="N32" s="16">
        <v>77</v>
      </c>
      <c r="O32" s="284">
        <v>13</v>
      </c>
      <c r="P32" s="16">
        <v>90</v>
      </c>
      <c r="Q32" s="284">
        <v>3</v>
      </c>
      <c r="R32" s="16">
        <v>93</v>
      </c>
      <c r="S32" s="957">
        <v>1</v>
      </c>
      <c r="T32" s="957">
        <v>94</v>
      </c>
      <c r="U32" s="18"/>
      <c r="V32" s="18"/>
      <c r="W32" s="18"/>
      <c r="X32" s="18"/>
      <c r="Y32" s="18"/>
      <c r="Z32" s="18"/>
      <c r="AA32" s="18"/>
      <c r="AB32" s="18"/>
      <c r="AC32" s="18"/>
      <c r="AD32" s="18"/>
      <c r="AE32" s="18"/>
      <c r="AF32" s="18"/>
      <c r="AG32" s="18"/>
      <c r="AH32" s="18">
        <v>27</v>
      </c>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v>27</v>
      </c>
      <c r="BL32" s="19">
        <v>27</v>
      </c>
      <c r="BM32" s="19"/>
      <c r="BN32" s="19"/>
      <c r="BO32" s="19"/>
      <c r="BP32" s="19"/>
      <c r="BQ32" s="19"/>
      <c r="BR32" s="19"/>
      <c r="BS32" s="19"/>
      <c r="BT32" s="19"/>
      <c r="BU32" s="15">
        <f t="shared" si="0"/>
        <v>1</v>
      </c>
      <c r="BW32" s="15">
        <f t="shared" si="1"/>
        <v>2</v>
      </c>
      <c r="BY32" s="15">
        <f t="shared" si="2"/>
        <v>3</v>
      </c>
    </row>
    <row r="33" spans="1:86" s="23" customFormat="1" ht="21" customHeight="1">
      <c r="A33" s="24"/>
      <c r="B33" s="24"/>
      <c r="C33" s="41" t="s">
        <v>79</v>
      </c>
      <c r="D33" s="658" t="s">
        <v>1132</v>
      </c>
      <c r="E33" s="561">
        <v>10690</v>
      </c>
      <c r="F33" s="541">
        <v>30184</v>
      </c>
      <c r="G33" s="982">
        <v>83</v>
      </c>
      <c r="H33" s="363" t="s">
        <v>262</v>
      </c>
      <c r="I33" s="30">
        <v>21751</v>
      </c>
      <c r="J33" s="511" t="s">
        <v>541</v>
      </c>
      <c r="K33" s="327" t="s">
        <v>540</v>
      </c>
      <c r="L33" s="16">
        <v>32</v>
      </c>
      <c r="M33" s="284">
        <v>17</v>
      </c>
      <c r="N33" s="16">
        <v>49</v>
      </c>
      <c r="O33" s="284">
        <v>18</v>
      </c>
      <c r="P33" s="16">
        <v>67</v>
      </c>
      <c r="Q33" s="284">
        <v>13</v>
      </c>
      <c r="R33" s="16">
        <v>80</v>
      </c>
      <c r="S33" s="957">
        <v>3</v>
      </c>
      <c r="T33" s="957">
        <v>83</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v>30</v>
      </c>
      <c r="AS33" s="18">
        <v>30</v>
      </c>
      <c r="AT33" s="18">
        <v>30</v>
      </c>
      <c r="AU33" s="19">
        <v>32</v>
      </c>
      <c r="AV33" s="19">
        <v>30</v>
      </c>
      <c r="AW33" s="19">
        <v>32</v>
      </c>
      <c r="AX33" s="19"/>
      <c r="AY33" s="19">
        <v>32</v>
      </c>
      <c r="AZ33" s="19"/>
      <c r="BA33" s="19"/>
      <c r="BB33" s="19">
        <v>30</v>
      </c>
      <c r="BC33" s="19">
        <v>32</v>
      </c>
      <c r="BD33" s="19">
        <v>32</v>
      </c>
      <c r="BE33" s="19">
        <v>30</v>
      </c>
      <c r="BF33" s="19">
        <v>33</v>
      </c>
      <c r="BG33" s="19">
        <v>30</v>
      </c>
      <c r="BH33" s="19">
        <v>26</v>
      </c>
      <c r="BI33" s="19"/>
      <c r="BJ33" s="19">
        <v>32</v>
      </c>
      <c r="BK33" s="19">
        <v>26</v>
      </c>
      <c r="BL33" s="19"/>
      <c r="BM33" s="19">
        <v>26</v>
      </c>
      <c r="BN33" s="19"/>
      <c r="BO33" s="19"/>
      <c r="BP33" s="19"/>
      <c r="BQ33" s="19"/>
      <c r="BR33" s="19"/>
      <c r="BS33" s="19"/>
      <c r="BT33" s="19"/>
      <c r="BU33" s="15">
        <f t="shared" si="0"/>
        <v>3</v>
      </c>
      <c r="BV33" s="31"/>
      <c r="BW33" s="15">
        <f t="shared" si="1"/>
        <v>14</v>
      </c>
      <c r="BX33" s="31"/>
      <c r="BY33" s="15">
        <f t="shared" si="2"/>
        <v>17</v>
      </c>
    </row>
    <row r="34" spans="1:86" s="23" customFormat="1" ht="21" customHeight="1">
      <c r="A34" s="24"/>
      <c r="B34" s="24"/>
      <c r="C34" s="41" t="s">
        <v>81</v>
      </c>
      <c r="D34" s="658" t="s">
        <v>1754</v>
      </c>
      <c r="E34" s="561">
        <v>44</v>
      </c>
      <c r="F34" s="543">
        <v>34339</v>
      </c>
      <c r="G34" s="982">
        <v>82</v>
      </c>
      <c r="H34" s="363" t="s">
        <v>967</v>
      </c>
      <c r="I34" s="30">
        <v>44102</v>
      </c>
      <c r="J34" s="518" t="s">
        <v>1129</v>
      </c>
      <c r="K34" s="327" t="s">
        <v>1129</v>
      </c>
      <c r="L34" s="16">
        <v>41</v>
      </c>
      <c r="M34" s="284">
        <v>40</v>
      </c>
      <c r="N34" s="16">
        <v>81</v>
      </c>
      <c r="O34" s="284">
        <v>1</v>
      </c>
      <c r="P34" s="16">
        <v>82</v>
      </c>
      <c r="Q34" s="284">
        <v>0</v>
      </c>
      <c r="R34" s="16">
        <v>82</v>
      </c>
      <c r="S34" s="957">
        <v>0</v>
      </c>
      <c r="T34" s="957">
        <v>82</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5">
        <f t="shared" si="0"/>
        <v>0</v>
      </c>
      <c r="BV34" s="31"/>
      <c r="BW34" s="15">
        <f t="shared" si="1"/>
        <v>0</v>
      </c>
      <c r="BX34" s="31"/>
      <c r="BY34" s="15">
        <f t="shared" si="2"/>
        <v>0</v>
      </c>
    </row>
    <row r="35" spans="1:86" s="23" customFormat="1" ht="21" customHeight="1">
      <c r="A35" s="15"/>
      <c r="B35" s="15"/>
      <c r="C35" s="41" t="s">
        <v>83</v>
      </c>
      <c r="D35" s="37" t="s">
        <v>1401</v>
      </c>
      <c r="E35" s="561">
        <v>10923</v>
      </c>
      <c r="F35" s="542">
        <v>44350</v>
      </c>
      <c r="G35" s="982">
        <v>82</v>
      </c>
      <c r="H35" s="363" t="s">
        <v>1685</v>
      </c>
      <c r="I35" s="30">
        <v>31951</v>
      </c>
      <c r="J35" s="510" t="s">
        <v>1267</v>
      </c>
      <c r="K35" s="327" t="s">
        <v>1266</v>
      </c>
      <c r="L35" s="16">
        <v>77</v>
      </c>
      <c r="M35" s="284">
        <v>0</v>
      </c>
      <c r="N35" s="16">
        <v>77</v>
      </c>
      <c r="O35" s="284">
        <v>0</v>
      </c>
      <c r="P35" s="16">
        <v>77</v>
      </c>
      <c r="Q35" s="284">
        <v>5</v>
      </c>
      <c r="R35" s="16">
        <v>82</v>
      </c>
      <c r="S35" s="957">
        <v>0</v>
      </c>
      <c r="T35" s="957">
        <v>82</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5">
        <f t="shared" si="0"/>
        <v>0</v>
      </c>
      <c r="BW35" s="15">
        <f t="shared" si="1"/>
        <v>0</v>
      </c>
      <c r="BY35" s="15">
        <f t="shared" si="2"/>
        <v>0</v>
      </c>
    </row>
    <row r="36" spans="1:86" s="23" customFormat="1" ht="21" customHeight="1">
      <c r="A36" s="33"/>
      <c r="B36" s="33"/>
      <c r="C36" s="41" t="s">
        <v>84</v>
      </c>
      <c r="D36" s="658" t="s">
        <v>933</v>
      </c>
      <c r="E36" s="561">
        <v>2409</v>
      </c>
      <c r="F36" s="541">
        <v>42051</v>
      </c>
      <c r="G36" s="982">
        <v>80</v>
      </c>
      <c r="H36" s="363" t="s">
        <v>265</v>
      </c>
      <c r="I36" s="30">
        <v>37910</v>
      </c>
      <c r="J36" s="518" t="s">
        <v>655</v>
      </c>
      <c r="K36" s="327" t="s">
        <v>655</v>
      </c>
      <c r="L36" s="16">
        <v>34</v>
      </c>
      <c r="M36" s="284">
        <v>0</v>
      </c>
      <c r="N36" s="16">
        <v>34</v>
      </c>
      <c r="O36" s="284">
        <v>0</v>
      </c>
      <c r="P36" s="16">
        <v>34</v>
      </c>
      <c r="Q36" s="284">
        <v>22</v>
      </c>
      <c r="R36" s="16">
        <v>56</v>
      </c>
      <c r="S36" s="957">
        <v>24</v>
      </c>
      <c r="T36" s="957">
        <v>80</v>
      </c>
      <c r="U36" s="18">
        <v>30</v>
      </c>
      <c r="V36" s="18">
        <v>30</v>
      </c>
      <c r="W36" s="18">
        <v>30</v>
      </c>
      <c r="X36" s="18">
        <v>30</v>
      </c>
      <c r="Y36" s="18">
        <v>30</v>
      </c>
      <c r="Z36" s="18">
        <v>30</v>
      </c>
      <c r="AA36" s="18">
        <v>30</v>
      </c>
      <c r="AB36" s="18">
        <v>30</v>
      </c>
      <c r="AC36" s="18">
        <v>30</v>
      </c>
      <c r="AD36" s="18">
        <v>30</v>
      </c>
      <c r="AE36" s="18"/>
      <c r="AF36" s="18">
        <v>30</v>
      </c>
      <c r="AG36" s="18">
        <v>30</v>
      </c>
      <c r="AH36" s="18">
        <v>30</v>
      </c>
      <c r="AI36" s="18">
        <v>30</v>
      </c>
      <c r="AJ36" s="18">
        <v>30</v>
      </c>
      <c r="AK36" s="18">
        <v>30</v>
      </c>
      <c r="AL36" s="18"/>
      <c r="AM36" s="18">
        <v>30</v>
      </c>
      <c r="AN36" s="18">
        <v>30</v>
      </c>
      <c r="AO36" s="18">
        <v>30</v>
      </c>
      <c r="AP36" s="18">
        <v>30</v>
      </c>
      <c r="AQ36" s="18">
        <v>30</v>
      </c>
      <c r="AR36" s="18">
        <v>30</v>
      </c>
      <c r="AS36" s="18">
        <v>26</v>
      </c>
      <c r="AT36" s="18">
        <v>33</v>
      </c>
      <c r="AU36" s="19">
        <v>32</v>
      </c>
      <c r="AV36" s="19">
        <v>33</v>
      </c>
      <c r="AW36" s="19">
        <v>30</v>
      </c>
      <c r="AX36" s="19">
        <v>26</v>
      </c>
      <c r="AY36" s="19">
        <v>33</v>
      </c>
      <c r="AZ36" s="19">
        <v>33</v>
      </c>
      <c r="BA36" s="19">
        <v>33</v>
      </c>
      <c r="BB36" s="19">
        <v>33</v>
      </c>
      <c r="BC36" s="19">
        <v>33</v>
      </c>
      <c r="BD36" s="19">
        <v>33</v>
      </c>
      <c r="BE36" s="19">
        <v>33</v>
      </c>
      <c r="BF36" s="19">
        <v>33</v>
      </c>
      <c r="BG36" s="19">
        <v>33</v>
      </c>
      <c r="BH36" s="19">
        <v>33</v>
      </c>
      <c r="BI36" s="19">
        <v>33</v>
      </c>
      <c r="BJ36" s="19">
        <v>33</v>
      </c>
      <c r="BK36" s="19">
        <v>33</v>
      </c>
      <c r="BL36" s="19">
        <v>33</v>
      </c>
      <c r="BM36" s="19">
        <v>33</v>
      </c>
      <c r="BN36" s="19"/>
      <c r="BO36" s="19"/>
      <c r="BP36" s="19"/>
      <c r="BQ36" s="19"/>
      <c r="BR36" s="19"/>
      <c r="BS36" s="19"/>
      <c r="BT36" s="19"/>
      <c r="BU36" s="15">
        <f t="shared" ref="BU36:BU67" si="3">COUNT(U36:AT36)</f>
        <v>24</v>
      </c>
      <c r="BV36" s="60"/>
      <c r="BW36" s="15">
        <f t="shared" ref="BW36:BW67" si="4">COUNT(AU36:BT36)</f>
        <v>19</v>
      </c>
      <c r="BX36" s="60"/>
      <c r="BY36" s="15">
        <f t="shared" ref="BY36:BY67" si="5">SUM(BU36,BW36)</f>
        <v>43</v>
      </c>
      <c r="CG36" s="273"/>
      <c r="CH36" s="273"/>
    </row>
    <row r="37" spans="1:86" customFormat="1" ht="21" customHeight="1">
      <c r="A37" s="24"/>
      <c r="B37" s="24"/>
      <c r="C37" s="41" t="s">
        <v>85</v>
      </c>
      <c r="D37" s="658" t="s">
        <v>1162</v>
      </c>
      <c r="E37" s="561">
        <v>344</v>
      </c>
      <c r="F37" s="541">
        <v>41395</v>
      </c>
      <c r="G37" s="982">
        <v>79</v>
      </c>
      <c r="H37" s="363" t="s">
        <v>352</v>
      </c>
      <c r="I37" s="30">
        <v>29881</v>
      </c>
      <c r="J37" s="511" t="s">
        <v>1573</v>
      </c>
      <c r="K37" s="327" t="s">
        <v>1163</v>
      </c>
      <c r="L37" s="16">
        <v>9</v>
      </c>
      <c r="M37" s="284">
        <v>2</v>
      </c>
      <c r="N37" s="16">
        <v>11</v>
      </c>
      <c r="O37" s="284">
        <v>27</v>
      </c>
      <c r="P37" s="16">
        <v>38</v>
      </c>
      <c r="Q37" s="284">
        <v>31</v>
      </c>
      <c r="R37" s="16">
        <v>69</v>
      </c>
      <c r="S37" s="957">
        <v>10</v>
      </c>
      <c r="T37" s="957">
        <v>79</v>
      </c>
      <c r="U37" s="18"/>
      <c r="V37" s="18"/>
      <c r="W37" s="18"/>
      <c r="X37" s="18"/>
      <c r="Y37" s="18"/>
      <c r="Z37" s="18"/>
      <c r="AA37" s="18"/>
      <c r="AB37" s="18"/>
      <c r="AC37" s="18"/>
      <c r="AD37" s="18"/>
      <c r="AE37" s="18"/>
      <c r="AF37" s="18"/>
      <c r="AG37" s="18"/>
      <c r="AH37" s="18"/>
      <c r="AI37" s="18"/>
      <c r="AJ37" s="18"/>
      <c r="AK37" s="18">
        <v>30</v>
      </c>
      <c r="AL37" s="18">
        <v>18</v>
      </c>
      <c r="AM37" s="18">
        <v>30</v>
      </c>
      <c r="AN37" s="18">
        <v>18</v>
      </c>
      <c r="AO37" s="18">
        <v>30</v>
      </c>
      <c r="AP37" s="18">
        <v>30</v>
      </c>
      <c r="AQ37" s="18">
        <v>30</v>
      </c>
      <c r="AR37" s="18">
        <v>30</v>
      </c>
      <c r="AS37" s="18">
        <v>23</v>
      </c>
      <c r="AT37" s="18">
        <v>18</v>
      </c>
      <c r="AU37" s="19">
        <v>35</v>
      </c>
      <c r="AV37" s="19">
        <v>27</v>
      </c>
      <c r="AW37" s="19">
        <v>27</v>
      </c>
      <c r="AX37" s="19">
        <v>27</v>
      </c>
      <c r="AY37" s="19">
        <v>27</v>
      </c>
      <c r="AZ37" s="19">
        <v>30</v>
      </c>
      <c r="BA37" s="19">
        <v>30</v>
      </c>
      <c r="BB37" s="19">
        <v>26</v>
      </c>
      <c r="BC37" s="19">
        <v>26</v>
      </c>
      <c r="BD37" s="19">
        <v>27</v>
      </c>
      <c r="BE37" s="19">
        <v>26</v>
      </c>
      <c r="BF37" s="19"/>
      <c r="BG37" s="19"/>
      <c r="BH37" s="19"/>
      <c r="BI37" s="19"/>
      <c r="BJ37" s="19"/>
      <c r="BK37" s="19"/>
      <c r="BL37" s="19"/>
      <c r="BM37" s="19"/>
      <c r="BN37" s="19"/>
      <c r="BO37" s="19"/>
      <c r="BP37" s="19"/>
      <c r="BQ37" s="19"/>
      <c r="BR37" s="19"/>
      <c r="BS37" s="19"/>
      <c r="BT37" s="19"/>
      <c r="BU37" s="15">
        <f t="shared" si="3"/>
        <v>10</v>
      </c>
      <c r="BV37" s="31"/>
      <c r="BW37" s="15">
        <f t="shared" si="4"/>
        <v>11</v>
      </c>
      <c r="BX37" s="31"/>
      <c r="BY37" s="15">
        <f t="shared" si="5"/>
        <v>21</v>
      </c>
      <c r="BZ37" s="23"/>
      <c r="CA37" s="23"/>
      <c r="CB37" s="23"/>
      <c r="CC37" s="23"/>
      <c r="CD37" s="23"/>
      <c r="CE37" s="23"/>
      <c r="CF37" s="23"/>
      <c r="CG37" s="23"/>
      <c r="CH37" s="23"/>
    </row>
    <row r="38" spans="1:86" customFormat="1" ht="21" customHeight="1">
      <c r="A38" s="24"/>
      <c r="B38" s="24"/>
      <c r="C38" s="41" t="s">
        <v>87</v>
      </c>
      <c r="D38" s="658" t="s">
        <v>111</v>
      </c>
      <c r="E38" s="561">
        <v>5483</v>
      </c>
      <c r="F38" s="541">
        <v>42048</v>
      </c>
      <c r="G38" s="982">
        <v>75</v>
      </c>
      <c r="H38" s="363" t="s">
        <v>967</v>
      </c>
      <c r="I38" s="30">
        <v>27285</v>
      </c>
      <c r="J38" s="511" t="s">
        <v>1836</v>
      </c>
      <c r="K38" s="327" t="s">
        <v>487</v>
      </c>
      <c r="L38" s="16">
        <v>74</v>
      </c>
      <c r="M38" s="284">
        <v>1</v>
      </c>
      <c r="N38" s="16">
        <v>75</v>
      </c>
      <c r="O38" s="284">
        <v>0</v>
      </c>
      <c r="P38" s="16">
        <v>75</v>
      </c>
      <c r="Q38" s="284">
        <v>0</v>
      </c>
      <c r="R38" s="16">
        <v>75</v>
      </c>
      <c r="S38" s="957">
        <v>0</v>
      </c>
      <c r="T38" s="957">
        <v>75</v>
      </c>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9"/>
      <c r="AV38" s="19"/>
      <c r="AW38" s="19"/>
      <c r="AX38" s="19"/>
      <c r="AY38" s="19"/>
      <c r="AZ38" s="19"/>
      <c r="BA38" s="19"/>
      <c r="BB38" s="19"/>
      <c r="BC38" s="19"/>
      <c r="BD38" s="19"/>
      <c r="BE38" s="19"/>
      <c r="BF38" s="19"/>
      <c r="BG38" s="19"/>
      <c r="BH38" s="19">
        <v>18</v>
      </c>
      <c r="BI38" s="19">
        <v>35</v>
      </c>
      <c r="BJ38" s="19">
        <v>35</v>
      </c>
      <c r="BK38" s="19">
        <v>24</v>
      </c>
      <c r="BL38" s="19">
        <v>24</v>
      </c>
      <c r="BM38" s="19">
        <v>24</v>
      </c>
      <c r="BN38" s="19"/>
      <c r="BO38" s="19"/>
      <c r="BP38" s="19"/>
      <c r="BQ38" s="19"/>
      <c r="BR38" s="19"/>
      <c r="BS38" s="19"/>
      <c r="BT38" s="19"/>
      <c r="BU38" s="15">
        <f t="shared" si="3"/>
        <v>0</v>
      </c>
      <c r="BV38" s="31"/>
      <c r="BW38" s="15">
        <f t="shared" si="4"/>
        <v>6</v>
      </c>
      <c r="BX38" s="31"/>
      <c r="BY38" s="15">
        <f t="shared" si="5"/>
        <v>6</v>
      </c>
      <c r="BZ38" s="23"/>
      <c r="CA38" s="23"/>
      <c r="CB38" s="23"/>
      <c r="CC38" s="23"/>
      <c r="CD38" s="23"/>
      <c r="CE38" s="23"/>
      <c r="CF38" s="23"/>
      <c r="CG38" s="23"/>
      <c r="CH38" s="23"/>
    </row>
    <row r="39" spans="1:86" customFormat="1" ht="21" customHeight="1">
      <c r="A39" s="24"/>
      <c r="B39" s="24"/>
      <c r="C39" s="41" t="s">
        <v>89</v>
      </c>
      <c r="D39" s="658" t="s">
        <v>995</v>
      </c>
      <c r="E39" s="561">
        <v>120</v>
      </c>
      <c r="F39" s="541">
        <v>42172</v>
      </c>
      <c r="G39" s="982">
        <v>70</v>
      </c>
      <c r="H39" s="363" t="s">
        <v>770</v>
      </c>
      <c r="I39" s="30">
        <v>40308</v>
      </c>
      <c r="J39" s="511" t="s">
        <v>993</v>
      </c>
      <c r="K39" s="327" t="s">
        <v>992</v>
      </c>
      <c r="L39" s="16">
        <v>9</v>
      </c>
      <c r="M39" s="284">
        <v>12</v>
      </c>
      <c r="N39" s="16">
        <v>21</v>
      </c>
      <c r="O39" s="284">
        <v>17</v>
      </c>
      <c r="P39" s="16">
        <v>38</v>
      </c>
      <c r="Q39" s="284">
        <v>20</v>
      </c>
      <c r="R39" s="16">
        <v>58</v>
      </c>
      <c r="S39" s="957">
        <v>12</v>
      </c>
      <c r="T39" s="957">
        <v>70</v>
      </c>
      <c r="U39" s="18"/>
      <c r="V39" s="18"/>
      <c r="W39" s="18"/>
      <c r="X39" s="18"/>
      <c r="Y39" s="18"/>
      <c r="Z39" s="18"/>
      <c r="AA39" s="18"/>
      <c r="AB39" s="18"/>
      <c r="AC39" s="18"/>
      <c r="AD39" s="18"/>
      <c r="AE39" s="18">
        <v>24</v>
      </c>
      <c r="AF39" s="18">
        <v>28</v>
      </c>
      <c r="AG39" s="18"/>
      <c r="AH39" s="18">
        <v>30</v>
      </c>
      <c r="AI39" s="18">
        <v>30</v>
      </c>
      <c r="AJ39" s="18">
        <v>30</v>
      </c>
      <c r="AK39" s="18"/>
      <c r="AL39" s="18"/>
      <c r="AM39" s="18">
        <v>30</v>
      </c>
      <c r="AN39" s="18">
        <v>30</v>
      </c>
      <c r="AO39" s="18"/>
      <c r="AP39" s="18">
        <v>30</v>
      </c>
      <c r="AQ39" s="18">
        <v>30</v>
      </c>
      <c r="AR39" s="18">
        <v>35</v>
      </c>
      <c r="AS39" s="18">
        <v>30</v>
      </c>
      <c r="AT39" s="18">
        <v>30</v>
      </c>
      <c r="AU39" s="19">
        <v>30</v>
      </c>
      <c r="AV39" s="19">
        <v>35</v>
      </c>
      <c r="AW39" s="19">
        <v>30</v>
      </c>
      <c r="AX39" s="19">
        <v>35</v>
      </c>
      <c r="AY39" s="19">
        <v>28</v>
      </c>
      <c r="AZ39" s="19">
        <v>30</v>
      </c>
      <c r="BA39" s="19">
        <v>30</v>
      </c>
      <c r="BB39" s="19">
        <v>26</v>
      </c>
      <c r="BC39" s="19">
        <v>28</v>
      </c>
      <c r="BD39" s="19"/>
      <c r="BE39" s="19"/>
      <c r="BF39" s="19"/>
      <c r="BG39" s="19"/>
      <c r="BH39" s="19"/>
      <c r="BI39" s="19"/>
      <c r="BJ39" s="19"/>
      <c r="BK39" s="19"/>
      <c r="BL39" s="19"/>
      <c r="BM39" s="19"/>
      <c r="BN39" s="19"/>
      <c r="BO39" s="19"/>
      <c r="BP39" s="19"/>
      <c r="BQ39" s="19"/>
      <c r="BR39" s="19"/>
      <c r="BS39" s="19"/>
      <c r="BT39" s="19"/>
      <c r="BU39" s="15">
        <f t="shared" si="3"/>
        <v>12</v>
      </c>
      <c r="BV39" s="31"/>
      <c r="BW39" s="15">
        <f t="shared" si="4"/>
        <v>9</v>
      </c>
      <c r="BX39" s="31"/>
      <c r="BY39" s="15">
        <f t="shared" si="5"/>
        <v>21</v>
      </c>
      <c r="BZ39" s="23"/>
      <c r="CA39" s="23"/>
      <c r="CB39" s="23"/>
      <c r="CC39" s="23"/>
      <c r="CD39" s="23"/>
      <c r="CE39" s="23"/>
      <c r="CF39" s="23"/>
      <c r="CG39" s="23"/>
      <c r="CH39" s="23"/>
    </row>
    <row r="40" spans="1:86" customFormat="1" ht="21" customHeight="1">
      <c r="A40" s="24"/>
      <c r="B40" s="24"/>
      <c r="C40" s="41" t="s">
        <v>91</v>
      </c>
      <c r="D40" s="658" t="s">
        <v>241</v>
      </c>
      <c r="E40" s="561">
        <v>256</v>
      </c>
      <c r="F40" s="543">
        <v>39021</v>
      </c>
      <c r="G40" s="982">
        <v>68</v>
      </c>
      <c r="H40" s="363" t="s">
        <v>265</v>
      </c>
      <c r="I40" s="30">
        <v>38390</v>
      </c>
      <c r="J40" s="518" t="s">
        <v>524</v>
      </c>
      <c r="K40" s="327" t="s">
        <v>523</v>
      </c>
      <c r="L40" s="16">
        <v>24</v>
      </c>
      <c r="M40" s="284">
        <v>11</v>
      </c>
      <c r="N40" s="16">
        <v>35</v>
      </c>
      <c r="O40" s="284">
        <v>13</v>
      </c>
      <c r="P40" s="16">
        <v>48</v>
      </c>
      <c r="Q40" s="284">
        <v>20</v>
      </c>
      <c r="R40" s="16">
        <v>68</v>
      </c>
      <c r="S40" s="957">
        <v>0</v>
      </c>
      <c r="T40" s="957">
        <v>68</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v>35</v>
      </c>
      <c r="BL40" s="19"/>
      <c r="BM40" s="19"/>
      <c r="BN40" s="19"/>
      <c r="BO40" s="19"/>
      <c r="BP40" s="19"/>
      <c r="BQ40" s="19"/>
      <c r="BR40" s="19"/>
      <c r="BS40" s="19"/>
      <c r="BT40" s="19"/>
      <c r="BU40" s="15">
        <f t="shared" si="3"/>
        <v>0</v>
      </c>
      <c r="BV40" s="31"/>
      <c r="BW40" s="15">
        <f t="shared" si="4"/>
        <v>1</v>
      </c>
      <c r="BX40" s="31"/>
      <c r="BY40" s="15">
        <f t="shared" si="5"/>
        <v>1</v>
      </c>
      <c r="BZ40" s="23"/>
      <c r="CA40" s="23"/>
      <c r="CB40" s="23"/>
      <c r="CC40" s="23"/>
      <c r="CD40" s="23"/>
      <c r="CE40" s="23"/>
      <c r="CF40" s="23"/>
      <c r="CG40" s="23"/>
      <c r="CH40" s="23"/>
    </row>
    <row r="41" spans="1:86" customFormat="1" ht="21" customHeight="1">
      <c r="A41" s="33"/>
      <c r="B41" s="33"/>
      <c r="C41" s="41" t="s">
        <v>93</v>
      </c>
      <c r="D41" s="658" t="s">
        <v>106</v>
      </c>
      <c r="E41" s="561">
        <v>1700</v>
      </c>
      <c r="F41" s="543">
        <v>34494</v>
      </c>
      <c r="G41" s="982">
        <v>67</v>
      </c>
      <c r="H41" s="363" t="s">
        <v>1685</v>
      </c>
      <c r="I41" s="30">
        <v>35626</v>
      </c>
      <c r="J41" s="518" t="s">
        <v>440</v>
      </c>
      <c r="K41" s="327" t="s">
        <v>439</v>
      </c>
      <c r="L41" s="16">
        <v>11</v>
      </c>
      <c r="M41" s="284">
        <v>10</v>
      </c>
      <c r="N41" s="16">
        <v>21</v>
      </c>
      <c r="O41" s="284">
        <v>15</v>
      </c>
      <c r="P41" s="16">
        <v>36</v>
      </c>
      <c r="Q41" s="284">
        <v>10</v>
      </c>
      <c r="R41" s="16">
        <v>46</v>
      </c>
      <c r="S41" s="957">
        <v>21</v>
      </c>
      <c r="T41" s="957">
        <v>67</v>
      </c>
      <c r="U41" s="18">
        <v>28</v>
      </c>
      <c r="V41" s="18">
        <v>30</v>
      </c>
      <c r="W41" s="18">
        <v>28</v>
      </c>
      <c r="X41" s="18">
        <v>30</v>
      </c>
      <c r="Y41" s="18">
        <v>28</v>
      </c>
      <c r="Z41" s="18">
        <v>28</v>
      </c>
      <c r="AA41" s="18">
        <v>30</v>
      </c>
      <c r="AB41" s="18">
        <v>24</v>
      </c>
      <c r="AC41" s="18">
        <v>30</v>
      </c>
      <c r="AD41" s="18">
        <v>24</v>
      </c>
      <c r="AE41" s="18">
        <v>30</v>
      </c>
      <c r="AF41" s="18"/>
      <c r="AG41" s="18"/>
      <c r="AH41" s="18"/>
      <c r="AI41" s="18"/>
      <c r="AJ41" s="18"/>
      <c r="AK41" s="18">
        <v>28</v>
      </c>
      <c r="AL41" s="18">
        <v>30</v>
      </c>
      <c r="AM41" s="18">
        <v>27</v>
      </c>
      <c r="AN41" s="18">
        <v>30</v>
      </c>
      <c r="AO41" s="18">
        <v>30</v>
      </c>
      <c r="AP41" s="18">
        <v>27</v>
      </c>
      <c r="AQ41" s="18">
        <v>27</v>
      </c>
      <c r="AR41" s="18">
        <v>30</v>
      </c>
      <c r="AS41" s="18">
        <v>30</v>
      </c>
      <c r="AT41" s="18">
        <v>30</v>
      </c>
      <c r="AU41" s="19">
        <v>27</v>
      </c>
      <c r="AV41" s="19">
        <v>32</v>
      </c>
      <c r="AW41" s="19"/>
      <c r="AX41" s="19">
        <v>30</v>
      </c>
      <c r="AY41" s="19">
        <v>30</v>
      </c>
      <c r="AZ41" s="19">
        <v>27</v>
      </c>
      <c r="BA41" s="19">
        <v>30</v>
      </c>
      <c r="BB41" s="19"/>
      <c r="BC41" s="19"/>
      <c r="BD41" s="19"/>
      <c r="BE41" s="19"/>
      <c r="BF41" s="19">
        <v>27</v>
      </c>
      <c r="BG41" s="19">
        <v>26</v>
      </c>
      <c r="BH41" s="19">
        <v>30</v>
      </c>
      <c r="BI41" s="19">
        <v>27</v>
      </c>
      <c r="BJ41" s="19">
        <v>26</v>
      </c>
      <c r="BK41" s="19">
        <v>33</v>
      </c>
      <c r="BL41" s="19"/>
      <c r="BM41" s="19"/>
      <c r="BN41" s="19"/>
      <c r="BO41" s="19"/>
      <c r="BP41" s="19"/>
      <c r="BQ41" s="19"/>
      <c r="BR41" s="19"/>
      <c r="BS41" s="19"/>
      <c r="BT41" s="19"/>
      <c r="BU41" s="15">
        <f t="shared" si="3"/>
        <v>21</v>
      </c>
      <c r="BV41" s="23"/>
      <c r="BW41" s="15">
        <f t="shared" si="4"/>
        <v>12</v>
      </c>
      <c r="BX41" s="23"/>
      <c r="BY41" s="15">
        <f t="shared" si="5"/>
        <v>33</v>
      </c>
      <c r="BZ41" s="23"/>
      <c r="CA41" s="23"/>
      <c r="CB41" s="23"/>
      <c r="CC41" s="23"/>
      <c r="CD41" s="23"/>
      <c r="CE41" s="23"/>
      <c r="CF41" s="23"/>
      <c r="CG41" s="23"/>
      <c r="CH41" s="23"/>
    </row>
    <row r="42" spans="1:86" customFormat="1" ht="21" customHeight="1">
      <c r="A42" s="24"/>
      <c r="B42" s="24"/>
      <c r="C42" s="41" t="s">
        <v>95</v>
      </c>
      <c r="D42" s="37" t="s">
        <v>1028</v>
      </c>
      <c r="E42" s="561">
        <v>8983</v>
      </c>
      <c r="F42" s="543">
        <v>33752</v>
      </c>
      <c r="G42" s="982">
        <v>64</v>
      </c>
      <c r="H42" s="363" t="s">
        <v>262</v>
      </c>
      <c r="I42" s="30">
        <v>22153</v>
      </c>
      <c r="J42" s="518" t="s">
        <v>1030</v>
      </c>
      <c r="K42" s="327" t="s">
        <v>1029</v>
      </c>
      <c r="L42" s="16">
        <v>28</v>
      </c>
      <c r="M42" s="284">
        <v>35</v>
      </c>
      <c r="N42" s="16">
        <v>63</v>
      </c>
      <c r="O42" s="284">
        <v>1</v>
      </c>
      <c r="P42" s="16">
        <v>64</v>
      </c>
      <c r="Q42" s="284">
        <v>0</v>
      </c>
      <c r="R42" s="16">
        <v>64</v>
      </c>
      <c r="S42" s="957">
        <v>0</v>
      </c>
      <c r="T42" s="957">
        <v>64</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5">
        <f t="shared" si="3"/>
        <v>0</v>
      </c>
      <c r="BV42" s="31"/>
      <c r="BW42" s="15">
        <f t="shared" si="4"/>
        <v>0</v>
      </c>
      <c r="BX42" s="31"/>
      <c r="BY42" s="15">
        <f t="shared" si="5"/>
        <v>0</v>
      </c>
      <c r="BZ42" s="23"/>
      <c r="CA42" s="23"/>
      <c r="CB42" s="23"/>
      <c r="CC42" s="23"/>
      <c r="CD42" s="23"/>
      <c r="CE42" s="23"/>
      <c r="CF42" s="23"/>
      <c r="CG42" s="23"/>
      <c r="CH42" s="23"/>
    </row>
    <row r="43" spans="1:86" customFormat="1" ht="21" customHeight="1">
      <c r="A43" s="24"/>
      <c r="B43" s="24"/>
      <c r="C43" s="41" t="s">
        <v>96</v>
      </c>
      <c r="D43" s="658" t="s">
        <v>1228</v>
      </c>
      <c r="E43" s="561">
        <v>245</v>
      </c>
      <c r="F43" s="541">
        <v>26406</v>
      </c>
      <c r="G43" s="982">
        <v>58</v>
      </c>
      <c r="H43" s="363" t="s">
        <v>770</v>
      </c>
      <c r="I43" s="30">
        <v>36271</v>
      </c>
      <c r="J43" s="718" t="s">
        <v>511</v>
      </c>
      <c r="K43" s="327" t="s">
        <v>510</v>
      </c>
      <c r="L43" s="16">
        <v>31</v>
      </c>
      <c r="M43" s="284">
        <v>26</v>
      </c>
      <c r="N43" s="16">
        <v>57</v>
      </c>
      <c r="O43" s="284">
        <v>1</v>
      </c>
      <c r="P43" s="16">
        <v>58</v>
      </c>
      <c r="Q43" s="284">
        <v>0</v>
      </c>
      <c r="R43" s="16">
        <v>58</v>
      </c>
      <c r="S43" s="957">
        <v>0</v>
      </c>
      <c r="T43" s="957">
        <v>58</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v>26</v>
      </c>
      <c r="BC43" s="19"/>
      <c r="BD43" s="19"/>
      <c r="BE43" s="19"/>
      <c r="BF43" s="19">
        <v>30</v>
      </c>
      <c r="BG43" s="19">
        <v>30</v>
      </c>
      <c r="BH43" s="19">
        <v>30</v>
      </c>
      <c r="BI43" s="19">
        <v>30</v>
      </c>
      <c r="BJ43" s="19">
        <v>30</v>
      </c>
      <c r="BK43" s="19">
        <v>30</v>
      </c>
      <c r="BL43" s="19">
        <v>30</v>
      </c>
      <c r="BM43" s="19">
        <v>30</v>
      </c>
      <c r="BN43" s="19"/>
      <c r="BO43" s="19"/>
      <c r="BP43" s="19"/>
      <c r="BQ43" s="19"/>
      <c r="BR43" s="19"/>
      <c r="BS43" s="19"/>
      <c r="BT43" s="19"/>
      <c r="BU43" s="15">
        <f t="shared" si="3"/>
        <v>0</v>
      </c>
      <c r="BV43" s="31"/>
      <c r="BW43" s="15">
        <f t="shared" si="4"/>
        <v>9</v>
      </c>
      <c r="BX43" s="31"/>
      <c r="BY43" s="15">
        <f t="shared" si="5"/>
        <v>9</v>
      </c>
      <c r="BZ43" s="23"/>
      <c r="CA43" s="23"/>
      <c r="CB43" s="23"/>
      <c r="CC43" s="23"/>
      <c r="CD43" s="23"/>
      <c r="CE43" s="23"/>
      <c r="CF43" s="23"/>
      <c r="CG43" s="23"/>
      <c r="CH43" s="23"/>
    </row>
    <row r="44" spans="1:86" customFormat="1" ht="21" customHeight="1">
      <c r="A44" s="33"/>
      <c r="B44" s="33"/>
      <c r="C44" s="41" t="s">
        <v>98</v>
      </c>
      <c r="D44" s="658" t="s">
        <v>1822</v>
      </c>
      <c r="E44" s="561">
        <v>11442</v>
      </c>
      <c r="F44" s="542">
        <v>45355</v>
      </c>
      <c r="G44" s="982">
        <v>57</v>
      </c>
      <c r="H44" s="363" t="s">
        <v>1685</v>
      </c>
      <c r="I44" s="30">
        <v>45377</v>
      </c>
      <c r="J44" s="518" t="s">
        <v>1823</v>
      </c>
      <c r="K44" s="327" t="s">
        <v>1824</v>
      </c>
      <c r="L44" s="16">
        <v>0</v>
      </c>
      <c r="M44" s="284">
        <v>0</v>
      </c>
      <c r="N44" s="16">
        <v>0</v>
      </c>
      <c r="O44" s="284">
        <v>0</v>
      </c>
      <c r="P44" s="16">
        <v>0</v>
      </c>
      <c r="Q44" s="284">
        <v>31</v>
      </c>
      <c r="R44" s="16">
        <v>31</v>
      </c>
      <c r="S44" s="957">
        <v>26</v>
      </c>
      <c r="T44" s="957">
        <v>57</v>
      </c>
      <c r="U44" s="18">
        <v>35</v>
      </c>
      <c r="V44" s="18">
        <v>35</v>
      </c>
      <c r="W44" s="18">
        <v>35</v>
      </c>
      <c r="X44" s="18">
        <v>35</v>
      </c>
      <c r="Y44" s="18">
        <v>35</v>
      </c>
      <c r="Z44" s="18">
        <v>35</v>
      </c>
      <c r="AA44" s="18">
        <v>35</v>
      </c>
      <c r="AB44" s="18">
        <v>35</v>
      </c>
      <c r="AC44" s="18">
        <v>35</v>
      </c>
      <c r="AD44" s="18">
        <v>35</v>
      </c>
      <c r="AE44" s="18">
        <v>35</v>
      </c>
      <c r="AF44" s="18">
        <v>35</v>
      </c>
      <c r="AG44" s="18">
        <v>35</v>
      </c>
      <c r="AH44" s="18">
        <v>35</v>
      </c>
      <c r="AI44" s="18">
        <v>35</v>
      </c>
      <c r="AJ44" s="18">
        <v>35</v>
      </c>
      <c r="AK44" s="18">
        <v>35</v>
      </c>
      <c r="AL44" s="18">
        <v>35</v>
      </c>
      <c r="AM44" s="18">
        <v>35</v>
      </c>
      <c r="AN44" s="18">
        <v>35</v>
      </c>
      <c r="AO44" s="18">
        <v>35</v>
      </c>
      <c r="AP44" s="18">
        <v>35</v>
      </c>
      <c r="AQ44" s="18">
        <v>35</v>
      </c>
      <c r="AR44" s="18">
        <v>35</v>
      </c>
      <c r="AS44" s="18">
        <v>35</v>
      </c>
      <c r="AT44" s="18">
        <v>35</v>
      </c>
      <c r="AU44" s="19"/>
      <c r="AV44" s="19"/>
      <c r="AW44" s="19">
        <v>35</v>
      </c>
      <c r="AX44" s="19"/>
      <c r="AY44" s="19">
        <v>35</v>
      </c>
      <c r="AZ44" s="19">
        <v>35</v>
      </c>
      <c r="BA44" s="19">
        <v>35</v>
      </c>
      <c r="BB44" s="19">
        <v>35</v>
      </c>
      <c r="BC44" s="19">
        <v>35</v>
      </c>
      <c r="BD44" s="19">
        <v>35</v>
      </c>
      <c r="BE44" s="19">
        <v>35</v>
      </c>
      <c r="BF44" s="19">
        <v>35</v>
      </c>
      <c r="BG44" s="19">
        <v>35</v>
      </c>
      <c r="BH44" s="19">
        <v>35</v>
      </c>
      <c r="BI44" s="19"/>
      <c r="BJ44" s="19"/>
      <c r="BK44" s="19">
        <v>35</v>
      </c>
      <c r="BL44" s="19">
        <v>35</v>
      </c>
      <c r="BM44" s="19">
        <v>35</v>
      </c>
      <c r="BN44" s="19"/>
      <c r="BO44" s="19"/>
      <c r="BP44" s="19"/>
      <c r="BQ44" s="19"/>
      <c r="BR44" s="19"/>
      <c r="BS44" s="19"/>
      <c r="BT44" s="19"/>
      <c r="BU44" s="15">
        <f t="shared" si="3"/>
        <v>26</v>
      </c>
      <c r="BV44" s="23"/>
      <c r="BW44" s="15">
        <f t="shared" si="4"/>
        <v>14</v>
      </c>
      <c r="BX44" s="23"/>
      <c r="BY44" s="15">
        <f t="shared" si="5"/>
        <v>40</v>
      </c>
      <c r="BZ44" s="23"/>
      <c r="CA44" s="23"/>
      <c r="CB44" s="23"/>
      <c r="CC44" s="23"/>
      <c r="CD44" s="23"/>
      <c r="CE44" s="23"/>
      <c r="CF44" s="23"/>
      <c r="CG44" s="23"/>
      <c r="CH44" s="23"/>
    </row>
    <row r="45" spans="1:86" customFormat="1" ht="21" customHeight="1">
      <c r="A45" s="24"/>
      <c r="B45" s="24"/>
      <c r="C45" s="41" t="s">
        <v>100</v>
      </c>
      <c r="D45" s="658" t="s">
        <v>1237</v>
      </c>
      <c r="E45" s="561">
        <v>2409</v>
      </c>
      <c r="F45" s="541">
        <v>42051</v>
      </c>
      <c r="G45" s="982">
        <v>52</v>
      </c>
      <c r="H45" s="363" t="s">
        <v>1941</v>
      </c>
      <c r="I45" s="30">
        <v>27723</v>
      </c>
      <c r="J45" s="518" t="s">
        <v>655</v>
      </c>
      <c r="K45" s="327" t="s">
        <v>655</v>
      </c>
      <c r="L45" s="16">
        <v>6</v>
      </c>
      <c r="M45" s="284">
        <v>0</v>
      </c>
      <c r="N45" s="16">
        <v>6</v>
      </c>
      <c r="O45" s="284">
        <v>0</v>
      </c>
      <c r="P45" s="16">
        <v>6</v>
      </c>
      <c r="Q45" s="284">
        <v>22</v>
      </c>
      <c r="R45" s="16">
        <v>28</v>
      </c>
      <c r="S45" s="957">
        <v>24</v>
      </c>
      <c r="T45" s="957">
        <v>52</v>
      </c>
      <c r="U45" s="18">
        <v>30</v>
      </c>
      <c r="V45" s="18">
        <v>30</v>
      </c>
      <c r="W45" s="18">
        <v>30</v>
      </c>
      <c r="X45" s="18">
        <v>30</v>
      </c>
      <c r="Y45" s="18">
        <v>30</v>
      </c>
      <c r="Z45" s="18">
        <v>30</v>
      </c>
      <c r="AA45" s="18">
        <v>30</v>
      </c>
      <c r="AB45" s="18">
        <v>30</v>
      </c>
      <c r="AC45" s="18">
        <v>30</v>
      </c>
      <c r="AD45" s="18">
        <v>30</v>
      </c>
      <c r="AE45" s="18"/>
      <c r="AF45" s="18">
        <v>30</v>
      </c>
      <c r="AG45" s="18">
        <v>30</v>
      </c>
      <c r="AH45" s="18">
        <v>30</v>
      </c>
      <c r="AI45" s="18">
        <v>30</v>
      </c>
      <c r="AJ45" s="18">
        <v>30</v>
      </c>
      <c r="AK45" s="18">
        <v>30</v>
      </c>
      <c r="AL45" s="18"/>
      <c r="AM45" s="18">
        <v>30</v>
      </c>
      <c r="AN45" s="18">
        <v>30</v>
      </c>
      <c r="AO45" s="18">
        <v>30</v>
      </c>
      <c r="AP45" s="18">
        <v>30</v>
      </c>
      <c r="AQ45" s="18">
        <v>30</v>
      </c>
      <c r="AR45" s="18">
        <v>30</v>
      </c>
      <c r="AS45" s="18">
        <v>26</v>
      </c>
      <c r="AT45" s="18">
        <v>35</v>
      </c>
      <c r="AU45" s="19">
        <v>30</v>
      </c>
      <c r="AV45" s="19">
        <v>35</v>
      </c>
      <c r="AW45" s="19">
        <v>33</v>
      </c>
      <c r="AX45" s="19">
        <v>26</v>
      </c>
      <c r="AY45" s="19">
        <v>35</v>
      </c>
      <c r="AZ45" s="19">
        <v>35</v>
      </c>
      <c r="BA45" s="19">
        <v>35</v>
      </c>
      <c r="BB45" s="19">
        <v>35</v>
      </c>
      <c r="BC45" s="19">
        <v>35</v>
      </c>
      <c r="BD45" s="19">
        <v>35</v>
      </c>
      <c r="BE45" s="19">
        <v>35</v>
      </c>
      <c r="BF45" s="19">
        <v>35</v>
      </c>
      <c r="BG45" s="19">
        <v>35</v>
      </c>
      <c r="BH45" s="19">
        <v>33</v>
      </c>
      <c r="BI45" s="19">
        <v>35</v>
      </c>
      <c r="BJ45" s="19">
        <v>35</v>
      </c>
      <c r="BK45" s="19">
        <v>35</v>
      </c>
      <c r="BL45" s="19">
        <v>35</v>
      </c>
      <c r="BM45" s="19">
        <v>35</v>
      </c>
      <c r="BN45" s="19"/>
      <c r="BO45" s="19"/>
      <c r="BP45" s="19"/>
      <c r="BQ45" s="19"/>
      <c r="BR45" s="19"/>
      <c r="BS45" s="19"/>
      <c r="BT45" s="19"/>
      <c r="BU45" s="15">
        <f t="shared" si="3"/>
        <v>24</v>
      </c>
      <c r="BV45" s="31"/>
      <c r="BW45" s="15">
        <f t="shared" si="4"/>
        <v>19</v>
      </c>
      <c r="BX45" s="31"/>
      <c r="BY45" s="15">
        <f t="shared" si="5"/>
        <v>43</v>
      </c>
      <c r="BZ45" s="23"/>
      <c r="CA45" s="23"/>
      <c r="CB45" s="23"/>
      <c r="CC45" s="23"/>
      <c r="CD45" s="23"/>
      <c r="CE45" s="23"/>
      <c r="CF45" s="23"/>
      <c r="CG45" s="273"/>
      <c r="CH45" s="273"/>
    </row>
    <row r="46" spans="1:86" customFormat="1" ht="21" customHeight="1">
      <c r="A46" s="33"/>
      <c r="B46" s="33"/>
      <c r="C46" s="41" t="s">
        <v>101</v>
      </c>
      <c r="D46" s="658" t="s">
        <v>136</v>
      </c>
      <c r="E46" s="561">
        <v>1917</v>
      </c>
      <c r="F46" s="543">
        <v>41880</v>
      </c>
      <c r="G46" s="982">
        <v>49</v>
      </c>
      <c r="H46" s="363" t="s">
        <v>1941</v>
      </c>
      <c r="I46" s="30">
        <v>21930</v>
      </c>
      <c r="J46" s="518" t="s">
        <v>1778</v>
      </c>
      <c r="K46" s="327" t="s">
        <v>522</v>
      </c>
      <c r="L46" s="16">
        <v>16</v>
      </c>
      <c r="M46" s="284">
        <v>6</v>
      </c>
      <c r="N46" s="16">
        <v>22</v>
      </c>
      <c r="O46" s="284">
        <v>8</v>
      </c>
      <c r="P46" s="16">
        <v>30</v>
      </c>
      <c r="Q46" s="284">
        <v>16</v>
      </c>
      <c r="R46" s="16">
        <v>46</v>
      </c>
      <c r="S46" s="957">
        <v>3</v>
      </c>
      <c r="T46" s="957">
        <v>49</v>
      </c>
      <c r="U46" s="18"/>
      <c r="V46" s="18">
        <v>30</v>
      </c>
      <c r="W46" s="18">
        <v>30</v>
      </c>
      <c r="X46" s="18"/>
      <c r="Y46" s="18">
        <v>18</v>
      </c>
      <c r="Z46" s="18"/>
      <c r="AA46" s="18"/>
      <c r="AB46" s="18"/>
      <c r="AC46" s="18"/>
      <c r="AD46" s="18"/>
      <c r="AE46" s="18"/>
      <c r="AF46" s="18"/>
      <c r="AG46" s="18"/>
      <c r="AH46" s="18"/>
      <c r="AI46" s="18"/>
      <c r="AJ46" s="18"/>
      <c r="AK46" s="18"/>
      <c r="AL46" s="18"/>
      <c r="AM46" s="18"/>
      <c r="AN46" s="18"/>
      <c r="AO46" s="18"/>
      <c r="AP46" s="18"/>
      <c r="AQ46" s="18"/>
      <c r="AR46" s="18"/>
      <c r="AS46" s="18"/>
      <c r="AT46" s="18"/>
      <c r="AU46" s="19">
        <v>23</v>
      </c>
      <c r="AV46" s="19"/>
      <c r="AW46" s="19"/>
      <c r="AX46" s="19"/>
      <c r="AY46" s="19"/>
      <c r="AZ46" s="19"/>
      <c r="BA46" s="19"/>
      <c r="BB46" s="19"/>
      <c r="BC46" s="19"/>
      <c r="BD46" s="19">
        <v>26</v>
      </c>
      <c r="BE46" s="19"/>
      <c r="BF46" s="19"/>
      <c r="BG46" s="19"/>
      <c r="BH46" s="19"/>
      <c r="BI46" s="19"/>
      <c r="BJ46" s="19"/>
      <c r="BK46" s="19"/>
      <c r="BL46" s="19"/>
      <c r="BM46" s="19"/>
      <c r="BN46" s="19"/>
      <c r="BO46" s="19"/>
      <c r="BP46" s="19"/>
      <c r="BQ46" s="19"/>
      <c r="BR46" s="19"/>
      <c r="BS46" s="19"/>
      <c r="BT46" s="19"/>
      <c r="BU46" s="15">
        <f t="shared" si="3"/>
        <v>3</v>
      </c>
      <c r="BV46" s="23"/>
      <c r="BW46" s="15">
        <f t="shared" si="4"/>
        <v>2</v>
      </c>
      <c r="BX46" s="23"/>
      <c r="BY46" s="15">
        <f t="shared" si="5"/>
        <v>5</v>
      </c>
      <c r="BZ46" s="23"/>
      <c r="CA46" s="23"/>
      <c r="CB46" s="23"/>
      <c r="CC46" s="23"/>
      <c r="CD46" s="23"/>
      <c r="CE46" s="23"/>
      <c r="CF46" s="23"/>
      <c r="CG46" s="23"/>
      <c r="CH46" s="23"/>
    </row>
    <row r="47" spans="1:86" customFormat="1" ht="21" customHeight="1">
      <c r="A47" s="33"/>
      <c r="B47" s="33"/>
      <c r="C47" s="41" t="s">
        <v>102</v>
      </c>
      <c r="D47" s="658" t="s">
        <v>118</v>
      </c>
      <c r="E47" s="561">
        <v>1524</v>
      </c>
      <c r="F47" s="543">
        <v>40808</v>
      </c>
      <c r="G47" s="982">
        <v>41</v>
      </c>
      <c r="H47" s="363" t="s">
        <v>1941</v>
      </c>
      <c r="I47" s="30">
        <v>40808</v>
      </c>
      <c r="J47" s="518" t="s">
        <v>466</v>
      </c>
      <c r="K47" s="327" t="s">
        <v>465</v>
      </c>
      <c r="L47" s="16">
        <v>34</v>
      </c>
      <c r="M47" s="284">
        <v>3</v>
      </c>
      <c r="N47" s="16">
        <v>37</v>
      </c>
      <c r="O47" s="284">
        <v>0</v>
      </c>
      <c r="P47" s="16">
        <v>37</v>
      </c>
      <c r="Q47" s="284">
        <v>0</v>
      </c>
      <c r="R47" s="16">
        <v>37</v>
      </c>
      <c r="S47" s="957">
        <v>4</v>
      </c>
      <c r="T47" s="957">
        <v>41</v>
      </c>
      <c r="U47" s="18"/>
      <c r="V47" s="18"/>
      <c r="W47" s="18"/>
      <c r="X47" s="18"/>
      <c r="Y47" s="18"/>
      <c r="Z47" s="18"/>
      <c r="AA47" s="18"/>
      <c r="AB47" s="18"/>
      <c r="AC47" s="18"/>
      <c r="AD47" s="18"/>
      <c r="AE47" s="18"/>
      <c r="AF47" s="18"/>
      <c r="AG47" s="18"/>
      <c r="AH47" s="18"/>
      <c r="AI47" s="18"/>
      <c r="AJ47" s="18"/>
      <c r="AK47" s="18"/>
      <c r="AL47" s="18"/>
      <c r="AM47" s="18"/>
      <c r="AN47" s="18">
        <v>23</v>
      </c>
      <c r="AO47" s="18">
        <v>23</v>
      </c>
      <c r="AP47" s="18">
        <v>32</v>
      </c>
      <c r="AQ47" s="18">
        <v>32</v>
      </c>
      <c r="AR47" s="18"/>
      <c r="AS47" s="18"/>
      <c r="AT47" s="18"/>
      <c r="AU47" s="19"/>
      <c r="AV47" s="19"/>
      <c r="AW47" s="19"/>
      <c r="AX47" s="19"/>
      <c r="AY47" s="19"/>
      <c r="AZ47" s="19"/>
      <c r="BA47" s="19"/>
      <c r="BB47" s="19"/>
      <c r="BC47" s="19">
        <v>33</v>
      </c>
      <c r="BD47" s="19"/>
      <c r="BE47" s="19"/>
      <c r="BF47" s="19">
        <v>30</v>
      </c>
      <c r="BG47" s="19"/>
      <c r="BH47" s="19"/>
      <c r="BI47" s="19"/>
      <c r="BJ47" s="19"/>
      <c r="BK47" s="19"/>
      <c r="BL47" s="19"/>
      <c r="BM47" s="19"/>
      <c r="BN47" s="19"/>
      <c r="BO47" s="19"/>
      <c r="BP47" s="19"/>
      <c r="BQ47" s="19"/>
      <c r="BR47" s="19"/>
      <c r="BS47" s="19"/>
      <c r="BT47" s="19"/>
      <c r="BU47" s="15">
        <f t="shared" si="3"/>
        <v>4</v>
      </c>
      <c r="BV47" s="23"/>
      <c r="BW47" s="15">
        <f t="shared" si="4"/>
        <v>2</v>
      </c>
      <c r="BX47" s="23"/>
      <c r="BY47" s="15">
        <f t="shared" si="5"/>
        <v>6</v>
      </c>
      <c r="BZ47" s="23"/>
      <c r="CA47" s="23"/>
      <c r="CB47" s="23"/>
      <c r="CC47" s="23"/>
      <c r="CD47" s="23"/>
      <c r="CE47" s="23"/>
      <c r="CF47" s="23"/>
      <c r="CG47" s="23"/>
      <c r="CH47" s="23"/>
    </row>
    <row r="48" spans="1:86" customFormat="1" ht="21" customHeight="1">
      <c r="A48" s="24"/>
      <c r="B48" s="24"/>
      <c r="C48" s="41" t="s">
        <v>103</v>
      </c>
      <c r="D48" s="658" t="s">
        <v>1145</v>
      </c>
      <c r="E48" s="561">
        <v>10669</v>
      </c>
      <c r="F48" s="542">
        <v>38726</v>
      </c>
      <c r="G48" s="982">
        <v>31</v>
      </c>
      <c r="H48" s="363" t="s">
        <v>770</v>
      </c>
      <c r="I48" s="30">
        <v>39182</v>
      </c>
      <c r="J48" s="510" t="s">
        <v>1147</v>
      </c>
      <c r="K48" s="327" t="s">
        <v>1146</v>
      </c>
      <c r="L48" s="16">
        <v>19</v>
      </c>
      <c r="M48" s="284">
        <v>8</v>
      </c>
      <c r="N48" s="16">
        <v>27</v>
      </c>
      <c r="O48" s="284">
        <v>4</v>
      </c>
      <c r="P48" s="16">
        <v>31</v>
      </c>
      <c r="Q48" s="284">
        <v>0</v>
      </c>
      <c r="R48" s="16">
        <v>31</v>
      </c>
      <c r="S48" s="957">
        <v>0</v>
      </c>
      <c r="T48" s="957">
        <v>31</v>
      </c>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5">
        <f t="shared" si="3"/>
        <v>0</v>
      </c>
      <c r="BV48" s="31"/>
      <c r="BW48" s="15">
        <f t="shared" si="4"/>
        <v>0</v>
      </c>
      <c r="BX48" s="31"/>
      <c r="BY48" s="15">
        <f t="shared" si="5"/>
        <v>0</v>
      </c>
      <c r="BZ48" s="23"/>
      <c r="CA48" s="23"/>
      <c r="CB48" s="23"/>
      <c r="CC48" s="23"/>
      <c r="CD48" s="23"/>
      <c r="CE48" s="31"/>
      <c r="CF48" s="31"/>
      <c r="CG48" s="23"/>
      <c r="CH48" s="23"/>
    </row>
    <row r="49" spans="1:86" customFormat="1" ht="21" customHeight="1">
      <c r="A49" s="15"/>
      <c r="B49" s="15"/>
      <c r="C49" s="41" t="s">
        <v>105</v>
      </c>
      <c r="D49" s="658" t="s">
        <v>211</v>
      </c>
      <c r="E49" s="561">
        <v>9946</v>
      </c>
      <c r="F49" s="541">
        <v>33689</v>
      </c>
      <c r="G49" s="982">
        <v>23</v>
      </c>
      <c r="H49" s="363" t="s">
        <v>264</v>
      </c>
      <c r="I49" s="30">
        <v>36480</v>
      </c>
      <c r="J49" s="718" t="s">
        <v>716</v>
      </c>
      <c r="K49" s="327" t="s">
        <v>715</v>
      </c>
      <c r="L49" s="16">
        <v>16</v>
      </c>
      <c r="M49" s="284">
        <v>1</v>
      </c>
      <c r="N49" s="16">
        <v>17</v>
      </c>
      <c r="O49" s="284">
        <v>0</v>
      </c>
      <c r="P49" s="16">
        <v>17</v>
      </c>
      <c r="Q49" s="284">
        <v>4</v>
      </c>
      <c r="R49" s="16">
        <v>21</v>
      </c>
      <c r="S49" s="957">
        <v>2</v>
      </c>
      <c r="T49" s="957">
        <v>23</v>
      </c>
      <c r="U49" s="18"/>
      <c r="V49" s="18"/>
      <c r="W49" s="18"/>
      <c r="X49" s="18"/>
      <c r="Y49" s="18"/>
      <c r="Z49" s="18"/>
      <c r="AA49" s="18"/>
      <c r="AB49" s="18"/>
      <c r="AC49" s="18"/>
      <c r="AD49" s="18"/>
      <c r="AE49" s="18"/>
      <c r="AF49" s="18"/>
      <c r="AG49" s="18"/>
      <c r="AH49" s="18">
        <v>32</v>
      </c>
      <c r="AI49" s="18"/>
      <c r="AJ49" s="18"/>
      <c r="AK49" s="18"/>
      <c r="AL49" s="18"/>
      <c r="AM49" s="18"/>
      <c r="AN49" s="18"/>
      <c r="AO49" s="18"/>
      <c r="AP49" s="18"/>
      <c r="AQ49" s="18"/>
      <c r="AR49" s="18"/>
      <c r="AS49" s="18">
        <v>32</v>
      </c>
      <c r="AT49" s="18"/>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5">
        <f t="shared" si="3"/>
        <v>2</v>
      </c>
      <c r="BV49" s="23"/>
      <c r="BW49" s="15">
        <f t="shared" si="4"/>
        <v>0</v>
      </c>
      <c r="BX49" s="23"/>
      <c r="BY49" s="15">
        <f t="shared" si="5"/>
        <v>2</v>
      </c>
      <c r="BZ49" s="23"/>
      <c r="CA49" s="23"/>
      <c r="CB49" s="23"/>
      <c r="CC49" s="23"/>
      <c r="CD49" s="23"/>
      <c r="CE49" s="23"/>
      <c r="CF49" s="23"/>
      <c r="CG49" s="273"/>
      <c r="CH49" s="273"/>
    </row>
    <row r="50" spans="1:86" customFormat="1" ht="21" customHeight="1">
      <c r="A50" s="24"/>
      <c r="B50" s="24"/>
      <c r="C50" s="41" t="s">
        <v>107</v>
      </c>
      <c r="D50" s="37" t="s">
        <v>1126</v>
      </c>
      <c r="E50" s="561">
        <v>11413</v>
      </c>
      <c r="F50" s="543">
        <v>43564</v>
      </c>
      <c r="G50" s="982">
        <v>22</v>
      </c>
      <c r="H50" s="363" t="s">
        <v>967</v>
      </c>
      <c r="I50" s="30">
        <v>43607</v>
      </c>
      <c r="J50" s="518" t="s">
        <v>1128</v>
      </c>
      <c r="K50" s="327" t="s">
        <v>1127</v>
      </c>
      <c r="L50" s="16">
        <v>10</v>
      </c>
      <c r="M50" s="284">
        <v>10</v>
      </c>
      <c r="N50" s="16">
        <v>20</v>
      </c>
      <c r="O50" s="284">
        <v>1</v>
      </c>
      <c r="P50" s="16">
        <v>21</v>
      </c>
      <c r="Q50" s="284">
        <v>1</v>
      </c>
      <c r="R50" s="16">
        <v>22</v>
      </c>
      <c r="S50" s="957">
        <v>0</v>
      </c>
      <c r="T50" s="957">
        <v>22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5">
        <f t="shared" si="3"/>
        <v>0</v>
      </c>
      <c r="BV50" s="31"/>
      <c r="BW50" s="15">
        <f t="shared" si="4"/>
        <v>0</v>
      </c>
      <c r="BX50" s="31"/>
      <c r="BY50" s="15">
        <f t="shared" si="5"/>
        <v>0</v>
      </c>
      <c r="BZ50" s="23"/>
      <c r="CA50" s="23"/>
      <c r="CB50" s="23"/>
      <c r="CC50" s="23"/>
      <c r="CD50" s="23"/>
      <c r="CE50" s="23"/>
      <c r="CF50" s="23"/>
      <c r="CG50" s="23"/>
      <c r="CH50" s="23"/>
    </row>
    <row r="51" spans="1:86" customFormat="1" ht="21" customHeight="1">
      <c r="A51" s="24"/>
      <c r="B51" s="24"/>
      <c r="C51" s="41" t="s">
        <v>109</v>
      </c>
      <c r="D51" s="37" t="s">
        <v>1759</v>
      </c>
      <c r="E51" s="561">
        <v>11411</v>
      </c>
      <c r="F51" s="541">
        <v>44119</v>
      </c>
      <c r="G51" s="982">
        <v>21</v>
      </c>
      <c r="H51" s="363" t="s">
        <v>770</v>
      </c>
      <c r="I51" s="30">
        <v>44118</v>
      </c>
      <c r="J51" s="511" t="s">
        <v>1575</v>
      </c>
      <c r="K51" s="327" t="s">
        <v>1199</v>
      </c>
      <c r="L51" s="16">
        <v>7</v>
      </c>
      <c r="M51" s="284">
        <v>1</v>
      </c>
      <c r="N51" s="16">
        <v>8</v>
      </c>
      <c r="O51" s="284">
        <v>5</v>
      </c>
      <c r="P51" s="16">
        <v>13</v>
      </c>
      <c r="Q51" s="284">
        <v>6</v>
      </c>
      <c r="R51" s="16">
        <v>19</v>
      </c>
      <c r="S51" s="957">
        <v>2</v>
      </c>
      <c r="T51" s="957">
        <v>21</v>
      </c>
      <c r="U51" s="18"/>
      <c r="V51" s="18"/>
      <c r="W51" s="18"/>
      <c r="X51" s="18">
        <v>24</v>
      </c>
      <c r="Y51" s="18"/>
      <c r="Z51" s="18"/>
      <c r="AA51" s="18"/>
      <c r="AB51" s="18">
        <v>24</v>
      </c>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5">
        <f t="shared" si="3"/>
        <v>2</v>
      </c>
      <c r="BV51" s="31"/>
      <c r="BW51" s="15">
        <f t="shared" si="4"/>
        <v>0</v>
      </c>
      <c r="BX51" s="31"/>
      <c r="BY51" s="15">
        <f t="shared" si="5"/>
        <v>2</v>
      </c>
      <c r="BZ51" s="23"/>
      <c r="CA51" s="23"/>
      <c r="CB51" s="23"/>
      <c r="CC51" s="273"/>
      <c r="CD51" s="273"/>
      <c r="CE51" s="273"/>
      <c r="CF51" s="273"/>
      <c r="CG51" s="23"/>
      <c r="CH51" s="23"/>
    </row>
    <row r="52" spans="1:86" customFormat="1" ht="21" customHeight="1">
      <c r="A52" s="15"/>
      <c r="B52" s="15"/>
      <c r="C52" s="41" t="s">
        <v>110</v>
      </c>
      <c r="D52" s="658" t="s">
        <v>1482</v>
      </c>
      <c r="E52" s="561">
        <v>6739</v>
      </c>
      <c r="F52" s="541">
        <v>43292</v>
      </c>
      <c r="G52" s="982">
        <v>19</v>
      </c>
      <c r="H52" s="363" t="s">
        <v>266</v>
      </c>
      <c r="I52" s="30">
        <v>29271</v>
      </c>
      <c r="J52" s="518" t="s">
        <v>1012</v>
      </c>
      <c r="K52" s="327" t="s">
        <v>1011</v>
      </c>
      <c r="L52" s="16">
        <v>16</v>
      </c>
      <c r="M52" s="284">
        <v>2</v>
      </c>
      <c r="N52" s="16">
        <v>18</v>
      </c>
      <c r="O52" s="284">
        <v>1</v>
      </c>
      <c r="P52" s="16">
        <v>19</v>
      </c>
      <c r="Q52" s="284">
        <v>0</v>
      </c>
      <c r="R52" s="16">
        <v>19</v>
      </c>
      <c r="S52" s="957">
        <v>0</v>
      </c>
      <c r="T52" s="957">
        <v>19</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 t="shared" si="3"/>
        <v>0</v>
      </c>
      <c r="BV52" s="23"/>
      <c r="BW52" s="15">
        <f t="shared" si="4"/>
        <v>0</v>
      </c>
      <c r="BX52" s="23"/>
      <c r="BY52" s="15">
        <f t="shared" si="5"/>
        <v>0</v>
      </c>
      <c r="BZ52" s="31"/>
      <c r="CA52" s="31"/>
      <c r="CB52" s="31"/>
      <c r="CC52" s="31"/>
      <c r="CD52" s="31"/>
      <c r="CE52" s="23"/>
      <c r="CF52" s="23"/>
      <c r="CG52" s="23"/>
      <c r="CH52" s="23"/>
    </row>
    <row r="53" spans="1:86" customFormat="1" ht="21" customHeight="1">
      <c r="A53" s="24"/>
      <c r="B53" s="24"/>
      <c r="C53" s="41" t="s">
        <v>112</v>
      </c>
      <c r="D53" s="658" t="s">
        <v>1265</v>
      </c>
      <c r="E53" s="561">
        <v>10923</v>
      </c>
      <c r="F53" s="542">
        <v>44350</v>
      </c>
      <c r="G53" s="982">
        <v>19</v>
      </c>
      <c r="H53" s="363" t="s">
        <v>1685</v>
      </c>
      <c r="I53" s="30">
        <v>44342</v>
      </c>
      <c r="J53" s="510" t="s">
        <v>1267</v>
      </c>
      <c r="K53" s="327" t="s">
        <v>1266</v>
      </c>
      <c r="L53" s="16">
        <v>6</v>
      </c>
      <c r="M53" s="284">
        <v>12</v>
      </c>
      <c r="N53" s="16">
        <v>18</v>
      </c>
      <c r="O53" s="284">
        <v>0</v>
      </c>
      <c r="P53" s="16">
        <v>18</v>
      </c>
      <c r="Q53" s="284">
        <v>1</v>
      </c>
      <c r="R53" s="16">
        <v>19</v>
      </c>
      <c r="S53" s="957">
        <v>0</v>
      </c>
      <c r="T53" s="957">
        <v>19</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 t="shared" si="3"/>
        <v>0</v>
      </c>
      <c r="BV53" s="31"/>
      <c r="BW53" s="15">
        <f t="shared" si="4"/>
        <v>0</v>
      </c>
      <c r="BX53" s="31"/>
      <c r="BY53" s="15">
        <f t="shared" si="5"/>
        <v>0</v>
      </c>
      <c r="BZ53" s="23"/>
      <c r="CA53" s="23"/>
      <c r="CB53" s="23"/>
      <c r="CC53" s="23"/>
      <c r="CD53" s="23"/>
      <c r="CE53" s="23"/>
      <c r="CF53" s="23"/>
      <c r="CG53" s="23"/>
      <c r="CH53" s="23"/>
    </row>
    <row r="54" spans="1:86" customFormat="1" ht="21" customHeight="1">
      <c r="A54" s="24"/>
      <c r="B54" s="24"/>
      <c r="C54" s="41" t="s">
        <v>114</v>
      </c>
      <c r="D54" s="658" t="s">
        <v>1105</v>
      </c>
      <c r="E54" s="561">
        <v>1849</v>
      </c>
      <c r="F54" s="543">
        <v>40892</v>
      </c>
      <c r="G54" s="982">
        <v>18</v>
      </c>
      <c r="H54" s="363" t="s">
        <v>352</v>
      </c>
      <c r="I54" s="30">
        <v>40659</v>
      </c>
      <c r="J54" s="518" t="s">
        <v>1107</v>
      </c>
      <c r="K54" s="327" t="s">
        <v>1106</v>
      </c>
      <c r="L54" s="16">
        <v>0</v>
      </c>
      <c r="M54" s="284">
        <v>18</v>
      </c>
      <c r="N54" s="16">
        <v>18</v>
      </c>
      <c r="O54" s="284">
        <v>0</v>
      </c>
      <c r="P54" s="16">
        <v>18</v>
      </c>
      <c r="Q54" s="284">
        <v>0</v>
      </c>
      <c r="R54" s="16">
        <v>18</v>
      </c>
      <c r="S54" s="957">
        <v>0</v>
      </c>
      <c r="T54" s="957">
        <v>18</v>
      </c>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9"/>
      <c r="AV54" s="19"/>
      <c r="AW54" s="19"/>
      <c r="AX54" s="19"/>
      <c r="AY54" s="19"/>
      <c r="AZ54" s="19"/>
      <c r="BA54" s="19"/>
      <c r="BB54" s="19"/>
      <c r="BC54" s="19"/>
      <c r="BD54" s="19"/>
      <c r="BE54" s="19"/>
      <c r="BF54" s="19"/>
      <c r="BG54" s="19"/>
      <c r="BH54" s="19"/>
      <c r="BI54" s="19"/>
      <c r="BJ54" s="19"/>
      <c r="BK54" s="19"/>
      <c r="BL54" s="19"/>
      <c r="BM54" s="19"/>
      <c r="BN54" s="19"/>
      <c r="BO54" s="19"/>
      <c r="BP54" s="19"/>
      <c r="BQ54" s="19"/>
      <c r="BR54" s="19"/>
      <c r="BS54" s="19"/>
      <c r="BT54" s="19"/>
      <c r="BU54" s="15">
        <f t="shared" si="3"/>
        <v>0</v>
      </c>
      <c r="BV54" s="31"/>
      <c r="BW54" s="15">
        <f t="shared" si="4"/>
        <v>0</v>
      </c>
      <c r="BX54" s="31"/>
      <c r="BY54" s="15">
        <f t="shared" si="5"/>
        <v>0</v>
      </c>
      <c r="BZ54" s="23"/>
      <c r="CA54" s="23"/>
      <c r="CB54" s="23"/>
      <c r="CC54" s="23"/>
      <c r="CD54" s="23"/>
      <c r="CE54" s="23"/>
      <c r="CF54" s="23"/>
      <c r="CG54" s="23"/>
      <c r="CH54" s="23"/>
    </row>
    <row r="55" spans="1:86" customFormat="1" ht="21" customHeight="1">
      <c r="A55" s="33"/>
      <c r="B55" s="33"/>
      <c r="C55" s="41" t="s">
        <v>115</v>
      </c>
      <c r="D55" s="37" t="s">
        <v>302</v>
      </c>
      <c r="E55" s="561">
        <v>4217</v>
      </c>
      <c r="F55" s="543">
        <v>42520</v>
      </c>
      <c r="G55" s="982">
        <v>14</v>
      </c>
      <c r="H55" s="363" t="s">
        <v>1941</v>
      </c>
      <c r="I55" s="30"/>
      <c r="J55" s="518" t="s">
        <v>602</v>
      </c>
      <c r="K55" s="327" t="s">
        <v>601</v>
      </c>
      <c r="L55" s="16">
        <v>0</v>
      </c>
      <c r="M55" s="284">
        <v>0</v>
      </c>
      <c r="N55" s="16">
        <v>0</v>
      </c>
      <c r="O55" s="284">
        <v>0</v>
      </c>
      <c r="P55" s="16">
        <v>0</v>
      </c>
      <c r="Q55" s="284">
        <v>3</v>
      </c>
      <c r="R55" s="16">
        <v>3</v>
      </c>
      <c r="S55" s="957">
        <v>11</v>
      </c>
      <c r="T55" s="957">
        <v>14</v>
      </c>
      <c r="U55" s="18">
        <v>27</v>
      </c>
      <c r="V55" s="18"/>
      <c r="W55" s="18"/>
      <c r="X55" s="18"/>
      <c r="Y55" s="18"/>
      <c r="Z55" s="18"/>
      <c r="AA55" s="18"/>
      <c r="AB55" s="18"/>
      <c r="AC55" s="18"/>
      <c r="AD55" s="18"/>
      <c r="AE55" s="18"/>
      <c r="AF55" s="18"/>
      <c r="AG55" s="18"/>
      <c r="AH55" s="18">
        <v>28</v>
      </c>
      <c r="AI55" s="18"/>
      <c r="AJ55" s="18">
        <v>28</v>
      </c>
      <c r="AK55" s="18">
        <v>24</v>
      </c>
      <c r="AL55" s="18"/>
      <c r="AM55" s="18">
        <v>30</v>
      </c>
      <c r="AN55" s="18">
        <v>30</v>
      </c>
      <c r="AO55" s="18">
        <v>24</v>
      </c>
      <c r="AP55" s="18">
        <v>27</v>
      </c>
      <c r="AQ55" s="18">
        <v>35</v>
      </c>
      <c r="AR55" s="18"/>
      <c r="AS55" s="18">
        <v>27</v>
      </c>
      <c r="AT55" s="18">
        <v>30</v>
      </c>
      <c r="AU55" s="19">
        <v>30</v>
      </c>
      <c r="AV55" s="19">
        <v>26</v>
      </c>
      <c r="AW55" s="19"/>
      <c r="AX55" s="19">
        <v>30</v>
      </c>
      <c r="AY55" s="19"/>
      <c r="AZ55" s="19"/>
      <c r="BA55" s="19"/>
      <c r="BB55" s="19"/>
      <c r="BC55" s="19"/>
      <c r="BD55" s="19"/>
      <c r="BE55" s="19">
        <v>27</v>
      </c>
      <c r="BF55" s="19">
        <v>35</v>
      </c>
      <c r="BG55" s="19">
        <v>26</v>
      </c>
      <c r="BH55" s="19">
        <v>27</v>
      </c>
      <c r="BI55" s="19"/>
      <c r="BJ55" s="19"/>
      <c r="BK55" s="19"/>
      <c r="BL55" s="19"/>
      <c r="BM55" s="19"/>
      <c r="BN55" s="19"/>
      <c r="BO55" s="19"/>
      <c r="BP55" s="19"/>
      <c r="BQ55" s="19"/>
      <c r="BR55" s="19"/>
      <c r="BS55" s="19"/>
      <c r="BT55" s="19"/>
      <c r="BU55" s="15">
        <f t="shared" si="3"/>
        <v>11</v>
      </c>
      <c r="BV55" s="23"/>
      <c r="BW55" s="15">
        <f t="shared" si="4"/>
        <v>7</v>
      </c>
      <c r="BX55" s="23"/>
      <c r="BY55" s="15">
        <f t="shared" si="5"/>
        <v>18</v>
      </c>
      <c r="BZ55" s="23"/>
      <c r="CA55" s="23"/>
      <c r="CB55" s="23"/>
      <c r="CC55" s="23"/>
      <c r="CD55" s="23"/>
      <c r="CE55" s="23"/>
      <c r="CF55" s="23"/>
      <c r="CG55" s="23"/>
      <c r="CH55" s="23"/>
    </row>
    <row r="56" spans="1:86" customFormat="1" ht="21" customHeight="1">
      <c r="A56" s="24"/>
      <c r="B56" s="24"/>
      <c r="C56" s="41" t="s">
        <v>117</v>
      </c>
      <c r="D56" s="658" t="s">
        <v>1149</v>
      </c>
      <c r="E56" s="561">
        <v>6658</v>
      </c>
      <c r="F56" s="543">
        <v>43109</v>
      </c>
      <c r="G56" s="982">
        <v>11</v>
      </c>
      <c r="H56" s="363" t="s">
        <v>1941</v>
      </c>
      <c r="I56" s="30">
        <v>43124</v>
      </c>
      <c r="J56" s="518" t="s">
        <v>1727</v>
      </c>
      <c r="K56" s="327" t="s">
        <v>1150</v>
      </c>
      <c r="L56" s="16">
        <v>8</v>
      </c>
      <c r="M56" s="284">
        <v>3</v>
      </c>
      <c r="N56" s="16">
        <v>11</v>
      </c>
      <c r="O56" s="284">
        <v>0</v>
      </c>
      <c r="P56" s="16">
        <v>11</v>
      </c>
      <c r="Q56" s="284">
        <v>0</v>
      </c>
      <c r="R56" s="16">
        <v>11</v>
      </c>
      <c r="S56" s="957">
        <v>0</v>
      </c>
      <c r="T56" s="957">
        <v>11</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19"/>
      <c r="BU56" s="15">
        <f t="shared" si="3"/>
        <v>0</v>
      </c>
      <c r="BV56" s="31"/>
      <c r="BW56" s="15">
        <f t="shared" si="4"/>
        <v>0</v>
      </c>
      <c r="BX56" s="31"/>
      <c r="BY56" s="15">
        <f t="shared" si="5"/>
        <v>0</v>
      </c>
      <c r="BZ56" s="23"/>
      <c r="CA56" s="23"/>
      <c r="CB56" s="23"/>
      <c r="CC56" s="23"/>
      <c r="CD56" s="23"/>
      <c r="CE56" s="273"/>
      <c r="CF56" s="273"/>
      <c r="CG56" s="23"/>
      <c r="CH56" s="23"/>
    </row>
    <row r="57" spans="1:86" customFormat="1" ht="21" customHeight="1">
      <c r="A57" s="24"/>
      <c r="B57" s="24"/>
      <c r="C57" s="41" t="s">
        <v>119</v>
      </c>
      <c r="D57" s="658" t="s">
        <v>1115</v>
      </c>
      <c r="E57" s="561">
        <v>391</v>
      </c>
      <c r="F57" s="541">
        <v>36207</v>
      </c>
      <c r="G57" s="982">
        <v>9</v>
      </c>
      <c r="H57" s="363" t="s">
        <v>770</v>
      </c>
      <c r="I57" s="30">
        <v>21808</v>
      </c>
      <c r="J57" s="511" t="s">
        <v>1117</v>
      </c>
      <c r="K57" s="327" t="s">
        <v>1116</v>
      </c>
      <c r="L57" s="16">
        <v>3</v>
      </c>
      <c r="M57" s="284">
        <v>1</v>
      </c>
      <c r="N57" s="16">
        <v>4</v>
      </c>
      <c r="O57" s="284">
        <v>5</v>
      </c>
      <c r="P57" s="16">
        <v>9</v>
      </c>
      <c r="Q57" s="284">
        <v>0</v>
      </c>
      <c r="R57" s="16">
        <v>9</v>
      </c>
      <c r="S57" s="957">
        <v>0</v>
      </c>
      <c r="T57" s="957">
        <v>9</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 t="shared" si="3"/>
        <v>0</v>
      </c>
      <c r="BV57" s="31"/>
      <c r="BW57" s="15">
        <f t="shared" si="4"/>
        <v>0</v>
      </c>
      <c r="BX57" s="31"/>
      <c r="BY57" s="15">
        <f t="shared" si="5"/>
        <v>0</v>
      </c>
      <c r="BZ57" s="23"/>
      <c r="CA57" s="23"/>
      <c r="CB57" s="23"/>
      <c r="CC57" s="23"/>
      <c r="CD57" s="23"/>
      <c r="CE57" s="273"/>
      <c r="CF57" s="273"/>
      <c r="CG57" s="23"/>
      <c r="CH57" s="23"/>
    </row>
    <row r="58" spans="1:86" customFormat="1" ht="21" customHeight="1">
      <c r="A58" s="33"/>
      <c r="B58" s="33"/>
      <c r="C58" s="41" t="s">
        <v>121</v>
      </c>
      <c r="D58" s="37" t="s">
        <v>2137</v>
      </c>
      <c r="E58" s="561">
        <v>10644</v>
      </c>
      <c r="F58" s="541">
        <v>43202</v>
      </c>
      <c r="G58" s="982">
        <v>7</v>
      </c>
      <c r="H58" s="363" t="s">
        <v>1941</v>
      </c>
      <c r="I58" s="30">
        <v>43375</v>
      </c>
      <c r="J58" s="511" t="s">
        <v>2138</v>
      </c>
      <c r="K58" s="143" t="s">
        <v>2138</v>
      </c>
      <c r="L58" s="16">
        <v>0</v>
      </c>
      <c r="M58" s="284">
        <v>0</v>
      </c>
      <c r="N58" s="16">
        <v>0</v>
      </c>
      <c r="O58" s="284">
        <v>0</v>
      </c>
      <c r="P58" s="16">
        <v>0</v>
      </c>
      <c r="Q58" s="284">
        <v>0</v>
      </c>
      <c r="R58" s="16">
        <v>0</v>
      </c>
      <c r="S58" s="957">
        <v>7</v>
      </c>
      <c r="T58" s="957">
        <v>7</v>
      </c>
      <c r="U58" s="18"/>
      <c r="V58" s="18"/>
      <c r="W58" s="18"/>
      <c r="X58" s="18"/>
      <c r="Y58" s="18"/>
      <c r="Z58" s="18"/>
      <c r="AA58" s="18"/>
      <c r="AB58" s="18"/>
      <c r="AC58" s="18">
        <v>21</v>
      </c>
      <c r="AD58" s="18">
        <v>21</v>
      </c>
      <c r="AE58" s="18">
        <v>21</v>
      </c>
      <c r="AF58" s="18">
        <v>21</v>
      </c>
      <c r="AG58" s="18">
        <v>21</v>
      </c>
      <c r="AH58" s="18">
        <v>28</v>
      </c>
      <c r="AI58" s="18"/>
      <c r="AJ58" s="18"/>
      <c r="AK58" s="18"/>
      <c r="AL58" s="18"/>
      <c r="AM58" s="18"/>
      <c r="AN58" s="18"/>
      <c r="AO58" s="18"/>
      <c r="AP58" s="18"/>
      <c r="AQ58" s="18"/>
      <c r="AR58" s="18"/>
      <c r="AS58" s="18">
        <v>32</v>
      </c>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 t="shared" si="3"/>
        <v>7</v>
      </c>
      <c r="BV58" s="23"/>
      <c r="BW58" s="15">
        <f t="shared" si="4"/>
        <v>0</v>
      </c>
      <c r="BX58" s="23"/>
      <c r="BY58" s="15">
        <f t="shared" si="5"/>
        <v>7</v>
      </c>
      <c r="BZ58" s="23"/>
      <c r="CA58" s="23"/>
      <c r="CB58" s="23"/>
      <c r="CC58" s="23"/>
      <c r="CD58" s="23"/>
      <c r="CE58" s="23"/>
      <c r="CF58" s="23"/>
      <c r="CG58" s="23"/>
      <c r="CH58" s="23"/>
    </row>
    <row r="59" spans="1:86" customFormat="1" ht="21" customHeight="1">
      <c r="A59" s="24"/>
      <c r="B59" s="24"/>
      <c r="C59" s="41" t="s">
        <v>123</v>
      </c>
      <c r="D59" s="658" t="s">
        <v>1451</v>
      </c>
      <c r="E59" s="561">
        <v>11168</v>
      </c>
      <c r="F59" s="541">
        <v>44768</v>
      </c>
      <c r="G59" s="982">
        <v>7</v>
      </c>
      <c r="H59" s="363" t="s">
        <v>352</v>
      </c>
      <c r="I59" s="30">
        <v>44776</v>
      </c>
      <c r="J59" s="511" t="s">
        <v>1452</v>
      </c>
      <c r="K59" s="327" t="s">
        <v>1450</v>
      </c>
      <c r="L59" s="16">
        <v>0</v>
      </c>
      <c r="M59" s="284">
        <v>0</v>
      </c>
      <c r="N59" s="16">
        <v>0</v>
      </c>
      <c r="O59" s="284">
        <v>3</v>
      </c>
      <c r="P59" s="16">
        <v>3</v>
      </c>
      <c r="Q59" s="284">
        <v>4</v>
      </c>
      <c r="R59" s="16">
        <v>7</v>
      </c>
      <c r="S59" s="957">
        <v>0</v>
      </c>
      <c r="T59" s="957">
        <v>7</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5">
        <f t="shared" si="3"/>
        <v>0</v>
      </c>
      <c r="BV59" s="31"/>
      <c r="BW59" s="15">
        <f t="shared" si="4"/>
        <v>0</v>
      </c>
      <c r="BX59" s="31"/>
      <c r="BY59" s="15">
        <f t="shared" si="5"/>
        <v>0</v>
      </c>
      <c r="BZ59" s="23"/>
      <c r="CA59" s="23"/>
      <c r="CB59" s="23"/>
      <c r="CC59" s="23"/>
      <c r="CD59" s="23"/>
      <c r="CE59" s="23"/>
      <c r="CF59" s="23"/>
      <c r="CG59" s="23"/>
      <c r="CH59" s="23"/>
    </row>
    <row r="60" spans="1:86" customFormat="1" ht="21" customHeight="1">
      <c r="A60" s="33"/>
      <c r="B60" s="33"/>
      <c r="C60" s="41" t="s">
        <v>124</v>
      </c>
      <c r="D60" s="658" t="s">
        <v>1001</v>
      </c>
      <c r="E60" s="561">
        <v>10045</v>
      </c>
      <c r="F60" s="541">
        <v>43516</v>
      </c>
      <c r="G60" s="982">
        <v>6</v>
      </c>
      <c r="H60" s="363" t="s">
        <v>770</v>
      </c>
      <c r="I60" s="30">
        <v>36238</v>
      </c>
      <c r="J60" s="511" t="s">
        <v>1000</v>
      </c>
      <c r="K60" s="327" t="s">
        <v>1002</v>
      </c>
      <c r="L60" s="16">
        <v>4</v>
      </c>
      <c r="M60" s="284">
        <v>2</v>
      </c>
      <c r="N60" s="16">
        <v>6</v>
      </c>
      <c r="O60" s="284">
        <v>0</v>
      </c>
      <c r="P60" s="16">
        <v>6</v>
      </c>
      <c r="Q60" s="284">
        <v>0</v>
      </c>
      <c r="R60" s="16">
        <v>6</v>
      </c>
      <c r="S60" s="957">
        <v>0</v>
      </c>
      <c r="T60" s="957">
        <v>6</v>
      </c>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5">
        <f t="shared" si="3"/>
        <v>0</v>
      </c>
      <c r="BV60" s="23"/>
      <c r="BW60" s="15">
        <f t="shared" si="4"/>
        <v>0</v>
      </c>
      <c r="BX60" s="23"/>
      <c r="BY60" s="15">
        <f t="shared" si="5"/>
        <v>0</v>
      </c>
      <c r="BZ60" s="23"/>
      <c r="CA60" s="23"/>
      <c r="CB60" s="23"/>
      <c r="CC60" s="23"/>
      <c r="CD60" s="23"/>
      <c r="CE60" s="273"/>
      <c r="CF60" s="273"/>
      <c r="CG60" s="23"/>
      <c r="CH60" s="23"/>
    </row>
    <row r="61" spans="1:86" customFormat="1" ht="21" customHeight="1">
      <c r="A61" s="24"/>
      <c r="B61" s="24"/>
      <c r="C61" s="41" t="s">
        <v>125</v>
      </c>
      <c r="D61" s="658" t="s">
        <v>1463</v>
      </c>
      <c r="E61" s="561">
        <v>11392</v>
      </c>
      <c r="F61" s="541">
        <v>44743</v>
      </c>
      <c r="G61" s="982">
        <v>5</v>
      </c>
      <c r="H61" s="363" t="s">
        <v>352</v>
      </c>
      <c r="I61" s="30">
        <v>44818</v>
      </c>
      <c r="J61" s="511" t="s">
        <v>1465</v>
      </c>
      <c r="K61" s="327" t="s">
        <v>1464</v>
      </c>
      <c r="L61" s="16">
        <v>0</v>
      </c>
      <c r="M61" s="284">
        <v>1</v>
      </c>
      <c r="N61" s="16">
        <v>1</v>
      </c>
      <c r="O61" s="284">
        <v>4</v>
      </c>
      <c r="P61" s="16">
        <v>5</v>
      </c>
      <c r="Q61" s="284">
        <v>0</v>
      </c>
      <c r="R61" s="16">
        <v>5</v>
      </c>
      <c r="S61" s="957">
        <v>0</v>
      </c>
      <c r="T61" s="957">
        <v>5</v>
      </c>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5">
        <f t="shared" si="3"/>
        <v>0</v>
      </c>
      <c r="BV61" s="31"/>
      <c r="BW61" s="15">
        <f t="shared" si="4"/>
        <v>0</v>
      </c>
      <c r="BX61" s="31"/>
      <c r="BY61" s="15">
        <f t="shared" si="5"/>
        <v>0</v>
      </c>
      <c r="BZ61" s="23"/>
      <c r="CA61" s="23"/>
      <c r="CB61" s="23"/>
      <c r="CC61" s="23"/>
      <c r="CD61" s="23"/>
      <c r="CE61" s="23"/>
      <c r="CF61" s="23"/>
      <c r="CG61" s="273"/>
      <c r="CH61" s="273"/>
    </row>
    <row r="62" spans="1:86" customFormat="1" ht="21" customHeight="1">
      <c r="A62" s="33"/>
      <c r="B62" s="33"/>
      <c r="C62" s="41" t="s">
        <v>127</v>
      </c>
      <c r="D62" s="37" t="s">
        <v>1848</v>
      </c>
      <c r="E62" s="561">
        <v>1719</v>
      </c>
      <c r="F62" s="542">
        <v>45406</v>
      </c>
      <c r="G62" s="982">
        <v>5</v>
      </c>
      <c r="H62" s="363" t="s">
        <v>1685</v>
      </c>
      <c r="I62" s="30">
        <v>45406</v>
      </c>
      <c r="J62" s="510" t="s">
        <v>1849</v>
      </c>
      <c r="K62" s="327" t="s">
        <v>1850</v>
      </c>
      <c r="L62" s="16">
        <v>0</v>
      </c>
      <c r="M62" s="284">
        <v>0</v>
      </c>
      <c r="N62" s="16">
        <v>0</v>
      </c>
      <c r="O62" s="284">
        <v>0</v>
      </c>
      <c r="P62" s="16">
        <v>0</v>
      </c>
      <c r="Q62" s="284">
        <v>5</v>
      </c>
      <c r="R62" s="16">
        <v>5</v>
      </c>
      <c r="S62" s="957">
        <v>0</v>
      </c>
      <c r="T62" s="957">
        <v>5</v>
      </c>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5">
        <f t="shared" si="3"/>
        <v>0</v>
      </c>
      <c r="BV62" s="23"/>
      <c r="BW62" s="15">
        <f t="shared" si="4"/>
        <v>0</v>
      </c>
      <c r="BX62" s="23"/>
      <c r="BY62" s="15">
        <f t="shared" si="5"/>
        <v>0</v>
      </c>
      <c r="BZ62" s="23"/>
      <c r="CA62" s="23"/>
      <c r="CB62" s="23"/>
      <c r="CC62" s="23"/>
      <c r="CD62" s="23"/>
      <c r="CE62" s="23"/>
      <c r="CF62" s="23"/>
      <c r="CG62" s="23"/>
      <c r="CH62" s="23"/>
    </row>
    <row r="63" spans="1:86" customFormat="1" ht="21" customHeight="1">
      <c r="A63" s="24"/>
      <c r="B63" s="24"/>
      <c r="C63" s="41" t="s">
        <v>129</v>
      </c>
      <c r="D63" s="658" t="s">
        <v>1392</v>
      </c>
      <c r="E63" s="561">
        <v>6507</v>
      </c>
      <c r="F63" s="542">
        <v>44624</v>
      </c>
      <c r="G63" s="982">
        <v>4</v>
      </c>
      <c r="H63" s="363" t="s">
        <v>770</v>
      </c>
      <c r="I63" s="30">
        <v>17006</v>
      </c>
      <c r="J63" s="510" t="s">
        <v>1391</v>
      </c>
      <c r="K63" s="327" t="s">
        <v>1390</v>
      </c>
      <c r="L63" s="16">
        <v>0</v>
      </c>
      <c r="M63" s="284">
        <v>0</v>
      </c>
      <c r="N63" s="16">
        <v>0</v>
      </c>
      <c r="O63" s="284">
        <v>4</v>
      </c>
      <c r="P63" s="16">
        <v>4</v>
      </c>
      <c r="Q63" s="284">
        <v>0</v>
      </c>
      <c r="R63" s="16">
        <v>4</v>
      </c>
      <c r="S63" s="957">
        <v>0</v>
      </c>
      <c r="T63" s="957">
        <v>4</v>
      </c>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5">
        <f t="shared" si="3"/>
        <v>0</v>
      </c>
      <c r="BV63" s="31"/>
      <c r="BW63" s="15">
        <f t="shared" si="4"/>
        <v>0</v>
      </c>
      <c r="BX63" s="31"/>
      <c r="BY63" s="15">
        <f t="shared" si="5"/>
        <v>0</v>
      </c>
      <c r="BZ63" s="23"/>
      <c r="CA63" s="23"/>
      <c r="CB63" s="23"/>
      <c r="CC63" s="23"/>
      <c r="CD63" s="23"/>
      <c r="CE63" s="23"/>
      <c r="CF63" s="23"/>
      <c r="CG63" s="23"/>
      <c r="CH63" s="23"/>
    </row>
    <row r="64" spans="1:86" customFormat="1" ht="21" customHeight="1">
      <c r="A64" s="24"/>
      <c r="B64" s="24"/>
      <c r="C64" s="41" t="s">
        <v>131</v>
      </c>
      <c r="D64" s="658" t="s">
        <v>368</v>
      </c>
      <c r="E64" s="561">
        <v>11367</v>
      </c>
      <c r="F64" s="542">
        <v>34717</v>
      </c>
      <c r="G64" s="982">
        <v>3</v>
      </c>
      <c r="H64" s="363" t="s">
        <v>770</v>
      </c>
      <c r="I64" s="30">
        <v>36210</v>
      </c>
      <c r="J64" s="510" t="s">
        <v>370</v>
      </c>
      <c r="K64" s="327" t="s">
        <v>369</v>
      </c>
      <c r="L64" s="16">
        <v>2</v>
      </c>
      <c r="M64" s="284">
        <v>0</v>
      </c>
      <c r="N64" s="16">
        <v>2</v>
      </c>
      <c r="O64" s="284">
        <v>1</v>
      </c>
      <c r="P64" s="16">
        <v>3</v>
      </c>
      <c r="Q64" s="284">
        <v>0</v>
      </c>
      <c r="R64" s="16">
        <v>3</v>
      </c>
      <c r="S64" s="957">
        <v>0</v>
      </c>
      <c r="T64" s="957">
        <v>3</v>
      </c>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5">
        <f t="shared" si="3"/>
        <v>0</v>
      </c>
      <c r="BV64" s="31"/>
      <c r="BW64" s="15">
        <f t="shared" si="4"/>
        <v>0</v>
      </c>
      <c r="BX64" s="31"/>
      <c r="BY64" s="15">
        <f t="shared" si="5"/>
        <v>0</v>
      </c>
      <c r="BZ64" s="23"/>
      <c r="CA64" s="23"/>
      <c r="CB64" s="23"/>
      <c r="CC64" s="273"/>
      <c r="CD64" s="273"/>
      <c r="CE64" s="23"/>
      <c r="CF64" s="23"/>
      <c r="CG64" s="23"/>
      <c r="CH64" s="23"/>
    </row>
    <row r="65" spans="1:86" customFormat="1" ht="21" customHeight="1">
      <c r="A65" s="24"/>
      <c r="B65" s="24"/>
      <c r="C65" s="41" t="s">
        <v>133</v>
      </c>
      <c r="D65" s="658" t="s">
        <v>194</v>
      </c>
      <c r="E65" s="561">
        <v>6278</v>
      </c>
      <c r="F65" s="543">
        <v>43259</v>
      </c>
      <c r="G65" s="982">
        <v>3</v>
      </c>
      <c r="H65" s="363" t="s">
        <v>770</v>
      </c>
      <c r="I65" s="30">
        <v>22790</v>
      </c>
      <c r="J65" s="518" t="s">
        <v>589</v>
      </c>
      <c r="K65" s="327" t="s">
        <v>588</v>
      </c>
      <c r="L65" s="16">
        <v>1</v>
      </c>
      <c r="M65" s="284">
        <v>1</v>
      </c>
      <c r="N65" s="16">
        <v>2</v>
      </c>
      <c r="O65" s="284">
        <v>1</v>
      </c>
      <c r="P65" s="16">
        <v>3</v>
      </c>
      <c r="Q65" s="284">
        <v>0</v>
      </c>
      <c r="R65" s="16">
        <v>3</v>
      </c>
      <c r="S65" s="957">
        <v>0</v>
      </c>
      <c r="T65" s="957">
        <v>3</v>
      </c>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5">
        <f t="shared" si="3"/>
        <v>0</v>
      </c>
      <c r="BV65" s="31"/>
      <c r="BW65" s="15">
        <f t="shared" si="4"/>
        <v>0</v>
      </c>
      <c r="BX65" s="31"/>
      <c r="BY65" s="15">
        <f t="shared" si="5"/>
        <v>0</v>
      </c>
      <c r="BZ65" s="273"/>
      <c r="CA65" s="273"/>
      <c r="CB65" s="273"/>
      <c r="CC65" s="23"/>
      <c r="CD65" s="23"/>
      <c r="CE65" s="23"/>
      <c r="CF65" s="23"/>
      <c r="CG65" s="273"/>
      <c r="CH65" s="273"/>
    </row>
    <row r="66" spans="1:86" customFormat="1" ht="21" customHeight="1">
      <c r="A66" s="24"/>
      <c r="B66" s="24"/>
      <c r="C66" s="41" t="s">
        <v>134</v>
      </c>
      <c r="D66" s="37" t="s">
        <v>1282</v>
      </c>
      <c r="E66" s="561">
        <v>8983</v>
      </c>
      <c r="F66" s="543">
        <v>33752</v>
      </c>
      <c r="G66" s="982">
        <v>2</v>
      </c>
      <c r="H66" s="363" t="s">
        <v>770</v>
      </c>
      <c r="I66" s="30">
        <v>44393</v>
      </c>
      <c r="J66" s="518" t="s">
        <v>1030</v>
      </c>
      <c r="K66" s="327" t="s">
        <v>1029</v>
      </c>
      <c r="L66" s="16">
        <v>1</v>
      </c>
      <c r="M66" s="284">
        <v>1</v>
      </c>
      <c r="N66" s="16">
        <v>2</v>
      </c>
      <c r="O66" s="284">
        <v>0</v>
      </c>
      <c r="P66" s="16">
        <v>2</v>
      </c>
      <c r="Q66" s="284">
        <v>0</v>
      </c>
      <c r="R66" s="16">
        <v>2</v>
      </c>
      <c r="S66" s="957">
        <v>0</v>
      </c>
      <c r="T66" s="957">
        <v>2</v>
      </c>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5">
        <f t="shared" si="3"/>
        <v>0</v>
      </c>
      <c r="BV66" s="31"/>
      <c r="BW66" s="15">
        <f t="shared" si="4"/>
        <v>0</v>
      </c>
      <c r="BX66" s="31"/>
      <c r="BY66" s="15">
        <f t="shared" si="5"/>
        <v>0</v>
      </c>
      <c r="BZ66" s="273"/>
      <c r="CA66" s="273"/>
      <c r="CB66" s="273"/>
      <c r="CC66" s="23"/>
      <c r="CD66" s="23"/>
      <c r="CE66" s="23"/>
      <c r="CF66" s="23"/>
      <c r="CG66" s="273"/>
      <c r="CH66" s="273"/>
    </row>
    <row r="67" spans="1:86" customFormat="1" ht="21" customHeight="1">
      <c r="A67" s="33"/>
      <c r="B67" s="33"/>
      <c r="C67" s="41" t="s">
        <v>135</v>
      </c>
      <c r="D67" s="658" t="s">
        <v>957</v>
      </c>
      <c r="E67" s="561">
        <v>1723</v>
      </c>
      <c r="F67" s="541">
        <v>41647</v>
      </c>
      <c r="G67" s="982">
        <v>2</v>
      </c>
      <c r="H67" s="363" t="s">
        <v>1685</v>
      </c>
      <c r="I67" s="30">
        <v>41610</v>
      </c>
      <c r="J67" s="718" t="s">
        <v>958</v>
      </c>
      <c r="K67" s="327" t="s">
        <v>1014</v>
      </c>
      <c r="L67" s="16">
        <v>0</v>
      </c>
      <c r="M67" s="284">
        <v>0</v>
      </c>
      <c r="N67" s="16">
        <v>0</v>
      </c>
      <c r="O67" s="284">
        <v>0</v>
      </c>
      <c r="P67" s="16">
        <v>0</v>
      </c>
      <c r="Q67" s="284">
        <v>0</v>
      </c>
      <c r="R67" s="16">
        <v>0</v>
      </c>
      <c r="S67" s="957">
        <v>2</v>
      </c>
      <c r="T67" s="957">
        <v>2</v>
      </c>
      <c r="U67" s="18"/>
      <c r="V67" s="18"/>
      <c r="W67" s="18"/>
      <c r="X67" s="18"/>
      <c r="Y67" s="18"/>
      <c r="Z67" s="18"/>
      <c r="AA67" s="18"/>
      <c r="AB67" s="18">
        <v>26</v>
      </c>
      <c r="AC67" s="18"/>
      <c r="AD67" s="18">
        <v>26</v>
      </c>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5">
        <f t="shared" si="3"/>
        <v>2</v>
      </c>
      <c r="BV67" s="23"/>
      <c r="BW67" s="15">
        <f t="shared" si="4"/>
        <v>0</v>
      </c>
      <c r="BX67" s="23"/>
      <c r="BY67" s="15">
        <f t="shared" si="5"/>
        <v>2</v>
      </c>
      <c r="BZ67" s="23"/>
      <c r="CA67" s="23"/>
      <c r="CB67" s="23"/>
      <c r="CC67" s="23"/>
      <c r="CD67" s="23"/>
      <c r="CE67" s="23"/>
      <c r="CF67" s="23"/>
      <c r="CG67" s="23"/>
      <c r="CH67" s="23"/>
    </row>
    <row r="68" spans="1:86" customFormat="1" ht="21" customHeight="1">
      <c r="A68" s="24"/>
      <c r="B68" s="24"/>
      <c r="C68" s="41" t="s">
        <v>137</v>
      </c>
      <c r="D68" s="658" t="s">
        <v>1342</v>
      </c>
      <c r="E68" s="561">
        <v>11410</v>
      </c>
      <c r="F68" s="541">
        <v>32569</v>
      </c>
      <c r="G68" s="982">
        <v>1</v>
      </c>
      <c r="H68" s="363" t="s">
        <v>352</v>
      </c>
      <c r="I68" s="30">
        <v>42151</v>
      </c>
      <c r="J68" s="511" t="s">
        <v>1344</v>
      </c>
      <c r="K68" s="327" t="s">
        <v>1343</v>
      </c>
      <c r="L68" s="16">
        <v>0</v>
      </c>
      <c r="M68" s="284">
        <v>1</v>
      </c>
      <c r="N68" s="16">
        <v>1</v>
      </c>
      <c r="O68" s="284">
        <v>0</v>
      </c>
      <c r="P68" s="16">
        <v>1</v>
      </c>
      <c r="Q68" s="284">
        <v>0</v>
      </c>
      <c r="R68" s="16">
        <v>1</v>
      </c>
      <c r="S68" s="957">
        <v>0</v>
      </c>
      <c r="T68" s="957">
        <v>1</v>
      </c>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5">
        <f t="shared" ref="BU68:BU99" si="6">COUNT(U68:AT68)</f>
        <v>0</v>
      </c>
      <c r="BV68" s="31"/>
      <c r="BW68" s="15">
        <f t="shared" ref="BW68:BW99" si="7">COUNT(AU68:BT68)</f>
        <v>0</v>
      </c>
      <c r="BX68" s="31"/>
      <c r="BY68" s="15">
        <f t="shared" ref="BY68:BY99" si="8">SUM(BU68,BW68)</f>
        <v>0</v>
      </c>
      <c r="BZ68" s="23"/>
      <c r="CA68" s="23"/>
      <c r="CB68" s="23"/>
      <c r="CC68" s="23"/>
      <c r="CD68" s="23"/>
      <c r="CE68" s="23"/>
      <c r="CF68" s="23"/>
      <c r="CG68" s="23"/>
      <c r="CH68" s="23"/>
    </row>
    <row r="69" spans="1:86" customFormat="1" ht="21" customHeight="1">
      <c r="A69" s="24"/>
      <c r="B69" s="24"/>
      <c r="C69" s="41" t="s">
        <v>139</v>
      </c>
      <c r="D69" s="658" t="s">
        <v>1656</v>
      </c>
      <c r="E69" s="561">
        <v>128</v>
      </c>
      <c r="F69" s="541">
        <v>36770</v>
      </c>
      <c r="G69" s="982">
        <v>1</v>
      </c>
      <c r="H69" s="363" t="s">
        <v>352</v>
      </c>
      <c r="I69" s="30">
        <v>36748</v>
      </c>
      <c r="J69" s="511" t="s">
        <v>418</v>
      </c>
      <c r="K69" s="327" t="s">
        <v>417</v>
      </c>
      <c r="L69" s="16">
        <v>0</v>
      </c>
      <c r="M69" s="284">
        <v>1</v>
      </c>
      <c r="N69" s="16">
        <v>1</v>
      </c>
      <c r="O69" s="284">
        <v>0</v>
      </c>
      <c r="P69" s="16">
        <v>1</v>
      </c>
      <c r="Q69" s="284">
        <v>0</v>
      </c>
      <c r="R69" s="16">
        <v>1</v>
      </c>
      <c r="S69" s="957">
        <v>0</v>
      </c>
      <c r="T69" s="957">
        <v>1</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5">
        <f t="shared" si="6"/>
        <v>0</v>
      </c>
      <c r="BV69" s="31"/>
      <c r="BW69" s="15">
        <f t="shared" si="7"/>
        <v>0</v>
      </c>
      <c r="BX69" s="31"/>
      <c r="BY69" s="15">
        <f t="shared" si="8"/>
        <v>0</v>
      </c>
      <c r="BZ69" s="23"/>
      <c r="CA69" s="23"/>
      <c r="CB69" s="23"/>
      <c r="CC69" s="23"/>
      <c r="CD69" s="23"/>
      <c r="CE69" s="23"/>
      <c r="CF69" s="23"/>
      <c r="CG69" s="273"/>
      <c r="CH69" s="273"/>
    </row>
    <row r="70" spans="1:86" customFormat="1" ht="21" customHeight="1">
      <c r="A70" s="24"/>
      <c r="B70" s="24"/>
      <c r="C70" s="41" t="s">
        <v>140</v>
      </c>
      <c r="D70" s="658" t="s">
        <v>1437</v>
      </c>
      <c r="E70" s="561">
        <v>6507</v>
      </c>
      <c r="F70" s="542">
        <v>44624</v>
      </c>
      <c r="G70" s="982">
        <v>1</v>
      </c>
      <c r="H70" s="363" t="s">
        <v>352</v>
      </c>
      <c r="I70" s="30">
        <v>44336</v>
      </c>
      <c r="J70" s="510" t="s">
        <v>1391</v>
      </c>
      <c r="K70" s="327" t="s">
        <v>1390</v>
      </c>
      <c r="L70" s="16">
        <v>0</v>
      </c>
      <c r="M70" s="284">
        <v>0</v>
      </c>
      <c r="N70" s="16">
        <v>0</v>
      </c>
      <c r="O70" s="284">
        <v>1</v>
      </c>
      <c r="P70" s="16">
        <v>1</v>
      </c>
      <c r="Q70" s="284">
        <v>0</v>
      </c>
      <c r="R70" s="16">
        <v>1</v>
      </c>
      <c r="S70" s="957">
        <v>0</v>
      </c>
      <c r="T70" s="957">
        <v>1</v>
      </c>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5">
        <f t="shared" si="6"/>
        <v>0</v>
      </c>
      <c r="BV70" s="31"/>
      <c r="BW70" s="15">
        <f t="shared" si="7"/>
        <v>0</v>
      </c>
      <c r="BX70" s="31"/>
      <c r="BY70" s="15">
        <f t="shared" si="8"/>
        <v>0</v>
      </c>
      <c r="BZ70" s="23"/>
      <c r="CA70" s="23"/>
      <c r="CB70" s="23"/>
      <c r="CC70" s="23"/>
      <c r="CD70" s="23"/>
      <c r="CE70" s="23"/>
      <c r="CF70" s="23"/>
      <c r="CG70" s="23"/>
      <c r="CH70" s="23"/>
    </row>
    <row r="71" spans="1:86" customFormat="1" ht="21" customHeight="1">
      <c r="A71" s="24"/>
      <c r="B71" s="24"/>
      <c r="C71" s="41" t="s">
        <v>142</v>
      </c>
      <c r="D71" s="658" t="s">
        <v>1581</v>
      </c>
      <c r="E71" s="561">
        <v>11331</v>
      </c>
      <c r="F71" s="543">
        <v>44686</v>
      </c>
      <c r="G71" s="982">
        <v>1</v>
      </c>
      <c r="H71" s="706" t="s">
        <v>1483</v>
      </c>
      <c r="I71" s="30">
        <v>44959</v>
      </c>
      <c r="J71" s="518" t="s">
        <v>1579</v>
      </c>
      <c r="K71" s="327" t="s">
        <v>1578</v>
      </c>
      <c r="L71" s="16">
        <v>0</v>
      </c>
      <c r="M71" s="284">
        <v>0</v>
      </c>
      <c r="N71" s="16">
        <v>0</v>
      </c>
      <c r="O71" s="284">
        <v>1</v>
      </c>
      <c r="P71" s="16">
        <v>1</v>
      </c>
      <c r="Q71" s="284">
        <v>0</v>
      </c>
      <c r="R71" s="16">
        <v>1</v>
      </c>
      <c r="S71" s="957">
        <v>0</v>
      </c>
      <c r="T71" s="957">
        <v>1</v>
      </c>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5">
        <f t="shared" si="6"/>
        <v>0</v>
      </c>
      <c r="BV71" s="31"/>
      <c r="BW71" s="15">
        <f t="shared" si="7"/>
        <v>0</v>
      </c>
      <c r="BX71" s="31"/>
      <c r="BY71" s="15">
        <f t="shared" si="8"/>
        <v>0</v>
      </c>
      <c r="BZ71" s="273"/>
      <c r="CA71" s="273"/>
      <c r="CB71" s="273"/>
      <c r="CC71" s="23"/>
      <c r="CD71" s="23"/>
      <c r="CE71" s="23"/>
      <c r="CF71" s="23"/>
      <c r="CG71" s="23"/>
      <c r="CH71" s="23"/>
    </row>
    <row r="72" spans="1:86" customFormat="1" ht="21" customHeight="1">
      <c r="A72" s="33"/>
      <c r="B72" s="33"/>
      <c r="C72" s="41" t="s">
        <v>143</v>
      </c>
      <c r="D72" s="37" t="s">
        <v>1875</v>
      </c>
      <c r="E72" s="561">
        <v>11515</v>
      </c>
      <c r="F72" s="541">
        <v>44967</v>
      </c>
      <c r="G72" s="982">
        <v>1</v>
      </c>
      <c r="H72" s="363" t="s">
        <v>1685</v>
      </c>
      <c r="I72" s="30">
        <v>45461</v>
      </c>
      <c r="J72" s="511" t="s">
        <v>1876</v>
      </c>
      <c r="K72" s="327" t="s">
        <v>1877</v>
      </c>
      <c r="L72" s="16">
        <v>0</v>
      </c>
      <c r="M72" s="284">
        <v>0</v>
      </c>
      <c r="N72" s="16">
        <v>0</v>
      </c>
      <c r="O72" s="284">
        <v>0</v>
      </c>
      <c r="P72" s="16">
        <v>0</v>
      </c>
      <c r="Q72" s="284">
        <v>1</v>
      </c>
      <c r="R72" s="16">
        <v>1</v>
      </c>
      <c r="S72" s="957">
        <v>0</v>
      </c>
      <c r="T72" s="957">
        <v>1</v>
      </c>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5">
        <f t="shared" si="6"/>
        <v>0</v>
      </c>
      <c r="BV72" s="23"/>
      <c r="BW72" s="15">
        <f t="shared" si="7"/>
        <v>0</v>
      </c>
      <c r="BX72" s="23"/>
      <c r="BY72" s="15">
        <f t="shared" si="8"/>
        <v>0</v>
      </c>
      <c r="BZ72" s="23"/>
      <c r="CA72" s="23"/>
      <c r="CB72" s="23"/>
      <c r="CC72" s="23"/>
      <c r="CD72" s="23"/>
      <c r="CE72" s="23"/>
      <c r="CF72" s="23"/>
      <c r="CG72" s="23"/>
      <c r="CH72" s="23"/>
    </row>
    <row r="73" spans="1:86" customFormat="1" ht="21" customHeight="1">
      <c r="A73" s="33"/>
      <c r="B73" s="33"/>
      <c r="C73" s="41" t="s">
        <v>145</v>
      </c>
      <c r="D73" s="37" t="s">
        <v>1955</v>
      </c>
      <c r="E73" s="561">
        <v>11585</v>
      </c>
      <c r="F73" s="545">
        <v>45495</v>
      </c>
      <c r="G73" s="982">
        <v>1</v>
      </c>
      <c r="H73" s="363" t="s">
        <v>1941</v>
      </c>
      <c r="I73" s="30">
        <v>45483</v>
      </c>
      <c r="J73" s="518" t="s">
        <v>1956</v>
      </c>
      <c r="K73" s="327" t="s">
        <v>1957</v>
      </c>
      <c r="L73" s="16">
        <v>0</v>
      </c>
      <c r="M73" s="284">
        <v>0</v>
      </c>
      <c r="N73" s="16">
        <v>0</v>
      </c>
      <c r="O73" s="284">
        <v>0</v>
      </c>
      <c r="P73" s="16">
        <v>0</v>
      </c>
      <c r="Q73" s="284">
        <v>0</v>
      </c>
      <c r="R73" s="16">
        <v>0</v>
      </c>
      <c r="S73" s="957">
        <v>1</v>
      </c>
      <c r="T73" s="957">
        <v>1</v>
      </c>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v>28</v>
      </c>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5">
        <f t="shared" si="6"/>
        <v>1</v>
      </c>
      <c r="BV73" s="23"/>
      <c r="BW73" s="15">
        <f t="shared" si="7"/>
        <v>0</v>
      </c>
      <c r="BX73" s="23"/>
      <c r="BY73" s="15">
        <f t="shared" si="8"/>
        <v>1</v>
      </c>
      <c r="BZ73" s="23"/>
      <c r="CA73" s="23"/>
      <c r="CB73" s="23"/>
      <c r="CC73" s="23"/>
      <c r="CD73" s="23"/>
      <c r="CE73" s="23"/>
      <c r="CF73" s="23"/>
      <c r="CG73" s="23"/>
      <c r="CH73" s="23"/>
    </row>
    <row r="74" spans="1:86" customFormat="1" ht="21" customHeight="1">
      <c r="A74" s="33"/>
      <c r="B74" s="33"/>
      <c r="C74" s="41" t="s">
        <v>146</v>
      </c>
      <c r="D74" s="37" t="s">
        <v>2359</v>
      </c>
      <c r="E74" s="561">
        <v>11709</v>
      </c>
      <c r="F74" s="543">
        <v>45757</v>
      </c>
      <c r="G74" s="982">
        <v>1</v>
      </c>
      <c r="H74" s="363" t="s">
        <v>1941</v>
      </c>
      <c r="I74" s="30">
        <v>45765</v>
      </c>
      <c r="J74" s="518" t="s">
        <v>2361</v>
      </c>
      <c r="K74" s="327" t="s">
        <v>2362</v>
      </c>
      <c r="L74" s="16">
        <v>0</v>
      </c>
      <c r="M74" s="284">
        <v>0</v>
      </c>
      <c r="N74" s="16">
        <v>0</v>
      </c>
      <c r="O74" s="284">
        <v>0</v>
      </c>
      <c r="P74" s="16">
        <v>0</v>
      </c>
      <c r="Q74" s="284">
        <v>0</v>
      </c>
      <c r="R74" s="16">
        <v>0</v>
      </c>
      <c r="S74" s="957">
        <v>1</v>
      </c>
      <c r="T74" s="957">
        <v>1</v>
      </c>
      <c r="U74" s="18"/>
      <c r="V74" s="18"/>
      <c r="W74" s="18"/>
      <c r="X74" s="18"/>
      <c r="Y74" s="18"/>
      <c r="Z74" s="18"/>
      <c r="AA74" s="18"/>
      <c r="AB74" s="18"/>
      <c r="AC74" s="18"/>
      <c r="AD74" s="18"/>
      <c r="AE74" s="18"/>
      <c r="AF74" s="18"/>
      <c r="AG74" s="18"/>
      <c r="AH74" s="18"/>
      <c r="AI74" s="18"/>
      <c r="AJ74" s="18"/>
      <c r="AK74" s="18"/>
      <c r="AL74" s="18"/>
      <c r="AM74" s="18"/>
      <c r="AN74" s="18"/>
      <c r="AO74" s="18"/>
      <c r="AP74" s="18"/>
      <c r="AQ74" s="18">
        <v>32</v>
      </c>
      <c r="AR74" s="18"/>
      <c r="AS74" s="18"/>
      <c r="AT74" s="18"/>
      <c r="AU74" s="19"/>
      <c r="AV74" s="19"/>
      <c r="AW74" s="19"/>
      <c r="AX74" s="19"/>
      <c r="AY74" s="19"/>
      <c r="AZ74" s="19"/>
      <c r="BA74" s="19"/>
      <c r="BB74" s="19"/>
      <c r="BC74" s="19"/>
      <c r="BD74" s="19"/>
      <c r="BE74" s="19"/>
      <c r="BF74" s="19"/>
      <c r="BG74" s="19"/>
      <c r="BH74" s="19"/>
      <c r="BI74" s="19">
        <v>32</v>
      </c>
      <c r="BJ74" s="19"/>
      <c r="BK74" s="19"/>
      <c r="BL74" s="19"/>
      <c r="BM74" s="19"/>
      <c r="BN74" s="19"/>
      <c r="BO74" s="19"/>
      <c r="BP74" s="19"/>
      <c r="BQ74" s="19"/>
      <c r="BR74" s="19"/>
      <c r="BS74" s="19"/>
      <c r="BT74" s="19"/>
      <c r="BU74" s="15">
        <f t="shared" si="6"/>
        <v>1</v>
      </c>
      <c r="BV74" s="23"/>
      <c r="BW74" s="15">
        <f t="shared" si="7"/>
        <v>1</v>
      </c>
      <c r="BX74" s="23"/>
      <c r="BY74" s="15">
        <f t="shared" si="8"/>
        <v>2</v>
      </c>
      <c r="BZ74" s="23"/>
      <c r="CA74" s="23"/>
      <c r="CB74" s="23"/>
      <c r="CC74" s="23"/>
      <c r="CD74" s="23"/>
      <c r="CE74" s="23"/>
      <c r="CF74" s="23"/>
      <c r="CG74" s="23"/>
      <c r="CH74" s="23"/>
    </row>
    <row r="75" spans="1:86" customFormat="1" ht="21" customHeight="1">
      <c r="A75" s="24"/>
      <c r="B75" s="24"/>
      <c r="C75" s="41" t="s">
        <v>148</v>
      </c>
      <c r="D75" s="37" t="s">
        <v>1059</v>
      </c>
      <c r="E75" s="561">
        <v>173</v>
      </c>
      <c r="F75" s="542">
        <v>23081</v>
      </c>
      <c r="G75" s="982">
        <v>0</v>
      </c>
      <c r="H75" s="363" t="s">
        <v>1685</v>
      </c>
      <c r="I75" s="30">
        <v>23380</v>
      </c>
      <c r="J75" s="510" t="s">
        <v>1060</v>
      </c>
      <c r="K75" s="363" t="s">
        <v>1109</v>
      </c>
      <c r="L75" s="16">
        <v>0</v>
      </c>
      <c r="M75" s="284">
        <v>0</v>
      </c>
      <c r="N75" s="16">
        <v>0</v>
      </c>
      <c r="O75" s="284">
        <v>0</v>
      </c>
      <c r="P75" s="16">
        <v>0</v>
      </c>
      <c r="Q75" s="284">
        <v>0</v>
      </c>
      <c r="R75" s="16">
        <v>0</v>
      </c>
      <c r="S75" s="957">
        <v>0</v>
      </c>
      <c r="T75" s="957">
        <v>0</v>
      </c>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5">
        <f t="shared" si="6"/>
        <v>0</v>
      </c>
      <c r="BV75" s="31"/>
      <c r="BW75" s="15">
        <f t="shared" si="7"/>
        <v>0</v>
      </c>
      <c r="BX75" s="31"/>
      <c r="BY75" s="15">
        <f t="shared" si="8"/>
        <v>0</v>
      </c>
      <c r="BZ75" s="273"/>
      <c r="CA75" s="273"/>
      <c r="CB75" s="273"/>
      <c r="CC75" s="23"/>
      <c r="CD75" s="23"/>
      <c r="CE75" s="23"/>
      <c r="CF75" s="23"/>
      <c r="CG75" s="23"/>
      <c r="CH75" s="23"/>
    </row>
    <row r="76" spans="1:86" customFormat="1" ht="21" customHeight="1">
      <c r="A76" s="33"/>
      <c r="B76" s="33"/>
      <c r="C76" s="41" t="s">
        <v>150</v>
      </c>
      <c r="D76" s="658" t="s">
        <v>191</v>
      </c>
      <c r="E76" s="561">
        <v>9224</v>
      </c>
      <c r="F76" s="541">
        <v>29953</v>
      </c>
      <c r="G76" s="982">
        <v>0</v>
      </c>
      <c r="H76" s="363" t="s">
        <v>1483</v>
      </c>
      <c r="I76" s="30">
        <v>27822</v>
      </c>
      <c r="J76" s="511" t="s">
        <v>499</v>
      </c>
      <c r="K76" s="327" t="s">
        <v>498</v>
      </c>
      <c r="L76" s="16">
        <v>0</v>
      </c>
      <c r="M76" s="284">
        <v>0</v>
      </c>
      <c r="N76" s="16">
        <v>0</v>
      </c>
      <c r="O76" s="284">
        <v>0</v>
      </c>
      <c r="P76" s="16">
        <v>0</v>
      </c>
      <c r="Q76" s="284">
        <v>0</v>
      </c>
      <c r="R76" s="16">
        <v>0</v>
      </c>
      <c r="S76" s="957">
        <v>0</v>
      </c>
      <c r="T76" s="957">
        <v>0</v>
      </c>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5">
        <f t="shared" si="6"/>
        <v>0</v>
      </c>
      <c r="BV76" s="23"/>
      <c r="BW76" s="15">
        <f t="shared" si="7"/>
        <v>0</v>
      </c>
      <c r="BX76" s="23"/>
      <c r="BY76" s="15">
        <f t="shared" si="8"/>
        <v>0</v>
      </c>
      <c r="BZ76" s="23"/>
      <c r="CA76" s="23"/>
      <c r="CB76" s="23"/>
      <c r="CC76" s="23"/>
      <c r="CD76" s="23"/>
      <c r="CE76" s="23"/>
      <c r="CF76" s="23"/>
      <c r="CG76" s="23"/>
      <c r="CH76" s="23"/>
    </row>
    <row r="77" spans="1:86" customFormat="1" ht="21" customHeight="1">
      <c r="A77" s="24"/>
      <c r="B77" s="24"/>
      <c r="C77" s="41" t="s">
        <v>152</v>
      </c>
      <c r="D77" s="37" t="s">
        <v>658</v>
      </c>
      <c r="E77" s="561">
        <v>21</v>
      </c>
      <c r="F77" s="543">
        <v>34904</v>
      </c>
      <c r="G77" s="982">
        <v>0</v>
      </c>
      <c r="H77" s="363" t="s">
        <v>1483</v>
      </c>
      <c r="I77" s="30">
        <v>39045</v>
      </c>
      <c r="J77" s="518" t="s">
        <v>660</v>
      </c>
      <c r="K77" s="327" t="s">
        <v>659</v>
      </c>
      <c r="L77" s="16">
        <v>0</v>
      </c>
      <c r="M77" s="284">
        <v>0</v>
      </c>
      <c r="N77" s="16">
        <v>0</v>
      </c>
      <c r="O77" s="284">
        <v>0</v>
      </c>
      <c r="P77" s="16">
        <v>0</v>
      </c>
      <c r="Q77" s="284">
        <v>0</v>
      </c>
      <c r="R77" s="16">
        <v>0</v>
      </c>
      <c r="S77" s="957">
        <v>0</v>
      </c>
      <c r="T77" s="957">
        <v>0</v>
      </c>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5">
        <f t="shared" si="6"/>
        <v>0</v>
      </c>
      <c r="BV77" s="31"/>
      <c r="BW77" s="15">
        <f t="shared" si="7"/>
        <v>0</v>
      </c>
      <c r="BX77" s="31"/>
      <c r="BY77" s="15">
        <f t="shared" si="8"/>
        <v>0</v>
      </c>
      <c r="BZ77" s="273"/>
      <c r="CA77" s="273"/>
      <c r="CB77" s="273"/>
      <c r="CC77" s="23"/>
      <c r="CD77" s="23"/>
      <c r="CE77" s="23"/>
      <c r="CF77" s="23"/>
      <c r="CG77" s="23"/>
      <c r="CH77" s="23"/>
    </row>
    <row r="78" spans="1:86" customFormat="1" ht="21" customHeight="1">
      <c r="A78" s="33"/>
      <c r="B78" s="33"/>
      <c r="C78" s="41" t="s">
        <v>153</v>
      </c>
      <c r="D78" s="658" t="s">
        <v>216</v>
      </c>
      <c r="E78" s="561">
        <v>261</v>
      </c>
      <c r="F78" s="542">
        <v>35219</v>
      </c>
      <c r="G78" s="982">
        <v>0</v>
      </c>
      <c r="H78" s="363" t="s">
        <v>1941</v>
      </c>
      <c r="I78" s="30">
        <v>17683</v>
      </c>
      <c r="J78" s="510" t="s">
        <v>530</v>
      </c>
      <c r="K78" s="327" t="s">
        <v>529</v>
      </c>
      <c r="L78" s="16">
        <v>0</v>
      </c>
      <c r="M78" s="284">
        <v>0</v>
      </c>
      <c r="N78" s="16">
        <v>0</v>
      </c>
      <c r="O78" s="284">
        <v>0</v>
      </c>
      <c r="P78" s="16">
        <v>0</v>
      </c>
      <c r="Q78" s="284">
        <v>0</v>
      </c>
      <c r="R78" s="16">
        <v>0</v>
      </c>
      <c r="S78" s="957">
        <v>0</v>
      </c>
      <c r="T78" s="957">
        <v>0</v>
      </c>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v>33</v>
      </c>
      <c r="BL78" s="19"/>
      <c r="BM78" s="19"/>
      <c r="BN78" s="19"/>
      <c r="BO78" s="19"/>
      <c r="BP78" s="19"/>
      <c r="BQ78" s="19"/>
      <c r="BR78" s="19"/>
      <c r="BS78" s="19"/>
      <c r="BT78" s="19"/>
      <c r="BU78" s="15">
        <f t="shared" si="6"/>
        <v>0</v>
      </c>
      <c r="BV78" s="23"/>
      <c r="BW78" s="15">
        <f t="shared" si="7"/>
        <v>1</v>
      </c>
      <c r="BX78" s="23"/>
      <c r="BY78" s="15">
        <f t="shared" si="8"/>
        <v>1</v>
      </c>
      <c r="BZ78" s="23"/>
      <c r="CA78" s="23"/>
      <c r="CB78" s="23"/>
      <c r="CC78" s="23"/>
      <c r="CD78" s="23"/>
      <c r="CE78" s="23"/>
      <c r="CF78" s="23"/>
      <c r="CG78" s="23"/>
      <c r="CH78" s="23"/>
    </row>
    <row r="79" spans="1:86" customFormat="1" ht="21" customHeight="1">
      <c r="A79" s="33"/>
      <c r="B79" s="33"/>
      <c r="C79" s="41" t="s">
        <v>154</v>
      </c>
      <c r="D79" s="659" t="s">
        <v>1682</v>
      </c>
      <c r="E79" s="561">
        <v>9604</v>
      </c>
      <c r="F79" s="542">
        <v>35583</v>
      </c>
      <c r="G79" s="982">
        <v>0</v>
      </c>
      <c r="H79" s="363" t="s">
        <v>1483</v>
      </c>
      <c r="I79" s="30">
        <v>21685</v>
      </c>
      <c r="J79" s="518" t="s">
        <v>1678</v>
      </c>
      <c r="K79" s="327" t="s">
        <v>1677</v>
      </c>
      <c r="L79" s="16">
        <v>0</v>
      </c>
      <c r="M79" s="284">
        <v>0</v>
      </c>
      <c r="N79" s="16">
        <v>0</v>
      </c>
      <c r="O79" s="284">
        <v>0</v>
      </c>
      <c r="P79" s="16">
        <v>0</v>
      </c>
      <c r="Q79" s="284">
        <v>0</v>
      </c>
      <c r="R79" s="16">
        <v>0</v>
      </c>
      <c r="S79" s="957">
        <v>0</v>
      </c>
      <c r="T79" s="957">
        <v>0</v>
      </c>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5">
        <f t="shared" si="6"/>
        <v>0</v>
      </c>
      <c r="BV79" s="23"/>
      <c r="BW79" s="15">
        <f t="shared" si="7"/>
        <v>0</v>
      </c>
      <c r="BX79" s="23"/>
      <c r="BY79" s="15">
        <f t="shared" si="8"/>
        <v>0</v>
      </c>
      <c r="BZ79" s="23"/>
      <c r="CA79" s="23"/>
      <c r="CB79" s="23"/>
      <c r="CC79" s="23"/>
      <c r="CD79" s="23"/>
      <c r="CE79" s="23"/>
      <c r="CF79" s="23"/>
      <c r="CG79" s="23"/>
      <c r="CH79" s="23"/>
    </row>
    <row r="80" spans="1:86" customFormat="1" ht="21" customHeight="1">
      <c r="A80" s="33"/>
      <c r="B80" s="33"/>
      <c r="C80" s="41" t="s">
        <v>155</v>
      </c>
      <c r="D80" s="658" t="s">
        <v>1662</v>
      </c>
      <c r="E80" s="561">
        <v>71</v>
      </c>
      <c r="F80" s="543">
        <v>36510</v>
      </c>
      <c r="G80" s="982">
        <v>0</v>
      </c>
      <c r="H80" s="363" t="s">
        <v>1483</v>
      </c>
      <c r="I80" s="30">
        <v>39720</v>
      </c>
      <c r="J80" s="518" t="s">
        <v>1663</v>
      </c>
      <c r="K80" s="327" t="s">
        <v>1707</v>
      </c>
      <c r="L80" s="16">
        <v>0</v>
      </c>
      <c r="M80" s="284">
        <v>0</v>
      </c>
      <c r="N80" s="16">
        <v>0</v>
      </c>
      <c r="O80" s="284">
        <v>0</v>
      </c>
      <c r="P80" s="16">
        <v>0</v>
      </c>
      <c r="Q80" s="284">
        <v>0</v>
      </c>
      <c r="R80" s="16">
        <v>0</v>
      </c>
      <c r="S80" s="957">
        <v>0</v>
      </c>
      <c r="T80" s="957">
        <v>0</v>
      </c>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5">
        <f t="shared" si="6"/>
        <v>0</v>
      </c>
      <c r="BV80" s="23"/>
      <c r="BW80" s="15">
        <f t="shared" si="7"/>
        <v>0</v>
      </c>
      <c r="BX80" s="23"/>
      <c r="BY80" s="15">
        <f t="shared" si="8"/>
        <v>0</v>
      </c>
      <c r="BZ80" s="23"/>
      <c r="CA80" s="23"/>
      <c r="CB80" s="23"/>
      <c r="CC80" s="23"/>
      <c r="CD80" s="23"/>
      <c r="CE80" s="23"/>
      <c r="CF80" s="23"/>
      <c r="CG80" s="23"/>
      <c r="CH80" s="23"/>
    </row>
    <row r="81" spans="1:86" customFormat="1" ht="21" customHeight="1">
      <c r="A81" s="33"/>
      <c r="B81" s="33"/>
      <c r="C81" s="41" t="s">
        <v>156</v>
      </c>
      <c r="D81" s="658" t="s">
        <v>226</v>
      </c>
      <c r="E81" s="561">
        <v>10025</v>
      </c>
      <c r="F81" s="541">
        <v>36746</v>
      </c>
      <c r="G81" s="982">
        <v>0</v>
      </c>
      <c r="H81" s="363" t="s">
        <v>1483</v>
      </c>
      <c r="I81" s="30">
        <v>36830</v>
      </c>
      <c r="J81" s="511" t="s">
        <v>1033</v>
      </c>
      <c r="K81" s="327" t="s">
        <v>516</v>
      </c>
      <c r="L81" s="16">
        <v>0</v>
      </c>
      <c r="M81" s="284">
        <v>0</v>
      </c>
      <c r="N81" s="16">
        <v>0</v>
      </c>
      <c r="O81" s="284">
        <v>0</v>
      </c>
      <c r="P81" s="16">
        <v>0</v>
      </c>
      <c r="Q81" s="284">
        <v>0</v>
      </c>
      <c r="R81" s="16">
        <v>0</v>
      </c>
      <c r="S81" s="957">
        <v>0</v>
      </c>
      <c r="T81" s="957">
        <v>0</v>
      </c>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5">
        <f t="shared" si="6"/>
        <v>0</v>
      </c>
      <c r="BV81" s="59"/>
      <c r="BW81" s="15">
        <f t="shared" si="7"/>
        <v>0</v>
      </c>
      <c r="BX81" s="59"/>
      <c r="BY81" s="15">
        <f t="shared" si="8"/>
        <v>0</v>
      </c>
      <c r="BZ81" s="273"/>
      <c r="CA81" s="273"/>
      <c r="CB81" s="273"/>
      <c r="CC81" s="23"/>
      <c r="CD81" s="23"/>
      <c r="CE81" s="23"/>
      <c r="CF81" s="23"/>
      <c r="CG81" s="23"/>
      <c r="CH81" s="23"/>
    </row>
    <row r="82" spans="1:86" customFormat="1" ht="21" customHeight="1">
      <c r="A82" s="33"/>
      <c r="B82" s="33"/>
      <c r="C82" s="41" t="s">
        <v>158</v>
      </c>
      <c r="D82" s="37" t="s">
        <v>1934</v>
      </c>
      <c r="E82" s="561">
        <v>233</v>
      </c>
      <c r="F82" s="541">
        <v>37518</v>
      </c>
      <c r="G82" s="982">
        <v>0</v>
      </c>
      <c r="H82" s="363" t="s">
        <v>1685</v>
      </c>
      <c r="I82" s="30">
        <v>45517</v>
      </c>
      <c r="J82" s="511" t="s">
        <v>1937</v>
      </c>
      <c r="K82" s="327" t="s">
        <v>1938</v>
      </c>
      <c r="L82" s="16">
        <v>0</v>
      </c>
      <c r="M82" s="284">
        <v>0</v>
      </c>
      <c r="N82" s="16">
        <v>0</v>
      </c>
      <c r="O82" s="284">
        <v>0</v>
      </c>
      <c r="P82" s="16">
        <v>0</v>
      </c>
      <c r="Q82" s="284">
        <v>0</v>
      </c>
      <c r="R82" s="16">
        <v>0</v>
      </c>
      <c r="S82" s="957">
        <v>0</v>
      </c>
      <c r="T82" s="957">
        <v>0</v>
      </c>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5">
        <f t="shared" si="6"/>
        <v>0</v>
      </c>
      <c r="BV82" s="23"/>
      <c r="BW82" s="15">
        <f t="shared" si="7"/>
        <v>0</v>
      </c>
      <c r="BX82" s="23"/>
      <c r="BY82" s="15">
        <f t="shared" si="8"/>
        <v>0</v>
      </c>
      <c r="BZ82" s="23"/>
      <c r="CA82" s="23"/>
      <c r="CB82" s="23"/>
      <c r="CC82" s="23"/>
      <c r="CD82" s="23"/>
      <c r="CE82" s="23"/>
      <c r="CF82" s="23"/>
      <c r="CG82" s="23"/>
      <c r="CH82" s="23"/>
    </row>
    <row r="83" spans="1:86" customFormat="1" ht="21" customHeight="1">
      <c r="A83" s="33"/>
      <c r="B83" s="33"/>
      <c r="C83" s="41" t="s">
        <v>159</v>
      </c>
      <c r="D83" s="658" t="s">
        <v>233</v>
      </c>
      <c r="E83" s="561">
        <v>535</v>
      </c>
      <c r="F83" s="543">
        <v>37767</v>
      </c>
      <c r="G83" s="982">
        <v>0</v>
      </c>
      <c r="H83" s="363" t="s">
        <v>1685</v>
      </c>
      <c r="I83" s="30">
        <v>36438</v>
      </c>
      <c r="J83" s="518" t="s">
        <v>732</v>
      </c>
      <c r="K83" s="327" t="s">
        <v>731</v>
      </c>
      <c r="L83" s="16">
        <v>0</v>
      </c>
      <c r="M83" s="284">
        <v>0</v>
      </c>
      <c r="N83" s="16">
        <v>0</v>
      </c>
      <c r="O83" s="284">
        <v>0</v>
      </c>
      <c r="P83" s="16">
        <v>0</v>
      </c>
      <c r="Q83" s="284">
        <v>0</v>
      </c>
      <c r="R83" s="16">
        <v>0</v>
      </c>
      <c r="S83" s="957">
        <v>0</v>
      </c>
      <c r="T83" s="957">
        <v>0</v>
      </c>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5">
        <f t="shared" si="6"/>
        <v>0</v>
      </c>
      <c r="BV83" s="23"/>
      <c r="BW83" s="15">
        <f t="shared" si="7"/>
        <v>0</v>
      </c>
      <c r="BX83" s="23"/>
      <c r="BY83" s="15">
        <f t="shared" si="8"/>
        <v>0</v>
      </c>
      <c r="BZ83" s="273"/>
      <c r="CA83" s="273"/>
      <c r="CB83" s="273"/>
      <c r="CC83" s="23"/>
      <c r="CD83" s="23"/>
      <c r="CE83" s="23"/>
      <c r="CF83" s="23"/>
      <c r="CG83" s="23"/>
      <c r="CH83" s="23"/>
    </row>
    <row r="84" spans="1:86" customFormat="1" ht="21" customHeight="1">
      <c r="A84" s="33"/>
      <c r="B84" s="33"/>
      <c r="C84" s="41" t="s">
        <v>161</v>
      </c>
      <c r="D84" s="658" t="s">
        <v>234</v>
      </c>
      <c r="E84" s="561">
        <v>1873</v>
      </c>
      <c r="F84" s="542">
        <v>37781</v>
      </c>
      <c r="G84" s="982">
        <v>0</v>
      </c>
      <c r="H84" s="363" t="s">
        <v>1483</v>
      </c>
      <c r="I84" s="30">
        <v>23881</v>
      </c>
      <c r="J84" s="510" t="s">
        <v>654</v>
      </c>
      <c r="K84" s="327" t="s">
        <v>653</v>
      </c>
      <c r="L84" s="16">
        <v>0</v>
      </c>
      <c r="M84" s="284">
        <v>0</v>
      </c>
      <c r="N84" s="16">
        <v>0</v>
      </c>
      <c r="O84" s="284">
        <v>0</v>
      </c>
      <c r="P84" s="16">
        <v>0</v>
      </c>
      <c r="Q84" s="284">
        <v>0</v>
      </c>
      <c r="R84" s="16">
        <v>0</v>
      </c>
      <c r="S84" s="957">
        <v>0</v>
      </c>
      <c r="T84" s="957">
        <v>0</v>
      </c>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5">
        <f t="shared" si="6"/>
        <v>0</v>
      </c>
      <c r="BV84" s="23"/>
      <c r="BW84" s="15">
        <f t="shared" si="7"/>
        <v>0</v>
      </c>
      <c r="BX84" s="23"/>
      <c r="BY84" s="15">
        <f t="shared" si="8"/>
        <v>0</v>
      </c>
      <c r="BZ84" s="23"/>
      <c r="CA84" s="23"/>
      <c r="CB84" s="23"/>
      <c r="CC84" s="23"/>
      <c r="CD84" s="23"/>
      <c r="CE84" s="23"/>
      <c r="CF84" s="23"/>
      <c r="CG84" s="23"/>
      <c r="CH84" s="23"/>
    </row>
    <row r="85" spans="1:86" customFormat="1" ht="21" customHeight="1">
      <c r="A85" s="33"/>
      <c r="B85" s="33"/>
      <c r="C85" s="41" t="s">
        <v>163</v>
      </c>
      <c r="D85" s="37" t="s">
        <v>182</v>
      </c>
      <c r="E85" s="561">
        <v>11393</v>
      </c>
      <c r="F85" s="542">
        <v>38274</v>
      </c>
      <c r="G85" s="982">
        <v>0</v>
      </c>
      <c r="H85" s="363" t="s">
        <v>1685</v>
      </c>
      <c r="I85" s="30">
        <v>40736</v>
      </c>
      <c r="J85" s="510" t="s">
        <v>565</v>
      </c>
      <c r="K85" s="327" t="s">
        <v>564</v>
      </c>
      <c r="L85" s="16">
        <v>0</v>
      </c>
      <c r="M85" s="284">
        <v>0</v>
      </c>
      <c r="N85" s="16">
        <v>0</v>
      </c>
      <c r="O85" s="284">
        <v>0</v>
      </c>
      <c r="P85" s="16">
        <v>0</v>
      </c>
      <c r="Q85" s="284">
        <v>0</v>
      </c>
      <c r="R85" s="16">
        <v>0</v>
      </c>
      <c r="S85" s="957">
        <v>0</v>
      </c>
      <c r="T85" s="957">
        <v>0</v>
      </c>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19"/>
      <c r="AZ85" s="19"/>
      <c r="BA85" s="19"/>
      <c r="BB85" s="19"/>
      <c r="BC85" s="19"/>
      <c r="BD85" s="19"/>
      <c r="BE85" s="19"/>
      <c r="BF85" s="19"/>
      <c r="BG85" s="19"/>
      <c r="BH85" s="19"/>
      <c r="BI85" s="19"/>
      <c r="BJ85" s="19"/>
      <c r="BK85" s="19"/>
      <c r="BL85" s="19"/>
      <c r="BM85" s="19"/>
      <c r="BN85" s="19"/>
      <c r="BO85" s="19"/>
      <c r="BP85" s="19"/>
      <c r="BQ85" s="19"/>
      <c r="BR85" s="19"/>
      <c r="BS85" s="19"/>
      <c r="BT85" s="19"/>
      <c r="BU85" s="15">
        <f t="shared" si="6"/>
        <v>0</v>
      </c>
      <c r="BV85" s="23"/>
      <c r="BW85" s="15">
        <f t="shared" si="7"/>
        <v>0</v>
      </c>
      <c r="BX85" s="23"/>
      <c r="BY85" s="15">
        <f t="shared" si="8"/>
        <v>0</v>
      </c>
      <c r="BZ85" s="23"/>
      <c r="CA85" s="23"/>
      <c r="CB85" s="23"/>
      <c r="CC85" s="23"/>
      <c r="CD85" s="23"/>
      <c r="CE85" s="23"/>
      <c r="CF85" s="23"/>
      <c r="CG85" s="23"/>
      <c r="CH85" s="23"/>
    </row>
    <row r="86" spans="1:86" customFormat="1" ht="21" customHeight="1">
      <c r="A86" s="33"/>
      <c r="B86" s="33"/>
      <c r="C86" s="41" t="s">
        <v>165</v>
      </c>
      <c r="D86" s="658" t="s">
        <v>235</v>
      </c>
      <c r="E86" s="561">
        <v>6505</v>
      </c>
      <c r="F86" s="543">
        <v>38468</v>
      </c>
      <c r="G86" s="982">
        <v>0</v>
      </c>
      <c r="H86" s="363" t="s">
        <v>1685</v>
      </c>
      <c r="I86" s="30">
        <v>36614</v>
      </c>
      <c r="J86" s="518" t="s">
        <v>738</v>
      </c>
      <c r="K86" s="327" t="s">
        <v>737</v>
      </c>
      <c r="L86" s="16">
        <v>0</v>
      </c>
      <c r="M86" s="284">
        <v>0</v>
      </c>
      <c r="N86" s="16">
        <v>0</v>
      </c>
      <c r="O86" s="284">
        <v>0</v>
      </c>
      <c r="P86" s="16">
        <v>0</v>
      </c>
      <c r="Q86" s="284">
        <v>0</v>
      </c>
      <c r="R86" s="16">
        <v>0</v>
      </c>
      <c r="S86" s="957">
        <v>0</v>
      </c>
      <c r="T86" s="957">
        <v>0</v>
      </c>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 t="shared" si="6"/>
        <v>0</v>
      </c>
      <c r="BV86" s="23"/>
      <c r="BW86" s="15">
        <f t="shared" si="7"/>
        <v>0</v>
      </c>
      <c r="BX86" s="23"/>
      <c r="BY86" s="15">
        <f t="shared" si="8"/>
        <v>0</v>
      </c>
      <c r="BZ86" s="23"/>
      <c r="CA86" s="23"/>
      <c r="CB86" s="23"/>
      <c r="CC86" s="23"/>
      <c r="CD86" s="23"/>
      <c r="CE86" s="23"/>
      <c r="CF86" s="23"/>
      <c r="CG86" s="23"/>
      <c r="CH86" s="23"/>
    </row>
    <row r="87" spans="1:86" customFormat="1" ht="21" customHeight="1">
      <c r="A87" s="33"/>
      <c r="B87" s="33"/>
      <c r="C87" s="41" t="s">
        <v>167</v>
      </c>
      <c r="D87" s="37" t="s">
        <v>2213</v>
      </c>
      <c r="E87" s="561">
        <v>523</v>
      </c>
      <c r="F87" s="542">
        <v>38803</v>
      </c>
      <c r="G87" s="982">
        <v>0</v>
      </c>
      <c r="H87" s="363" t="s">
        <v>1941</v>
      </c>
      <c r="I87" s="30">
        <v>23320</v>
      </c>
      <c r="J87" s="510" t="s">
        <v>2214</v>
      </c>
      <c r="K87" s="327" t="s">
        <v>2215</v>
      </c>
      <c r="L87" s="16">
        <v>0</v>
      </c>
      <c r="M87" s="284">
        <v>0</v>
      </c>
      <c r="N87" s="16">
        <v>0</v>
      </c>
      <c r="O87" s="284">
        <v>0</v>
      </c>
      <c r="P87" s="16">
        <v>0</v>
      </c>
      <c r="Q87" s="284">
        <v>0</v>
      </c>
      <c r="R87" s="16">
        <v>0</v>
      </c>
      <c r="S87" s="957">
        <v>0</v>
      </c>
      <c r="T87" s="957">
        <v>0</v>
      </c>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 t="shared" si="6"/>
        <v>0</v>
      </c>
      <c r="BV87" s="23"/>
      <c r="BW87" s="15">
        <f t="shared" si="7"/>
        <v>0</v>
      </c>
      <c r="BX87" s="23"/>
      <c r="BY87" s="15">
        <f t="shared" si="8"/>
        <v>0</v>
      </c>
      <c r="BZ87" s="23"/>
      <c r="CA87" s="23"/>
      <c r="CB87" s="23"/>
      <c r="CC87" s="23"/>
      <c r="CD87" s="23"/>
      <c r="CE87" s="23"/>
      <c r="CF87" s="23"/>
      <c r="CG87" s="23"/>
      <c r="CH87" s="23"/>
    </row>
    <row r="88" spans="1:86" customFormat="1" ht="21" customHeight="1">
      <c r="A88" s="24"/>
      <c r="B88" s="24"/>
      <c r="C88" s="41" t="s">
        <v>168</v>
      </c>
      <c r="D88" s="658" t="s">
        <v>1761</v>
      </c>
      <c r="E88" s="561">
        <v>1672</v>
      </c>
      <c r="F88" s="543">
        <v>38927</v>
      </c>
      <c r="G88" s="982">
        <v>0</v>
      </c>
      <c r="H88" s="363" t="s">
        <v>1483</v>
      </c>
      <c r="I88" s="30">
        <v>41081</v>
      </c>
      <c r="J88" s="518" t="s">
        <v>760</v>
      </c>
      <c r="K88" s="327" t="s">
        <v>760</v>
      </c>
      <c r="L88" s="16">
        <v>0</v>
      </c>
      <c r="M88" s="284">
        <v>0</v>
      </c>
      <c r="N88" s="16">
        <v>0</v>
      </c>
      <c r="O88" s="284">
        <v>0</v>
      </c>
      <c r="P88" s="16">
        <v>0</v>
      </c>
      <c r="Q88" s="284">
        <v>0</v>
      </c>
      <c r="R88" s="16">
        <v>0</v>
      </c>
      <c r="S88" s="957">
        <v>0</v>
      </c>
      <c r="T88" s="957">
        <v>0</v>
      </c>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5">
        <f t="shared" si="6"/>
        <v>0</v>
      </c>
      <c r="BV88" s="31"/>
      <c r="BW88" s="15">
        <f t="shared" si="7"/>
        <v>0</v>
      </c>
      <c r="BX88" s="31"/>
      <c r="BY88" s="15">
        <f t="shared" si="8"/>
        <v>0</v>
      </c>
      <c r="BZ88" s="23"/>
      <c r="CA88" s="23"/>
      <c r="CB88" s="23"/>
      <c r="CC88" s="23"/>
      <c r="CD88" s="23"/>
      <c r="CE88" s="273"/>
      <c r="CF88" s="273"/>
      <c r="CG88" s="23"/>
      <c r="CH88" s="23"/>
    </row>
    <row r="89" spans="1:86" customFormat="1" ht="21" customHeight="1">
      <c r="A89" s="24"/>
      <c r="B89" s="24"/>
      <c r="C89" s="41" t="s">
        <v>169</v>
      </c>
      <c r="D89" s="658" t="s">
        <v>1765</v>
      </c>
      <c r="E89" s="561">
        <v>513</v>
      </c>
      <c r="F89" s="543">
        <v>39190</v>
      </c>
      <c r="G89" s="982">
        <v>0</v>
      </c>
      <c r="H89" s="363" t="s">
        <v>1941</v>
      </c>
      <c r="I89" s="30">
        <v>39230</v>
      </c>
      <c r="J89" s="518" t="s">
        <v>1766</v>
      </c>
      <c r="K89" s="327" t="s">
        <v>1769</v>
      </c>
      <c r="L89" s="16">
        <v>0</v>
      </c>
      <c r="M89" s="284">
        <v>0</v>
      </c>
      <c r="N89" s="16">
        <v>0</v>
      </c>
      <c r="O89" s="284">
        <v>0</v>
      </c>
      <c r="P89" s="16">
        <v>0</v>
      </c>
      <c r="Q89" s="284">
        <v>0</v>
      </c>
      <c r="R89" s="16">
        <v>0</v>
      </c>
      <c r="S89" s="957">
        <v>0</v>
      </c>
      <c r="T89" s="957">
        <v>0</v>
      </c>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5">
        <f t="shared" si="6"/>
        <v>0</v>
      </c>
      <c r="BV89" s="31"/>
      <c r="BW89" s="15">
        <f t="shared" si="7"/>
        <v>0</v>
      </c>
      <c r="BX89" s="31"/>
      <c r="BY89" s="15">
        <f t="shared" si="8"/>
        <v>0</v>
      </c>
      <c r="BZ89" s="23"/>
      <c r="CA89" s="23"/>
      <c r="CB89" s="23"/>
      <c r="CC89" s="23"/>
      <c r="CD89" s="23"/>
      <c r="CE89" s="273"/>
      <c r="CF89" s="273"/>
      <c r="CG89" s="23"/>
      <c r="CH89" s="23"/>
    </row>
    <row r="90" spans="1:86" customFormat="1" ht="21" customHeight="1">
      <c r="A90" s="33"/>
      <c r="B90" s="33"/>
      <c r="C90" s="41" t="s">
        <v>170</v>
      </c>
      <c r="D90" s="37" t="s">
        <v>1975</v>
      </c>
      <c r="E90" s="561">
        <v>1725</v>
      </c>
      <c r="F90" s="541">
        <v>39969</v>
      </c>
      <c r="G90" s="982">
        <v>0</v>
      </c>
      <c r="H90" s="363" t="s">
        <v>1941</v>
      </c>
      <c r="I90" s="30"/>
      <c r="J90" s="511" t="s">
        <v>1976</v>
      </c>
      <c r="K90" s="143" t="s">
        <v>1976</v>
      </c>
      <c r="L90" s="16">
        <v>0</v>
      </c>
      <c r="M90" s="284">
        <v>0</v>
      </c>
      <c r="N90" s="16">
        <v>0</v>
      </c>
      <c r="O90" s="284">
        <v>0</v>
      </c>
      <c r="P90" s="16">
        <v>0</v>
      </c>
      <c r="Q90" s="284">
        <v>0</v>
      </c>
      <c r="R90" s="16">
        <v>0</v>
      </c>
      <c r="S90" s="957">
        <v>0</v>
      </c>
      <c r="T90" s="957">
        <v>0</v>
      </c>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v>33</v>
      </c>
      <c r="BI90" s="19">
        <v>32</v>
      </c>
      <c r="BJ90" s="19">
        <v>30</v>
      </c>
      <c r="BK90" s="19"/>
      <c r="BL90" s="19"/>
      <c r="BM90" s="19"/>
      <c r="BN90" s="19"/>
      <c r="BO90" s="19"/>
      <c r="BP90" s="19"/>
      <c r="BQ90" s="19"/>
      <c r="BR90" s="19"/>
      <c r="BS90" s="19"/>
      <c r="BT90" s="19"/>
      <c r="BU90" s="15">
        <f t="shared" si="6"/>
        <v>0</v>
      </c>
      <c r="BV90" s="23"/>
      <c r="BW90" s="15">
        <f t="shared" si="7"/>
        <v>3</v>
      </c>
      <c r="BX90" s="23"/>
      <c r="BY90" s="15">
        <f t="shared" si="8"/>
        <v>3</v>
      </c>
      <c r="BZ90" s="23"/>
      <c r="CA90" s="23"/>
      <c r="CB90" s="23"/>
      <c r="CC90" s="23"/>
      <c r="CD90" s="23"/>
      <c r="CE90" s="23"/>
      <c r="CF90" s="23"/>
      <c r="CG90" s="23"/>
      <c r="CH90" s="23"/>
    </row>
    <row r="91" spans="1:86" s="23" customFormat="1" ht="21" customHeight="1">
      <c r="A91" s="33"/>
      <c r="B91" s="33"/>
      <c r="C91" s="41" t="s">
        <v>171</v>
      </c>
      <c r="D91" s="658" t="s">
        <v>461</v>
      </c>
      <c r="E91" s="561">
        <v>175</v>
      </c>
      <c r="F91" s="543">
        <v>40107</v>
      </c>
      <c r="G91" s="982">
        <v>0</v>
      </c>
      <c r="H91" s="363" t="s">
        <v>1685</v>
      </c>
      <c r="I91" s="30">
        <v>36733</v>
      </c>
      <c r="J91" s="518" t="s">
        <v>463</v>
      </c>
      <c r="K91" s="327" t="s">
        <v>462</v>
      </c>
      <c r="L91" s="16">
        <v>0</v>
      </c>
      <c r="M91" s="284">
        <v>0</v>
      </c>
      <c r="N91" s="16">
        <v>0</v>
      </c>
      <c r="O91" s="284">
        <v>0</v>
      </c>
      <c r="P91" s="16">
        <v>0</v>
      </c>
      <c r="Q91" s="284">
        <v>0</v>
      </c>
      <c r="R91" s="16">
        <v>0</v>
      </c>
      <c r="S91" s="957">
        <v>0</v>
      </c>
      <c r="T91" s="957">
        <v>0</v>
      </c>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5">
        <f t="shared" si="6"/>
        <v>0</v>
      </c>
      <c r="BW91" s="15">
        <f t="shared" si="7"/>
        <v>0</v>
      </c>
      <c r="BY91" s="15">
        <f t="shared" si="8"/>
        <v>0</v>
      </c>
    </row>
    <row r="92" spans="1:86" s="23" customFormat="1" ht="21" customHeight="1">
      <c r="A92" s="33"/>
      <c r="B92" s="33"/>
      <c r="C92" s="41" t="s">
        <v>173</v>
      </c>
      <c r="D92" s="37" t="s">
        <v>1969</v>
      </c>
      <c r="E92" s="561">
        <v>4513</v>
      </c>
      <c r="F92" s="545">
        <v>40210</v>
      </c>
      <c r="G92" s="982">
        <v>0</v>
      </c>
      <c r="H92" s="363" t="s">
        <v>1941</v>
      </c>
      <c r="I92" s="30">
        <v>39899</v>
      </c>
      <c r="J92" s="518" t="s">
        <v>1970</v>
      </c>
      <c r="K92" s="327" t="s">
        <v>1971</v>
      </c>
      <c r="L92" s="16">
        <v>0</v>
      </c>
      <c r="M92" s="284">
        <v>0</v>
      </c>
      <c r="N92" s="16">
        <v>0</v>
      </c>
      <c r="O92" s="284">
        <v>0</v>
      </c>
      <c r="P92" s="16">
        <v>0</v>
      </c>
      <c r="Q92" s="284">
        <v>0</v>
      </c>
      <c r="R92" s="16">
        <v>0</v>
      </c>
      <c r="S92" s="957">
        <v>0</v>
      </c>
      <c r="T92" s="957">
        <v>0</v>
      </c>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19"/>
      <c r="AZ92" s="19"/>
      <c r="BA92" s="19"/>
      <c r="BB92" s="19"/>
      <c r="BC92" s="19"/>
      <c r="BD92" s="19"/>
      <c r="BE92" s="19"/>
      <c r="BF92" s="19"/>
      <c r="BG92" s="19"/>
      <c r="BH92" s="19"/>
      <c r="BI92" s="19"/>
      <c r="BJ92" s="19"/>
      <c r="BK92" s="19"/>
      <c r="BL92" s="19"/>
      <c r="BM92" s="19"/>
      <c r="BN92" s="19"/>
      <c r="BO92" s="19"/>
      <c r="BP92" s="19"/>
      <c r="BQ92" s="19"/>
      <c r="BR92" s="19"/>
      <c r="BS92" s="19"/>
      <c r="BT92" s="19"/>
      <c r="BU92" s="15">
        <f t="shared" si="6"/>
        <v>0</v>
      </c>
      <c r="BW92" s="15">
        <f t="shared" si="7"/>
        <v>0</v>
      </c>
      <c r="BY92" s="15">
        <f t="shared" si="8"/>
        <v>0</v>
      </c>
    </row>
    <row r="93" spans="1:86" s="23" customFormat="1" ht="21" customHeight="1">
      <c r="A93" s="33"/>
      <c r="B93" s="33"/>
      <c r="C93" s="41" t="s">
        <v>175</v>
      </c>
      <c r="D93" s="37" t="s">
        <v>1920</v>
      </c>
      <c r="E93" s="561">
        <v>331</v>
      </c>
      <c r="F93" s="542">
        <v>40626</v>
      </c>
      <c r="G93" s="982">
        <v>0</v>
      </c>
      <c r="H93" s="363" t="s">
        <v>1685</v>
      </c>
      <c r="I93" s="30">
        <v>16877</v>
      </c>
      <c r="J93" s="518" t="s">
        <v>1923</v>
      </c>
      <c r="K93" s="327" t="s">
        <v>1924</v>
      </c>
      <c r="L93" s="16">
        <v>0</v>
      </c>
      <c r="M93" s="284">
        <v>0</v>
      </c>
      <c r="N93" s="16">
        <v>0</v>
      </c>
      <c r="O93" s="284">
        <v>0</v>
      </c>
      <c r="P93" s="16">
        <v>0</v>
      </c>
      <c r="Q93" s="284">
        <v>0</v>
      </c>
      <c r="R93" s="16">
        <v>0</v>
      </c>
      <c r="S93" s="957">
        <v>0</v>
      </c>
      <c r="T93" s="957">
        <v>0</v>
      </c>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9"/>
      <c r="AV93" s="19"/>
      <c r="AW93" s="19"/>
      <c r="AX93" s="19"/>
      <c r="AY93" s="19"/>
      <c r="AZ93" s="19"/>
      <c r="BA93" s="19"/>
      <c r="BB93" s="19"/>
      <c r="BC93" s="19"/>
      <c r="BD93" s="19"/>
      <c r="BE93" s="19"/>
      <c r="BF93" s="19"/>
      <c r="BG93" s="19"/>
      <c r="BH93" s="19"/>
      <c r="BI93" s="19"/>
      <c r="BJ93" s="19"/>
      <c r="BK93" s="19"/>
      <c r="BL93" s="19"/>
      <c r="BM93" s="19"/>
      <c r="BN93" s="19"/>
      <c r="BO93" s="19"/>
      <c r="BP93" s="19"/>
      <c r="BQ93" s="19"/>
      <c r="BR93" s="19"/>
      <c r="BS93" s="19"/>
      <c r="BT93" s="19"/>
      <c r="BU93" s="15">
        <f t="shared" si="6"/>
        <v>0</v>
      </c>
      <c r="BW93" s="15">
        <f t="shared" si="7"/>
        <v>0</v>
      </c>
      <c r="BY93" s="15">
        <f t="shared" si="8"/>
        <v>0</v>
      </c>
    </row>
    <row r="94" spans="1:86" customFormat="1" ht="21" customHeight="1">
      <c r="A94" s="33"/>
      <c r="B94" s="33"/>
      <c r="C94" s="41" t="s">
        <v>177</v>
      </c>
      <c r="D94" s="37" t="s">
        <v>253</v>
      </c>
      <c r="E94" s="561">
        <v>266</v>
      </c>
      <c r="F94" s="541">
        <v>41047</v>
      </c>
      <c r="G94" s="982">
        <v>0</v>
      </c>
      <c r="H94" s="363" t="s">
        <v>1941</v>
      </c>
      <c r="I94" s="30">
        <v>26378</v>
      </c>
      <c r="J94" s="511" t="s">
        <v>1461</v>
      </c>
      <c r="K94" s="327" t="s">
        <v>1460</v>
      </c>
      <c r="L94" s="16">
        <v>0</v>
      </c>
      <c r="M94" s="284">
        <v>0</v>
      </c>
      <c r="N94" s="16">
        <v>0</v>
      </c>
      <c r="O94" s="284">
        <v>0</v>
      </c>
      <c r="P94" s="16">
        <v>0</v>
      </c>
      <c r="Q94" s="284">
        <v>0</v>
      </c>
      <c r="R94" s="16">
        <v>0</v>
      </c>
      <c r="S94" s="957">
        <v>0</v>
      </c>
      <c r="T94" s="957">
        <v>0</v>
      </c>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9"/>
      <c r="AV94" s="19"/>
      <c r="AW94" s="19"/>
      <c r="AX94" s="19"/>
      <c r="AY94" s="19"/>
      <c r="AZ94" s="19"/>
      <c r="BA94" s="19"/>
      <c r="BB94" s="19"/>
      <c r="BC94" s="19"/>
      <c r="BD94" s="19"/>
      <c r="BE94" s="19"/>
      <c r="BF94" s="19"/>
      <c r="BG94" s="19"/>
      <c r="BH94" s="19"/>
      <c r="BI94" s="19"/>
      <c r="BJ94" s="19"/>
      <c r="BK94" s="19"/>
      <c r="BL94" s="19"/>
      <c r="BM94" s="19"/>
      <c r="BN94" s="19"/>
      <c r="BO94" s="19"/>
      <c r="BP94" s="19"/>
      <c r="BQ94" s="19"/>
      <c r="BR94" s="19"/>
      <c r="BS94" s="19"/>
      <c r="BT94" s="19"/>
      <c r="BU94" s="15">
        <f t="shared" si="6"/>
        <v>0</v>
      </c>
      <c r="BV94" s="23"/>
      <c r="BW94" s="15">
        <f t="shared" si="7"/>
        <v>0</v>
      </c>
      <c r="BX94" s="23"/>
      <c r="BY94" s="15">
        <f t="shared" si="8"/>
        <v>0</v>
      </c>
      <c r="BZ94" s="23"/>
      <c r="CA94" s="23"/>
      <c r="CB94" s="23"/>
      <c r="CC94" s="23"/>
      <c r="CD94" s="23"/>
      <c r="CE94" s="23"/>
      <c r="CF94" s="23"/>
      <c r="CG94" s="23"/>
      <c r="CH94" s="23"/>
    </row>
    <row r="95" spans="1:86" customFormat="1" ht="21" customHeight="1">
      <c r="A95" s="33"/>
      <c r="B95" s="33"/>
      <c r="C95" s="41" t="s">
        <v>179</v>
      </c>
      <c r="D95" s="37" t="s">
        <v>2312</v>
      </c>
      <c r="E95" s="561">
        <v>11685</v>
      </c>
      <c r="F95" s="542">
        <v>41054</v>
      </c>
      <c r="G95" s="982">
        <v>0</v>
      </c>
      <c r="H95" s="363" t="s">
        <v>1941</v>
      </c>
      <c r="I95" s="30">
        <v>42801</v>
      </c>
      <c r="J95" s="510" t="s">
        <v>2313</v>
      </c>
      <c r="K95" s="327" t="s">
        <v>2215</v>
      </c>
      <c r="L95" s="16">
        <v>0</v>
      </c>
      <c r="M95" s="284">
        <v>0</v>
      </c>
      <c r="N95" s="16">
        <v>0</v>
      </c>
      <c r="O95" s="284">
        <v>0</v>
      </c>
      <c r="P95" s="16">
        <v>0</v>
      </c>
      <c r="Q95" s="284">
        <v>0</v>
      </c>
      <c r="R95" s="16">
        <v>0</v>
      </c>
      <c r="S95" s="957">
        <v>0</v>
      </c>
      <c r="T95" s="957">
        <v>0</v>
      </c>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5">
        <f t="shared" si="6"/>
        <v>0</v>
      </c>
      <c r="BV95" s="23"/>
      <c r="BW95" s="15">
        <f t="shared" si="7"/>
        <v>0</v>
      </c>
      <c r="BX95" s="23"/>
      <c r="BY95" s="15">
        <f t="shared" si="8"/>
        <v>0</v>
      </c>
      <c r="BZ95" s="23"/>
      <c r="CA95" s="23"/>
      <c r="CB95" s="23"/>
      <c r="CC95" s="23"/>
      <c r="CD95" s="23"/>
      <c r="CE95" s="23"/>
      <c r="CF95" s="23"/>
      <c r="CG95" s="23"/>
      <c r="CH95" s="23"/>
    </row>
    <row r="96" spans="1:86" customFormat="1" ht="21" customHeight="1">
      <c r="A96" s="33"/>
      <c r="B96" s="33"/>
      <c r="C96" s="41" t="s">
        <v>181</v>
      </c>
      <c r="D96" s="658" t="s">
        <v>1698</v>
      </c>
      <c r="E96" s="561">
        <v>3867</v>
      </c>
      <c r="F96" s="541">
        <v>41100</v>
      </c>
      <c r="G96" s="982">
        <v>0</v>
      </c>
      <c r="H96" s="363" t="s">
        <v>1685</v>
      </c>
      <c r="I96" s="30">
        <v>41243</v>
      </c>
      <c r="J96" s="511" t="s">
        <v>1700</v>
      </c>
      <c r="K96" s="327" t="s">
        <v>1699</v>
      </c>
      <c r="L96" s="16">
        <v>0</v>
      </c>
      <c r="M96" s="284">
        <v>0</v>
      </c>
      <c r="N96" s="16">
        <v>0</v>
      </c>
      <c r="O96" s="284">
        <v>0</v>
      </c>
      <c r="P96" s="16">
        <v>0</v>
      </c>
      <c r="Q96" s="284">
        <v>0</v>
      </c>
      <c r="R96" s="16">
        <v>0</v>
      </c>
      <c r="S96" s="957">
        <v>0</v>
      </c>
      <c r="T96" s="957">
        <v>0</v>
      </c>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5">
        <f t="shared" si="6"/>
        <v>0</v>
      </c>
      <c r="BV96" s="23"/>
      <c r="BW96" s="15">
        <f t="shared" si="7"/>
        <v>0</v>
      </c>
      <c r="BX96" s="23"/>
      <c r="BY96" s="15">
        <f t="shared" si="8"/>
        <v>0</v>
      </c>
      <c r="BZ96" s="23"/>
      <c r="CA96" s="23"/>
      <c r="CB96" s="23"/>
      <c r="CC96" s="23"/>
      <c r="CD96" s="23"/>
      <c r="CE96" s="23"/>
      <c r="CF96" s="23"/>
      <c r="CG96" s="23"/>
      <c r="CH96" s="23"/>
    </row>
    <row r="97" spans="1:86" customFormat="1" ht="21" customHeight="1">
      <c r="A97" s="33"/>
      <c r="B97" s="33"/>
      <c r="C97" s="41" t="s">
        <v>183</v>
      </c>
      <c r="D97" s="37" t="s">
        <v>254</v>
      </c>
      <c r="E97" s="561">
        <v>11375</v>
      </c>
      <c r="F97" s="541">
        <v>41226</v>
      </c>
      <c r="G97" s="982">
        <v>0</v>
      </c>
      <c r="H97" s="363" t="s">
        <v>1941</v>
      </c>
      <c r="I97" s="30">
        <v>40436</v>
      </c>
      <c r="J97" s="511" t="s">
        <v>404</v>
      </c>
      <c r="K97" s="327" t="s">
        <v>403</v>
      </c>
      <c r="L97" s="16">
        <v>0</v>
      </c>
      <c r="M97" s="284">
        <v>0</v>
      </c>
      <c r="N97" s="16">
        <v>0</v>
      </c>
      <c r="O97" s="284">
        <v>0</v>
      </c>
      <c r="P97" s="16">
        <v>0</v>
      </c>
      <c r="Q97" s="284">
        <v>0</v>
      </c>
      <c r="R97" s="16">
        <v>0</v>
      </c>
      <c r="S97" s="957">
        <v>0</v>
      </c>
      <c r="T97" s="957">
        <v>0</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5">
        <f t="shared" si="6"/>
        <v>0</v>
      </c>
      <c r="BV97" s="23"/>
      <c r="BW97" s="15">
        <f t="shared" si="7"/>
        <v>0</v>
      </c>
      <c r="BX97" s="23"/>
      <c r="BY97" s="15">
        <f t="shared" si="8"/>
        <v>0</v>
      </c>
      <c r="BZ97" s="23"/>
      <c r="CA97" s="23"/>
      <c r="CB97" s="23"/>
      <c r="CC97" s="23"/>
      <c r="CD97" s="23"/>
      <c r="CE97" s="23"/>
      <c r="CF97" s="23"/>
      <c r="CG97" s="23"/>
      <c r="CH97" s="23"/>
    </row>
    <row r="98" spans="1:86" customFormat="1" ht="21" customHeight="1">
      <c r="A98" s="33"/>
      <c r="B98" s="33"/>
      <c r="C98" s="41" t="s">
        <v>184</v>
      </c>
      <c r="D98" s="659" t="s">
        <v>1681</v>
      </c>
      <c r="E98" s="561">
        <v>1674</v>
      </c>
      <c r="F98" s="542">
        <v>41394</v>
      </c>
      <c r="G98" s="982">
        <v>0</v>
      </c>
      <c r="H98" s="363" t="s">
        <v>1483</v>
      </c>
      <c r="I98" s="30">
        <v>17158</v>
      </c>
      <c r="J98" s="510" t="s">
        <v>1099</v>
      </c>
      <c r="K98" s="327" t="s">
        <v>1098</v>
      </c>
      <c r="L98" s="16">
        <v>0</v>
      </c>
      <c r="M98" s="284">
        <v>0</v>
      </c>
      <c r="N98" s="16">
        <v>0</v>
      </c>
      <c r="O98" s="284">
        <v>0</v>
      </c>
      <c r="P98" s="16">
        <v>0</v>
      </c>
      <c r="Q98" s="284">
        <v>0</v>
      </c>
      <c r="R98" s="16">
        <v>0</v>
      </c>
      <c r="S98" s="957">
        <v>0</v>
      </c>
      <c r="T98" s="957">
        <v>0</v>
      </c>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5">
        <f t="shared" si="6"/>
        <v>0</v>
      </c>
      <c r="BV98" s="23"/>
      <c r="BW98" s="15">
        <f t="shared" si="7"/>
        <v>0</v>
      </c>
      <c r="BX98" s="23"/>
      <c r="BY98" s="15">
        <f t="shared" si="8"/>
        <v>0</v>
      </c>
      <c r="BZ98" s="23"/>
      <c r="CA98" s="23"/>
      <c r="CB98" s="23"/>
      <c r="CC98" s="23"/>
      <c r="CD98" s="23"/>
      <c r="CE98" s="23"/>
      <c r="CF98" s="23"/>
      <c r="CG98" s="23"/>
      <c r="CH98" s="23"/>
    </row>
    <row r="99" spans="1:86" customFormat="1" ht="21" customHeight="1">
      <c r="A99" s="33"/>
      <c r="B99" s="33"/>
      <c r="C99" s="41" t="s">
        <v>185</v>
      </c>
      <c r="D99" s="658" t="s">
        <v>147</v>
      </c>
      <c r="E99" s="561">
        <v>3145</v>
      </c>
      <c r="F99" s="541">
        <v>41408</v>
      </c>
      <c r="G99" s="982">
        <v>0</v>
      </c>
      <c r="H99" s="363" t="s">
        <v>1941</v>
      </c>
      <c r="I99" s="30">
        <v>41662</v>
      </c>
      <c r="J99" s="511" t="s">
        <v>520</v>
      </c>
      <c r="K99" s="327" t="s">
        <v>519</v>
      </c>
      <c r="L99" s="16">
        <v>0</v>
      </c>
      <c r="M99" s="284">
        <v>0</v>
      </c>
      <c r="N99" s="16">
        <v>0</v>
      </c>
      <c r="O99" s="284">
        <v>0</v>
      </c>
      <c r="P99" s="16">
        <v>0</v>
      </c>
      <c r="Q99" s="284">
        <v>0</v>
      </c>
      <c r="R99" s="16">
        <v>0</v>
      </c>
      <c r="S99" s="957">
        <v>0</v>
      </c>
      <c r="T99" s="957">
        <v>0</v>
      </c>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5">
        <f t="shared" si="6"/>
        <v>0</v>
      </c>
      <c r="BV99" s="23"/>
      <c r="BW99" s="15">
        <f t="shared" si="7"/>
        <v>0</v>
      </c>
      <c r="BX99" s="23"/>
      <c r="BY99" s="15">
        <f t="shared" si="8"/>
        <v>0</v>
      </c>
      <c r="BZ99" s="23"/>
      <c r="CA99" s="23"/>
      <c r="CB99" s="23"/>
      <c r="CC99" s="23"/>
      <c r="CD99" s="23"/>
      <c r="CE99" s="23"/>
      <c r="CF99" s="23"/>
      <c r="CG99" s="23"/>
      <c r="CH99" s="23"/>
    </row>
    <row r="100" spans="1:86" customFormat="1" ht="21" customHeight="1">
      <c r="A100" s="33"/>
      <c r="B100" s="33"/>
      <c r="C100" s="41" t="s">
        <v>187</v>
      </c>
      <c r="D100" s="37" t="s">
        <v>2376</v>
      </c>
      <c r="E100" s="561">
        <v>3224</v>
      </c>
      <c r="F100" s="541">
        <v>41831</v>
      </c>
      <c r="G100" s="982">
        <v>0</v>
      </c>
      <c r="H100" s="363" t="s">
        <v>1941</v>
      </c>
      <c r="I100" s="30">
        <v>21466</v>
      </c>
      <c r="J100" s="511" t="s">
        <v>2377</v>
      </c>
      <c r="K100" s="327" t="s">
        <v>2378</v>
      </c>
      <c r="L100" s="16">
        <v>0</v>
      </c>
      <c r="M100" s="284">
        <v>0</v>
      </c>
      <c r="N100" s="16">
        <v>0</v>
      </c>
      <c r="O100" s="284">
        <v>0</v>
      </c>
      <c r="P100" s="16">
        <v>0</v>
      </c>
      <c r="Q100" s="284">
        <v>0</v>
      </c>
      <c r="R100" s="16">
        <v>0</v>
      </c>
      <c r="S100" s="957">
        <v>0</v>
      </c>
      <c r="T100" s="957">
        <v>0</v>
      </c>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5">
        <f t="shared" ref="BU100:BU122" si="9">COUNT(U100:AT100)</f>
        <v>0</v>
      </c>
      <c r="BV100" s="23"/>
      <c r="BW100" s="15">
        <f t="shared" ref="BW100:BW122" si="10">COUNT(AU100:BT100)</f>
        <v>0</v>
      </c>
      <c r="BX100" s="23"/>
      <c r="BY100" s="15">
        <f t="shared" ref="BY100:BY122" si="11">SUM(BU100,BW100)</f>
        <v>0</v>
      </c>
      <c r="BZ100" s="23"/>
      <c r="CA100" s="23"/>
      <c r="CB100" s="23"/>
      <c r="CC100" s="23"/>
      <c r="CD100" s="23"/>
      <c r="CE100" s="23"/>
      <c r="CF100" s="23"/>
      <c r="CG100" s="23"/>
      <c r="CH100" s="23"/>
    </row>
    <row r="101" spans="1:86" customFormat="1" ht="21" customHeight="1">
      <c r="A101" s="33"/>
      <c r="B101" s="33"/>
      <c r="C101" s="41" t="s">
        <v>188</v>
      </c>
      <c r="D101" s="658" t="s">
        <v>1830</v>
      </c>
      <c r="E101" s="561">
        <v>11451</v>
      </c>
      <c r="F101" s="542">
        <v>42377</v>
      </c>
      <c r="G101" s="982">
        <v>0</v>
      </c>
      <c r="H101" s="363" t="s">
        <v>1685</v>
      </c>
      <c r="I101" s="30">
        <v>42394</v>
      </c>
      <c r="J101" s="518" t="s">
        <v>1831</v>
      </c>
      <c r="K101" s="327" t="s">
        <v>1832</v>
      </c>
      <c r="L101" s="16">
        <v>0</v>
      </c>
      <c r="M101" s="284">
        <v>0</v>
      </c>
      <c r="N101" s="16">
        <v>0</v>
      </c>
      <c r="O101" s="284">
        <v>0</v>
      </c>
      <c r="P101" s="16">
        <v>0</v>
      </c>
      <c r="Q101" s="284">
        <v>0</v>
      </c>
      <c r="R101" s="16">
        <v>0</v>
      </c>
      <c r="S101" s="957">
        <v>0</v>
      </c>
      <c r="T101" s="957">
        <v>0</v>
      </c>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5">
        <f t="shared" si="9"/>
        <v>0</v>
      </c>
      <c r="BV101" s="23"/>
      <c r="BW101" s="15">
        <f t="shared" si="10"/>
        <v>0</v>
      </c>
      <c r="BX101" s="23"/>
      <c r="BY101" s="15">
        <f t="shared" si="11"/>
        <v>0</v>
      </c>
      <c r="BZ101" s="23"/>
      <c r="CA101" s="23"/>
      <c r="CB101" s="23"/>
      <c r="CC101" s="23"/>
      <c r="CD101" s="23"/>
      <c r="CE101" s="23"/>
      <c r="CF101" s="23"/>
      <c r="CG101" s="23"/>
      <c r="CH101" s="23"/>
    </row>
    <row r="102" spans="1:86" customFormat="1" ht="21" customHeight="1">
      <c r="A102" s="33"/>
      <c r="B102" s="33"/>
      <c r="C102" s="41" t="s">
        <v>190</v>
      </c>
      <c r="D102" s="658" t="s">
        <v>75</v>
      </c>
      <c r="E102" s="561">
        <v>4210</v>
      </c>
      <c r="F102" s="541">
        <v>42419</v>
      </c>
      <c r="G102" s="982">
        <v>0</v>
      </c>
      <c r="H102" s="363" t="s">
        <v>1483</v>
      </c>
      <c r="I102" s="30" t="s">
        <v>1668</v>
      </c>
      <c r="J102" s="718" t="s">
        <v>1667</v>
      </c>
      <c r="K102" s="327" t="s">
        <v>1666</v>
      </c>
      <c r="L102" s="16">
        <v>0</v>
      </c>
      <c r="M102" s="284">
        <v>0</v>
      </c>
      <c r="N102" s="16">
        <v>0</v>
      </c>
      <c r="O102" s="284">
        <v>0</v>
      </c>
      <c r="P102" s="16">
        <v>0</v>
      </c>
      <c r="Q102" s="284">
        <v>0</v>
      </c>
      <c r="R102" s="16">
        <v>0</v>
      </c>
      <c r="S102" s="957">
        <v>0</v>
      </c>
      <c r="T102" s="957">
        <v>0</v>
      </c>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5">
        <f t="shared" si="9"/>
        <v>0</v>
      </c>
      <c r="BV102" s="23"/>
      <c r="BW102" s="15">
        <f t="shared" si="10"/>
        <v>0</v>
      </c>
      <c r="BX102" s="23"/>
      <c r="BY102" s="15">
        <f t="shared" si="11"/>
        <v>0</v>
      </c>
      <c r="BZ102" s="23"/>
      <c r="CA102" s="23"/>
      <c r="CB102" s="23"/>
      <c r="CC102" s="23"/>
      <c r="CD102" s="23"/>
      <c r="CE102" s="23"/>
      <c r="CF102" s="23"/>
      <c r="CG102" s="23"/>
      <c r="CH102" s="23"/>
    </row>
    <row r="103" spans="1:86" customFormat="1" ht="21" customHeight="1">
      <c r="A103" s="33"/>
      <c r="B103" s="33"/>
      <c r="C103" s="41" t="s">
        <v>192</v>
      </c>
      <c r="D103" s="658" t="s">
        <v>1811</v>
      </c>
      <c r="E103" s="561">
        <v>11438</v>
      </c>
      <c r="F103" s="542">
        <v>42482</v>
      </c>
      <c r="G103" s="982">
        <v>0</v>
      </c>
      <c r="H103" s="363" t="s">
        <v>1685</v>
      </c>
      <c r="I103" s="30">
        <v>42541</v>
      </c>
      <c r="J103" s="518" t="s">
        <v>1812</v>
      </c>
      <c r="K103" s="327" t="s">
        <v>1813</v>
      </c>
      <c r="L103" s="16">
        <v>0</v>
      </c>
      <c r="M103" s="284">
        <v>0</v>
      </c>
      <c r="N103" s="16">
        <v>0</v>
      </c>
      <c r="O103" s="284">
        <v>0</v>
      </c>
      <c r="P103" s="16">
        <v>0</v>
      </c>
      <c r="Q103" s="284">
        <v>0</v>
      </c>
      <c r="R103" s="16">
        <v>0</v>
      </c>
      <c r="S103" s="957">
        <v>0</v>
      </c>
      <c r="T103" s="957">
        <v>0</v>
      </c>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5">
        <f t="shared" si="9"/>
        <v>0</v>
      </c>
      <c r="BV103" s="23"/>
      <c r="BW103" s="15">
        <f t="shared" si="10"/>
        <v>0</v>
      </c>
      <c r="BX103" s="23"/>
      <c r="BY103" s="15">
        <f t="shared" si="11"/>
        <v>0</v>
      </c>
      <c r="BZ103" s="23"/>
      <c r="CA103" s="23"/>
      <c r="CB103" s="23"/>
      <c r="CC103" s="23"/>
      <c r="CD103" s="23"/>
      <c r="CE103" s="23"/>
      <c r="CF103" s="23"/>
      <c r="CG103" s="23"/>
      <c r="CH103" s="23"/>
    </row>
    <row r="104" spans="1:86" customFormat="1" ht="21" customHeight="1">
      <c r="A104" s="24"/>
      <c r="B104" s="24"/>
      <c r="C104" s="41" t="s">
        <v>193</v>
      </c>
      <c r="D104" s="658" t="s">
        <v>1621</v>
      </c>
      <c r="E104" s="561">
        <v>11368</v>
      </c>
      <c r="F104" s="542">
        <v>43005</v>
      </c>
      <c r="G104" s="982">
        <v>0</v>
      </c>
      <c r="H104" s="363" t="s">
        <v>1483</v>
      </c>
      <c r="I104" s="30">
        <v>34907</v>
      </c>
      <c r="J104" s="510" t="s">
        <v>1622</v>
      </c>
      <c r="K104" s="327" t="s">
        <v>1625</v>
      </c>
      <c r="L104" s="16">
        <v>0</v>
      </c>
      <c r="M104" s="284">
        <v>0</v>
      </c>
      <c r="N104" s="16">
        <v>0</v>
      </c>
      <c r="O104" s="284">
        <v>0</v>
      </c>
      <c r="P104" s="16">
        <v>0</v>
      </c>
      <c r="Q104" s="284">
        <v>0</v>
      </c>
      <c r="R104" s="16">
        <v>0</v>
      </c>
      <c r="S104" s="957">
        <v>0</v>
      </c>
      <c r="T104" s="957">
        <v>0</v>
      </c>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5">
        <f t="shared" si="9"/>
        <v>0</v>
      </c>
      <c r="BV104" s="31"/>
      <c r="BW104" s="15">
        <f t="shared" si="10"/>
        <v>0</v>
      </c>
      <c r="BX104" s="31"/>
      <c r="BY104" s="15">
        <f t="shared" si="11"/>
        <v>0</v>
      </c>
      <c r="BZ104" s="273"/>
      <c r="CA104" s="273"/>
      <c r="CB104" s="273"/>
      <c r="CC104" s="23"/>
      <c r="CD104" s="23"/>
      <c r="CE104" s="23"/>
      <c r="CF104" s="23"/>
      <c r="CG104" s="23"/>
      <c r="CH104" s="23"/>
    </row>
    <row r="105" spans="1:86" customFormat="1" ht="21" customHeight="1">
      <c r="A105" s="24"/>
      <c r="B105" s="24"/>
      <c r="C105" s="41" t="s">
        <v>195</v>
      </c>
      <c r="D105" s="37" t="s">
        <v>1632</v>
      </c>
      <c r="E105" s="561">
        <v>6804</v>
      </c>
      <c r="F105" s="543">
        <v>43070</v>
      </c>
      <c r="G105" s="982">
        <v>0</v>
      </c>
      <c r="H105" s="363" t="s">
        <v>1483</v>
      </c>
      <c r="I105" s="30">
        <v>42151</v>
      </c>
      <c r="J105" s="518" t="s">
        <v>1634</v>
      </c>
      <c r="K105" s="327" t="s">
        <v>1633</v>
      </c>
      <c r="L105" s="16">
        <v>0</v>
      </c>
      <c r="M105" s="284">
        <v>0</v>
      </c>
      <c r="N105" s="16">
        <v>0</v>
      </c>
      <c r="O105" s="284">
        <v>0</v>
      </c>
      <c r="P105" s="16">
        <v>0</v>
      </c>
      <c r="Q105" s="284">
        <v>0</v>
      </c>
      <c r="R105" s="16">
        <v>0</v>
      </c>
      <c r="S105" s="957">
        <v>0</v>
      </c>
      <c r="T105" s="957">
        <v>0</v>
      </c>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5">
        <f t="shared" si="9"/>
        <v>0</v>
      </c>
      <c r="BV105" s="31"/>
      <c r="BW105" s="15">
        <f t="shared" si="10"/>
        <v>0</v>
      </c>
      <c r="BX105" s="31"/>
      <c r="BY105" s="15">
        <f t="shared" si="11"/>
        <v>0</v>
      </c>
      <c r="BZ105" s="273"/>
      <c r="CA105" s="273"/>
      <c r="CB105" s="273"/>
      <c r="CC105" s="23"/>
      <c r="CD105" s="23"/>
      <c r="CE105" s="23"/>
      <c r="CF105" s="23"/>
      <c r="CG105" s="23"/>
      <c r="CH105" s="23"/>
    </row>
    <row r="106" spans="1:86" customFormat="1" ht="21" customHeight="1">
      <c r="A106" s="33"/>
      <c r="B106" s="33"/>
      <c r="C106" s="41" t="s">
        <v>196</v>
      </c>
      <c r="D106" s="37" t="s">
        <v>1931</v>
      </c>
      <c r="E106" s="561">
        <v>8683</v>
      </c>
      <c r="F106" s="542">
        <v>43237</v>
      </c>
      <c r="G106" s="982">
        <v>0</v>
      </c>
      <c r="H106" s="363" t="s">
        <v>1685</v>
      </c>
      <c r="I106" s="30">
        <v>45215</v>
      </c>
      <c r="J106" s="510" t="s">
        <v>1045</v>
      </c>
      <c r="K106" s="327" t="s">
        <v>1044</v>
      </c>
      <c r="L106" s="16">
        <v>0</v>
      </c>
      <c r="M106" s="284">
        <v>0</v>
      </c>
      <c r="N106" s="16">
        <v>0</v>
      </c>
      <c r="O106" s="284">
        <v>0</v>
      </c>
      <c r="P106" s="16">
        <v>0</v>
      </c>
      <c r="Q106" s="284">
        <v>0</v>
      </c>
      <c r="R106" s="16">
        <v>0</v>
      </c>
      <c r="S106" s="957">
        <v>0</v>
      </c>
      <c r="T106" s="957">
        <v>0</v>
      </c>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5">
        <f t="shared" si="9"/>
        <v>0</v>
      </c>
      <c r="BV106" s="23"/>
      <c r="BW106" s="15">
        <f t="shared" si="10"/>
        <v>0</v>
      </c>
      <c r="BX106" s="23"/>
      <c r="BY106" s="15">
        <f t="shared" si="11"/>
        <v>0</v>
      </c>
      <c r="BZ106" s="23"/>
      <c r="CA106" s="23"/>
      <c r="CB106" s="23"/>
      <c r="CC106" s="23"/>
      <c r="CD106" s="23"/>
      <c r="CE106" s="23"/>
      <c r="CF106" s="23"/>
      <c r="CG106" s="23"/>
      <c r="CH106" s="23"/>
    </row>
    <row r="107" spans="1:86" customFormat="1" ht="21" customHeight="1">
      <c r="A107" s="33"/>
      <c r="B107" s="33"/>
      <c r="C107" s="41" t="s">
        <v>197</v>
      </c>
      <c r="D107" s="658" t="s">
        <v>1779</v>
      </c>
      <c r="E107" s="561">
        <v>11420</v>
      </c>
      <c r="F107" s="542">
        <v>44035</v>
      </c>
      <c r="G107" s="982">
        <v>0</v>
      </c>
      <c r="H107" s="363" t="s">
        <v>1685</v>
      </c>
      <c r="I107" s="30"/>
      <c r="J107" s="510" t="s">
        <v>1782</v>
      </c>
      <c r="K107" s="327" t="s">
        <v>1783</v>
      </c>
      <c r="L107" s="16">
        <v>0</v>
      </c>
      <c r="M107" s="284">
        <v>0</v>
      </c>
      <c r="N107" s="16">
        <v>0</v>
      </c>
      <c r="O107" s="284">
        <v>0</v>
      </c>
      <c r="P107" s="16">
        <v>0</v>
      </c>
      <c r="Q107" s="284">
        <v>0</v>
      </c>
      <c r="R107" s="16">
        <v>0</v>
      </c>
      <c r="S107" s="957">
        <v>0</v>
      </c>
      <c r="T107" s="957">
        <v>0</v>
      </c>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5">
        <f t="shared" si="9"/>
        <v>0</v>
      </c>
      <c r="BV107" s="23"/>
      <c r="BW107" s="15">
        <f t="shared" si="10"/>
        <v>0</v>
      </c>
      <c r="BX107" s="23"/>
      <c r="BY107" s="15">
        <f t="shared" si="11"/>
        <v>0</v>
      </c>
      <c r="BZ107" s="23"/>
      <c r="CA107" s="23"/>
      <c r="CB107" s="23"/>
      <c r="CC107" s="23"/>
      <c r="CD107" s="23"/>
      <c r="CE107" s="23"/>
      <c r="CF107" s="23"/>
      <c r="CG107" s="23"/>
      <c r="CH107" s="23"/>
    </row>
    <row r="108" spans="1:86" customFormat="1" ht="21" customHeight="1">
      <c r="A108" s="33"/>
      <c r="B108" s="33"/>
      <c r="C108" s="41" t="s">
        <v>198</v>
      </c>
      <c r="D108" s="658" t="s">
        <v>1497</v>
      </c>
      <c r="E108" s="561">
        <v>9864</v>
      </c>
      <c r="F108" s="543">
        <v>44053</v>
      </c>
      <c r="G108" s="982">
        <v>0</v>
      </c>
      <c r="H108" s="363" t="s">
        <v>1483</v>
      </c>
      <c r="I108" s="30">
        <v>40555</v>
      </c>
      <c r="J108" s="518" t="s">
        <v>1499</v>
      </c>
      <c r="K108" s="327" t="s">
        <v>1498</v>
      </c>
      <c r="L108" s="16">
        <v>0</v>
      </c>
      <c r="M108" s="284">
        <v>0</v>
      </c>
      <c r="N108" s="16">
        <v>0</v>
      </c>
      <c r="O108" s="284">
        <v>0</v>
      </c>
      <c r="P108" s="16">
        <v>0</v>
      </c>
      <c r="Q108" s="284">
        <v>0</v>
      </c>
      <c r="R108" s="16">
        <v>0</v>
      </c>
      <c r="S108" s="957">
        <v>0</v>
      </c>
      <c r="T108" s="957">
        <v>0</v>
      </c>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5">
        <f t="shared" si="9"/>
        <v>0</v>
      </c>
      <c r="BV108" s="23"/>
      <c r="BW108" s="15">
        <f t="shared" si="10"/>
        <v>0</v>
      </c>
      <c r="BX108" s="23"/>
      <c r="BY108" s="15">
        <f t="shared" si="11"/>
        <v>0</v>
      </c>
      <c r="BZ108" s="23"/>
      <c r="CA108" s="23"/>
      <c r="CB108" s="23"/>
      <c r="CC108" s="23"/>
      <c r="CD108" s="23"/>
      <c r="CE108" s="23"/>
      <c r="CF108" s="23"/>
      <c r="CG108" s="23"/>
      <c r="CH108" s="23"/>
    </row>
    <row r="109" spans="1:86" customFormat="1" ht="21" customHeight="1">
      <c r="A109" s="961"/>
      <c r="B109" s="961"/>
      <c r="C109" s="41" t="s">
        <v>199</v>
      </c>
      <c r="D109" s="1018" t="s">
        <v>1488</v>
      </c>
      <c r="E109" s="927">
        <v>10915</v>
      </c>
      <c r="F109" s="1006">
        <v>44272</v>
      </c>
      <c r="G109" s="989">
        <v>0</v>
      </c>
      <c r="H109" s="930" t="s">
        <v>1483</v>
      </c>
      <c r="I109" s="931">
        <v>38474</v>
      </c>
      <c r="J109" s="1009" t="s">
        <v>1490</v>
      </c>
      <c r="K109" s="933" t="s">
        <v>1489</v>
      </c>
      <c r="L109" s="957">
        <v>0</v>
      </c>
      <c r="M109" s="958">
        <v>0</v>
      </c>
      <c r="N109" s="957">
        <v>0</v>
      </c>
      <c r="O109" s="958">
        <v>0</v>
      </c>
      <c r="P109" s="957">
        <v>0</v>
      </c>
      <c r="Q109" s="958">
        <v>0</v>
      </c>
      <c r="R109" s="957">
        <v>0</v>
      </c>
      <c r="S109" s="957">
        <v>0</v>
      </c>
      <c r="T109" s="957">
        <v>0</v>
      </c>
      <c r="U109" s="959"/>
      <c r="V109" s="959"/>
      <c r="W109" s="959"/>
      <c r="X109" s="959"/>
      <c r="Y109" s="959"/>
      <c r="Z109" s="959"/>
      <c r="AA109" s="959"/>
      <c r="AB109" s="959"/>
      <c r="AC109" s="959"/>
      <c r="AD109" s="959"/>
      <c r="AE109" s="959"/>
      <c r="AF109" s="959"/>
      <c r="AG109" s="959"/>
      <c r="AH109" s="959"/>
      <c r="AI109" s="959"/>
      <c r="AJ109" s="959"/>
      <c r="AK109" s="959"/>
      <c r="AL109" s="959"/>
      <c r="AM109" s="959"/>
      <c r="AN109" s="959"/>
      <c r="AO109" s="959"/>
      <c r="AP109" s="959"/>
      <c r="AQ109" s="959"/>
      <c r="AR109" s="959"/>
      <c r="AS109" s="959"/>
      <c r="AT109" s="959"/>
      <c r="AU109" s="960"/>
      <c r="AV109" s="960"/>
      <c r="AW109" s="960"/>
      <c r="AX109" s="960"/>
      <c r="AY109" s="960"/>
      <c r="AZ109" s="960"/>
      <c r="BA109" s="960"/>
      <c r="BB109" s="960"/>
      <c r="BC109" s="960"/>
      <c r="BD109" s="960"/>
      <c r="BE109" s="960"/>
      <c r="BF109" s="960"/>
      <c r="BG109" s="960"/>
      <c r="BH109" s="960"/>
      <c r="BI109" s="960"/>
      <c r="BJ109" s="960"/>
      <c r="BK109" s="960"/>
      <c r="BL109" s="960"/>
      <c r="BM109" s="960"/>
      <c r="BN109" s="960"/>
      <c r="BO109" s="960"/>
      <c r="BP109" s="960"/>
      <c r="BQ109" s="960"/>
      <c r="BR109" s="960"/>
      <c r="BS109" s="960"/>
      <c r="BT109" s="960"/>
      <c r="BU109" s="15">
        <f t="shared" si="9"/>
        <v>0</v>
      </c>
      <c r="BV109" s="23"/>
      <c r="BW109" s="15">
        <f t="shared" si="10"/>
        <v>0</v>
      </c>
      <c r="BX109" s="23"/>
      <c r="BY109" s="15">
        <f t="shared" si="11"/>
        <v>0</v>
      </c>
      <c r="BZ109" s="23"/>
      <c r="CA109" s="23"/>
      <c r="CB109" s="23"/>
      <c r="CC109" s="23"/>
      <c r="CD109" s="23"/>
      <c r="CE109" s="23"/>
      <c r="CF109" s="23"/>
      <c r="CG109" s="23"/>
      <c r="CH109" s="23"/>
    </row>
    <row r="110" spans="1:86" customFormat="1" ht="21" customHeight="1">
      <c r="A110" s="961"/>
      <c r="B110" s="961"/>
      <c r="C110" s="41" t="s">
        <v>201</v>
      </c>
      <c r="D110" s="658" t="s">
        <v>1607</v>
      </c>
      <c r="E110" s="561">
        <v>11184</v>
      </c>
      <c r="F110" s="542">
        <v>44623</v>
      </c>
      <c r="G110" s="982">
        <v>0</v>
      </c>
      <c r="H110" s="363" t="s">
        <v>1685</v>
      </c>
      <c r="I110" s="30"/>
      <c r="J110" s="510" t="s">
        <v>1609</v>
      </c>
      <c r="K110" s="327" t="s">
        <v>1608</v>
      </c>
      <c r="L110" s="16">
        <v>0</v>
      </c>
      <c r="M110" s="284">
        <v>0</v>
      </c>
      <c r="N110" s="16">
        <v>0</v>
      </c>
      <c r="O110" s="284">
        <v>0</v>
      </c>
      <c r="P110" s="16">
        <v>0</v>
      </c>
      <c r="Q110" s="284">
        <v>0</v>
      </c>
      <c r="R110" s="16">
        <v>0</v>
      </c>
      <c r="S110" s="957">
        <v>0</v>
      </c>
      <c r="T110" s="957">
        <v>0</v>
      </c>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5">
        <f t="shared" si="9"/>
        <v>0</v>
      </c>
      <c r="BV110" s="23"/>
      <c r="BW110" s="15">
        <f t="shared" si="10"/>
        <v>0</v>
      </c>
      <c r="BX110" s="23"/>
      <c r="BY110" s="15">
        <f t="shared" si="11"/>
        <v>0</v>
      </c>
      <c r="BZ110" s="23"/>
      <c r="CA110" s="23"/>
      <c r="CB110" s="23"/>
      <c r="CC110" s="23"/>
      <c r="CD110" s="23"/>
      <c r="CE110" s="23"/>
      <c r="CF110" s="23"/>
      <c r="CG110" s="23"/>
      <c r="CH110" s="23"/>
    </row>
    <row r="111" spans="1:86" customFormat="1" ht="21" customHeight="1">
      <c r="A111" s="33"/>
      <c r="B111" s="33"/>
      <c r="C111" s="41" t="s">
        <v>203</v>
      </c>
      <c r="D111" s="659" t="s">
        <v>1776</v>
      </c>
      <c r="E111" s="561">
        <v>10988</v>
      </c>
      <c r="F111" s="543">
        <v>44636</v>
      </c>
      <c r="G111" s="982">
        <v>0</v>
      </c>
      <c r="H111" s="363" t="s">
        <v>1483</v>
      </c>
      <c r="I111" s="30">
        <v>21759</v>
      </c>
      <c r="J111" s="518" t="s">
        <v>1502</v>
      </c>
      <c r="K111" s="327" t="s">
        <v>1501</v>
      </c>
      <c r="L111" s="16">
        <v>0</v>
      </c>
      <c r="M111" s="284">
        <v>0</v>
      </c>
      <c r="N111" s="16">
        <v>0</v>
      </c>
      <c r="O111" s="284">
        <v>0</v>
      </c>
      <c r="P111" s="16">
        <v>0</v>
      </c>
      <c r="Q111" s="284">
        <v>0</v>
      </c>
      <c r="R111" s="16">
        <v>0</v>
      </c>
      <c r="S111" s="957">
        <v>0</v>
      </c>
      <c r="T111" s="957">
        <v>0</v>
      </c>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5">
        <f t="shared" si="9"/>
        <v>0</v>
      </c>
      <c r="BV111" s="23"/>
      <c r="BW111" s="15">
        <f t="shared" si="10"/>
        <v>0</v>
      </c>
      <c r="BX111" s="23"/>
      <c r="BY111" s="15">
        <f t="shared" si="11"/>
        <v>0</v>
      </c>
      <c r="BZ111" s="23"/>
      <c r="CA111" s="23"/>
      <c r="CB111" s="23"/>
      <c r="CC111" s="23"/>
      <c r="CD111" s="23"/>
      <c r="CE111" s="23"/>
      <c r="CF111" s="23"/>
      <c r="CG111" s="23"/>
      <c r="CH111" s="23"/>
    </row>
    <row r="112" spans="1:86" customFormat="1" ht="21" customHeight="1">
      <c r="A112" s="33"/>
      <c r="B112" s="33"/>
      <c r="C112" s="41" t="s">
        <v>204</v>
      </c>
      <c r="D112" s="37" t="s">
        <v>1978</v>
      </c>
      <c r="E112" s="561">
        <v>11328</v>
      </c>
      <c r="F112" s="545">
        <v>45062</v>
      </c>
      <c r="G112" s="982">
        <v>0</v>
      </c>
      <c r="H112" s="363" t="s">
        <v>1941</v>
      </c>
      <c r="I112" s="30">
        <v>17758</v>
      </c>
      <c r="J112" s="518" t="s">
        <v>1979</v>
      </c>
      <c r="K112" s="327" t="s">
        <v>1980</v>
      </c>
      <c r="L112" s="16">
        <v>0</v>
      </c>
      <c r="M112" s="284">
        <v>0</v>
      </c>
      <c r="N112" s="16">
        <v>0</v>
      </c>
      <c r="O112" s="284">
        <v>0</v>
      </c>
      <c r="P112" s="16">
        <v>0</v>
      </c>
      <c r="Q112" s="284">
        <v>0</v>
      </c>
      <c r="R112" s="16">
        <v>0</v>
      </c>
      <c r="S112" s="957">
        <v>0</v>
      </c>
      <c r="T112" s="957">
        <v>0</v>
      </c>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5">
        <f t="shared" si="9"/>
        <v>0</v>
      </c>
      <c r="BV112" s="23"/>
      <c r="BW112" s="15">
        <f t="shared" si="10"/>
        <v>0</v>
      </c>
      <c r="BX112" s="23"/>
      <c r="BY112" s="15">
        <f t="shared" si="11"/>
        <v>0</v>
      </c>
      <c r="BZ112" s="23"/>
      <c r="CA112" s="23"/>
      <c r="CB112" s="23"/>
      <c r="CC112" s="23"/>
      <c r="CD112" s="23"/>
      <c r="CE112" s="23"/>
      <c r="CF112" s="23"/>
      <c r="CG112" s="23"/>
      <c r="CH112" s="23"/>
    </row>
    <row r="113" spans="1:86" customFormat="1" ht="21" customHeight="1">
      <c r="A113" s="33"/>
      <c r="B113" s="33"/>
      <c r="C113" s="41" t="s">
        <v>205</v>
      </c>
      <c r="D113" s="37" t="s">
        <v>1925</v>
      </c>
      <c r="E113" s="561">
        <v>11319</v>
      </c>
      <c r="F113" s="544">
        <v>45196</v>
      </c>
      <c r="G113" s="982">
        <v>0</v>
      </c>
      <c r="H113" s="363" t="s">
        <v>1685</v>
      </c>
      <c r="I113" s="30">
        <v>15767</v>
      </c>
      <c r="J113" s="511" t="s">
        <v>1926</v>
      </c>
      <c r="K113" s="327" t="s">
        <v>1927</v>
      </c>
      <c r="L113" s="16">
        <v>0</v>
      </c>
      <c r="M113" s="284">
        <v>0</v>
      </c>
      <c r="N113" s="16">
        <v>0</v>
      </c>
      <c r="O113" s="284">
        <v>0</v>
      </c>
      <c r="P113" s="16">
        <v>0</v>
      </c>
      <c r="Q113" s="284">
        <v>0</v>
      </c>
      <c r="R113" s="16">
        <v>0</v>
      </c>
      <c r="S113" s="957">
        <v>0</v>
      </c>
      <c r="T113" s="957">
        <v>0</v>
      </c>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5">
        <f t="shared" si="9"/>
        <v>0</v>
      </c>
      <c r="BV113" s="23"/>
      <c r="BW113" s="15">
        <f t="shared" si="10"/>
        <v>0</v>
      </c>
      <c r="BX113" s="23"/>
      <c r="BY113" s="15">
        <f t="shared" si="11"/>
        <v>0</v>
      </c>
      <c r="BZ113" s="23"/>
      <c r="CA113" s="23"/>
      <c r="CB113" s="23"/>
      <c r="CC113" s="23"/>
      <c r="CD113" s="23"/>
      <c r="CE113" s="23"/>
      <c r="CF113" s="23"/>
      <c r="CG113" s="23"/>
      <c r="CH113" s="23"/>
    </row>
    <row r="114" spans="1:86" customFormat="1" ht="21" customHeight="1">
      <c r="A114" s="33"/>
      <c r="B114" s="33"/>
      <c r="C114" s="41" t="s">
        <v>206</v>
      </c>
      <c r="D114" s="37" t="s">
        <v>1859</v>
      </c>
      <c r="E114" s="561">
        <v>11499</v>
      </c>
      <c r="F114" s="543">
        <v>45275</v>
      </c>
      <c r="G114" s="982">
        <v>0</v>
      </c>
      <c r="H114" s="363" t="s">
        <v>1685</v>
      </c>
      <c r="I114" s="30">
        <v>40828</v>
      </c>
      <c r="J114" s="509" t="s">
        <v>1860</v>
      </c>
      <c r="K114" s="327" t="s">
        <v>1861</v>
      </c>
      <c r="L114" s="16">
        <v>0</v>
      </c>
      <c r="M114" s="284">
        <v>0</v>
      </c>
      <c r="N114" s="16">
        <v>0</v>
      </c>
      <c r="O114" s="284">
        <v>0</v>
      </c>
      <c r="P114" s="16">
        <v>0</v>
      </c>
      <c r="Q114" s="284">
        <v>0</v>
      </c>
      <c r="R114" s="16">
        <v>0</v>
      </c>
      <c r="S114" s="957">
        <v>0</v>
      </c>
      <c r="T114" s="957">
        <v>0</v>
      </c>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5">
        <f t="shared" si="9"/>
        <v>0</v>
      </c>
      <c r="BV114" s="23"/>
      <c r="BW114" s="15">
        <f t="shared" si="10"/>
        <v>0</v>
      </c>
      <c r="BX114" s="23"/>
      <c r="BY114" s="15">
        <f t="shared" si="11"/>
        <v>0</v>
      </c>
      <c r="BZ114" s="23"/>
      <c r="CA114" s="23"/>
      <c r="CB114" s="23"/>
      <c r="CC114" s="23"/>
      <c r="CD114" s="23"/>
      <c r="CE114" s="23"/>
      <c r="CF114" s="23"/>
      <c r="CG114" s="23"/>
      <c r="CH114" s="23"/>
    </row>
    <row r="115" spans="1:86" s="23" customFormat="1" ht="21" customHeight="1">
      <c r="A115" s="33"/>
      <c r="B115" s="33"/>
      <c r="C115" s="41" t="s">
        <v>208</v>
      </c>
      <c r="D115" s="658" t="s">
        <v>1837</v>
      </c>
      <c r="E115" s="561">
        <v>11459</v>
      </c>
      <c r="F115" s="541">
        <v>45315</v>
      </c>
      <c r="G115" s="982">
        <v>0</v>
      </c>
      <c r="H115" s="363" t="s">
        <v>1685</v>
      </c>
      <c r="I115" s="30">
        <v>45317</v>
      </c>
      <c r="J115" s="511" t="s">
        <v>1842</v>
      </c>
      <c r="K115" s="327" t="s">
        <v>1839</v>
      </c>
      <c r="L115" s="16">
        <v>0</v>
      </c>
      <c r="M115" s="284">
        <v>0</v>
      </c>
      <c r="N115" s="16">
        <v>0</v>
      </c>
      <c r="O115" s="284">
        <v>0</v>
      </c>
      <c r="P115" s="16">
        <v>0</v>
      </c>
      <c r="Q115" s="284">
        <v>0</v>
      </c>
      <c r="R115" s="16">
        <v>0</v>
      </c>
      <c r="S115" s="957">
        <v>0</v>
      </c>
      <c r="T115" s="957">
        <v>0</v>
      </c>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5">
        <f t="shared" si="9"/>
        <v>0</v>
      </c>
      <c r="BW115" s="15">
        <f t="shared" si="10"/>
        <v>0</v>
      </c>
      <c r="BY115" s="15">
        <f t="shared" si="11"/>
        <v>0</v>
      </c>
    </row>
    <row r="116" spans="1:86" s="23" customFormat="1" ht="21" customHeight="1">
      <c r="A116" s="961"/>
      <c r="B116" s="961"/>
      <c r="C116" s="41" t="s">
        <v>210</v>
      </c>
      <c r="D116" s="926" t="s">
        <v>2386</v>
      </c>
      <c r="E116" s="927">
        <v>11734</v>
      </c>
      <c r="F116" s="1006">
        <v>45467</v>
      </c>
      <c r="G116" s="982">
        <v>0</v>
      </c>
      <c r="H116" s="930" t="s">
        <v>1941</v>
      </c>
      <c r="I116" s="931">
        <v>45467</v>
      </c>
      <c r="J116" s="932" t="s">
        <v>2389</v>
      </c>
      <c r="K116" s="933" t="s">
        <v>2390</v>
      </c>
      <c r="L116" s="957">
        <v>0</v>
      </c>
      <c r="M116" s="958">
        <v>0</v>
      </c>
      <c r="N116" s="957">
        <v>0</v>
      </c>
      <c r="O116" s="958">
        <v>0</v>
      </c>
      <c r="P116" s="957">
        <v>0</v>
      </c>
      <c r="Q116" s="958">
        <v>0</v>
      </c>
      <c r="R116" s="957">
        <v>0</v>
      </c>
      <c r="S116" s="957">
        <v>0</v>
      </c>
      <c r="T116" s="957">
        <v>0</v>
      </c>
      <c r="U116" s="959"/>
      <c r="V116" s="959"/>
      <c r="W116" s="959"/>
      <c r="X116" s="959"/>
      <c r="Y116" s="959"/>
      <c r="Z116" s="959"/>
      <c r="AA116" s="959"/>
      <c r="AB116" s="959"/>
      <c r="AC116" s="959"/>
      <c r="AD116" s="959"/>
      <c r="AE116" s="959"/>
      <c r="AF116" s="959"/>
      <c r="AG116" s="959"/>
      <c r="AH116" s="959"/>
      <c r="AI116" s="959"/>
      <c r="AJ116" s="959"/>
      <c r="AK116" s="959"/>
      <c r="AL116" s="959"/>
      <c r="AM116" s="959"/>
      <c r="AN116" s="959"/>
      <c r="AO116" s="959"/>
      <c r="AP116" s="959"/>
      <c r="AQ116" s="959"/>
      <c r="AR116" s="959"/>
      <c r="AS116" s="959"/>
      <c r="AT116" s="959"/>
      <c r="AU116" s="960"/>
      <c r="AV116" s="960"/>
      <c r="AW116" s="960"/>
      <c r="AX116" s="960"/>
      <c r="AY116" s="960"/>
      <c r="AZ116" s="960"/>
      <c r="BA116" s="960"/>
      <c r="BB116" s="960"/>
      <c r="BC116" s="960"/>
      <c r="BD116" s="960"/>
      <c r="BE116" s="960"/>
      <c r="BF116" s="960"/>
      <c r="BG116" s="960"/>
      <c r="BH116" s="960"/>
      <c r="BI116" s="960"/>
      <c r="BJ116" s="960"/>
      <c r="BK116" s="960"/>
      <c r="BL116" s="960"/>
      <c r="BM116" s="960"/>
      <c r="BN116" s="960"/>
      <c r="BO116" s="960"/>
      <c r="BP116" s="960"/>
      <c r="BQ116" s="960"/>
      <c r="BR116" s="960"/>
      <c r="BS116" s="960"/>
      <c r="BT116" s="960"/>
      <c r="BU116" s="15">
        <f t="shared" si="9"/>
        <v>0</v>
      </c>
      <c r="BW116" s="15">
        <f t="shared" si="10"/>
        <v>0</v>
      </c>
      <c r="BY116" s="15">
        <f t="shared" si="11"/>
        <v>0</v>
      </c>
    </row>
    <row r="117" spans="1:86" s="23" customFormat="1" ht="21" customHeight="1">
      <c r="A117" s="961"/>
      <c r="B117" s="961"/>
      <c r="C117" s="41" t="s">
        <v>212</v>
      </c>
      <c r="D117" s="37" t="s">
        <v>2404</v>
      </c>
      <c r="E117" s="561">
        <v>11751</v>
      </c>
      <c r="F117" s="541">
        <v>45706</v>
      </c>
      <c r="G117" s="982">
        <v>0</v>
      </c>
      <c r="H117" s="363" t="s">
        <v>1941</v>
      </c>
      <c r="I117" s="30">
        <v>45831</v>
      </c>
      <c r="J117" s="510" t="s">
        <v>2405</v>
      </c>
      <c r="K117" s="327" t="s">
        <v>2406</v>
      </c>
      <c r="L117" s="957">
        <v>0</v>
      </c>
      <c r="M117" s="958">
        <v>0</v>
      </c>
      <c r="N117" s="957">
        <v>0</v>
      </c>
      <c r="O117" s="958">
        <v>0</v>
      </c>
      <c r="P117" s="957">
        <v>0</v>
      </c>
      <c r="Q117" s="958">
        <v>0</v>
      </c>
      <c r="R117" s="957">
        <v>0</v>
      </c>
      <c r="S117" s="957">
        <v>0</v>
      </c>
      <c r="T117" s="957">
        <v>0</v>
      </c>
      <c r="U117" s="959"/>
      <c r="V117" s="959"/>
      <c r="W117" s="959"/>
      <c r="X117" s="959"/>
      <c r="Y117" s="959"/>
      <c r="Z117" s="959"/>
      <c r="AA117" s="959"/>
      <c r="AB117" s="959"/>
      <c r="AC117" s="959"/>
      <c r="AD117" s="959"/>
      <c r="AE117" s="959"/>
      <c r="AF117" s="959"/>
      <c r="AG117" s="959"/>
      <c r="AH117" s="959"/>
      <c r="AI117" s="959"/>
      <c r="AJ117" s="959"/>
      <c r="AK117" s="959"/>
      <c r="AL117" s="959"/>
      <c r="AM117" s="959"/>
      <c r="AN117" s="959"/>
      <c r="AO117" s="959"/>
      <c r="AP117" s="959"/>
      <c r="AQ117" s="959"/>
      <c r="AR117" s="959"/>
      <c r="AS117" s="959"/>
      <c r="AT117" s="959"/>
      <c r="AU117" s="960"/>
      <c r="AV117" s="960"/>
      <c r="AW117" s="960"/>
      <c r="AX117" s="960">
        <v>35</v>
      </c>
      <c r="AY117" s="960">
        <v>32</v>
      </c>
      <c r="AZ117" s="960">
        <v>32</v>
      </c>
      <c r="BA117" s="960">
        <v>32</v>
      </c>
      <c r="BB117" s="960">
        <v>32</v>
      </c>
      <c r="BC117" s="960"/>
      <c r="BD117" s="960"/>
      <c r="BE117" s="960"/>
      <c r="BF117" s="960">
        <v>32</v>
      </c>
      <c r="BG117" s="960">
        <v>33</v>
      </c>
      <c r="BH117" s="960">
        <v>32</v>
      </c>
      <c r="BI117" s="960">
        <v>33</v>
      </c>
      <c r="BJ117" s="960">
        <v>35</v>
      </c>
      <c r="BK117" s="960"/>
      <c r="BL117" s="960"/>
      <c r="BM117" s="960">
        <v>32</v>
      </c>
      <c r="BN117" s="960"/>
      <c r="BO117" s="960"/>
      <c r="BP117" s="960"/>
      <c r="BQ117" s="960"/>
      <c r="BR117" s="960"/>
      <c r="BS117" s="960"/>
      <c r="BT117" s="960"/>
      <c r="BU117" s="15">
        <f t="shared" si="9"/>
        <v>0</v>
      </c>
      <c r="BW117" s="15">
        <f t="shared" si="10"/>
        <v>11</v>
      </c>
      <c r="BY117" s="15">
        <f t="shared" si="11"/>
        <v>11</v>
      </c>
    </row>
    <row r="118" spans="1:86" s="23" customFormat="1" ht="21" customHeight="1">
      <c r="A118" s="33"/>
      <c r="B118" s="33"/>
      <c r="C118" s="41" t="s">
        <v>213</v>
      </c>
      <c r="D118" s="37" t="s">
        <v>2420</v>
      </c>
      <c r="E118" s="561">
        <v>11773</v>
      </c>
      <c r="F118" s="543">
        <v>45758</v>
      </c>
      <c r="G118" s="982">
        <v>0</v>
      </c>
      <c r="H118" s="363" t="s">
        <v>1941</v>
      </c>
      <c r="I118" s="30"/>
      <c r="J118" s="518" t="s">
        <v>2416</v>
      </c>
      <c r="K118" s="327" t="s">
        <v>2417</v>
      </c>
      <c r="L118" s="16">
        <v>0</v>
      </c>
      <c r="M118" s="284">
        <v>0</v>
      </c>
      <c r="N118" s="16">
        <v>0</v>
      </c>
      <c r="O118" s="284">
        <v>0</v>
      </c>
      <c r="P118" s="16">
        <v>0</v>
      </c>
      <c r="Q118" s="284">
        <v>0</v>
      </c>
      <c r="R118" s="16">
        <v>0</v>
      </c>
      <c r="S118" s="16">
        <v>0</v>
      </c>
      <c r="T118" s="16">
        <v>0</v>
      </c>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5">
        <f t="shared" si="9"/>
        <v>0</v>
      </c>
      <c r="BW118" s="15">
        <f t="shared" si="10"/>
        <v>0</v>
      </c>
      <c r="BY118" s="15">
        <f t="shared" si="11"/>
        <v>0</v>
      </c>
    </row>
    <row r="119" spans="1:86" s="23" customFormat="1" ht="21" customHeight="1">
      <c r="A119" s="33"/>
      <c r="B119" s="33"/>
      <c r="C119" s="41" t="s">
        <v>215</v>
      </c>
      <c r="D119" s="37" t="s">
        <v>2422</v>
      </c>
      <c r="E119" s="561">
        <v>11201</v>
      </c>
      <c r="F119" s="543">
        <v>44608</v>
      </c>
      <c r="G119" s="982">
        <v>0</v>
      </c>
      <c r="H119" s="363" t="s">
        <v>1941</v>
      </c>
      <c r="I119" s="30">
        <v>44635</v>
      </c>
      <c r="J119" s="518" t="s">
        <v>2424</v>
      </c>
      <c r="K119" s="327" t="s">
        <v>2424</v>
      </c>
      <c r="L119" s="16">
        <v>0</v>
      </c>
      <c r="M119" s="284">
        <v>0</v>
      </c>
      <c r="N119" s="16">
        <v>0</v>
      </c>
      <c r="O119" s="284">
        <v>0</v>
      </c>
      <c r="P119" s="16">
        <v>0</v>
      </c>
      <c r="Q119" s="284">
        <v>0</v>
      </c>
      <c r="R119" s="16">
        <v>0</v>
      </c>
      <c r="S119" s="16">
        <v>0</v>
      </c>
      <c r="T119" s="16">
        <v>0</v>
      </c>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5">
        <f t="shared" si="9"/>
        <v>0</v>
      </c>
      <c r="BW119" s="15">
        <f t="shared" si="10"/>
        <v>0</v>
      </c>
      <c r="BY119" s="15">
        <f t="shared" si="11"/>
        <v>0</v>
      </c>
    </row>
    <row r="120" spans="1:86" s="23" customFormat="1" ht="21" customHeight="1">
      <c r="A120" s="33"/>
      <c r="B120" s="33"/>
      <c r="C120" s="41" t="s">
        <v>217</v>
      </c>
      <c r="D120" s="37" t="s">
        <v>2429</v>
      </c>
      <c r="E120" s="561">
        <v>11794</v>
      </c>
      <c r="F120" s="543">
        <v>45688</v>
      </c>
      <c r="G120" s="982">
        <v>0</v>
      </c>
      <c r="H120" s="363" t="s">
        <v>1941</v>
      </c>
      <c r="I120" s="30">
        <v>45685</v>
      </c>
      <c r="J120" s="518" t="s">
        <v>2431</v>
      </c>
      <c r="K120" s="327" t="s">
        <v>2432</v>
      </c>
      <c r="L120" s="16">
        <v>0</v>
      </c>
      <c r="M120" s="284">
        <v>0</v>
      </c>
      <c r="N120" s="16">
        <v>0</v>
      </c>
      <c r="O120" s="284">
        <v>0</v>
      </c>
      <c r="P120" s="16">
        <v>0</v>
      </c>
      <c r="Q120" s="284">
        <v>0</v>
      </c>
      <c r="R120" s="16">
        <v>0</v>
      </c>
      <c r="S120" s="16">
        <v>0</v>
      </c>
      <c r="T120" s="16">
        <v>0</v>
      </c>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5">
        <f t="shared" si="9"/>
        <v>0</v>
      </c>
      <c r="BW120" s="15">
        <f t="shared" si="10"/>
        <v>0</v>
      </c>
      <c r="BY120" s="15">
        <f t="shared" si="11"/>
        <v>0</v>
      </c>
    </row>
    <row r="121" spans="1:86" s="23" customFormat="1" ht="21" customHeight="1">
      <c r="A121" s="33"/>
      <c r="B121" s="33"/>
      <c r="C121" s="41" t="s">
        <v>218</v>
      </c>
      <c r="D121" s="1053" t="s">
        <v>2449</v>
      </c>
      <c r="E121" s="561">
        <v>11829</v>
      </c>
      <c r="F121" s="541">
        <v>45915</v>
      </c>
      <c r="G121" s="982">
        <v>0</v>
      </c>
      <c r="H121" s="363" t="s">
        <v>1941</v>
      </c>
      <c r="I121" s="30">
        <v>45922</v>
      </c>
      <c r="J121" s="511" t="s">
        <v>2446</v>
      </c>
      <c r="K121" s="327" t="s">
        <v>2447</v>
      </c>
      <c r="L121" s="16">
        <v>0</v>
      </c>
      <c r="M121" s="284">
        <v>0</v>
      </c>
      <c r="N121" s="16">
        <v>0</v>
      </c>
      <c r="O121" s="284">
        <v>0</v>
      </c>
      <c r="P121" s="16">
        <v>0</v>
      </c>
      <c r="Q121" s="284">
        <v>0</v>
      </c>
      <c r="R121" s="16">
        <v>0</v>
      </c>
      <c r="S121" s="16">
        <v>0</v>
      </c>
      <c r="T121" s="16">
        <v>0</v>
      </c>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5">
        <f t="shared" si="9"/>
        <v>0</v>
      </c>
      <c r="BW121" s="15">
        <f t="shared" si="10"/>
        <v>0</v>
      </c>
      <c r="BY121" s="15">
        <f t="shared" si="11"/>
        <v>0</v>
      </c>
    </row>
    <row r="122" spans="1:86" customFormat="1" ht="21" customHeight="1">
      <c r="A122" s="33"/>
      <c r="B122" s="33"/>
      <c r="C122" s="41"/>
      <c r="D122" s="658"/>
      <c r="E122" s="561"/>
      <c r="F122" s="543"/>
      <c r="G122" s="982"/>
      <c r="H122" s="363"/>
      <c r="I122" s="30"/>
      <c r="J122" s="518"/>
      <c r="K122" s="327"/>
      <c r="L122" s="16"/>
      <c r="M122" s="284"/>
      <c r="N122" s="16"/>
      <c r="O122" s="284"/>
      <c r="P122" s="16"/>
      <c r="Q122" s="284"/>
      <c r="R122" s="16"/>
      <c r="S122" s="957"/>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5">
        <f t="shared" si="9"/>
        <v>0</v>
      </c>
      <c r="BV122" s="23"/>
      <c r="BW122" s="15">
        <f t="shared" si="10"/>
        <v>0</v>
      </c>
      <c r="BX122" s="23"/>
      <c r="BY122" s="15">
        <f t="shared" si="11"/>
        <v>0</v>
      </c>
      <c r="BZ122" s="23"/>
      <c r="CA122" s="23"/>
      <c r="CB122" s="23"/>
      <c r="CC122" s="23"/>
      <c r="CD122" s="23"/>
      <c r="CE122" s="23"/>
      <c r="CF122" s="23"/>
      <c r="CG122" s="23"/>
      <c r="CH122" s="23"/>
    </row>
    <row r="123" spans="1:86" s="171" customFormat="1" ht="34.5" customHeight="1">
      <c r="A123" s="62"/>
      <c r="B123" s="62"/>
      <c r="C123" s="62"/>
      <c r="D123" s="238"/>
      <c r="E123" s="574"/>
      <c r="F123" s="555"/>
      <c r="G123" s="635"/>
      <c r="H123" s="286"/>
      <c r="I123" s="38"/>
      <c r="J123" s="726"/>
      <c r="K123" s="38"/>
      <c r="L123" s="307"/>
      <c r="M123" s="307"/>
      <c r="N123" s="307"/>
      <c r="O123" s="307"/>
      <c r="P123" s="307"/>
      <c r="Q123" s="307"/>
      <c r="R123" s="307"/>
      <c r="S123" s="307"/>
      <c r="T123" s="307"/>
      <c r="U123" s="370" t="s">
        <v>290</v>
      </c>
      <c r="V123" s="371"/>
      <c r="W123" s="371"/>
      <c r="X123" s="372"/>
      <c r="Y123" s="370" t="s">
        <v>291</v>
      </c>
      <c r="Z123" s="373"/>
      <c r="AA123" s="371"/>
      <c r="AB123" s="374"/>
      <c r="AC123" s="372" t="s">
        <v>292</v>
      </c>
      <c r="AD123" s="372"/>
      <c r="AE123" s="371"/>
      <c r="AF123" s="371"/>
      <c r="AG123" s="374"/>
      <c r="AH123" s="372" t="s">
        <v>293</v>
      </c>
      <c r="AI123" s="371"/>
      <c r="AJ123" s="371"/>
      <c r="AK123" s="375"/>
      <c r="AL123" s="372" t="s">
        <v>294</v>
      </c>
      <c r="AM123" s="371"/>
      <c r="AN123" s="371"/>
      <c r="AO123" s="371"/>
      <c r="AP123" s="375"/>
      <c r="AQ123" s="372" t="s">
        <v>5</v>
      </c>
      <c r="AR123" s="371"/>
      <c r="AS123" s="371"/>
      <c r="AT123" s="374"/>
      <c r="AU123" s="372" t="s">
        <v>295</v>
      </c>
      <c r="AV123" s="371"/>
      <c r="AW123" s="371"/>
      <c r="AX123" s="376"/>
      <c r="AY123" s="372" t="s">
        <v>296</v>
      </c>
      <c r="AZ123" s="371"/>
      <c r="BA123" s="371"/>
      <c r="BB123" s="373"/>
      <c r="BC123" s="375"/>
      <c r="BD123" s="372" t="s">
        <v>8</v>
      </c>
      <c r="BE123" s="373"/>
      <c r="BF123" s="371"/>
      <c r="BG123" s="376"/>
      <c r="BH123" s="372" t="s">
        <v>297</v>
      </c>
      <c r="BI123" s="371"/>
      <c r="BJ123" s="371"/>
      <c r="BK123" s="374"/>
      <c r="BL123" s="372" t="s">
        <v>298</v>
      </c>
      <c r="BM123" s="371"/>
      <c r="BN123" s="371"/>
      <c r="BO123" s="371"/>
      <c r="BP123" s="374"/>
      <c r="BQ123" s="372" t="s">
        <v>299</v>
      </c>
      <c r="BR123" s="371"/>
      <c r="BS123" s="371"/>
      <c r="BT123" s="375"/>
      <c r="BU123" s="25"/>
    </row>
    <row r="124" spans="1:86" s="190" customFormat="1" ht="34.5" customHeight="1">
      <c r="A124" s="719" t="s">
        <v>310</v>
      </c>
      <c r="B124" s="719" t="s">
        <v>1693</v>
      </c>
      <c r="C124" s="592" t="s">
        <v>1801</v>
      </c>
      <c r="D124" s="721" t="s">
        <v>13</v>
      </c>
      <c r="E124" s="719" t="s">
        <v>1760</v>
      </c>
      <c r="F124" s="722" t="s">
        <v>14</v>
      </c>
      <c r="G124" s="719" t="s">
        <v>1866</v>
      </c>
      <c r="H124" s="362" t="s">
        <v>1704</v>
      </c>
      <c r="I124" s="285" t="s">
        <v>1705</v>
      </c>
      <c r="J124" s="719" t="s">
        <v>308</v>
      </c>
      <c r="K124" s="285" t="s">
        <v>307</v>
      </c>
      <c r="L124" s="564" t="s">
        <v>1319</v>
      </c>
      <c r="M124" s="567" t="s">
        <v>1430</v>
      </c>
      <c r="N124" s="564" t="s">
        <v>1431</v>
      </c>
      <c r="O124" s="567" t="s">
        <v>1641</v>
      </c>
      <c r="P124" s="564" t="s">
        <v>1642</v>
      </c>
      <c r="Q124" s="567" t="s">
        <v>1867</v>
      </c>
      <c r="R124" s="564" t="s">
        <v>1868</v>
      </c>
      <c r="S124" s="1012" t="s">
        <v>2410</v>
      </c>
      <c r="T124" s="1012" t="s">
        <v>1866</v>
      </c>
      <c r="U124" s="556">
        <v>4</v>
      </c>
      <c r="V124" s="568">
        <v>11</v>
      </c>
      <c r="W124" s="568">
        <v>18</v>
      </c>
      <c r="X124" s="568">
        <v>25</v>
      </c>
      <c r="Y124" s="568">
        <v>1</v>
      </c>
      <c r="Z124" s="568">
        <v>8</v>
      </c>
      <c r="AA124" s="568">
        <v>15</v>
      </c>
      <c r="AB124" s="568">
        <v>22</v>
      </c>
      <c r="AC124" s="568">
        <v>1</v>
      </c>
      <c r="AD124" s="568">
        <v>8</v>
      </c>
      <c r="AE124" s="568">
        <v>15</v>
      </c>
      <c r="AF124" s="568">
        <v>22</v>
      </c>
      <c r="AG124" s="568">
        <v>29</v>
      </c>
      <c r="AH124" s="568">
        <v>5</v>
      </c>
      <c r="AI124" s="568">
        <v>12</v>
      </c>
      <c r="AJ124" s="568">
        <v>19</v>
      </c>
      <c r="AK124" s="568">
        <v>26</v>
      </c>
      <c r="AL124" s="568">
        <v>3</v>
      </c>
      <c r="AM124" s="568">
        <v>10</v>
      </c>
      <c r="AN124" s="568">
        <v>17</v>
      </c>
      <c r="AO124" s="568">
        <v>24</v>
      </c>
      <c r="AP124" s="568">
        <v>31</v>
      </c>
      <c r="AQ124" s="568">
        <v>7</v>
      </c>
      <c r="AR124" s="568">
        <v>14</v>
      </c>
      <c r="AS124" s="568">
        <v>21</v>
      </c>
      <c r="AT124" s="568">
        <v>28</v>
      </c>
      <c r="AU124" s="568">
        <v>5</v>
      </c>
      <c r="AV124" s="568">
        <v>12</v>
      </c>
      <c r="AW124" s="568">
        <v>19</v>
      </c>
      <c r="AX124" s="568">
        <v>26</v>
      </c>
      <c r="AY124" s="568">
        <v>2</v>
      </c>
      <c r="AZ124" s="568">
        <v>9</v>
      </c>
      <c r="BA124" s="568">
        <v>16</v>
      </c>
      <c r="BB124" s="568">
        <v>23</v>
      </c>
      <c r="BC124" s="568">
        <v>30</v>
      </c>
      <c r="BD124" s="568">
        <v>6</v>
      </c>
      <c r="BE124" s="568">
        <v>13</v>
      </c>
      <c r="BF124" s="568">
        <v>20</v>
      </c>
      <c r="BG124" s="568">
        <v>27</v>
      </c>
      <c r="BH124" s="568">
        <v>4</v>
      </c>
      <c r="BI124" s="568">
        <v>11</v>
      </c>
      <c r="BJ124" s="568">
        <v>18</v>
      </c>
      <c r="BK124" s="568">
        <v>25</v>
      </c>
      <c r="BL124" s="770">
        <v>1</v>
      </c>
      <c r="BM124" s="568">
        <v>8</v>
      </c>
      <c r="BN124" s="568">
        <v>15</v>
      </c>
      <c r="BO124" s="568">
        <v>22</v>
      </c>
      <c r="BP124" s="568">
        <v>29</v>
      </c>
      <c r="BQ124" s="568">
        <v>6</v>
      </c>
      <c r="BR124" s="568">
        <v>13</v>
      </c>
      <c r="BS124" s="568">
        <v>20</v>
      </c>
      <c r="BT124" s="568">
        <v>27</v>
      </c>
      <c r="BU124" s="557" t="s">
        <v>915</v>
      </c>
      <c r="BV124" s="558"/>
      <c r="BW124" s="557" t="s">
        <v>916</v>
      </c>
      <c r="BY124" s="557" t="s">
        <v>1763</v>
      </c>
    </row>
    <row r="125" spans="1:86" s="171" customFormat="1" ht="21" customHeight="1">
      <c r="A125" s="24"/>
      <c r="B125" s="24"/>
      <c r="C125" s="593" t="s">
        <v>19</v>
      </c>
      <c r="D125" s="658" t="s">
        <v>964</v>
      </c>
      <c r="E125" s="561">
        <v>283</v>
      </c>
      <c r="F125" s="543">
        <v>38950</v>
      </c>
      <c r="G125" s="982">
        <v>18</v>
      </c>
      <c r="H125" s="327" t="s">
        <v>265</v>
      </c>
      <c r="I125" s="26">
        <v>32127</v>
      </c>
      <c r="J125" s="511" t="s">
        <v>788</v>
      </c>
      <c r="K125" s="143" t="s">
        <v>787</v>
      </c>
      <c r="L125" s="16">
        <v>11</v>
      </c>
      <c r="M125" s="407">
        <v>1</v>
      </c>
      <c r="N125" s="16">
        <v>12</v>
      </c>
      <c r="O125" s="284">
        <v>4</v>
      </c>
      <c r="P125" s="16">
        <v>16</v>
      </c>
      <c r="Q125" s="284">
        <v>2</v>
      </c>
      <c r="R125" s="16">
        <v>18</v>
      </c>
      <c r="S125" s="957">
        <v>0</v>
      </c>
      <c r="T125" s="957">
        <v>18</v>
      </c>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20"/>
      <c r="AY125" s="20"/>
      <c r="AZ125" s="20"/>
      <c r="BA125" s="20"/>
      <c r="BB125" s="20"/>
      <c r="BC125" s="20"/>
      <c r="BD125" s="20"/>
      <c r="BE125" s="20"/>
      <c r="BF125" s="20"/>
      <c r="BG125" s="20"/>
      <c r="BH125" s="20"/>
      <c r="BI125" s="20"/>
      <c r="BJ125" s="20"/>
      <c r="BK125" s="20"/>
      <c r="BL125" s="20"/>
      <c r="BM125" s="20"/>
      <c r="BN125" s="20"/>
      <c r="BO125" s="20"/>
      <c r="BP125" s="20"/>
      <c r="BQ125" s="20"/>
      <c r="BR125" s="58"/>
      <c r="BS125" s="15"/>
      <c r="BT125" s="15"/>
      <c r="BU125" s="15">
        <f>COUNT(U125:AT125)</f>
        <v>0</v>
      </c>
      <c r="BV125" s="23"/>
      <c r="BW125" s="15">
        <f>COUNT(AU125:BT125)</f>
        <v>0</v>
      </c>
      <c r="BY125" s="15">
        <f>SUM(BU125,BW125)</f>
        <v>0</v>
      </c>
    </row>
    <row r="126" spans="1:86" s="171" customFormat="1" ht="21" customHeight="1">
      <c r="A126" s="24"/>
      <c r="B126" s="24"/>
      <c r="C126" s="593" t="s">
        <v>20</v>
      </c>
      <c r="D126" s="144" t="s">
        <v>2318</v>
      </c>
      <c r="E126" s="561">
        <v>11686</v>
      </c>
      <c r="F126" s="543">
        <v>43703</v>
      </c>
      <c r="G126" s="982">
        <v>0</v>
      </c>
      <c r="H126" s="327" t="s">
        <v>1941</v>
      </c>
      <c r="I126" s="26">
        <v>43705</v>
      </c>
      <c r="J126" s="511" t="s">
        <v>2319</v>
      </c>
      <c r="K126" s="143" t="s">
        <v>2320</v>
      </c>
      <c r="L126" s="16">
        <v>0</v>
      </c>
      <c r="M126" s="284">
        <v>0</v>
      </c>
      <c r="N126" s="16">
        <v>0</v>
      </c>
      <c r="O126" s="284">
        <v>0</v>
      </c>
      <c r="P126" s="16">
        <v>0</v>
      </c>
      <c r="Q126" s="284">
        <v>0</v>
      </c>
      <c r="R126" s="16">
        <v>0</v>
      </c>
      <c r="S126" s="957">
        <v>0</v>
      </c>
      <c r="T126" s="957">
        <v>0</v>
      </c>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58"/>
      <c r="BU126" s="15">
        <f>COUNT(U126:AT126)</f>
        <v>0</v>
      </c>
      <c r="BW126" s="15">
        <f>COUNT(AU126:BT126)</f>
        <v>0</v>
      </c>
      <c r="BY126" s="15">
        <f>SUM(BU126,BW126)</f>
        <v>0</v>
      </c>
    </row>
    <row r="127" spans="1:86" s="171" customFormat="1" ht="21" customHeight="1">
      <c r="A127" s="24"/>
      <c r="B127" s="24"/>
      <c r="C127" s="593" t="s">
        <v>22</v>
      </c>
      <c r="D127" s="144" t="s">
        <v>1075</v>
      </c>
      <c r="E127" s="561">
        <v>9664</v>
      </c>
      <c r="F127" s="542">
        <v>43838</v>
      </c>
      <c r="G127" s="982">
        <v>0</v>
      </c>
      <c r="H127" s="327" t="s">
        <v>1941</v>
      </c>
      <c r="I127" s="26">
        <v>22889</v>
      </c>
      <c r="J127" s="511" t="s">
        <v>1076</v>
      </c>
      <c r="K127" s="143" t="s">
        <v>1076</v>
      </c>
      <c r="L127" s="16">
        <v>0</v>
      </c>
      <c r="M127" s="284">
        <v>0</v>
      </c>
      <c r="N127" s="16">
        <v>0</v>
      </c>
      <c r="O127" s="284">
        <v>0</v>
      </c>
      <c r="P127" s="16">
        <v>0</v>
      </c>
      <c r="Q127" s="284">
        <v>0</v>
      </c>
      <c r="R127" s="16">
        <v>0</v>
      </c>
      <c r="S127" s="957">
        <v>0</v>
      </c>
      <c r="T127" s="957">
        <v>0</v>
      </c>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58"/>
      <c r="BU127" s="15">
        <f>COUNT(U127:AT127)</f>
        <v>0</v>
      </c>
      <c r="BW127" s="15">
        <f>COUNT(AU127:BT127)</f>
        <v>0</v>
      </c>
      <c r="BY127" s="15">
        <f>SUM(BU127,BW127)</f>
        <v>0</v>
      </c>
    </row>
    <row r="128" spans="1:86" s="171" customFormat="1" ht="21" customHeight="1">
      <c r="A128" s="24"/>
      <c r="B128" s="24"/>
      <c r="C128" s="593" t="s">
        <v>24</v>
      </c>
      <c r="D128" s="37" t="s">
        <v>1882</v>
      </c>
      <c r="E128" s="561">
        <v>11526</v>
      </c>
      <c r="F128" s="541">
        <v>44723</v>
      </c>
      <c r="G128" s="982">
        <v>0</v>
      </c>
      <c r="H128" s="363" t="s">
        <v>1685</v>
      </c>
      <c r="I128" s="30">
        <v>44995</v>
      </c>
      <c r="J128" s="718" t="s">
        <v>1883</v>
      </c>
      <c r="K128" s="327" t="s">
        <v>1884</v>
      </c>
      <c r="L128" s="16">
        <v>0</v>
      </c>
      <c r="M128" s="284">
        <v>0</v>
      </c>
      <c r="N128" s="16">
        <v>0</v>
      </c>
      <c r="O128" s="284">
        <v>0</v>
      </c>
      <c r="P128" s="16">
        <v>0</v>
      </c>
      <c r="Q128" s="284">
        <v>0</v>
      </c>
      <c r="R128" s="16">
        <v>0</v>
      </c>
      <c r="S128" s="957">
        <v>0</v>
      </c>
      <c r="T128" s="957">
        <v>0</v>
      </c>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58"/>
      <c r="BU128" s="15">
        <f>COUNT(U128:AT128)</f>
        <v>0</v>
      </c>
      <c r="BW128" s="15">
        <f>COUNT(AU128:BT128)</f>
        <v>0</v>
      </c>
      <c r="BY128" s="15">
        <f>SUM(BU128,BW128)</f>
        <v>0</v>
      </c>
    </row>
    <row r="129" spans="1:77" s="171" customFormat="1" ht="21" customHeight="1">
      <c r="A129" s="24"/>
      <c r="B129" s="24"/>
      <c r="C129" s="593" t="s">
        <v>26</v>
      </c>
      <c r="D129" s="37" t="s">
        <v>2436</v>
      </c>
      <c r="E129" s="561">
        <v>11822</v>
      </c>
      <c r="F129" s="541">
        <v>44868</v>
      </c>
      <c r="G129" s="982">
        <v>0</v>
      </c>
      <c r="H129" s="363" t="s">
        <v>1941</v>
      </c>
      <c r="I129" s="26">
        <v>44694</v>
      </c>
      <c r="J129" s="718" t="s">
        <v>2437</v>
      </c>
      <c r="K129" s="327" t="s">
        <v>2438</v>
      </c>
      <c r="L129" s="16">
        <v>0</v>
      </c>
      <c r="M129" s="284">
        <v>0</v>
      </c>
      <c r="N129" s="16">
        <v>0</v>
      </c>
      <c r="O129" s="284">
        <v>0</v>
      </c>
      <c r="P129" s="16">
        <v>0</v>
      </c>
      <c r="Q129" s="284">
        <v>0</v>
      </c>
      <c r="R129" s="16">
        <v>0</v>
      </c>
      <c r="S129" s="957">
        <v>0</v>
      </c>
      <c r="T129" s="957">
        <v>0</v>
      </c>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58"/>
      <c r="BU129" s="15">
        <f>COUNT(U129:AT129)</f>
        <v>0</v>
      </c>
      <c r="BW129" s="15">
        <f>COUNT(AU129:BT129)</f>
        <v>0</v>
      </c>
      <c r="BY129" s="15">
        <f>SUM(BU129,BW129)</f>
        <v>0</v>
      </c>
    </row>
    <row r="130" spans="1:77" s="171" customFormat="1" ht="34.5" customHeight="1">
      <c r="A130" s="62"/>
      <c r="B130" s="62"/>
      <c r="C130" s="62"/>
      <c r="D130" s="238"/>
      <c r="E130" s="574"/>
      <c r="F130" s="555"/>
      <c r="G130" s="635"/>
      <c r="H130" s="286"/>
      <c r="I130" s="38"/>
      <c r="J130" s="726"/>
      <c r="K130" s="38"/>
      <c r="L130" s="307"/>
      <c r="M130" s="307"/>
      <c r="N130" s="307"/>
      <c r="O130" s="307"/>
      <c r="P130" s="307"/>
      <c r="Q130" s="307"/>
      <c r="R130" s="307"/>
      <c r="S130" s="307"/>
      <c r="T130" s="307"/>
      <c r="U130" s="370" t="s">
        <v>290</v>
      </c>
      <c r="V130" s="371"/>
      <c r="W130" s="371"/>
      <c r="X130" s="372"/>
      <c r="Y130" s="370" t="s">
        <v>291</v>
      </c>
      <c r="Z130" s="373"/>
      <c r="AA130" s="371"/>
      <c r="AB130" s="374"/>
      <c r="AC130" s="372" t="s">
        <v>292</v>
      </c>
      <c r="AD130" s="372"/>
      <c r="AE130" s="371"/>
      <c r="AF130" s="371"/>
      <c r="AG130" s="374"/>
      <c r="AH130" s="372" t="s">
        <v>293</v>
      </c>
      <c r="AI130" s="371"/>
      <c r="AJ130" s="371"/>
      <c r="AK130" s="375"/>
      <c r="AL130" s="372" t="s">
        <v>294</v>
      </c>
      <c r="AM130" s="371"/>
      <c r="AN130" s="371"/>
      <c r="AO130" s="371"/>
      <c r="AP130" s="375"/>
      <c r="AQ130" s="372" t="s">
        <v>5</v>
      </c>
      <c r="AR130" s="371"/>
      <c r="AS130" s="371"/>
      <c r="AT130" s="374"/>
      <c r="AU130" s="372" t="s">
        <v>295</v>
      </c>
      <c r="AV130" s="371"/>
      <c r="AW130" s="371"/>
      <c r="AX130" s="376"/>
      <c r="AY130" s="372" t="s">
        <v>296</v>
      </c>
      <c r="AZ130" s="371"/>
      <c r="BA130" s="371"/>
      <c r="BB130" s="373"/>
      <c r="BC130" s="375"/>
      <c r="BD130" s="372" t="s">
        <v>8</v>
      </c>
      <c r="BE130" s="373"/>
      <c r="BF130" s="371"/>
      <c r="BG130" s="376"/>
      <c r="BH130" s="372" t="s">
        <v>297</v>
      </c>
      <c r="BI130" s="371"/>
      <c r="BJ130" s="371"/>
      <c r="BK130" s="374"/>
      <c r="BL130" s="372" t="s">
        <v>298</v>
      </c>
      <c r="BM130" s="371"/>
      <c r="BN130" s="371"/>
      <c r="BO130" s="371"/>
      <c r="BP130" s="374"/>
      <c r="BQ130" s="372" t="s">
        <v>299</v>
      </c>
      <c r="BR130" s="371"/>
      <c r="BS130" s="371"/>
      <c r="BT130" s="375"/>
      <c r="BU130" s="25"/>
    </row>
    <row r="131" spans="1:77" s="190" customFormat="1" ht="34.5" customHeight="1">
      <c r="A131" s="719" t="s">
        <v>310</v>
      </c>
      <c r="B131" s="719" t="s">
        <v>1693</v>
      </c>
      <c r="C131" s="592" t="s">
        <v>1801</v>
      </c>
      <c r="D131" s="721" t="s">
        <v>273</v>
      </c>
      <c r="E131" s="719" t="s">
        <v>1760</v>
      </c>
      <c r="F131" s="722" t="s">
        <v>14</v>
      </c>
      <c r="G131" s="719" t="s">
        <v>1866</v>
      </c>
      <c r="H131" s="362" t="s">
        <v>1704</v>
      </c>
      <c r="I131" s="285" t="s">
        <v>1705</v>
      </c>
      <c r="J131" s="719" t="s">
        <v>308</v>
      </c>
      <c r="K131" s="285" t="s">
        <v>307</v>
      </c>
      <c r="L131" s="564" t="s">
        <v>1319</v>
      </c>
      <c r="M131" s="567" t="s">
        <v>1430</v>
      </c>
      <c r="N131" s="564" t="s">
        <v>1431</v>
      </c>
      <c r="O131" s="567" t="s">
        <v>1641</v>
      </c>
      <c r="P131" s="564" t="s">
        <v>1642</v>
      </c>
      <c r="Q131" s="567" t="s">
        <v>1867</v>
      </c>
      <c r="R131" s="564" t="s">
        <v>1868</v>
      </c>
      <c r="S131" s="1012" t="s">
        <v>2410</v>
      </c>
      <c r="T131" s="1012" t="s">
        <v>1866</v>
      </c>
      <c r="U131" s="556">
        <v>4</v>
      </c>
      <c r="V131" s="568">
        <v>11</v>
      </c>
      <c r="W131" s="568">
        <v>18</v>
      </c>
      <c r="X131" s="568">
        <v>25</v>
      </c>
      <c r="Y131" s="568">
        <v>1</v>
      </c>
      <c r="Z131" s="568">
        <v>8</v>
      </c>
      <c r="AA131" s="568">
        <v>15</v>
      </c>
      <c r="AB131" s="568">
        <v>22</v>
      </c>
      <c r="AC131" s="568">
        <v>1</v>
      </c>
      <c r="AD131" s="568">
        <v>8</v>
      </c>
      <c r="AE131" s="568">
        <v>15</v>
      </c>
      <c r="AF131" s="568">
        <v>22</v>
      </c>
      <c r="AG131" s="568">
        <v>29</v>
      </c>
      <c r="AH131" s="568">
        <v>5</v>
      </c>
      <c r="AI131" s="568">
        <v>12</v>
      </c>
      <c r="AJ131" s="568">
        <v>19</v>
      </c>
      <c r="AK131" s="568">
        <v>26</v>
      </c>
      <c r="AL131" s="568">
        <v>3</v>
      </c>
      <c r="AM131" s="568">
        <v>10</v>
      </c>
      <c r="AN131" s="568">
        <v>17</v>
      </c>
      <c r="AO131" s="568">
        <v>24</v>
      </c>
      <c r="AP131" s="568">
        <v>31</v>
      </c>
      <c r="AQ131" s="568">
        <v>7</v>
      </c>
      <c r="AR131" s="568">
        <v>14</v>
      </c>
      <c r="AS131" s="568">
        <v>21</v>
      </c>
      <c r="AT131" s="568">
        <v>28</v>
      </c>
      <c r="AU131" s="568">
        <v>5</v>
      </c>
      <c r="AV131" s="568">
        <v>12</v>
      </c>
      <c r="AW131" s="568">
        <v>19</v>
      </c>
      <c r="AX131" s="568">
        <v>26</v>
      </c>
      <c r="AY131" s="568">
        <v>2</v>
      </c>
      <c r="AZ131" s="568">
        <v>9</v>
      </c>
      <c r="BA131" s="568">
        <v>16</v>
      </c>
      <c r="BB131" s="568">
        <v>23</v>
      </c>
      <c r="BC131" s="568">
        <v>30</v>
      </c>
      <c r="BD131" s="568">
        <v>6</v>
      </c>
      <c r="BE131" s="568">
        <v>13</v>
      </c>
      <c r="BF131" s="568">
        <v>20</v>
      </c>
      <c r="BG131" s="568">
        <v>27</v>
      </c>
      <c r="BH131" s="568">
        <v>4</v>
      </c>
      <c r="BI131" s="568">
        <v>11</v>
      </c>
      <c r="BJ131" s="568">
        <v>18</v>
      </c>
      <c r="BK131" s="568">
        <v>25</v>
      </c>
      <c r="BL131" s="770">
        <v>1</v>
      </c>
      <c r="BM131" s="568">
        <v>8</v>
      </c>
      <c r="BN131" s="568">
        <v>15</v>
      </c>
      <c r="BO131" s="568">
        <v>22</v>
      </c>
      <c r="BP131" s="568">
        <v>29</v>
      </c>
      <c r="BQ131" s="568">
        <v>6</v>
      </c>
      <c r="BR131" s="568">
        <v>13</v>
      </c>
      <c r="BS131" s="568">
        <v>20</v>
      </c>
      <c r="BT131" s="568">
        <v>27</v>
      </c>
      <c r="BU131" s="557" t="s">
        <v>915</v>
      </c>
      <c r="BV131" s="558"/>
      <c r="BW131" s="557" t="s">
        <v>916</v>
      </c>
      <c r="BY131" s="557" t="s">
        <v>1763</v>
      </c>
    </row>
    <row r="132" spans="1:77" ht="21" customHeight="1">
      <c r="A132" s="32"/>
      <c r="B132" s="32"/>
      <c r="C132" s="593" t="s">
        <v>19</v>
      </c>
      <c r="D132" s="658" t="s">
        <v>1853</v>
      </c>
      <c r="E132" s="561">
        <v>10047</v>
      </c>
      <c r="F132" s="541">
        <v>32874</v>
      </c>
      <c r="G132" s="982">
        <v>1580</v>
      </c>
      <c r="H132" s="440">
        <v>2019</v>
      </c>
      <c r="I132" s="26">
        <v>35803</v>
      </c>
      <c r="J132" s="511" t="s">
        <v>859</v>
      </c>
      <c r="K132" s="455" t="s">
        <v>859</v>
      </c>
      <c r="L132" s="16">
        <v>1457</v>
      </c>
      <c r="M132" s="284">
        <v>25</v>
      </c>
      <c r="N132" s="16">
        <v>1482</v>
      </c>
      <c r="O132" s="284">
        <v>37</v>
      </c>
      <c r="P132" s="16">
        <v>1519</v>
      </c>
      <c r="Q132" s="284">
        <v>41</v>
      </c>
      <c r="R132" s="16">
        <v>1560</v>
      </c>
      <c r="S132" s="957">
        <v>20</v>
      </c>
      <c r="T132" s="957">
        <v>1580</v>
      </c>
      <c r="U132" s="18">
        <v>40</v>
      </c>
      <c r="V132" s="18">
        <v>40</v>
      </c>
      <c r="W132" s="18">
        <v>40</v>
      </c>
      <c r="X132" s="18">
        <v>40</v>
      </c>
      <c r="Y132" s="18"/>
      <c r="Z132" s="18"/>
      <c r="AA132" s="18"/>
      <c r="AB132" s="18">
        <v>40</v>
      </c>
      <c r="AC132" s="18"/>
      <c r="AD132" s="18">
        <v>40</v>
      </c>
      <c r="AE132" s="18">
        <v>40</v>
      </c>
      <c r="AF132" s="18"/>
      <c r="AG132" s="18"/>
      <c r="AH132" s="18">
        <v>40</v>
      </c>
      <c r="AI132" s="18">
        <v>40</v>
      </c>
      <c r="AJ132" s="18">
        <v>40</v>
      </c>
      <c r="AK132" s="18">
        <v>40</v>
      </c>
      <c r="AL132" s="18">
        <v>40</v>
      </c>
      <c r="AM132" s="18">
        <v>40</v>
      </c>
      <c r="AN132" s="18">
        <v>40</v>
      </c>
      <c r="AO132" s="18">
        <v>40</v>
      </c>
      <c r="AP132" s="18">
        <v>40</v>
      </c>
      <c r="AQ132" s="18">
        <v>40</v>
      </c>
      <c r="AR132" s="18">
        <v>40</v>
      </c>
      <c r="AS132" s="18">
        <v>40</v>
      </c>
      <c r="AT132" s="18">
        <v>40</v>
      </c>
      <c r="AU132" s="19"/>
      <c r="AV132" s="19">
        <v>40</v>
      </c>
      <c r="AW132" s="19"/>
      <c r="AX132" s="19">
        <v>40</v>
      </c>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5">
        <f t="shared" ref="BU132:BU145" si="12">COUNT(U132:AT132)</f>
        <v>20</v>
      </c>
      <c r="BW132" s="15">
        <f t="shared" ref="BW132:BW145" si="13">COUNT(AU132:BT132)</f>
        <v>2</v>
      </c>
      <c r="BY132" s="15">
        <f t="shared" ref="BY132:BY145" si="14">SUM(BU132,BW132)</f>
        <v>22</v>
      </c>
    </row>
    <row r="133" spans="1:77" ht="21" customHeight="1">
      <c r="A133" s="32"/>
      <c r="B133" s="32"/>
      <c r="C133" s="593" t="s">
        <v>20</v>
      </c>
      <c r="D133" s="144" t="s">
        <v>1756</v>
      </c>
      <c r="E133" s="561">
        <v>8243</v>
      </c>
      <c r="F133" s="541">
        <v>38019</v>
      </c>
      <c r="G133" s="982">
        <v>1402</v>
      </c>
      <c r="H133" s="440">
        <v>2019</v>
      </c>
      <c r="I133" s="26">
        <v>38036</v>
      </c>
      <c r="J133" s="511" t="s">
        <v>862</v>
      </c>
      <c r="K133" s="455" t="s">
        <v>862</v>
      </c>
      <c r="L133" s="16">
        <v>1283</v>
      </c>
      <c r="M133" s="284">
        <v>33</v>
      </c>
      <c r="N133" s="16">
        <v>1316</v>
      </c>
      <c r="O133" s="284">
        <v>33</v>
      </c>
      <c r="P133" s="16">
        <v>1349</v>
      </c>
      <c r="Q133" s="284">
        <v>34</v>
      </c>
      <c r="R133" s="16">
        <v>1383</v>
      </c>
      <c r="S133" s="957">
        <v>19</v>
      </c>
      <c r="T133" s="957">
        <v>1402</v>
      </c>
      <c r="U133" s="18"/>
      <c r="V133" s="18"/>
      <c r="W133" s="18"/>
      <c r="X133" s="18"/>
      <c r="Y133" s="18"/>
      <c r="Z133" s="18"/>
      <c r="AA133" s="18"/>
      <c r="AB133" s="18">
        <v>40</v>
      </c>
      <c r="AC133" s="18">
        <v>40</v>
      </c>
      <c r="AD133" s="18">
        <v>40</v>
      </c>
      <c r="AE133" s="18">
        <v>40</v>
      </c>
      <c r="AF133" s="18">
        <v>40</v>
      </c>
      <c r="AG133" s="18">
        <v>40</v>
      </c>
      <c r="AH133" s="18">
        <v>40</v>
      </c>
      <c r="AI133" s="18">
        <v>40</v>
      </c>
      <c r="AJ133" s="18">
        <v>40</v>
      </c>
      <c r="AK133" s="18">
        <v>40</v>
      </c>
      <c r="AL133" s="18">
        <v>40</v>
      </c>
      <c r="AM133" s="18">
        <v>40</v>
      </c>
      <c r="AN133" s="18">
        <v>40</v>
      </c>
      <c r="AO133" s="18">
        <v>40</v>
      </c>
      <c r="AP133" s="18">
        <v>40</v>
      </c>
      <c r="AQ133" s="18">
        <v>40</v>
      </c>
      <c r="AR133" s="18">
        <v>40</v>
      </c>
      <c r="AS133" s="18">
        <v>40</v>
      </c>
      <c r="AT133" s="18">
        <v>40</v>
      </c>
      <c r="AU133" s="19">
        <v>40</v>
      </c>
      <c r="AV133" s="19">
        <v>40</v>
      </c>
      <c r="AW133" s="19">
        <v>40</v>
      </c>
      <c r="AX133" s="19">
        <v>40</v>
      </c>
      <c r="AY133" s="20"/>
      <c r="AZ133" s="20"/>
      <c r="BA133" s="20"/>
      <c r="BB133" s="20"/>
      <c r="BC133" s="20"/>
      <c r="BD133" s="20"/>
      <c r="BE133" s="20"/>
      <c r="BF133" s="20">
        <v>40</v>
      </c>
      <c r="BG133" s="20">
        <v>40</v>
      </c>
      <c r="BH133" s="20">
        <v>40</v>
      </c>
      <c r="BI133" s="20">
        <v>40</v>
      </c>
      <c r="BJ133" s="20">
        <v>40</v>
      </c>
      <c r="BK133" s="20">
        <v>40</v>
      </c>
      <c r="BL133" s="20"/>
      <c r="BM133" s="20">
        <v>40</v>
      </c>
      <c r="BN133" s="20"/>
      <c r="BO133" s="20"/>
      <c r="BP133" s="20"/>
      <c r="BQ133" s="20"/>
      <c r="BR133" s="20"/>
      <c r="BS133" s="20"/>
      <c r="BT133" s="20"/>
      <c r="BU133" s="15">
        <f t="shared" si="12"/>
        <v>19</v>
      </c>
      <c r="BW133" s="15">
        <f t="shared" si="13"/>
        <v>11</v>
      </c>
      <c r="BY133" s="15">
        <f t="shared" si="14"/>
        <v>30</v>
      </c>
    </row>
    <row r="134" spans="1:77" ht="21" customHeight="1">
      <c r="A134" s="32"/>
      <c r="B134" s="32"/>
      <c r="C134" s="593" t="s">
        <v>22</v>
      </c>
      <c r="D134" s="658" t="s">
        <v>1089</v>
      </c>
      <c r="E134" s="561">
        <v>6600</v>
      </c>
      <c r="F134" s="541">
        <v>36584</v>
      </c>
      <c r="G134" s="982">
        <v>1353</v>
      </c>
      <c r="H134" s="440">
        <v>2019</v>
      </c>
      <c r="I134" s="26">
        <v>36635</v>
      </c>
      <c r="J134" s="511" t="s">
        <v>868</v>
      </c>
      <c r="K134" s="455" t="s">
        <v>868</v>
      </c>
      <c r="L134" s="16">
        <v>1326</v>
      </c>
      <c r="M134" s="284">
        <v>27</v>
      </c>
      <c r="N134" s="16">
        <v>1353</v>
      </c>
      <c r="O134" s="284">
        <v>0</v>
      </c>
      <c r="P134" s="16">
        <v>1353</v>
      </c>
      <c r="Q134" s="284">
        <v>0</v>
      </c>
      <c r="R134" s="16">
        <v>1353</v>
      </c>
      <c r="S134" s="957">
        <v>0</v>
      </c>
      <c r="T134" s="957">
        <v>1353</v>
      </c>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9"/>
      <c r="AV134" s="19"/>
      <c r="AW134" s="19"/>
      <c r="AX134" s="19"/>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5">
        <f t="shared" si="12"/>
        <v>0</v>
      </c>
      <c r="BW134" s="15">
        <f t="shared" si="13"/>
        <v>0</v>
      </c>
      <c r="BY134" s="15">
        <f t="shared" si="14"/>
        <v>0</v>
      </c>
    </row>
    <row r="135" spans="1:77" ht="21" customHeight="1">
      <c r="A135" s="32"/>
      <c r="B135" s="32"/>
      <c r="C135" s="593" t="s">
        <v>24</v>
      </c>
      <c r="D135" s="658" t="s">
        <v>275</v>
      </c>
      <c r="E135" s="561">
        <v>9309</v>
      </c>
      <c r="F135" s="541">
        <v>29221</v>
      </c>
      <c r="G135" s="982">
        <v>1319</v>
      </c>
      <c r="H135" s="440">
        <v>2019</v>
      </c>
      <c r="I135" s="26">
        <v>35417</v>
      </c>
      <c r="J135" s="511" t="s">
        <v>855</v>
      </c>
      <c r="K135" s="455" t="s">
        <v>1749</v>
      </c>
      <c r="L135" s="16">
        <v>1207</v>
      </c>
      <c r="M135" s="284">
        <v>34</v>
      </c>
      <c r="N135" s="16">
        <v>1241</v>
      </c>
      <c r="O135" s="284">
        <v>38</v>
      </c>
      <c r="P135" s="16">
        <v>1279</v>
      </c>
      <c r="Q135" s="284">
        <v>29</v>
      </c>
      <c r="R135" s="16">
        <v>1308</v>
      </c>
      <c r="S135" s="957">
        <v>11</v>
      </c>
      <c r="T135" s="957">
        <v>1319</v>
      </c>
      <c r="U135" s="18"/>
      <c r="V135" s="18"/>
      <c r="W135" s="18"/>
      <c r="X135" s="18"/>
      <c r="Y135" s="18"/>
      <c r="Z135" s="18"/>
      <c r="AA135" s="18"/>
      <c r="AB135" s="18"/>
      <c r="AC135" s="18"/>
      <c r="AD135" s="18"/>
      <c r="AE135" s="18">
        <v>40</v>
      </c>
      <c r="AF135" s="18">
        <v>40</v>
      </c>
      <c r="AG135" s="18"/>
      <c r="AH135" s="18">
        <v>40</v>
      </c>
      <c r="AI135" s="18">
        <v>40</v>
      </c>
      <c r="AJ135" s="18">
        <v>40</v>
      </c>
      <c r="AK135" s="18">
        <v>40</v>
      </c>
      <c r="AL135" s="18">
        <v>40</v>
      </c>
      <c r="AM135" s="18">
        <v>40</v>
      </c>
      <c r="AN135" s="18">
        <v>40</v>
      </c>
      <c r="AO135" s="18">
        <v>40</v>
      </c>
      <c r="AP135" s="18">
        <v>40</v>
      </c>
      <c r="AQ135" s="18"/>
      <c r="AR135" s="18"/>
      <c r="AS135" s="18"/>
      <c r="AT135" s="18"/>
      <c r="AU135" s="19"/>
      <c r="AV135" s="19"/>
      <c r="AW135" s="19"/>
      <c r="AX135" s="19">
        <v>40</v>
      </c>
      <c r="AY135" s="20">
        <v>40</v>
      </c>
      <c r="AZ135" s="20">
        <v>40</v>
      </c>
      <c r="BA135" s="20"/>
      <c r="BB135" s="20">
        <v>40</v>
      </c>
      <c r="BC135" s="20">
        <v>40</v>
      </c>
      <c r="BD135" s="20">
        <v>40</v>
      </c>
      <c r="BE135" s="20">
        <v>40</v>
      </c>
      <c r="BF135" s="20">
        <v>40</v>
      </c>
      <c r="BG135" s="20">
        <v>40</v>
      </c>
      <c r="BH135" s="20">
        <v>40</v>
      </c>
      <c r="BI135" s="20">
        <v>40</v>
      </c>
      <c r="BJ135" s="20">
        <v>40</v>
      </c>
      <c r="BK135" s="20">
        <v>40</v>
      </c>
      <c r="BL135" s="20"/>
      <c r="BM135" s="20"/>
      <c r="BN135" s="20"/>
      <c r="BO135" s="20"/>
      <c r="BP135" s="20"/>
      <c r="BQ135" s="20"/>
      <c r="BR135" s="20"/>
      <c r="BS135" s="20"/>
      <c r="BT135" s="20"/>
      <c r="BU135" s="15">
        <f t="shared" si="12"/>
        <v>11</v>
      </c>
      <c r="BW135" s="15">
        <f t="shared" si="13"/>
        <v>13</v>
      </c>
      <c r="BY135" s="15">
        <f t="shared" si="14"/>
        <v>24</v>
      </c>
    </row>
    <row r="136" spans="1:77" ht="21" customHeight="1">
      <c r="A136" s="32"/>
      <c r="B136" s="32"/>
      <c r="C136" s="593" t="s">
        <v>26</v>
      </c>
      <c r="D136" s="658" t="s">
        <v>303</v>
      </c>
      <c r="E136" s="561">
        <v>9310</v>
      </c>
      <c r="F136" s="541">
        <v>37357</v>
      </c>
      <c r="G136" s="982">
        <v>1176</v>
      </c>
      <c r="H136" s="440">
        <v>2019</v>
      </c>
      <c r="I136" s="26">
        <v>37418</v>
      </c>
      <c r="J136" s="511" t="s">
        <v>865</v>
      </c>
      <c r="K136" s="455" t="s">
        <v>865</v>
      </c>
      <c r="L136" s="16">
        <v>1026</v>
      </c>
      <c r="M136" s="284">
        <v>40</v>
      </c>
      <c r="N136" s="16">
        <v>1066</v>
      </c>
      <c r="O136" s="284">
        <v>48</v>
      </c>
      <c r="P136" s="16">
        <v>1114</v>
      </c>
      <c r="Q136" s="284">
        <v>38</v>
      </c>
      <c r="R136" s="16">
        <v>1152</v>
      </c>
      <c r="S136" s="957">
        <v>24</v>
      </c>
      <c r="T136" s="957">
        <v>1176</v>
      </c>
      <c r="U136" s="18">
        <v>23</v>
      </c>
      <c r="V136" s="18">
        <v>23</v>
      </c>
      <c r="W136" s="18">
        <v>23</v>
      </c>
      <c r="X136" s="18">
        <v>23</v>
      </c>
      <c r="Y136" s="18">
        <v>23</v>
      </c>
      <c r="Z136" s="18">
        <v>23</v>
      </c>
      <c r="AA136" s="18">
        <v>23</v>
      </c>
      <c r="AB136" s="18">
        <v>23</v>
      </c>
      <c r="AC136" s="18">
        <v>23</v>
      </c>
      <c r="AD136" s="18">
        <v>23</v>
      </c>
      <c r="AE136" s="18">
        <v>23</v>
      </c>
      <c r="AF136" s="18">
        <v>23</v>
      </c>
      <c r="AG136" s="18">
        <v>23</v>
      </c>
      <c r="AH136" s="18"/>
      <c r="AI136" s="18">
        <v>23</v>
      </c>
      <c r="AJ136" s="18">
        <v>23</v>
      </c>
      <c r="AK136" s="18"/>
      <c r="AL136" s="18">
        <v>23</v>
      </c>
      <c r="AM136" s="18">
        <v>23</v>
      </c>
      <c r="AN136" s="18">
        <v>23</v>
      </c>
      <c r="AO136" s="18">
        <v>23</v>
      </c>
      <c r="AP136" s="18">
        <v>23</v>
      </c>
      <c r="AQ136" s="18">
        <v>23</v>
      </c>
      <c r="AR136" s="18">
        <v>23</v>
      </c>
      <c r="AS136" s="18">
        <v>23</v>
      </c>
      <c r="AT136" s="18">
        <v>23</v>
      </c>
      <c r="AU136" s="19"/>
      <c r="AV136" s="19"/>
      <c r="AW136" s="19">
        <v>23</v>
      </c>
      <c r="AX136" s="19"/>
      <c r="AY136" s="20">
        <v>23</v>
      </c>
      <c r="AZ136" s="20">
        <v>23</v>
      </c>
      <c r="BA136" s="20">
        <v>23</v>
      </c>
      <c r="BB136" s="20">
        <v>23</v>
      </c>
      <c r="BC136" s="20"/>
      <c r="BD136" s="20">
        <v>23</v>
      </c>
      <c r="BE136" s="20">
        <v>23</v>
      </c>
      <c r="BF136" s="20">
        <v>23</v>
      </c>
      <c r="BG136" s="20"/>
      <c r="BH136" s="20">
        <v>23</v>
      </c>
      <c r="BI136" s="20">
        <v>23</v>
      </c>
      <c r="BJ136" s="20"/>
      <c r="BK136" s="20">
        <v>23</v>
      </c>
      <c r="BL136" s="20">
        <v>23</v>
      </c>
      <c r="BM136" s="20">
        <v>23</v>
      </c>
      <c r="BN136" s="20"/>
      <c r="BO136" s="20"/>
      <c r="BP136" s="20"/>
      <c r="BQ136" s="20"/>
      <c r="BR136" s="20"/>
      <c r="BS136" s="20"/>
      <c r="BT136" s="20"/>
      <c r="BU136" s="15">
        <f t="shared" si="12"/>
        <v>24</v>
      </c>
      <c r="BW136" s="15">
        <f t="shared" si="13"/>
        <v>13</v>
      </c>
      <c r="BY136" s="15">
        <f t="shared" si="14"/>
        <v>37</v>
      </c>
    </row>
    <row r="137" spans="1:77" ht="21" customHeight="1">
      <c r="A137" s="32"/>
      <c r="B137" s="32"/>
      <c r="C137" s="593" t="s">
        <v>28</v>
      </c>
      <c r="D137" s="658" t="s">
        <v>276</v>
      </c>
      <c r="E137" s="561">
        <v>9284</v>
      </c>
      <c r="F137" s="541">
        <v>37257</v>
      </c>
      <c r="G137" s="982">
        <v>1074</v>
      </c>
      <c r="H137" s="440">
        <v>2019</v>
      </c>
      <c r="I137" s="26">
        <v>37333</v>
      </c>
      <c r="J137" s="511" t="s">
        <v>824</v>
      </c>
      <c r="K137" s="455" t="s">
        <v>1734</v>
      </c>
      <c r="L137" s="16">
        <v>908</v>
      </c>
      <c r="M137" s="284">
        <v>44</v>
      </c>
      <c r="N137" s="16">
        <v>952</v>
      </c>
      <c r="O137" s="284">
        <v>51</v>
      </c>
      <c r="P137" s="16">
        <v>1003</v>
      </c>
      <c r="Q137" s="284">
        <v>47</v>
      </c>
      <c r="R137" s="16">
        <v>1050</v>
      </c>
      <c r="S137" s="957">
        <v>24</v>
      </c>
      <c r="T137" s="957">
        <v>1074</v>
      </c>
      <c r="U137" s="18">
        <v>23</v>
      </c>
      <c r="V137" s="18">
        <v>23</v>
      </c>
      <c r="W137" s="18">
        <v>23</v>
      </c>
      <c r="X137" s="18">
        <v>23</v>
      </c>
      <c r="Y137" s="18">
        <v>23</v>
      </c>
      <c r="Z137" s="18">
        <v>23</v>
      </c>
      <c r="AA137" s="18">
        <v>23</v>
      </c>
      <c r="AB137" s="18">
        <v>23</v>
      </c>
      <c r="AC137" s="18">
        <v>23</v>
      </c>
      <c r="AD137" s="18">
        <v>23</v>
      </c>
      <c r="AE137" s="18">
        <v>23</v>
      </c>
      <c r="AF137" s="18">
        <v>23</v>
      </c>
      <c r="AG137" s="18"/>
      <c r="AH137" s="18">
        <v>23</v>
      </c>
      <c r="AI137" s="18">
        <v>23</v>
      </c>
      <c r="AJ137" s="18">
        <v>23</v>
      </c>
      <c r="AK137" s="18">
        <v>23</v>
      </c>
      <c r="AL137" s="18">
        <v>23</v>
      </c>
      <c r="AM137" s="18">
        <v>23</v>
      </c>
      <c r="AN137" s="18">
        <v>23</v>
      </c>
      <c r="AO137" s="18">
        <v>23</v>
      </c>
      <c r="AP137" s="18">
        <v>23</v>
      </c>
      <c r="AQ137" s="18">
        <v>23</v>
      </c>
      <c r="AR137" s="18">
        <v>23</v>
      </c>
      <c r="AS137" s="18"/>
      <c r="AT137" s="18">
        <v>23</v>
      </c>
      <c r="AU137" s="19">
        <v>23</v>
      </c>
      <c r="AV137" s="19">
        <v>23</v>
      </c>
      <c r="AW137" s="19">
        <v>23</v>
      </c>
      <c r="AX137" s="19">
        <v>23</v>
      </c>
      <c r="AY137" s="20">
        <v>23</v>
      </c>
      <c r="AZ137" s="20">
        <v>23</v>
      </c>
      <c r="BA137" s="20">
        <v>23</v>
      </c>
      <c r="BB137" s="20">
        <v>23</v>
      </c>
      <c r="BC137" s="20">
        <v>23</v>
      </c>
      <c r="BD137" s="20">
        <v>23</v>
      </c>
      <c r="BE137" s="20">
        <v>23</v>
      </c>
      <c r="BF137" s="20">
        <v>23</v>
      </c>
      <c r="BG137" s="20">
        <v>23</v>
      </c>
      <c r="BH137" s="20">
        <v>23</v>
      </c>
      <c r="BI137" s="20">
        <v>23</v>
      </c>
      <c r="BJ137" s="20">
        <v>23</v>
      </c>
      <c r="BK137" s="20">
        <v>23</v>
      </c>
      <c r="BL137" s="20">
        <v>23</v>
      </c>
      <c r="BM137" s="20">
        <v>23</v>
      </c>
      <c r="BN137" s="20"/>
      <c r="BO137" s="20"/>
      <c r="BP137" s="20"/>
      <c r="BQ137" s="20"/>
      <c r="BR137" s="20"/>
      <c r="BS137" s="20"/>
      <c r="BT137" s="20"/>
      <c r="BU137" s="15">
        <f t="shared" si="12"/>
        <v>24</v>
      </c>
      <c r="BW137" s="15">
        <f t="shared" si="13"/>
        <v>19</v>
      </c>
      <c r="BY137" s="15">
        <f t="shared" si="14"/>
        <v>43</v>
      </c>
    </row>
    <row r="138" spans="1:77" ht="21" customHeight="1">
      <c r="A138" s="32"/>
      <c r="B138" s="32"/>
      <c r="C138" s="593" t="s">
        <v>30</v>
      </c>
      <c r="D138" s="658" t="s">
        <v>277</v>
      </c>
      <c r="E138" s="561">
        <v>10048</v>
      </c>
      <c r="F138" s="541">
        <v>32749</v>
      </c>
      <c r="G138" s="982">
        <v>979</v>
      </c>
      <c r="H138" s="440">
        <v>2019</v>
      </c>
      <c r="I138" s="26">
        <v>32749</v>
      </c>
      <c r="J138" s="511" t="s">
        <v>853</v>
      </c>
      <c r="K138" s="455" t="s">
        <v>853</v>
      </c>
      <c r="L138" s="16">
        <v>964</v>
      </c>
      <c r="M138" s="284">
        <v>12</v>
      </c>
      <c r="N138" s="16">
        <v>976</v>
      </c>
      <c r="O138" s="284">
        <v>3</v>
      </c>
      <c r="P138" s="16">
        <v>979</v>
      </c>
      <c r="Q138" s="284">
        <v>0</v>
      </c>
      <c r="R138" s="16">
        <v>979</v>
      </c>
      <c r="S138" s="957">
        <v>0</v>
      </c>
      <c r="T138" s="957">
        <v>979</v>
      </c>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5">
        <f t="shared" si="12"/>
        <v>0</v>
      </c>
      <c r="BW138" s="15">
        <f t="shared" si="13"/>
        <v>0</v>
      </c>
      <c r="BY138" s="15">
        <f t="shared" si="14"/>
        <v>0</v>
      </c>
    </row>
    <row r="139" spans="1:77" ht="21" customHeight="1">
      <c r="A139" s="32"/>
      <c r="B139" s="32"/>
      <c r="C139" s="593" t="s">
        <v>32</v>
      </c>
      <c r="D139" s="658" t="s">
        <v>278</v>
      </c>
      <c r="E139" s="561">
        <v>9311</v>
      </c>
      <c r="F139" s="541">
        <v>29221</v>
      </c>
      <c r="G139" s="982">
        <v>703</v>
      </c>
      <c r="H139" s="440">
        <v>2020</v>
      </c>
      <c r="I139" s="26">
        <v>35417</v>
      </c>
      <c r="J139" s="511" t="s">
        <v>847</v>
      </c>
      <c r="K139" s="455" t="s">
        <v>1751</v>
      </c>
      <c r="L139" s="16">
        <v>658</v>
      </c>
      <c r="M139" s="284">
        <v>14</v>
      </c>
      <c r="N139" s="16">
        <v>672</v>
      </c>
      <c r="O139" s="284">
        <v>11</v>
      </c>
      <c r="P139" s="16">
        <v>683</v>
      </c>
      <c r="Q139" s="284">
        <v>11</v>
      </c>
      <c r="R139" s="16">
        <v>694</v>
      </c>
      <c r="S139" s="957">
        <v>9</v>
      </c>
      <c r="T139" s="957">
        <v>703</v>
      </c>
      <c r="U139" s="18"/>
      <c r="V139" s="18"/>
      <c r="W139" s="18"/>
      <c r="X139" s="18"/>
      <c r="Y139" s="18"/>
      <c r="Z139" s="18"/>
      <c r="AA139" s="18"/>
      <c r="AB139" s="18"/>
      <c r="AC139" s="18"/>
      <c r="AD139" s="18"/>
      <c r="AE139" s="18">
        <v>40</v>
      </c>
      <c r="AF139" s="18"/>
      <c r="AG139" s="18"/>
      <c r="AH139" s="18">
        <v>40</v>
      </c>
      <c r="AI139" s="18">
        <v>40</v>
      </c>
      <c r="AJ139" s="18">
        <v>40</v>
      </c>
      <c r="AK139" s="18">
        <v>40</v>
      </c>
      <c r="AL139" s="18">
        <v>40</v>
      </c>
      <c r="AM139" s="18">
        <v>40</v>
      </c>
      <c r="AN139" s="18">
        <v>40</v>
      </c>
      <c r="AO139" s="18">
        <v>40</v>
      </c>
      <c r="AP139" s="18"/>
      <c r="AQ139" s="18"/>
      <c r="AR139" s="18"/>
      <c r="AS139" s="18"/>
      <c r="AT139" s="18"/>
      <c r="AU139" s="19"/>
      <c r="AV139" s="19"/>
      <c r="AW139" s="19"/>
      <c r="AX139" s="19"/>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5">
        <f t="shared" si="12"/>
        <v>9</v>
      </c>
      <c r="BW139" s="15">
        <f t="shared" si="13"/>
        <v>0</v>
      </c>
      <c r="BY139" s="15">
        <f t="shared" si="14"/>
        <v>9</v>
      </c>
    </row>
    <row r="140" spans="1:77" ht="21" customHeight="1">
      <c r="A140" s="32"/>
      <c r="B140" s="32"/>
      <c r="C140" s="593" t="s">
        <v>34</v>
      </c>
      <c r="D140" s="658" t="s">
        <v>279</v>
      </c>
      <c r="E140" s="561">
        <v>9285</v>
      </c>
      <c r="F140" s="541">
        <v>39464</v>
      </c>
      <c r="G140" s="982">
        <v>656</v>
      </c>
      <c r="H140" s="440">
        <v>2019</v>
      </c>
      <c r="I140" s="26">
        <v>39469</v>
      </c>
      <c r="J140" s="511" t="s">
        <v>831</v>
      </c>
      <c r="K140" s="455" t="s">
        <v>1738</v>
      </c>
      <c r="L140" s="16">
        <v>629</v>
      </c>
      <c r="M140" s="284">
        <v>26</v>
      </c>
      <c r="N140" s="16">
        <v>655</v>
      </c>
      <c r="O140" s="284">
        <v>0</v>
      </c>
      <c r="P140" s="16">
        <v>655</v>
      </c>
      <c r="Q140" s="284">
        <v>0</v>
      </c>
      <c r="R140" s="16">
        <v>655</v>
      </c>
      <c r="S140" s="957">
        <v>1</v>
      </c>
      <c r="T140" s="957">
        <v>656</v>
      </c>
      <c r="U140" s="18"/>
      <c r="V140" s="18"/>
      <c r="W140" s="18"/>
      <c r="X140" s="18"/>
      <c r="Y140" s="18"/>
      <c r="Z140" s="18"/>
      <c r="AA140" s="18"/>
      <c r="AB140" s="18"/>
      <c r="AC140" s="18"/>
      <c r="AD140" s="18">
        <v>40</v>
      </c>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5">
        <f t="shared" si="12"/>
        <v>1</v>
      </c>
      <c r="BW140" s="15">
        <f t="shared" si="13"/>
        <v>0</v>
      </c>
      <c r="BY140" s="15">
        <f t="shared" si="14"/>
        <v>1</v>
      </c>
    </row>
    <row r="141" spans="1:77" ht="21" customHeight="1">
      <c r="A141" s="32"/>
      <c r="B141" s="32"/>
      <c r="C141" s="593" t="s">
        <v>35</v>
      </c>
      <c r="D141" s="658" t="s">
        <v>304</v>
      </c>
      <c r="E141" s="561">
        <v>9305</v>
      </c>
      <c r="F141" s="541">
        <v>31837</v>
      </c>
      <c r="G141" s="982">
        <v>552</v>
      </c>
      <c r="H141" s="440">
        <v>2019</v>
      </c>
      <c r="I141" s="26">
        <v>35418</v>
      </c>
      <c r="J141" s="511" t="s">
        <v>835</v>
      </c>
      <c r="K141" s="455" t="s">
        <v>1740</v>
      </c>
      <c r="L141" s="16">
        <v>383</v>
      </c>
      <c r="M141" s="284">
        <v>51</v>
      </c>
      <c r="N141" s="16">
        <v>434</v>
      </c>
      <c r="O141" s="284">
        <v>51</v>
      </c>
      <c r="P141" s="16">
        <v>485</v>
      </c>
      <c r="Q141" s="284">
        <v>41</v>
      </c>
      <c r="R141" s="16">
        <v>526</v>
      </c>
      <c r="S141" s="957">
        <v>26</v>
      </c>
      <c r="T141" s="957">
        <v>552</v>
      </c>
      <c r="U141" s="18">
        <v>23</v>
      </c>
      <c r="V141" s="18">
        <v>23</v>
      </c>
      <c r="W141" s="18">
        <v>23</v>
      </c>
      <c r="X141" s="18">
        <v>23</v>
      </c>
      <c r="Y141" s="18">
        <v>23</v>
      </c>
      <c r="Z141" s="18">
        <v>23</v>
      </c>
      <c r="AA141" s="18">
        <v>23</v>
      </c>
      <c r="AB141" s="18">
        <v>23</v>
      </c>
      <c r="AC141" s="18">
        <v>23</v>
      </c>
      <c r="AD141" s="18">
        <v>23</v>
      </c>
      <c r="AE141" s="18">
        <v>23</v>
      </c>
      <c r="AF141" s="18">
        <v>23</v>
      </c>
      <c r="AG141" s="18">
        <v>23</v>
      </c>
      <c r="AH141" s="18">
        <v>23</v>
      </c>
      <c r="AI141" s="18">
        <v>23</v>
      </c>
      <c r="AJ141" s="18">
        <v>23</v>
      </c>
      <c r="AK141" s="18">
        <v>23</v>
      </c>
      <c r="AL141" s="18">
        <v>23</v>
      </c>
      <c r="AM141" s="18">
        <v>23</v>
      </c>
      <c r="AN141" s="18">
        <v>23</v>
      </c>
      <c r="AO141" s="18">
        <v>23</v>
      </c>
      <c r="AP141" s="18">
        <v>23</v>
      </c>
      <c r="AQ141" s="18">
        <v>23</v>
      </c>
      <c r="AR141" s="18">
        <v>23</v>
      </c>
      <c r="AS141" s="18">
        <v>23</v>
      </c>
      <c r="AT141" s="18">
        <v>23</v>
      </c>
      <c r="AU141" s="19">
        <v>23</v>
      </c>
      <c r="AV141" s="19">
        <v>23</v>
      </c>
      <c r="AW141" s="19">
        <v>23</v>
      </c>
      <c r="AX141" s="19">
        <v>23</v>
      </c>
      <c r="AY141" s="20">
        <v>23</v>
      </c>
      <c r="AZ141" s="20">
        <v>23</v>
      </c>
      <c r="BA141" s="20">
        <v>23</v>
      </c>
      <c r="BB141" s="20">
        <v>23</v>
      </c>
      <c r="BC141" s="20">
        <v>23</v>
      </c>
      <c r="BD141" s="20">
        <v>23</v>
      </c>
      <c r="BE141" s="20">
        <v>23</v>
      </c>
      <c r="BF141" s="20">
        <v>23</v>
      </c>
      <c r="BG141" s="20">
        <v>23</v>
      </c>
      <c r="BH141" s="20">
        <v>23</v>
      </c>
      <c r="BI141" s="20">
        <v>23</v>
      </c>
      <c r="BJ141" s="20">
        <v>23</v>
      </c>
      <c r="BK141" s="20">
        <v>23</v>
      </c>
      <c r="BL141" s="20">
        <v>23</v>
      </c>
      <c r="BM141" s="20">
        <v>23</v>
      </c>
      <c r="BN141" s="20"/>
      <c r="BO141" s="20"/>
      <c r="BP141" s="20"/>
      <c r="BQ141" s="20"/>
      <c r="BR141" s="20"/>
      <c r="BS141" s="20"/>
      <c r="BT141" s="20"/>
      <c r="BU141" s="15">
        <f t="shared" si="12"/>
        <v>26</v>
      </c>
      <c r="BW141" s="15">
        <f t="shared" si="13"/>
        <v>19</v>
      </c>
      <c r="BY141" s="15">
        <f t="shared" si="14"/>
        <v>45</v>
      </c>
    </row>
    <row r="142" spans="1:77" ht="21" customHeight="1">
      <c r="A142" s="32"/>
      <c r="B142" s="32"/>
      <c r="C142" s="593" t="s">
        <v>37</v>
      </c>
      <c r="D142" s="658" t="s">
        <v>280</v>
      </c>
      <c r="E142" s="561">
        <v>10004</v>
      </c>
      <c r="F142" s="541">
        <v>29221</v>
      </c>
      <c r="G142" s="982">
        <v>355</v>
      </c>
      <c r="H142" s="440">
        <v>2019</v>
      </c>
      <c r="I142" s="26">
        <v>35417</v>
      </c>
      <c r="J142" s="511" t="s">
        <v>833</v>
      </c>
      <c r="K142" s="455" t="s">
        <v>1750</v>
      </c>
      <c r="L142" s="16">
        <v>338</v>
      </c>
      <c r="M142" s="284">
        <v>8</v>
      </c>
      <c r="N142" s="16">
        <v>346</v>
      </c>
      <c r="O142" s="284">
        <v>9</v>
      </c>
      <c r="P142" s="16">
        <v>355</v>
      </c>
      <c r="Q142" s="284">
        <v>0</v>
      </c>
      <c r="R142" s="16">
        <v>355</v>
      </c>
      <c r="S142" s="957">
        <v>0</v>
      </c>
      <c r="T142" s="957">
        <v>355</v>
      </c>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9"/>
      <c r="AV142" s="19"/>
      <c r="AW142" s="19"/>
      <c r="AX142" s="19"/>
      <c r="AY142" s="20"/>
      <c r="AZ142" s="20"/>
      <c r="BA142" s="20"/>
      <c r="BB142" s="20"/>
      <c r="BC142" s="20"/>
      <c r="BD142" s="20"/>
      <c r="BE142" s="20"/>
      <c r="BF142" s="20"/>
      <c r="BG142" s="20"/>
      <c r="BH142" s="20"/>
      <c r="BI142" s="20"/>
      <c r="BJ142" s="20"/>
      <c r="BK142" s="20"/>
      <c r="BL142" s="20"/>
      <c r="BM142" s="20"/>
      <c r="BN142" s="20"/>
      <c r="BO142" s="20"/>
      <c r="BP142" s="20"/>
      <c r="BQ142" s="20"/>
      <c r="BR142" s="20"/>
      <c r="BS142" s="20"/>
      <c r="BT142" s="20"/>
      <c r="BU142" s="15">
        <f t="shared" si="12"/>
        <v>0</v>
      </c>
      <c r="BW142" s="15">
        <f t="shared" si="13"/>
        <v>0</v>
      </c>
      <c r="BY142" s="15">
        <f t="shared" si="14"/>
        <v>0</v>
      </c>
    </row>
    <row r="143" spans="1:77" ht="21" customHeight="1">
      <c r="A143" s="15"/>
      <c r="B143" s="15"/>
      <c r="C143" s="593" t="s">
        <v>38</v>
      </c>
      <c r="D143" s="144" t="s">
        <v>969</v>
      </c>
      <c r="E143" s="561">
        <v>371</v>
      </c>
      <c r="F143" s="541">
        <v>36034</v>
      </c>
      <c r="G143" s="982">
        <v>220</v>
      </c>
      <c r="H143" s="440">
        <v>2019</v>
      </c>
      <c r="I143" s="26">
        <v>36069</v>
      </c>
      <c r="J143" s="511" t="s">
        <v>970</v>
      </c>
      <c r="K143" s="455" t="s">
        <v>1744</v>
      </c>
      <c r="L143" s="16">
        <v>86</v>
      </c>
      <c r="M143" s="284">
        <v>50</v>
      </c>
      <c r="N143" s="16">
        <v>136</v>
      </c>
      <c r="O143" s="284">
        <v>49</v>
      </c>
      <c r="P143" s="16">
        <v>185</v>
      </c>
      <c r="Q143" s="284">
        <v>35</v>
      </c>
      <c r="R143" s="16">
        <v>220</v>
      </c>
      <c r="S143" s="957">
        <v>0</v>
      </c>
      <c r="T143" s="957">
        <v>220</v>
      </c>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9"/>
      <c r="AV143" s="19"/>
      <c r="AW143" s="19"/>
      <c r="AX143" s="19"/>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5">
        <f t="shared" si="12"/>
        <v>0</v>
      </c>
      <c r="BW143" s="15">
        <f t="shared" si="13"/>
        <v>0</v>
      </c>
      <c r="BY143" s="15">
        <f t="shared" si="14"/>
        <v>0</v>
      </c>
    </row>
    <row r="144" spans="1:77" ht="21" customHeight="1">
      <c r="A144" s="15"/>
      <c r="B144" s="15"/>
      <c r="C144" s="593" t="s">
        <v>39</v>
      </c>
      <c r="D144" s="144" t="s">
        <v>842</v>
      </c>
      <c r="E144" s="561">
        <v>11386</v>
      </c>
      <c r="F144" s="541">
        <v>42790</v>
      </c>
      <c r="G144" s="982">
        <v>15</v>
      </c>
      <c r="H144" s="440">
        <v>2023</v>
      </c>
      <c r="I144" s="26">
        <v>42542</v>
      </c>
      <c r="J144" s="511" t="s">
        <v>843</v>
      </c>
      <c r="K144" s="455" t="s">
        <v>843</v>
      </c>
      <c r="L144" s="16">
        <v>0</v>
      </c>
      <c r="M144" s="284">
        <v>0</v>
      </c>
      <c r="N144" s="16">
        <v>0</v>
      </c>
      <c r="O144" s="284">
        <v>0</v>
      </c>
      <c r="P144" s="16">
        <v>0</v>
      </c>
      <c r="Q144" s="284">
        <v>0</v>
      </c>
      <c r="R144" s="16">
        <v>0</v>
      </c>
      <c r="S144" s="957">
        <v>15</v>
      </c>
      <c r="T144" s="957">
        <v>15</v>
      </c>
      <c r="U144" s="18"/>
      <c r="V144" s="18"/>
      <c r="W144" s="18"/>
      <c r="X144" s="18"/>
      <c r="Y144" s="18">
        <v>23</v>
      </c>
      <c r="Z144" s="18">
        <v>23</v>
      </c>
      <c r="AA144" s="18"/>
      <c r="AB144" s="18">
        <v>23</v>
      </c>
      <c r="AC144" s="18">
        <v>23</v>
      </c>
      <c r="AD144" s="18">
        <v>23</v>
      </c>
      <c r="AE144" s="18">
        <v>23</v>
      </c>
      <c r="AF144" s="18">
        <v>23</v>
      </c>
      <c r="AG144" s="18">
        <v>23</v>
      </c>
      <c r="AH144" s="18"/>
      <c r="AI144" s="18">
        <v>23</v>
      </c>
      <c r="AJ144" s="18">
        <v>23</v>
      </c>
      <c r="AK144" s="18">
        <v>23</v>
      </c>
      <c r="AL144" s="18">
        <v>23</v>
      </c>
      <c r="AM144" s="18">
        <v>23</v>
      </c>
      <c r="AN144" s="18"/>
      <c r="AO144" s="18"/>
      <c r="AP144" s="18">
        <v>23</v>
      </c>
      <c r="AQ144" s="18">
        <v>23</v>
      </c>
      <c r="AR144" s="18"/>
      <c r="AS144" s="18"/>
      <c r="AT144" s="18"/>
      <c r="AU144" s="19"/>
      <c r="AV144" s="19"/>
      <c r="AW144" s="19"/>
      <c r="AX144" s="19"/>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5">
        <f t="shared" si="12"/>
        <v>15</v>
      </c>
      <c r="BW144" s="15">
        <f t="shared" si="13"/>
        <v>0</v>
      </c>
      <c r="BY144" s="15">
        <f t="shared" si="14"/>
        <v>15</v>
      </c>
    </row>
    <row r="145" spans="1:86" ht="21" customHeight="1">
      <c r="A145" s="15"/>
      <c r="B145" s="15"/>
      <c r="C145" s="593" t="s">
        <v>40</v>
      </c>
      <c r="D145" s="144" t="s">
        <v>1606</v>
      </c>
      <c r="E145" s="561">
        <v>11373</v>
      </c>
      <c r="F145" s="541">
        <v>43006</v>
      </c>
      <c r="G145" s="982">
        <v>0</v>
      </c>
      <c r="H145" s="440">
        <v>2023</v>
      </c>
      <c r="I145" s="26">
        <v>43011</v>
      </c>
      <c r="J145" s="511" t="s">
        <v>1599</v>
      </c>
      <c r="K145" s="455" t="s">
        <v>1739</v>
      </c>
      <c r="L145" s="16">
        <v>0</v>
      </c>
      <c r="M145" s="284">
        <v>0</v>
      </c>
      <c r="N145" s="16">
        <v>0</v>
      </c>
      <c r="O145" s="284">
        <v>0</v>
      </c>
      <c r="P145" s="16">
        <v>0</v>
      </c>
      <c r="Q145" s="284">
        <v>0</v>
      </c>
      <c r="R145" s="16">
        <v>0</v>
      </c>
      <c r="S145" s="957">
        <v>0</v>
      </c>
      <c r="T145" s="957">
        <v>0</v>
      </c>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5">
        <f t="shared" si="12"/>
        <v>0</v>
      </c>
      <c r="BW145" s="15">
        <f t="shared" si="13"/>
        <v>0</v>
      </c>
      <c r="BY145" s="15">
        <f t="shared" si="14"/>
        <v>0</v>
      </c>
    </row>
    <row r="146" spans="1:86" ht="14.25" customHeight="1">
      <c r="A146" s="31"/>
      <c r="B146" s="31"/>
      <c r="C146" s="624"/>
      <c r="D146" s="238"/>
      <c r="E146" s="574"/>
      <c r="F146" s="546"/>
      <c r="G146" s="990"/>
      <c r="J146" s="506"/>
      <c r="K146" s="38"/>
      <c r="L146" s="47"/>
      <c r="M146" s="47"/>
      <c r="N146" s="47"/>
      <c r="O146" s="47"/>
      <c r="P146" s="47"/>
      <c r="Q146" s="47"/>
      <c r="R146" s="47"/>
      <c r="S146" s="47"/>
      <c r="T146" s="47"/>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48"/>
    </row>
    <row r="147" spans="1:86" ht="14.25" customHeight="1">
      <c r="A147" s="31"/>
      <c r="B147" s="31"/>
      <c r="C147" s="624"/>
      <c r="D147" s="238"/>
      <c r="E147" s="574"/>
      <c r="F147" s="546"/>
      <c r="G147" s="990"/>
      <c r="J147" s="506"/>
      <c r="K147" s="38"/>
      <c r="L147" s="47"/>
      <c r="M147" s="47"/>
      <c r="N147" s="47"/>
      <c r="O147" s="47"/>
      <c r="P147" s="47"/>
      <c r="Q147" s="47"/>
      <c r="R147" s="47"/>
      <c r="S147" s="47"/>
      <c r="T147" s="47"/>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48"/>
    </row>
    <row r="148" spans="1:86" ht="14.25" customHeight="1">
      <c r="A148" s="31"/>
      <c r="B148" s="31"/>
      <c r="C148" s="624"/>
      <c r="D148" s="238"/>
      <c r="E148" s="574"/>
      <c r="F148" s="546"/>
      <c r="G148" s="990"/>
      <c r="J148" s="506"/>
      <c r="K148" s="38"/>
      <c r="L148" s="47"/>
      <c r="M148" s="47"/>
      <c r="N148" s="47"/>
      <c r="O148" s="47"/>
      <c r="P148" s="47"/>
      <c r="Q148" s="47"/>
      <c r="R148" s="47"/>
      <c r="S148" s="47"/>
      <c r="T148" s="47"/>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48"/>
    </row>
    <row r="149" spans="1:86" ht="14.25" customHeight="1">
      <c r="A149" s="31"/>
      <c r="B149" s="31"/>
      <c r="C149" s="624"/>
      <c r="D149" s="238"/>
      <c r="E149" s="574"/>
      <c r="F149" s="546"/>
      <c r="G149" s="990"/>
      <c r="J149" s="506"/>
      <c r="K149" s="38"/>
      <c r="L149" s="47"/>
      <c r="M149" s="47"/>
      <c r="N149" s="47"/>
      <c r="O149" s="47"/>
      <c r="P149" s="47"/>
      <c r="Q149" s="47"/>
      <c r="R149" s="47"/>
      <c r="S149" s="47"/>
      <c r="T149" s="47"/>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48"/>
    </row>
    <row r="150" spans="1:86" ht="15" customHeight="1">
      <c r="A150" s="31"/>
      <c r="B150" s="31"/>
      <c r="C150" s="624"/>
      <c r="D150" s="238"/>
      <c r="E150" s="574"/>
      <c r="F150" s="546"/>
      <c r="G150" s="990"/>
      <c r="J150" s="506"/>
      <c r="K150" s="38"/>
      <c r="L150" s="47"/>
      <c r="M150" s="47"/>
      <c r="N150" s="47"/>
      <c r="O150" s="47"/>
      <c r="P150" s="47"/>
      <c r="Q150" s="47"/>
      <c r="R150" s="47"/>
      <c r="S150" s="47"/>
      <c r="T150" s="47"/>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48"/>
    </row>
    <row r="151" spans="1:86" ht="14.25" hidden="1" customHeight="1">
      <c r="A151" s="31"/>
      <c r="B151" s="31"/>
      <c r="C151" s="624"/>
      <c r="D151" s="238"/>
      <c r="E151" s="574"/>
      <c r="F151" s="546"/>
      <c r="G151" s="990"/>
      <c r="J151" s="506"/>
      <c r="K151" s="38"/>
      <c r="L151" s="47"/>
      <c r="M151" s="47"/>
      <c r="N151" s="47"/>
      <c r="O151" s="47"/>
      <c r="P151" s="47"/>
      <c r="Q151" s="47"/>
      <c r="R151" s="47"/>
      <c r="S151" s="47"/>
      <c r="T151" s="47"/>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48"/>
    </row>
    <row r="152" spans="1:86" s="54" customFormat="1" ht="54" hidden="1" customHeight="1">
      <c r="C152" s="53"/>
      <c r="D152" s="53" t="s">
        <v>2409</v>
      </c>
      <c r="E152" s="211"/>
      <c r="F152" s="549"/>
      <c r="G152" s="211"/>
      <c r="H152" s="286"/>
      <c r="I152" s="38"/>
      <c r="J152" s="3"/>
      <c r="K152" s="286"/>
      <c r="BT152" s="283"/>
      <c r="BU152" s="283"/>
      <c r="BV152" s="283"/>
      <c r="BX152" s="283"/>
    </row>
    <row r="153" spans="1:86" ht="14.25" hidden="1" customHeight="1">
      <c r="A153" s="31"/>
      <c r="B153" s="31"/>
      <c r="C153" s="624"/>
      <c r="D153" s="238"/>
      <c r="E153" s="574"/>
      <c r="F153" s="546"/>
      <c r="G153" s="990"/>
      <c r="J153" s="506"/>
      <c r="K153" s="38"/>
      <c r="L153" s="47"/>
      <c r="M153" s="47"/>
      <c r="N153" s="47"/>
      <c r="O153" s="47"/>
      <c r="P153" s="47"/>
      <c r="Q153" s="47"/>
      <c r="R153" s="47"/>
      <c r="S153" s="47"/>
      <c r="T153" s="47"/>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48"/>
    </row>
    <row r="154" spans="1:86" s="570" customFormat="1" ht="34.5" hidden="1" customHeight="1">
      <c r="A154" s="719" t="s">
        <v>310</v>
      </c>
      <c r="B154" s="719" t="s">
        <v>1693</v>
      </c>
      <c r="C154" s="720" t="s">
        <v>1801</v>
      </c>
      <c r="D154" s="721" t="s">
        <v>43</v>
      </c>
      <c r="E154" s="719" t="s">
        <v>1760</v>
      </c>
      <c r="F154" s="722" t="s">
        <v>14</v>
      </c>
      <c r="G154" s="562"/>
      <c r="H154" s="723" t="s">
        <v>1704</v>
      </c>
      <c r="I154" s="722" t="s">
        <v>1705</v>
      </c>
      <c r="J154" s="719" t="s">
        <v>308</v>
      </c>
      <c r="K154" s="722" t="s">
        <v>307</v>
      </c>
      <c r="L154" s="719" t="s">
        <v>1319</v>
      </c>
      <c r="M154" s="719" t="s">
        <v>1430</v>
      </c>
      <c r="N154" s="719" t="s">
        <v>1431</v>
      </c>
      <c r="O154" s="719" t="s">
        <v>1641</v>
      </c>
      <c r="P154" s="719" t="s">
        <v>1642</v>
      </c>
      <c r="Q154" s="719" t="s">
        <v>1763</v>
      </c>
      <c r="R154" s="719"/>
      <c r="S154" s="1013" t="s">
        <v>915</v>
      </c>
      <c r="T154" s="1013"/>
      <c r="U154" s="719"/>
      <c r="V154" s="719"/>
      <c r="W154" s="719"/>
      <c r="X154" s="719"/>
      <c r="Y154" s="719"/>
      <c r="Z154" s="719"/>
      <c r="AA154" s="719"/>
      <c r="AB154" s="719"/>
      <c r="AC154" s="719"/>
      <c r="AD154" s="719"/>
      <c r="AE154" s="719"/>
      <c r="AF154" s="719"/>
      <c r="AG154" s="719"/>
      <c r="AH154" s="719"/>
      <c r="AI154" s="719"/>
      <c r="AJ154" s="719"/>
      <c r="AK154" s="719"/>
      <c r="AL154" s="719"/>
      <c r="AM154" s="719"/>
      <c r="AN154" s="719"/>
      <c r="AO154" s="719"/>
      <c r="AP154" s="719"/>
      <c r="AQ154" s="719"/>
      <c r="AR154" s="719"/>
      <c r="AS154" s="719"/>
      <c r="AT154" s="719"/>
      <c r="AU154" s="719"/>
      <c r="AV154" s="719"/>
      <c r="AW154" s="719"/>
      <c r="AX154" s="719"/>
      <c r="AY154" s="719"/>
      <c r="AZ154" s="719"/>
      <c r="BA154" s="719"/>
      <c r="BB154" s="719"/>
      <c r="BC154" s="719"/>
      <c r="BD154" s="719"/>
      <c r="BE154" s="719"/>
      <c r="BF154" s="719"/>
      <c r="BG154" s="719"/>
      <c r="BH154" s="719"/>
      <c r="BI154" s="719"/>
      <c r="BJ154" s="719"/>
      <c r="BK154" s="719"/>
      <c r="BL154" s="719"/>
      <c r="BM154" s="719"/>
      <c r="BN154" s="719"/>
      <c r="BO154" s="719"/>
      <c r="BP154" s="719"/>
      <c r="BQ154" s="719"/>
      <c r="BR154" s="719"/>
      <c r="BS154" s="719"/>
      <c r="BT154" s="719"/>
      <c r="BU154" s="557" t="s">
        <v>915</v>
      </c>
      <c r="BV154" s="558"/>
      <c r="BW154" s="557" t="s">
        <v>916</v>
      </c>
      <c r="BX154" s="190"/>
      <c r="BY154" s="557" t="s">
        <v>1763</v>
      </c>
    </row>
    <row r="155" spans="1:86" customFormat="1" ht="21" hidden="1" customHeight="1">
      <c r="A155" s="33"/>
      <c r="B155" s="33"/>
      <c r="C155" s="41" t="s">
        <v>183</v>
      </c>
      <c r="D155" s="658" t="s">
        <v>1484</v>
      </c>
      <c r="E155" s="561">
        <v>11121</v>
      </c>
      <c r="F155" s="542">
        <v>44321</v>
      </c>
      <c r="G155" s="982"/>
      <c r="H155" s="363" t="s">
        <v>1483</v>
      </c>
      <c r="I155" s="30">
        <v>37021</v>
      </c>
      <c r="J155" s="510" t="s">
        <v>1486</v>
      </c>
      <c r="K155" s="327" t="s">
        <v>1485</v>
      </c>
      <c r="L155" s="16">
        <v>0</v>
      </c>
      <c r="M155" s="284">
        <v>0</v>
      </c>
      <c r="N155" s="16">
        <v>0</v>
      </c>
      <c r="O155" s="284">
        <v>0</v>
      </c>
      <c r="P155" s="16">
        <v>0</v>
      </c>
      <c r="Q155" s="284">
        <v>0</v>
      </c>
      <c r="R155" s="16">
        <v>0</v>
      </c>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5">
        <f t="shared" ref="BU155" si="15">COUNT(U155:AT155)</f>
        <v>0</v>
      </c>
      <c r="BV155" s="23"/>
      <c r="BW155" s="15">
        <f t="shared" ref="BW155" si="16">COUNT(AU155:BT155)</f>
        <v>0</v>
      </c>
      <c r="BX155" s="23"/>
      <c r="BY155" s="15">
        <f t="shared" ref="BY155" si="17">SUM(BU155,BW155)</f>
        <v>0</v>
      </c>
      <c r="BZ155" s="23"/>
      <c r="CA155" s="23"/>
      <c r="CB155" s="23"/>
      <c r="CC155" s="23"/>
      <c r="CD155" s="23"/>
      <c r="CE155" s="23"/>
      <c r="CF155" s="23"/>
      <c r="CG155" s="23"/>
      <c r="CH155" s="23"/>
    </row>
    <row r="156" spans="1:86" ht="14.25" hidden="1" customHeight="1">
      <c r="A156" s="31"/>
      <c r="B156" s="31"/>
      <c r="C156" s="624"/>
      <c r="D156" s="238"/>
      <c r="E156" s="574"/>
      <c r="F156" s="546"/>
      <c r="G156" s="990"/>
      <c r="J156" s="506"/>
      <c r="K156" s="38"/>
      <c r="L156" s="47"/>
      <c r="M156" s="47"/>
      <c r="N156" s="47"/>
      <c r="O156" s="47"/>
      <c r="P156" s="47"/>
      <c r="Q156" s="47"/>
      <c r="R156" s="47"/>
      <c r="S156" s="47"/>
      <c r="T156" s="47"/>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48"/>
    </row>
    <row r="157" spans="1:86" s="54" customFormat="1" ht="54" hidden="1" customHeight="1">
      <c r="C157" s="53"/>
      <c r="D157" s="53" t="s">
        <v>1991</v>
      </c>
      <c r="E157" s="211"/>
      <c r="F157" s="549"/>
      <c r="G157" s="211"/>
      <c r="H157" s="286"/>
      <c r="I157" s="38"/>
      <c r="J157" s="3"/>
      <c r="K157" s="286"/>
      <c r="BV157" s="283"/>
      <c r="BW157" s="283"/>
      <c r="BX157" s="283"/>
    </row>
    <row r="158" spans="1:86" ht="14.25" hidden="1" customHeight="1">
      <c r="A158" s="31"/>
      <c r="B158" s="31"/>
      <c r="C158" s="624"/>
      <c r="D158" s="238"/>
      <c r="E158" s="574"/>
      <c r="F158" s="546"/>
      <c r="G158" s="990"/>
      <c r="J158" s="506"/>
      <c r="K158" s="38"/>
      <c r="L158" s="47"/>
      <c r="M158" s="47"/>
      <c r="N158" s="47"/>
      <c r="O158" s="47"/>
      <c r="P158" s="47"/>
      <c r="Q158" s="47"/>
      <c r="R158" s="47"/>
      <c r="S158" s="47"/>
      <c r="T158" s="47"/>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48"/>
    </row>
    <row r="159" spans="1:86" s="570" customFormat="1" ht="34.5" hidden="1" customHeight="1">
      <c r="A159" s="719" t="s">
        <v>310</v>
      </c>
      <c r="B159" s="719" t="s">
        <v>1693</v>
      </c>
      <c r="C159" s="720" t="s">
        <v>1801</v>
      </c>
      <c r="D159" s="721" t="s">
        <v>43</v>
      </c>
      <c r="E159" s="719" t="s">
        <v>1760</v>
      </c>
      <c r="F159" s="722" t="s">
        <v>14</v>
      </c>
      <c r="G159" s="562"/>
      <c r="H159" s="723" t="s">
        <v>1704</v>
      </c>
      <c r="I159" s="722" t="s">
        <v>1705</v>
      </c>
      <c r="J159" s="719" t="s">
        <v>308</v>
      </c>
      <c r="K159" s="722" t="s">
        <v>307</v>
      </c>
      <c r="L159" s="719" t="s">
        <v>1319</v>
      </c>
      <c r="M159" s="719" t="s">
        <v>1430</v>
      </c>
      <c r="N159" s="719" t="s">
        <v>1431</v>
      </c>
      <c r="O159" s="719" t="s">
        <v>1641</v>
      </c>
      <c r="P159" s="719" t="s">
        <v>1642</v>
      </c>
      <c r="Q159" s="719" t="s">
        <v>1763</v>
      </c>
      <c r="R159" s="719"/>
      <c r="S159" s="1013" t="s">
        <v>915</v>
      </c>
      <c r="T159" s="1013"/>
      <c r="U159" s="719"/>
      <c r="V159" s="719"/>
      <c r="W159" s="719"/>
      <c r="X159" s="719"/>
      <c r="Y159" s="719"/>
      <c r="Z159" s="719"/>
      <c r="AA159" s="719"/>
      <c r="AB159" s="719"/>
      <c r="AC159" s="719"/>
      <c r="AD159" s="719"/>
      <c r="AE159" s="719"/>
      <c r="AF159" s="719"/>
      <c r="AG159" s="719"/>
      <c r="AH159" s="719"/>
      <c r="AI159" s="719"/>
      <c r="AJ159" s="719"/>
      <c r="AK159" s="719"/>
      <c r="AL159" s="719"/>
      <c r="AM159" s="719"/>
      <c r="AN159" s="719"/>
      <c r="AO159" s="719"/>
      <c r="AP159" s="719"/>
      <c r="AQ159" s="719"/>
      <c r="AR159" s="719"/>
      <c r="AS159" s="719"/>
      <c r="AT159" s="719"/>
      <c r="AU159" s="719"/>
      <c r="AV159" s="719"/>
      <c r="AW159" s="719"/>
      <c r="AX159" s="719"/>
      <c r="AY159" s="719"/>
      <c r="AZ159" s="719"/>
      <c r="BA159" s="719"/>
      <c r="BB159" s="719"/>
      <c r="BC159" s="719"/>
      <c r="BD159" s="719"/>
      <c r="BE159" s="719"/>
      <c r="BF159" s="719"/>
      <c r="BG159" s="719"/>
      <c r="BH159" s="719"/>
      <c r="BI159" s="719"/>
      <c r="BJ159" s="719"/>
      <c r="BK159" s="719"/>
      <c r="BL159" s="719"/>
      <c r="BM159" s="719"/>
      <c r="BN159" s="719"/>
      <c r="BO159" s="719"/>
      <c r="BP159" s="719"/>
      <c r="BQ159" s="719"/>
      <c r="BR159" s="719"/>
      <c r="BS159" s="719"/>
      <c r="BT159" s="719"/>
      <c r="BU159" s="557" t="s">
        <v>915</v>
      </c>
      <c r="BV159" s="558"/>
      <c r="BW159" s="557" t="s">
        <v>916</v>
      </c>
      <c r="BX159" s="190"/>
      <c r="BY159" s="557" t="s">
        <v>1763</v>
      </c>
    </row>
    <row r="160" spans="1:86" customFormat="1" ht="21" hidden="1" customHeight="1">
      <c r="A160" s="24"/>
      <c r="B160" s="24"/>
      <c r="C160" s="41" t="s">
        <v>96</v>
      </c>
      <c r="D160" s="658" t="s">
        <v>132</v>
      </c>
      <c r="E160" s="561">
        <v>424</v>
      </c>
      <c r="F160" s="541">
        <v>37272</v>
      </c>
      <c r="G160" s="982"/>
      <c r="H160" s="363" t="s">
        <v>262</v>
      </c>
      <c r="I160" s="30">
        <v>28609</v>
      </c>
      <c r="J160" s="718" t="s">
        <v>638</v>
      </c>
      <c r="K160" s="327" t="s">
        <v>637</v>
      </c>
      <c r="L160" s="16">
        <v>50</v>
      </c>
      <c r="M160" s="16">
        <v>0</v>
      </c>
      <c r="N160" s="16">
        <v>50</v>
      </c>
      <c r="O160" s="16">
        <v>0</v>
      </c>
      <c r="P160" s="16">
        <v>50</v>
      </c>
      <c r="Q160" s="16">
        <v>0</v>
      </c>
      <c r="R160" s="16">
        <v>0</v>
      </c>
      <c r="S160" s="957">
        <v>0</v>
      </c>
      <c r="T160" s="957"/>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5">
        <f t="shared" ref="BU160:BU176" si="18">COUNT(U160:AT160)</f>
        <v>0</v>
      </c>
      <c r="BV160" s="31"/>
      <c r="BW160" s="15">
        <f t="shared" ref="BW160:BW176" si="19">COUNT(AU160:BT160)</f>
        <v>0</v>
      </c>
      <c r="BX160" s="31"/>
      <c r="BY160" s="15">
        <f t="shared" ref="BY160:BY176" si="20">SUM(BU160,BW160)</f>
        <v>0</v>
      </c>
      <c r="BZ160" s="23"/>
      <c r="CA160" s="23"/>
      <c r="CB160" s="23"/>
      <c r="CC160" s="23"/>
      <c r="CD160" s="23"/>
      <c r="CE160" s="23"/>
      <c r="CF160" s="23"/>
      <c r="CG160" s="273"/>
      <c r="CH160" s="273"/>
    </row>
    <row r="161" spans="1:86" customFormat="1" ht="21" hidden="1" customHeight="1">
      <c r="A161" s="24"/>
      <c r="B161" s="24"/>
      <c r="C161" s="41" t="s">
        <v>72</v>
      </c>
      <c r="D161" s="658" t="s">
        <v>90</v>
      </c>
      <c r="E161" s="561">
        <v>6462</v>
      </c>
      <c r="F161" s="542">
        <v>42431</v>
      </c>
      <c r="G161" s="982"/>
      <c r="H161" s="363" t="s">
        <v>266</v>
      </c>
      <c r="I161" s="30">
        <v>42424</v>
      </c>
      <c r="J161" s="510" t="s">
        <v>651</v>
      </c>
      <c r="K161" s="327" t="s">
        <v>650</v>
      </c>
      <c r="L161" s="16">
        <v>108</v>
      </c>
      <c r="M161" s="16">
        <v>0</v>
      </c>
      <c r="N161" s="16">
        <v>108</v>
      </c>
      <c r="O161" s="16">
        <v>0</v>
      </c>
      <c r="P161" s="16">
        <v>108</v>
      </c>
      <c r="Q161" s="16">
        <v>0</v>
      </c>
      <c r="R161" s="16">
        <v>0</v>
      </c>
      <c r="S161" s="957">
        <v>0</v>
      </c>
      <c r="T161" s="957"/>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9"/>
      <c r="AV161" s="19"/>
      <c r="AW161" s="19"/>
      <c r="AX161" s="19"/>
      <c r="AY161" s="19"/>
      <c r="AZ161" s="19"/>
      <c r="BA161" s="19"/>
      <c r="BB161" s="19"/>
      <c r="BC161" s="19"/>
      <c r="BD161" s="19"/>
      <c r="BE161" s="19"/>
      <c r="BF161" s="19"/>
      <c r="BG161" s="19"/>
      <c r="BH161" s="19"/>
      <c r="BI161" s="19"/>
      <c r="BJ161" s="19"/>
      <c r="BK161" s="19"/>
      <c r="BL161" s="19"/>
      <c r="BM161" s="19"/>
      <c r="BN161" s="19"/>
      <c r="BO161" s="19"/>
      <c r="BP161" s="19"/>
      <c r="BQ161" s="19"/>
      <c r="BR161" s="19"/>
      <c r="BS161" s="19"/>
      <c r="BT161" s="19"/>
      <c r="BU161" s="15">
        <f t="shared" si="18"/>
        <v>0</v>
      </c>
      <c r="BV161" s="31"/>
      <c r="BW161" s="15">
        <f t="shared" si="19"/>
        <v>0</v>
      </c>
      <c r="BX161" s="31"/>
      <c r="BY161" s="15">
        <f t="shared" si="20"/>
        <v>0</v>
      </c>
      <c r="BZ161" s="23"/>
      <c r="CA161" s="23"/>
      <c r="CB161" s="23"/>
      <c r="CC161" s="23"/>
      <c r="CD161" s="23"/>
      <c r="CE161" s="23"/>
      <c r="CF161" s="23"/>
      <c r="CG161" s="273"/>
      <c r="CH161" s="273"/>
    </row>
    <row r="162" spans="1:86" customFormat="1" ht="21" hidden="1" customHeight="1">
      <c r="A162" s="33"/>
      <c r="B162" s="33"/>
      <c r="C162" s="41" t="s">
        <v>146</v>
      </c>
      <c r="D162" s="658" t="s">
        <v>1561</v>
      </c>
      <c r="E162" s="561">
        <v>402</v>
      </c>
      <c r="F162" s="543">
        <v>30286</v>
      </c>
      <c r="G162" s="982"/>
      <c r="H162" s="363" t="s">
        <v>266</v>
      </c>
      <c r="I162" s="30">
        <v>21296</v>
      </c>
      <c r="J162" s="518" t="s">
        <v>617</v>
      </c>
      <c r="K162" s="327" t="s">
        <v>616</v>
      </c>
      <c r="L162" s="16">
        <v>2</v>
      </c>
      <c r="M162" s="16">
        <v>0</v>
      </c>
      <c r="N162" s="16">
        <v>2</v>
      </c>
      <c r="O162" s="16">
        <v>0</v>
      </c>
      <c r="P162" s="16">
        <v>2</v>
      </c>
      <c r="Q162" s="16">
        <v>0</v>
      </c>
      <c r="R162" s="16">
        <v>0</v>
      </c>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8"/>
        <v>0</v>
      </c>
      <c r="BV162" s="23"/>
      <c r="BW162" s="15">
        <f t="shared" si="19"/>
        <v>0</v>
      </c>
      <c r="BX162" s="23"/>
      <c r="BY162" s="15">
        <f t="shared" si="20"/>
        <v>0</v>
      </c>
      <c r="BZ162" s="23"/>
      <c r="CA162" s="23"/>
      <c r="CB162" s="23"/>
      <c r="CC162" s="273"/>
      <c r="CD162" s="273"/>
      <c r="CE162" s="23"/>
      <c r="CF162" s="23"/>
      <c r="CG162" s="23"/>
      <c r="CH162" s="23"/>
    </row>
    <row r="163" spans="1:86" customFormat="1" ht="21" hidden="1" customHeight="1">
      <c r="A163" s="24"/>
      <c r="B163" s="24"/>
      <c r="C163" s="41" t="s">
        <v>110</v>
      </c>
      <c r="D163" s="658" t="s">
        <v>1138</v>
      </c>
      <c r="E163" s="561">
        <v>6258</v>
      </c>
      <c r="F163" s="541">
        <v>41551</v>
      </c>
      <c r="G163" s="982"/>
      <c r="H163" s="363" t="s">
        <v>265</v>
      </c>
      <c r="I163" s="30">
        <v>41524</v>
      </c>
      <c r="J163" s="511" t="s">
        <v>669</v>
      </c>
      <c r="K163" s="327" t="s">
        <v>668</v>
      </c>
      <c r="L163" s="16">
        <v>26</v>
      </c>
      <c r="M163" s="16">
        <v>0</v>
      </c>
      <c r="N163" s="16">
        <v>26</v>
      </c>
      <c r="O163" s="16">
        <v>0</v>
      </c>
      <c r="P163" s="16">
        <v>26</v>
      </c>
      <c r="Q163" s="16">
        <v>0</v>
      </c>
      <c r="R163" s="16">
        <v>0</v>
      </c>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19"/>
      <c r="AZ163" s="19"/>
      <c r="BA163" s="19"/>
      <c r="BB163" s="19"/>
      <c r="BC163" s="19"/>
      <c r="BD163" s="19"/>
      <c r="BE163" s="19"/>
      <c r="BF163" s="19"/>
      <c r="BG163" s="19"/>
      <c r="BH163" s="19"/>
      <c r="BI163" s="19"/>
      <c r="BJ163" s="19"/>
      <c r="BK163" s="19"/>
      <c r="BL163" s="19"/>
      <c r="BM163" s="19"/>
      <c r="BN163" s="19"/>
      <c r="BO163" s="19"/>
      <c r="BP163" s="19"/>
      <c r="BQ163" s="19"/>
      <c r="BR163" s="19"/>
      <c r="BS163" s="19"/>
      <c r="BT163" s="19"/>
      <c r="BU163" s="15">
        <f t="shared" si="18"/>
        <v>0</v>
      </c>
      <c r="BV163" s="31"/>
      <c r="BW163" s="15">
        <f t="shared" si="19"/>
        <v>0</v>
      </c>
      <c r="BX163" s="31"/>
      <c r="BY163" s="15">
        <f t="shared" si="20"/>
        <v>0</v>
      </c>
      <c r="BZ163" s="23"/>
      <c r="CA163" s="23"/>
      <c r="CB163" s="23"/>
      <c r="CC163" s="23"/>
      <c r="CD163" s="23"/>
      <c r="CE163" s="23"/>
      <c r="CF163" s="23"/>
      <c r="CG163" s="23"/>
      <c r="CH163" s="23"/>
    </row>
    <row r="164" spans="1:86" customFormat="1" ht="21" hidden="1" customHeight="1">
      <c r="A164" s="15"/>
      <c r="B164" s="15"/>
      <c r="C164" s="41" t="s">
        <v>135</v>
      </c>
      <c r="D164" s="658" t="s">
        <v>222</v>
      </c>
      <c r="E164" s="561">
        <v>10044</v>
      </c>
      <c r="F164" s="541">
        <v>36557</v>
      </c>
      <c r="G164" s="982"/>
      <c r="H164" s="363" t="s">
        <v>265</v>
      </c>
      <c r="I164" s="30">
        <v>21622</v>
      </c>
      <c r="J164" s="511" t="s">
        <v>700</v>
      </c>
      <c r="K164" s="327" t="s">
        <v>699</v>
      </c>
      <c r="L164" s="16">
        <v>4</v>
      </c>
      <c r="M164" s="16">
        <v>0</v>
      </c>
      <c r="N164" s="16">
        <v>4</v>
      </c>
      <c r="O164" s="16">
        <v>0</v>
      </c>
      <c r="P164" s="16">
        <v>4</v>
      </c>
      <c r="Q164" s="16">
        <v>0</v>
      </c>
      <c r="R164" s="16">
        <v>0</v>
      </c>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19"/>
      <c r="AZ164" s="19"/>
      <c r="BA164" s="19"/>
      <c r="BB164" s="19"/>
      <c r="BC164" s="19"/>
      <c r="BD164" s="19"/>
      <c r="BE164" s="19"/>
      <c r="BF164" s="19"/>
      <c r="BG164" s="19"/>
      <c r="BH164" s="19"/>
      <c r="BI164" s="19"/>
      <c r="BJ164" s="19"/>
      <c r="BK164" s="19"/>
      <c r="BL164" s="19"/>
      <c r="BM164" s="19"/>
      <c r="BN164" s="19"/>
      <c r="BO164" s="19"/>
      <c r="BP164" s="19"/>
      <c r="BQ164" s="19"/>
      <c r="BR164" s="19"/>
      <c r="BS164" s="19"/>
      <c r="BT164" s="19"/>
      <c r="BU164" s="15">
        <f t="shared" si="18"/>
        <v>0</v>
      </c>
      <c r="BV164" s="23"/>
      <c r="BW164" s="15">
        <f t="shared" si="19"/>
        <v>0</v>
      </c>
      <c r="BX164" s="23"/>
      <c r="BY164" s="15">
        <f t="shared" si="20"/>
        <v>0</v>
      </c>
      <c r="BZ164" s="273"/>
      <c r="CA164" s="273"/>
      <c r="CB164" s="273"/>
      <c r="CC164" s="273"/>
      <c r="CD164" s="273"/>
      <c r="CE164" s="273"/>
      <c r="CF164" s="273"/>
      <c r="CG164" s="23"/>
      <c r="CH164" s="23"/>
    </row>
    <row r="165" spans="1:86" customFormat="1" ht="21" hidden="1" customHeight="1">
      <c r="A165" s="24"/>
      <c r="B165" s="24"/>
      <c r="C165" s="41" t="s">
        <v>63</v>
      </c>
      <c r="D165" s="658" t="s">
        <v>1218</v>
      </c>
      <c r="E165" s="561">
        <v>6258</v>
      </c>
      <c r="F165" s="541">
        <v>41551</v>
      </c>
      <c r="G165" s="982"/>
      <c r="H165" s="363" t="s">
        <v>770</v>
      </c>
      <c r="I165" s="30">
        <v>28780</v>
      </c>
      <c r="J165" s="511" t="s">
        <v>669</v>
      </c>
      <c r="K165" s="327" t="s">
        <v>668</v>
      </c>
      <c r="L165" s="16">
        <v>202</v>
      </c>
      <c r="M165" s="16">
        <v>0</v>
      </c>
      <c r="N165" s="16">
        <v>202</v>
      </c>
      <c r="O165" s="16">
        <v>0</v>
      </c>
      <c r="P165" s="16">
        <v>202</v>
      </c>
      <c r="Q165" s="16">
        <v>0</v>
      </c>
      <c r="R165" s="16">
        <v>0</v>
      </c>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8"/>
        <v>0</v>
      </c>
      <c r="BV165" s="31"/>
      <c r="BW165" s="15">
        <f t="shared" si="19"/>
        <v>0</v>
      </c>
      <c r="BX165" s="31"/>
      <c r="BY165" s="15">
        <f t="shared" si="20"/>
        <v>0</v>
      </c>
      <c r="BZ165" s="23"/>
      <c r="CA165" s="23"/>
      <c r="CB165" s="23"/>
      <c r="CC165" s="23"/>
      <c r="CD165" s="23"/>
      <c r="CE165" s="23"/>
      <c r="CF165" s="23"/>
      <c r="CG165" s="23"/>
      <c r="CH165" s="23"/>
    </row>
    <row r="166" spans="1:86" customFormat="1" ht="21" hidden="1" customHeight="1">
      <c r="A166" s="24"/>
      <c r="B166" s="24"/>
      <c r="C166" s="41" t="s">
        <v>137</v>
      </c>
      <c r="D166" s="658" t="s">
        <v>1153</v>
      </c>
      <c r="E166" s="561">
        <v>11383</v>
      </c>
      <c r="F166" s="543">
        <v>40760</v>
      </c>
      <c r="G166" s="982"/>
      <c r="H166" s="363" t="s">
        <v>770</v>
      </c>
      <c r="I166" s="30">
        <v>40602</v>
      </c>
      <c r="J166" s="725" t="s">
        <v>1154</v>
      </c>
      <c r="K166" s="453" t="s">
        <v>1175</v>
      </c>
      <c r="L166" s="16">
        <v>4</v>
      </c>
      <c r="M166" s="16">
        <v>0</v>
      </c>
      <c r="N166" s="16">
        <v>4</v>
      </c>
      <c r="O166" s="16">
        <v>0</v>
      </c>
      <c r="P166" s="16">
        <v>4</v>
      </c>
      <c r="Q166" s="16">
        <v>0</v>
      </c>
      <c r="R166" s="16">
        <v>0</v>
      </c>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8"/>
        <v>0</v>
      </c>
      <c r="BV166" s="31"/>
      <c r="BW166" s="15">
        <f t="shared" si="19"/>
        <v>0</v>
      </c>
      <c r="BX166" s="31"/>
      <c r="BY166" s="15">
        <f t="shared" si="20"/>
        <v>0</v>
      </c>
      <c r="BZ166" s="23"/>
      <c r="CA166" s="23"/>
      <c r="CB166" s="23"/>
      <c r="CC166" s="273"/>
      <c r="CD166" s="273"/>
      <c r="CE166" s="273"/>
      <c r="CF166" s="273"/>
      <c r="CG166" s="273"/>
      <c r="CH166" s="273"/>
    </row>
    <row r="167" spans="1:86" customFormat="1" ht="21" hidden="1" customHeight="1">
      <c r="A167" s="24"/>
      <c r="B167" s="24"/>
      <c r="C167" s="41" t="s">
        <v>142</v>
      </c>
      <c r="D167" s="658" t="s">
        <v>224</v>
      </c>
      <c r="E167" s="561">
        <v>11403</v>
      </c>
      <c r="F167" s="541">
        <v>36726</v>
      </c>
      <c r="G167" s="982"/>
      <c r="H167" s="363" t="s">
        <v>770</v>
      </c>
      <c r="I167" s="30">
        <v>36803</v>
      </c>
      <c r="J167" s="511" t="s">
        <v>630</v>
      </c>
      <c r="K167" s="327" t="s">
        <v>629</v>
      </c>
      <c r="L167" s="16">
        <v>3</v>
      </c>
      <c r="M167" s="16">
        <v>0</v>
      </c>
      <c r="N167" s="16">
        <v>3</v>
      </c>
      <c r="O167" s="16">
        <v>0</v>
      </c>
      <c r="P167" s="16">
        <v>3</v>
      </c>
      <c r="Q167" s="16">
        <v>0</v>
      </c>
      <c r="R167" s="16">
        <v>0</v>
      </c>
      <c r="S167" s="957">
        <v>0</v>
      </c>
      <c r="T167" s="957"/>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9"/>
      <c r="AV167" s="19"/>
      <c r="AW167" s="19"/>
      <c r="AX167" s="19"/>
      <c r="AY167" s="19"/>
      <c r="AZ167" s="19"/>
      <c r="BA167" s="19"/>
      <c r="BB167" s="19"/>
      <c r="BC167" s="19"/>
      <c r="BD167" s="19"/>
      <c r="BE167" s="19"/>
      <c r="BF167" s="19"/>
      <c r="BG167" s="19"/>
      <c r="BH167" s="19"/>
      <c r="BI167" s="19"/>
      <c r="BJ167" s="19"/>
      <c r="BK167" s="19"/>
      <c r="BL167" s="19"/>
      <c r="BM167" s="19"/>
      <c r="BN167" s="19"/>
      <c r="BO167" s="19"/>
      <c r="BP167" s="19"/>
      <c r="BQ167" s="19"/>
      <c r="BR167" s="19"/>
      <c r="BS167" s="19"/>
      <c r="BT167" s="19"/>
      <c r="BU167" s="15">
        <f t="shared" si="18"/>
        <v>0</v>
      </c>
      <c r="BV167" s="31"/>
      <c r="BW167" s="15">
        <f t="shared" si="19"/>
        <v>0</v>
      </c>
      <c r="BX167" s="31"/>
      <c r="BY167" s="15">
        <f t="shared" si="20"/>
        <v>0</v>
      </c>
      <c r="BZ167" s="23"/>
      <c r="CA167" s="23"/>
      <c r="CB167" s="23"/>
      <c r="CC167" s="23"/>
      <c r="CD167" s="23"/>
      <c r="CE167" s="23"/>
      <c r="CF167" s="23"/>
      <c r="CG167" s="23"/>
      <c r="CH167" s="23"/>
    </row>
    <row r="168" spans="1:86" customFormat="1" ht="21" hidden="1" customHeight="1">
      <c r="A168" s="24"/>
      <c r="B168" s="24"/>
      <c r="C168" s="41" t="s">
        <v>163</v>
      </c>
      <c r="D168" s="658" t="s">
        <v>1370</v>
      </c>
      <c r="E168" s="561">
        <v>402</v>
      </c>
      <c r="F168" s="543">
        <v>30286</v>
      </c>
      <c r="G168" s="982"/>
      <c r="H168" s="363" t="s">
        <v>352</v>
      </c>
      <c r="I168" s="30">
        <v>30264</v>
      </c>
      <c r="J168" s="518" t="s">
        <v>617</v>
      </c>
      <c r="K168" s="327" t="s">
        <v>616</v>
      </c>
      <c r="L168" s="16">
        <v>0</v>
      </c>
      <c r="M168" s="16">
        <v>0</v>
      </c>
      <c r="N168" s="16">
        <v>0</v>
      </c>
      <c r="O168" s="16">
        <v>0</v>
      </c>
      <c r="P168" s="16">
        <v>0</v>
      </c>
      <c r="Q168" s="16">
        <v>0</v>
      </c>
      <c r="R168" s="16">
        <v>0</v>
      </c>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19"/>
      <c r="AZ168" s="19"/>
      <c r="BA168" s="19"/>
      <c r="BB168" s="19"/>
      <c r="BC168" s="19"/>
      <c r="BD168" s="19"/>
      <c r="BE168" s="19"/>
      <c r="BF168" s="19"/>
      <c r="BG168" s="19"/>
      <c r="BH168" s="19"/>
      <c r="BI168" s="19"/>
      <c r="BJ168" s="19"/>
      <c r="BK168" s="19"/>
      <c r="BL168" s="19"/>
      <c r="BM168" s="19"/>
      <c r="BN168" s="19"/>
      <c r="BO168" s="19"/>
      <c r="BP168" s="19"/>
      <c r="BQ168" s="19"/>
      <c r="BR168" s="19"/>
      <c r="BS168" s="19"/>
      <c r="BT168" s="19"/>
      <c r="BU168" s="15">
        <f t="shared" si="18"/>
        <v>0</v>
      </c>
      <c r="BV168" s="31"/>
      <c r="BW168" s="15">
        <f t="shared" si="19"/>
        <v>0</v>
      </c>
      <c r="BX168" s="31"/>
      <c r="BY168" s="15">
        <f t="shared" si="20"/>
        <v>0</v>
      </c>
      <c r="BZ168" s="23"/>
      <c r="CA168" s="23"/>
      <c r="CB168" s="23"/>
      <c r="CC168" s="23"/>
      <c r="CD168" s="23"/>
      <c r="CE168" s="23"/>
      <c r="CF168" s="23"/>
      <c r="CG168" s="23"/>
      <c r="CH168" s="23"/>
    </row>
    <row r="169" spans="1:86" customFormat="1" ht="21" hidden="1" customHeight="1">
      <c r="A169" s="24"/>
      <c r="B169" s="24"/>
      <c r="C169" s="41" t="s">
        <v>177</v>
      </c>
      <c r="D169" s="658" t="s">
        <v>1359</v>
      </c>
      <c r="E169" s="561">
        <v>11379</v>
      </c>
      <c r="F169" s="542">
        <v>38446</v>
      </c>
      <c r="G169" s="982"/>
      <c r="H169" s="363" t="s">
        <v>352</v>
      </c>
      <c r="I169" s="30"/>
      <c r="J169" s="510" t="s">
        <v>1366</v>
      </c>
      <c r="K169" s="327" t="s">
        <v>1365</v>
      </c>
      <c r="L169" s="16">
        <v>0</v>
      </c>
      <c r="M169" s="16">
        <v>0</v>
      </c>
      <c r="N169" s="16">
        <v>0</v>
      </c>
      <c r="O169" s="16">
        <v>0</v>
      </c>
      <c r="P169" s="16">
        <v>0</v>
      </c>
      <c r="Q169" s="16">
        <v>0</v>
      </c>
      <c r="R169" s="16">
        <v>0</v>
      </c>
      <c r="S169" s="957">
        <v>0</v>
      </c>
      <c r="T169" s="957"/>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9"/>
      <c r="AV169" s="19"/>
      <c r="AW169" s="19"/>
      <c r="AX169" s="19"/>
      <c r="AY169" s="19"/>
      <c r="AZ169" s="19"/>
      <c r="BA169" s="19"/>
      <c r="BB169" s="19"/>
      <c r="BC169" s="19"/>
      <c r="BD169" s="19"/>
      <c r="BE169" s="19"/>
      <c r="BF169" s="19"/>
      <c r="BG169" s="19"/>
      <c r="BH169" s="19"/>
      <c r="BI169" s="19"/>
      <c r="BJ169" s="19"/>
      <c r="BK169" s="19"/>
      <c r="BL169" s="19"/>
      <c r="BM169" s="19"/>
      <c r="BN169" s="19"/>
      <c r="BO169" s="19"/>
      <c r="BP169" s="19"/>
      <c r="BQ169" s="19"/>
      <c r="BR169" s="19"/>
      <c r="BS169" s="19"/>
      <c r="BT169" s="19"/>
      <c r="BU169" s="15">
        <f t="shared" si="18"/>
        <v>0</v>
      </c>
      <c r="BV169" s="31"/>
      <c r="BW169" s="15">
        <f t="shared" si="19"/>
        <v>0</v>
      </c>
      <c r="BX169" s="31"/>
      <c r="BY169" s="15">
        <f t="shared" si="20"/>
        <v>0</v>
      </c>
      <c r="BZ169" s="23"/>
      <c r="CA169" s="23"/>
      <c r="CB169" s="23"/>
      <c r="CC169" s="23"/>
      <c r="CD169" s="23"/>
      <c r="CE169" s="23"/>
      <c r="CF169" s="23"/>
      <c r="CG169" s="23"/>
      <c r="CH169" s="23"/>
    </row>
    <row r="170" spans="1:86" customFormat="1" ht="21" hidden="1" customHeight="1">
      <c r="A170" s="24"/>
      <c r="B170" s="24"/>
      <c r="C170" s="41" t="s">
        <v>181</v>
      </c>
      <c r="D170" s="658" t="s">
        <v>940</v>
      </c>
      <c r="E170" s="561">
        <v>10024</v>
      </c>
      <c r="F170" s="543">
        <v>38679</v>
      </c>
      <c r="G170" s="982"/>
      <c r="H170" s="363" t="s">
        <v>352</v>
      </c>
      <c r="I170" s="30">
        <v>38731</v>
      </c>
      <c r="J170" s="518" t="s">
        <v>942</v>
      </c>
      <c r="K170" s="327" t="s">
        <v>941</v>
      </c>
      <c r="L170" s="16">
        <v>0</v>
      </c>
      <c r="M170" s="16">
        <v>0</v>
      </c>
      <c r="N170" s="16">
        <v>0</v>
      </c>
      <c r="O170" s="16">
        <v>0</v>
      </c>
      <c r="P170" s="16">
        <v>0</v>
      </c>
      <c r="Q170" s="16">
        <v>0</v>
      </c>
      <c r="R170" s="16">
        <v>0</v>
      </c>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19"/>
      <c r="AZ170" s="19"/>
      <c r="BA170" s="19"/>
      <c r="BB170" s="19"/>
      <c r="BC170" s="19"/>
      <c r="BD170" s="19"/>
      <c r="BE170" s="19"/>
      <c r="BF170" s="19"/>
      <c r="BG170" s="19"/>
      <c r="BH170" s="19"/>
      <c r="BI170" s="19"/>
      <c r="BJ170" s="19"/>
      <c r="BK170" s="19"/>
      <c r="BL170" s="19"/>
      <c r="BM170" s="19"/>
      <c r="BN170" s="19"/>
      <c r="BO170" s="19"/>
      <c r="BP170" s="19"/>
      <c r="BQ170" s="19"/>
      <c r="BR170" s="19"/>
      <c r="BS170" s="19"/>
      <c r="BT170" s="19"/>
      <c r="BU170" s="15">
        <f t="shared" si="18"/>
        <v>0</v>
      </c>
      <c r="BV170" s="31"/>
      <c r="BW170" s="15">
        <f t="shared" si="19"/>
        <v>0</v>
      </c>
      <c r="BX170" s="31"/>
      <c r="BY170" s="15">
        <f t="shared" si="20"/>
        <v>0</v>
      </c>
      <c r="BZ170" s="23"/>
      <c r="CA170" s="23"/>
      <c r="CB170" s="23"/>
      <c r="CC170" s="23"/>
      <c r="CD170" s="23"/>
      <c r="CE170" s="23"/>
      <c r="CF170" s="23"/>
      <c r="CG170" s="23"/>
      <c r="CH170" s="23"/>
    </row>
    <row r="171" spans="1:86" customFormat="1" ht="21" hidden="1" customHeight="1">
      <c r="A171" s="33"/>
      <c r="B171" s="33"/>
      <c r="C171" s="41" t="s">
        <v>183</v>
      </c>
      <c r="D171" s="658" t="s">
        <v>1474</v>
      </c>
      <c r="E171" s="561">
        <v>1648</v>
      </c>
      <c r="F171" s="543">
        <v>38825</v>
      </c>
      <c r="G171" s="982"/>
      <c r="H171" s="363" t="s">
        <v>352</v>
      </c>
      <c r="I171" s="30">
        <v>23017</v>
      </c>
      <c r="J171" s="518" t="s">
        <v>558</v>
      </c>
      <c r="K171" s="327" t="s">
        <v>557</v>
      </c>
      <c r="L171" s="16">
        <v>0</v>
      </c>
      <c r="M171" s="16">
        <v>0</v>
      </c>
      <c r="N171" s="16">
        <v>0</v>
      </c>
      <c r="O171" s="16">
        <v>0</v>
      </c>
      <c r="P171" s="16">
        <v>0</v>
      </c>
      <c r="Q171" s="16">
        <v>0</v>
      </c>
      <c r="R171" s="16">
        <v>0</v>
      </c>
      <c r="S171" s="957">
        <v>0</v>
      </c>
      <c r="T171" s="957"/>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9"/>
      <c r="AV171" s="19"/>
      <c r="AW171" s="19"/>
      <c r="AX171" s="19"/>
      <c r="AY171" s="19"/>
      <c r="AZ171" s="19"/>
      <c r="BA171" s="19"/>
      <c r="BB171" s="19"/>
      <c r="BC171" s="19"/>
      <c r="BD171" s="19"/>
      <c r="BE171" s="19"/>
      <c r="BF171" s="19"/>
      <c r="BG171" s="19"/>
      <c r="BH171" s="19"/>
      <c r="BI171" s="19"/>
      <c r="BJ171" s="19"/>
      <c r="BK171" s="19"/>
      <c r="BL171" s="19"/>
      <c r="BM171" s="19"/>
      <c r="BN171" s="19"/>
      <c r="BO171" s="19"/>
      <c r="BP171" s="19"/>
      <c r="BQ171" s="19"/>
      <c r="BR171" s="19"/>
      <c r="BS171" s="19"/>
      <c r="BT171" s="19"/>
      <c r="BU171" s="15">
        <f t="shared" si="18"/>
        <v>0</v>
      </c>
      <c r="BV171" s="23"/>
      <c r="BW171" s="15">
        <f t="shared" si="19"/>
        <v>0</v>
      </c>
      <c r="BX171" s="23"/>
      <c r="BY171" s="15">
        <f t="shared" si="20"/>
        <v>0</v>
      </c>
      <c r="BZ171" s="23"/>
      <c r="CA171" s="23"/>
      <c r="CB171" s="23"/>
      <c r="CC171" s="23"/>
      <c r="CD171" s="23"/>
      <c r="CE171" s="23"/>
      <c r="CF171" s="23"/>
      <c r="CG171" s="23"/>
      <c r="CH171" s="23"/>
    </row>
    <row r="172" spans="1:86" customFormat="1" ht="21" hidden="1" customHeight="1">
      <c r="A172" s="24"/>
      <c r="B172" s="24"/>
      <c r="C172" s="41" t="s">
        <v>188</v>
      </c>
      <c r="D172" s="37" t="s">
        <v>1560</v>
      </c>
      <c r="E172" s="561">
        <v>10604</v>
      </c>
      <c r="F172" s="543">
        <v>40909</v>
      </c>
      <c r="G172" s="982"/>
      <c r="H172" s="363" t="s">
        <v>352</v>
      </c>
      <c r="I172" s="30">
        <v>24073</v>
      </c>
      <c r="J172" s="518" t="s">
        <v>454</v>
      </c>
      <c r="K172" s="327" t="s">
        <v>453</v>
      </c>
      <c r="L172" s="16">
        <v>0</v>
      </c>
      <c r="M172" s="16">
        <v>0</v>
      </c>
      <c r="N172" s="16">
        <v>0</v>
      </c>
      <c r="O172" s="16">
        <v>0</v>
      </c>
      <c r="P172" s="16">
        <v>0</v>
      </c>
      <c r="Q172" s="16">
        <v>0</v>
      </c>
      <c r="R172" s="16">
        <v>0</v>
      </c>
      <c r="S172" s="957">
        <v>0</v>
      </c>
      <c r="T172" s="957"/>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9"/>
      <c r="AV172" s="19"/>
      <c r="AW172" s="19"/>
      <c r="AX172" s="19"/>
      <c r="AY172" s="19"/>
      <c r="AZ172" s="19"/>
      <c r="BA172" s="19"/>
      <c r="BB172" s="19"/>
      <c r="BC172" s="19"/>
      <c r="BD172" s="19"/>
      <c r="BE172" s="19"/>
      <c r="BF172" s="19"/>
      <c r="BG172" s="19"/>
      <c r="BH172" s="19"/>
      <c r="BI172" s="19"/>
      <c r="BJ172" s="19"/>
      <c r="BK172" s="19"/>
      <c r="BL172" s="19"/>
      <c r="BM172" s="19"/>
      <c r="BN172" s="19"/>
      <c r="BO172" s="19"/>
      <c r="BP172" s="19"/>
      <c r="BQ172" s="19"/>
      <c r="BR172" s="19"/>
      <c r="BS172" s="19"/>
      <c r="BT172" s="19"/>
      <c r="BU172" s="15">
        <f t="shared" si="18"/>
        <v>0</v>
      </c>
      <c r="BV172" s="31"/>
      <c r="BW172" s="15">
        <f t="shared" si="19"/>
        <v>0</v>
      </c>
      <c r="BX172" s="31"/>
      <c r="BY172" s="15">
        <f t="shared" si="20"/>
        <v>0</v>
      </c>
      <c r="BZ172" s="23"/>
      <c r="CA172" s="23"/>
      <c r="CB172" s="23"/>
      <c r="CC172" s="23"/>
      <c r="CD172" s="23"/>
      <c r="CE172" s="23"/>
      <c r="CF172" s="23"/>
      <c r="CG172" s="23"/>
      <c r="CH172" s="23"/>
    </row>
    <row r="173" spans="1:86" customFormat="1" ht="21" hidden="1" customHeight="1">
      <c r="A173" s="24"/>
      <c r="B173" s="24"/>
      <c r="C173" s="41" t="s">
        <v>197</v>
      </c>
      <c r="D173" s="658" t="s">
        <v>144</v>
      </c>
      <c r="E173" s="561">
        <v>2402</v>
      </c>
      <c r="F173" s="543">
        <v>42153</v>
      </c>
      <c r="G173" s="982"/>
      <c r="H173" s="363" t="s">
        <v>352</v>
      </c>
      <c r="I173" s="30">
        <v>42185</v>
      </c>
      <c r="J173" s="518" t="s">
        <v>663</v>
      </c>
      <c r="K173" s="327" t="s">
        <v>662</v>
      </c>
      <c r="L173" s="16">
        <v>0</v>
      </c>
      <c r="M173" s="16">
        <v>0</v>
      </c>
      <c r="N173" s="16">
        <v>0</v>
      </c>
      <c r="O173" s="16">
        <v>0</v>
      </c>
      <c r="P173" s="16">
        <v>0</v>
      </c>
      <c r="Q173" s="16">
        <v>0</v>
      </c>
      <c r="R173" s="16">
        <v>0</v>
      </c>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9"/>
      <c r="AV173" s="19"/>
      <c r="AW173" s="19"/>
      <c r="AX173" s="19"/>
      <c r="AY173" s="19"/>
      <c r="AZ173" s="19"/>
      <c r="BA173" s="19"/>
      <c r="BB173" s="19"/>
      <c r="BC173" s="19"/>
      <c r="BD173" s="19"/>
      <c r="BE173" s="19"/>
      <c r="BF173" s="19"/>
      <c r="BG173" s="19"/>
      <c r="BH173" s="19"/>
      <c r="BI173" s="19"/>
      <c r="BJ173" s="19"/>
      <c r="BK173" s="19"/>
      <c r="BL173" s="19"/>
      <c r="BM173" s="19"/>
      <c r="BN173" s="19"/>
      <c r="BO173" s="19"/>
      <c r="BP173" s="19"/>
      <c r="BQ173" s="19"/>
      <c r="BR173" s="19"/>
      <c r="BS173" s="19"/>
      <c r="BT173" s="19"/>
      <c r="BU173" s="15">
        <f t="shared" si="18"/>
        <v>0</v>
      </c>
      <c r="BV173" s="31"/>
      <c r="BW173" s="15">
        <f t="shared" si="19"/>
        <v>0</v>
      </c>
      <c r="BX173" s="31"/>
      <c r="BY173" s="15">
        <f t="shared" si="20"/>
        <v>0</v>
      </c>
      <c r="BZ173" s="23"/>
      <c r="CA173" s="23"/>
      <c r="CB173" s="23"/>
      <c r="CC173" s="23"/>
      <c r="CD173" s="23"/>
      <c r="CE173" s="23"/>
      <c r="CF173" s="23"/>
      <c r="CG173" s="23"/>
      <c r="CH173" s="23"/>
    </row>
    <row r="174" spans="1:86" customFormat="1" ht="21" hidden="1" customHeight="1">
      <c r="A174" s="24"/>
      <c r="B174" s="24"/>
      <c r="C174" s="41" t="s">
        <v>210</v>
      </c>
      <c r="D174" s="658" t="s">
        <v>1515</v>
      </c>
      <c r="E174" s="561">
        <v>10284</v>
      </c>
      <c r="F174" s="543">
        <v>43972</v>
      </c>
      <c r="G174" s="982"/>
      <c r="H174" s="363" t="s">
        <v>352</v>
      </c>
      <c r="I174" s="30">
        <v>29290</v>
      </c>
      <c r="J174" s="518" t="s">
        <v>1396</v>
      </c>
      <c r="K174" s="327" t="s">
        <v>1395</v>
      </c>
      <c r="L174" s="16">
        <v>0</v>
      </c>
      <c r="M174" s="16">
        <v>0</v>
      </c>
      <c r="N174" s="16">
        <v>0</v>
      </c>
      <c r="O174" s="16">
        <v>0</v>
      </c>
      <c r="P174" s="16">
        <v>0</v>
      </c>
      <c r="Q174" s="16">
        <v>0</v>
      </c>
      <c r="R174" s="16">
        <v>0</v>
      </c>
      <c r="S174" s="957">
        <v>0</v>
      </c>
      <c r="T174" s="957"/>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9"/>
      <c r="AV174" s="19"/>
      <c r="AW174" s="19"/>
      <c r="AX174" s="19"/>
      <c r="AY174" s="19"/>
      <c r="AZ174" s="19"/>
      <c r="BA174" s="19"/>
      <c r="BB174" s="19"/>
      <c r="BC174" s="19"/>
      <c r="BD174" s="19"/>
      <c r="BE174" s="19"/>
      <c r="BF174" s="19"/>
      <c r="BG174" s="19"/>
      <c r="BH174" s="19"/>
      <c r="BI174" s="19"/>
      <c r="BJ174" s="19"/>
      <c r="BK174" s="19"/>
      <c r="BL174" s="19"/>
      <c r="BM174" s="19"/>
      <c r="BN174" s="19"/>
      <c r="BO174" s="19"/>
      <c r="BP174" s="19"/>
      <c r="BQ174" s="19"/>
      <c r="BR174" s="19"/>
      <c r="BS174" s="19"/>
      <c r="BT174" s="19"/>
      <c r="BU174" s="15">
        <f t="shared" si="18"/>
        <v>0</v>
      </c>
      <c r="BV174" s="31"/>
      <c r="BW174" s="15">
        <f t="shared" si="19"/>
        <v>0</v>
      </c>
      <c r="BX174" s="31"/>
      <c r="BY174" s="15">
        <f t="shared" si="20"/>
        <v>0</v>
      </c>
      <c r="BZ174" s="23"/>
      <c r="CA174" s="23"/>
      <c r="CB174" s="23"/>
      <c r="CC174" s="23"/>
      <c r="CD174" s="23"/>
      <c r="CE174" s="23"/>
      <c r="CF174" s="23"/>
      <c r="CG174" s="23"/>
      <c r="CH174" s="23"/>
    </row>
    <row r="175" spans="1:86" customFormat="1" ht="21" hidden="1" customHeight="1">
      <c r="A175" s="24"/>
      <c r="B175" s="24"/>
      <c r="C175" s="41" t="s">
        <v>215</v>
      </c>
      <c r="D175" s="658" t="s">
        <v>1398</v>
      </c>
      <c r="E175" s="561">
        <v>9585</v>
      </c>
      <c r="F175" s="541">
        <v>43998</v>
      </c>
      <c r="G175" s="982"/>
      <c r="H175" s="363" t="s">
        <v>352</v>
      </c>
      <c r="I175" s="30">
        <v>35971</v>
      </c>
      <c r="J175" s="511" t="s">
        <v>1728</v>
      </c>
      <c r="K175" s="327" t="s">
        <v>1400</v>
      </c>
      <c r="L175" s="16">
        <v>0</v>
      </c>
      <c r="M175" s="16">
        <v>0</v>
      </c>
      <c r="N175" s="16">
        <v>0</v>
      </c>
      <c r="O175" s="16">
        <v>0</v>
      </c>
      <c r="P175" s="16">
        <v>0</v>
      </c>
      <c r="Q175" s="16">
        <v>0</v>
      </c>
      <c r="R175" s="16">
        <v>0</v>
      </c>
      <c r="S175" s="957">
        <v>0</v>
      </c>
      <c r="T175" s="957"/>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19"/>
      <c r="AZ175" s="19"/>
      <c r="BA175" s="19"/>
      <c r="BB175" s="19"/>
      <c r="BC175" s="19"/>
      <c r="BD175" s="19"/>
      <c r="BE175" s="19"/>
      <c r="BF175" s="19"/>
      <c r="BG175" s="19"/>
      <c r="BH175" s="19"/>
      <c r="BI175" s="19"/>
      <c r="BJ175" s="19"/>
      <c r="BK175" s="19"/>
      <c r="BL175" s="19"/>
      <c r="BM175" s="19"/>
      <c r="BN175" s="19"/>
      <c r="BO175" s="19"/>
      <c r="BP175" s="19"/>
      <c r="BQ175" s="19"/>
      <c r="BR175" s="19"/>
      <c r="BS175" s="19"/>
      <c r="BT175" s="19"/>
      <c r="BU175" s="15">
        <f t="shared" si="18"/>
        <v>0</v>
      </c>
      <c r="BV175" s="31"/>
      <c r="BW175" s="15">
        <f t="shared" si="19"/>
        <v>0</v>
      </c>
      <c r="BX175" s="31"/>
      <c r="BY175" s="15">
        <f t="shared" si="20"/>
        <v>0</v>
      </c>
      <c r="BZ175" s="23"/>
      <c r="CA175" s="23"/>
      <c r="CB175" s="23"/>
      <c r="CC175" s="23"/>
      <c r="CD175" s="23"/>
      <c r="CE175" s="273"/>
      <c r="CF175" s="273"/>
      <c r="CG175" s="23"/>
      <c r="CH175" s="23"/>
    </row>
    <row r="176" spans="1:86" customFormat="1" ht="21" hidden="1" customHeight="1">
      <c r="A176" s="24"/>
      <c r="B176" s="24"/>
      <c r="C176" s="41" t="s">
        <v>1209</v>
      </c>
      <c r="D176" s="658" t="s">
        <v>1372</v>
      </c>
      <c r="E176" s="561">
        <v>11198</v>
      </c>
      <c r="F176" s="543">
        <v>44621</v>
      </c>
      <c r="G176" s="982"/>
      <c r="H176" s="363" t="s">
        <v>352</v>
      </c>
      <c r="I176" s="30">
        <v>37368</v>
      </c>
      <c r="J176" s="518" t="s">
        <v>1374</v>
      </c>
      <c r="K176" s="327" t="s">
        <v>1373</v>
      </c>
      <c r="L176" s="16">
        <v>0</v>
      </c>
      <c r="M176" s="16">
        <v>0</v>
      </c>
      <c r="N176" s="16">
        <v>0</v>
      </c>
      <c r="O176" s="16">
        <v>0</v>
      </c>
      <c r="P176" s="16">
        <v>0</v>
      </c>
      <c r="Q176" s="16">
        <v>0</v>
      </c>
      <c r="R176" s="16">
        <v>0</v>
      </c>
      <c r="S176" s="957">
        <v>0</v>
      </c>
      <c r="T176" s="957"/>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9"/>
      <c r="AV176" s="19"/>
      <c r="AW176" s="19"/>
      <c r="AX176" s="19"/>
      <c r="AY176" s="19"/>
      <c r="AZ176" s="19"/>
      <c r="BA176" s="19"/>
      <c r="BB176" s="19"/>
      <c r="BC176" s="19"/>
      <c r="BD176" s="19"/>
      <c r="BE176" s="19"/>
      <c r="BF176" s="19"/>
      <c r="BG176" s="19"/>
      <c r="BH176" s="19"/>
      <c r="BI176" s="19"/>
      <c r="BJ176" s="19"/>
      <c r="BK176" s="19"/>
      <c r="BL176" s="19"/>
      <c r="BM176" s="19"/>
      <c r="BN176" s="19"/>
      <c r="BO176" s="19"/>
      <c r="BP176" s="19"/>
      <c r="BQ176" s="19"/>
      <c r="BR176" s="19"/>
      <c r="BS176" s="19"/>
      <c r="BT176" s="19"/>
      <c r="BU176" s="15">
        <f t="shared" si="18"/>
        <v>0</v>
      </c>
      <c r="BV176" s="31"/>
      <c r="BW176" s="15">
        <f t="shared" si="19"/>
        <v>0</v>
      </c>
      <c r="BX176" s="31"/>
      <c r="BY176" s="15">
        <f t="shared" si="20"/>
        <v>0</v>
      </c>
      <c r="BZ176" s="23"/>
      <c r="CA176" s="23"/>
      <c r="CB176" s="23"/>
      <c r="CC176" s="23"/>
      <c r="CD176" s="23"/>
      <c r="CE176" s="23"/>
      <c r="CF176" s="23"/>
      <c r="CG176" s="23"/>
      <c r="CH176" s="23"/>
    </row>
    <row r="177" spans="1:86" s="190" customFormat="1" ht="34.5" hidden="1" customHeight="1">
      <c r="A177" s="719" t="s">
        <v>310</v>
      </c>
      <c r="B177" s="719" t="s">
        <v>1693</v>
      </c>
      <c r="C177" s="592" t="s">
        <v>1801</v>
      </c>
      <c r="D177" s="721" t="s">
        <v>13</v>
      </c>
      <c r="E177" s="719" t="s">
        <v>1760</v>
      </c>
      <c r="F177" s="722" t="s">
        <v>14</v>
      </c>
      <c r="G177" s="562"/>
      <c r="H177" s="362" t="s">
        <v>1704</v>
      </c>
      <c r="I177" s="285" t="s">
        <v>1705</v>
      </c>
      <c r="J177" s="719" t="s">
        <v>308</v>
      </c>
      <c r="K177" s="285" t="s">
        <v>307</v>
      </c>
      <c r="L177" s="719" t="s">
        <v>1319</v>
      </c>
      <c r="M177" s="719" t="s">
        <v>1430</v>
      </c>
      <c r="N177" s="719" t="s">
        <v>1431</v>
      </c>
      <c r="O177" s="719" t="s">
        <v>1641</v>
      </c>
      <c r="P177" s="719" t="s">
        <v>1642</v>
      </c>
      <c r="Q177" s="719" t="s">
        <v>1867</v>
      </c>
      <c r="R177" s="719" t="s">
        <v>1868</v>
      </c>
      <c r="S177" s="1013" t="s">
        <v>915</v>
      </c>
      <c r="T177" s="1013"/>
      <c r="U177" s="328"/>
      <c r="V177" s="328"/>
      <c r="W177" s="328"/>
      <c r="X177" s="328"/>
      <c r="Y177" s="328"/>
      <c r="Z177" s="328"/>
      <c r="AA177" s="328"/>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557" t="s">
        <v>915</v>
      </c>
      <c r="BV177" s="558"/>
      <c r="BW177" s="557" t="s">
        <v>916</v>
      </c>
      <c r="BY177" s="557" t="s">
        <v>1763</v>
      </c>
    </row>
    <row r="178" spans="1:86" s="171" customFormat="1" ht="21" hidden="1" customHeight="1">
      <c r="A178" s="24"/>
      <c r="B178" s="24"/>
      <c r="C178" s="593" t="s">
        <v>20</v>
      </c>
      <c r="D178" s="658" t="s">
        <v>1864</v>
      </c>
      <c r="E178" s="561">
        <v>11388</v>
      </c>
      <c r="F178" s="541">
        <v>43124</v>
      </c>
      <c r="G178" s="982"/>
      <c r="H178" s="363" t="s">
        <v>352</v>
      </c>
      <c r="I178" s="30">
        <v>43124</v>
      </c>
      <c r="J178" s="511" t="s">
        <v>1417</v>
      </c>
      <c r="K178" s="327" t="s">
        <v>1416</v>
      </c>
      <c r="L178" s="16">
        <v>0</v>
      </c>
      <c r="M178" s="16">
        <v>0</v>
      </c>
      <c r="N178" s="16">
        <v>0</v>
      </c>
      <c r="O178" s="16">
        <v>0</v>
      </c>
      <c r="P178" s="16">
        <v>0</v>
      </c>
      <c r="Q178" s="16">
        <v>0</v>
      </c>
      <c r="R178" s="16">
        <v>0</v>
      </c>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58"/>
      <c r="BU178" s="15">
        <f>COUNT(U178:AT178)</f>
        <v>0</v>
      </c>
      <c r="BW178" s="15">
        <f>COUNT(AU178:BT178)</f>
        <v>0</v>
      </c>
      <c r="BY178" s="15">
        <f>SUM(BU178,BW178)</f>
        <v>0</v>
      </c>
    </row>
    <row r="179" spans="1:86" s="171" customFormat="1" ht="21" hidden="1" customHeight="1">
      <c r="A179" s="24"/>
      <c r="B179" s="24"/>
      <c r="C179" s="593" t="s">
        <v>22</v>
      </c>
      <c r="D179" s="658" t="s">
        <v>1351</v>
      </c>
      <c r="E179" s="561">
        <v>11395</v>
      </c>
      <c r="F179" s="543">
        <v>44593</v>
      </c>
      <c r="G179" s="982"/>
      <c r="H179" s="327" t="s">
        <v>352</v>
      </c>
      <c r="I179" s="26">
        <v>44581</v>
      </c>
      <c r="J179" s="511" t="s">
        <v>1353</v>
      </c>
      <c r="K179" s="143" t="s">
        <v>1352</v>
      </c>
      <c r="L179" s="16">
        <v>0</v>
      </c>
      <c r="M179" s="16">
        <v>0</v>
      </c>
      <c r="N179" s="16">
        <v>0</v>
      </c>
      <c r="O179" s="16">
        <v>0</v>
      </c>
      <c r="P179" s="16">
        <v>0</v>
      </c>
      <c r="Q179" s="16">
        <v>0</v>
      </c>
      <c r="R179" s="16">
        <v>0</v>
      </c>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58"/>
      <c r="BU179" s="15">
        <f>COUNT(U179:AT179)</f>
        <v>0</v>
      </c>
      <c r="BW179" s="15">
        <f>COUNT(AU179:BT179)</f>
        <v>0</v>
      </c>
      <c r="BY179" s="15">
        <f>SUM(BU179,BW179)</f>
        <v>0</v>
      </c>
    </row>
    <row r="180" spans="1:86" ht="14.25" hidden="1" customHeight="1">
      <c r="A180" s="31"/>
      <c r="B180" s="31"/>
      <c r="C180" s="624"/>
      <c r="D180" s="238"/>
      <c r="E180" s="574"/>
      <c r="F180" s="546"/>
      <c r="G180" s="990"/>
      <c r="J180" s="506"/>
      <c r="K180" s="38"/>
      <c r="L180" s="47"/>
      <c r="M180" s="47"/>
      <c r="N180" s="47"/>
      <c r="O180" s="47"/>
      <c r="P180" s="47"/>
      <c r="Q180" s="47"/>
      <c r="R180" s="47"/>
      <c r="S180" s="47"/>
      <c r="T180" s="47"/>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48"/>
    </row>
    <row r="181" spans="1:86" s="54" customFormat="1" ht="54" hidden="1" customHeight="1">
      <c r="D181" s="53" t="s">
        <v>2031</v>
      </c>
      <c r="E181" s="201"/>
      <c r="F181" s="549"/>
      <c r="H181" s="286"/>
      <c r="I181" s="38"/>
      <c r="J181" s="712"/>
      <c r="K181" s="286"/>
      <c r="BW181" s="283"/>
      <c r="BX181" s="283"/>
      <c r="BY181" s="283"/>
      <c r="CA181" s="283"/>
    </row>
    <row r="182" spans="1:86" ht="14.25" hidden="1" customHeight="1">
      <c r="A182" s="31"/>
      <c r="B182" s="31"/>
      <c r="C182" s="624"/>
      <c r="D182" s="238"/>
      <c r="E182" s="574"/>
      <c r="F182" s="546"/>
      <c r="G182" s="990"/>
      <c r="J182" s="506"/>
      <c r="K182" s="38"/>
      <c r="L182" s="47"/>
      <c r="M182" s="47"/>
      <c r="N182" s="47"/>
      <c r="O182" s="47"/>
      <c r="P182" s="47"/>
      <c r="Q182" s="47"/>
      <c r="R182" s="47"/>
      <c r="S182" s="47"/>
      <c r="T182" s="47"/>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48"/>
    </row>
    <row r="183" spans="1:86" s="570" customFormat="1" ht="34.5" hidden="1" customHeight="1">
      <c r="A183" s="719" t="s">
        <v>310</v>
      </c>
      <c r="B183" s="719" t="s">
        <v>1693</v>
      </c>
      <c r="C183" s="720" t="s">
        <v>1801</v>
      </c>
      <c r="D183" s="721" t="s">
        <v>43</v>
      </c>
      <c r="E183" s="719" t="s">
        <v>1760</v>
      </c>
      <c r="F183" s="722" t="s">
        <v>14</v>
      </c>
      <c r="G183" s="562"/>
      <c r="H183" s="723" t="s">
        <v>1704</v>
      </c>
      <c r="I183" s="722" t="s">
        <v>1705</v>
      </c>
      <c r="J183" s="719" t="s">
        <v>308</v>
      </c>
      <c r="K183" s="722" t="s">
        <v>307</v>
      </c>
      <c r="L183" s="719" t="s">
        <v>1319</v>
      </c>
      <c r="M183" s="719" t="s">
        <v>1430</v>
      </c>
      <c r="N183" s="719" t="s">
        <v>1431</v>
      </c>
      <c r="O183" s="719" t="s">
        <v>1641</v>
      </c>
      <c r="P183" s="719" t="s">
        <v>1642</v>
      </c>
      <c r="Q183" s="719" t="s">
        <v>1763</v>
      </c>
      <c r="R183" s="719"/>
      <c r="S183" s="1013" t="s">
        <v>915</v>
      </c>
      <c r="T183" s="1013"/>
      <c r="U183" s="719"/>
      <c r="V183" s="719"/>
      <c r="W183" s="719"/>
      <c r="X183" s="719"/>
      <c r="Y183" s="719"/>
      <c r="Z183" s="719"/>
      <c r="AA183" s="719"/>
      <c r="AB183" s="719"/>
      <c r="AC183" s="719"/>
      <c r="AD183" s="719"/>
      <c r="AE183" s="719"/>
      <c r="AF183" s="719"/>
      <c r="AG183" s="719"/>
      <c r="AH183" s="719"/>
      <c r="AI183" s="719"/>
      <c r="AJ183" s="719"/>
      <c r="AK183" s="719"/>
      <c r="AL183" s="719"/>
      <c r="AM183" s="719"/>
      <c r="AN183" s="719"/>
      <c r="AO183" s="719"/>
      <c r="AP183" s="719"/>
      <c r="AQ183" s="719"/>
      <c r="AR183" s="719"/>
      <c r="AS183" s="719"/>
      <c r="AT183" s="719"/>
      <c r="AU183" s="719"/>
      <c r="AV183" s="719"/>
      <c r="AW183" s="719"/>
      <c r="AX183" s="719"/>
      <c r="AY183" s="719"/>
      <c r="AZ183" s="719"/>
      <c r="BA183" s="719"/>
      <c r="BB183" s="719"/>
      <c r="BC183" s="719"/>
      <c r="BD183" s="719"/>
      <c r="BE183" s="719"/>
      <c r="BF183" s="719"/>
      <c r="BG183" s="719"/>
      <c r="BH183" s="719"/>
      <c r="BI183" s="719"/>
      <c r="BJ183" s="719"/>
      <c r="BK183" s="719"/>
      <c r="BL183" s="719"/>
      <c r="BM183" s="719"/>
      <c r="BN183" s="719"/>
      <c r="BO183" s="719"/>
      <c r="BP183" s="719"/>
      <c r="BQ183" s="719"/>
      <c r="BR183" s="719"/>
      <c r="BS183" s="719"/>
      <c r="BT183" s="719"/>
      <c r="BU183" s="557" t="s">
        <v>915</v>
      </c>
      <c r="BV183" s="558"/>
      <c r="BW183" s="557" t="s">
        <v>916</v>
      </c>
      <c r="BX183" s="190"/>
      <c r="BY183" s="557" t="s">
        <v>1763</v>
      </c>
    </row>
    <row r="184" spans="1:86" customFormat="1" ht="21" hidden="1" customHeight="1">
      <c r="A184" s="33"/>
      <c r="B184" s="33"/>
      <c r="C184" s="41" t="s">
        <v>190</v>
      </c>
      <c r="D184" s="658" t="s">
        <v>164</v>
      </c>
      <c r="E184" s="561">
        <v>3548</v>
      </c>
      <c r="F184" s="542">
        <v>42524</v>
      </c>
      <c r="G184" s="982"/>
      <c r="H184" s="363" t="s">
        <v>1685</v>
      </c>
      <c r="I184" s="30">
        <v>34663</v>
      </c>
      <c r="J184" s="518" t="s">
        <v>338</v>
      </c>
      <c r="K184" s="327" t="s">
        <v>337</v>
      </c>
      <c r="L184" s="16">
        <v>0</v>
      </c>
      <c r="M184" s="16">
        <v>0</v>
      </c>
      <c r="N184" s="16">
        <v>0</v>
      </c>
      <c r="O184" s="16">
        <v>0</v>
      </c>
      <c r="P184" s="16">
        <v>0</v>
      </c>
      <c r="Q184" s="16">
        <v>0</v>
      </c>
      <c r="R184" s="16">
        <v>0</v>
      </c>
      <c r="S184" s="957">
        <v>0</v>
      </c>
      <c r="T184" s="957"/>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5">
        <f t="shared" ref="BU184:BU201" si="21">COUNT(U184:AT184)</f>
        <v>0</v>
      </c>
      <c r="BV184" s="23"/>
      <c r="BW184" s="15">
        <f t="shared" ref="BW184:BW201" si="22">COUNT(AU184:BT184)</f>
        <v>0</v>
      </c>
      <c r="BX184" s="23"/>
      <c r="BY184" s="15">
        <f t="shared" ref="BY184:BY201" si="23">SUM(BU184,BW184)</f>
        <v>0</v>
      </c>
      <c r="BZ184" s="23"/>
      <c r="CA184" s="23"/>
      <c r="CB184" s="23"/>
      <c r="CC184" s="23"/>
      <c r="CD184" s="23"/>
      <c r="CE184" s="23"/>
      <c r="CF184" s="23"/>
      <c r="CG184" s="23"/>
      <c r="CH184" s="23"/>
    </row>
    <row r="185" spans="1:86" customFormat="1" ht="21" hidden="1" customHeight="1">
      <c r="A185" s="33"/>
      <c r="B185" s="33"/>
      <c r="C185" s="41" t="s">
        <v>139</v>
      </c>
      <c r="D185" s="658" t="s">
        <v>1671</v>
      </c>
      <c r="E185" s="561">
        <v>11227</v>
      </c>
      <c r="F185" s="545">
        <v>45022</v>
      </c>
      <c r="G185" s="982"/>
      <c r="H185" s="363" t="s">
        <v>1483</v>
      </c>
      <c r="I185" s="30">
        <v>16853</v>
      </c>
      <c r="J185" s="518" t="s">
        <v>1673</v>
      </c>
      <c r="K185" s="327" t="s">
        <v>1672</v>
      </c>
      <c r="L185" s="16">
        <v>0</v>
      </c>
      <c r="M185" s="16">
        <v>0</v>
      </c>
      <c r="N185" s="16">
        <v>0</v>
      </c>
      <c r="O185" s="16">
        <v>0</v>
      </c>
      <c r="P185" s="16">
        <v>0</v>
      </c>
      <c r="Q185" s="16">
        <v>2</v>
      </c>
      <c r="R185" s="16">
        <v>2</v>
      </c>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19"/>
      <c r="AZ185" s="19"/>
      <c r="BA185" s="19"/>
      <c r="BB185" s="19"/>
      <c r="BC185" s="19"/>
      <c r="BD185" s="19"/>
      <c r="BE185" s="19"/>
      <c r="BF185" s="19"/>
      <c r="BG185" s="19"/>
      <c r="BH185" s="19"/>
      <c r="BI185" s="19"/>
      <c r="BJ185" s="19"/>
      <c r="BK185" s="19"/>
      <c r="BL185" s="19"/>
      <c r="BM185" s="19"/>
      <c r="BN185" s="19"/>
      <c r="BO185" s="19"/>
      <c r="BP185" s="19"/>
      <c r="BQ185" s="19"/>
      <c r="BR185" s="19"/>
      <c r="BS185" s="19"/>
      <c r="BT185" s="19"/>
      <c r="BU185" s="15">
        <f t="shared" si="21"/>
        <v>0</v>
      </c>
      <c r="BV185" s="23"/>
      <c r="BW185" s="15">
        <f t="shared" si="22"/>
        <v>0</v>
      </c>
      <c r="BX185" s="23"/>
      <c r="BY185" s="15">
        <f t="shared" si="23"/>
        <v>0</v>
      </c>
      <c r="BZ185" s="23"/>
      <c r="CA185" s="23"/>
      <c r="CB185" s="23"/>
      <c r="CC185" s="23"/>
      <c r="CD185" s="23"/>
      <c r="CE185" s="23"/>
      <c r="CF185" s="23"/>
      <c r="CG185" s="23"/>
      <c r="CH185" s="23"/>
    </row>
    <row r="186" spans="1:86" customFormat="1" ht="21" hidden="1" customHeight="1">
      <c r="A186" s="24"/>
      <c r="B186" s="24"/>
      <c r="C186" s="41" t="s">
        <v>190</v>
      </c>
      <c r="D186" s="658" t="s">
        <v>1455</v>
      </c>
      <c r="E186" s="561">
        <v>226</v>
      </c>
      <c r="F186" s="545">
        <v>41012</v>
      </c>
      <c r="G186" s="982"/>
      <c r="H186" s="363" t="s">
        <v>352</v>
      </c>
      <c r="I186" s="30">
        <v>39833</v>
      </c>
      <c r="J186" s="518" t="s">
        <v>1457</v>
      </c>
      <c r="K186" s="327" t="s">
        <v>1456</v>
      </c>
      <c r="L186" s="16">
        <v>0</v>
      </c>
      <c r="M186" s="16">
        <v>0</v>
      </c>
      <c r="N186" s="16">
        <v>0</v>
      </c>
      <c r="O186" s="16">
        <v>0</v>
      </c>
      <c r="P186" s="16">
        <v>0</v>
      </c>
      <c r="Q186" s="16">
        <v>0</v>
      </c>
      <c r="R186" s="16">
        <v>0</v>
      </c>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19"/>
      <c r="AZ186" s="19"/>
      <c r="BA186" s="19"/>
      <c r="BB186" s="19"/>
      <c r="BC186" s="19"/>
      <c r="BD186" s="19"/>
      <c r="BE186" s="19"/>
      <c r="BF186" s="19"/>
      <c r="BG186" s="19"/>
      <c r="BH186" s="19"/>
      <c r="BI186" s="19"/>
      <c r="BJ186" s="19"/>
      <c r="BK186" s="19"/>
      <c r="BL186" s="19"/>
      <c r="BM186" s="19"/>
      <c r="BN186" s="19"/>
      <c r="BO186" s="19"/>
      <c r="BP186" s="19"/>
      <c r="BQ186" s="19"/>
      <c r="BR186" s="19"/>
      <c r="BS186" s="19"/>
      <c r="BT186" s="19"/>
      <c r="BU186" s="15">
        <f t="shared" si="21"/>
        <v>0</v>
      </c>
      <c r="BV186" s="31"/>
      <c r="BW186" s="15">
        <f t="shared" si="22"/>
        <v>0</v>
      </c>
      <c r="BX186" s="31"/>
      <c r="BY186" s="15">
        <f t="shared" si="23"/>
        <v>0</v>
      </c>
      <c r="BZ186" s="23"/>
      <c r="CA186" s="23"/>
      <c r="CB186" s="23"/>
      <c r="CC186" s="23"/>
      <c r="CD186" s="23"/>
      <c r="CE186" s="23"/>
      <c r="CF186" s="23"/>
      <c r="CG186" s="23"/>
      <c r="CH186" s="23"/>
    </row>
    <row r="187" spans="1:86" customFormat="1" ht="21" hidden="1" customHeight="1">
      <c r="A187" s="33"/>
      <c r="B187" s="33"/>
      <c r="C187" s="41" t="s">
        <v>208</v>
      </c>
      <c r="D187" s="658" t="s">
        <v>1471</v>
      </c>
      <c r="E187" s="561">
        <v>11363</v>
      </c>
      <c r="F187" s="543">
        <v>43751</v>
      </c>
      <c r="G187" s="982"/>
      <c r="H187" s="363" t="s">
        <v>352</v>
      </c>
      <c r="I187" s="30"/>
      <c r="J187" s="518" t="s">
        <v>1473</v>
      </c>
      <c r="K187" s="327" t="s">
        <v>1472</v>
      </c>
      <c r="L187" s="16">
        <v>0</v>
      </c>
      <c r="M187" s="16">
        <v>0</v>
      </c>
      <c r="N187" s="16">
        <v>0</v>
      </c>
      <c r="O187" s="16">
        <v>0</v>
      </c>
      <c r="P187" s="16">
        <v>0</v>
      </c>
      <c r="Q187" s="16">
        <v>0</v>
      </c>
      <c r="R187" s="16">
        <v>0</v>
      </c>
      <c r="S187" s="957">
        <v>0</v>
      </c>
      <c r="T187" s="957"/>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9"/>
      <c r="AV187" s="19"/>
      <c r="AW187" s="19"/>
      <c r="AX187" s="19"/>
      <c r="AY187" s="19"/>
      <c r="AZ187" s="19"/>
      <c r="BA187" s="19"/>
      <c r="BB187" s="19"/>
      <c r="BC187" s="19"/>
      <c r="BD187" s="19"/>
      <c r="BE187" s="19"/>
      <c r="BF187" s="19"/>
      <c r="BG187" s="19"/>
      <c r="BH187" s="19"/>
      <c r="BI187" s="19"/>
      <c r="BJ187" s="19"/>
      <c r="BK187" s="19"/>
      <c r="BL187" s="19"/>
      <c r="BM187" s="19"/>
      <c r="BN187" s="19"/>
      <c r="BO187" s="19"/>
      <c r="BP187" s="19"/>
      <c r="BQ187" s="19"/>
      <c r="BR187" s="19"/>
      <c r="BS187" s="19"/>
      <c r="BT187" s="19"/>
      <c r="BU187" s="15">
        <f t="shared" si="21"/>
        <v>0</v>
      </c>
      <c r="BV187" s="23"/>
      <c r="BW187" s="15">
        <f t="shared" si="22"/>
        <v>0</v>
      </c>
      <c r="BX187" s="23"/>
      <c r="BY187" s="15">
        <f t="shared" si="23"/>
        <v>0</v>
      </c>
      <c r="BZ187" s="23"/>
      <c r="CA187" s="23"/>
      <c r="CB187" s="23"/>
      <c r="CC187" s="23"/>
      <c r="CD187" s="23"/>
      <c r="CE187" s="23"/>
      <c r="CF187" s="23"/>
      <c r="CG187" s="23"/>
      <c r="CH187" s="23"/>
    </row>
    <row r="188" spans="1:86" customFormat="1" ht="21" hidden="1" customHeight="1">
      <c r="A188" s="24"/>
      <c r="B188" s="24"/>
      <c r="C188" s="41" t="s">
        <v>204</v>
      </c>
      <c r="D188" s="658" t="s">
        <v>1330</v>
      </c>
      <c r="E188" s="561">
        <v>11376</v>
      </c>
      <c r="F188" s="542">
        <v>42705</v>
      </c>
      <c r="G188" s="982"/>
      <c r="H188" s="363" t="s">
        <v>352</v>
      </c>
      <c r="I188" s="30">
        <v>32638</v>
      </c>
      <c r="J188" s="510" t="s">
        <v>1329</v>
      </c>
      <c r="K188" s="327" t="s">
        <v>1328</v>
      </c>
      <c r="L188" s="16">
        <v>0</v>
      </c>
      <c r="M188" s="16">
        <v>0</v>
      </c>
      <c r="N188" s="16">
        <v>0</v>
      </c>
      <c r="O188" s="16">
        <v>0</v>
      </c>
      <c r="P188" s="16">
        <v>0</v>
      </c>
      <c r="Q188" s="16">
        <v>0</v>
      </c>
      <c r="R188" s="16">
        <v>0</v>
      </c>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9"/>
      <c r="AZ188" s="19"/>
      <c r="BA188" s="19"/>
      <c r="BB188" s="19"/>
      <c r="BC188" s="19"/>
      <c r="BD188" s="19"/>
      <c r="BE188" s="19"/>
      <c r="BF188" s="19"/>
      <c r="BG188" s="19"/>
      <c r="BH188" s="19"/>
      <c r="BI188" s="19"/>
      <c r="BJ188" s="19"/>
      <c r="BK188" s="19"/>
      <c r="BL188" s="19"/>
      <c r="BM188" s="19"/>
      <c r="BN188" s="19"/>
      <c r="BO188" s="19"/>
      <c r="BP188" s="19"/>
      <c r="BQ188" s="19"/>
      <c r="BR188" s="19"/>
      <c r="BS188" s="19"/>
      <c r="BT188" s="19"/>
      <c r="BU188" s="15">
        <f t="shared" si="21"/>
        <v>0</v>
      </c>
      <c r="BV188" s="31"/>
      <c r="BW188" s="15">
        <f t="shared" si="22"/>
        <v>0</v>
      </c>
      <c r="BX188" s="31"/>
      <c r="BY188" s="15">
        <f t="shared" si="23"/>
        <v>0</v>
      </c>
      <c r="BZ188" s="23"/>
      <c r="CA188" s="23"/>
      <c r="CB188" s="23"/>
      <c r="CC188" s="23"/>
      <c r="CD188" s="23"/>
      <c r="CE188" s="23"/>
      <c r="CF188" s="23"/>
      <c r="CG188" s="23"/>
      <c r="CH188" s="23"/>
    </row>
    <row r="189" spans="1:86" customFormat="1" ht="21" hidden="1" customHeight="1">
      <c r="A189" s="24"/>
      <c r="B189" s="24"/>
      <c r="C189" s="41" t="s">
        <v>101</v>
      </c>
      <c r="D189" s="658" t="s">
        <v>1443</v>
      </c>
      <c r="E189" s="561">
        <v>11381</v>
      </c>
      <c r="F189" s="543">
        <v>44762</v>
      </c>
      <c r="G189" s="982"/>
      <c r="H189" s="363" t="s">
        <v>1685</v>
      </c>
      <c r="I189" s="30">
        <v>44774</v>
      </c>
      <c r="J189" s="518" t="s">
        <v>1445</v>
      </c>
      <c r="K189" s="327" t="s">
        <v>1444</v>
      </c>
      <c r="L189" s="16">
        <v>0</v>
      </c>
      <c r="M189" s="16">
        <v>0</v>
      </c>
      <c r="N189" s="16">
        <v>0</v>
      </c>
      <c r="O189" s="16">
        <v>21</v>
      </c>
      <c r="P189" s="16">
        <v>21</v>
      </c>
      <c r="Q189" s="16">
        <v>17</v>
      </c>
      <c r="R189" s="16">
        <v>38</v>
      </c>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5">
        <f t="shared" si="21"/>
        <v>0</v>
      </c>
      <c r="BV189" s="31"/>
      <c r="BW189" s="15">
        <f t="shared" si="22"/>
        <v>0</v>
      </c>
      <c r="BX189" s="31"/>
      <c r="BY189" s="15">
        <f t="shared" si="23"/>
        <v>0</v>
      </c>
      <c r="BZ189" s="23"/>
      <c r="CA189" s="23"/>
      <c r="CB189" s="23"/>
      <c r="CC189" s="23"/>
      <c r="CD189" s="23"/>
      <c r="CE189" s="23"/>
      <c r="CF189" s="23"/>
      <c r="CG189" s="23"/>
      <c r="CH189" s="23"/>
    </row>
    <row r="190" spans="1:86" customFormat="1" ht="21" hidden="1" customHeight="1">
      <c r="A190" s="33"/>
      <c r="B190" s="33"/>
      <c r="C190" s="41" t="s">
        <v>102</v>
      </c>
      <c r="D190" s="658" t="s">
        <v>118</v>
      </c>
      <c r="E190" s="561">
        <v>1524</v>
      </c>
      <c r="F190" s="543">
        <v>40808</v>
      </c>
      <c r="G190" s="982"/>
      <c r="H190" s="363" t="s">
        <v>1685</v>
      </c>
      <c r="I190" s="30">
        <v>40808</v>
      </c>
      <c r="J190" s="518" t="s">
        <v>466</v>
      </c>
      <c r="K190" s="327" t="s">
        <v>465</v>
      </c>
      <c r="L190" s="16">
        <v>34</v>
      </c>
      <c r="M190" s="16">
        <v>3</v>
      </c>
      <c r="N190" s="16">
        <v>37</v>
      </c>
      <c r="O190" s="16">
        <v>0</v>
      </c>
      <c r="P190" s="16">
        <v>37</v>
      </c>
      <c r="Q190" s="16">
        <v>0</v>
      </c>
      <c r="R190" s="16">
        <v>37</v>
      </c>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19"/>
      <c r="AZ190" s="19"/>
      <c r="BA190" s="19"/>
      <c r="BB190" s="19"/>
      <c r="BC190" s="19"/>
      <c r="BD190" s="19"/>
      <c r="BE190" s="19"/>
      <c r="BF190" s="19"/>
      <c r="BG190" s="19"/>
      <c r="BH190" s="19"/>
      <c r="BI190" s="19"/>
      <c r="BJ190" s="19"/>
      <c r="BK190" s="19"/>
      <c r="BL190" s="19"/>
      <c r="BM190" s="19"/>
      <c r="BN190" s="19"/>
      <c r="BO190" s="19"/>
      <c r="BP190" s="19"/>
      <c r="BQ190" s="19"/>
      <c r="BR190" s="19"/>
      <c r="BS190" s="19"/>
      <c r="BT190" s="19"/>
      <c r="BU190" s="15">
        <f t="shared" si="21"/>
        <v>0</v>
      </c>
      <c r="BV190" s="23"/>
      <c r="BW190" s="15">
        <f t="shared" si="22"/>
        <v>0</v>
      </c>
      <c r="BX190" s="23"/>
      <c r="BY190" s="15">
        <f t="shared" si="23"/>
        <v>0</v>
      </c>
      <c r="BZ190" s="23"/>
      <c r="CA190" s="23"/>
      <c r="CB190" s="23"/>
      <c r="CC190" s="23"/>
      <c r="CD190" s="23"/>
      <c r="CE190" s="23"/>
      <c r="CF190" s="23"/>
      <c r="CG190" s="23"/>
      <c r="CH190" s="23"/>
    </row>
    <row r="191" spans="1:86" customFormat="1" ht="21" hidden="1" customHeight="1">
      <c r="A191" s="33"/>
      <c r="B191" s="33"/>
      <c r="C191" s="41" t="s">
        <v>65</v>
      </c>
      <c r="D191" s="658" t="s">
        <v>1757</v>
      </c>
      <c r="E191" s="561">
        <v>10704</v>
      </c>
      <c r="F191" s="543">
        <v>44237</v>
      </c>
      <c r="G191" s="982"/>
      <c r="H191" s="363" t="s">
        <v>265</v>
      </c>
      <c r="I191" s="30">
        <v>36516</v>
      </c>
      <c r="J191" s="724" t="s">
        <v>1215</v>
      </c>
      <c r="K191" s="454" t="s">
        <v>1214</v>
      </c>
      <c r="L191" s="16">
        <v>92</v>
      </c>
      <c r="M191" s="16">
        <v>19</v>
      </c>
      <c r="N191" s="16">
        <v>111</v>
      </c>
      <c r="O191" s="16">
        <v>15</v>
      </c>
      <c r="P191" s="16">
        <v>126</v>
      </c>
      <c r="Q191" s="16">
        <v>4</v>
      </c>
      <c r="R191" s="16">
        <v>130</v>
      </c>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19"/>
      <c r="AZ191" s="19"/>
      <c r="BA191" s="19"/>
      <c r="BB191" s="19"/>
      <c r="BC191" s="19"/>
      <c r="BD191" s="19"/>
      <c r="BE191" s="19"/>
      <c r="BF191" s="19"/>
      <c r="BG191" s="19"/>
      <c r="BH191" s="19"/>
      <c r="BI191" s="19"/>
      <c r="BJ191" s="19"/>
      <c r="BK191" s="19"/>
      <c r="BL191" s="19"/>
      <c r="BM191" s="19"/>
      <c r="BN191" s="19"/>
      <c r="BO191" s="19"/>
      <c r="BP191" s="19"/>
      <c r="BQ191" s="19"/>
      <c r="BR191" s="19"/>
      <c r="BS191" s="19"/>
      <c r="BT191" s="19"/>
      <c r="BU191" s="15">
        <f t="shared" si="21"/>
        <v>0</v>
      </c>
      <c r="BV191" s="23"/>
      <c r="BW191" s="15">
        <f t="shared" si="22"/>
        <v>0</v>
      </c>
      <c r="BX191" s="23"/>
      <c r="BY191" s="15">
        <f t="shared" si="23"/>
        <v>0</v>
      </c>
      <c r="BZ191" s="23"/>
      <c r="CA191" s="23"/>
      <c r="CB191" s="23"/>
      <c r="CC191" s="23"/>
      <c r="CD191" s="23"/>
      <c r="CE191" s="23"/>
      <c r="CF191" s="23"/>
      <c r="CG191" s="23"/>
      <c r="CH191" s="23"/>
    </row>
    <row r="192" spans="1:86" customFormat="1" ht="21" hidden="1" customHeight="1">
      <c r="A192" s="24"/>
      <c r="B192" s="24"/>
      <c r="C192" s="41" t="s">
        <v>135</v>
      </c>
      <c r="D192" s="658" t="s">
        <v>1402</v>
      </c>
      <c r="E192" s="561">
        <v>11389</v>
      </c>
      <c r="F192" s="541">
        <v>43559</v>
      </c>
      <c r="G192" s="982"/>
      <c r="H192" s="363" t="s">
        <v>352</v>
      </c>
      <c r="I192" s="30"/>
      <c r="J192" s="511" t="s">
        <v>1404</v>
      </c>
      <c r="K192" s="327" t="s">
        <v>1403</v>
      </c>
      <c r="L192" s="16">
        <v>0</v>
      </c>
      <c r="M192" s="16">
        <v>3</v>
      </c>
      <c r="N192" s="16">
        <v>3</v>
      </c>
      <c r="O192" s="16">
        <v>0</v>
      </c>
      <c r="P192" s="16">
        <v>3</v>
      </c>
      <c r="Q192" s="16">
        <v>0</v>
      </c>
      <c r="R192" s="16">
        <v>3</v>
      </c>
      <c r="S192" s="957">
        <v>0</v>
      </c>
      <c r="T192" s="957"/>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19"/>
      <c r="AZ192" s="19"/>
      <c r="BA192" s="19"/>
      <c r="BB192" s="19"/>
      <c r="BC192" s="19"/>
      <c r="BD192" s="19"/>
      <c r="BE192" s="19"/>
      <c r="BF192" s="19"/>
      <c r="BG192" s="19"/>
      <c r="BH192" s="19"/>
      <c r="BI192" s="19"/>
      <c r="BJ192" s="19"/>
      <c r="BK192" s="19"/>
      <c r="BL192" s="19"/>
      <c r="BM192" s="19"/>
      <c r="BN192" s="19"/>
      <c r="BO192" s="19"/>
      <c r="BP192" s="19"/>
      <c r="BQ192" s="19"/>
      <c r="BR192" s="19"/>
      <c r="BS192" s="19"/>
      <c r="BT192" s="19"/>
      <c r="BU192" s="15">
        <f t="shared" si="21"/>
        <v>0</v>
      </c>
      <c r="BV192" s="31"/>
      <c r="BW192" s="15">
        <f t="shared" si="22"/>
        <v>0</v>
      </c>
      <c r="BX192" s="31"/>
      <c r="BY192" s="15">
        <f t="shared" si="23"/>
        <v>0</v>
      </c>
      <c r="BZ192" s="23"/>
      <c r="CA192" s="23"/>
      <c r="CB192" s="23"/>
      <c r="CC192" s="23"/>
      <c r="CD192" s="23"/>
      <c r="CE192" s="23"/>
      <c r="CF192" s="23"/>
      <c r="CG192" s="23"/>
      <c r="CH192" s="23"/>
    </row>
    <row r="193" spans="1:86" s="23" customFormat="1" ht="21" hidden="1" customHeight="1">
      <c r="A193" s="24"/>
      <c r="B193" s="24"/>
      <c r="C193" s="41" t="s">
        <v>100</v>
      </c>
      <c r="D193" s="658" t="s">
        <v>1090</v>
      </c>
      <c r="E193" s="561">
        <v>9486</v>
      </c>
      <c r="F193" s="541">
        <v>43141</v>
      </c>
      <c r="G193" s="982"/>
      <c r="H193" s="363" t="s">
        <v>770</v>
      </c>
      <c r="I193" s="30">
        <v>43844</v>
      </c>
      <c r="J193" s="511" t="s">
        <v>1092</v>
      </c>
      <c r="K193" s="327" t="s">
        <v>1091</v>
      </c>
      <c r="L193" s="16">
        <v>27</v>
      </c>
      <c r="M193" s="16">
        <v>17</v>
      </c>
      <c r="N193" s="16">
        <v>44</v>
      </c>
      <c r="O193" s="16">
        <v>0</v>
      </c>
      <c r="P193" s="16">
        <v>44</v>
      </c>
      <c r="Q193" s="16">
        <v>0</v>
      </c>
      <c r="R193" s="16">
        <v>44</v>
      </c>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 t="shared" si="21"/>
        <v>0</v>
      </c>
      <c r="BV193" s="31"/>
      <c r="BW193" s="15">
        <f t="shared" si="22"/>
        <v>0</v>
      </c>
      <c r="BX193" s="31"/>
      <c r="BY193" s="15">
        <f t="shared" si="23"/>
        <v>0</v>
      </c>
    </row>
    <row r="194" spans="1:86" customFormat="1" ht="21" hidden="1" customHeight="1">
      <c r="A194" s="32"/>
      <c r="B194" s="32"/>
      <c r="C194" s="41" t="s">
        <v>68</v>
      </c>
      <c r="D194" s="658" t="s">
        <v>104</v>
      </c>
      <c r="E194" s="561">
        <v>1917</v>
      </c>
      <c r="F194" s="543">
        <v>41880</v>
      </c>
      <c r="G194" s="982"/>
      <c r="H194" s="363" t="s">
        <v>263</v>
      </c>
      <c r="I194" s="30">
        <v>15981</v>
      </c>
      <c r="J194" s="518" t="s">
        <v>1778</v>
      </c>
      <c r="K194" s="327" t="s">
        <v>522</v>
      </c>
      <c r="L194" s="16">
        <v>56</v>
      </c>
      <c r="M194" s="16">
        <v>27</v>
      </c>
      <c r="N194" s="16">
        <v>83</v>
      </c>
      <c r="O194" s="16">
        <v>18</v>
      </c>
      <c r="P194" s="16">
        <v>101</v>
      </c>
      <c r="Q194" s="16">
        <v>22</v>
      </c>
      <c r="R194" s="16">
        <v>123</v>
      </c>
      <c r="S194" s="957">
        <v>3</v>
      </c>
      <c r="T194" s="957"/>
      <c r="U194" s="18"/>
      <c r="V194" s="18">
        <v>28</v>
      </c>
      <c r="W194" s="18">
        <v>30</v>
      </c>
      <c r="X194" s="18"/>
      <c r="Y194" s="18">
        <v>18</v>
      </c>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5">
        <f t="shared" si="21"/>
        <v>3</v>
      </c>
      <c r="BV194" s="31"/>
      <c r="BW194" s="15">
        <f t="shared" si="22"/>
        <v>0</v>
      </c>
      <c r="BX194" s="31"/>
      <c r="BY194" s="15">
        <f t="shared" si="23"/>
        <v>3</v>
      </c>
      <c r="BZ194" s="23"/>
      <c r="CA194" s="23"/>
      <c r="CB194" s="23"/>
      <c r="CC194" s="23"/>
      <c r="CD194" s="23"/>
      <c r="CE194" s="23"/>
      <c r="CF194" s="23"/>
      <c r="CG194" s="23"/>
      <c r="CH194" s="23"/>
    </row>
    <row r="195" spans="1:86" s="23" customFormat="1" ht="21" hidden="1" customHeight="1">
      <c r="A195" s="33"/>
      <c r="B195" s="33"/>
      <c r="C195" s="41" t="s">
        <v>98</v>
      </c>
      <c r="D195" s="658" t="s">
        <v>136</v>
      </c>
      <c r="E195" s="561">
        <v>1917</v>
      </c>
      <c r="F195" s="543">
        <v>41880</v>
      </c>
      <c r="G195" s="982"/>
      <c r="H195" s="363" t="s">
        <v>967</v>
      </c>
      <c r="I195" s="30">
        <v>21930</v>
      </c>
      <c r="J195" s="518" t="s">
        <v>1778</v>
      </c>
      <c r="K195" s="327" t="s">
        <v>522</v>
      </c>
      <c r="L195" s="16">
        <v>16</v>
      </c>
      <c r="M195" s="16">
        <v>6</v>
      </c>
      <c r="N195" s="16">
        <v>22</v>
      </c>
      <c r="O195" s="16">
        <v>8</v>
      </c>
      <c r="P195" s="16">
        <v>30</v>
      </c>
      <c r="Q195" s="16">
        <v>16</v>
      </c>
      <c r="R195" s="16">
        <v>46</v>
      </c>
      <c r="S195" s="957">
        <v>3</v>
      </c>
      <c r="T195" s="957"/>
      <c r="U195" s="18"/>
      <c r="V195" s="18">
        <v>30</v>
      </c>
      <c r="W195" s="18">
        <v>30</v>
      </c>
      <c r="X195" s="18"/>
      <c r="Y195" s="18">
        <v>18</v>
      </c>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si="21"/>
        <v>3</v>
      </c>
      <c r="BW195" s="15">
        <f t="shared" si="22"/>
        <v>0</v>
      </c>
      <c r="BY195" s="15">
        <f t="shared" si="23"/>
        <v>3</v>
      </c>
    </row>
    <row r="196" spans="1:86" customFormat="1" ht="21" hidden="1" customHeight="1">
      <c r="A196" s="33"/>
      <c r="B196" s="33"/>
      <c r="C196" s="41" t="s">
        <v>145</v>
      </c>
      <c r="D196" s="37" t="s">
        <v>1854</v>
      </c>
      <c r="E196" s="561">
        <v>11486</v>
      </c>
      <c r="F196" s="542">
        <v>41066</v>
      </c>
      <c r="G196" s="982"/>
      <c r="H196" s="363" t="s">
        <v>1685</v>
      </c>
      <c r="I196" s="30">
        <v>41124</v>
      </c>
      <c r="J196" s="510" t="s">
        <v>1855</v>
      </c>
      <c r="K196" s="327" t="s">
        <v>1856</v>
      </c>
      <c r="L196" s="16">
        <v>0</v>
      </c>
      <c r="M196" s="16">
        <v>0</v>
      </c>
      <c r="N196" s="16">
        <v>0</v>
      </c>
      <c r="O196" s="16">
        <v>0</v>
      </c>
      <c r="P196" s="16">
        <v>0</v>
      </c>
      <c r="Q196" s="16">
        <v>1</v>
      </c>
      <c r="R196" s="16">
        <v>1</v>
      </c>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21"/>
        <v>0</v>
      </c>
      <c r="BV196" s="23"/>
      <c r="BW196" s="15">
        <f t="shared" si="22"/>
        <v>0</v>
      </c>
      <c r="BX196" s="23"/>
      <c r="BY196" s="15">
        <f t="shared" si="23"/>
        <v>0</v>
      </c>
      <c r="BZ196" s="23"/>
      <c r="CA196" s="23"/>
      <c r="CB196" s="23"/>
      <c r="CC196" s="23"/>
      <c r="CD196" s="23"/>
      <c r="CE196" s="23"/>
      <c r="CF196" s="23"/>
      <c r="CG196" s="23"/>
      <c r="CH196" s="23"/>
    </row>
    <row r="197" spans="1:86" customFormat="1" ht="21" hidden="1" customHeight="1">
      <c r="A197" s="33"/>
      <c r="B197" s="33"/>
      <c r="C197" s="41" t="s">
        <v>143</v>
      </c>
      <c r="D197" s="658" t="s">
        <v>1617</v>
      </c>
      <c r="E197" s="561">
        <v>11396</v>
      </c>
      <c r="F197" s="542">
        <v>36893</v>
      </c>
      <c r="G197" s="982"/>
      <c r="H197" s="363" t="s">
        <v>1685</v>
      </c>
      <c r="I197" s="30">
        <v>36927</v>
      </c>
      <c r="J197" s="510" t="s">
        <v>1619</v>
      </c>
      <c r="K197" s="327" t="s">
        <v>1618</v>
      </c>
      <c r="L197" s="16">
        <v>0</v>
      </c>
      <c r="M197" s="16">
        <v>0</v>
      </c>
      <c r="N197" s="16">
        <v>0</v>
      </c>
      <c r="O197" s="16">
        <v>0</v>
      </c>
      <c r="P197" s="16">
        <v>0</v>
      </c>
      <c r="Q197" s="16">
        <v>1</v>
      </c>
      <c r="R197" s="16">
        <v>1</v>
      </c>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21"/>
        <v>0</v>
      </c>
      <c r="BV197" s="23"/>
      <c r="BW197" s="15">
        <f t="shared" si="22"/>
        <v>0</v>
      </c>
      <c r="BX197" s="23"/>
      <c r="BY197" s="15">
        <f t="shared" si="23"/>
        <v>0</v>
      </c>
      <c r="BZ197" s="23"/>
      <c r="CA197" s="23"/>
      <c r="CB197" s="23"/>
      <c r="CC197" s="23"/>
      <c r="CD197" s="23"/>
      <c r="CE197" s="23"/>
      <c r="CF197" s="23"/>
      <c r="CG197" s="23"/>
      <c r="CH197" s="23"/>
    </row>
    <row r="198" spans="1:86" customFormat="1" ht="21" hidden="1" customHeight="1">
      <c r="A198" s="33"/>
      <c r="B198" s="33"/>
      <c r="C198" s="41" t="s">
        <v>206</v>
      </c>
      <c r="D198" s="658" t="s">
        <v>1503</v>
      </c>
      <c r="E198" s="561">
        <v>11397</v>
      </c>
      <c r="F198" s="542">
        <v>44927</v>
      </c>
      <c r="G198" s="982"/>
      <c r="H198" s="363" t="s">
        <v>1483</v>
      </c>
      <c r="I198" s="30">
        <v>44883</v>
      </c>
      <c r="J198" s="510" t="s">
        <v>1505</v>
      </c>
      <c r="K198" s="327" t="s">
        <v>1504</v>
      </c>
      <c r="L198" s="16">
        <v>0</v>
      </c>
      <c r="M198" s="16">
        <v>0</v>
      </c>
      <c r="N198" s="16">
        <v>0</v>
      </c>
      <c r="O198" s="16">
        <v>0</v>
      </c>
      <c r="P198" s="16">
        <v>0</v>
      </c>
      <c r="Q198" s="16">
        <v>0</v>
      </c>
      <c r="R198" s="16">
        <v>0</v>
      </c>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21"/>
        <v>0</v>
      </c>
      <c r="BV198" s="23"/>
      <c r="BW198" s="15">
        <f t="shared" si="22"/>
        <v>0</v>
      </c>
      <c r="BX198" s="23"/>
      <c r="BY198" s="15">
        <f t="shared" si="23"/>
        <v>0</v>
      </c>
      <c r="BZ198" s="23"/>
      <c r="CA198" s="23"/>
      <c r="CB198" s="23"/>
      <c r="CC198" s="23"/>
      <c r="CD198" s="23"/>
      <c r="CE198" s="23"/>
      <c r="CF198" s="23"/>
      <c r="CG198" s="23"/>
      <c r="CH198" s="23"/>
    </row>
    <row r="199" spans="1:86" customFormat="1" ht="21" hidden="1" customHeight="1">
      <c r="A199" s="33"/>
      <c r="B199" s="33"/>
      <c r="C199" s="41" t="s">
        <v>159</v>
      </c>
      <c r="D199" s="658" t="s">
        <v>288</v>
      </c>
      <c r="E199" s="561">
        <v>3308</v>
      </c>
      <c r="F199" s="543">
        <v>36648</v>
      </c>
      <c r="G199" s="982"/>
      <c r="H199" s="363" t="s">
        <v>1483</v>
      </c>
      <c r="I199" s="30">
        <v>36501</v>
      </c>
      <c r="J199" s="518" t="s">
        <v>763</v>
      </c>
      <c r="K199" s="327" t="s">
        <v>762</v>
      </c>
      <c r="L199" s="16">
        <v>0</v>
      </c>
      <c r="M199" s="16">
        <v>0</v>
      </c>
      <c r="N199" s="16">
        <v>0</v>
      </c>
      <c r="O199" s="16">
        <v>0</v>
      </c>
      <c r="P199" s="16">
        <v>0</v>
      </c>
      <c r="Q199" s="16">
        <v>0</v>
      </c>
      <c r="R199" s="16">
        <v>0</v>
      </c>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19"/>
      <c r="AZ199" s="19"/>
      <c r="BA199" s="19"/>
      <c r="BB199" s="19"/>
      <c r="BC199" s="19"/>
      <c r="BD199" s="19"/>
      <c r="BE199" s="19"/>
      <c r="BF199" s="19"/>
      <c r="BG199" s="19"/>
      <c r="BH199" s="19"/>
      <c r="BI199" s="19"/>
      <c r="BJ199" s="19"/>
      <c r="BK199" s="19"/>
      <c r="BL199" s="19"/>
      <c r="BM199" s="19"/>
      <c r="BN199" s="19"/>
      <c r="BO199" s="19"/>
      <c r="BP199" s="19"/>
      <c r="BQ199" s="19"/>
      <c r="BR199" s="19"/>
      <c r="BS199" s="19"/>
      <c r="BT199" s="19"/>
      <c r="BU199" s="15">
        <f t="shared" si="21"/>
        <v>0</v>
      </c>
      <c r="BV199" s="23"/>
      <c r="BW199" s="15">
        <f t="shared" si="22"/>
        <v>0</v>
      </c>
      <c r="BX199" s="23"/>
      <c r="BY199" s="15">
        <f t="shared" si="23"/>
        <v>0</v>
      </c>
      <c r="BZ199" s="23"/>
      <c r="CA199" s="23"/>
      <c r="CB199" s="23"/>
      <c r="CC199" s="23"/>
      <c r="CD199" s="23"/>
      <c r="CE199" s="23"/>
      <c r="CF199" s="23"/>
      <c r="CG199" s="23"/>
      <c r="CH199" s="23"/>
    </row>
    <row r="200" spans="1:86" s="23" customFormat="1" ht="21" hidden="1" customHeight="1">
      <c r="A200" s="33"/>
      <c r="B200" s="33"/>
      <c r="C200" s="41" t="s">
        <v>72</v>
      </c>
      <c r="D200" s="658" t="s">
        <v>289</v>
      </c>
      <c r="E200" s="561">
        <v>9944</v>
      </c>
      <c r="F200" s="541">
        <v>38651</v>
      </c>
      <c r="G200" s="982"/>
      <c r="H200" s="363" t="s">
        <v>1685</v>
      </c>
      <c r="I200" s="30">
        <v>35828</v>
      </c>
      <c r="J200" s="510" t="s">
        <v>765</v>
      </c>
      <c r="K200" s="327" t="s">
        <v>764</v>
      </c>
      <c r="L200" s="16">
        <v>48</v>
      </c>
      <c r="M200" s="16">
        <v>14</v>
      </c>
      <c r="N200" s="16">
        <v>62</v>
      </c>
      <c r="O200" s="16">
        <v>18</v>
      </c>
      <c r="P200" s="16">
        <v>80</v>
      </c>
      <c r="Q200" s="16">
        <v>25</v>
      </c>
      <c r="R200" s="16">
        <v>105</v>
      </c>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21"/>
        <v>0</v>
      </c>
      <c r="BW200" s="15">
        <f t="shared" si="22"/>
        <v>0</v>
      </c>
      <c r="BY200" s="15">
        <f t="shared" si="23"/>
        <v>0</v>
      </c>
    </row>
    <row r="201" spans="1:86" s="23" customFormat="1" ht="21" hidden="1" customHeight="1">
      <c r="A201" s="33"/>
      <c r="B201" s="33"/>
      <c r="C201" s="41" t="s">
        <v>196</v>
      </c>
      <c r="D201" s="37" t="s">
        <v>1171</v>
      </c>
      <c r="E201" s="363" t="s">
        <v>1846</v>
      </c>
      <c r="F201" s="541">
        <v>43991</v>
      </c>
      <c r="G201" s="982"/>
      <c r="H201" s="363" t="s">
        <v>1685</v>
      </c>
      <c r="I201" s="30">
        <v>44244</v>
      </c>
      <c r="J201" s="511" t="s">
        <v>1173</v>
      </c>
      <c r="K201" s="327" t="s">
        <v>1172</v>
      </c>
      <c r="L201" s="16">
        <v>0</v>
      </c>
      <c r="M201" s="16">
        <v>0</v>
      </c>
      <c r="N201" s="16">
        <v>0</v>
      </c>
      <c r="O201" s="16">
        <v>0</v>
      </c>
      <c r="P201" s="16">
        <v>0</v>
      </c>
      <c r="Q201" s="16">
        <v>0</v>
      </c>
      <c r="R201" s="16">
        <v>0</v>
      </c>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21"/>
        <v>0</v>
      </c>
      <c r="BW201" s="15">
        <f t="shared" si="22"/>
        <v>0</v>
      </c>
      <c r="BY201" s="15">
        <f t="shared" si="23"/>
        <v>0</v>
      </c>
    </row>
    <row r="202" spans="1:86" ht="14.25" hidden="1" customHeight="1">
      <c r="A202" s="31"/>
      <c r="B202" s="31"/>
      <c r="C202" s="624"/>
      <c r="D202" s="238"/>
      <c r="E202" s="574"/>
      <c r="F202" s="546"/>
      <c r="G202" s="990"/>
      <c r="J202" s="506"/>
      <c r="K202" s="38"/>
      <c r="L202" s="47"/>
      <c r="M202" s="47"/>
      <c r="N202" s="47"/>
      <c r="O202" s="47"/>
      <c r="P202" s="47"/>
      <c r="Q202" s="47"/>
      <c r="R202" s="47"/>
      <c r="S202" s="47"/>
      <c r="T202" s="47"/>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48"/>
    </row>
    <row r="203" spans="1:86" s="54" customFormat="1" ht="54" hidden="1" customHeight="1">
      <c r="C203" s="53"/>
      <c r="D203" s="53" t="s">
        <v>1988</v>
      </c>
      <c r="E203" s="211"/>
      <c r="F203" s="549"/>
      <c r="G203" s="211"/>
      <c r="H203" s="286"/>
      <c r="I203" s="38"/>
      <c r="J203" s="3"/>
      <c r="K203" s="286"/>
      <c r="BT203" s="283"/>
      <c r="BU203" s="283"/>
      <c r="BV203" s="283"/>
      <c r="BX203" s="283"/>
    </row>
    <row r="204" spans="1:86" ht="14.25" hidden="1" customHeight="1">
      <c r="A204" s="31"/>
      <c r="B204" s="31"/>
      <c r="C204" s="624"/>
      <c r="D204" s="238"/>
      <c r="E204" s="574"/>
      <c r="F204" s="546"/>
      <c r="G204" s="990"/>
      <c r="J204" s="506"/>
      <c r="K204" s="38"/>
      <c r="L204" s="47"/>
      <c r="M204" s="47"/>
      <c r="N204" s="47"/>
      <c r="O204" s="47"/>
      <c r="P204" s="47"/>
      <c r="Q204" s="47"/>
      <c r="R204" s="47"/>
      <c r="S204" s="47"/>
      <c r="T204" s="47"/>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48"/>
    </row>
    <row r="205" spans="1:86" s="570" customFormat="1" ht="34.5" hidden="1" customHeight="1">
      <c r="A205" s="719" t="s">
        <v>310</v>
      </c>
      <c r="B205" s="719" t="s">
        <v>1693</v>
      </c>
      <c r="C205" s="720" t="s">
        <v>1801</v>
      </c>
      <c r="D205" s="721" t="s">
        <v>43</v>
      </c>
      <c r="E205" s="719" t="s">
        <v>1760</v>
      </c>
      <c r="F205" s="722" t="s">
        <v>14</v>
      </c>
      <c r="G205" s="562"/>
      <c r="H205" s="723" t="s">
        <v>1704</v>
      </c>
      <c r="I205" s="722" t="s">
        <v>1705</v>
      </c>
      <c r="J205" s="719" t="s">
        <v>308</v>
      </c>
      <c r="K205" s="722" t="s">
        <v>307</v>
      </c>
      <c r="L205" s="719" t="s">
        <v>1319</v>
      </c>
      <c r="M205" s="719" t="s">
        <v>1430</v>
      </c>
      <c r="N205" s="719" t="s">
        <v>1431</v>
      </c>
      <c r="O205" s="719" t="s">
        <v>1641</v>
      </c>
      <c r="P205" s="719" t="s">
        <v>1642</v>
      </c>
      <c r="Q205" s="719" t="s">
        <v>1763</v>
      </c>
      <c r="R205" s="719"/>
      <c r="S205" s="1013" t="s">
        <v>915</v>
      </c>
      <c r="T205" s="1013"/>
      <c r="U205" s="719"/>
      <c r="V205" s="719"/>
      <c r="W205" s="719"/>
      <c r="X205" s="719"/>
      <c r="Y205" s="719"/>
      <c r="Z205" s="719"/>
      <c r="AA205" s="719"/>
      <c r="AB205" s="719"/>
      <c r="AC205" s="719"/>
      <c r="AD205" s="719"/>
      <c r="AE205" s="719"/>
      <c r="AF205" s="719"/>
      <c r="AG205" s="719"/>
      <c r="AH205" s="719"/>
      <c r="AI205" s="719"/>
      <c r="AJ205" s="719"/>
      <c r="AK205" s="719"/>
      <c r="AL205" s="719"/>
      <c r="AM205" s="719"/>
      <c r="AN205" s="719"/>
      <c r="AO205" s="719"/>
      <c r="AP205" s="719"/>
      <c r="AQ205" s="719"/>
      <c r="AR205" s="719"/>
      <c r="AS205" s="719"/>
      <c r="AT205" s="719"/>
      <c r="AU205" s="719"/>
      <c r="AV205" s="719"/>
      <c r="AW205" s="719"/>
      <c r="AX205" s="719"/>
      <c r="AY205" s="719"/>
      <c r="AZ205" s="719"/>
      <c r="BA205" s="719"/>
      <c r="BB205" s="719"/>
      <c r="BC205" s="719"/>
      <c r="BD205" s="719"/>
      <c r="BE205" s="719"/>
      <c r="BF205" s="719"/>
      <c r="BG205" s="719"/>
      <c r="BH205" s="719"/>
      <c r="BI205" s="719"/>
      <c r="BJ205" s="719"/>
      <c r="BK205" s="719"/>
      <c r="BL205" s="719"/>
      <c r="BM205" s="719"/>
      <c r="BN205" s="719"/>
      <c r="BO205" s="719"/>
      <c r="BP205" s="719"/>
      <c r="BQ205" s="719"/>
      <c r="BR205" s="719"/>
      <c r="BS205" s="719"/>
      <c r="BT205" s="719"/>
      <c r="BU205" s="557" t="s">
        <v>915</v>
      </c>
      <c r="BV205" s="558"/>
      <c r="BW205" s="557" t="s">
        <v>916</v>
      </c>
      <c r="BX205" s="190"/>
      <c r="BY205" s="557" t="s">
        <v>1763</v>
      </c>
    </row>
    <row r="206" spans="1:86" customFormat="1" ht="21" hidden="1" customHeight="1">
      <c r="A206" s="24"/>
      <c r="B206" s="24"/>
      <c r="C206" s="41" t="s">
        <v>212</v>
      </c>
      <c r="D206" s="658" t="s">
        <v>1337</v>
      </c>
      <c r="E206" s="561">
        <v>11138</v>
      </c>
      <c r="F206" s="543">
        <v>43986</v>
      </c>
      <c r="G206" s="982"/>
      <c r="H206" s="363" t="s">
        <v>352</v>
      </c>
      <c r="I206" s="30">
        <v>44580</v>
      </c>
      <c r="J206" s="725" t="s">
        <v>1339</v>
      </c>
      <c r="K206" s="453" t="s">
        <v>1338</v>
      </c>
      <c r="L206" s="16">
        <v>0</v>
      </c>
      <c r="M206" s="16">
        <v>0</v>
      </c>
      <c r="N206" s="16">
        <v>0</v>
      </c>
      <c r="O206" s="16">
        <v>0</v>
      </c>
      <c r="P206" s="16">
        <v>0</v>
      </c>
      <c r="Q206" s="16">
        <v>0</v>
      </c>
      <c r="R206" s="16">
        <v>0</v>
      </c>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COUNT(U206:AT206)</f>
        <v>0</v>
      </c>
      <c r="BV206" s="31"/>
      <c r="BW206" s="15">
        <f t="shared" ref="BW206:BW210" si="24">COUNT(AU206:BT206)</f>
        <v>0</v>
      </c>
      <c r="BX206" s="31"/>
      <c r="BY206" s="15">
        <f t="shared" ref="BY206:BY210" si="25">SUM(BU206,BW206)</f>
        <v>0</v>
      </c>
      <c r="BZ206" s="23"/>
      <c r="CA206" s="23"/>
      <c r="CB206" s="23"/>
      <c r="CC206" s="23"/>
      <c r="CD206" s="23"/>
      <c r="CE206" s="23"/>
      <c r="CF206" s="23"/>
      <c r="CG206" s="23"/>
      <c r="CH206" s="23"/>
    </row>
    <row r="207" spans="1:86" customFormat="1" ht="21" hidden="1" customHeight="1">
      <c r="A207" s="24"/>
      <c r="B207" s="24"/>
      <c r="C207" s="41" t="s">
        <v>133</v>
      </c>
      <c r="D207" s="658" t="s">
        <v>1290</v>
      </c>
      <c r="E207" s="561">
        <v>247</v>
      </c>
      <c r="F207" s="541">
        <v>31154</v>
      </c>
      <c r="G207" s="982"/>
      <c r="H207" s="363" t="s">
        <v>770</v>
      </c>
      <c r="I207" s="30">
        <v>40995</v>
      </c>
      <c r="J207" s="511" t="s">
        <v>515</v>
      </c>
      <c r="K207" s="327" t="s">
        <v>514</v>
      </c>
      <c r="L207" s="16">
        <v>0</v>
      </c>
      <c r="M207" s="16">
        <v>5</v>
      </c>
      <c r="N207" s="16">
        <v>5</v>
      </c>
      <c r="O207" s="16">
        <v>0</v>
      </c>
      <c r="P207" s="16">
        <v>5</v>
      </c>
      <c r="Q207" s="16">
        <v>0</v>
      </c>
      <c r="R207" s="16">
        <v>5</v>
      </c>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COUNT(U207:AT207)</f>
        <v>0</v>
      </c>
      <c r="BV207" s="31"/>
      <c r="BW207" s="15">
        <f t="shared" si="24"/>
        <v>0</v>
      </c>
      <c r="BX207" s="31"/>
      <c r="BY207" s="15">
        <f t="shared" si="25"/>
        <v>0</v>
      </c>
      <c r="BZ207" s="23"/>
      <c r="CA207" s="23"/>
      <c r="CB207" s="23"/>
      <c r="CC207" s="23"/>
      <c r="CD207" s="23"/>
      <c r="CE207" s="273"/>
      <c r="CF207" s="273"/>
      <c r="CG207" s="23"/>
      <c r="CH207" s="23"/>
    </row>
    <row r="208" spans="1:86" customFormat="1" ht="21" hidden="1" customHeight="1">
      <c r="A208" s="33"/>
      <c r="B208" s="33"/>
      <c r="C208" s="41" t="s">
        <v>205</v>
      </c>
      <c r="D208" s="658" t="s">
        <v>1492</v>
      </c>
      <c r="E208" s="561">
        <v>11390</v>
      </c>
      <c r="F208" s="543">
        <v>44854</v>
      </c>
      <c r="G208" s="982"/>
      <c r="H208" s="363" t="s">
        <v>1483</v>
      </c>
      <c r="I208" s="30">
        <v>44854</v>
      </c>
      <c r="J208" s="518" t="s">
        <v>1494</v>
      </c>
      <c r="K208" s="327" t="s">
        <v>1493</v>
      </c>
      <c r="L208" s="16">
        <v>0</v>
      </c>
      <c r="M208" s="16">
        <v>0</v>
      </c>
      <c r="N208" s="16">
        <v>0</v>
      </c>
      <c r="O208" s="16">
        <v>0</v>
      </c>
      <c r="P208" s="16">
        <v>0</v>
      </c>
      <c r="Q208" s="16">
        <v>0</v>
      </c>
      <c r="R208" s="16">
        <v>0</v>
      </c>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COUNT(U208:AT208)</f>
        <v>0</v>
      </c>
      <c r="BV208" s="23"/>
      <c r="BW208" s="15">
        <f t="shared" si="24"/>
        <v>0</v>
      </c>
      <c r="BX208" s="23"/>
      <c r="BY208" s="15">
        <f t="shared" si="25"/>
        <v>0</v>
      </c>
      <c r="BZ208" s="23"/>
      <c r="CA208" s="23"/>
      <c r="CB208" s="23"/>
      <c r="CC208" s="23"/>
      <c r="CD208" s="23"/>
      <c r="CE208" s="23"/>
      <c r="CF208" s="23"/>
      <c r="CG208" s="23"/>
      <c r="CH208" s="23"/>
    </row>
    <row r="209" spans="1:86" s="23" customFormat="1" ht="21" hidden="1" customHeight="1">
      <c r="A209" s="24"/>
      <c r="B209" s="24"/>
      <c r="C209" s="41" t="s">
        <v>74</v>
      </c>
      <c r="D209" s="658" t="s">
        <v>45</v>
      </c>
      <c r="E209" s="561">
        <v>365</v>
      </c>
      <c r="F209" s="543">
        <v>31533</v>
      </c>
      <c r="G209" s="982"/>
      <c r="H209" s="363" t="s">
        <v>352</v>
      </c>
      <c r="I209" s="30">
        <v>25118</v>
      </c>
      <c r="J209" s="518" t="s">
        <v>593</v>
      </c>
      <c r="K209" s="327" t="s">
        <v>592</v>
      </c>
      <c r="L209" s="16">
        <v>0</v>
      </c>
      <c r="M209" s="16">
        <v>36</v>
      </c>
      <c r="N209" s="16">
        <v>36</v>
      </c>
      <c r="O209" s="16">
        <v>37</v>
      </c>
      <c r="P209" s="16">
        <v>73</v>
      </c>
      <c r="Q209" s="16">
        <v>35</v>
      </c>
      <c r="R209" s="16">
        <v>108</v>
      </c>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5">
        <f>COUNT(U209:AT209)</f>
        <v>0</v>
      </c>
      <c r="BV209" s="31"/>
      <c r="BW209" s="15">
        <f t="shared" si="24"/>
        <v>0</v>
      </c>
      <c r="BX209" s="31"/>
      <c r="BY209" s="15">
        <f t="shared" si="25"/>
        <v>0</v>
      </c>
    </row>
    <row r="210" spans="1:86" customFormat="1" ht="21" hidden="1" customHeight="1">
      <c r="A210" s="33"/>
      <c r="B210" s="33"/>
      <c r="C210" s="41" t="s">
        <v>1879</v>
      </c>
      <c r="D210" s="37" t="s">
        <v>1940</v>
      </c>
      <c r="E210" s="561">
        <v>528</v>
      </c>
      <c r="F210" s="541">
        <v>40756</v>
      </c>
      <c r="G210" s="982"/>
      <c r="H210" s="363" t="s">
        <v>1941</v>
      </c>
      <c r="I210" s="30">
        <v>40756</v>
      </c>
      <c r="J210" s="718" t="s">
        <v>723</v>
      </c>
      <c r="K210" s="327" t="s">
        <v>722</v>
      </c>
      <c r="L210" s="16">
        <v>0</v>
      </c>
      <c r="M210" s="16">
        <v>0</v>
      </c>
      <c r="N210" s="16">
        <v>0</v>
      </c>
      <c r="O210" s="16">
        <v>0</v>
      </c>
      <c r="P210" s="16">
        <v>0</v>
      </c>
      <c r="Q210" s="16">
        <v>6</v>
      </c>
      <c r="R210" s="16">
        <v>6</v>
      </c>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COUNT(U210:AT210)</f>
        <v>0</v>
      </c>
      <c r="BV210" s="23"/>
      <c r="BW210" s="15">
        <f t="shared" si="24"/>
        <v>0</v>
      </c>
      <c r="BX210" s="23"/>
      <c r="BY210" s="15">
        <f t="shared" si="25"/>
        <v>0</v>
      </c>
      <c r="BZ210" s="23"/>
      <c r="CA210" s="23"/>
      <c r="CB210" s="23"/>
      <c r="CC210" s="23"/>
      <c r="CD210" s="23"/>
      <c r="CE210" s="23"/>
      <c r="CF210" s="23"/>
      <c r="CG210" s="23"/>
      <c r="CH210" s="23"/>
    </row>
    <row r="211" spans="1:86" ht="14.25" hidden="1" customHeight="1">
      <c r="A211" s="31"/>
      <c r="B211" s="31"/>
      <c r="C211" s="624"/>
      <c r="D211" s="238"/>
      <c r="E211" s="574"/>
      <c r="F211" s="546"/>
      <c r="G211" s="990"/>
      <c r="J211" s="506"/>
      <c r="K211" s="38"/>
      <c r="L211" s="47"/>
      <c r="M211" s="47"/>
      <c r="N211" s="47"/>
      <c r="O211" s="47"/>
      <c r="P211" s="47"/>
      <c r="Q211" s="47"/>
      <c r="R211" s="47"/>
      <c r="S211" s="47"/>
      <c r="T211" s="47"/>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48"/>
    </row>
    <row r="212" spans="1:86" s="54" customFormat="1" ht="54" hidden="1" customHeight="1">
      <c r="D212" s="53" t="s">
        <v>1989</v>
      </c>
      <c r="E212" s="201"/>
      <c r="F212" s="549"/>
      <c r="H212" s="286"/>
      <c r="I212" s="38"/>
      <c r="J212" s="712"/>
      <c r="K212" s="286"/>
      <c r="BS212" s="283"/>
      <c r="BT212" s="283"/>
      <c r="BU212" s="283"/>
      <c r="BW212" s="283"/>
    </row>
    <row r="213" spans="1:86" ht="14.25" hidden="1" customHeight="1">
      <c r="A213" s="31"/>
      <c r="B213" s="31"/>
      <c r="C213" s="624"/>
      <c r="D213" s="238"/>
      <c r="E213" s="574"/>
      <c r="F213" s="546"/>
      <c r="G213" s="990"/>
      <c r="J213" s="506"/>
      <c r="K213" s="38"/>
      <c r="L213" s="47"/>
      <c r="M213" s="47"/>
      <c r="N213" s="47"/>
      <c r="O213" s="47"/>
      <c r="P213" s="47"/>
      <c r="Q213" s="47"/>
      <c r="R213" s="47"/>
      <c r="S213" s="47"/>
      <c r="T213" s="47"/>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48"/>
    </row>
    <row r="214" spans="1:86" s="570" customFormat="1" ht="34.5" hidden="1" customHeight="1">
      <c r="A214" s="719" t="s">
        <v>310</v>
      </c>
      <c r="B214" s="719" t="s">
        <v>1693</v>
      </c>
      <c r="C214" s="720" t="s">
        <v>1801</v>
      </c>
      <c r="D214" s="721" t="s">
        <v>43</v>
      </c>
      <c r="E214" s="719" t="s">
        <v>1760</v>
      </c>
      <c r="F214" s="722" t="s">
        <v>14</v>
      </c>
      <c r="G214" s="562"/>
      <c r="H214" s="723" t="s">
        <v>1704</v>
      </c>
      <c r="I214" s="722" t="s">
        <v>1705</v>
      </c>
      <c r="J214" s="719" t="s">
        <v>308</v>
      </c>
      <c r="K214" s="722" t="s">
        <v>307</v>
      </c>
      <c r="L214" s="719" t="s">
        <v>1319</v>
      </c>
      <c r="M214" s="719" t="s">
        <v>1430</v>
      </c>
      <c r="N214" s="719" t="s">
        <v>1431</v>
      </c>
      <c r="O214" s="719" t="s">
        <v>1641</v>
      </c>
      <c r="P214" s="719" t="s">
        <v>1642</v>
      </c>
      <c r="Q214" s="719" t="s">
        <v>1763</v>
      </c>
      <c r="R214" s="719"/>
      <c r="S214" s="1013" t="s">
        <v>915</v>
      </c>
      <c r="T214" s="1013"/>
      <c r="U214" s="719"/>
      <c r="V214" s="719"/>
      <c r="W214" s="719"/>
      <c r="X214" s="719"/>
      <c r="Y214" s="719"/>
      <c r="Z214" s="719"/>
      <c r="AA214" s="719"/>
      <c r="AB214" s="719"/>
      <c r="AC214" s="719"/>
      <c r="AD214" s="719"/>
      <c r="AE214" s="719"/>
      <c r="AF214" s="719"/>
      <c r="AG214" s="719"/>
      <c r="AH214" s="719"/>
      <c r="AI214" s="719"/>
      <c r="AJ214" s="719"/>
      <c r="AK214" s="719"/>
      <c r="AL214" s="719"/>
      <c r="AM214" s="719"/>
      <c r="AN214" s="719"/>
      <c r="AO214" s="719"/>
      <c r="AP214" s="719"/>
      <c r="AQ214" s="719"/>
      <c r="AR214" s="719"/>
      <c r="AS214" s="719"/>
      <c r="AT214" s="719"/>
      <c r="AU214" s="719"/>
      <c r="AV214" s="719"/>
      <c r="AW214" s="719"/>
      <c r="AX214" s="719"/>
      <c r="AY214" s="719"/>
      <c r="AZ214" s="719"/>
      <c r="BA214" s="719"/>
      <c r="BB214" s="719"/>
      <c r="BC214" s="719"/>
      <c r="BD214" s="719"/>
      <c r="BE214" s="719"/>
      <c r="BF214" s="719"/>
      <c r="BG214" s="719"/>
      <c r="BH214" s="719"/>
      <c r="BI214" s="719"/>
      <c r="BJ214" s="719"/>
      <c r="BK214" s="719"/>
      <c r="BL214" s="719"/>
      <c r="BM214" s="719"/>
      <c r="BN214" s="719"/>
      <c r="BO214" s="719"/>
      <c r="BP214" s="719"/>
      <c r="BQ214" s="719"/>
      <c r="BR214" s="719"/>
      <c r="BS214" s="719"/>
      <c r="BT214" s="719"/>
      <c r="BU214" s="557" t="s">
        <v>915</v>
      </c>
      <c r="BV214" s="558"/>
      <c r="BW214" s="557" t="s">
        <v>916</v>
      </c>
      <c r="BX214" s="190"/>
      <c r="BY214" s="557" t="s">
        <v>1763</v>
      </c>
    </row>
    <row r="215" spans="1:86" customFormat="1" ht="21" hidden="1" customHeight="1">
      <c r="A215" s="33"/>
      <c r="B215" s="33"/>
      <c r="C215" s="41" t="s">
        <v>221</v>
      </c>
      <c r="D215" s="37" t="s">
        <v>1986</v>
      </c>
      <c r="E215" s="561">
        <v>11421</v>
      </c>
      <c r="F215" s="542">
        <v>44317</v>
      </c>
      <c r="G215" s="982"/>
      <c r="H215" s="363" t="s">
        <v>1685</v>
      </c>
      <c r="I215" s="30">
        <v>45316</v>
      </c>
      <c r="J215" s="510" t="s">
        <v>1780</v>
      </c>
      <c r="K215" s="327" t="s">
        <v>1780</v>
      </c>
      <c r="L215" s="16">
        <v>0</v>
      </c>
      <c r="M215" s="16">
        <v>0</v>
      </c>
      <c r="N215" s="16">
        <v>0</v>
      </c>
      <c r="O215" s="16">
        <v>0</v>
      </c>
      <c r="P215" s="16">
        <v>0</v>
      </c>
      <c r="Q215" s="16">
        <v>0</v>
      </c>
      <c r="R215" s="16">
        <v>0</v>
      </c>
      <c r="S215" s="957">
        <v>0</v>
      </c>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5">
        <f>COUNT(U215:AT215)</f>
        <v>0</v>
      </c>
      <c r="BV215" s="23"/>
      <c r="BW215" s="15">
        <f t="shared" ref="BW215" si="26">COUNT(AU215:BT215)</f>
        <v>0</v>
      </c>
      <c r="BX215" s="23"/>
      <c r="BY215" s="15">
        <f t="shared" ref="BY215" si="27">SUM(BU215,BW215)</f>
        <v>0</v>
      </c>
      <c r="BZ215" s="23"/>
      <c r="CA215" s="23"/>
      <c r="CB215" s="23"/>
      <c r="CC215" s="23"/>
      <c r="CD215" s="23"/>
      <c r="CE215" s="23"/>
      <c r="CF215" s="23"/>
      <c r="CG215" s="23"/>
      <c r="CH215" s="23"/>
    </row>
    <row r="216" spans="1:86" ht="14.25" hidden="1" customHeight="1">
      <c r="A216" s="31"/>
      <c r="B216" s="31"/>
      <c r="C216" s="624"/>
      <c r="D216" s="238"/>
      <c r="E216" s="574"/>
      <c r="F216" s="546"/>
      <c r="G216" s="990"/>
      <c r="J216" s="506"/>
      <c r="K216" s="38"/>
      <c r="L216" s="47"/>
      <c r="M216" s="47"/>
      <c r="N216" s="47"/>
      <c r="O216" s="47"/>
      <c r="P216" s="47"/>
      <c r="Q216" s="47"/>
      <c r="R216" s="47"/>
      <c r="S216" s="47"/>
      <c r="T216" s="47"/>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48"/>
    </row>
    <row r="217" spans="1:86" s="54" customFormat="1" ht="54" hidden="1" customHeight="1">
      <c r="D217" s="53" t="s">
        <v>1873</v>
      </c>
      <c r="E217" s="201"/>
      <c r="F217" s="549"/>
      <c r="G217" s="211"/>
      <c r="H217" s="286"/>
      <c r="I217" s="38"/>
      <c r="J217" s="49"/>
      <c r="K217" s="286"/>
      <c r="BU217" s="283"/>
      <c r="BV217" s="283"/>
      <c r="BW217" s="283"/>
      <c r="BY217" s="283"/>
    </row>
    <row r="218" spans="1:86" ht="14.25" hidden="1" customHeight="1">
      <c r="A218" s="31"/>
      <c r="B218" s="31"/>
      <c r="C218" s="624"/>
      <c r="D218" s="238"/>
      <c r="E218" s="574"/>
      <c r="F218" s="546"/>
      <c r="G218" s="990"/>
      <c r="J218" s="506"/>
      <c r="K218" s="38"/>
      <c r="L218" s="47"/>
      <c r="M218" s="47"/>
      <c r="N218" s="47"/>
      <c r="O218" s="47"/>
      <c r="P218" s="47"/>
      <c r="Q218" s="47"/>
      <c r="R218" s="47"/>
      <c r="S218" s="47"/>
      <c r="T218" s="47"/>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48"/>
    </row>
    <row r="219" spans="1:86" s="57" customFormat="1" ht="34.5" hidden="1" customHeight="1">
      <c r="A219" s="315" t="s">
        <v>11</v>
      </c>
      <c r="B219" s="315" t="s">
        <v>1058</v>
      </c>
      <c r="C219" s="592" t="s">
        <v>12</v>
      </c>
      <c r="D219" s="328" t="s">
        <v>43</v>
      </c>
      <c r="E219" s="562"/>
      <c r="F219" s="404" t="s">
        <v>14</v>
      </c>
      <c r="G219" s="562"/>
      <c r="H219" s="363" t="s">
        <v>1704</v>
      </c>
      <c r="I219" s="285" t="s">
        <v>1705</v>
      </c>
      <c r="J219" s="331"/>
      <c r="K219" s="331"/>
      <c r="L219" s="387" t="s">
        <v>1319</v>
      </c>
      <c r="M219" s="387" t="s">
        <v>1430</v>
      </c>
      <c r="N219" s="387" t="s">
        <v>1431</v>
      </c>
      <c r="O219" s="387" t="s">
        <v>1641</v>
      </c>
      <c r="P219" s="387" t="s">
        <v>1642</v>
      </c>
      <c r="Q219" s="387" t="s">
        <v>1566</v>
      </c>
      <c r="R219" s="387"/>
      <c r="S219" s="1014" t="s">
        <v>915</v>
      </c>
      <c r="T219" s="1014"/>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315"/>
      <c r="BJ219" s="315"/>
      <c r="BK219" s="315"/>
      <c r="BL219" s="315"/>
      <c r="BM219" s="315"/>
      <c r="BN219" s="315"/>
      <c r="BO219" s="315"/>
      <c r="BP219" s="315"/>
      <c r="BQ219" s="315"/>
      <c r="BR219" s="315"/>
      <c r="BS219" s="315"/>
      <c r="BT219" s="315"/>
      <c r="BU219" s="12" t="s">
        <v>915</v>
      </c>
      <c r="BV219" s="13"/>
      <c r="BW219" s="12" t="s">
        <v>916</v>
      </c>
      <c r="BX219" s="172"/>
      <c r="BY219" s="14" t="s">
        <v>1566</v>
      </c>
    </row>
    <row r="220" spans="1:86" s="23" customFormat="1" ht="21" hidden="1" customHeight="1">
      <c r="A220" s="15"/>
      <c r="B220" s="15"/>
      <c r="C220" s="41" t="s">
        <v>67</v>
      </c>
      <c r="D220" s="658" t="s">
        <v>932</v>
      </c>
      <c r="E220" s="561">
        <v>2409</v>
      </c>
      <c r="F220" s="541">
        <v>42051</v>
      </c>
      <c r="G220" s="982"/>
      <c r="H220" s="363" t="s">
        <v>265</v>
      </c>
      <c r="I220" s="30">
        <v>36725</v>
      </c>
      <c r="J220" s="518" t="s">
        <v>655</v>
      </c>
      <c r="K220" s="327" t="s">
        <v>655</v>
      </c>
      <c r="L220" s="16">
        <v>180</v>
      </c>
      <c r="M220" s="16">
        <v>0</v>
      </c>
      <c r="N220" s="16">
        <v>180</v>
      </c>
      <c r="O220" s="16">
        <v>1</v>
      </c>
      <c r="P220" s="16">
        <v>181</v>
      </c>
      <c r="Q220" s="16">
        <v>0</v>
      </c>
      <c r="R220" s="16"/>
      <c r="S220" s="957">
        <v>0</v>
      </c>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COUNT(U220:AT220)</f>
        <v>0</v>
      </c>
      <c r="BW220" s="15">
        <f t="shared" ref="BW220" si="28">COUNT(AU220:BT220)</f>
        <v>0</v>
      </c>
      <c r="BY220" s="15">
        <f t="shared" ref="BY220" si="29">SUM(BU220,BW220)</f>
        <v>0</v>
      </c>
    </row>
    <row r="221" spans="1:86" ht="14.25" hidden="1" customHeight="1">
      <c r="A221" s="31"/>
      <c r="B221" s="31"/>
      <c r="C221" s="624"/>
      <c r="D221" s="238"/>
      <c r="E221" s="574"/>
      <c r="F221" s="546"/>
      <c r="G221" s="990"/>
      <c r="J221" s="506"/>
      <c r="K221" s="38"/>
      <c r="L221" s="47"/>
      <c r="M221" s="47"/>
      <c r="N221" s="47"/>
      <c r="O221" s="47"/>
      <c r="P221" s="47"/>
      <c r="Q221" s="47"/>
      <c r="R221" s="47"/>
      <c r="S221" s="47"/>
      <c r="T221" s="47"/>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48"/>
    </row>
    <row r="222" spans="1:86" s="54" customFormat="1" ht="54" hidden="1" customHeight="1">
      <c r="C222" s="53"/>
      <c r="D222" s="53" t="s">
        <v>1785</v>
      </c>
      <c r="E222" s="211"/>
      <c r="F222" s="549"/>
      <c r="G222" s="211"/>
      <c r="H222" s="286"/>
      <c r="I222" s="38"/>
      <c r="J222" s="3"/>
      <c r="K222" s="286"/>
      <c r="BV222" s="283"/>
      <c r="BW222" s="283"/>
      <c r="BX222" s="283"/>
    </row>
    <row r="223" spans="1:86" ht="14.25" hidden="1" customHeight="1">
      <c r="A223" s="31"/>
      <c r="B223" s="31"/>
      <c r="C223" s="624"/>
      <c r="D223" s="238"/>
      <c r="E223" s="574"/>
      <c r="F223" s="546"/>
      <c r="G223" s="990"/>
      <c r="J223" s="506"/>
      <c r="K223" s="38"/>
      <c r="L223" s="47"/>
      <c r="M223" s="47"/>
      <c r="N223" s="47"/>
      <c r="O223" s="47"/>
      <c r="P223" s="47"/>
      <c r="Q223" s="47"/>
      <c r="R223" s="47"/>
      <c r="S223" s="47"/>
      <c r="T223" s="47"/>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48"/>
    </row>
    <row r="224" spans="1:86" s="57" customFormat="1" ht="34.5" hidden="1" customHeight="1">
      <c r="A224" s="315" t="s">
        <v>11</v>
      </c>
      <c r="B224" s="315" t="s">
        <v>1058</v>
      </c>
      <c r="C224" s="592" t="s">
        <v>12</v>
      </c>
      <c r="D224" s="328" t="s">
        <v>43</v>
      </c>
      <c r="E224" s="562"/>
      <c r="F224" s="404" t="s">
        <v>14</v>
      </c>
      <c r="G224" s="562"/>
      <c r="H224" s="363" t="s">
        <v>1704</v>
      </c>
      <c r="I224" s="285" t="s">
        <v>1705</v>
      </c>
      <c r="J224" s="331"/>
      <c r="K224" s="331"/>
      <c r="L224" s="387" t="s">
        <v>1319</v>
      </c>
      <c r="M224" s="387" t="s">
        <v>1430</v>
      </c>
      <c r="N224" s="387" t="s">
        <v>1431</v>
      </c>
      <c r="O224" s="387" t="s">
        <v>1641</v>
      </c>
      <c r="P224" s="387" t="s">
        <v>1642</v>
      </c>
      <c r="Q224" s="387" t="s">
        <v>1566</v>
      </c>
      <c r="R224" s="387"/>
      <c r="S224" s="1014" t="s">
        <v>915</v>
      </c>
      <c r="T224" s="1014"/>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315"/>
      <c r="BJ224" s="315"/>
      <c r="BK224" s="315"/>
      <c r="BL224" s="315"/>
      <c r="BM224" s="315"/>
      <c r="BN224" s="315"/>
      <c r="BO224" s="315"/>
      <c r="BP224" s="315"/>
      <c r="BQ224" s="315"/>
      <c r="BR224" s="315"/>
      <c r="BS224" s="315"/>
      <c r="BT224" s="315"/>
      <c r="BU224" s="12" t="s">
        <v>915</v>
      </c>
      <c r="BV224" s="13"/>
      <c r="BW224" s="12" t="s">
        <v>916</v>
      </c>
      <c r="BX224" s="172"/>
      <c r="BY224" s="14" t="s">
        <v>1566</v>
      </c>
    </row>
    <row r="225" spans="1:84" s="23" customFormat="1" ht="21" hidden="1" customHeight="1">
      <c r="A225" s="33"/>
      <c r="B225" s="33"/>
      <c r="C225" s="41" t="s">
        <v>152</v>
      </c>
      <c r="D225" s="658" t="s">
        <v>180</v>
      </c>
      <c r="E225" s="575"/>
      <c r="F225" s="541">
        <v>37272</v>
      </c>
      <c r="G225" s="982"/>
      <c r="H225" s="363" t="s">
        <v>264</v>
      </c>
      <c r="I225" s="30">
        <v>34592</v>
      </c>
      <c r="J225" s="507"/>
      <c r="K225" s="308"/>
      <c r="L225" s="16">
        <v>4</v>
      </c>
      <c r="M225" s="16">
        <v>0</v>
      </c>
      <c r="N225" s="16">
        <v>4</v>
      </c>
      <c r="O225" s="16">
        <v>0</v>
      </c>
      <c r="P225" s="16">
        <v>0</v>
      </c>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ref="BU225:BU241" si="30">COUNT(U225:AT225)</f>
        <v>0</v>
      </c>
      <c r="BW225" s="15">
        <f t="shared" ref="BW225:BW241" si="31">COUNT(AU225:BT225)</f>
        <v>0</v>
      </c>
      <c r="BY225" s="15">
        <f t="shared" ref="BY225:BY241" si="32">SUM(BU225,BW225)</f>
        <v>0</v>
      </c>
      <c r="CC225" s="273"/>
      <c r="CD225" s="273"/>
      <c r="CE225" s="273"/>
      <c r="CF225" s="273"/>
    </row>
    <row r="226" spans="1:84" s="23" customFormat="1" ht="21" hidden="1" customHeight="1">
      <c r="A226" s="15"/>
      <c r="B226" s="15"/>
      <c r="C226" s="41" t="s">
        <v>38</v>
      </c>
      <c r="D226" s="658" t="s">
        <v>52</v>
      </c>
      <c r="E226" s="575"/>
      <c r="F226" s="542">
        <v>40410</v>
      </c>
      <c r="G226" s="982"/>
      <c r="H226" s="363" t="s">
        <v>266</v>
      </c>
      <c r="I226" s="30">
        <v>28508</v>
      </c>
      <c r="J226" s="508"/>
      <c r="K226" s="308"/>
      <c r="L226" s="16">
        <v>777</v>
      </c>
      <c r="M226" s="16">
        <v>0</v>
      </c>
      <c r="N226" s="16">
        <v>777</v>
      </c>
      <c r="O226" s="16">
        <v>0</v>
      </c>
      <c r="P226" s="16">
        <v>0</v>
      </c>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30"/>
        <v>0</v>
      </c>
      <c r="BW226" s="15">
        <f t="shared" si="31"/>
        <v>0</v>
      </c>
      <c r="BY226" s="15">
        <f t="shared" si="32"/>
        <v>0</v>
      </c>
    </row>
    <row r="227" spans="1:84" s="23" customFormat="1" ht="21" hidden="1" customHeight="1">
      <c r="A227" s="24"/>
      <c r="B227" s="24"/>
      <c r="C227" s="41" t="s">
        <v>76</v>
      </c>
      <c r="D227" s="658" t="s">
        <v>138</v>
      </c>
      <c r="E227" s="575"/>
      <c r="F227" s="542">
        <v>42818</v>
      </c>
      <c r="G227" s="982"/>
      <c r="H227" s="363" t="s">
        <v>266</v>
      </c>
      <c r="I227" s="30">
        <v>42811</v>
      </c>
      <c r="J227" s="508"/>
      <c r="K227" s="308"/>
      <c r="L227" s="16">
        <v>94</v>
      </c>
      <c r="M227" s="16">
        <v>0</v>
      </c>
      <c r="N227" s="16">
        <v>94</v>
      </c>
      <c r="O227" s="16">
        <v>0</v>
      </c>
      <c r="P227" s="16">
        <v>0</v>
      </c>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19"/>
      <c r="BU227" s="15">
        <f t="shared" si="30"/>
        <v>0</v>
      </c>
      <c r="BV227" s="31"/>
      <c r="BW227" s="15">
        <f t="shared" si="31"/>
        <v>0</v>
      </c>
      <c r="BX227" s="31"/>
      <c r="BY227" s="15">
        <f t="shared" si="32"/>
        <v>0</v>
      </c>
    </row>
    <row r="228" spans="1:84" s="23" customFormat="1" ht="21" hidden="1" customHeight="1">
      <c r="A228" s="33"/>
      <c r="B228" s="33"/>
      <c r="C228" s="41" t="s">
        <v>168</v>
      </c>
      <c r="D228" s="658" t="s">
        <v>73</v>
      </c>
      <c r="E228" s="575"/>
      <c r="F228" s="543">
        <v>38930</v>
      </c>
      <c r="G228" s="982"/>
      <c r="H228" s="363" t="s">
        <v>266</v>
      </c>
      <c r="I228" s="30">
        <v>38814</v>
      </c>
      <c r="J228" s="509"/>
      <c r="K228" s="308"/>
      <c r="L228" s="16">
        <v>2</v>
      </c>
      <c r="M228" s="16">
        <v>0</v>
      </c>
      <c r="N228" s="16">
        <v>2</v>
      </c>
      <c r="O228" s="16">
        <v>0</v>
      </c>
      <c r="P228" s="16">
        <v>0</v>
      </c>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19"/>
      <c r="BU228" s="15">
        <f t="shared" si="30"/>
        <v>0</v>
      </c>
      <c r="BW228" s="15">
        <f t="shared" si="31"/>
        <v>0</v>
      </c>
      <c r="BY228" s="15">
        <f t="shared" si="32"/>
        <v>0</v>
      </c>
      <c r="CC228" s="273"/>
      <c r="CD228" s="273"/>
    </row>
    <row r="229" spans="1:84" s="23" customFormat="1" ht="21" hidden="1" customHeight="1">
      <c r="A229" s="33"/>
      <c r="B229" s="33"/>
      <c r="C229" s="41" t="s">
        <v>183</v>
      </c>
      <c r="D229" s="658" t="s">
        <v>1312</v>
      </c>
      <c r="E229" s="575"/>
      <c r="F229" s="541">
        <v>44525</v>
      </c>
      <c r="G229" s="982"/>
      <c r="H229" s="363" t="s">
        <v>266</v>
      </c>
      <c r="I229" s="30"/>
      <c r="J229" s="507"/>
      <c r="K229" s="308"/>
      <c r="L229" s="16">
        <v>1</v>
      </c>
      <c r="M229" s="16">
        <v>0</v>
      </c>
      <c r="N229" s="16">
        <v>1</v>
      </c>
      <c r="O229" s="16">
        <v>0</v>
      </c>
      <c r="P229" s="16">
        <v>0</v>
      </c>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19"/>
      <c r="BU229" s="15">
        <f t="shared" si="30"/>
        <v>0</v>
      </c>
      <c r="BW229" s="15">
        <f t="shared" si="31"/>
        <v>0</v>
      </c>
      <c r="BY229" s="15">
        <f t="shared" si="32"/>
        <v>0</v>
      </c>
      <c r="CC229" s="273"/>
      <c r="CD229" s="273"/>
    </row>
    <row r="230" spans="1:84" s="23" customFormat="1" ht="21" hidden="1" customHeight="1">
      <c r="A230" s="32"/>
      <c r="B230" s="32"/>
      <c r="C230" s="41" t="s">
        <v>169</v>
      </c>
      <c r="D230" s="658" t="s">
        <v>923</v>
      </c>
      <c r="E230" s="575"/>
      <c r="F230" s="542">
        <v>32249</v>
      </c>
      <c r="G230" s="982"/>
      <c r="H230" s="363" t="s">
        <v>265</v>
      </c>
      <c r="I230" s="30">
        <v>19758</v>
      </c>
      <c r="J230" s="508"/>
      <c r="K230" s="308"/>
      <c r="L230" s="16">
        <v>1</v>
      </c>
      <c r="M230" s="16">
        <v>0</v>
      </c>
      <c r="N230" s="16">
        <v>1</v>
      </c>
      <c r="O230" s="16">
        <v>0</v>
      </c>
      <c r="P230" s="16">
        <v>0</v>
      </c>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19"/>
      <c r="BU230" s="15">
        <f t="shared" si="30"/>
        <v>0</v>
      </c>
      <c r="BV230" s="31"/>
      <c r="BW230" s="15">
        <f t="shared" si="31"/>
        <v>0</v>
      </c>
      <c r="BX230" s="31"/>
      <c r="BY230" s="15">
        <f t="shared" si="32"/>
        <v>0</v>
      </c>
      <c r="BZ230" s="273"/>
      <c r="CA230" s="273"/>
      <c r="CB230" s="273"/>
      <c r="CC230" s="273"/>
      <c r="CD230" s="273"/>
    </row>
    <row r="231" spans="1:84" s="23" customFormat="1" ht="21" hidden="1" customHeight="1">
      <c r="A231" s="24"/>
      <c r="B231" s="24"/>
      <c r="C231" s="41" t="s">
        <v>175</v>
      </c>
      <c r="D231" s="658" t="s">
        <v>230</v>
      </c>
      <c r="E231" s="575"/>
      <c r="F231" s="543">
        <v>37712</v>
      </c>
      <c r="G231" s="982"/>
      <c r="H231" s="363" t="s">
        <v>967</v>
      </c>
      <c r="I231" s="30"/>
      <c r="J231" s="509"/>
      <c r="K231" s="308"/>
      <c r="L231" s="16">
        <v>1</v>
      </c>
      <c r="M231" s="16">
        <v>0</v>
      </c>
      <c r="N231" s="16">
        <v>1</v>
      </c>
      <c r="O231" s="16">
        <v>0</v>
      </c>
      <c r="P231" s="16">
        <v>0</v>
      </c>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9"/>
      <c r="BU231" s="15">
        <f t="shared" si="30"/>
        <v>0</v>
      </c>
      <c r="BV231" s="31"/>
      <c r="BW231" s="15">
        <f t="shared" si="31"/>
        <v>0</v>
      </c>
      <c r="BX231" s="31"/>
      <c r="BY231" s="15">
        <f t="shared" si="32"/>
        <v>0</v>
      </c>
      <c r="BZ231" s="273"/>
      <c r="CA231" s="273"/>
      <c r="CB231" s="273"/>
    </row>
    <row r="232" spans="1:84" s="23" customFormat="1" ht="21" hidden="1" customHeight="1">
      <c r="A232" s="24"/>
      <c r="B232" s="24"/>
      <c r="C232" s="41" t="s">
        <v>177</v>
      </c>
      <c r="D232" s="658" t="s">
        <v>1120</v>
      </c>
      <c r="E232" s="575"/>
      <c r="F232" s="543">
        <v>40987</v>
      </c>
      <c r="G232" s="982"/>
      <c r="H232" s="363" t="s">
        <v>967</v>
      </c>
      <c r="I232" s="30">
        <v>40973</v>
      </c>
      <c r="J232" s="509"/>
      <c r="K232" s="308"/>
      <c r="L232" s="16">
        <v>1</v>
      </c>
      <c r="M232" s="16">
        <v>0</v>
      </c>
      <c r="N232" s="16">
        <v>1</v>
      </c>
      <c r="O232" s="16">
        <v>0</v>
      </c>
      <c r="P232" s="16">
        <v>0</v>
      </c>
      <c r="Q232" s="16">
        <v>0</v>
      </c>
      <c r="R232" s="16"/>
      <c r="S232" s="957">
        <v>0</v>
      </c>
      <c r="T232" s="957"/>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9"/>
      <c r="AV232" s="19"/>
      <c r="AW232" s="19"/>
      <c r="AX232" s="19"/>
      <c r="AY232" s="19"/>
      <c r="AZ232" s="19"/>
      <c r="BA232" s="19"/>
      <c r="BB232" s="19"/>
      <c r="BC232" s="19"/>
      <c r="BD232" s="19"/>
      <c r="BE232" s="19"/>
      <c r="BF232" s="19"/>
      <c r="BG232" s="19"/>
      <c r="BH232" s="19"/>
      <c r="BI232" s="19"/>
      <c r="BJ232" s="19"/>
      <c r="BK232" s="19"/>
      <c r="BL232" s="19"/>
      <c r="BM232" s="19"/>
      <c r="BN232" s="19"/>
      <c r="BO232" s="19"/>
      <c r="BP232" s="19"/>
      <c r="BQ232" s="19"/>
      <c r="BR232" s="19"/>
      <c r="BS232" s="19"/>
      <c r="BT232" s="19"/>
      <c r="BU232" s="15">
        <f t="shared" si="30"/>
        <v>0</v>
      </c>
      <c r="BV232" s="31"/>
      <c r="BW232" s="15">
        <f t="shared" si="31"/>
        <v>0</v>
      </c>
      <c r="BX232" s="31"/>
      <c r="BY232" s="15">
        <f t="shared" si="32"/>
        <v>0</v>
      </c>
    </row>
    <row r="233" spans="1:84" s="23" customFormat="1" ht="21" hidden="1" customHeight="1">
      <c r="A233" s="24"/>
      <c r="B233" s="24"/>
      <c r="C233" s="41" t="s">
        <v>181</v>
      </c>
      <c r="D233" s="37" t="s">
        <v>1080</v>
      </c>
      <c r="E233" s="576"/>
      <c r="F233" s="542">
        <v>43897</v>
      </c>
      <c r="G233" s="982"/>
      <c r="H233" s="363" t="s">
        <v>967</v>
      </c>
      <c r="I233" s="30">
        <v>43894</v>
      </c>
      <c r="J233" s="508"/>
      <c r="K233" s="308"/>
      <c r="L233" s="16">
        <v>1</v>
      </c>
      <c r="M233" s="16">
        <v>0</v>
      </c>
      <c r="N233" s="16">
        <v>1</v>
      </c>
      <c r="O233" s="16">
        <v>0</v>
      </c>
      <c r="P233" s="16">
        <v>0</v>
      </c>
      <c r="Q233" s="16">
        <v>0</v>
      </c>
      <c r="R233" s="16"/>
      <c r="S233" s="957">
        <v>0</v>
      </c>
      <c r="T233" s="9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9"/>
      <c r="AV233" s="19"/>
      <c r="AW233" s="19"/>
      <c r="AX233" s="19"/>
      <c r="AY233" s="19"/>
      <c r="AZ233" s="19"/>
      <c r="BA233" s="19"/>
      <c r="BB233" s="19"/>
      <c r="BC233" s="19"/>
      <c r="BD233" s="19"/>
      <c r="BE233" s="19"/>
      <c r="BF233" s="19"/>
      <c r="BG233" s="19"/>
      <c r="BH233" s="19"/>
      <c r="BI233" s="19"/>
      <c r="BJ233" s="19"/>
      <c r="BK233" s="19"/>
      <c r="BL233" s="19"/>
      <c r="BM233" s="19"/>
      <c r="BN233" s="19"/>
      <c r="BO233" s="19"/>
      <c r="BP233" s="19"/>
      <c r="BQ233" s="19"/>
      <c r="BR233" s="19"/>
      <c r="BS233" s="19"/>
      <c r="BT233" s="19"/>
      <c r="BU233" s="15">
        <f t="shared" si="30"/>
        <v>0</v>
      </c>
      <c r="BV233" s="31"/>
      <c r="BW233" s="15">
        <f t="shared" si="31"/>
        <v>0</v>
      </c>
      <c r="BX233" s="31"/>
      <c r="BY233" s="15">
        <f t="shared" si="32"/>
        <v>0</v>
      </c>
      <c r="BZ233" s="273"/>
      <c r="CA233" s="273"/>
      <c r="CB233" s="273"/>
    </row>
    <row r="234" spans="1:84" s="23" customFormat="1" ht="21" hidden="1" customHeight="1">
      <c r="A234" s="24"/>
      <c r="B234" s="24"/>
      <c r="C234" s="41" t="s">
        <v>171</v>
      </c>
      <c r="D234" s="658" t="s">
        <v>1156</v>
      </c>
      <c r="E234" s="575"/>
      <c r="F234" s="541">
        <v>34044</v>
      </c>
      <c r="G234" s="982"/>
      <c r="H234" s="363" t="s">
        <v>770</v>
      </c>
      <c r="I234" s="30">
        <v>39770</v>
      </c>
      <c r="J234" s="507"/>
      <c r="K234" s="308"/>
      <c r="L234" s="16">
        <v>1</v>
      </c>
      <c r="M234" s="16">
        <v>0</v>
      </c>
      <c r="N234" s="16">
        <v>1</v>
      </c>
      <c r="O234" s="16">
        <v>0</v>
      </c>
      <c r="P234" s="16">
        <v>0</v>
      </c>
      <c r="Q234" s="16">
        <v>0</v>
      </c>
      <c r="R234" s="16"/>
      <c r="S234" s="957">
        <v>0</v>
      </c>
      <c r="T234" s="957"/>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9"/>
      <c r="AV234" s="19"/>
      <c r="AW234" s="19"/>
      <c r="AX234" s="19"/>
      <c r="AY234" s="19"/>
      <c r="AZ234" s="19"/>
      <c r="BA234" s="19"/>
      <c r="BB234" s="19"/>
      <c r="BC234" s="19"/>
      <c r="BD234" s="19"/>
      <c r="BE234" s="19"/>
      <c r="BF234" s="19"/>
      <c r="BG234" s="19"/>
      <c r="BH234" s="19"/>
      <c r="BI234" s="19"/>
      <c r="BJ234" s="19"/>
      <c r="BK234" s="19"/>
      <c r="BL234" s="19"/>
      <c r="BM234" s="19"/>
      <c r="BN234" s="19"/>
      <c r="BO234" s="19"/>
      <c r="BP234" s="19"/>
      <c r="BQ234" s="19"/>
      <c r="BR234" s="19"/>
      <c r="BS234" s="19"/>
      <c r="BT234" s="19"/>
      <c r="BU234" s="15">
        <f t="shared" si="30"/>
        <v>0</v>
      </c>
      <c r="BV234" s="31"/>
      <c r="BW234" s="15">
        <f t="shared" si="31"/>
        <v>0</v>
      </c>
      <c r="BX234" s="31"/>
      <c r="BY234" s="15">
        <f t="shared" si="32"/>
        <v>0</v>
      </c>
      <c r="CC234" s="273"/>
      <c r="CD234" s="273"/>
    </row>
    <row r="235" spans="1:84" s="23" customFormat="1" ht="21" hidden="1" customHeight="1">
      <c r="A235" s="24"/>
      <c r="B235" s="24"/>
      <c r="C235" s="41" t="s">
        <v>193</v>
      </c>
      <c r="D235" s="658" t="s">
        <v>1206</v>
      </c>
      <c r="E235" s="575"/>
      <c r="F235" s="542">
        <v>30317</v>
      </c>
      <c r="G235" s="982"/>
      <c r="H235" s="363" t="s">
        <v>770</v>
      </c>
      <c r="I235" s="30">
        <v>42704</v>
      </c>
      <c r="J235" s="508"/>
      <c r="K235" s="308"/>
      <c r="L235" s="16">
        <v>0</v>
      </c>
      <c r="M235" s="16">
        <v>0</v>
      </c>
      <c r="N235" s="16">
        <v>0</v>
      </c>
      <c r="O235" s="16">
        <v>0</v>
      </c>
      <c r="P235" s="16">
        <v>0</v>
      </c>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5">
        <f t="shared" si="30"/>
        <v>0</v>
      </c>
      <c r="BV235" s="31"/>
      <c r="BW235" s="15">
        <f t="shared" si="31"/>
        <v>0</v>
      </c>
      <c r="BX235" s="31"/>
      <c r="BY235" s="15">
        <f t="shared" si="32"/>
        <v>0</v>
      </c>
    </row>
    <row r="236" spans="1:84" s="23" customFormat="1" ht="21" hidden="1" customHeight="1">
      <c r="A236" s="33"/>
      <c r="B236" s="33"/>
      <c r="C236" s="41" t="s">
        <v>198</v>
      </c>
      <c r="D236" s="658" t="s">
        <v>233</v>
      </c>
      <c r="E236" s="575"/>
      <c r="F236" s="543">
        <v>37767</v>
      </c>
      <c r="G236" s="982"/>
      <c r="H236" s="363" t="s">
        <v>770</v>
      </c>
      <c r="I236" s="30">
        <v>36438</v>
      </c>
      <c r="J236" s="509"/>
      <c r="K236" s="308"/>
      <c r="L236" s="16">
        <v>0</v>
      </c>
      <c r="M236" s="16">
        <v>0</v>
      </c>
      <c r="N236" s="16">
        <v>0</v>
      </c>
      <c r="O236" s="16">
        <v>0</v>
      </c>
      <c r="P236" s="16">
        <v>0</v>
      </c>
      <c r="Q236" s="16">
        <v>0</v>
      </c>
      <c r="R236" s="16"/>
      <c r="S236" s="957">
        <v>0</v>
      </c>
      <c r="T236" s="957"/>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9"/>
      <c r="AV236" s="19"/>
      <c r="AW236" s="19"/>
      <c r="AX236" s="19"/>
      <c r="AY236" s="19"/>
      <c r="AZ236" s="19"/>
      <c r="BA236" s="19"/>
      <c r="BB236" s="19"/>
      <c r="BC236" s="19"/>
      <c r="BD236" s="19"/>
      <c r="BE236" s="19"/>
      <c r="BF236" s="19"/>
      <c r="BG236" s="19"/>
      <c r="BH236" s="19"/>
      <c r="BI236" s="19"/>
      <c r="BJ236" s="19"/>
      <c r="BK236" s="19"/>
      <c r="BL236" s="19"/>
      <c r="BM236" s="19"/>
      <c r="BN236" s="19"/>
      <c r="BO236" s="19"/>
      <c r="BP236" s="19"/>
      <c r="BQ236" s="19"/>
      <c r="BR236" s="19"/>
      <c r="BS236" s="19"/>
      <c r="BT236" s="19"/>
      <c r="BU236" s="15">
        <f t="shared" si="30"/>
        <v>0</v>
      </c>
      <c r="BW236" s="15">
        <f t="shared" si="31"/>
        <v>0</v>
      </c>
      <c r="BY236" s="15">
        <f t="shared" si="32"/>
        <v>0</v>
      </c>
      <c r="BZ236" s="273"/>
      <c r="CA236" s="273"/>
      <c r="CB236" s="273"/>
    </row>
    <row r="237" spans="1:84" s="23" customFormat="1" ht="21" hidden="1" customHeight="1">
      <c r="A237" s="24"/>
      <c r="B237" s="24"/>
      <c r="C237" s="41" t="s">
        <v>203</v>
      </c>
      <c r="D237" s="658" t="s">
        <v>240</v>
      </c>
      <c r="E237" s="575"/>
      <c r="F237" s="542">
        <v>38805</v>
      </c>
      <c r="G237" s="982"/>
      <c r="H237" s="363" t="s">
        <v>770</v>
      </c>
      <c r="I237" s="30">
        <v>21257</v>
      </c>
      <c r="J237" s="508"/>
      <c r="K237" s="308"/>
      <c r="L237" s="16">
        <v>0</v>
      </c>
      <c r="M237" s="16">
        <v>0</v>
      </c>
      <c r="N237" s="16">
        <v>0</v>
      </c>
      <c r="O237" s="16">
        <v>0</v>
      </c>
      <c r="P237" s="16">
        <v>0</v>
      </c>
      <c r="Q237" s="16">
        <v>0</v>
      </c>
      <c r="R237" s="16"/>
      <c r="S237" s="957">
        <v>0</v>
      </c>
      <c r="T237" s="957"/>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9"/>
      <c r="AV237" s="19"/>
      <c r="AW237" s="19"/>
      <c r="AX237" s="19"/>
      <c r="AY237" s="19"/>
      <c r="AZ237" s="19"/>
      <c r="BA237" s="19"/>
      <c r="BB237" s="19"/>
      <c r="BC237" s="19"/>
      <c r="BD237" s="19"/>
      <c r="BE237" s="19"/>
      <c r="BF237" s="19"/>
      <c r="BG237" s="19"/>
      <c r="BH237" s="19"/>
      <c r="BI237" s="19"/>
      <c r="BJ237" s="19"/>
      <c r="BK237" s="19"/>
      <c r="BL237" s="19"/>
      <c r="BM237" s="19"/>
      <c r="BN237" s="19"/>
      <c r="BO237" s="19"/>
      <c r="BP237" s="19"/>
      <c r="BQ237" s="19"/>
      <c r="BR237" s="19"/>
      <c r="BS237" s="19"/>
      <c r="BT237" s="19"/>
      <c r="BU237" s="15">
        <f t="shared" si="30"/>
        <v>0</v>
      </c>
      <c r="BV237" s="31"/>
      <c r="BW237" s="15">
        <f t="shared" si="31"/>
        <v>0</v>
      </c>
      <c r="BX237" s="31"/>
      <c r="BY237" s="15">
        <f t="shared" si="32"/>
        <v>0</v>
      </c>
      <c r="CC237" s="273"/>
      <c r="CD237" s="273"/>
    </row>
    <row r="238" spans="1:84" s="23" customFormat="1" ht="21" hidden="1" customHeight="1">
      <c r="A238" s="15"/>
      <c r="B238" s="15"/>
      <c r="C238" s="41" t="s">
        <v>208</v>
      </c>
      <c r="D238" s="658" t="s">
        <v>82</v>
      </c>
      <c r="E238" s="575"/>
      <c r="F238" s="542">
        <v>40126</v>
      </c>
      <c r="G238" s="982"/>
      <c r="H238" s="363" t="s">
        <v>770</v>
      </c>
      <c r="I238" s="30">
        <v>37761</v>
      </c>
      <c r="J238" s="508"/>
      <c r="K238" s="308"/>
      <c r="L238" s="16">
        <v>0</v>
      </c>
      <c r="M238" s="16">
        <v>0</v>
      </c>
      <c r="N238" s="16">
        <v>0</v>
      </c>
      <c r="O238" s="16">
        <v>0</v>
      </c>
      <c r="P238" s="16">
        <v>0</v>
      </c>
      <c r="Q238" s="16">
        <v>0</v>
      </c>
      <c r="R238" s="16"/>
      <c r="S238" s="957">
        <v>0</v>
      </c>
      <c r="T238" s="957"/>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9"/>
      <c r="AV238" s="19"/>
      <c r="AW238" s="19"/>
      <c r="AX238" s="19"/>
      <c r="AY238" s="19"/>
      <c r="AZ238" s="19"/>
      <c r="BA238" s="19"/>
      <c r="BB238" s="19"/>
      <c r="BC238" s="19"/>
      <c r="BD238" s="19"/>
      <c r="BE238" s="19"/>
      <c r="BF238" s="19"/>
      <c r="BG238" s="19"/>
      <c r="BH238" s="19"/>
      <c r="BI238" s="19"/>
      <c r="BJ238" s="19"/>
      <c r="BK238" s="19"/>
      <c r="BL238" s="19"/>
      <c r="BM238" s="19"/>
      <c r="BN238" s="19"/>
      <c r="BO238" s="19"/>
      <c r="BP238" s="19"/>
      <c r="BQ238" s="19"/>
      <c r="BR238" s="19"/>
      <c r="BS238" s="19"/>
      <c r="BT238" s="19"/>
      <c r="BU238" s="15">
        <f t="shared" si="30"/>
        <v>0</v>
      </c>
      <c r="BW238" s="15">
        <f t="shared" si="31"/>
        <v>0</v>
      </c>
      <c r="BY238" s="15">
        <f t="shared" si="32"/>
        <v>0</v>
      </c>
    </row>
    <row r="239" spans="1:84" s="23" customFormat="1" ht="21" hidden="1" customHeight="1">
      <c r="A239" s="24"/>
      <c r="B239" s="24"/>
      <c r="C239" s="41" t="s">
        <v>210</v>
      </c>
      <c r="D239" s="658" t="s">
        <v>1232</v>
      </c>
      <c r="E239" s="575"/>
      <c r="F239" s="542">
        <v>40547</v>
      </c>
      <c r="G239" s="982"/>
      <c r="H239" s="363" t="s">
        <v>770</v>
      </c>
      <c r="I239" s="30">
        <v>40722</v>
      </c>
      <c r="J239" s="508"/>
      <c r="K239" s="308"/>
      <c r="L239" s="16">
        <v>0</v>
      </c>
      <c r="M239" s="16">
        <v>0</v>
      </c>
      <c r="N239" s="16">
        <v>0</v>
      </c>
      <c r="O239" s="16">
        <v>0</v>
      </c>
      <c r="P239" s="16">
        <v>0</v>
      </c>
      <c r="Q239" s="16">
        <v>0</v>
      </c>
      <c r="R239" s="16"/>
      <c r="S239" s="957">
        <v>0</v>
      </c>
      <c r="T239" s="957"/>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9"/>
      <c r="AV239" s="19"/>
      <c r="AW239" s="19"/>
      <c r="AX239" s="19"/>
      <c r="AY239" s="19"/>
      <c r="AZ239" s="19"/>
      <c r="BA239" s="19"/>
      <c r="BB239" s="19"/>
      <c r="BC239" s="19"/>
      <c r="BD239" s="19"/>
      <c r="BE239" s="19"/>
      <c r="BF239" s="19"/>
      <c r="BG239" s="19"/>
      <c r="BH239" s="19"/>
      <c r="BI239" s="19"/>
      <c r="BJ239" s="19"/>
      <c r="BK239" s="19"/>
      <c r="BL239" s="19"/>
      <c r="BM239" s="19"/>
      <c r="BN239" s="19"/>
      <c r="BO239" s="19"/>
      <c r="BP239" s="19"/>
      <c r="BQ239" s="19"/>
      <c r="BR239" s="19"/>
      <c r="BS239" s="19"/>
      <c r="BT239" s="19"/>
      <c r="BU239" s="15">
        <f t="shared" si="30"/>
        <v>0</v>
      </c>
      <c r="BV239" s="31"/>
      <c r="BW239" s="15">
        <f t="shared" si="31"/>
        <v>0</v>
      </c>
      <c r="BX239" s="31"/>
      <c r="BY239" s="15">
        <f t="shared" si="32"/>
        <v>0</v>
      </c>
    </row>
    <row r="240" spans="1:84" s="23" customFormat="1" ht="21" hidden="1" customHeight="1">
      <c r="A240" s="24"/>
      <c r="B240" s="24"/>
      <c r="C240" s="41" t="s">
        <v>215</v>
      </c>
      <c r="D240" s="658" t="s">
        <v>1260</v>
      </c>
      <c r="E240" s="575"/>
      <c r="F240" s="541">
        <v>41444</v>
      </c>
      <c r="G240" s="982"/>
      <c r="H240" s="363" t="s">
        <v>770</v>
      </c>
      <c r="I240" s="30">
        <v>41507</v>
      </c>
      <c r="J240" s="507"/>
      <c r="K240" s="308"/>
      <c r="L240" s="16">
        <v>0</v>
      </c>
      <c r="M240" s="16">
        <v>0</v>
      </c>
      <c r="N240" s="16">
        <v>0</v>
      </c>
      <c r="O240" s="16">
        <v>0</v>
      </c>
      <c r="P240" s="16">
        <v>0</v>
      </c>
      <c r="Q240" s="16">
        <v>0</v>
      </c>
      <c r="R240" s="16"/>
      <c r="S240" s="957">
        <v>0</v>
      </c>
      <c r="T240" s="957"/>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9"/>
      <c r="AV240" s="19"/>
      <c r="AW240" s="19"/>
      <c r="AX240" s="19"/>
      <c r="AY240" s="19"/>
      <c r="AZ240" s="19"/>
      <c r="BA240" s="19"/>
      <c r="BB240" s="19"/>
      <c r="BC240" s="19"/>
      <c r="BD240" s="19"/>
      <c r="BE240" s="19"/>
      <c r="BF240" s="19"/>
      <c r="BG240" s="19"/>
      <c r="BH240" s="19"/>
      <c r="BI240" s="19"/>
      <c r="BJ240" s="19"/>
      <c r="BK240" s="19"/>
      <c r="BL240" s="19"/>
      <c r="BM240" s="19"/>
      <c r="BN240" s="19"/>
      <c r="BO240" s="19"/>
      <c r="BP240" s="19"/>
      <c r="BQ240" s="19"/>
      <c r="BR240" s="19"/>
      <c r="BS240" s="19"/>
      <c r="BT240" s="19"/>
      <c r="BU240" s="15">
        <f t="shared" si="30"/>
        <v>0</v>
      </c>
      <c r="BV240" s="31"/>
      <c r="BW240" s="15">
        <f t="shared" si="31"/>
        <v>0</v>
      </c>
      <c r="BX240" s="31"/>
      <c r="BY240" s="15">
        <f t="shared" si="32"/>
        <v>0</v>
      </c>
    </row>
    <row r="241" spans="1:86" s="23" customFormat="1" ht="21" hidden="1" customHeight="1">
      <c r="A241" s="24"/>
      <c r="B241" s="24"/>
      <c r="C241" s="41" t="s">
        <v>218</v>
      </c>
      <c r="D241" s="658" t="s">
        <v>1238</v>
      </c>
      <c r="E241" s="575"/>
      <c r="F241" s="541">
        <v>42051</v>
      </c>
      <c r="G241" s="982"/>
      <c r="H241" s="363" t="s">
        <v>770</v>
      </c>
      <c r="I241" s="30">
        <v>43052</v>
      </c>
      <c r="J241" s="507"/>
      <c r="K241" s="308"/>
      <c r="L241" s="16">
        <v>0</v>
      </c>
      <c r="M241" s="16">
        <v>0</v>
      </c>
      <c r="N241" s="16">
        <v>0</v>
      </c>
      <c r="O241" s="16">
        <v>0</v>
      </c>
      <c r="P241" s="16">
        <v>0</v>
      </c>
      <c r="Q241" s="16">
        <v>0</v>
      </c>
      <c r="R241" s="16"/>
      <c r="S241" s="957">
        <v>0</v>
      </c>
      <c r="T241" s="957"/>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9"/>
      <c r="AV241" s="19"/>
      <c r="AW241" s="19"/>
      <c r="AX241" s="19"/>
      <c r="AY241" s="19"/>
      <c r="AZ241" s="19"/>
      <c r="BA241" s="19"/>
      <c r="BB241" s="19"/>
      <c r="BC241" s="19"/>
      <c r="BD241" s="19"/>
      <c r="BE241" s="19"/>
      <c r="BF241" s="19"/>
      <c r="BG241" s="19"/>
      <c r="BH241" s="19"/>
      <c r="BI241" s="19"/>
      <c r="BJ241" s="19"/>
      <c r="BK241" s="19"/>
      <c r="BL241" s="19"/>
      <c r="BM241" s="19"/>
      <c r="BN241" s="19"/>
      <c r="BO241" s="19"/>
      <c r="BP241" s="19"/>
      <c r="BQ241" s="19"/>
      <c r="BR241" s="19"/>
      <c r="BS241" s="19"/>
      <c r="BT241" s="19"/>
      <c r="BU241" s="15">
        <f t="shared" si="30"/>
        <v>0</v>
      </c>
      <c r="BV241" s="31"/>
      <c r="BW241" s="15">
        <f t="shared" si="31"/>
        <v>0</v>
      </c>
      <c r="BX241" s="31"/>
      <c r="BY241" s="15">
        <f t="shared" si="32"/>
        <v>0</v>
      </c>
    </row>
    <row r="242" spans="1:86" s="57" customFormat="1" ht="34.5" hidden="1" customHeight="1">
      <c r="A242" s="315" t="s">
        <v>11</v>
      </c>
      <c r="B242" s="315" t="s">
        <v>1058</v>
      </c>
      <c r="C242" s="592" t="s">
        <v>12</v>
      </c>
      <c r="D242" s="328" t="s">
        <v>13</v>
      </c>
      <c r="E242" s="562"/>
      <c r="F242" s="404" t="s">
        <v>14</v>
      </c>
      <c r="G242" s="562"/>
      <c r="H242" s="363" t="s">
        <v>1704</v>
      </c>
      <c r="I242" s="285" t="s">
        <v>1705</v>
      </c>
      <c r="J242" s="331"/>
      <c r="K242" s="331"/>
      <c r="L242" s="387" t="s">
        <v>1319</v>
      </c>
      <c r="M242" s="387" t="s">
        <v>1430</v>
      </c>
      <c r="N242" s="387" t="s">
        <v>1431</v>
      </c>
      <c r="O242" s="387" t="s">
        <v>1641</v>
      </c>
      <c r="P242" s="387" t="s">
        <v>1642</v>
      </c>
      <c r="Q242" s="387" t="s">
        <v>1566</v>
      </c>
      <c r="R242" s="387"/>
      <c r="S242" s="1014" t="s">
        <v>915</v>
      </c>
      <c r="T242" s="1014"/>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315"/>
      <c r="BJ242" s="315"/>
      <c r="BK242" s="315"/>
      <c r="BL242" s="315"/>
      <c r="BM242" s="315"/>
      <c r="BN242" s="315"/>
      <c r="BO242" s="315"/>
      <c r="BP242" s="315"/>
      <c r="BQ242" s="315"/>
      <c r="BR242" s="315"/>
      <c r="BS242" s="315"/>
      <c r="BT242" s="315"/>
      <c r="BU242" s="12" t="s">
        <v>915</v>
      </c>
      <c r="BV242" s="13"/>
      <c r="BW242" s="12" t="s">
        <v>916</v>
      </c>
      <c r="BX242" s="172"/>
      <c r="BY242" s="14" t="s">
        <v>1566</v>
      </c>
    </row>
    <row r="243" spans="1:86" s="171" customFormat="1" ht="21" hidden="1" customHeight="1">
      <c r="A243" s="24"/>
      <c r="B243" s="24"/>
      <c r="C243" s="593" t="s">
        <v>22</v>
      </c>
      <c r="D243" s="658" t="s">
        <v>1075</v>
      </c>
      <c r="E243" s="575"/>
      <c r="F243" s="543">
        <v>43838</v>
      </c>
      <c r="G243" s="982"/>
      <c r="H243" s="327" t="s">
        <v>967</v>
      </c>
      <c r="I243" s="26">
        <v>41950</v>
      </c>
      <c r="J243" s="509"/>
      <c r="K243" s="276"/>
      <c r="L243" s="16">
        <v>3</v>
      </c>
      <c r="M243" s="16">
        <v>0</v>
      </c>
      <c r="N243" s="16">
        <v>3</v>
      </c>
      <c r="O243" s="16">
        <v>0</v>
      </c>
      <c r="P243" s="16">
        <v>0</v>
      </c>
      <c r="Q243" s="16">
        <v>0</v>
      </c>
      <c r="R243" s="16"/>
      <c r="S243" s="957">
        <v>0</v>
      </c>
      <c r="T243" s="957"/>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9"/>
      <c r="AV243" s="19"/>
      <c r="AW243" s="19"/>
      <c r="AX243" s="19"/>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58"/>
      <c r="BU243" s="15">
        <f>COUNT(U243:AT243)</f>
        <v>0</v>
      </c>
      <c r="BV243" s="185"/>
      <c r="BW243" s="15">
        <f>COUNT(AU243:BT243)</f>
        <v>0</v>
      </c>
      <c r="BY243" s="15">
        <f>SUM(BU243,BW243)</f>
        <v>0</v>
      </c>
    </row>
    <row r="244" spans="1:86" s="171" customFormat="1" ht="21" hidden="1" customHeight="1">
      <c r="A244" s="24"/>
      <c r="B244" s="24"/>
      <c r="C244" s="593" t="s">
        <v>24</v>
      </c>
      <c r="D244" s="658" t="s">
        <v>1177</v>
      </c>
      <c r="E244" s="575"/>
      <c r="F244" s="543">
        <v>33633</v>
      </c>
      <c r="G244" s="982"/>
      <c r="H244" s="327" t="s">
        <v>770</v>
      </c>
      <c r="I244" s="26">
        <v>43516</v>
      </c>
      <c r="J244" s="509"/>
      <c r="K244" s="276"/>
      <c r="L244" s="16">
        <v>0</v>
      </c>
      <c r="M244" s="16">
        <v>0</v>
      </c>
      <c r="N244" s="16">
        <v>0</v>
      </c>
      <c r="O244" s="16">
        <v>0</v>
      </c>
      <c r="P244" s="16">
        <v>0</v>
      </c>
      <c r="Q244" s="16">
        <v>0</v>
      </c>
      <c r="R244" s="16"/>
      <c r="S244" s="957">
        <v>0</v>
      </c>
      <c r="T244" s="957"/>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9"/>
      <c r="AV244" s="19"/>
      <c r="AW244" s="19"/>
      <c r="AX244" s="19"/>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58"/>
      <c r="BU244" s="15">
        <f>COUNT(U244:AT244)</f>
        <v>0</v>
      </c>
      <c r="BW244" s="15">
        <f>COUNT(AU244:BT244)</f>
        <v>0</v>
      </c>
      <c r="BY244" s="15">
        <f>SUM(BU244,BW244)</f>
        <v>0</v>
      </c>
    </row>
    <row r="245" spans="1:86" s="171" customFormat="1" ht="21" hidden="1" customHeight="1">
      <c r="A245" s="24"/>
      <c r="B245" s="24"/>
      <c r="C245" s="593" t="s">
        <v>26</v>
      </c>
      <c r="D245" s="658" t="s">
        <v>1153</v>
      </c>
      <c r="E245" s="575"/>
      <c r="F245" s="543">
        <v>40760</v>
      </c>
      <c r="G245" s="982"/>
      <c r="H245" s="327" t="s">
        <v>770</v>
      </c>
      <c r="I245" s="26">
        <v>40602</v>
      </c>
      <c r="J245" s="509"/>
      <c r="K245" s="276"/>
      <c r="L245" s="16">
        <v>0</v>
      </c>
      <c r="M245" s="16">
        <v>0</v>
      </c>
      <c r="N245" s="16">
        <v>0</v>
      </c>
      <c r="O245" s="16">
        <v>0</v>
      </c>
      <c r="P245" s="16">
        <v>0</v>
      </c>
      <c r="Q245" s="16">
        <v>0</v>
      </c>
      <c r="R245" s="16"/>
      <c r="S245" s="957">
        <v>0</v>
      </c>
      <c r="T245" s="957"/>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9"/>
      <c r="AV245" s="19"/>
      <c r="AW245" s="19"/>
      <c r="AX245" s="19"/>
      <c r="AY245" s="20"/>
      <c r="AZ245" s="20"/>
      <c r="BA245" s="20"/>
      <c r="BB245" s="20"/>
      <c r="BC245" s="20"/>
      <c r="BD245" s="20"/>
      <c r="BE245" s="20"/>
      <c r="BF245" s="20"/>
      <c r="BG245" s="20"/>
      <c r="BH245" s="20"/>
      <c r="BI245" s="20"/>
      <c r="BJ245" s="20"/>
      <c r="BK245" s="20"/>
      <c r="BL245" s="20"/>
      <c r="BM245" s="20"/>
      <c r="BN245" s="20"/>
      <c r="BO245" s="20"/>
      <c r="BP245" s="20"/>
      <c r="BQ245" s="20"/>
      <c r="BR245" s="20"/>
      <c r="BS245" s="20"/>
      <c r="BT245" s="58"/>
      <c r="BU245" s="15">
        <f>COUNT(U245:AT245)</f>
        <v>0</v>
      </c>
      <c r="BW245" s="15">
        <f>COUNT(AU245:BT245)</f>
        <v>0</v>
      </c>
      <c r="BY245" s="15">
        <f>SUM(BU245,BW245)</f>
        <v>0</v>
      </c>
    </row>
    <row r="246" spans="1:86" s="57" customFormat="1" ht="34.5" hidden="1" customHeight="1">
      <c r="A246" s="315" t="s">
        <v>11</v>
      </c>
      <c r="B246" s="315" t="s">
        <v>1058</v>
      </c>
      <c r="C246" s="592" t="s">
        <v>12</v>
      </c>
      <c r="D246" s="328" t="s">
        <v>273</v>
      </c>
      <c r="E246" s="562"/>
      <c r="F246" s="404" t="s">
        <v>14</v>
      </c>
      <c r="G246" s="562"/>
      <c r="H246" s="363" t="s">
        <v>1704</v>
      </c>
      <c r="I246" s="285" t="s">
        <v>1706</v>
      </c>
      <c r="J246" s="331"/>
      <c r="K246" s="331"/>
      <c r="L246" s="387" t="s">
        <v>1319</v>
      </c>
      <c r="M246" s="387" t="s">
        <v>1430</v>
      </c>
      <c r="N246" s="387" t="s">
        <v>1431</v>
      </c>
      <c r="O246" s="387" t="s">
        <v>1641</v>
      </c>
      <c r="P246" s="387" t="s">
        <v>1642</v>
      </c>
      <c r="Q246" s="387" t="s">
        <v>1566</v>
      </c>
      <c r="R246" s="387"/>
      <c r="S246" s="1014" t="s">
        <v>915</v>
      </c>
      <c r="T246" s="1014"/>
      <c r="U246" s="315"/>
      <c r="V246" s="315"/>
      <c r="W246" s="315"/>
      <c r="X246" s="315"/>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315"/>
      <c r="BJ246" s="315"/>
      <c r="BK246" s="315"/>
      <c r="BL246" s="315"/>
      <c r="BM246" s="315"/>
      <c r="BN246" s="315"/>
      <c r="BO246" s="315"/>
      <c r="BP246" s="315"/>
      <c r="BQ246" s="315"/>
      <c r="BR246" s="315"/>
      <c r="BS246" s="315"/>
      <c r="BT246" s="315"/>
      <c r="BU246" s="12" t="s">
        <v>915</v>
      </c>
      <c r="BV246" s="13"/>
      <c r="BW246" s="12" t="s">
        <v>916</v>
      </c>
      <c r="BX246" s="172"/>
      <c r="BY246" s="14" t="s">
        <v>1566</v>
      </c>
    </row>
    <row r="247" spans="1:86" ht="21" hidden="1" customHeight="1">
      <c r="A247" s="32"/>
      <c r="B247" s="32"/>
      <c r="C247" s="593" t="s">
        <v>42</v>
      </c>
      <c r="D247" s="658" t="s">
        <v>285</v>
      </c>
      <c r="E247" s="575"/>
      <c r="F247" s="541">
        <v>40961</v>
      </c>
      <c r="G247" s="982"/>
      <c r="H247" s="363" t="s">
        <v>265</v>
      </c>
      <c r="I247" s="26">
        <v>40966</v>
      </c>
      <c r="J247" s="507"/>
      <c r="K247" s="308"/>
      <c r="L247" s="16">
        <v>87</v>
      </c>
      <c r="M247" s="16">
        <v>0</v>
      </c>
      <c r="N247" s="16">
        <v>87</v>
      </c>
      <c r="O247" s="16">
        <v>0</v>
      </c>
      <c r="P247" s="16">
        <v>0</v>
      </c>
      <c r="Q247" s="16">
        <v>0</v>
      </c>
      <c r="R247" s="16"/>
      <c r="S247" s="957">
        <v>0</v>
      </c>
      <c r="T247" s="957"/>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9"/>
      <c r="AV247" s="19"/>
      <c r="AW247" s="19"/>
      <c r="AX247" s="19"/>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5">
        <f>COUNT(U247:AT247)</f>
        <v>0</v>
      </c>
      <c r="BW247" s="15">
        <f>COUNT(AU247:BT247)</f>
        <v>0</v>
      </c>
      <c r="BY247" s="15">
        <f>SUM(BU247,BW247)</f>
        <v>0</v>
      </c>
    </row>
    <row r="248" spans="1:86" ht="21" hidden="1" customHeight="1">
      <c r="A248" s="15"/>
      <c r="B248" s="15"/>
      <c r="C248" s="593" t="s">
        <v>56</v>
      </c>
      <c r="D248" s="658" t="s">
        <v>1729</v>
      </c>
      <c r="E248" s="575"/>
      <c r="F248" s="543">
        <v>42132</v>
      </c>
      <c r="G248" s="982"/>
      <c r="H248" s="363" t="s">
        <v>265</v>
      </c>
      <c r="I248" s="26"/>
      <c r="J248" s="509"/>
      <c r="K248" s="308"/>
      <c r="L248" s="16">
        <v>11</v>
      </c>
      <c r="M248" s="16">
        <v>0</v>
      </c>
      <c r="N248" s="16">
        <v>11</v>
      </c>
      <c r="O248" s="16">
        <v>0</v>
      </c>
      <c r="P248" s="16">
        <v>0</v>
      </c>
      <c r="Q248" s="16">
        <v>0</v>
      </c>
      <c r="R248" s="16"/>
      <c r="S248" s="957">
        <v>0</v>
      </c>
      <c r="T248" s="957"/>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9"/>
      <c r="AV248" s="19"/>
      <c r="AW248" s="19"/>
      <c r="AX248" s="19"/>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5">
        <f>COUNT(U248:AT248)</f>
        <v>0</v>
      </c>
      <c r="BW248" s="15">
        <f>COUNT(AU248:BT248)</f>
        <v>0</v>
      </c>
      <c r="BY248" s="15">
        <f>SUM(BU248,BW248)</f>
        <v>0</v>
      </c>
    </row>
    <row r="249" spans="1:86" ht="14.25" hidden="1" customHeight="1">
      <c r="A249" s="31"/>
      <c r="B249" s="31"/>
      <c r="C249" s="624"/>
      <c r="D249" s="238"/>
      <c r="E249" s="574"/>
      <c r="F249" s="546"/>
      <c r="G249" s="990"/>
      <c r="J249" s="506"/>
      <c r="K249" s="38"/>
      <c r="L249" s="47"/>
      <c r="M249" s="47"/>
      <c r="N249" s="47"/>
      <c r="O249" s="47"/>
      <c r="P249" s="47"/>
      <c r="Q249" s="47"/>
      <c r="R249" s="47"/>
      <c r="S249" s="47"/>
      <c r="T249" s="47"/>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48"/>
    </row>
    <row r="250" spans="1:86" s="54" customFormat="1" ht="54" hidden="1" customHeight="1">
      <c r="C250" s="53"/>
      <c r="D250" s="53" t="s">
        <v>1786</v>
      </c>
      <c r="E250" s="211"/>
      <c r="F250" s="549"/>
      <c r="G250" s="211"/>
      <c r="H250" s="286"/>
      <c r="I250" s="38"/>
      <c r="J250" s="3"/>
      <c r="K250" s="286"/>
      <c r="BU250" s="283"/>
      <c r="BV250" s="283"/>
      <c r="BW250" s="283"/>
      <c r="BY250" s="283"/>
    </row>
    <row r="251" spans="1:86" ht="14.25" hidden="1" customHeight="1">
      <c r="A251" s="31"/>
      <c r="B251" s="31"/>
      <c r="C251" s="624"/>
      <c r="D251" s="238"/>
      <c r="E251" s="574"/>
      <c r="F251" s="546"/>
      <c r="G251" s="990"/>
      <c r="J251" s="506"/>
      <c r="K251" s="38"/>
      <c r="L251" s="47"/>
      <c r="M251" s="47"/>
      <c r="N251" s="47"/>
      <c r="O251" s="47"/>
      <c r="P251" s="47"/>
      <c r="Q251" s="47"/>
      <c r="R251" s="47"/>
      <c r="S251" s="47"/>
      <c r="T251" s="47"/>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48"/>
    </row>
    <row r="252" spans="1:86" s="57" customFormat="1" ht="34.5" hidden="1" customHeight="1">
      <c r="A252" s="315" t="s">
        <v>11</v>
      </c>
      <c r="B252" s="315" t="s">
        <v>1058</v>
      </c>
      <c r="C252" s="592" t="s">
        <v>12</v>
      </c>
      <c r="D252" s="328" t="s">
        <v>43</v>
      </c>
      <c r="E252" s="562"/>
      <c r="F252" s="404" t="s">
        <v>14</v>
      </c>
      <c r="G252" s="562"/>
      <c r="H252" s="363" t="s">
        <v>1704</v>
      </c>
      <c r="I252" s="285" t="s">
        <v>1705</v>
      </c>
      <c r="J252" s="331"/>
      <c r="K252" s="331"/>
      <c r="L252" s="387" t="s">
        <v>1319</v>
      </c>
      <c r="M252" s="387" t="s">
        <v>1430</v>
      </c>
      <c r="N252" s="387" t="s">
        <v>1431</v>
      </c>
      <c r="O252" s="387" t="s">
        <v>1641</v>
      </c>
      <c r="P252" s="387" t="s">
        <v>1642</v>
      </c>
      <c r="Q252" s="387" t="s">
        <v>1566</v>
      </c>
      <c r="R252" s="387"/>
      <c r="S252" s="1014" t="s">
        <v>915</v>
      </c>
      <c r="T252" s="1014"/>
      <c r="U252" s="315"/>
      <c r="V252" s="315"/>
      <c r="W252" s="315"/>
      <c r="X252" s="315"/>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315"/>
      <c r="BJ252" s="315"/>
      <c r="BK252" s="315"/>
      <c r="BL252" s="315"/>
      <c r="BM252" s="315"/>
      <c r="BN252" s="315"/>
      <c r="BO252" s="315"/>
      <c r="BP252" s="315"/>
      <c r="BQ252" s="315"/>
      <c r="BR252" s="315"/>
      <c r="BS252" s="315"/>
      <c r="BT252" s="315"/>
      <c r="BU252" s="12" t="s">
        <v>915</v>
      </c>
      <c r="BV252" s="13"/>
      <c r="BW252" s="12" t="s">
        <v>916</v>
      </c>
      <c r="BX252" s="172"/>
      <c r="BY252" s="14" t="s">
        <v>1566</v>
      </c>
    </row>
    <row r="253" spans="1:86" s="23" customFormat="1" ht="21" hidden="1" customHeight="1">
      <c r="A253" s="33"/>
      <c r="B253" s="33"/>
      <c r="C253" s="41" t="s">
        <v>101</v>
      </c>
      <c r="D253" s="658" t="s">
        <v>86</v>
      </c>
      <c r="E253" s="561">
        <v>5478</v>
      </c>
      <c r="F253" s="542">
        <v>40452</v>
      </c>
      <c r="G253" s="982"/>
      <c r="H253" s="363" t="s">
        <v>261</v>
      </c>
      <c r="I253" s="30">
        <v>40015</v>
      </c>
      <c r="J253" s="510" t="s">
        <v>388</v>
      </c>
      <c r="K253" s="327" t="s">
        <v>387</v>
      </c>
      <c r="L253" s="16">
        <v>46</v>
      </c>
      <c r="M253" s="16">
        <v>1</v>
      </c>
      <c r="N253" s="16">
        <v>47</v>
      </c>
      <c r="O253" s="16">
        <v>1</v>
      </c>
      <c r="P253" s="16">
        <v>48</v>
      </c>
      <c r="Q253" s="16">
        <v>3</v>
      </c>
      <c r="R253" s="16"/>
      <c r="S253" s="957">
        <v>3</v>
      </c>
      <c r="T253" s="957"/>
      <c r="U253" s="18"/>
      <c r="V253" s="18"/>
      <c r="W253" s="18">
        <v>27</v>
      </c>
      <c r="X253" s="18">
        <v>28</v>
      </c>
      <c r="Y253" s="18">
        <v>28</v>
      </c>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9"/>
      <c r="AV253" s="19"/>
      <c r="AW253" s="19"/>
      <c r="AX253" s="19"/>
      <c r="AY253" s="19"/>
      <c r="AZ253" s="19"/>
      <c r="BA253" s="19"/>
      <c r="BB253" s="19"/>
      <c r="BC253" s="19"/>
      <c r="BD253" s="19"/>
      <c r="BE253" s="19"/>
      <c r="BF253" s="19"/>
      <c r="BG253" s="19"/>
      <c r="BH253" s="19"/>
      <c r="BI253" s="19"/>
      <c r="BJ253" s="19"/>
      <c r="BK253" s="19"/>
      <c r="BL253" s="19"/>
      <c r="BM253" s="19"/>
      <c r="BN253" s="19"/>
      <c r="BO253" s="19"/>
      <c r="BP253" s="19"/>
      <c r="BQ253" s="19"/>
      <c r="BR253" s="19"/>
      <c r="BS253" s="19"/>
      <c r="BT253" s="19"/>
      <c r="BU253" s="15">
        <v>3</v>
      </c>
      <c r="BW253" s="15">
        <v>0</v>
      </c>
      <c r="BY253" s="15">
        <v>3</v>
      </c>
    </row>
    <row r="254" spans="1:86" s="23" customFormat="1" ht="21" hidden="1" customHeight="1">
      <c r="A254" s="15"/>
      <c r="B254" s="15"/>
      <c r="C254" s="41" t="s">
        <v>217</v>
      </c>
      <c r="D254" s="658" t="s">
        <v>256</v>
      </c>
      <c r="E254" s="575"/>
      <c r="F254" s="543">
        <v>42026</v>
      </c>
      <c r="G254" s="982"/>
      <c r="H254" s="363" t="s">
        <v>770</v>
      </c>
      <c r="I254" s="30">
        <v>43438</v>
      </c>
      <c r="J254" s="509"/>
      <c r="K254" s="308"/>
      <c r="L254" s="16">
        <v>0</v>
      </c>
      <c r="M254" s="16">
        <v>0</v>
      </c>
      <c r="N254" s="16">
        <v>0</v>
      </c>
      <c r="O254" s="16">
        <v>0</v>
      </c>
      <c r="P254" s="16">
        <v>0</v>
      </c>
      <c r="Q254" s="16">
        <v>0</v>
      </c>
      <c r="R254" s="16"/>
      <c r="S254" s="957">
        <v>0</v>
      </c>
      <c r="T254" s="957"/>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9"/>
      <c r="AV254" s="19"/>
      <c r="AW254" s="19"/>
      <c r="AX254" s="19"/>
      <c r="AY254" s="19"/>
      <c r="AZ254" s="19"/>
      <c r="BA254" s="19"/>
      <c r="BB254" s="19"/>
      <c r="BC254" s="19"/>
      <c r="BD254" s="19"/>
      <c r="BE254" s="19"/>
      <c r="BF254" s="19"/>
      <c r="BG254" s="19"/>
      <c r="BH254" s="19"/>
      <c r="BI254" s="19"/>
      <c r="BJ254" s="19"/>
      <c r="BK254" s="19"/>
      <c r="BL254" s="19"/>
      <c r="BM254" s="19"/>
      <c r="BN254" s="19"/>
      <c r="BO254" s="19"/>
      <c r="BP254" s="19"/>
      <c r="BQ254" s="19"/>
      <c r="BR254" s="19"/>
      <c r="BS254" s="19"/>
      <c r="BT254" s="19"/>
      <c r="BU254" s="15">
        <v>0</v>
      </c>
      <c r="BW254" s="15">
        <v>0</v>
      </c>
      <c r="BY254" s="15">
        <v>0</v>
      </c>
    </row>
    <row r="255" spans="1:86" customFormat="1" ht="21" hidden="1" customHeight="1">
      <c r="A255" s="33"/>
      <c r="B255" s="33"/>
      <c r="C255" s="41" t="s">
        <v>1207</v>
      </c>
      <c r="D255" s="658" t="s">
        <v>1657</v>
      </c>
      <c r="E255" s="561">
        <v>11377</v>
      </c>
      <c r="F255" s="542">
        <v>44690</v>
      </c>
      <c r="G255" s="982"/>
      <c r="H255" s="363" t="s">
        <v>1483</v>
      </c>
      <c r="I255" s="30">
        <v>44775</v>
      </c>
      <c r="J255" s="510" t="s">
        <v>1659</v>
      </c>
      <c r="K255" s="327" t="s">
        <v>1658</v>
      </c>
      <c r="L255" s="16">
        <v>0</v>
      </c>
      <c r="M255" s="16">
        <v>0</v>
      </c>
      <c r="N255" s="16">
        <v>0</v>
      </c>
      <c r="O255" s="16">
        <v>0</v>
      </c>
      <c r="P255" s="16">
        <v>0</v>
      </c>
      <c r="Q255" s="16">
        <v>0</v>
      </c>
      <c r="R255" s="16"/>
      <c r="S255" s="957">
        <v>0</v>
      </c>
      <c r="T255" s="957"/>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9"/>
      <c r="AV255" s="19"/>
      <c r="AW255" s="19"/>
      <c r="AX255" s="19"/>
      <c r="AY255" s="19"/>
      <c r="AZ255" s="19"/>
      <c r="BA255" s="19"/>
      <c r="BB255" s="19"/>
      <c r="BC255" s="19"/>
      <c r="BD255" s="19"/>
      <c r="BE255" s="19"/>
      <c r="BF255" s="19"/>
      <c r="BG255" s="19"/>
      <c r="BH255" s="19"/>
      <c r="BI255" s="19"/>
      <c r="BJ255" s="19"/>
      <c r="BK255" s="19"/>
      <c r="BL255" s="19"/>
      <c r="BM255" s="19"/>
      <c r="BN255" s="19"/>
      <c r="BO255" s="19"/>
      <c r="BP255" s="19"/>
      <c r="BQ255" s="19"/>
      <c r="BR255" s="19"/>
      <c r="BS255" s="19"/>
      <c r="BT255" s="19"/>
      <c r="BU255" s="15">
        <v>0</v>
      </c>
      <c r="BV255" s="23"/>
      <c r="BW255" s="15">
        <v>0</v>
      </c>
      <c r="BX255" s="23"/>
      <c r="BY255" s="15">
        <v>0</v>
      </c>
      <c r="BZ255" s="23"/>
      <c r="CA255" s="23"/>
      <c r="CB255" s="23"/>
      <c r="CC255" s="23"/>
      <c r="CD255" s="23"/>
      <c r="CE255" s="23"/>
      <c r="CF255" s="23"/>
      <c r="CG255" s="23"/>
      <c r="CH255" s="23"/>
    </row>
    <row r="256" spans="1:86" customFormat="1" ht="21" hidden="1" customHeight="1">
      <c r="A256" s="24"/>
      <c r="B256" s="24"/>
      <c r="C256" s="41" t="s">
        <v>140</v>
      </c>
      <c r="D256" s="658" t="s">
        <v>260</v>
      </c>
      <c r="E256" s="575"/>
      <c r="F256" s="543">
        <v>41743</v>
      </c>
      <c r="G256" s="982"/>
      <c r="H256" s="363" t="s">
        <v>265</v>
      </c>
      <c r="I256" s="30"/>
      <c r="J256" s="509"/>
      <c r="K256" s="308"/>
      <c r="L256" s="16">
        <v>6</v>
      </c>
      <c r="M256" s="16">
        <v>0</v>
      </c>
      <c r="N256" s="16">
        <v>6</v>
      </c>
      <c r="O256" s="16">
        <v>0</v>
      </c>
      <c r="P256" s="16">
        <v>0</v>
      </c>
      <c r="Q256" s="16">
        <v>0</v>
      </c>
      <c r="R256" s="16"/>
      <c r="S256" s="957">
        <v>0</v>
      </c>
      <c r="T256" s="957"/>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9"/>
      <c r="AV256" s="19"/>
      <c r="AW256" s="19"/>
      <c r="AX256" s="19"/>
      <c r="AY256" s="19"/>
      <c r="AZ256" s="19"/>
      <c r="BA256" s="19"/>
      <c r="BB256" s="19"/>
      <c r="BC256" s="19"/>
      <c r="BD256" s="19"/>
      <c r="BE256" s="19"/>
      <c r="BF256" s="19"/>
      <c r="BG256" s="19"/>
      <c r="BH256" s="19"/>
      <c r="BI256" s="19"/>
      <c r="BJ256" s="19"/>
      <c r="BK256" s="19"/>
      <c r="BL256" s="19"/>
      <c r="BM256" s="19"/>
      <c r="BN256" s="19"/>
      <c r="BO256" s="19"/>
      <c r="BP256" s="19"/>
      <c r="BQ256" s="19"/>
      <c r="BR256" s="19"/>
      <c r="BS256" s="19"/>
      <c r="BT256" s="19"/>
      <c r="BU256" s="15">
        <v>0</v>
      </c>
      <c r="BV256" s="31"/>
      <c r="BW256" s="15">
        <v>0</v>
      </c>
      <c r="BX256" s="31"/>
      <c r="BY256" s="15">
        <v>0</v>
      </c>
      <c r="BZ256" s="23"/>
      <c r="CA256" s="23"/>
      <c r="CB256" s="23"/>
      <c r="CC256" s="23"/>
      <c r="CD256" s="23"/>
      <c r="CE256" s="273"/>
      <c r="CF256" s="273"/>
      <c r="CG256" s="273"/>
      <c r="CH256" s="273"/>
    </row>
    <row r="257" spans="1:86" customFormat="1" ht="21" hidden="1" customHeight="1">
      <c r="A257" s="24"/>
      <c r="B257" s="24"/>
      <c r="C257" s="41" t="s">
        <v>133</v>
      </c>
      <c r="D257" s="658" t="s">
        <v>1382</v>
      </c>
      <c r="E257" s="561">
        <v>11380</v>
      </c>
      <c r="F257" s="542">
        <v>44517</v>
      </c>
      <c r="G257" s="982"/>
      <c r="H257" s="363" t="s">
        <v>352</v>
      </c>
      <c r="I257" s="30">
        <v>44517</v>
      </c>
      <c r="J257" s="510" t="s">
        <v>1384</v>
      </c>
      <c r="K257" s="327" t="s">
        <v>1383</v>
      </c>
      <c r="L257" s="16">
        <v>0</v>
      </c>
      <c r="M257" s="16">
        <v>10</v>
      </c>
      <c r="N257" s="16">
        <v>10</v>
      </c>
      <c r="O257" s="16">
        <v>0</v>
      </c>
      <c r="P257" s="16">
        <v>10</v>
      </c>
      <c r="Q257" s="16">
        <v>0</v>
      </c>
      <c r="R257" s="16"/>
      <c r="S257" s="957">
        <v>0</v>
      </c>
      <c r="T257" s="95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9"/>
      <c r="AV257" s="19"/>
      <c r="AW257" s="19"/>
      <c r="AX257" s="19"/>
      <c r="AY257" s="19"/>
      <c r="AZ257" s="19"/>
      <c r="BA257" s="19"/>
      <c r="BB257" s="19"/>
      <c r="BC257" s="19"/>
      <c r="BD257" s="19"/>
      <c r="BE257" s="19"/>
      <c r="BF257" s="19"/>
      <c r="BG257" s="19"/>
      <c r="BH257" s="19"/>
      <c r="BI257" s="19"/>
      <c r="BJ257" s="19"/>
      <c r="BK257" s="19"/>
      <c r="BL257" s="19"/>
      <c r="BM257" s="19"/>
      <c r="BN257" s="19"/>
      <c r="BO257" s="19"/>
      <c r="BP257" s="19"/>
      <c r="BQ257" s="19"/>
      <c r="BR257" s="19"/>
      <c r="BS257" s="19"/>
      <c r="BT257" s="19"/>
      <c r="BU257" s="15">
        <v>0</v>
      </c>
      <c r="BV257" s="31"/>
      <c r="BW257" s="15">
        <v>0</v>
      </c>
      <c r="BX257" s="31"/>
      <c r="BY257" s="15">
        <v>0</v>
      </c>
      <c r="BZ257" s="23"/>
      <c r="CA257" s="23"/>
      <c r="CB257" s="23"/>
      <c r="CC257" s="23"/>
      <c r="CD257" s="23"/>
      <c r="CE257" s="273"/>
      <c r="CF257" s="273"/>
      <c r="CG257" s="23"/>
      <c r="CH257" s="23"/>
    </row>
    <row r="258" spans="1:86" customFormat="1" ht="21" hidden="1" customHeight="1">
      <c r="A258" s="33"/>
      <c r="B258" s="33"/>
      <c r="C258" s="41" t="s">
        <v>107</v>
      </c>
      <c r="D258" s="658" t="s">
        <v>118</v>
      </c>
      <c r="E258" s="561">
        <v>1524</v>
      </c>
      <c r="F258" s="543">
        <v>40808</v>
      </c>
      <c r="G258" s="982"/>
      <c r="H258" s="363" t="s">
        <v>265</v>
      </c>
      <c r="I258" s="30">
        <v>40819</v>
      </c>
      <c r="J258" s="518" t="s">
        <v>466</v>
      </c>
      <c r="K258" s="327" t="s">
        <v>465</v>
      </c>
      <c r="L258" s="16">
        <v>34</v>
      </c>
      <c r="M258" s="16">
        <v>3</v>
      </c>
      <c r="N258" s="16">
        <v>37</v>
      </c>
      <c r="O258" s="16">
        <v>0</v>
      </c>
      <c r="P258" s="16">
        <v>37</v>
      </c>
      <c r="Q258" s="16">
        <v>0</v>
      </c>
      <c r="R258" s="16"/>
      <c r="S258" s="957">
        <v>0</v>
      </c>
      <c r="T258" s="957"/>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9"/>
      <c r="AV258" s="19"/>
      <c r="AW258" s="19"/>
      <c r="AX258" s="19"/>
      <c r="AY258" s="19"/>
      <c r="AZ258" s="19"/>
      <c r="BA258" s="19"/>
      <c r="BB258" s="19"/>
      <c r="BC258" s="19"/>
      <c r="BD258" s="19"/>
      <c r="BE258" s="19"/>
      <c r="BF258" s="19"/>
      <c r="BG258" s="19"/>
      <c r="BH258" s="19"/>
      <c r="BI258" s="19"/>
      <c r="BJ258" s="19"/>
      <c r="BK258" s="19"/>
      <c r="BL258" s="19"/>
      <c r="BM258" s="19"/>
      <c r="BN258" s="19"/>
      <c r="BO258" s="19"/>
      <c r="BP258" s="19"/>
      <c r="BQ258" s="19"/>
      <c r="BR258" s="19"/>
      <c r="BS258" s="19"/>
      <c r="BT258" s="19"/>
      <c r="BU258" s="15">
        <v>0</v>
      </c>
      <c r="BV258" s="23"/>
      <c r="BW258" s="15">
        <v>0</v>
      </c>
      <c r="BX258" s="23"/>
      <c r="BY258" s="15">
        <v>0</v>
      </c>
      <c r="BZ258" s="23"/>
      <c r="CA258" s="23"/>
      <c r="CB258" s="23"/>
      <c r="CC258" s="23"/>
      <c r="CD258" s="23"/>
      <c r="CE258" s="23"/>
      <c r="CF258" s="23"/>
      <c r="CG258" s="23"/>
      <c r="CH258" s="23"/>
    </row>
    <row r="259" spans="1:86" customFormat="1" ht="21" hidden="1" customHeight="1">
      <c r="A259" s="24"/>
      <c r="B259" s="24"/>
      <c r="C259" s="41" t="s">
        <v>227</v>
      </c>
      <c r="D259" s="658" t="s">
        <v>1208</v>
      </c>
      <c r="E259" s="575"/>
      <c r="F259" s="542">
        <v>43677</v>
      </c>
      <c r="G259" s="982"/>
      <c r="H259" s="363" t="s">
        <v>770</v>
      </c>
      <c r="I259" s="30">
        <v>44239</v>
      </c>
      <c r="J259" s="508"/>
      <c r="K259" s="308"/>
      <c r="L259" s="16">
        <v>0</v>
      </c>
      <c r="M259" s="16">
        <v>0</v>
      </c>
      <c r="N259" s="16">
        <v>0</v>
      </c>
      <c r="O259" s="16">
        <v>0</v>
      </c>
      <c r="P259" s="16">
        <v>0</v>
      </c>
      <c r="Q259" s="16">
        <v>0</v>
      </c>
      <c r="R259" s="16"/>
      <c r="S259" s="957">
        <v>0</v>
      </c>
      <c r="T259" s="957"/>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9"/>
      <c r="AV259" s="19"/>
      <c r="AW259" s="19"/>
      <c r="AX259" s="19"/>
      <c r="AY259" s="19"/>
      <c r="AZ259" s="19"/>
      <c r="BA259" s="19"/>
      <c r="BB259" s="19"/>
      <c r="BC259" s="19"/>
      <c r="BD259" s="19"/>
      <c r="BE259" s="19"/>
      <c r="BF259" s="19"/>
      <c r="BG259" s="19"/>
      <c r="BH259" s="19"/>
      <c r="BI259" s="19"/>
      <c r="BJ259" s="19"/>
      <c r="BK259" s="19"/>
      <c r="BL259" s="19"/>
      <c r="BM259" s="19"/>
      <c r="BN259" s="19"/>
      <c r="BO259" s="19"/>
      <c r="BP259" s="19"/>
      <c r="BQ259" s="19"/>
      <c r="BR259" s="19"/>
      <c r="BS259" s="19"/>
      <c r="BT259" s="19"/>
      <c r="BU259" s="15">
        <v>0</v>
      </c>
      <c r="BV259" s="31"/>
      <c r="BW259" s="15">
        <v>0</v>
      </c>
      <c r="BX259" s="31"/>
      <c r="BY259" s="15">
        <v>0</v>
      </c>
      <c r="BZ259" s="23"/>
      <c r="CA259" s="23"/>
      <c r="CB259" s="23"/>
      <c r="CC259" s="23"/>
      <c r="CD259" s="23"/>
      <c r="CE259" s="23"/>
      <c r="CF259" s="23"/>
      <c r="CG259" s="23"/>
      <c r="CH259" s="23"/>
    </row>
    <row r="260" spans="1:86" customFormat="1" ht="21" hidden="1" customHeight="1">
      <c r="A260" s="24"/>
      <c r="B260" s="24"/>
      <c r="C260" s="41" t="s">
        <v>117</v>
      </c>
      <c r="D260" s="658" t="s">
        <v>259</v>
      </c>
      <c r="E260" s="561">
        <v>421</v>
      </c>
      <c r="F260" s="543">
        <v>41044</v>
      </c>
      <c r="G260" s="982"/>
      <c r="H260" s="363" t="s">
        <v>1483</v>
      </c>
      <c r="I260" s="30">
        <v>15767</v>
      </c>
      <c r="J260" s="518" t="s">
        <v>509</v>
      </c>
      <c r="K260" s="327" t="s">
        <v>508</v>
      </c>
      <c r="L260" s="16">
        <v>10</v>
      </c>
      <c r="M260" s="16">
        <v>11</v>
      </c>
      <c r="N260" s="16">
        <v>21</v>
      </c>
      <c r="O260" s="16">
        <v>2</v>
      </c>
      <c r="P260" s="16">
        <v>23</v>
      </c>
      <c r="Q260" s="16">
        <v>0</v>
      </c>
      <c r="R260" s="16"/>
      <c r="S260" s="957">
        <v>0</v>
      </c>
      <c r="T260" s="957"/>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9"/>
      <c r="AV260" s="19"/>
      <c r="AW260" s="19"/>
      <c r="AX260" s="19"/>
      <c r="AY260" s="19"/>
      <c r="AZ260" s="19"/>
      <c r="BA260" s="19"/>
      <c r="BB260" s="19"/>
      <c r="BC260" s="19"/>
      <c r="BD260" s="19"/>
      <c r="BE260" s="19"/>
      <c r="BF260" s="19"/>
      <c r="BG260" s="19"/>
      <c r="BH260" s="19"/>
      <c r="BI260" s="19"/>
      <c r="BJ260" s="19"/>
      <c r="BK260" s="19"/>
      <c r="BL260" s="19"/>
      <c r="BM260" s="19"/>
      <c r="BN260" s="19"/>
      <c r="BO260" s="19"/>
      <c r="BP260" s="19"/>
      <c r="BQ260" s="19"/>
      <c r="BR260" s="19"/>
      <c r="BS260" s="19"/>
      <c r="BT260" s="19"/>
      <c r="BU260" s="15">
        <v>0</v>
      </c>
      <c r="BV260" s="31"/>
      <c r="BW260" s="15">
        <v>0</v>
      </c>
      <c r="BX260" s="31"/>
      <c r="BY260" s="15">
        <v>0</v>
      </c>
      <c r="BZ260" s="23"/>
      <c r="CA260" s="23"/>
      <c r="CB260" s="23"/>
      <c r="CC260" s="23"/>
      <c r="CD260" s="23"/>
      <c r="CE260" s="273"/>
      <c r="CF260" s="273"/>
      <c r="CG260" s="23"/>
      <c r="CH260" s="23"/>
    </row>
    <row r="261" spans="1:86" customFormat="1" ht="21" hidden="1" customHeight="1">
      <c r="A261" s="24"/>
      <c r="B261" s="24"/>
      <c r="C261" s="41" t="s">
        <v>159</v>
      </c>
      <c r="D261" s="658" t="s">
        <v>253</v>
      </c>
      <c r="E261" s="561">
        <v>266</v>
      </c>
      <c r="F261" s="543">
        <v>41047</v>
      </c>
      <c r="G261" s="982"/>
      <c r="H261" s="363" t="s">
        <v>352</v>
      </c>
      <c r="I261" s="30">
        <v>37000</v>
      </c>
      <c r="J261" s="518" t="s">
        <v>1461</v>
      </c>
      <c r="K261" s="327" t="s">
        <v>1460</v>
      </c>
      <c r="L261" s="16">
        <v>0</v>
      </c>
      <c r="M261" s="16">
        <v>0</v>
      </c>
      <c r="N261" s="16">
        <v>0</v>
      </c>
      <c r="O261" s="16">
        <v>1</v>
      </c>
      <c r="P261" s="16">
        <v>1</v>
      </c>
      <c r="Q261" s="16">
        <v>0</v>
      </c>
      <c r="R261" s="16"/>
      <c r="S261" s="957">
        <v>0</v>
      </c>
      <c r="T261" s="957"/>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9"/>
      <c r="AV261" s="19"/>
      <c r="AW261" s="19"/>
      <c r="AX261" s="19"/>
      <c r="AY261" s="19"/>
      <c r="AZ261" s="19"/>
      <c r="BA261" s="19"/>
      <c r="BB261" s="19"/>
      <c r="BC261" s="19"/>
      <c r="BD261" s="19"/>
      <c r="BE261" s="19"/>
      <c r="BF261" s="19"/>
      <c r="BG261" s="19"/>
      <c r="BH261" s="19"/>
      <c r="BI261" s="19"/>
      <c r="BJ261" s="19"/>
      <c r="BK261" s="19"/>
      <c r="BL261" s="19"/>
      <c r="BM261" s="19"/>
      <c r="BN261" s="19"/>
      <c r="BO261" s="19"/>
      <c r="BP261" s="19"/>
      <c r="BQ261" s="19"/>
      <c r="BR261" s="19"/>
      <c r="BS261" s="19"/>
      <c r="BT261" s="19"/>
      <c r="BU261" s="15">
        <v>0</v>
      </c>
      <c r="BV261" s="31"/>
      <c r="BW261" s="15">
        <v>0</v>
      </c>
      <c r="BX261" s="31"/>
      <c r="BY261" s="15">
        <v>0</v>
      </c>
      <c r="BZ261" s="23"/>
      <c r="CA261" s="23"/>
      <c r="CB261" s="23"/>
      <c r="CC261" s="23"/>
      <c r="CD261" s="23"/>
      <c r="CE261" s="23"/>
      <c r="CF261" s="23"/>
      <c r="CG261" s="23"/>
      <c r="CH261" s="23"/>
    </row>
    <row r="262" spans="1:86" customFormat="1" ht="21" hidden="1" customHeight="1">
      <c r="A262" s="33"/>
      <c r="B262" s="33"/>
      <c r="C262" s="41" t="s">
        <v>1209</v>
      </c>
      <c r="D262" s="658" t="s">
        <v>1476</v>
      </c>
      <c r="E262" s="561">
        <v>11391</v>
      </c>
      <c r="F262" s="543">
        <v>44830</v>
      </c>
      <c r="G262" s="982"/>
      <c r="H262" s="363" t="s">
        <v>352</v>
      </c>
      <c r="I262" s="30">
        <v>44826</v>
      </c>
      <c r="J262" s="518" t="s">
        <v>1478</v>
      </c>
      <c r="K262" s="327" t="s">
        <v>1477</v>
      </c>
      <c r="L262" s="16">
        <v>0</v>
      </c>
      <c r="M262" s="16">
        <v>0</v>
      </c>
      <c r="N262" s="16">
        <v>0</v>
      </c>
      <c r="O262" s="16">
        <v>0</v>
      </c>
      <c r="P262" s="16">
        <v>0</v>
      </c>
      <c r="Q262" s="16">
        <v>0</v>
      </c>
      <c r="R262" s="16"/>
      <c r="S262" s="957">
        <v>0</v>
      </c>
      <c r="T262" s="957"/>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9"/>
      <c r="AV262" s="19"/>
      <c r="AW262" s="19"/>
      <c r="AX262" s="19"/>
      <c r="AY262" s="19"/>
      <c r="AZ262" s="19"/>
      <c r="BA262" s="19"/>
      <c r="BB262" s="19"/>
      <c r="BC262" s="19"/>
      <c r="BD262" s="19"/>
      <c r="BE262" s="19"/>
      <c r="BF262" s="19"/>
      <c r="BG262" s="19"/>
      <c r="BH262" s="19"/>
      <c r="BI262" s="19"/>
      <c r="BJ262" s="19"/>
      <c r="BK262" s="19"/>
      <c r="BL262" s="19"/>
      <c r="BM262" s="19"/>
      <c r="BN262" s="19"/>
      <c r="BO262" s="19"/>
      <c r="BP262" s="19"/>
      <c r="BQ262" s="19"/>
      <c r="BR262" s="19"/>
      <c r="BS262" s="19"/>
      <c r="BT262" s="19"/>
      <c r="BU262" s="15">
        <v>0</v>
      </c>
      <c r="BV262" s="23"/>
      <c r="BW262" s="15">
        <v>0</v>
      </c>
      <c r="BX262" s="23"/>
      <c r="BY262" s="15">
        <v>0</v>
      </c>
      <c r="BZ262" s="23"/>
      <c r="CA262" s="23"/>
      <c r="CB262" s="23"/>
      <c r="CC262" s="23"/>
      <c r="CD262" s="23"/>
      <c r="CE262" s="23"/>
      <c r="CF262" s="23"/>
      <c r="CG262" s="23"/>
      <c r="CH262" s="23"/>
    </row>
    <row r="263" spans="1:86" s="23" customFormat="1" ht="21" hidden="1" customHeight="1">
      <c r="A263" s="24"/>
      <c r="B263" s="24"/>
      <c r="C263" s="41" t="s">
        <v>221</v>
      </c>
      <c r="D263" s="658" t="s">
        <v>1439</v>
      </c>
      <c r="E263" s="561">
        <v>11394</v>
      </c>
      <c r="F263" s="542">
        <v>44680</v>
      </c>
      <c r="G263" s="982"/>
      <c r="H263" s="363" t="s">
        <v>352</v>
      </c>
      <c r="I263" s="30">
        <v>44679</v>
      </c>
      <c r="J263" s="510" t="s">
        <v>1441</v>
      </c>
      <c r="K263" s="327" t="s">
        <v>1440</v>
      </c>
      <c r="L263" s="16">
        <v>0</v>
      </c>
      <c r="M263" s="16">
        <v>0</v>
      </c>
      <c r="N263" s="16">
        <v>0</v>
      </c>
      <c r="O263" s="16">
        <v>0</v>
      </c>
      <c r="P263" s="16">
        <v>0</v>
      </c>
      <c r="Q263" s="16">
        <v>0</v>
      </c>
      <c r="R263" s="16"/>
      <c r="S263" s="957">
        <v>0</v>
      </c>
      <c r="T263" s="957"/>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9"/>
      <c r="AV263" s="19"/>
      <c r="AW263" s="19"/>
      <c r="AX263" s="19"/>
      <c r="AY263" s="19"/>
      <c r="AZ263" s="19"/>
      <c r="BA263" s="19"/>
      <c r="BB263" s="19"/>
      <c r="BC263" s="19"/>
      <c r="BD263" s="19"/>
      <c r="BE263" s="19"/>
      <c r="BF263" s="19"/>
      <c r="BG263" s="19"/>
      <c r="BH263" s="19"/>
      <c r="BI263" s="19"/>
      <c r="BJ263" s="19"/>
      <c r="BK263" s="19"/>
      <c r="BL263" s="19"/>
      <c r="BM263" s="19"/>
      <c r="BN263" s="19"/>
      <c r="BO263" s="19"/>
      <c r="BP263" s="19"/>
      <c r="BQ263" s="19"/>
      <c r="BR263" s="19"/>
      <c r="BS263" s="19"/>
      <c r="BT263" s="19"/>
      <c r="BU263" s="15">
        <v>0</v>
      </c>
      <c r="BV263" s="31"/>
      <c r="BW263" s="15">
        <v>0</v>
      </c>
      <c r="BX263" s="31"/>
      <c r="BY263" s="15">
        <v>0</v>
      </c>
    </row>
    <row r="264" spans="1:86" s="23" customFormat="1" ht="21" hidden="1" customHeight="1">
      <c r="A264" s="24"/>
      <c r="B264" s="24"/>
      <c r="C264" s="41" t="s">
        <v>125</v>
      </c>
      <c r="D264" s="658" t="s">
        <v>1259</v>
      </c>
      <c r="E264" s="575"/>
      <c r="F264" s="541">
        <v>44180</v>
      </c>
      <c r="G264" s="982"/>
      <c r="H264" s="363" t="s">
        <v>262</v>
      </c>
      <c r="I264" s="30">
        <v>40509</v>
      </c>
      <c r="J264" s="507"/>
      <c r="K264" s="308"/>
      <c r="L264" s="16">
        <v>18</v>
      </c>
      <c r="M264" s="16">
        <v>0</v>
      </c>
      <c r="N264" s="16">
        <v>18</v>
      </c>
      <c r="O264" s="16">
        <v>0</v>
      </c>
      <c r="P264" s="16">
        <v>0</v>
      </c>
      <c r="Q264" s="16">
        <v>0</v>
      </c>
      <c r="R264" s="16"/>
      <c r="S264" s="957">
        <v>0</v>
      </c>
      <c r="T264" s="957"/>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9"/>
      <c r="AV264" s="19"/>
      <c r="AW264" s="19"/>
      <c r="AX264" s="19"/>
      <c r="AY264" s="19"/>
      <c r="AZ264" s="19"/>
      <c r="BA264" s="19"/>
      <c r="BB264" s="19"/>
      <c r="BC264" s="19"/>
      <c r="BD264" s="19"/>
      <c r="BE264" s="19"/>
      <c r="BF264" s="19"/>
      <c r="BG264" s="19"/>
      <c r="BH264" s="19"/>
      <c r="BI264" s="19"/>
      <c r="BJ264" s="19"/>
      <c r="BK264" s="19"/>
      <c r="BL264" s="19"/>
      <c r="BM264" s="19"/>
      <c r="BN264" s="19"/>
      <c r="BO264" s="19"/>
      <c r="BP264" s="19"/>
      <c r="BQ264" s="19"/>
      <c r="BR264" s="19"/>
      <c r="BS264" s="19"/>
      <c r="BT264" s="19"/>
      <c r="BU264" s="15">
        <v>0</v>
      </c>
      <c r="BV264" s="31"/>
      <c r="BW264" s="15">
        <v>0</v>
      </c>
      <c r="BX264" s="31"/>
      <c r="BY264" s="15">
        <v>0</v>
      </c>
    </row>
    <row r="265" spans="1:86" s="23" customFormat="1" ht="21" hidden="1" customHeight="1">
      <c r="A265" s="33"/>
      <c r="B265" s="33"/>
      <c r="C265" s="41" t="s">
        <v>83</v>
      </c>
      <c r="D265" s="658" t="s">
        <v>289</v>
      </c>
      <c r="E265" s="561">
        <v>9944</v>
      </c>
      <c r="F265" s="541">
        <v>38651</v>
      </c>
      <c r="G265" s="982"/>
      <c r="H265" s="363" t="s">
        <v>1483</v>
      </c>
      <c r="I265" s="30">
        <v>35828</v>
      </c>
      <c r="J265" s="510" t="s">
        <v>765</v>
      </c>
      <c r="K265" s="327" t="s">
        <v>764</v>
      </c>
      <c r="L265" s="16">
        <v>48</v>
      </c>
      <c r="M265" s="16">
        <v>14</v>
      </c>
      <c r="N265" s="16">
        <v>62</v>
      </c>
      <c r="O265" s="16">
        <v>18</v>
      </c>
      <c r="P265" s="16">
        <v>80</v>
      </c>
      <c r="Q265" s="16">
        <v>0</v>
      </c>
      <c r="R265" s="16"/>
      <c r="S265" s="957">
        <v>0</v>
      </c>
      <c r="T265" s="957"/>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9"/>
      <c r="AV265" s="19"/>
      <c r="AW265" s="19"/>
      <c r="AX265" s="19"/>
      <c r="AY265" s="19"/>
      <c r="AZ265" s="19"/>
      <c r="BA265" s="19"/>
      <c r="BB265" s="19"/>
      <c r="BC265" s="19"/>
      <c r="BD265" s="19"/>
      <c r="BE265" s="19"/>
      <c r="BF265" s="19"/>
      <c r="BG265" s="19"/>
      <c r="BH265" s="19"/>
      <c r="BI265" s="19"/>
      <c r="BJ265" s="19"/>
      <c r="BK265" s="19"/>
      <c r="BL265" s="19"/>
      <c r="BM265" s="19"/>
      <c r="BN265" s="19"/>
      <c r="BO265" s="19"/>
      <c r="BP265" s="19"/>
      <c r="BQ265" s="19"/>
      <c r="BR265" s="19"/>
      <c r="BS265" s="19"/>
      <c r="BT265" s="19"/>
      <c r="BU265" s="15">
        <v>0</v>
      </c>
      <c r="BW265" s="15">
        <v>0</v>
      </c>
      <c r="BY265" s="15">
        <v>0</v>
      </c>
    </row>
    <row r="266" spans="1:86" s="23" customFormat="1" ht="21" hidden="1" customHeight="1">
      <c r="A266" s="24"/>
      <c r="B266" s="24"/>
      <c r="C266" s="41" t="s">
        <v>74</v>
      </c>
      <c r="D266" s="658" t="s">
        <v>1261</v>
      </c>
      <c r="E266" s="561">
        <v>11127</v>
      </c>
      <c r="F266" s="541">
        <v>44323</v>
      </c>
      <c r="G266" s="982"/>
      <c r="H266" s="363" t="s">
        <v>770</v>
      </c>
      <c r="I266" s="30">
        <v>44313</v>
      </c>
      <c r="J266" s="510" t="s">
        <v>1263</v>
      </c>
      <c r="K266" s="327" t="s">
        <v>1262</v>
      </c>
      <c r="L266" s="16">
        <v>20</v>
      </c>
      <c r="M266" s="16">
        <v>47</v>
      </c>
      <c r="N266" s="16">
        <v>67</v>
      </c>
      <c r="O266" s="16">
        <v>40</v>
      </c>
      <c r="P266" s="16">
        <v>107</v>
      </c>
      <c r="Q266" s="16">
        <v>0</v>
      </c>
      <c r="R266" s="16"/>
      <c r="S266" s="957">
        <v>0</v>
      </c>
      <c r="T266" s="957"/>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9"/>
      <c r="AV266" s="19"/>
      <c r="AW266" s="19"/>
      <c r="AX266" s="19"/>
      <c r="AY266" s="19"/>
      <c r="AZ266" s="19"/>
      <c r="BA266" s="19"/>
      <c r="BB266" s="19"/>
      <c r="BC266" s="19"/>
      <c r="BD266" s="19"/>
      <c r="BE266" s="19"/>
      <c r="BF266" s="19"/>
      <c r="BG266" s="19"/>
      <c r="BH266" s="19"/>
      <c r="BI266" s="19"/>
      <c r="BJ266" s="19"/>
      <c r="BK266" s="19"/>
      <c r="BL266" s="19"/>
      <c r="BM266" s="19"/>
      <c r="BN266" s="19"/>
      <c r="BO266" s="19"/>
      <c r="BP266" s="19"/>
      <c r="BQ266" s="19"/>
      <c r="BR266" s="19"/>
      <c r="BS266" s="19"/>
      <c r="BT266" s="19"/>
      <c r="BU266" s="15">
        <v>0</v>
      </c>
      <c r="BV266" s="31"/>
      <c r="BW266" s="15">
        <v>0</v>
      </c>
      <c r="BX266" s="31"/>
      <c r="BY266" s="15">
        <v>0</v>
      </c>
    </row>
    <row r="267" spans="1:86" customFormat="1" ht="21" hidden="1" customHeight="1">
      <c r="A267" s="24"/>
      <c r="B267" s="24"/>
      <c r="C267" s="41" t="s">
        <v>190</v>
      </c>
      <c r="D267" s="37" t="s">
        <v>1772</v>
      </c>
      <c r="E267" s="561">
        <v>11414</v>
      </c>
      <c r="F267" s="541">
        <v>42373</v>
      </c>
      <c r="G267" s="982"/>
      <c r="H267" s="363" t="s">
        <v>352</v>
      </c>
      <c r="I267" s="30">
        <v>43537</v>
      </c>
      <c r="J267" s="511" t="s">
        <v>1056</v>
      </c>
      <c r="K267" s="327" t="s">
        <v>1055</v>
      </c>
      <c r="L267" s="16">
        <v>0</v>
      </c>
      <c r="M267" s="16">
        <v>0</v>
      </c>
      <c r="N267" s="16">
        <v>0</v>
      </c>
      <c r="O267" s="16">
        <v>0</v>
      </c>
      <c r="P267" s="16">
        <v>0</v>
      </c>
      <c r="Q267" s="16">
        <v>0</v>
      </c>
      <c r="R267" s="16"/>
      <c r="S267" s="957">
        <v>0</v>
      </c>
      <c r="T267" s="957"/>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9"/>
      <c r="AV267" s="19"/>
      <c r="AW267" s="19"/>
      <c r="AX267" s="19"/>
      <c r="AY267" s="19"/>
      <c r="AZ267" s="19"/>
      <c r="BA267" s="19"/>
      <c r="BB267" s="19"/>
      <c r="BC267" s="19"/>
      <c r="BD267" s="19"/>
      <c r="BE267" s="19"/>
      <c r="BF267" s="19"/>
      <c r="BG267" s="19"/>
      <c r="BH267" s="19"/>
      <c r="BI267" s="19"/>
      <c r="BJ267" s="19"/>
      <c r="BK267" s="19"/>
      <c r="BL267" s="19"/>
      <c r="BM267" s="19"/>
      <c r="BN267" s="19"/>
      <c r="BO267" s="19"/>
      <c r="BP267" s="19"/>
      <c r="BQ267" s="19"/>
      <c r="BR267" s="19"/>
      <c r="BS267" s="19"/>
      <c r="BT267" s="19"/>
      <c r="BU267" s="15">
        <f>COUNT(U267:AT267)</f>
        <v>0</v>
      </c>
      <c r="BV267" s="31"/>
      <c r="BW267" s="15">
        <f t="shared" ref="BW267" si="33">COUNT(AU267:BT267)</f>
        <v>0</v>
      </c>
      <c r="BX267" s="31"/>
      <c r="BY267" s="15">
        <f t="shared" ref="BY267" si="34">SUM(BU267,BW267)</f>
        <v>0</v>
      </c>
      <c r="BZ267" s="273"/>
      <c r="CA267" s="273"/>
      <c r="CB267" s="273"/>
      <c r="CC267" s="23"/>
      <c r="CD267" s="23"/>
      <c r="CE267" s="23"/>
      <c r="CF267" s="23"/>
      <c r="CG267" s="23"/>
      <c r="CH267" s="23"/>
    </row>
    <row r="268" spans="1:86" s="57" customFormat="1" ht="34.5" hidden="1" customHeight="1">
      <c r="A268" s="315" t="s">
        <v>11</v>
      </c>
      <c r="B268" s="315" t="s">
        <v>1058</v>
      </c>
      <c r="C268" s="592" t="s">
        <v>12</v>
      </c>
      <c r="D268" s="328" t="s">
        <v>13</v>
      </c>
      <c r="E268" s="562"/>
      <c r="F268" s="404" t="s">
        <v>14</v>
      </c>
      <c r="G268" s="562"/>
      <c r="H268" s="363" t="s">
        <v>1704</v>
      </c>
      <c r="I268" s="285" t="s">
        <v>1705</v>
      </c>
      <c r="J268" s="331"/>
      <c r="K268" s="331"/>
      <c r="L268" s="387" t="s">
        <v>1319</v>
      </c>
      <c r="M268" s="387" t="s">
        <v>1430</v>
      </c>
      <c r="N268" s="387" t="s">
        <v>1431</v>
      </c>
      <c r="O268" s="387" t="s">
        <v>1641</v>
      </c>
      <c r="P268" s="387" t="s">
        <v>1642</v>
      </c>
      <c r="Q268" s="387" t="s">
        <v>1566</v>
      </c>
      <c r="R268" s="387"/>
      <c r="S268" s="1014" t="s">
        <v>915</v>
      </c>
      <c r="T268" s="1014"/>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315"/>
      <c r="BJ268" s="315"/>
      <c r="BK268" s="315"/>
      <c r="BL268" s="315"/>
      <c r="BM268" s="315"/>
      <c r="BN268" s="315"/>
      <c r="BO268" s="315"/>
      <c r="BP268" s="315"/>
      <c r="BQ268" s="315"/>
      <c r="BR268" s="315"/>
      <c r="BS268" s="315"/>
      <c r="BT268" s="315"/>
      <c r="BU268" s="12" t="s">
        <v>915</v>
      </c>
      <c r="BV268" s="13"/>
      <c r="BW268" s="12" t="s">
        <v>916</v>
      </c>
      <c r="BX268" s="172"/>
      <c r="BY268" s="14" t="s">
        <v>1566</v>
      </c>
    </row>
    <row r="269" spans="1:86" s="171" customFormat="1" ht="21" hidden="1" customHeight="1">
      <c r="A269" s="24"/>
      <c r="B269" s="24"/>
      <c r="C269" s="593" t="s">
        <v>20</v>
      </c>
      <c r="D269" s="658" t="s">
        <v>1110</v>
      </c>
      <c r="E269" s="575"/>
      <c r="F269" s="543">
        <v>41852</v>
      </c>
      <c r="G269" s="982"/>
      <c r="H269" s="327" t="s">
        <v>967</v>
      </c>
      <c r="I269" s="26">
        <v>41988</v>
      </c>
      <c r="J269" s="509"/>
      <c r="K269" s="276"/>
      <c r="L269" s="16">
        <v>16</v>
      </c>
      <c r="M269" s="16">
        <v>0</v>
      </c>
      <c r="N269" s="16">
        <v>16</v>
      </c>
      <c r="O269" s="16">
        <v>0</v>
      </c>
      <c r="P269" s="16">
        <v>0</v>
      </c>
      <c r="Q269" s="16">
        <v>0</v>
      </c>
      <c r="R269" s="16"/>
      <c r="S269" s="957">
        <v>0</v>
      </c>
      <c r="T269" s="957"/>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9"/>
      <c r="AV269" s="19"/>
      <c r="AW269" s="19"/>
      <c r="AX269" s="19"/>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58"/>
      <c r="BU269" s="15">
        <f>COUNT(U269:AT269)</f>
        <v>0</v>
      </c>
      <c r="BW269" s="15">
        <f>COUNT(AU269:BT269)</f>
        <v>0</v>
      </c>
      <c r="BY269" s="15">
        <f>SUM(BU269,BW269)</f>
        <v>0</v>
      </c>
    </row>
    <row r="270" spans="1:86" ht="14.25" hidden="1" customHeight="1">
      <c r="A270" s="31"/>
      <c r="B270" s="31"/>
      <c r="C270" s="624"/>
      <c r="D270" s="238"/>
      <c r="E270" s="574"/>
      <c r="F270" s="546"/>
      <c r="G270" s="990"/>
      <c r="J270" s="506"/>
      <c r="K270" s="38"/>
      <c r="L270" s="47"/>
      <c r="M270" s="47"/>
      <c r="N270" s="47"/>
      <c r="O270" s="47"/>
      <c r="P270" s="47"/>
      <c r="Q270" s="47"/>
      <c r="R270" s="47"/>
      <c r="S270" s="47"/>
      <c r="T270" s="47"/>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48"/>
    </row>
    <row r="271" spans="1:86" s="54" customFormat="1" ht="54" hidden="1" customHeight="1">
      <c r="C271" s="53"/>
      <c r="D271" s="53" t="s">
        <v>1787</v>
      </c>
      <c r="E271" s="211"/>
      <c r="F271" s="549"/>
      <c r="G271" s="211"/>
      <c r="H271" s="286"/>
      <c r="I271" s="38"/>
      <c r="J271" s="3"/>
      <c r="K271" s="286"/>
      <c r="BT271" s="283"/>
      <c r="BU271" s="283"/>
      <c r="BV271" s="283"/>
      <c r="BX271" s="283"/>
    </row>
    <row r="272" spans="1:86" ht="14.25" hidden="1" customHeight="1">
      <c r="A272" s="31"/>
      <c r="B272" s="31"/>
      <c r="C272" s="624"/>
      <c r="D272" s="238"/>
      <c r="E272" s="574"/>
      <c r="F272" s="546"/>
      <c r="G272" s="990"/>
      <c r="J272" s="506"/>
      <c r="K272" s="38"/>
      <c r="L272" s="47"/>
      <c r="M272" s="47"/>
      <c r="N272" s="47"/>
      <c r="O272" s="47"/>
      <c r="P272" s="47"/>
      <c r="Q272" s="47"/>
      <c r="R272" s="47"/>
      <c r="S272" s="47"/>
      <c r="T272" s="47"/>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48"/>
    </row>
    <row r="273" spans="1:86" s="57" customFormat="1" ht="34.5" hidden="1" customHeight="1">
      <c r="A273" s="315" t="s">
        <v>11</v>
      </c>
      <c r="B273" s="315" t="s">
        <v>1058</v>
      </c>
      <c r="C273" s="592" t="s">
        <v>12</v>
      </c>
      <c r="D273" s="328" t="s">
        <v>43</v>
      </c>
      <c r="E273" s="562"/>
      <c r="F273" s="404" t="s">
        <v>14</v>
      </c>
      <c r="G273" s="562"/>
      <c r="H273" s="363" t="s">
        <v>1704</v>
      </c>
      <c r="I273" s="285" t="s">
        <v>1705</v>
      </c>
      <c r="J273" s="331"/>
      <c r="K273" s="331"/>
      <c r="L273" s="387" t="s">
        <v>1319</v>
      </c>
      <c r="M273" s="387" t="s">
        <v>1430</v>
      </c>
      <c r="N273" s="387" t="s">
        <v>1431</v>
      </c>
      <c r="O273" s="387" t="s">
        <v>1641</v>
      </c>
      <c r="P273" s="387" t="s">
        <v>1642</v>
      </c>
      <c r="Q273" s="387" t="s">
        <v>1566</v>
      </c>
      <c r="R273" s="387"/>
      <c r="S273" s="1014" t="s">
        <v>915</v>
      </c>
      <c r="T273" s="1014"/>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315"/>
      <c r="BJ273" s="315"/>
      <c r="BK273" s="315"/>
      <c r="BL273" s="315"/>
      <c r="BM273" s="315"/>
      <c r="BN273" s="315"/>
      <c r="BO273" s="315"/>
      <c r="BP273" s="315"/>
      <c r="BQ273" s="315"/>
      <c r="BR273" s="315"/>
      <c r="BS273" s="315"/>
      <c r="BT273" s="315"/>
      <c r="BU273" s="12" t="s">
        <v>915</v>
      </c>
      <c r="BV273" s="13"/>
      <c r="BW273" s="12" t="s">
        <v>916</v>
      </c>
      <c r="BX273" s="172"/>
      <c r="BY273" s="14" t="s">
        <v>1566</v>
      </c>
    </row>
    <row r="274" spans="1:86" s="23" customFormat="1" ht="21" hidden="1" customHeight="1">
      <c r="A274" s="24"/>
      <c r="B274" s="24"/>
      <c r="C274" s="41" t="s">
        <v>146</v>
      </c>
      <c r="D274" s="658" t="s">
        <v>1250</v>
      </c>
      <c r="E274" s="575"/>
      <c r="F274" s="541">
        <v>44321</v>
      </c>
      <c r="G274" s="982"/>
      <c r="H274" s="363" t="s">
        <v>1483</v>
      </c>
      <c r="I274" s="30">
        <v>44327</v>
      </c>
      <c r="J274" s="507"/>
      <c r="K274" s="308"/>
      <c r="L274" s="16">
        <v>0</v>
      </c>
      <c r="M274" s="16">
        <v>0</v>
      </c>
      <c r="N274" s="16">
        <v>0</v>
      </c>
      <c r="O274" s="16">
        <v>4</v>
      </c>
      <c r="P274" s="16">
        <v>4</v>
      </c>
      <c r="Q274" s="16">
        <v>0</v>
      </c>
      <c r="R274" s="16"/>
      <c r="S274" s="957">
        <v>0</v>
      </c>
      <c r="T274" s="957"/>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9"/>
      <c r="AV274" s="19"/>
      <c r="AW274" s="19"/>
      <c r="AX274" s="19"/>
      <c r="AY274" s="19"/>
      <c r="AZ274" s="19"/>
      <c r="BA274" s="19"/>
      <c r="BB274" s="19"/>
      <c r="BC274" s="19"/>
      <c r="BD274" s="19"/>
      <c r="BE274" s="19"/>
      <c r="BF274" s="19"/>
      <c r="BG274" s="19"/>
      <c r="BH274" s="19"/>
      <c r="BI274" s="19"/>
      <c r="BJ274" s="19"/>
      <c r="BK274" s="19"/>
      <c r="BL274" s="19"/>
      <c r="BM274" s="19"/>
      <c r="BN274" s="19"/>
      <c r="BO274" s="19"/>
      <c r="BP274" s="19"/>
      <c r="BQ274" s="19"/>
      <c r="BR274" s="19"/>
      <c r="BS274" s="19"/>
      <c r="BT274" s="19"/>
      <c r="BU274" s="15">
        <f>COUNT(U274:AT274)</f>
        <v>0</v>
      </c>
      <c r="BV274" s="31"/>
      <c r="BW274" s="15">
        <f>COUNT(AU274:BT274)</f>
        <v>0</v>
      </c>
      <c r="BX274" s="31"/>
      <c r="BY274" s="15">
        <f>SUM(BU274,BW274)</f>
        <v>0</v>
      </c>
    </row>
    <row r="275" spans="1:86" s="273" customFormat="1" ht="21" hidden="1" customHeight="1">
      <c r="A275" s="24"/>
      <c r="B275" s="24"/>
      <c r="C275" s="41" t="s">
        <v>139</v>
      </c>
      <c r="D275" s="658" t="s">
        <v>1307</v>
      </c>
      <c r="E275" s="575"/>
      <c r="F275" s="541">
        <v>44347</v>
      </c>
      <c r="G275" s="982"/>
      <c r="H275" s="363" t="s">
        <v>770</v>
      </c>
      <c r="I275" s="30">
        <v>44326</v>
      </c>
      <c r="J275" s="507"/>
      <c r="K275" s="308"/>
      <c r="L275" s="16">
        <v>0</v>
      </c>
      <c r="M275" s="16">
        <v>6</v>
      </c>
      <c r="N275" s="16">
        <v>6</v>
      </c>
      <c r="O275" s="16">
        <v>0</v>
      </c>
      <c r="P275" s="16">
        <v>6</v>
      </c>
      <c r="Q275" s="16">
        <v>0</v>
      </c>
      <c r="R275" s="16"/>
      <c r="S275" s="957">
        <v>0</v>
      </c>
      <c r="T275" s="957"/>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9"/>
      <c r="AV275" s="19"/>
      <c r="AW275" s="19"/>
      <c r="AX275" s="19"/>
      <c r="AY275" s="19"/>
      <c r="AZ275" s="19"/>
      <c r="BA275" s="19"/>
      <c r="BB275" s="19"/>
      <c r="BC275" s="19"/>
      <c r="BD275" s="19"/>
      <c r="BE275" s="19"/>
      <c r="BF275" s="19"/>
      <c r="BG275" s="19"/>
      <c r="BH275" s="19"/>
      <c r="BI275" s="19"/>
      <c r="BJ275" s="19"/>
      <c r="BK275" s="19"/>
      <c r="BL275" s="19"/>
      <c r="BM275" s="19"/>
      <c r="BN275" s="19"/>
      <c r="BO275" s="19"/>
      <c r="BP275" s="19"/>
      <c r="BQ275" s="19"/>
      <c r="BR275" s="19"/>
      <c r="BS275" s="19"/>
      <c r="BT275" s="19"/>
      <c r="BU275" s="15">
        <f>COUNT(U275:AT275)</f>
        <v>0</v>
      </c>
      <c r="BV275" s="31"/>
      <c r="BW275" s="15">
        <f>COUNT(AU275:BT275)</f>
        <v>0</v>
      </c>
      <c r="BX275" s="31"/>
      <c r="BY275" s="15">
        <f>SUM(BU275,BW275)</f>
        <v>0</v>
      </c>
      <c r="BZ275" s="23"/>
      <c r="CA275" s="23"/>
      <c r="CB275" s="23"/>
      <c r="CC275" s="23"/>
      <c r="CD275" s="23"/>
      <c r="CG275" s="23"/>
      <c r="CH275" s="23"/>
    </row>
    <row r="276" spans="1:86" s="23" customFormat="1" ht="21" hidden="1" customHeight="1">
      <c r="A276" s="24"/>
      <c r="B276" s="24"/>
      <c r="C276" s="41" t="s">
        <v>155</v>
      </c>
      <c r="D276" s="658" t="s">
        <v>1164</v>
      </c>
      <c r="E276" s="575"/>
      <c r="F276" s="541">
        <v>43948</v>
      </c>
      <c r="G276" s="982"/>
      <c r="H276" s="363" t="s">
        <v>770</v>
      </c>
      <c r="I276" s="30">
        <v>41176</v>
      </c>
      <c r="J276" s="507"/>
      <c r="K276" s="308"/>
      <c r="L276" s="16">
        <v>3</v>
      </c>
      <c r="M276" s="16">
        <v>0</v>
      </c>
      <c r="N276" s="16">
        <v>3</v>
      </c>
      <c r="O276" s="16">
        <v>0</v>
      </c>
      <c r="P276" s="16">
        <v>3</v>
      </c>
      <c r="Q276" s="16">
        <v>0</v>
      </c>
      <c r="R276" s="16"/>
      <c r="S276" s="957">
        <v>0</v>
      </c>
      <c r="T276" s="957"/>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9"/>
      <c r="AV276" s="19"/>
      <c r="AW276" s="19"/>
      <c r="AX276" s="19"/>
      <c r="AY276" s="19"/>
      <c r="AZ276" s="19"/>
      <c r="BA276" s="19"/>
      <c r="BB276" s="19"/>
      <c r="BC276" s="19"/>
      <c r="BD276" s="19"/>
      <c r="BE276" s="19"/>
      <c r="BF276" s="19"/>
      <c r="BG276" s="19"/>
      <c r="BH276" s="19"/>
      <c r="BI276" s="19"/>
      <c r="BJ276" s="19"/>
      <c r="BK276" s="19"/>
      <c r="BL276" s="19"/>
      <c r="BM276" s="19"/>
      <c r="BN276" s="19"/>
      <c r="BO276" s="19"/>
      <c r="BP276" s="19"/>
      <c r="BQ276" s="19"/>
      <c r="BR276" s="19"/>
      <c r="BS276" s="19"/>
      <c r="BT276" s="19"/>
      <c r="BU276" s="15">
        <f>COUNT(U276:AT276)</f>
        <v>0</v>
      </c>
      <c r="BV276" s="31"/>
      <c r="BW276" s="15">
        <f>COUNT(AU276:BT276)</f>
        <v>0</v>
      </c>
      <c r="BX276" s="31"/>
      <c r="BY276" s="15">
        <f>SUM(BU276,BW276)</f>
        <v>0</v>
      </c>
      <c r="CC276" s="273"/>
      <c r="CD276" s="273"/>
    </row>
    <row r="277" spans="1:86" s="57" customFormat="1" ht="34.5" hidden="1" customHeight="1">
      <c r="A277" s="315" t="s">
        <v>11</v>
      </c>
      <c r="B277" s="315" t="s">
        <v>1058</v>
      </c>
      <c r="C277" s="592" t="s">
        <v>12</v>
      </c>
      <c r="D277" s="328" t="s">
        <v>13</v>
      </c>
      <c r="E277" s="562"/>
      <c r="F277" s="404" t="s">
        <v>14</v>
      </c>
      <c r="G277" s="562"/>
      <c r="H277" s="363" t="s">
        <v>1704</v>
      </c>
      <c r="I277" s="285" t="s">
        <v>1705</v>
      </c>
      <c r="J277" s="331"/>
      <c r="K277" s="331"/>
      <c r="L277" s="387" t="s">
        <v>1319</v>
      </c>
      <c r="M277" s="387" t="s">
        <v>1430</v>
      </c>
      <c r="N277" s="387" t="s">
        <v>1431</v>
      </c>
      <c r="O277" s="387" t="s">
        <v>1641</v>
      </c>
      <c r="P277" s="387" t="s">
        <v>1642</v>
      </c>
      <c r="Q277" s="387" t="s">
        <v>1566</v>
      </c>
      <c r="R277" s="387"/>
      <c r="S277" s="1014" t="s">
        <v>915</v>
      </c>
      <c r="T277" s="1014"/>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315"/>
      <c r="BJ277" s="315"/>
      <c r="BK277" s="315"/>
      <c r="BL277" s="315"/>
      <c r="BM277" s="315"/>
      <c r="BN277" s="315"/>
      <c r="BO277" s="315"/>
      <c r="BP277" s="315"/>
      <c r="BQ277" s="315"/>
      <c r="BR277" s="315"/>
      <c r="BS277" s="315"/>
      <c r="BT277" s="315"/>
      <c r="BU277" s="12" t="s">
        <v>915</v>
      </c>
      <c r="BV277" s="13"/>
      <c r="BW277" s="12" t="s">
        <v>916</v>
      </c>
      <c r="BX277" s="172"/>
      <c r="BY277" s="14" t="s">
        <v>1566</v>
      </c>
    </row>
    <row r="278" spans="1:86" s="171" customFormat="1" ht="21" hidden="1" customHeight="1">
      <c r="A278" s="24"/>
      <c r="B278" s="24"/>
      <c r="C278" s="593" t="s">
        <v>24</v>
      </c>
      <c r="D278" s="658" t="s">
        <v>1563</v>
      </c>
      <c r="E278" s="575"/>
      <c r="F278" s="543">
        <v>44823</v>
      </c>
      <c r="G278" s="982"/>
      <c r="H278" s="327" t="s">
        <v>352</v>
      </c>
      <c r="I278" s="26">
        <v>44658</v>
      </c>
      <c r="J278" s="509"/>
      <c r="K278" s="276"/>
      <c r="L278" s="16">
        <v>0</v>
      </c>
      <c r="M278" s="16">
        <v>0</v>
      </c>
      <c r="N278" s="16">
        <v>0</v>
      </c>
      <c r="O278" s="16">
        <v>0</v>
      </c>
      <c r="P278" s="16">
        <v>0</v>
      </c>
      <c r="Q278" s="16">
        <v>0</v>
      </c>
      <c r="R278" s="16"/>
      <c r="S278" s="957">
        <v>0</v>
      </c>
      <c r="T278" s="957"/>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9"/>
      <c r="AV278" s="19"/>
      <c r="AW278" s="19"/>
      <c r="AX278" s="19"/>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58"/>
      <c r="BU278" s="15">
        <f>COUNT(U278:AT278)</f>
        <v>0</v>
      </c>
      <c r="BW278" s="15">
        <f>COUNT(AU278:BT278)</f>
        <v>0</v>
      </c>
      <c r="BY278" s="15">
        <f>SUM(BU278,BW278)</f>
        <v>0</v>
      </c>
    </row>
    <row r="279" spans="1:86" s="171" customFormat="1" ht="21" hidden="1" customHeight="1">
      <c r="A279" s="24"/>
      <c r="B279" s="24"/>
      <c r="C279" s="593" t="s">
        <v>28</v>
      </c>
      <c r="D279" s="658" t="s">
        <v>1220</v>
      </c>
      <c r="E279" s="575"/>
      <c r="F279" s="543">
        <v>42892</v>
      </c>
      <c r="G279" s="982"/>
      <c r="H279" s="327" t="s">
        <v>770</v>
      </c>
      <c r="I279" s="26">
        <v>43851</v>
      </c>
      <c r="J279" s="509"/>
      <c r="K279" s="276"/>
      <c r="L279" s="16">
        <v>0</v>
      </c>
      <c r="M279" s="16">
        <v>0</v>
      </c>
      <c r="N279" s="16">
        <v>0</v>
      </c>
      <c r="O279" s="16">
        <v>0</v>
      </c>
      <c r="P279" s="16">
        <v>0</v>
      </c>
      <c r="Q279" s="16">
        <v>0</v>
      </c>
      <c r="R279" s="16"/>
      <c r="S279" s="957">
        <v>0</v>
      </c>
      <c r="T279" s="957"/>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9"/>
      <c r="AV279" s="19"/>
      <c r="AW279" s="19"/>
      <c r="AX279" s="19"/>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58"/>
      <c r="BU279" s="15">
        <f>COUNT(U279:AT279)</f>
        <v>0</v>
      </c>
      <c r="BW279" s="15">
        <f>COUNT(AU279:BT279)</f>
        <v>0</v>
      </c>
      <c r="BY279" s="15">
        <f>SUM(BU279,BW279)</f>
        <v>0</v>
      </c>
    </row>
    <row r="280" spans="1:86" s="57" customFormat="1" ht="34.5" hidden="1" customHeight="1">
      <c r="A280" s="315" t="s">
        <v>11</v>
      </c>
      <c r="B280" s="315" t="s">
        <v>1058</v>
      </c>
      <c r="C280" s="592" t="s">
        <v>12</v>
      </c>
      <c r="D280" s="328" t="s">
        <v>273</v>
      </c>
      <c r="E280" s="562"/>
      <c r="F280" s="404" t="s">
        <v>14</v>
      </c>
      <c r="G280" s="562"/>
      <c r="H280" s="363" t="s">
        <v>1704</v>
      </c>
      <c r="I280" s="285" t="s">
        <v>1706</v>
      </c>
      <c r="J280" s="331"/>
      <c r="K280" s="331"/>
      <c r="L280" s="387" t="s">
        <v>1319</v>
      </c>
      <c r="M280" s="387" t="s">
        <v>1430</v>
      </c>
      <c r="N280" s="387" t="s">
        <v>1431</v>
      </c>
      <c r="O280" s="387" t="s">
        <v>1641</v>
      </c>
      <c r="P280" s="387" t="s">
        <v>1642</v>
      </c>
      <c r="Q280" s="387" t="s">
        <v>1566</v>
      </c>
      <c r="R280" s="387"/>
      <c r="S280" s="1014" t="s">
        <v>915</v>
      </c>
      <c r="T280" s="1014"/>
      <c r="U280" s="315"/>
      <c r="V280" s="315"/>
      <c r="W280" s="315"/>
      <c r="X280" s="315"/>
      <c r="Y280" s="315"/>
      <c r="Z280" s="315"/>
      <c r="AA280" s="315"/>
      <c r="AB280" s="315"/>
      <c r="AC280" s="315"/>
      <c r="AD280" s="315"/>
      <c r="AE280" s="315"/>
      <c r="AF280" s="315"/>
      <c r="AG280" s="315"/>
      <c r="AH280" s="315"/>
      <c r="AI280" s="315"/>
      <c r="AJ280" s="315"/>
      <c r="AK280" s="315"/>
      <c r="AL280" s="315"/>
      <c r="AM280" s="315"/>
      <c r="AN280" s="315"/>
      <c r="AO280" s="315"/>
      <c r="AP280" s="315"/>
      <c r="AQ280" s="315"/>
      <c r="AR280" s="315"/>
      <c r="AS280" s="315"/>
      <c r="AT280" s="315"/>
      <c r="AU280" s="315"/>
      <c r="AV280" s="315"/>
      <c r="AW280" s="315"/>
      <c r="AX280" s="315"/>
      <c r="AY280" s="315"/>
      <c r="AZ280" s="315"/>
      <c r="BA280" s="315"/>
      <c r="BB280" s="315"/>
      <c r="BC280" s="315"/>
      <c r="BD280" s="315"/>
      <c r="BE280" s="315"/>
      <c r="BF280" s="315"/>
      <c r="BG280" s="315"/>
      <c r="BH280" s="315"/>
      <c r="BI280" s="315"/>
      <c r="BJ280" s="315"/>
      <c r="BK280" s="315"/>
      <c r="BL280" s="315"/>
      <c r="BM280" s="315"/>
      <c r="BN280" s="315"/>
      <c r="BO280" s="315"/>
      <c r="BP280" s="315"/>
      <c r="BQ280" s="315"/>
      <c r="BR280" s="315"/>
      <c r="BS280" s="315"/>
      <c r="BT280" s="315"/>
      <c r="BU280" s="12" t="s">
        <v>915</v>
      </c>
      <c r="BV280" s="13"/>
      <c r="BW280" s="12" t="s">
        <v>916</v>
      </c>
      <c r="BX280" s="172"/>
      <c r="BY280" s="14" t="s">
        <v>1566</v>
      </c>
    </row>
    <row r="281" spans="1:86" ht="21" hidden="1" customHeight="1">
      <c r="A281" s="32"/>
      <c r="B281" s="32"/>
      <c r="C281" s="593" t="s">
        <v>39</v>
      </c>
      <c r="D281" s="658" t="s">
        <v>284</v>
      </c>
      <c r="E281" s="575"/>
      <c r="F281" s="541">
        <v>31079</v>
      </c>
      <c r="G281" s="982"/>
      <c r="H281" s="363" t="s">
        <v>265</v>
      </c>
      <c r="I281" s="26">
        <v>35417</v>
      </c>
      <c r="J281" s="507"/>
      <c r="K281" s="308"/>
      <c r="L281" s="16">
        <v>304</v>
      </c>
      <c r="M281" s="16">
        <v>0</v>
      </c>
      <c r="N281" s="16">
        <v>304</v>
      </c>
      <c r="O281" s="16">
        <v>0</v>
      </c>
      <c r="P281" s="16">
        <v>0</v>
      </c>
      <c r="Q281" s="16">
        <v>0</v>
      </c>
      <c r="R281" s="16"/>
      <c r="S281" s="957">
        <v>0</v>
      </c>
      <c r="T281" s="957"/>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9"/>
      <c r="AV281" s="19"/>
      <c r="AW281" s="19"/>
      <c r="AX281" s="19"/>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5">
        <f>COUNT(U281:AT281)</f>
        <v>0</v>
      </c>
      <c r="BW281" s="15">
        <f>COUNT(AU281:BT281)</f>
        <v>0</v>
      </c>
      <c r="BY281" s="15">
        <f>SUM(BU281,BW281)</f>
        <v>0</v>
      </c>
    </row>
    <row r="282" spans="1:86" ht="21" hidden="1" customHeight="1">
      <c r="A282" s="15"/>
      <c r="B282" s="15"/>
      <c r="C282" s="593" t="s">
        <v>35</v>
      </c>
      <c r="D282" s="658" t="s">
        <v>281</v>
      </c>
      <c r="E282" s="575"/>
      <c r="F282" s="541">
        <v>40799</v>
      </c>
      <c r="G282" s="982"/>
      <c r="H282" s="363" t="s">
        <v>265</v>
      </c>
      <c r="I282" s="26">
        <v>40806</v>
      </c>
      <c r="J282" s="507"/>
      <c r="K282" s="308"/>
      <c r="L282" s="16">
        <v>440</v>
      </c>
      <c r="M282" s="16">
        <v>46</v>
      </c>
      <c r="N282" s="16">
        <v>486</v>
      </c>
      <c r="O282" s="16">
        <v>21</v>
      </c>
      <c r="P282" s="16">
        <v>507</v>
      </c>
      <c r="Q282" s="16">
        <v>0</v>
      </c>
      <c r="R282" s="16"/>
      <c r="S282" s="957">
        <v>0</v>
      </c>
      <c r="T282" s="957"/>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9"/>
      <c r="AV282" s="19"/>
      <c r="AW282" s="19"/>
      <c r="AX282" s="19"/>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5">
        <v>0</v>
      </c>
      <c r="BV282" s="61"/>
      <c r="BW282" s="15">
        <v>0</v>
      </c>
      <c r="BX282" s="61"/>
      <c r="BY282" s="15">
        <v>0</v>
      </c>
    </row>
    <row r="283" spans="1:86" ht="21" hidden="1" customHeight="1">
      <c r="A283" s="15"/>
      <c r="B283" s="15"/>
      <c r="C283" s="593" t="s">
        <v>40</v>
      </c>
      <c r="D283" s="144" t="s">
        <v>989</v>
      </c>
      <c r="E283" s="577"/>
      <c r="F283" s="541">
        <v>43323</v>
      </c>
      <c r="G283" s="982"/>
      <c r="H283" s="363" t="s">
        <v>967</v>
      </c>
      <c r="I283" s="26"/>
      <c r="J283" s="507"/>
      <c r="K283" s="308"/>
      <c r="L283" s="16">
        <v>68</v>
      </c>
      <c r="M283" s="16">
        <v>0</v>
      </c>
      <c r="N283" s="16">
        <v>68</v>
      </c>
      <c r="O283" s="16">
        <v>0</v>
      </c>
      <c r="P283" s="16">
        <v>68</v>
      </c>
      <c r="Q283" s="16">
        <v>0</v>
      </c>
      <c r="R283" s="16"/>
      <c r="S283" s="957">
        <v>0</v>
      </c>
      <c r="T283" s="957"/>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9"/>
      <c r="AV283" s="19"/>
      <c r="AW283" s="19"/>
      <c r="AX283" s="19"/>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5">
        <v>0</v>
      </c>
      <c r="BW283" s="15">
        <v>0</v>
      </c>
      <c r="BY283" s="15">
        <v>0</v>
      </c>
    </row>
    <row r="284" spans="1:86" ht="14.25" hidden="1" customHeight="1">
      <c r="A284" s="31"/>
      <c r="B284" s="31"/>
      <c r="C284" s="624"/>
      <c r="D284" s="238"/>
      <c r="E284" s="574"/>
      <c r="F284" s="546"/>
      <c r="G284" s="990"/>
      <c r="J284" s="506"/>
      <c r="K284" s="38"/>
      <c r="L284" s="47"/>
      <c r="M284" s="47"/>
      <c r="N284" s="47"/>
      <c r="O284" s="47"/>
      <c r="P284" s="47"/>
      <c r="Q284" s="47"/>
      <c r="R284" s="47"/>
      <c r="S284" s="47"/>
      <c r="T284" s="47"/>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48"/>
    </row>
    <row r="285" spans="1:86" s="54" customFormat="1" ht="54" hidden="1" customHeight="1">
      <c r="C285" s="53"/>
      <c r="D285" s="53" t="s">
        <v>1652</v>
      </c>
      <c r="E285" s="211"/>
      <c r="F285" s="549"/>
      <c r="G285" s="211"/>
      <c r="H285" s="286"/>
      <c r="I285" s="38"/>
      <c r="J285" s="3"/>
      <c r="K285" s="286"/>
      <c r="BU285" s="283"/>
      <c r="BV285" s="283"/>
      <c r="BW285" s="283"/>
      <c r="BY285" s="283"/>
    </row>
    <row r="286" spans="1:86" ht="14.25" hidden="1" customHeight="1">
      <c r="A286" s="31"/>
      <c r="B286" s="31"/>
      <c r="C286" s="624"/>
      <c r="D286" s="238"/>
      <c r="E286" s="574"/>
      <c r="F286" s="546"/>
      <c r="G286" s="990"/>
      <c r="J286" s="506"/>
      <c r="K286" s="38"/>
      <c r="L286" s="47"/>
      <c r="M286" s="47"/>
      <c r="N286" s="47"/>
      <c r="O286" s="47"/>
      <c r="P286" s="47"/>
      <c r="Q286" s="47"/>
      <c r="R286" s="47"/>
      <c r="S286" s="47"/>
      <c r="T286" s="47"/>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48"/>
    </row>
    <row r="287" spans="1:86" s="172" customFormat="1" ht="34.5" hidden="1" customHeight="1">
      <c r="A287" s="315" t="s">
        <v>11</v>
      </c>
      <c r="B287" s="315" t="s">
        <v>1058</v>
      </c>
      <c r="C287" s="592" t="s">
        <v>12</v>
      </c>
      <c r="D287" s="328" t="s">
        <v>43</v>
      </c>
      <c r="E287" s="562"/>
      <c r="F287" s="404" t="s">
        <v>14</v>
      </c>
      <c r="G287" s="562"/>
      <c r="H287" s="363" t="s">
        <v>306</v>
      </c>
      <c r="I287" s="285" t="s">
        <v>15</v>
      </c>
      <c r="J287" s="331"/>
      <c r="K287" s="362"/>
      <c r="L287" s="387" t="s">
        <v>1319</v>
      </c>
      <c r="M287" s="387"/>
      <c r="N287" s="387"/>
      <c r="O287" s="387"/>
      <c r="P287" s="387"/>
      <c r="Q287" s="387"/>
      <c r="R287" s="387"/>
      <c r="S287" s="1014"/>
      <c r="T287" s="1014"/>
      <c r="U287" s="315">
        <v>5</v>
      </c>
      <c r="V287" s="315">
        <v>12</v>
      </c>
      <c r="W287" s="315">
        <v>19</v>
      </c>
      <c r="X287" s="315">
        <v>2</v>
      </c>
      <c r="Y287" s="315">
        <v>9</v>
      </c>
      <c r="Z287" s="315">
        <v>16</v>
      </c>
      <c r="AA287" s="315">
        <v>23</v>
      </c>
      <c r="AB287" s="315">
        <v>2</v>
      </c>
      <c r="AC287" s="315">
        <v>9</v>
      </c>
      <c r="AD287" s="315">
        <v>16</v>
      </c>
      <c r="AE287" s="315">
        <v>23</v>
      </c>
      <c r="AF287" s="315"/>
      <c r="AG287" s="315">
        <v>30</v>
      </c>
      <c r="AH287" s="315">
        <v>6</v>
      </c>
      <c r="AI287" s="315">
        <v>13</v>
      </c>
      <c r="AJ287" s="315">
        <v>27</v>
      </c>
      <c r="AK287" s="315">
        <v>4</v>
      </c>
      <c r="AL287" s="315">
        <v>11</v>
      </c>
      <c r="AM287" s="315">
        <v>18</v>
      </c>
      <c r="AN287" s="315"/>
      <c r="AO287" s="315">
        <v>25</v>
      </c>
      <c r="AP287" s="315">
        <v>1</v>
      </c>
      <c r="AQ287" s="315">
        <v>8</v>
      </c>
      <c r="AR287" s="315">
        <v>15</v>
      </c>
      <c r="AS287" s="315"/>
      <c r="AT287" s="315">
        <v>29</v>
      </c>
      <c r="AU287" s="315">
        <v>6</v>
      </c>
      <c r="AV287" s="315">
        <v>13</v>
      </c>
      <c r="AW287" s="315">
        <v>20</v>
      </c>
      <c r="AX287" s="315">
        <v>3</v>
      </c>
      <c r="AY287" s="315">
        <v>10</v>
      </c>
      <c r="AZ287" s="315">
        <v>17</v>
      </c>
      <c r="BA287" s="315"/>
      <c r="BB287" s="315">
        <v>24</v>
      </c>
      <c r="BC287" s="315">
        <v>31</v>
      </c>
      <c r="BD287" s="315">
        <v>7</v>
      </c>
      <c r="BE287" s="315">
        <v>14</v>
      </c>
      <c r="BF287" s="315"/>
      <c r="BG287" s="315">
        <v>28</v>
      </c>
      <c r="BH287" s="315">
        <v>5</v>
      </c>
      <c r="BI287" s="315">
        <v>12</v>
      </c>
      <c r="BJ287" s="315">
        <v>19</v>
      </c>
      <c r="BK287" s="315">
        <v>2</v>
      </c>
      <c r="BL287" s="315">
        <v>9</v>
      </c>
      <c r="BM287" s="315">
        <v>16</v>
      </c>
      <c r="BN287" s="315"/>
      <c r="BO287" s="315">
        <v>23</v>
      </c>
      <c r="BP287" s="315">
        <v>30</v>
      </c>
      <c r="BQ287" s="315">
        <v>7</v>
      </c>
      <c r="BR287" s="315">
        <v>14</v>
      </c>
      <c r="BS287" s="315">
        <v>21</v>
      </c>
      <c r="BT287" s="12" t="s">
        <v>915</v>
      </c>
      <c r="BU287" s="13"/>
      <c r="BV287" s="12"/>
      <c r="BX287" s="14" t="s">
        <v>1320</v>
      </c>
    </row>
    <row r="288" spans="1:86" s="23" customFormat="1" ht="21" hidden="1" customHeight="1">
      <c r="A288" s="15"/>
      <c r="B288" s="15"/>
      <c r="C288" s="41" t="s">
        <v>70</v>
      </c>
      <c r="D288" s="658" t="s">
        <v>80</v>
      </c>
      <c r="E288" s="575"/>
      <c r="F288" s="542">
        <v>37315</v>
      </c>
      <c r="G288" s="982"/>
      <c r="H288" s="363" t="s">
        <v>266</v>
      </c>
      <c r="I288" s="30">
        <v>36482</v>
      </c>
      <c r="J288" s="508"/>
      <c r="K288" s="308"/>
      <c r="L288" s="16">
        <v>116</v>
      </c>
      <c r="M288" s="16">
        <v>2</v>
      </c>
      <c r="N288" s="16">
        <v>118</v>
      </c>
      <c r="O288" s="16">
        <v>0</v>
      </c>
      <c r="P288" s="16"/>
      <c r="Q288" s="16">
        <v>0</v>
      </c>
      <c r="R288" s="16"/>
      <c r="S288" s="957">
        <v>0</v>
      </c>
      <c r="T288" s="957"/>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9"/>
      <c r="AV288" s="19"/>
      <c r="AW288" s="19"/>
      <c r="AX288" s="19"/>
      <c r="AY288" s="19"/>
      <c r="AZ288" s="19"/>
      <c r="BA288" s="19"/>
      <c r="BB288" s="19"/>
      <c r="BC288" s="19"/>
      <c r="BD288" s="19"/>
      <c r="BE288" s="19"/>
      <c r="BF288" s="19"/>
      <c r="BG288" s="19"/>
      <c r="BH288" s="19"/>
      <c r="BI288" s="19"/>
      <c r="BJ288" s="19"/>
      <c r="BK288" s="19"/>
      <c r="BL288" s="19"/>
      <c r="BM288" s="19"/>
      <c r="BN288" s="19"/>
      <c r="BO288" s="19"/>
      <c r="BP288" s="19"/>
      <c r="BQ288" s="19"/>
      <c r="BR288" s="19"/>
      <c r="BS288" s="19"/>
      <c r="BT288" s="19"/>
      <c r="BU288" s="15">
        <f>COUNT(U288:AT288)</f>
        <v>0</v>
      </c>
      <c r="BW288" s="15">
        <f>COUNT(AU288:BT288)</f>
        <v>0</v>
      </c>
      <c r="BY288" s="15">
        <f>SUM(BU288,BW288)</f>
        <v>0</v>
      </c>
    </row>
    <row r="289" spans="1:82" s="23" customFormat="1" ht="21" hidden="1" customHeight="1">
      <c r="A289" s="33"/>
      <c r="B289" s="33"/>
      <c r="C289" s="41" t="s">
        <v>177</v>
      </c>
      <c r="D289" s="658" t="s">
        <v>141</v>
      </c>
      <c r="E289" s="575"/>
      <c r="F289" s="542">
        <v>37315</v>
      </c>
      <c r="G289" s="982"/>
      <c r="H289" s="363" t="s">
        <v>266</v>
      </c>
      <c r="I289" s="30">
        <v>19421</v>
      </c>
      <c r="J289" s="508"/>
      <c r="K289" s="308"/>
      <c r="L289" s="16">
        <v>1</v>
      </c>
      <c r="M289" s="16">
        <v>0</v>
      </c>
      <c r="N289" s="16">
        <v>1</v>
      </c>
      <c r="O289" s="16">
        <v>0</v>
      </c>
      <c r="P289" s="16"/>
      <c r="Q289" s="16">
        <v>0</v>
      </c>
      <c r="R289" s="16"/>
      <c r="S289" s="957">
        <v>0</v>
      </c>
      <c r="T289" s="957"/>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9"/>
      <c r="AV289" s="19"/>
      <c r="AW289" s="19"/>
      <c r="AX289" s="19"/>
      <c r="AY289" s="19"/>
      <c r="AZ289" s="19"/>
      <c r="BA289" s="19"/>
      <c r="BB289" s="19"/>
      <c r="BC289" s="19"/>
      <c r="BD289" s="19"/>
      <c r="BE289" s="19"/>
      <c r="BF289" s="19"/>
      <c r="BG289" s="19"/>
      <c r="BH289" s="19"/>
      <c r="BI289" s="19"/>
      <c r="BJ289" s="19"/>
      <c r="BK289" s="19"/>
      <c r="BL289" s="19"/>
      <c r="BM289" s="19"/>
      <c r="BN289" s="19"/>
      <c r="BO289" s="19"/>
      <c r="BP289" s="19"/>
      <c r="BQ289" s="19"/>
      <c r="BR289" s="19"/>
      <c r="BS289" s="19"/>
      <c r="BT289" s="19"/>
      <c r="BU289" s="15">
        <f>COUNT(U289:AT289)</f>
        <v>0</v>
      </c>
      <c r="BW289" s="15">
        <f>COUNT(AU289:BT289)</f>
        <v>0</v>
      </c>
      <c r="BY289" s="15">
        <f>SUM(BU289,BW289)</f>
        <v>0</v>
      </c>
      <c r="BZ289" s="273"/>
      <c r="CA289" s="273"/>
      <c r="CB289" s="273"/>
      <c r="CC289" s="273"/>
      <c r="CD289" s="273"/>
    </row>
    <row r="290" spans="1:82" ht="14.25" hidden="1" customHeight="1">
      <c r="A290" s="31"/>
      <c r="B290" s="31"/>
      <c r="C290" s="624"/>
      <c r="D290" s="238"/>
      <c r="E290" s="574"/>
      <c r="F290" s="546"/>
      <c r="G290" s="990"/>
      <c r="J290" s="506"/>
      <c r="K290" s="38"/>
      <c r="L290" s="47"/>
      <c r="M290" s="47"/>
      <c r="N290" s="47"/>
      <c r="O290" s="47"/>
      <c r="P290" s="47"/>
      <c r="Q290" s="47"/>
      <c r="R290" s="47"/>
      <c r="S290" s="47"/>
      <c r="T290" s="47"/>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48"/>
    </row>
    <row r="291" spans="1:82" s="54" customFormat="1" ht="54" hidden="1" customHeight="1">
      <c r="C291" s="53"/>
      <c r="D291" s="53" t="s">
        <v>1788</v>
      </c>
      <c r="E291" s="211"/>
      <c r="F291" s="549"/>
      <c r="G291" s="211"/>
      <c r="H291" s="286"/>
      <c r="I291" s="38"/>
      <c r="J291" s="3"/>
      <c r="K291" s="286"/>
      <c r="BV291" s="283"/>
      <c r="BW291" s="283"/>
      <c r="BX291" s="283"/>
    </row>
    <row r="292" spans="1:82" s="229" customFormat="1" hidden="1">
      <c r="C292" s="230"/>
      <c r="D292" s="230"/>
      <c r="E292" s="578"/>
      <c r="F292" s="548"/>
      <c r="G292" s="599"/>
      <c r="H292" s="746"/>
      <c r="I292" s="231"/>
      <c r="J292" s="228"/>
      <c r="K292" s="231"/>
      <c r="L292" s="232"/>
      <c r="M292" s="232"/>
      <c r="N292" s="232"/>
      <c r="O292" s="232"/>
      <c r="P292" s="232"/>
      <c r="Q292" s="232"/>
      <c r="R292" s="232"/>
      <c r="S292" s="232"/>
      <c r="T292" s="232"/>
      <c r="U292" s="111"/>
      <c r="AQ292" s="233"/>
      <c r="AT292" s="230"/>
    </row>
    <row r="293" spans="1:82" s="57" customFormat="1" ht="34.5" hidden="1" customHeight="1">
      <c r="A293" s="315" t="s">
        <v>11</v>
      </c>
      <c r="B293" s="315" t="s">
        <v>1058</v>
      </c>
      <c r="C293" s="592" t="s">
        <v>12</v>
      </c>
      <c r="D293" s="328" t="s">
        <v>13</v>
      </c>
      <c r="E293" s="562"/>
      <c r="F293" s="404" t="s">
        <v>14</v>
      </c>
      <c r="G293" s="562"/>
      <c r="H293" s="363" t="s">
        <v>306</v>
      </c>
      <c r="I293" s="285" t="s">
        <v>15</v>
      </c>
      <c r="J293" s="331"/>
      <c r="K293" s="285"/>
      <c r="L293" s="387" t="s">
        <v>1319</v>
      </c>
      <c r="M293" s="387" t="s">
        <v>1007</v>
      </c>
      <c r="N293" s="387"/>
      <c r="O293" s="387" t="s">
        <v>1007</v>
      </c>
      <c r="P293" s="387"/>
      <c r="Q293" s="387" t="s">
        <v>1007</v>
      </c>
      <c r="R293" s="387"/>
      <c r="S293" s="1014" t="s">
        <v>915</v>
      </c>
      <c r="T293" s="1014"/>
      <c r="U293" s="315">
        <v>2</v>
      </c>
      <c r="V293" s="315">
        <v>9</v>
      </c>
      <c r="W293" s="315">
        <v>16</v>
      </c>
      <c r="X293" s="315">
        <v>30</v>
      </c>
      <c r="Y293" s="315">
        <v>6</v>
      </c>
      <c r="Z293" s="315">
        <v>13</v>
      </c>
      <c r="AA293" s="315">
        <v>20</v>
      </c>
      <c r="AB293" s="315">
        <v>27</v>
      </c>
      <c r="AC293" s="315">
        <v>6</v>
      </c>
      <c r="AD293" s="315">
        <v>13</v>
      </c>
      <c r="AE293" s="315">
        <v>20</v>
      </c>
      <c r="AF293" s="315"/>
      <c r="AG293" s="315">
        <v>27</v>
      </c>
      <c r="AH293" s="315">
        <v>3</v>
      </c>
      <c r="AI293" s="315">
        <v>10</v>
      </c>
      <c r="AJ293" s="315"/>
      <c r="AK293" s="315">
        <v>24</v>
      </c>
      <c r="AL293" s="315">
        <v>1</v>
      </c>
      <c r="AM293" s="315">
        <v>8</v>
      </c>
      <c r="AN293" s="315"/>
      <c r="AO293" s="315">
        <v>15</v>
      </c>
      <c r="AP293" s="315">
        <v>29</v>
      </c>
      <c r="AQ293" s="315">
        <v>5</v>
      </c>
      <c r="AR293" s="315">
        <v>12</v>
      </c>
      <c r="AS293" s="315"/>
      <c r="AT293" s="315">
        <v>26</v>
      </c>
      <c r="AU293" s="315">
        <v>3</v>
      </c>
      <c r="AV293" s="315">
        <v>10</v>
      </c>
      <c r="AW293" s="315">
        <v>17</v>
      </c>
      <c r="AX293" s="315">
        <v>31</v>
      </c>
      <c r="AY293" s="315">
        <v>7</v>
      </c>
      <c r="AZ293" s="315">
        <v>14</v>
      </c>
      <c r="BA293" s="315"/>
      <c r="BB293" s="315">
        <v>21</v>
      </c>
      <c r="BC293" s="315">
        <v>28</v>
      </c>
      <c r="BD293" s="315">
        <v>4</v>
      </c>
      <c r="BE293" s="315">
        <v>11</v>
      </c>
      <c r="BF293" s="315"/>
      <c r="BG293" s="315">
        <v>25</v>
      </c>
      <c r="BH293" s="315">
        <v>2</v>
      </c>
      <c r="BI293" s="315">
        <v>9</v>
      </c>
      <c r="BJ293" s="315">
        <v>16</v>
      </c>
      <c r="BK293" s="315">
        <v>30</v>
      </c>
      <c r="BL293" s="315">
        <v>6</v>
      </c>
      <c r="BM293" s="315">
        <v>13</v>
      </c>
      <c r="BN293" s="315"/>
      <c r="BO293" s="315">
        <v>20</v>
      </c>
      <c r="BP293" s="315">
        <v>27</v>
      </c>
      <c r="BQ293" s="315">
        <v>4</v>
      </c>
      <c r="BR293" s="315">
        <v>11</v>
      </c>
      <c r="BS293" s="315">
        <v>18</v>
      </c>
      <c r="BT293" s="315">
        <v>25</v>
      </c>
      <c r="BU293" s="12" t="s">
        <v>915</v>
      </c>
      <c r="BV293" s="13"/>
      <c r="BW293" s="12" t="s">
        <v>916</v>
      </c>
      <c r="BX293" s="172"/>
      <c r="BY293" s="14" t="s">
        <v>1007</v>
      </c>
    </row>
    <row r="294" spans="1:82" s="171" customFormat="1" ht="21" hidden="1" customHeight="1">
      <c r="A294" s="15"/>
      <c r="B294" s="15"/>
      <c r="C294" s="593" t="s">
        <v>19</v>
      </c>
      <c r="D294" s="658" t="s">
        <v>23</v>
      </c>
      <c r="E294" s="575"/>
      <c r="F294" s="541">
        <v>30855</v>
      </c>
      <c r="G294" s="982"/>
      <c r="H294" s="327" t="s">
        <v>264</v>
      </c>
      <c r="I294" s="26">
        <v>30005</v>
      </c>
      <c r="J294" s="507"/>
      <c r="K294" s="276"/>
      <c r="L294" s="16">
        <v>46</v>
      </c>
      <c r="M294" s="16">
        <v>0</v>
      </c>
      <c r="N294" s="16">
        <v>0</v>
      </c>
      <c r="O294" s="16">
        <v>0</v>
      </c>
      <c r="P294" s="16"/>
      <c r="Q294" s="16">
        <v>0</v>
      </c>
      <c r="R294" s="16"/>
      <c r="S294" s="957">
        <v>0</v>
      </c>
      <c r="T294" s="957"/>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9"/>
      <c r="AV294" s="19"/>
      <c r="AW294" s="19"/>
      <c r="AX294" s="19"/>
      <c r="AY294" s="20"/>
      <c r="AZ294" s="20"/>
      <c r="BA294" s="20"/>
      <c r="BB294" s="20"/>
      <c r="BC294" s="20"/>
      <c r="BD294" s="20"/>
      <c r="BE294" s="20"/>
      <c r="BF294" s="20"/>
      <c r="BG294" s="20"/>
      <c r="BH294" s="20"/>
      <c r="BI294" s="20"/>
      <c r="BJ294" s="20"/>
      <c r="BK294" s="20"/>
      <c r="BL294" s="20"/>
      <c r="BM294" s="20"/>
      <c r="BN294" s="20"/>
      <c r="BO294" s="20"/>
      <c r="BP294" s="20"/>
      <c r="BQ294" s="20"/>
      <c r="BR294" s="20"/>
      <c r="BS294" s="20"/>
      <c r="BT294" s="58"/>
      <c r="BU294" s="15">
        <f>COUNT(U294:AT294)</f>
        <v>0</v>
      </c>
      <c r="BW294" s="15">
        <f>COUNT(AU294:BT294)</f>
        <v>0</v>
      </c>
      <c r="BY294" s="15">
        <f>SUM(BU294,BW294)</f>
        <v>0</v>
      </c>
    </row>
    <row r="295" spans="1:82" s="171" customFormat="1" ht="21" hidden="1" customHeight="1">
      <c r="A295" s="24"/>
      <c r="B295" s="24"/>
      <c r="C295" s="593" t="s">
        <v>28</v>
      </c>
      <c r="D295" s="658" t="s">
        <v>1022</v>
      </c>
      <c r="E295" s="575"/>
      <c r="F295" s="543">
        <v>40187</v>
      </c>
      <c r="G295" s="982"/>
      <c r="H295" s="327" t="s">
        <v>967</v>
      </c>
      <c r="I295" s="26">
        <v>40187</v>
      </c>
      <c r="J295" s="509"/>
      <c r="K295" s="276"/>
      <c r="L295" s="16">
        <v>0</v>
      </c>
      <c r="M295" s="16">
        <v>0</v>
      </c>
      <c r="N295" s="16">
        <v>0</v>
      </c>
      <c r="O295" s="16">
        <v>0</v>
      </c>
      <c r="P295" s="16"/>
      <c r="Q295" s="16">
        <v>0</v>
      </c>
      <c r="R295" s="16"/>
      <c r="S295" s="957">
        <v>0</v>
      </c>
      <c r="T295" s="957"/>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9"/>
      <c r="AV295" s="19"/>
      <c r="AW295" s="19"/>
      <c r="AX295" s="19"/>
      <c r="AY295" s="20"/>
      <c r="AZ295" s="20"/>
      <c r="BA295" s="20"/>
      <c r="BB295" s="20"/>
      <c r="BC295" s="20"/>
      <c r="BD295" s="20"/>
      <c r="BE295" s="20"/>
      <c r="BF295" s="20"/>
      <c r="BG295" s="20"/>
      <c r="BH295" s="20"/>
      <c r="BI295" s="20"/>
      <c r="BJ295" s="20"/>
      <c r="BK295" s="20"/>
      <c r="BL295" s="20"/>
      <c r="BM295" s="20"/>
      <c r="BN295" s="20"/>
      <c r="BO295" s="20"/>
      <c r="BP295" s="20"/>
      <c r="BQ295" s="20"/>
      <c r="BR295" s="20"/>
      <c r="BS295" s="20"/>
      <c r="BT295" s="58"/>
      <c r="BU295" s="15">
        <f>COUNT(U295:AT295)</f>
        <v>0</v>
      </c>
      <c r="BW295" s="15">
        <f>COUNT(AU295:BT295)</f>
        <v>0</v>
      </c>
      <c r="BY295" s="15">
        <f>SUM(BU295,BW295)</f>
        <v>0</v>
      </c>
    </row>
    <row r="296" spans="1:82" s="172" customFormat="1" ht="34.5" hidden="1" customHeight="1">
      <c r="A296" s="315" t="s">
        <v>11</v>
      </c>
      <c r="B296" s="315" t="s">
        <v>1058</v>
      </c>
      <c r="C296" s="592" t="s">
        <v>12</v>
      </c>
      <c r="D296" s="328" t="s">
        <v>43</v>
      </c>
      <c r="E296" s="562"/>
      <c r="F296" s="404" t="s">
        <v>14</v>
      </c>
      <c r="G296" s="562"/>
      <c r="H296" s="363" t="s">
        <v>306</v>
      </c>
      <c r="I296" s="285" t="s">
        <v>15</v>
      </c>
      <c r="J296" s="331"/>
      <c r="K296" s="362"/>
      <c r="L296" s="387" t="s">
        <v>1319</v>
      </c>
      <c r="M296" s="387"/>
      <c r="N296" s="387"/>
      <c r="O296" s="387"/>
      <c r="P296" s="387"/>
      <c r="Q296" s="387"/>
      <c r="R296" s="387"/>
      <c r="S296" s="1014"/>
      <c r="T296" s="1014"/>
      <c r="U296" s="315">
        <v>5</v>
      </c>
      <c r="V296" s="315">
        <v>12</v>
      </c>
      <c r="W296" s="315">
        <v>19</v>
      </c>
      <c r="X296" s="315">
        <v>2</v>
      </c>
      <c r="Y296" s="315">
        <v>9</v>
      </c>
      <c r="Z296" s="315">
        <v>16</v>
      </c>
      <c r="AA296" s="315">
        <v>23</v>
      </c>
      <c r="AB296" s="315">
        <v>2</v>
      </c>
      <c r="AC296" s="315">
        <v>9</v>
      </c>
      <c r="AD296" s="315">
        <v>16</v>
      </c>
      <c r="AE296" s="315">
        <v>23</v>
      </c>
      <c r="AF296" s="315"/>
      <c r="AG296" s="315">
        <v>30</v>
      </c>
      <c r="AH296" s="315">
        <v>6</v>
      </c>
      <c r="AI296" s="315">
        <v>13</v>
      </c>
      <c r="AJ296" s="315">
        <v>27</v>
      </c>
      <c r="AK296" s="315">
        <v>4</v>
      </c>
      <c r="AL296" s="315">
        <v>11</v>
      </c>
      <c r="AM296" s="315">
        <v>18</v>
      </c>
      <c r="AN296" s="315"/>
      <c r="AO296" s="315">
        <v>25</v>
      </c>
      <c r="AP296" s="315">
        <v>1</v>
      </c>
      <c r="AQ296" s="315">
        <v>8</v>
      </c>
      <c r="AR296" s="315">
        <v>15</v>
      </c>
      <c r="AS296" s="315"/>
      <c r="AT296" s="315">
        <v>29</v>
      </c>
      <c r="AU296" s="315">
        <v>6</v>
      </c>
      <c r="AV296" s="315">
        <v>13</v>
      </c>
      <c r="AW296" s="315">
        <v>20</v>
      </c>
      <c r="AX296" s="315">
        <v>3</v>
      </c>
      <c r="AY296" s="315">
        <v>10</v>
      </c>
      <c r="AZ296" s="315">
        <v>17</v>
      </c>
      <c r="BA296" s="315"/>
      <c r="BB296" s="315">
        <v>24</v>
      </c>
      <c r="BC296" s="315">
        <v>31</v>
      </c>
      <c r="BD296" s="315">
        <v>7</v>
      </c>
      <c r="BE296" s="315">
        <v>14</v>
      </c>
      <c r="BF296" s="315"/>
      <c r="BG296" s="315">
        <v>28</v>
      </c>
      <c r="BH296" s="315">
        <v>5</v>
      </c>
      <c r="BI296" s="315">
        <v>12</v>
      </c>
      <c r="BJ296" s="315">
        <v>19</v>
      </c>
      <c r="BK296" s="315">
        <v>2</v>
      </c>
      <c r="BL296" s="315">
        <v>9</v>
      </c>
      <c r="BM296" s="315">
        <v>16</v>
      </c>
      <c r="BN296" s="315"/>
      <c r="BO296" s="315">
        <v>23</v>
      </c>
      <c r="BP296" s="315">
        <v>30</v>
      </c>
      <c r="BQ296" s="315">
        <v>7</v>
      </c>
      <c r="BR296" s="315">
        <v>14</v>
      </c>
      <c r="BS296" s="315">
        <v>21</v>
      </c>
      <c r="BT296" s="12" t="s">
        <v>915</v>
      </c>
      <c r="BU296" s="13"/>
      <c r="BV296" s="12"/>
      <c r="BX296" s="14" t="s">
        <v>1320</v>
      </c>
    </row>
    <row r="297" spans="1:82" s="23" customFormat="1" ht="21" hidden="1" customHeight="1">
      <c r="A297" s="24"/>
      <c r="B297" s="24"/>
      <c r="C297" s="41" t="s">
        <v>206</v>
      </c>
      <c r="D297" s="658" t="s">
        <v>164</v>
      </c>
      <c r="E297" s="575"/>
      <c r="F297" s="541">
        <v>42442</v>
      </c>
      <c r="G297" s="982"/>
      <c r="H297" s="363" t="s">
        <v>352</v>
      </c>
      <c r="I297" s="30">
        <v>34663</v>
      </c>
      <c r="J297" s="507"/>
      <c r="K297" s="308"/>
      <c r="L297" s="16">
        <v>0</v>
      </c>
      <c r="M297" s="16">
        <v>0</v>
      </c>
      <c r="N297" s="16">
        <v>0</v>
      </c>
      <c r="O297" s="16">
        <v>0</v>
      </c>
      <c r="P297" s="16"/>
      <c r="Q297" s="16">
        <v>0</v>
      </c>
      <c r="R297" s="16"/>
      <c r="S297" s="957">
        <v>0</v>
      </c>
      <c r="T297" s="957"/>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9"/>
      <c r="AV297" s="19"/>
      <c r="AW297" s="19"/>
      <c r="AX297" s="19"/>
      <c r="AY297" s="19"/>
      <c r="AZ297" s="19"/>
      <c r="BA297" s="19"/>
      <c r="BB297" s="19"/>
      <c r="BC297" s="19"/>
      <c r="BD297" s="19"/>
      <c r="BE297" s="19"/>
      <c r="BF297" s="19"/>
      <c r="BG297" s="19"/>
      <c r="BH297" s="19"/>
      <c r="BI297" s="19"/>
      <c r="BJ297" s="19"/>
      <c r="BK297" s="19"/>
      <c r="BL297" s="19"/>
      <c r="BM297" s="19"/>
      <c r="BN297" s="19"/>
      <c r="BO297" s="19"/>
      <c r="BP297" s="19"/>
      <c r="BQ297" s="19"/>
      <c r="BR297" s="19"/>
      <c r="BS297" s="19"/>
      <c r="BT297" s="19"/>
      <c r="BU297" s="15">
        <f t="shared" ref="BU297:BU308" si="35">COUNT(U297:AT297)</f>
        <v>0</v>
      </c>
      <c r="BV297" s="31"/>
      <c r="BW297" s="15">
        <f t="shared" ref="BW297:BW308" si="36">COUNT(AU297:BT297)</f>
        <v>0</v>
      </c>
      <c r="BX297" s="31"/>
      <c r="BY297" s="15">
        <f>SUM(BU297,BW297)</f>
        <v>0</v>
      </c>
    </row>
    <row r="298" spans="1:82" s="23" customFormat="1" ht="21" hidden="1" customHeight="1">
      <c r="A298" s="24"/>
      <c r="B298" s="24"/>
      <c r="C298" s="41" t="s">
        <v>205</v>
      </c>
      <c r="D298" s="658" t="s">
        <v>287</v>
      </c>
      <c r="E298" s="575"/>
      <c r="F298" s="543">
        <v>38927</v>
      </c>
      <c r="G298" s="982"/>
      <c r="H298" s="363" t="s">
        <v>967</v>
      </c>
      <c r="I298" s="30">
        <v>25062</v>
      </c>
      <c r="J298" s="509"/>
      <c r="K298" s="308"/>
      <c r="L298" s="16">
        <v>0</v>
      </c>
      <c r="M298" s="16">
        <v>0</v>
      </c>
      <c r="N298" s="16">
        <v>0</v>
      </c>
      <c r="O298" s="16">
        <v>0</v>
      </c>
      <c r="P298" s="16"/>
      <c r="Q298" s="16">
        <v>0</v>
      </c>
      <c r="R298" s="16"/>
      <c r="S298" s="957">
        <v>0</v>
      </c>
      <c r="T298" s="957"/>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9"/>
      <c r="AV298" s="19"/>
      <c r="AW298" s="19"/>
      <c r="AX298" s="19"/>
      <c r="AY298" s="19"/>
      <c r="AZ298" s="19"/>
      <c r="BA298" s="19"/>
      <c r="BB298" s="19"/>
      <c r="BC298" s="19"/>
      <c r="BD298" s="19"/>
      <c r="BE298" s="19"/>
      <c r="BF298" s="19"/>
      <c r="BG298" s="19"/>
      <c r="BH298" s="19"/>
      <c r="BI298" s="19"/>
      <c r="BJ298" s="19"/>
      <c r="BK298" s="19"/>
      <c r="BL298" s="19"/>
      <c r="BM298" s="19"/>
      <c r="BN298" s="19"/>
      <c r="BO298" s="19"/>
      <c r="BP298" s="19"/>
      <c r="BQ298" s="19"/>
      <c r="BR298" s="19"/>
      <c r="BS298" s="19"/>
      <c r="BT298" s="19"/>
      <c r="BU298" s="15">
        <f t="shared" si="35"/>
        <v>0</v>
      </c>
      <c r="BV298" s="31"/>
      <c r="BW298" s="15">
        <f t="shared" si="36"/>
        <v>0</v>
      </c>
      <c r="BX298" s="31"/>
      <c r="BY298" s="15">
        <f t="shared" ref="BY298:BY308" si="37">SUM(BU298,BW298)</f>
        <v>0</v>
      </c>
      <c r="BZ298" s="273"/>
      <c r="CA298" s="273"/>
      <c r="CB298" s="273"/>
    </row>
    <row r="299" spans="1:82" s="23" customFormat="1" ht="21" hidden="1" customHeight="1">
      <c r="A299" s="15"/>
      <c r="B299" s="15"/>
      <c r="C299" s="41" t="s">
        <v>217</v>
      </c>
      <c r="D299" s="658" t="s">
        <v>108</v>
      </c>
      <c r="E299" s="575"/>
      <c r="F299" s="543">
        <v>41914</v>
      </c>
      <c r="G299" s="982"/>
      <c r="H299" s="363" t="s">
        <v>967</v>
      </c>
      <c r="I299" s="30">
        <v>39856</v>
      </c>
      <c r="J299" s="509"/>
      <c r="K299" s="308"/>
      <c r="L299" s="16">
        <v>0</v>
      </c>
      <c r="M299" s="16">
        <v>0</v>
      </c>
      <c r="N299" s="16">
        <v>0</v>
      </c>
      <c r="O299" s="16">
        <v>0</v>
      </c>
      <c r="P299" s="16"/>
      <c r="Q299" s="16">
        <v>0</v>
      </c>
      <c r="R299" s="16"/>
      <c r="S299" s="957">
        <v>0</v>
      </c>
      <c r="T299" s="957"/>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9"/>
      <c r="AV299" s="19"/>
      <c r="AW299" s="19"/>
      <c r="AX299" s="19"/>
      <c r="AY299" s="19"/>
      <c r="AZ299" s="19"/>
      <c r="BA299" s="19"/>
      <c r="BB299" s="19"/>
      <c r="BC299" s="19"/>
      <c r="BD299" s="19"/>
      <c r="BE299" s="19"/>
      <c r="BF299" s="19"/>
      <c r="BG299" s="19"/>
      <c r="BH299" s="19"/>
      <c r="BI299" s="19"/>
      <c r="BJ299" s="19"/>
      <c r="BK299" s="19"/>
      <c r="BL299" s="19"/>
      <c r="BM299" s="19"/>
      <c r="BN299" s="19"/>
      <c r="BO299" s="19"/>
      <c r="BP299" s="19"/>
      <c r="BQ299" s="19"/>
      <c r="BR299" s="19"/>
      <c r="BS299" s="19"/>
      <c r="BT299" s="19"/>
      <c r="BU299" s="15">
        <f t="shared" si="35"/>
        <v>0</v>
      </c>
      <c r="BW299" s="15">
        <f t="shared" si="36"/>
        <v>0</v>
      </c>
      <c r="BY299" s="15">
        <f t="shared" si="37"/>
        <v>0</v>
      </c>
    </row>
    <row r="300" spans="1:82" s="23" customFormat="1" ht="21" hidden="1" customHeight="1">
      <c r="A300" s="24"/>
      <c r="B300" s="24"/>
      <c r="C300" s="41" t="s">
        <v>193</v>
      </c>
      <c r="D300" s="37" t="s">
        <v>1047</v>
      </c>
      <c r="E300" s="576"/>
      <c r="F300" s="542">
        <v>34759</v>
      </c>
      <c r="G300" s="982"/>
      <c r="H300" s="363" t="s">
        <v>967</v>
      </c>
      <c r="I300" s="30">
        <v>22010</v>
      </c>
      <c r="J300" s="508"/>
      <c r="K300" s="308"/>
      <c r="L300" s="16">
        <v>0</v>
      </c>
      <c r="M300" s="16">
        <v>0</v>
      </c>
      <c r="N300" s="16">
        <v>0</v>
      </c>
      <c r="O300" s="16">
        <v>0</v>
      </c>
      <c r="P300" s="16"/>
      <c r="Q300" s="16">
        <v>0</v>
      </c>
      <c r="R300" s="16"/>
      <c r="S300" s="957">
        <v>0</v>
      </c>
      <c r="T300" s="957"/>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9"/>
      <c r="AV300" s="19"/>
      <c r="AW300" s="19"/>
      <c r="AX300" s="19"/>
      <c r="AY300" s="19"/>
      <c r="AZ300" s="19"/>
      <c r="BA300" s="19"/>
      <c r="BB300" s="19"/>
      <c r="BC300" s="19"/>
      <c r="BD300" s="19"/>
      <c r="BE300" s="19"/>
      <c r="BF300" s="19"/>
      <c r="BG300" s="19"/>
      <c r="BH300" s="19"/>
      <c r="BI300" s="19"/>
      <c r="BJ300" s="19"/>
      <c r="BK300" s="19"/>
      <c r="BL300" s="19"/>
      <c r="BM300" s="19"/>
      <c r="BN300" s="19"/>
      <c r="BO300" s="19"/>
      <c r="BP300" s="19"/>
      <c r="BQ300" s="19"/>
      <c r="BR300" s="19"/>
      <c r="BS300" s="19"/>
      <c r="BT300" s="19"/>
      <c r="BU300" s="15">
        <f t="shared" si="35"/>
        <v>0</v>
      </c>
      <c r="BV300" s="31"/>
      <c r="BW300" s="15">
        <f t="shared" si="36"/>
        <v>0</v>
      </c>
      <c r="BX300" s="31"/>
      <c r="BY300" s="15">
        <f t="shared" si="37"/>
        <v>0</v>
      </c>
      <c r="BZ300" s="273"/>
      <c r="CA300" s="273"/>
      <c r="CB300" s="273"/>
    </row>
    <row r="301" spans="1:82" s="23" customFormat="1" ht="21" hidden="1" customHeight="1">
      <c r="A301" s="24"/>
      <c r="B301" s="24"/>
      <c r="C301" s="41" t="s">
        <v>212</v>
      </c>
      <c r="D301" s="658" t="s">
        <v>250</v>
      </c>
      <c r="E301" s="575"/>
      <c r="F301" s="543">
        <v>40866</v>
      </c>
      <c r="G301" s="982"/>
      <c r="H301" s="363" t="s">
        <v>967</v>
      </c>
      <c r="I301" s="30">
        <v>41159</v>
      </c>
      <c r="J301" s="509"/>
      <c r="K301" s="308"/>
      <c r="L301" s="16">
        <v>0</v>
      </c>
      <c r="M301" s="16">
        <v>0</v>
      </c>
      <c r="N301" s="16">
        <v>0</v>
      </c>
      <c r="O301" s="16">
        <v>0</v>
      </c>
      <c r="P301" s="16"/>
      <c r="Q301" s="16">
        <v>0</v>
      </c>
      <c r="R301" s="16"/>
      <c r="S301" s="957">
        <v>0</v>
      </c>
      <c r="T301" s="957"/>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9"/>
      <c r="AV301" s="19"/>
      <c r="AW301" s="19"/>
      <c r="AX301" s="19"/>
      <c r="AY301" s="19"/>
      <c r="AZ301" s="19"/>
      <c r="BA301" s="19"/>
      <c r="BB301" s="19"/>
      <c r="BC301" s="19"/>
      <c r="BD301" s="19"/>
      <c r="BE301" s="19"/>
      <c r="BF301" s="19"/>
      <c r="BG301" s="19"/>
      <c r="BH301" s="19"/>
      <c r="BI301" s="19"/>
      <c r="BJ301" s="19"/>
      <c r="BK301" s="19"/>
      <c r="BL301" s="19"/>
      <c r="BM301" s="19"/>
      <c r="BN301" s="19"/>
      <c r="BO301" s="19"/>
      <c r="BP301" s="19"/>
      <c r="BQ301" s="19"/>
      <c r="BR301" s="19"/>
      <c r="BS301" s="19"/>
      <c r="BT301" s="19"/>
      <c r="BU301" s="15">
        <f t="shared" si="35"/>
        <v>0</v>
      </c>
      <c r="BV301" s="31"/>
      <c r="BW301" s="15">
        <f t="shared" si="36"/>
        <v>0</v>
      </c>
      <c r="BX301" s="31"/>
      <c r="BY301" s="15">
        <f t="shared" si="37"/>
        <v>0</v>
      </c>
    </row>
    <row r="302" spans="1:82" s="23" customFormat="1" ht="21" hidden="1" customHeight="1">
      <c r="A302" s="24"/>
      <c r="B302" s="24"/>
      <c r="C302" s="41" t="s">
        <v>184</v>
      </c>
      <c r="D302" s="37" t="s">
        <v>1059</v>
      </c>
      <c r="E302" s="576"/>
      <c r="F302" s="542">
        <v>23081</v>
      </c>
      <c r="G302" s="982"/>
      <c r="H302" s="363" t="s">
        <v>967</v>
      </c>
      <c r="I302" s="30">
        <v>23380</v>
      </c>
      <c r="J302" s="508"/>
      <c r="K302" s="308"/>
      <c r="L302" s="16">
        <v>0</v>
      </c>
      <c r="M302" s="16">
        <v>0</v>
      </c>
      <c r="N302" s="16">
        <v>0</v>
      </c>
      <c r="O302" s="16">
        <v>0</v>
      </c>
      <c r="P302" s="16"/>
      <c r="Q302" s="16">
        <v>0</v>
      </c>
      <c r="R302" s="16"/>
      <c r="S302" s="957">
        <v>0</v>
      </c>
      <c r="T302" s="957"/>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9"/>
      <c r="AV302" s="19"/>
      <c r="AW302" s="19"/>
      <c r="AX302" s="19"/>
      <c r="AY302" s="19"/>
      <c r="AZ302" s="19"/>
      <c r="BA302" s="19"/>
      <c r="BB302" s="19"/>
      <c r="BC302" s="19"/>
      <c r="BD302" s="19"/>
      <c r="BE302" s="19"/>
      <c r="BF302" s="19"/>
      <c r="BG302" s="19"/>
      <c r="BH302" s="19"/>
      <c r="BI302" s="19"/>
      <c r="BJ302" s="19"/>
      <c r="BK302" s="19"/>
      <c r="BL302" s="19"/>
      <c r="BM302" s="19"/>
      <c r="BN302" s="19"/>
      <c r="BO302" s="19"/>
      <c r="BP302" s="19"/>
      <c r="BQ302" s="19"/>
      <c r="BR302" s="19"/>
      <c r="BS302" s="19"/>
      <c r="BT302" s="19"/>
      <c r="BU302" s="15">
        <f t="shared" si="35"/>
        <v>0</v>
      </c>
      <c r="BV302" s="31"/>
      <c r="BW302" s="15">
        <f t="shared" si="36"/>
        <v>0</v>
      </c>
      <c r="BX302" s="31"/>
      <c r="BY302" s="15">
        <f t="shared" si="37"/>
        <v>0</v>
      </c>
      <c r="BZ302" s="273"/>
      <c r="CA302" s="273"/>
      <c r="CB302" s="273"/>
    </row>
    <row r="303" spans="1:82" s="23" customFormat="1" ht="21" hidden="1" customHeight="1">
      <c r="A303" s="33"/>
      <c r="B303" s="33"/>
      <c r="C303" s="41" t="s">
        <v>195</v>
      </c>
      <c r="D303" s="658" t="s">
        <v>223</v>
      </c>
      <c r="E303" s="575"/>
      <c r="F303" s="543">
        <v>36705</v>
      </c>
      <c r="G303" s="982"/>
      <c r="H303" s="363" t="s">
        <v>967</v>
      </c>
      <c r="I303" s="30">
        <v>37180</v>
      </c>
      <c r="J303" s="509"/>
      <c r="K303" s="308"/>
      <c r="L303" s="16">
        <v>0</v>
      </c>
      <c r="M303" s="16">
        <v>0</v>
      </c>
      <c r="N303" s="16">
        <v>0</v>
      </c>
      <c r="O303" s="16">
        <v>0</v>
      </c>
      <c r="P303" s="16"/>
      <c r="Q303" s="16">
        <v>0</v>
      </c>
      <c r="R303" s="16"/>
      <c r="S303" s="957">
        <v>0</v>
      </c>
      <c r="T303" s="957"/>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9"/>
      <c r="AV303" s="19"/>
      <c r="AW303" s="19"/>
      <c r="AX303" s="19"/>
      <c r="AY303" s="19"/>
      <c r="AZ303" s="19"/>
      <c r="BA303" s="19"/>
      <c r="BB303" s="19"/>
      <c r="BC303" s="19"/>
      <c r="BD303" s="19"/>
      <c r="BE303" s="19"/>
      <c r="BF303" s="19"/>
      <c r="BG303" s="19"/>
      <c r="BH303" s="19"/>
      <c r="BI303" s="19"/>
      <c r="BJ303" s="19"/>
      <c r="BK303" s="19"/>
      <c r="BL303" s="19"/>
      <c r="BM303" s="19"/>
      <c r="BN303" s="19"/>
      <c r="BO303" s="19"/>
      <c r="BP303" s="19"/>
      <c r="BQ303" s="19"/>
      <c r="BR303" s="19"/>
      <c r="BS303" s="19"/>
      <c r="BT303" s="19"/>
      <c r="BU303" s="15">
        <f t="shared" si="35"/>
        <v>0</v>
      </c>
      <c r="BV303" s="59"/>
      <c r="BW303" s="15">
        <f t="shared" si="36"/>
        <v>0</v>
      </c>
      <c r="BX303" s="59"/>
      <c r="BY303" s="15">
        <f t="shared" si="37"/>
        <v>0</v>
      </c>
      <c r="BZ303" s="273"/>
      <c r="CA303" s="273"/>
      <c r="CB303" s="273"/>
    </row>
    <row r="304" spans="1:82" s="23" customFormat="1" ht="21" hidden="1" customHeight="1">
      <c r="A304" s="24"/>
      <c r="B304" s="24"/>
      <c r="C304" s="41" t="s">
        <v>201</v>
      </c>
      <c r="D304" s="658" t="s">
        <v>987</v>
      </c>
      <c r="E304" s="575"/>
      <c r="F304" s="543">
        <v>38309</v>
      </c>
      <c r="G304" s="982"/>
      <c r="H304" s="363" t="s">
        <v>967</v>
      </c>
      <c r="I304" s="30">
        <v>29881</v>
      </c>
      <c r="J304" s="509"/>
      <c r="K304" s="308"/>
      <c r="L304" s="16">
        <v>0</v>
      </c>
      <c r="M304" s="16">
        <v>0</v>
      </c>
      <c r="N304" s="16">
        <v>0</v>
      </c>
      <c r="O304" s="16">
        <v>0</v>
      </c>
      <c r="P304" s="16"/>
      <c r="Q304" s="16">
        <v>0</v>
      </c>
      <c r="R304" s="16"/>
      <c r="S304" s="957">
        <v>0</v>
      </c>
      <c r="T304" s="957"/>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9"/>
      <c r="AV304" s="19"/>
      <c r="AW304" s="19"/>
      <c r="AX304" s="19"/>
      <c r="AY304" s="19"/>
      <c r="AZ304" s="19"/>
      <c r="BA304" s="19"/>
      <c r="BB304" s="19"/>
      <c r="BC304" s="19"/>
      <c r="BD304" s="19"/>
      <c r="BE304" s="19"/>
      <c r="BF304" s="19"/>
      <c r="BG304" s="19"/>
      <c r="BH304" s="19"/>
      <c r="BI304" s="19"/>
      <c r="BJ304" s="19"/>
      <c r="BK304" s="19"/>
      <c r="BL304" s="19"/>
      <c r="BM304" s="19"/>
      <c r="BN304" s="19"/>
      <c r="BO304" s="19"/>
      <c r="BP304" s="19"/>
      <c r="BQ304" s="19"/>
      <c r="BR304" s="19"/>
      <c r="BS304" s="19"/>
      <c r="BT304" s="19"/>
      <c r="BU304" s="15">
        <f t="shared" si="35"/>
        <v>0</v>
      </c>
      <c r="BV304" s="31"/>
      <c r="BW304" s="15">
        <f t="shared" si="36"/>
        <v>0</v>
      </c>
      <c r="BX304" s="31"/>
      <c r="BY304" s="15">
        <f t="shared" si="37"/>
        <v>0</v>
      </c>
      <c r="BZ304" s="273"/>
      <c r="CA304" s="273"/>
      <c r="CB304" s="273"/>
    </row>
    <row r="305" spans="1:86" s="23" customFormat="1" ht="21" hidden="1" customHeight="1">
      <c r="A305" s="24"/>
      <c r="B305" s="24"/>
      <c r="C305" s="41" t="s">
        <v>192</v>
      </c>
      <c r="D305" s="37" t="s">
        <v>1051</v>
      </c>
      <c r="E305" s="576"/>
      <c r="F305" s="542">
        <v>33715</v>
      </c>
      <c r="G305" s="982"/>
      <c r="H305" s="363" t="s">
        <v>967</v>
      </c>
      <c r="I305" s="30">
        <v>40238</v>
      </c>
      <c r="J305" s="508"/>
      <c r="K305" s="308"/>
      <c r="L305" s="16">
        <v>0</v>
      </c>
      <c r="M305" s="16">
        <v>0</v>
      </c>
      <c r="N305" s="16">
        <v>0</v>
      </c>
      <c r="O305" s="16">
        <v>0</v>
      </c>
      <c r="P305" s="16"/>
      <c r="Q305" s="16">
        <v>0</v>
      </c>
      <c r="R305" s="16"/>
      <c r="S305" s="957">
        <v>0</v>
      </c>
      <c r="T305" s="957"/>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9"/>
      <c r="AV305" s="19"/>
      <c r="AW305" s="19"/>
      <c r="AX305" s="19"/>
      <c r="AY305" s="19"/>
      <c r="AZ305" s="19"/>
      <c r="BA305" s="19"/>
      <c r="BB305" s="19"/>
      <c r="BC305" s="19"/>
      <c r="BD305" s="19"/>
      <c r="BE305" s="19"/>
      <c r="BF305" s="19"/>
      <c r="BG305" s="19"/>
      <c r="BH305" s="19"/>
      <c r="BI305" s="19"/>
      <c r="BJ305" s="19"/>
      <c r="BK305" s="19"/>
      <c r="BL305" s="19"/>
      <c r="BM305" s="19"/>
      <c r="BN305" s="19"/>
      <c r="BO305" s="19"/>
      <c r="BP305" s="19"/>
      <c r="BQ305" s="19"/>
      <c r="BR305" s="19"/>
      <c r="BS305" s="19"/>
      <c r="BT305" s="19"/>
      <c r="BU305" s="15">
        <f t="shared" si="35"/>
        <v>0</v>
      </c>
      <c r="BV305" s="31"/>
      <c r="BW305" s="15">
        <f t="shared" si="36"/>
        <v>0</v>
      </c>
      <c r="BX305" s="31"/>
      <c r="BY305" s="15">
        <f t="shared" si="37"/>
        <v>0</v>
      </c>
      <c r="BZ305" s="273"/>
      <c r="CA305" s="273"/>
      <c r="CB305" s="273"/>
    </row>
    <row r="306" spans="1:86" s="23" customFormat="1" ht="21" hidden="1" customHeight="1">
      <c r="A306" s="24"/>
      <c r="B306" s="24"/>
      <c r="C306" s="41" t="s">
        <v>179</v>
      </c>
      <c r="D306" s="658" t="s">
        <v>937</v>
      </c>
      <c r="E306" s="575"/>
      <c r="F306" s="543">
        <v>43483</v>
      </c>
      <c r="G306" s="982"/>
      <c r="H306" s="363" t="s">
        <v>261</v>
      </c>
      <c r="I306" s="30">
        <v>19333</v>
      </c>
      <c r="J306" s="509"/>
      <c r="K306" s="308"/>
      <c r="L306" s="16">
        <v>1</v>
      </c>
      <c r="M306" s="16">
        <v>0</v>
      </c>
      <c r="N306" s="16">
        <v>0</v>
      </c>
      <c r="O306" s="16">
        <v>0</v>
      </c>
      <c r="P306" s="16"/>
      <c r="Q306" s="16">
        <v>0</v>
      </c>
      <c r="R306" s="16"/>
      <c r="S306" s="957">
        <v>0</v>
      </c>
      <c r="T306" s="957"/>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9"/>
      <c r="AV306" s="19"/>
      <c r="AW306" s="19"/>
      <c r="AX306" s="19"/>
      <c r="AY306" s="19"/>
      <c r="AZ306" s="19"/>
      <c r="BA306" s="19"/>
      <c r="BB306" s="19"/>
      <c r="BC306" s="19"/>
      <c r="BD306" s="19"/>
      <c r="BE306" s="19"/>
      <c r="BF306" s="19"/>
      <c r="BG306" s="19"/>
      <c r="BH306" s="19"/>
      <c r="BI306" s="19"/>
      <c r="BJ306" s="19"/>
      <c r="BK306" s="19"/>
      <c r="BL306" s="19"/>
      <c r="BM306" s="19"/>
      <c r="BN306" s="19"/>
      <c r="BO306" s="19"/>
      <c r="BP306" s="19"/>
      <c r="BQ306" s="19"/>
      <c r="BR306" s="19"/>
      <c r="BS306" s="19"/>
      <c r="BT306" s="19"/>
      <c r="BU306" s="15">
        <f t="shared" si="35"/>
        <v>0</v>
      </c>
      <c r="BV306" s="31"/>
      <c r="BW306" s="15">
        <f t="shared" si="36"/>
        <v>0</v>
      </c>
      <c r="BX306" s="31"/>
      <c r="BY306" s="15">
        <f t="shared" si="37"/>
        <v>0</v>
      </c>
      <c r="BZ306" s="273"/>
      <c r="CA306" s="273"/>
      <c r="CB306" s="273"/>
    </row>
    <row r="307" spans="1:86" s="23" customFormat="1" ht="21" hidden="1" customHeight="1">
      <c r="A307" s="24"/>
      <c r="B307" s="24"/>
      <c r="C307" s="41" t="s">
        <v>225</v>
      </c>
      <c r="D307" s="658" t="s">
        <v>1010</v>
      </c>
      <c r="E307" s="575"/>
      <c r="F307" s="542">
        <v>43292</v>
      </c>
      <c r="G307" s="982"/>
      <c r="H307" s="363" t="s">
        <v>967</v>
      </c>
      <c r="I307" s="30">
        <v>22153</v>
      </c>
      <c r="J307" s="508"/>
      <c r="K307" s="308"/>
      <c r="L307" s="16">
        <v>0</v>
      </c>
      <c r="M307" s="16">
        <v>0</v>
      </c>
      <c r="N307" s="16">
        <v>0</v>
      </c>
      <c r="O307" s="16">
        <v>0</v>
      </c>
      <c r="P307" s="16"/>
      <c r="Q307" s="16">
        <v>0</v>
      </c>
      <c r="R307" s="16"/>
      <c r="S307" s="957">
        <v>0</v>
      </c>
      <c r="T307" s="957"/>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9"/>
      <c r="AV307" s="19"/>
      <c r="AW307" s="19"/>
      <c r="AX307" s="19"/>
      <c r="AY307" s="19"/>
      <c r="AZ307" s="19"/>
      <c r="BA307" s="19"/>
      <c r="BB307" s="19"/>
      <c r="BC307" s="19"/>
      <c r="BD307" s="19"/>
      <c r="BE307" s="19"/>
      <c r="BF307" s="19"/>
      <c r="BG307" s="19"/>
      <c r="BH307" s="19"/>
      <c r="BI307" s="19"/>
      <c r="BJ307" s="19"/>
      <c r="BK307" s="19"/>
      <c r="BL307" s="19"/>
      <c r="BM307" s="19"/>
      <c r="BN307" s="19"/>
      <c r="BO307" s="19"/>
      <c r="BP307" s="19"/>
      <c r="BQ307" s="19"/>
      <c r="BR307" s="19"/>
      <c r="BS307" s="19"/>
      <c r="BT307" s="19"/>
      <c r="BU307" s="15">
        <f t="shared" si="35"/>
        <v>0</v>
      </c>
      <c r="BV307" s="31"/>
      <c r="BW307" s="15">
        <f t="shared" si="36"/>
        <v>0</v>
      </c>
      <c r="BX307" s="31"/>
      <c r="BY307" s="15">
        <f t="shared" si="37"/>
        <v>0</v>
      </c>
    </row>
    <row r="308" spans="1:86" s="23" customFormat="1" ht="21" hidden="1" customHeight="1">
      <c r="A308" s="24"/>
      <c r="B308" s="24"/>
      <c r="C308" s="41" t="s">
        <v>175</v>
      </c>
      <c r="D308" s="658" t="s">
        <v>186</v>
      </c>
      <c r="E308" s="575"/>
      <c r="F308" s="542">
        <v>42875</v>
      </c>
      <c r="G308" s="982"/>
      <c r="H308" s="363" t="s">
        <v>266</v>
      </c>
      <c r="I308" s="30">
        <v>42867</v>
      </c>
      <c r="J308" s="508"/>
      <c r="K308" s="308"/>
      <c r="L308" s="16">
        <v>1</v>
      </c>
      <c r="M308" s="16">
        <v>0</v>
      </c>
      <c r="N308" s="16">
        <v>0</v>
      </c>
      <c r="O308" s="16">
        <v>0</v>
      </c>
      <c r="P308" s="16"/>
      <c r="Q308" s="16">
        <v>0</v>
      </c>
      <c r="R308" s="16"/>
      <c r="S308" s="957">
        <v>0</v>
      </c>
      <c r="T308" s="957"/>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9"/>
      <c r="AV308" s="19"/>
      <c r="AW308" s="19"/>
      <c r="AX308" s="19"/>
      <c r="AY308" s="19"/>
      <c r="AZ308" s="19"/>
      <c r="BA308" s="19"/>
      <c r="BB308" s="19"/>
      <c r="BC308" s="19"/>
      <c r="BD308" s="19"/>
      <c r="BE308" s="19"/>
      <c r="BF308" s="19"/>
      <c r="BG308" s="19"/>
      <c r="BH308" s="19"/>
      <c r="BI308" s="19"/>
      <c r="BJ308" s="19"/>
      <c r="BK308" s="19"/>
      <c r="BL308" s="19"/>
      <c r="BM308" s="19"/>
      <c r="BN308" s="19"/>
      <c r="BO308" s="19"/>
      <c r="BP308" s="19"/>
      <c r="BQ308" s="19"/>
      <c r="BR308" s="19"/>
      <c r="BS308" s="19"/>
      <c r="BT308" s="19"/>
      <c r="BU308" s="15">
        <f t="shared" si="35"/>
        <v>0</v>
      </c>
      <c r="BV308" s="31"/>
      <c r="BW308" s="15">
        <f t="shared" si="36"/>
        <v>0</v>
      </c>
      <c r="BX308" s="31"/>
      <c r="BY308" s="15">
        <f t="shared" si="37"/>
        <v>0</v>
      </c>
      <c r="BZ308" s="273"/>
      <c r="CA308" s="273"/>
      <c r="CB308" s="273"/>
    </row>
    <row r="309" spans="1:86" s="57" customFormat="1" ht="34.5" hidden="1" customHeight="1">
      <c r="A309" s="315" t="s">
        <v>11</v>
      </c>
      <c r="B309" s="315" t="s">
        <v>1058</v>
      </c>
      <c r="C309" s="592" t="s">
        <v>12</v>
      </c>
      <c r="D309" s="328" t="s">
        <v>273</v>
      </c>
      <c r="E309" s="562"/>
      <c r="F309" s="404" t="s">
        <v>14</v>
      </c>
      <c r="G309" s="562"/>
      <c r="H309" s="363" t="s">
        <v>306</v>
      </c>
      <c r="I309" s="285" t="s">
        <v>991</v>
      </c>
      <c r="J309" s="331"/>
      <c r="K309" s="285"/>
      <c r="L309" s="387" t="s">
        <v>1319</v>
      </c>
      <c r="M309" s="387" t="s">
        <v>1007</v>
      </c>
      <c r="N309" s="387"/>
      <c r="O309" s="387" t="s">
        <v>1007</v>
      </c>
      <c r="P309" s="387"/>
      <c r="Q309" s="387" t="s">
        <v>1007</v>
      </c>
      <c r="R309" s="387"/>
      <c r="S309" s="1014" t="s">
        <v>915</v>
      </c>
      <c r="T309" s="1014"/>
      <c r="U309" s="315"/>
      <c r="V309" s="315"/>
      <c r="W309" s="315"/>
      <c r="X309" s="315"/>
      <c r="Y309" s="315"/>
      <c r="Z309" s="315"/>
      <c r="AA309" s="315"/>
      <c r="AB309" s="315"/>
      <c r="AC309" s="315"/>
      <c r="AD309" s="315"/>
      <c r="AE309" s="315"/>
      <c r="AF309" s="315"/>
      <c r="AG309" s="315"/>
      <c r="AH309" s="315"/>
      <c r="AI309" s="315"/>
      <c r="AJ309" s="315"/>
      <c r="AK309" s="315"/>
      <c r="AL309" s="315"/>
      <c r="AM309" s="315"/>
      <c r="AN309" s="315"/>
      <c r="AO309" s="315"/>
      <c r="AP309" s="315"/>
      <c r="AQ309" s="315"/>
      <c r="AR309" s="315"/>
      <c r="AS309" s="315"/>
      <c r="AT309" s="315"/>
      <c r="AU309" s="315"/>
      <c r="AV309" s="315"/>
      <c r="AW309" s="315"/>
      <c r="AX309" s="315"/>
      <c r="AY309" s="315"/>
      <c r="AZ309" s="315"/>
      <c r="BA309" s="315"/>
      <c r="BB309" s="315"/>
      <c r="BC309" s="315"/>
      <c r="BD309" s="315"/>
      <c r="BE309" s="315"/>
      <c r="BF309" s="315"/>
      <c r="BG309" s="315"/>
      <c r="BH309" s="315"/>
      <c r="BI309" s="315"/>
      <c r="BJ309" s="315"/>
      <c r="BK309" s="315"/>
      <c r="BL309" s="315"/>
      <c r="BM309" s="315"/>
      <c r="BN309" s="315"/>
      <c r="BO309" s="315"/>
      <c r="BP309" s="315"/>
      <c r="BQ309" s="315"/>
      <c r="BR309" s="315"/>
      <c r="BS309" s="315"/>
      <c r="BT309" s="315"/>
      <c r="BU309" s="12" t="s">
        <v>915</v>
      </c>
      <c r="BV309" s="13"/>
      <c r="BW309" s="12" t="s">
        <v>916</v>
      </c>
      <c r="BX309" s="172"/>
      <c r="BY309" s="14" t="s">
        <v>1007</v>
      </c>
    </row>
    <row r="310" spans="1:86" ht="21" hidden="1" customHeight="1">
      <c r="A310" s="32"/>
      <c r="B310" s="32"/>
      <c r="C310" s="593" t="s">
        <v>54</v>
      </c>
      <c r="D310" s="658" t="s">
        <v>283</v>
      </c>
      <c r="E310" s="575"/>
      <c r="F310" s="541">
        <v>39940</v>
      </c>
      <c r="G310" s="982"/>
      <c r="H310" s="363" t="s">
        <v>265</v>
      </c>
      <c r="I310" s="26">
        <v>40101</v>
      </c>
      <c r="J310" s="507"/>
      <c r="K310" s="308"/>
      <c r="L310" s="16">
        <v>68</v>
      </c>
      <c r="M310" s="16">
        <v>0</v>
      </c>
      <c r="N310" s="16">
        <v>0</v>
      </c>
      <c r="O310" s="16">
        <v>0</v>
      </c>
      <c r="P310" s="16"/>
      <c r="Q310" s="16">
        <v>0</v>
      </c>
      <c r="R310" s="16"/>
      <c r="S310" s="957">
        <v>0</v>
      </c>
      <c r="T310" s="957"/>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9"/>
      <c r="AV310" s="19"/>
      <c r="AW310" s="19"/>
      <c r="AX310" s="19"/>
      <c r="AY310" s="20"/>
      <c r="AZ310" s="20"/>
      <c r="BA310" s="20"/>
      <c r="BB310" s="20"/>
      <c r="BC310" s="20"/>
      <c r="BD310" s="20"/>
      <c r="BE310" s="20"/>
      <c r="BF310" s="20"/>
      <c r="BG310" s="20"/>
      <c r="BH310" s="20"/>
      <c r="BI310" s="20"/>
      <c r="BJ310" s="20"/>
      <c r="BK310" s="20"/>
      <c r="BL310" s="20"/>
      <c r="BM310" s="20"/>
      <c r="BN310" s="20"/>
      <c r="BO310" s="20"/>
      <c r="BP310" s="20"/>
      <c r="BQ310" s="20"/>
      <c r="BR310" s="20"/>
      <c r="BS310" s="20"/>
      <c r="BT310" s="20"/>
      <c r="BU310" s="15">
        <f>COUNT(U310:AT310)</f>
        <v>0</v>
      </c>
      <c r="BW310" s="15">
        <f>COUNT(AU310:BT310)</f>
        <v>0</v>
      </c>
      <c r="BY310" s="15">
        <f>SUM(BU310,BW310)</f>
        <v>0</v>
      </c>
    </row>
    <row r="311" spans="1:86" ht="14.25" hidden="1" customHeight="1">
      <c r="A311" s="31"/>
      <c r="B311" s="31"/>
      <c r="C311" s="624"/>
      <c r="D311" s="238"/>
      <c r="E311" s="574"/>
      <c r="F311" s="546"/>
      <c r="G311" s="990"/>
      <c r="J311" s="506"/>
      <c r="K311" s="38"/>
      <c r="L311" s="47"/>
      <c r="M311" s="47"/>
      <c r="N311" s="47"/>
      <c r="O311" s="47"/>
      <c r="P311" s="47"/>
      <c r="Q311" s="47"/>
      <c r="R311" s="47"/>
      <c r="S311" s="47"/>
      <c r="T311" s="47"/>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48"/>
    </row>
    <row r="312" spans="1:86" s="54" customFormat="1" ht="54" hidden="1" customHeight="1">
      <c r="C312" s="53"/>
      <c r="D312" s="53" t="s">
        <v>1789</v>
      </c>
      <c r="E312" s="211"/>
      <c r="F312" s="549"/>
      <c r="G312" s="211"/>
      <c r="H312" s="286"/>
      <c r="I312" s="38"/>
      <c r="J312" s="3"/>
      <c r="K312" s="286"/>
      <c r="BU312" s="283"/>
      <c r="BV312" s="283"/>
      <c r="BW312" s="283"/>
      <c r="BY312" s="283"/>
    </row>
    <row r="313" spans="1:86" ht="14.25" hidden="1" customHeight="1">
      <c r="A313" s="31"/>
      <c r="B313" s="31"/>
      <c r="C313" s="624"/>
      <c r="D313" s="238"/>
      <c r="E313" s="574"/>
      <c r="F313" s="546"/>
      <c r="G313" s="990"/>
      <c r="J313" s="506"/>
      <c r="K313" s="38"/>
      <c r="L313" s="47"/>
      <c r="M313" s="47"/>
      <c r="N313" s="47"/>
      <c r="O313" s="47"/>
      <c r="P313" s="47"/>
      <c r="Q313" s="47"/>
      <c r="R313" s="47"/>
      <c r="S313" s="47"/>
      <c r="T313" s="47"/>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48"/>
    </row>
    <row r="314" spans="1:86" s="172" customFormat="1" ht="34.5" hidden="1" customHeight="1">
      <c r="A314" s="315" t="s">
        <v>11</v>
      </c>
      <c r="B314" s="315" t="s">
        <v>1058</v>
      </c>
      <c r="C314" s="592" t="s">
        <v>12</v>
      </c>
      <c r="D314" s="328" t="s">
        <v>43</v>
      </c>
      <c r="E314" s="562"/>
      <c r="F314" s="404" t="s">
        <v>14</v>
      </c>
      <c r="G314" s="562"/>
      <c r="H314" s="363" t="s">
        <v>306</v>
      </c>
      <c r="I314" s="285" t="s">
        <v>15</v>
      </c>
      <c r="J314" s="331"/>
      <c r="K314" s="362"/>
      <c r="L314" s="387" t="s">
        <v>1319</v>
      </c>
      <c r="M314" s="387"/>
      <c r="N314" s="387"/>
      <c r="O314" s="387"/>
      <c r="P314" s="387"/>
      <c r="Q314" s="387"/>
      <c r="R314" s="387"/>
      <c r="S314" s="1014"/>
      <c r="T314" s="1014"/>
      <c r="U314" s="315">
        <v>5</v>
      </c>
      <c r="V314" s="315">
        <v>12</v>
      </c>
      <c r="W314" s="315">
        <v>19</v>
      </c>
      <c r="X314" s="315">
        <v>2</v>
      </c>
      <c r="Y314" s="315">
        <v>9</v>
      </c>
      <c r="Z314" s="315">
        <v>16</v>
      </c>
      <c r="AA314" s="315">
        <v>23</v>
      </c>
      <c r="AB314" s="315">
        <v>2</v>
      </c>
      <c r="AC314" s="315">
        <v>9</v>
      </c>
      <c r="AD314" s="315">
        <v>16</v>
      </c>
      <c r="AE314" s="315">
        <v>23</v>
      </c>
      <c r="AF314" s="315"/>
      <c r="AG314" s="315">
        <v>30</v>
      </c>
      <c r="AH314" s="315">
        <v>6</v>
      </c>
      <c r="AI314" s="315">
        <v>13</v>
      </c>
      <c r="AJ314" s="315">
        <v>27</v>
      </c>
      <c r="AK314" s="315">
        <v>4</v>
      </c>
      <c r="AL314" s="315">
        <v>11</v>
      </c>
      <c r="AM314" s="315">
        <v>18</v>
      </c>
      <c r="AN314" s="315"/>
      <c r="AO314" s="315">
        <v>25</v>
      </c>
      <c r="AP314" s="315">
        <v>1</v>
      </c>
      <c r="AQ314" s="315">
        <v>8</v>
      </c>
      <c r="AR314" s="315">
        <v>15</v>
      </c>
      <c r="AS314" s="315"/>
      <c r="AT314" s="315">
        <v>29</v>
      </c>
      <c r="AU314" s="315">
        <v>6</v>
      </c>
      <c r="AV314" s="315">
        <v>13</v>
      </c>
      <c r="AW314" s="315">
        <v>20</v>
      </c>
      <c r="AX314" s="315">
        <v>3</v>
      </c>
      <c r="AY314" s="315">
        <v>10</v>
      </c>
      <c r="AZ314" s="315">
        <v>17</v>
      </c>
      <c r="BA314" s="315"/>
      <c r="BB314" s="315">
        <v>24</v>
      </c>
      <c r="BC314" s="315">
        <v>31</v>
      </c>
      <c r="BD314" s="315">
        <v>7</v>
      </c>
      <c r="BE314" s="315">
        <v>14</v>
      </c>
      <c r="BF314" s="315"/>
      <c r="BG314" s="315">
        <v>28</v>
      </c>
      <c r="BH314" s="315">
        <v>5</v>
      </c>
      <c r="BI314" s="315">
        <v>12</v>
      </c>
      <c r="BJ314" s="315">
        <v>19</v>
      </c>
      <c r="BK314" s="315">
        <v>2</v>
      </c>
      <c r="BL314" s="315">
        <v>9</v>
      </c>
      <c r="BM314" s="315">
        <v>16</v>
      </c>
      <c r="BN314" s="315"/>
      <c r="BO314" s="315">
        <v>23</v>
      </c>
      <c r="BP314" s="315">
        <v>30</v>
      </c>
      <c r="BQ314" s="315">
        <v>7</v>
      </c>
      <c r="BR314" s="315">
        <v>14</v>
      </c>
      <c r="BS314" s="315">
        <v>21</v>
      </c>
      <c r="BT314" s="12" t="s">
        <v>915</v>
      </c>
      <c r="BU314" s="13"/>
      <c r="BV314" s="12"/>
      <c r="BX314" s="14" t="s">
        <v>1320</v>
      </c>
    </row>
    <row r="315" spans="1:86" s="23" customFormat="1" ht="21" hidden="1" customHeight="1">
      <c r="A315" s="24"/>
      <c r="B315" s="24"/>
      <c r="C315" s="41" t="s">
        <v>221</v>
      </c>
      <c r="D315" s="658" t="s">
        <v>1296</v>
      </c>
      <c r="E315" s="575"/>
      <c r="F315" s="541">
        <v>43944</v>
      </c>
      <c r="G315" s="982"/>
      <c r="H315" s="363" t="s">
        <v>770</v>
      </c>
      <c r="I315" s="30">
        <v>44025</v>
      </c>
      <c r="J315" s="507"/>
      <c r="K315" s="308"/>
      <c r="L315" s="16">
        <v>0</v>
      </c>
      <c r="M315" s="16">
        <v>0</v>
      </c>
      <c r="N315" s="16">
        <v>0</v>
      </c>
      <c r="O315" s="16">
        <v>0</v>
      </c>
      <c r="P315" s="16"/>
      <c r="Q315" s="16">
        <v>0</v>
      </c>
      <c r="R315" s="16"/>
      <c r="S315" s="957">
        <v>0</v>
      </c>
      <c r="T315" s="957"/>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9"/>
      <c r="AV315" s="19"/>
      <c r="AW315" s="19"/>
      <c r="AX315" s="19"/>
      <c r="AY315" s="19"/>
      <c r="AZ315" s="19"/>
      <c r="BA315" s="19"/>
      <c r="BB315" s="19"/>
      <c r="BC315" s="19"/>
      <c r="BD315" s="19"/>
      <c r="BE315" s="19"/>
      <c r="BF315" s="19"/>
      <c r="BG315" s="19"/>
      <c r="BH315" s="19"/>
      <c r="BI315" s="19"/>
      <c r="BJ315" s="19"/>
      <c r="BK315" s="19"/>
      <c r="BL315" s="19"/>
      <c r="BM315" s="19"/>
      <c r="BN315" s="19"/>
      <c r="BO315" s="19"/>
      <c r="BP315" s="19"/>
      <c r="BQ315" s="19"/>
      <c r="BR315" s="19"/>
      <c r="BS315" s="19"/>
      <c r="BT315" s="19"/>
      <c r="BU315" s="15">
        <f>COUNT(U315:AT315)</f>
        <v>0</v>
      </c>
      <c r="BV315" s="31"/>
      <c r="BW315" s="15">
        <f>COUNT(AU315:BT315)</f>
        <v>0</v>
      </c>
      <c r="BX315" s="31"/>
      <c r="BY315" s="15">
        <f>SUM(BU315,BW315)</f>
        <v>0</v>
      </c>
    </row>
    <row r="316" spans="1:86" s="273" customFormat="1" ht="21" hidden="1" customHeight="1">
      <c r="A316" s="24"/>
      <c r="B316" s="24"/>
      <c r="C316" s="41" t="s">
        <v>133</v>
      </c>
      <c r="D316" s="658" t="s">
        <v>1274</v>
      </c>
      <c r="E316" s="575"/>
      <c r="F316" s="542">
        <v>44273</v>
      </c>
      <c r="G316" s="982"/>
      <c r="H316" s="363" t="s">
        <v>770</v>
      </c>
      <c r="I316" s="30">
        <v>44251</v>
      </c>
      <c r="J316" s="508"/>
      <c r="K316" s="308"/>
      <c r="L316" s="16">
        <v>1</v>
      </c>
      <c r="M316" s="16">
        <v>12</v>
      </c>
      <c r="N316" s="16">
        <v>13</v>
      </c>
      <c r="O316" s="16">
        <v>0</v>
      </c>
      <c r="P316" s="16"/>
      <c r="Q316" s="16">
        <v>0</v>
      </c>
      <c r="R316" s="16"/>
      <c r="S316" s="957">
        <v>0</v>
      </c>
      <c r="T316" s="957"/>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9"/>
      <c r="AV316" s="19"/>
      <c r="AW316" s="19"/>
      <c r="AX316" s="19"/>
      <c r="AY316" s="19"/>
      <c r="AZ316" s="19"/>
      <c r="BA316" s="19"/>
      <c r="BB316" s="19"/>
      <c r="BC316" s="19"/>
      <c r="BD316" s="19"/>
      <c r="BE316" s="19"/>
      <c r="BF316" s="19"/>
      <c r="BG316" s="19"/>
      <c r="BH316" s="19"/>
      <c r="BI316" s="19"/>
      <c r="BJ316" s="19"/>
      <c r="BK316" s="19"/>
      <c r="BL316" s="19"/>
      <c r="BM316" s="19"/>
      <c r="BN316" s="19"/>
      <c r="BO316" s="19"/>
      <c r="BP316" s="19"/>
      <c r="BQ316" s="19"/>
      <c r="BR316" s="19"/>
      <c r="BS316" s="19"/>
      <c r="BT316" s="19"/>
      <c r="BU316" s="15">
        <f>COUNT(U316:AT316)</f>
        <v>0</v>
      </c>
      <c r="BV316" s="31"/>
      <c r="BW316" s="15">
        <f>COUNT(AU316:BT316)</f>
        <v>0</v>
      </c>
      <c r="BX316" s="31"/>
      <c r="BY316" s="15">
        <f>SUM(BU316,BW316)</f>
        <v>0</v>
      </c>
      <c r="BZ316" s="23"/>
      <c r="CA316" s="23"/>
      <c r="CB316" s="23"/>
      <c r="CC316" s="23"/>
      <c r="CD316" s="23"/>
      <c r="CE316" s="23"/>
      <c r="CF316" s="23"/>
      <c r="CG316" s="23"/>
      <c r="CH316" s="23"/>
    </row>
    <row r="317" spans="1:86" s="273" customFormat="1" ht="21" hidden="1" customHeight="1">
      <c r="A317" s="24"/>
      <c r="B317" s="24"/>
      <c r="C317" s="41" t="s">
        <v>143</v>
      </c>
      <c r="D317" s="658" t="s">
        <v>1171</v>
      </c>
      <c r="E317" s="575"/>
      <c r="F317" s="542">
        <v>43991</v>
      </c>
      <c r="G317" s="982"/>
      <c r="H317" s="363" t="s">
        <v>770</v>
      </c>
      <c r="I317" s="30">
        <v>23767</v>
      </c>
      <c r="J317" s="508"/>
      <c r="K317" s="308"/>
      <c r="L317" s="16">
        <v>5</v>
      </c>
      <c r="M317" s="16">
        <v>0</v>
      </c>
      <c r="N317" s="16">
        <v>5</v>
      </c>
      <c r="O317" s="16">
        <v>0</v>
      </c>
      <c r="P317" s="16"/>
      <c r="Q317" s="16">
        <v>0</v>
      </c>
      <c r="R317" s="16"/>
      <c r="S317" s="957">
        <v>0</v>
      </c>
      <c r="T317" s="957"/>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9"/>
      <c r="AV317" s="19"/>
      <c r="AW317" s="19"/>
      <c r="AX317" s="19"/>
      <c r="AY317" s="19"/>
      <c r="AZ317" s="19"/>
      <c r="BA317" s="19"/>
      <c r="BB317" s="19"/>
      <c r="BC317" s="19"/>
      <c r="BD317" s="19"/>
      <c r="BE317" s="19"/>
      <c r="BF317" s="19"/>
      <c r="BG317" s="19"/>
      <c r="BH317" s="19"/>
      <c r="BI317" s="19"/>
      <c r="BJ317" s="19"/>
      <c r="BK317" s="19"/>
      <c r="BL317" s="19"/>
      <c r="BM317" s="19"/>
      <c r="BN317" s="19"/>
      <c r="BO317" s="19"/>
      <c r="BP317" s="19"/>
      <c r="BQ317" s="19"/>
      <c r="BR317" s="19"/>
      <c r="BS317" s="19"/>
      <c r="BT317" s="19"/>
      <c r="BU317" s="15">
        <f>COUNT(U317:AT317)</f>
        <v>0</v>
      </c>
      <c r="BV317" s="31"/>
      <c r="BW317" s="15">
        <f>COUNT(AU317:BT317)</f>
        <v>0</v>
      </c>
      <c r="BX317" s="31"/>
      <c r="BY317" s="15">
        <f>SUM(BU317,BW317)</f>
        <v>0</v>
      </c>
      <c r="BZ317" s="23"/>
      <c r="CA317" s="23"/>
      <c r="CB317" s="23"/>
    </row>
    <row r="318" spans="1:86" s="57" customFormat="1" ht="34.5" hidden="1" customHeight="1">
      <c r="A318" s="315" t="s">
        <v>11</v>
      </c>
      <c r="B318" s="315" t="s">
        <v>1058</v>
      </c>
      <c r="C318" s="592" t="s">
        <v>12</v>
      </c>
      <c r="D318" s="328" t="s">
        <v>13</v>
      </c>
      <c r="E318" s="562"/>
      <c r="F318" s="404" t="s">
        <v>14</v>
      </c>
      <c r="G318" s="562"/>
      <c r="H318" s="363" t="s">
        <v>306</v>
      </c>
      <c r="I318" s="285" t="s">
        <v>15</v>
      </c>
      <c r="J318" s="331"/>
      <c r="K318" s="285"/>
      <c r="L318" s="387" t="s">
        <v>1319</v>
      </c>
      <c r="M318" s="387" t="s">
        <v>1430</v>
      </c>
      <c r="N318" s="387" t="s">
        <v>1431</v>
      </c>
      <c r="O318" s="387" t="s">
        <v>1566</v>
      </c>
      <c r="P318" s="387"/>
      <c r="Q318" s="387" t="s">
        <v>1566</v>
      </c>
      <c r="R318" s="387"/>
      <c r="S318" s="1014" t="s">
        <v>915</v>
      </c>
      <c r="T318" s="1014"/>
      <c r="U318" s="315">
        <v>7</v>
      </c>
      <c r="V318" s="315">
        <v>14</v>
      </c>
      <c r="W318" s="315">
        <v>21</v>
      </c>
      <c r="X318" s="315">
        <v>28</v>
      </c>
      <c r="Y318" s="315">
        <v>4</v>
      </c>
      <c r="Z318" s="315">
        <v>11</v>
      </c>
      <c r="AA318" s="315">
        <v>18</v>
      </c>
      <c r="AB318" s="315">
        <v>25</v>
      </c>
      <c r="AC318" s="315">
        <v>4</v>
      </c>
      <c r="AD318" s="315">
        <v>11</v>
      </c>
      <c r="AE318" s="315">
        <v>18</v>
      </c>
      <c r="AF318" s="315"/>
      <c r="AG318" s="315">
        <v>25</v>
      </c>
      <c r="AH318" s="315">
        <v>1</v>
      </c>
      <c r="AI318" s="315">
        <v>8</v>
      </c>
      <c r="AJ318" s="315">
        <v>22</v>
      </c>
      <c r="AK318" s="315">
        <v>29</v>
      </c>
      <c r="AL318" s="315">
        <v>6</v>
      </c>
      <c r="AM318" s="315">
        <v>13</v>
      </c>
      <c r="AN318" s="315"/>
      <c r="AO318" s="315">
        <v>20</v>
      </c>
      <c r="AP318" s="315">
        <v>27</v>
      </c>
      <c r="AQ318" s="315">
        <v>3</v>
      </c>
      <c r="AR318" s="315">
        <v>10</v>
      </c>
      <c r="AS318" s="315"/>
      <c r="AT318" s="315">
        <v>24</v>
      </c>
      <c r="AU318" s="315">
        <v>1</v>
      </c>
      <c r="AV318" s="315">
        <v>8</v>
      </c>
      <c r="AW318" s="315">
        <v>15</v>
      </c>
      <c r="AX318" s="315">
        <v>29</v>
      </c>
      <c r="AY318" s="315">
        <v>5</v>
      </c>
      <c r="AZ318" s="315">
        <v>12</v>
      </c>
      <c r="BA318" s="315"/>
      <c r="BB318" s="315">
        <v>19</v>
      </c>
      <c r="BC318" s="315">
        <v>26</v>
      </c>
      <c r="BD318" s="315">
        <v>2</v>
      </c>
      <c r="BE318" s="315">
        <v>9</v>
      </c>
      <c r="BF318" s="315">
        <v>23</v>
      </c>
      <c r="BG318" s="315">
        <v>30</v>
      </c>
      <c r="BH318" s="315">
        <v>7</v>
      </c>
      <c r="BI318" s="315">
        <v>14</v>
      </c>
      <c r="BJ318" s="315">
        <v>21</v>
      </c>
      <c r="BK318" s="315">
        <v>28</v>
      </c>
      <c r="BL318" s="315">
        <v>4</v>
      </c>
      <c r="BM318" s="315">
        <v>11</v>
      </c>
      <c r="BN318" s="315"/>
      <c r="BO318" s="315">
        <v>18</v>
      </c>
      <c r="BP318" s="315">
        <v>25</v>
      </c>
      <c r="BQ318" s="315">
        <v>2</v>
      </c>
      <c r="BR318" s="315">
        <v>9</v>
      </c>
      <c r="BS318" s="315">
        <v>16</v>
      </c>
      <c r="BT318" s="315">
        <v>30</v>
      </c>
      <c r="BU318" s="12" t="s">
        <v>915</v>
      </c>
      <c r="BV318" s="13"/>
      <c r="BW318" s="12" t="s">
        <v>916</v>
      </c>
      <c r="BX318" s="172"/>
      <c r="BY318" s="14" t="s">
        <v>1566</v>
      </c>
    </row>
    <row r="319" spans="1:86" s="171" customFormat="1" ht="21" hidden="1" customHeight="1">
      <c r="A319" s="24"/>
      <c r="B319" s="24"/>
      <c r="C319" s="593" t="s">
        <v>32</v>
      </c>
      <c r="D319" s="658" t="s">
        <v>1304</v>
      </c>
      <c r="E319" s="575"/>
      <c r="F319" s="543">
        <v>43283</v>
      </c>
      <c r="G319" s="982"/>
      <c r="H319" s="327" t="s">
        <v>770</v>
      </c>
      <c r="I319" s="26">
        <v>44076</v>
      </c>
      <c r="J319" s="509"/>
      <c r="K319" s="276"/>
      <c r="L319" s="16">
        <v>0</v>
      </c>
      <c r="M319" s="16">
        <v>0</v>
      </c>
      <c r="N319" s="16">
        <v>0</v>
      </c>
      <c r="O319" s="16">
        <v>0</v>
      </c>
      <c r="P319" s="16"/>
      <c r="Q319" s="16">
        <v>0</v>
      </c>
      <c r="R319" s="16"/>
      <c r="S319" s="957">
        <v>0</v>
      </c>
      <c r="T319" s="957"/>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9"/>
      <c r="AV319" s="19"/>
      <c r="AW319" s="19"/>
      <c r="AX319" s="19"/>
      <c r="AY319" s="20"/>
      <c r="AZ319" s="20"/>
      <c r="BA319" s="20"/>
      <c r="BB319" s="20"/>
      <c r="BC319" s="20"/>
      <c r="BD319" s="20"/>
      <c r="BE319" s="20"/>
      <c r="BF319" s="20"/>
      <c r="BG319" s="20"/>
      <c r="BH319" s="20"/>
      <c r="BI319" s="20"/>
      <c r="BJ319" s="20"/>
      <c r="BK319" s="20"/>
      <c r="BL319" s="20"/>
      <c r="BM319" s="20"/>
      <c r="BN319" s="20"/>
      <c r="BO319" s="20"/>
      <c r="BP319" s="20"/>
      <c r="BQ319" s="20"/>
      <c r="BR319" s="20"/>
      <c r="BS319" s="20"/>
      <c r="BT319" s="58"/>
      <c r="BU319" s="15">
        <v>0</v>
      </c>
      <c r="BW319" s="15">
        <v>0</v>
      </c>
      <c r="BY319" s="15">
        <v>0</v>
      </c>
    </row>
    <row r="320" spans="1:86" ht="14.25" hidden="1" customHeight="1">
      <c r="A320" s="31"/>
      <c r="B320" s="31"/>
      <c r="C320" s="624"/>
      <c r="D320" s="238"/>
      <c r="E320" s="574"/>
      <c r="F320" s="546"/>
      <c r="G320" s="990"/>
      <c r="J320" s="506"/>
      <c r="K320" s="38"/>
      <c r="L320" s="47"/>
      <c r="M320" s="47"/>
      <c r="N320" s="47"/>
      <c r="O320" s="47"/>
      <c r="P320" s="47"/>
      <c r="Q320" s="47"/>
      <c r="R320" s="47"/>
      <c r="S320" s="47"/>
      <c r="T320" s="47"/>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48"/>
    </row>
    <row r="321" spans="1:84" ht="14.25" hidden="1" customHeight="1">
      <c r="A321" s="31"/>
      <c r="B321" s="31"/>
      <c r="C321" s="624"/>
      <c r="D321" s="238"/>
      <c r="E321" s="574"/>
      <c r="F321" s="546"/>
      <c r="G321" s="990"/>
      <c r="J321" s="506"/>
      <c r="K321" s="38"/>
      <c r="L321" s="47"/>
      <c r="M321" s="47"/>
      <c r="N321" s="47"/>
      <c r="O321" s="47"/>
      <c r="P321" s="47"/>
      <c r="Q321" s="47"/>
      <c r="R321" s="47"/>
      <c r="S321" s="47"/>
      <c r="T321" s="47"/>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48"/>
    </row>
    <row r="322" spans="1:84" s="54" customFormat="1" ht="54" hidden="1" customHeight="1">
      <c r="C322" s="53"/>
      <c r="D322" s="53" t="s">
        <v>1794</v>
      </c>
      <c r="E322" s="211"/>
      <c r="F322" s="549"/>
      <c r="G322" s="211"/>
      <c r="H322" s="286"/>
      <c r="I322" s="38"/>
      <c r="J322" s="3"/>
      <c r="K322" s="286"/>
      <c r="BT322" s="283"/>
      <c r="BU322" s="283"/>
      <c r="BV322" s="283"/>
      <c r="BX322" s="283"/>
    </row>
    <row r="323" spans="1:84" ht="14.25" hidden="1" customHeight="1">
      <c r="A323" s="31"/>
      <c r="B323" s="31"/>
      <c r="C323" s="624"/>
      <c r="D323" s="238"/>
      <c r="E323" s="574"/>
      <c r="F323" s="546"/>
      <c r="G323" s="990"/>
      <c r="J323" s="506"/>
      <c r="K323" s="38"/>
      <c r="L323" s="47"/>
      <c r="M323" s="47"/>
      <c r="N323" s="47"/>
      <c r="O323" s="47"/>
      <c r="P323" s="47"/>
      <c r="Q323" s="47"/>
      <c r="R323" s="47"/>
      <c r="S323" s="47"/>
      <c r="T323" s="47"/>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48"/>
    </row>
    <row r="324" spans="1:84" s="172" customFormat="1" ht="34.5" hidden="1" customHeight="1">
      <c r="A324" s="315" t="s">
        <v>11</v>
      </c>
      <c r="B324" s="315" t="s">
        <v>1058</v>
      </c>
      <c r="C324" s="592" t="s">
        <v>12</v>
      </c>
      <c r="D324" s="328" t="s">
        <v>43</v>
      </c>
      <c r="E324" s="562"/>
      <c r="F324" s="404" t="s">
        <v>14</v>
      </c>
      <c r="G324" s="562"/>
      <c r="H324" s="363" t="s">
        <v>306</v>
      </c>
      <c r="I324" s="285" t="s">
        <v>15</v>
      </c>
      <c r="J324" s="331"/>
      <c r="K324" s="362"/>
      <c r="L324" s="387" t="s">
        <v>1319</v>
      </c>
      <c r="M324" s="387"/>
      <c r="N324" s="387"/>
      <c r="O324" s="387"/>
      <c r="P324" s="387"/>
      <c r="Q324" s="387"/>
      <c r="R324" s="387"/>
      <c r="S324" s="1014"/>
      <c r="T324" s="1014"/>
      <c r="U324" s="315">
        <v>5</v>
      </c>
      <c r="V324" s="315">
        <v>12</v>
      </c>
      <c r="W324" s="315">
        <v>19</v>
      </c>
      <c r="X324" s="315">
        <v>2</v>
      </c>
      <c r="Y324" s="315">
        <v>9</v>
      </c>
      <c r="Z324" s="315">
        <v>16</v>
      </c>
      <c r="AA324" s="315">
        <v>23</v>
      </c>
      <c r="AB324" s="315">
        <v>2</v>
      </c>
      <c r="AC324" s="315">
        <v>9</v>
      </c>
      <c r="AD324" s="315">
        <v>16</v>
      </c>
      <c r="AE324" s="315">
        <v>23</v>
      </c>
      <c r="AF324" s="315"/>
      <c r="AG324" s="315">
        <v>30</v>
      </c>
      <c r="AH324" s="315">
        <v>6</v>
      </c>
      <c r="AI324" s="315">
        <v>13</v>
      </c>
      <c r="AJ324" s="315">
        <v>27</v>
      </c>
      <c r="AK324" s="315">
        <v>4</v>
      </c>
      <c r="AL324" s="315">
        <v>11</v>
      </c>
      <c r="AM324" s="315">
        <v>18</v>
      </c>
      <c r="AN324" s="315"/>
      <c r="AO324" s="315">
        <v>25</v>
      </c>
      <c r="AP324" s="315">
        <v>1</v>
      </c>
      <c r="AQ324" s="315">
        <v>8</v>
      </c>
      <c r="AR324" s="315">
        <v>15</v>
      </c>
      <c r="AS324" s="315"/>
      <c r="AT324" s="315">
        <v>29</v>
      </c>
      <c r="AU324" s="315">
        <v>6</v>
      </c>
      <c r="AV324" s="315">
        <v>13</v>
      </c>
      <c r="AW324" s="315">
        <v>20</v>
      </c>
      <c r="AX324" s="315">
        <v>3</v>
      </c>
      <c r="AY324" s="315">
        <v>10</v>
      </c>
      <c r="AZ324" s="315">
        <v>17</v>
      </c>
      <c r="BA324" s="315"/>
      <c r="BB324" s="315">
        <v>24</v>
      </c>
      <c r="BC324" s="315">
        <v>31</v>
      </c>
      <c r="BD324" s="315">
        <v>7</v>
      </c>
      <c r="BE324" s="315">
        <v>14</v>
      </c>
      <c r="BF324" s="315"/>
      <c r="BG324" s="315">
        <v>28</v>
      </c>
      <c r="BH324" s="315">
        <v>5</v>
      </c>
      <c r="BI324" s="315">
        <v>12</v>
      </c>
      <c r="BJ324" s="315">
        <v>19</v>
      </c>
      <c r="BK324" s="315">
        <v>2</v>
      </c>
      <c r="BL324" s="315">
        <v>9</v>
      </c>
      <c r="BM324" s="315">
        <v>16</v>
      </c>
      <c r="BN324" s="315"/>
      <c r="BO324" s="315">
        <v>23</v>
      </c>
      <c r="BP324" s="315">
        <v>30</v>
      </c>
      <c r="BQ324" s="315">
        <v>7</v>
      </c>
      <c r="BR324" s="315">
        <v>14</v>
      </c>
      <c r="BS324" s="315">
        <v>21</v>
      </c>
      <c r="BT324" s="12" t="s">
        <v>915</v>
      </c>
      <c r="BU324" s="13"/>
      <c r="BV324" s="12"/>
      <c r="BX324" s="14" t="s">
        <v>1320</v>
      </c>
    </row>
    <row r="325" spans="1:84" s="23" customFormat="1" ht="21" hidden="1" customHeight="1">
      <c r="A325" s="24"/>
      <c r="B325" s="24"/>
      <c r="C325" s="41" t="s">
        <v>185</v>
      </c>
      <c r="D325" s="658" t="s">
        <v>1133</v>
      </c>
      <c r="E325" s="575"/>
      <c r="F325" s="541">
        <v>30184</v>
      </c>
      <c r="G325" s="982"/>
      <c r="H325" s="363" t="s">
        <v>967</v>
      </c>
      <c r="I325" s="30">
        <v>35314</v>
      </c>
      <c r="J325" s="507"/>
      <c r="K325" s="308"/>
      <c r="L325" s="16">
        <v>0</v>
      </c>
      <c r="M325" s="16">
        <v>0</v>
      </c>
      <c r="N325" s="16">
        <v>0</v>
      </c>
      <c r="O325" s="16">
        <v>0</v>
      </c>
      <c r="P325" s="16"/>
      <c r="Q325" s="16">
        <v>0</v>
      </c>
      <c r="R325" s="16"/>
      <c r="S325" s="957">
        <v>0</v>
      </c>
      <c r="T325" s="957"/>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9"/>
      <c r="AV325" s="19"/>
      <c r="AW325" s="19"/>
      <c r="AX325" s="19"/>
      <c r="AY325" s="19"/>
      <c r="AZ325" s="19"/>
      <c r="BA325" s="19"/>
      <c r="BB325" s="19"/>
      <c r="BC325" s="19"/>
      <c r="BD325" s="19"/>
      <c r="BE325" s="19"/>
      <c r="BF325" s="19"/>
      <c r="BG325" s="19"/>
      <c r="BH325" s="19"/>
      <c r="BI325" s="19"/>
      <c r="BJ325" s="19"/>
      <c r="BK325" s="19"/>
      <c r="BL325" s="19"/>
      <c r="BM325" s="19"/>
      <c r="BN325" s="19"/>
      <c r="BO325" s="19"/>
      <c r="BP325" s="19"/>
      <c r="BQ325" s="19"/>
      <c r="BR325" s="19"/>
      <c r="BS325" s="19"/>
      <c r="BT325" s="19"/>
      <c r="BU325" s="15">
        <f>COUNT(U325:AT325)</f>
        <v>0</v>
      </c>
      <c r="BV325" s="31"/>
      <c r="BW325" s="15">
        <f>COUNT(AU325:BT325)</f>
        <v>0</v>
      </c>
      <c r="BX325" s="31"/>
      <c r="BY325" s="15">
        <f>SUM(BU325,BW325)</f>
        <v>0</v>
      </c>
    </row>
    <row r="326" spans="1:84" s="23" customFormat="1" ht="21" hidden="1" customHeight="1">
      <c r="A326" s="24"/>
      <c r="B326" s="24"/>
      <c r="C326" s="41" t="s">
        <v>187</v>
      </c>
      <c r="D326" s="658" t="s">
        <v>1136</v>
      </c>
      <c r="E326" s="575"/>
      <c r="F326" s="541">
        <v>30184</v>
      </c>
      <c r="G326" s="982"/>
      <c r="H326" s="363" t="s">
        <v>770</v>
      </c>
      <c r="I326" s="30">
        <v>30114</v>
      </c>
      <c r="J326" s="507"/>
      <c r="K326" s="308"/>
      <c r="L326" s="16">
        <v>0</v>
      </c>
      <c r="M326" s="16">
        <v>0</v>
      </c>
      <c r="N326" s="16">
        <v>0</v>
      </c>
      <c r="O326" s="16">
        <v>0</v>
      </c>
      <c r="P326" s="16"/>
      <c r="Q326" s="16">
        <v>0</v>
      </c>
      <c r="R326" s="16"/>
      <c r="S326" s="957">
        <v>0</v>
      </c>
      <c r="T326" s="957"/>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9"/>
      <c r="AV326" s="19"/>
      <c r="AW326" s="19"/>
      <c r="AX326" s="19"/>
      <c r="AY326" s="19"/>
      <c r="AZ326" s="19"/>
      <c r="BA326" s="19"/>
      <c r="BB326" s="19"/>
      <c r="BC326" s="19"/>
      <c r="BD326" s="19"/>
      <c r="BE326" s="19"/>
      <c r="BF326" s="19"/>
      <c r="BG326" s="19"/>
      <c r="BH326" s="19"/>
      <c r="BI326" s="19"/>
      <c r="BJ326" s="19"/>
      <c r="BK326" s="19"/>
      <c r="BL326" s="19"/>
      <c r="BM326" s="19"/>
      <c r="BN326" s="19"/>
      <c r="BO326" s="19"/>
      <c r="BP326" s="19"/>
      <c r="BQ326" s="19"/>
      <c r="BR326" s="19"/>
      <c r="BS326" s="19"/>
      <c r="BT326" s="19"/>
      <c r="BU326" s="15">
        <f>COUNT(U326:AT326)</f>
        <v>0</v>
      </c>
      <c r="BV326" s="31"/>
      <c r="BW326" s="15">
        <f>COUNT(AU326:BT326)</f>
        <v>0</v>
      </c>
      <c r="BX326" s="31"/>
      <c r="BY326" s="15">
        <f>SUM(BU326,BW326)</f>
        <v>0</v>
      </c>
    </row>
    <row r="327" spans="1:84" ht="14.25" hidden="1" customHeight="1">
      <c r="A327" s="31"/>
      <c r="B327" s="31"/>
      <c r="C327" s="624"/>
      <c r="D327" s="238"/>
      <c r="E327" s="574"/>
      <c r="F327" s="546"/>
      <c r="G327" s="990"/>
      <c r="J327" s="506"/>
      <c r="K327" s="38"/>
      <c r="L327" s="47"/>
      <c r="M327" s="47"/>
      <c r="N327" s="47"/>
      <c r="O327" s="47"/>
      <c r="P327" s="47"/>
      <c r="Q327" s="47"/>
      <c r="R327" s="47"/>
      <c r="S327" s="47"/>
      <c r="T327" s="47"/>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48"/>
    </row>
    <row r="328" spans="1:84" s="54" customFormat="1" ht="54" hidden="1" customHeight="1">
      <c r="C328" s="53"/>
      <c r="D328" s="53" t="s">
        <v>1798</v>
      </c>
      <c r="E328" s="211"/>
      <c r="F328" s="549"/>
      <c r="G328" s="211"/>
      <c r="H328" s="286"/>
      <c r="I328" s="38"/>
      <c r="J328" s="3"/>
      <c r="K328" s="286"/>
      <c r="BT328" s="283"/>
      <c r="BU328" s="283"/>
      <c r="BV328" s="283"/>
      <c r="BX328" s="283"/>
    </row>
    <row r="329" spans="1:84" ht="14.25" hidden="1" customHeight="1">
      <c r="A329" s="31"/>
      <c r="B329" s="31"/>
      <c r="C329" s="624"/>
      <c r="D329" s="238"/>
      <c r="E329" s="574"/>
      <c r="F329" s="546"/>
      <c r="G329" s="990"/>
      <c r="J329" s="506"/>
      <c r="K329" s="38"/>
      <c r="L329" s="47"/>
      <c r="M329" s="47"/>
      <c r="N329" s="47"/>
      <c r="O329" s="47"/>
      <c r="P329" s="47"/>
      <c r="Q329" s="47"/>
      <c r="R329" s="47"/>
      <c r="S329" s="47"/>
      <c r="T329" s="47"/>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48"/>
    </row>
    <row r="330" spans="1:84" s="172" customFormat="1" ht="34.5" hidden="1" customHeight="1">
      <c r="A330" s="315" t="s">
        <v>11</v>
      </c>
      <c r="B330" s="315" t="s">
        <v>1058</v>
      </c>
      <c r="C330" s="592" t="s">
        <v>12</v>
      </c>
      <c r="D330" s="328" t="s">
        <v>43</v>
      </c>
      <c r="E330" s="562"/>
      <c r="F330" s="404" t="s">
        <v>14</v>
      </c>
      <c r="G330" s="562"/>
      <c r="H330" s="363" t="s">
        <v>306</v>
      </c>
      <c r="I330" s="285" t="s">
        <v>15</v>
      </c>
      <c r="J330" s="331"/>
      <c r="K330" s="362"/>
      <c r="L330" s="387" t="s">
        <v>1319</v>
      </c>
      <c r="M330" s="387"/>
      <c r="N330" s="387"/>
      <c r="O330" s="387"/>
      <c r="P330" s="387"/>
      <c r="Q330" s="387"/>
      <c r="R330" s="387"/>
      <c r="S330" s="1014"/>
      <c r="T330" s="1014"/>
      <c r="U330" s="315">
        <v>5</v>
      </c>
      <c r="V330" s="315">
        <v>12</v>
      </c>
      <c r="W330" s="315">
        <v>19</v>
      </c>
      <c r="X330" s="315">
        <v>2</v>
      </c>
      <c r="Y330" s="315">
        <v>9</v>
      </c>
      <c r="Z330" s="315">
        <v>16</v>
      </c>
      <c r="AA330" s="315">
        <v>23</v>
      </c>
      <c r="AB330" s="315">
        <v>2</v>
      </c>
      <c r="AC330" s="315">
        <v>9</v>
      </c>
      <c r="AD330" s="315">
        <v>16</v>
      </c>
      <c r="AE330" s="315">
        <v>23</v>
      </c>
      <c r="AF330" s="315"/>
      <c r="AG330" s="315">
        <v>30</v>
      </c>
      <c r="AH330" s="315">
        <v>6</v>
      </c>
      <c r="AI330" s="315">
        <v>13</v>
      </c>
      <c r="AJ330" s="315">
        <v>27</v>
      </c>
      <c r="AK330" s="315">
        <v>4</v>
      </c>
      <c r="AL330" s="315">
        <v>11</v>
      </c>
      <c r="AM330" s="315">
        <v>18</v>
      </c>
      <c r="AN330" s="315"/>
      <c r="AO330" s="315">
        <v>25</v>
      </c>
      <c r="AP330" s="315">
        <v>1</v>
      </c>
      <c r="AQ330" s="315">
        <v>8</v>
      </c>
      <c r="AR330" s="315">
        <v>15</v>
      </c>
      <c r="AS330" s="315"/>
      <c r="AT330" s="315">
        <v>29</v>
      </c>
      <c r="AU330" s="315">
        <v>6</v>
      </c>
      <c r="AV330" s="315">
        <v>13</v>
      </c>
      <c r="AW330" s="315">
        <v>20</v>
      </c>
      <c r="AX330" s="315">
        <v>3</v>
      </c>
      <c r="AY330" s="315">
        <v>10</v>
      </c>
      <c r="AZ330" s="315">
        <v>17</v>
      </c>
      <c r="BA330" s="315"/>
      <c r="BB330" s="315">
        <v>24</v>
      </c>
      <c r="BC330" s="315">
        <v>31</v>
      </c>
      <c r="BD330" s="315">
        <v>7</v>
      </c>
      <c r="BE330" s="315">
        <v>14</v>
      </c>
      <c r="BF330" s="315"/>
      <c r="BG330" s="315">
        <v>28</v>
      </c>
      <c r="BH330" s="315">
        <v>5</v>
      </c>
      <c r="BI330" s="315">
        <v>12</v>
      </c>
      <c r="BJ330" s="315">
        <v>19</v>
      </c>
      <c r="BK330" s="315">
        <v>2</v>
      </c>
      <c r="BL330" s="315">
        <v>9</v>
      </c>
      <c r="BM330" s="315">
        <v>16</v>
      </c>
      <c r="BN330" s="315"/>
      <c r="BO330" s="315">
        <v>23</v>
      </c>
      <c r="BP330" s="315">
        <v>30</v>
      </c>
      <c r="BQ330" s="315">
        <v>7</v>
      </c>
      <c r="BR330" s="315">
        <v>14</v>
      </c>
      <c r="BS330" s="315">
        <v>21</v>
      </c>
      <c r="BT330" s="12" t="s">
        <v>915</v>
      </c>
      <c r="BU330" s="13"/>
      <c r="BV330" s="12"/>
      <c r="BX330" s="14" t="s">
        <v>1320</v>
      </c>
    </row>
    <row r="331" spans="1:84" s="273" customFormat="1" ht="21" hidden="1" customHeight="1">
      <c r="A331" s="33"/>
      <c r="B331" s="33"/>
      <c r="C331" s="41" t="s">
        <v>153</v>
      </c>
      <c r="D331" s="658" t="s">
        <v>957</v>
      </c>
      <c r="E331" s="575"/>
      <c r="F331" s="543">
        <v>41647</v>
      </c>
      <c r="G331" s="982"/>
      <c r="H331" s="363" t="s">
        <v>265</v>
      </c>
      <c r="I331" s="30">
        <v>14423</v>
      </c>
      <c r="J331" s="509"/>
      <c r="K331" s="308"/>
      <c r="L331" s="16">
        <v>3</v>
      </c>
      <c r="M331" s="16">
        <v>1</v>
      </c>
      <c r="N331" s="16">
        <v>4</v>
      </c>
      <c r="O331" s="16">
        <v>0</v>
      </c>
      <c r="P331" s="16"/>
      <c r="Q331" s="16">
        <v>0</v>
      </c>
      <c r="R331" s="16"/>
      <c r="S331" s="957">
        <v>0</v>
      </c>
      <c r="T331" s="957"/>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9"/>
      <c r="AV331" s="19"/>
      <c r="AW331" s="19"/>
      <c r="AX331" s="19"/>
      <c r="AY331" s="19"/>
      <c r="AZ331" s="19"/>
      <c r="BA331" s="19"/>
      <c r="BB331" s="19"/>
      <c r="BC331" s="19"/>
      <c r="BD331" s="19"/>
      <c r="BE331" s="19"/>
      <c r="BF331" s="19"/>
      <c r="BG331" s="19"/>
      <c r="BH331" s="19"/>
      <c r="BI331" s="19"/>
      <c r="BJ331" s="19"/>
      <c r="BK331" s="19"/>
      <c r="BL331" s="19"/>
      <c r="BM331" s="19"/>
      <c r="BN331" s="19"/>
      <c r="BO331" s="19"/>
      <c r="BP331" s="19"/>
      <c r="BQ331" s="19"/>
      <c r="BR331" s="19"/>
      <c r="BS331" s="19"/>
      <c r="BT331" s="19"/>
      <c r="BU331" s="15">
        <f>COUNT(U331:AT331)</f>
        <v>0</v>
      </c>
      <c r="BV331" s="23"/>
      <c r="BW331" s="15">
        <f>COUNT(AU331:BT331)</f>
        <v>0</v>
      </c>
      <c r="BX331" s="23"/>
      <c r="BY331" s="15">
        <f>SUM(BU331,BW331)</f>
        <v>0</v>
      </c>
      <c r="BZ331" s="23"/>
      <c r="CA331" s="23"/>
      <c r="CB331" s="23"/>
      <c r="CE331" s="23"/>
      <c r="CF331" s="23"/>
    </row>
    <row r="332" spans="1:84" ht="14.25" hidden="1" customHeight="1">
      <c r="A332" s="31"/>
      <c r="B332" s="31"/>
      <c r="C332" s="624"/>
      <c r="D332" s="238"/>
      <c r="E332" s="574"/>
      <c r="F332" s="546"/>
      <c r="G332" s="990"/>
      <c r="J332" s="506"/>
      <c r="K332" s="38"/>
      <c r="L332" s="47"/>
      <c r="M332" s="47"/>
      <c r="N332" s="47"/>
      <c r="O332" s="47"/>
      <c r="P332" s="47"/>
      <c r="Q332" s="47"/>
      <c r="R332" s="47"/>
      <c r="S332" s="47"/>
      <c r="T332" s="47"/>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48"/>
    </row>
    <row r="333" spans="1:84" s="54" customFormat="1" ht="54" hidden="1" customHeight="1">
      <c r="C333" s="53"/>
      <c r="D333" s="53" t="s">
        <v>1795</v>
      </c>
      <c r="E333" s="211"/>
      <c r="F333" s="549"/>
      <c r="G333" s="211"/>
      <c r="H333" s="286"/>
      <c r="I333" s="38"/>
      <c r="J333" s="3"/>
      <c r="K333" s="286"/>
      <c r="BT333" s="283"/>
      <c r="BU333" s="283"/>
      <c r="BV333" s="283"/>
      <c r="BX333" s="283"/>
    </row>
    <row r="334" spans="1:84" ht="14.25" hidden="1" customHeight="1">
      <c r="A334" s="31"/>
      <c r="B334" s="31"/>
      <c r="C334" s="624"/>
      <c r="D334" s="238"/>
      <c r="E334" s="574"/>
      <c r="F334" s="546"/>
      <c r="G334" s="990"/>
      <c r="J334" s="506"/>
      <c r="K334" s="38"/>
      <c r="L334" s="47"/>
      <c r="M334" s="47"/>
      <c r="N334" s="47"/>
      <c r="O334" s="47"/>
      <c r="P334" s="47"/>
      <c r="Q334" s="47"/>
      <c r="R334" s="47"/>
      <c r="S334" s="47"/>
      <c r="T334" s="47"/>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48"/>
    </row>
    <row r="335" spans="1:84" s="172" customFormat="1" ht="34.5" hidden="1" customHeight="1">
      <c r="A335" s="315" t="s">
        <v>11</v>
      </c>
      <c r="B335" s="315" t="s">
        <v>1058</v>
      </c>
      <c r="C335" s="592" t="s">
        <v>12</v>
      </c>
      <c r="D335" s="328" t="s">
        <v>43</v>
      </c>
      <c r="E335" s="562"/>
      <c r="F335" s="404" t="s">
        <v>14</v>
      </c>
      <c r="G335" s="562"/>
      <c r="H335" s="363" t="s">
        <v>306</v>
      </c>
      <c r="I335" s="285" t="s">
        <v>15</v>
      </c>
      <c r="J335" s="331"/>
      <c r="K335" s="362"/>
      <c r="L335" s="387" t="s">
        <v>1319</v>
      </c>
      <c r="M335" s="387"/>
      <c r="N335" s="387"/>
      <c r="O335" s="387"/>
      <c r="P335" s="387"/>
      <c r="Q335" s="387"/>
      <c r="R335" s="387"/>
      <c r="S335" s="1014"/>
      <c r="T335" s="1014"/>
      <c r="U335" s="315">
        <v>5</v>
      </c>
      <c r="V335" s="315">
        <v>12</v>
      </c>
      <c r="W335" s="315">
        <v>19</v>
      </c>
      <c r="X335" s="315">
        <v>2</v>
      </c>
      <c r="Y335" s="315">
        <v>9</v>
      </c>
      <c r="Z335" s="315">
        <v>16</v>
      </c>
      <c r="AA335" s="315">
        <v>23</v>
      </c>
      <c r="AB335" s="315">
        <v>2</v>
      </c>
      <c r="AC335" s="315">
        <v>9</v>
      </c>
      <c r="AD335" s="315">
        <v>16</v>
      </c>
      <c r="AE335" s="315">
        <v>23</v>
      </c>
      <c r="AF335" s="315"/>
      <c r="AG335" s="315">
        <v>30</v>
      </c>
      <c r="AH335" s="315">
        <v>6</v>
      </c>
      <c r="AI335" s="315">
        <v>13</v>
      </c>
      <c r="AJ335" s="315">
        <v>27</v>
      </c>
      <c r="AK335" s="315">
        <v>4</v>
      </c>
      <c r="AL335" s="315">
        <v>11</v>
      </c>
      <c r="AM335" s="315">
        <v>18</v>
      </c>
      <c r="AN335" s="315"/>
      <c r="AO335" s="315">
        <v>25</v>
      </c>
      <c r="AP335" s="315">
        <v>1</v>
      </c>
      <c r="AQ335" s="315">
        <v>8</v>
      </c>
      <c r="AR335" s="315">
        <v>15</v>
      </c>
      <c r="AS335" s="315"/>
      <c r="AT335" s="315">
        <v>29</v>
      </c>
      <c r="AU335" s="315">
        <v>6</v>
      </c>
      <c r="AV335" s="315">
        <v>13</v>
      </c>
      <c r="AW335" s="315">
        <v>20</v>
      </c>
      <c r="AX335" s="315">
        <v>3</v>
      </c>
      <c r="AY335" s="315">
        <v>10</v>
      </c>
      <c r="AZ335" s="315">
        <v>17</v>
      </c>
      <c r="BA335" s="315"/>
      <c r="BB335" s="315">
        <v>24</v>
      </c>
      <c r="BC335" s="315">
        <v>31</v>
      </c>
      <c r="BD335" s="315">
        <v>7</v>
      </c>
      <c r="BE335" s="315">
        <v>14</v>
      </c>
      <c r="BF335" s="315"/>
      <c r="BG335" s="315">
        <v>28</v>
      </c>
      <c r="BH335" s="315">
        <v>5</v>
      </c>
      <c r="BI335" s="315">
        <v>12</v>
      </c>
      <c r="BJ335" s="315">
        <v>19</v>
      </c>
      <c r="BK335" s="315">
        <v>2</v>
      </c>
      <c r="BL335" s="315">
        <v>9</v>
      </c>
      <c r="BM335" s="315">
        <v>16</v>
      </c>
      <c r="BN335" s="315"/>
      <c r="BO335" s="315">
        <v>23</v>
      </c>
      <c r="BP335" s="315">
        <v>30</v>
      </c>
      <c r="BQ335" s="315">
        <v>7</v>
      </c>
      <c r="BR335" s="315">
        <v>14</v>
      </c>
      <c r="BS335" s="315">
        <v>21</v>
      </c>
      <c r="BT335" s="12" t="s">
        <v>915</v>
      </c>
      <c r="BU335" s="13"/>
      <c r="BV335" s="12"/>
      <c r="BX335" s="14" t="s">
        <v>1320</v>
      </c>
    </row>
    <row r="336" spans="1:84" s="23" customFormat="1" ht="21" hidden="1" customHeight="1">
      <c r="A336" s="33"/>
      <c r="B336" s="33"/>
      <c r="C336" s="41" t="s">
        <v>114</v>
      </c>
      <c r="D336" s="658" t="s">
        <v>130</v>
      </c>
      <c r="E336" s="575"/>
      <c r="F336" s="543">
        <v>36720</v>
      </c>
      <c r="G336" s="982"/>
      <c r="H336" s="363" t="s">
        <v>265</v>
      </c>
      <c r="I336" s="30">
        <v>35717</v>
      </c>
      <c r="J336" s="509"/>
      <c r="K336" s="308"/>
      <c r="L336" s="16">
        <v>18</v>
      </c>
      <c r="M336" s="16">
        <v>0</v>
      </c>
      <c r="N336" s="16">
        <v>18</v>
      </c>
      <c r="O336" s="16">
        <v>0</v>
      </c>
      <c r="P336" s="16"/>
      <c r="Q336" s="16">
        <v>0</v>
      </c>
      <c r="R336" s="16"/>
      <c r="S336" s="957">
        <v>0</v>
      </c>
      <c r="T336" s="957"/>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9"/>
      <c r="AV336" s="19"/>
      <c r="AW336" s="19"/>
      <c r="AX336" s="19"/>
      <c r="AY336" s="19"/>
      <c r="AZ336" s="19"/>
      <c r="BA336" s="19"/>
      <c r="BB336" s="19"/>
      <c r="BC336" s="19"/>
      <c r="BD336" s="19"/>
      <c r="BE336" s="19"/>
      <c r="BF336" s="19"/>
      <c r="BG336" s="19"/>
      <c r="BH336" s="19"/>
      <c r="BI336" s="19"/>
      <c r="BJ336" s="19"/>
      <c r="BK336" s="19"/>
      <c r="BL336" s="19"/>
      <c r="BM336" s="19"/>
      <c r="BN336" s="19"/>
      <c r="BO336" s="19"/>
      <c r="BP336" s="19"/>
      <c r="BQ336" s="19"/>
      <c r="BR336" s="19"/>
      <c r="BS336" s="19"/>
      <c r="BT336" s="19"/>
      <c r="BU336" s="15">
        <f>COUNT(U336:AT336)</f>
        <v>0</v>
      </c>
      <c r="BW336" s="15">
        <f>COUNT(AU336:BT336)</f>
        <v>0</v>
      </c>
      <c r="BY336" s="15">
        <f>SUM(BU336,BW336)</f>
        <v>0</v>
      </c>
    </row>
    <row r="337" spans="1:80" s="23" customFormat="1" ht="21" hidden="1" customHeight="1">
      <c r="A337" s="24"/>
      <c r="B337" s="24"/>
      <c r="C337" s="41" t="s">
        <v>198</v>
      </c>
      <c r="D337" s="658" t="s">
        <v>1040</v>
      </c>
      <c r="E337" s="575"/>
      <c r="F337" s="541">
        <v>37634</v>
      </c>
      <c r="G337" s="982"/>
      <c r="H337" s="363" t="s">
        <v>967</v>
      </c>
      <c r="I337" s="30">
        <v>37601</v>
      </c>
      <c r="J337" s="507"/>
      <c r="K337" s="308"/>
      <c r="L337" s="16">
        <v>0</v>
      </c>
      <c r="M337" s="16">
        <v>0</v>
      </c>
      <c r="N337" s="16">
        <v>0</v>
      </c>
      <c r="O337" s="16">
        <v>0</v>
      </c>
      <c r="P337" s="16"/>
      <c r="Q337" s="16">
        <v>0</v>
      </c>
      <c r="R337" s="16"/>
      <c r="S337" s="957">
        <v>0</v>
      </c>
      <c r="T337" s="957"/>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9"/>
      <c r="AV337" s="19"/>
      <c r="AW337" s="19"/>
      <c r="AX337" s="19"/>
      <c r="AY337" s="19"/>
      <c r="AZ337" s="19"/>
      <c r="BA337" s="19"/>
      <c r="BB337" s="19"/>
      <c r="BC337" s="19"/>
      <c r="BD337" s="19"/>
      <c r="BE337" s="19"/>
      <c r="BF337" s="19"/>
      <c r="BG337" s="19"/>
      <c r="BH337" s="19"/>
      <c r="BI337" s="19"/>
      <c r="BJ337" s="19"/>
      <c r="BK337" s="19"/>
      <c r="BL337" s="19"/>
      <c r="BM337" s="19"/>
      <c r="BN337" s="19"/>
      <c r="BO337" s="19"/>
      <c r="BP337" s="19"/>
      <c r="BQ337" s="19"/>
      <c r="BR337" s="19"/>
      <c r="BS337" s="19"/>
      <c r="BT337" s="19"/>
      <c r="BU337" s="15">
        <f>COUNT(U337:AT337)</f>
        <v>0</v>
      </c>
      <c r="BV337" s="31"/>
      <c r="BW337" s="15">
        <f>COUNT(AU337:BT337)</f>
        <v>0</v>
      </c>
      <c r="BX337" s="31"/>
      <c r="BY337" s="15">
        <f>SUM(BU337,BW337)</f>
        <v>0</v>
      </c>
      <c r="BZ337" s="273"/>
      <c r="CA337" s="273"/>
      <c r="CB337" s="273"/>
    </row>
    <row r="338" spans="1:80" s="23" customFormat="1" ht="21" hidden="1" customHeight="1">
      <c r="A338" s="403"/>
      <c r="B338" s="403"/>
      <c r="C338" s="62"/>
      <c r="D338" s="238"/>
      <c r="E338" s="574"/>
      <c r="F338" s="550"/>
      <c r="G338" s="990"/>
      <c r="H338" s="364"/>
      <c r="I338" s="38"/>
      <c r="J338" s="745"/>
      <c r="K338" s="279"/>
      <c r="L338" s="47"/>
      <c r="M338" s="47"/>
      <c r="N338" s="47"/>
      <c r="O338" s="47"/>
      <c r="P338" s="47"/>
      <c r="Q338" s="47"/>
      <c r="R338" s="47"/>
      <c r="S338" s="47"/>
      <c r="T338" s="47"/>
      <c r="U338" s="48"/>
      <c r="V338" s="48"/>
      <c r="W338" s="48"/>
      <c r="X338" s="48"/>
      <c r="Y338" s="48"/>
      <c r="Z338" s="48"/>
      <c r="AA338" s="48"/>
      <c r="AB338" s="48"/>
      <c r="AC338" s="48"/>
      <c r="AD338" s="48"/>
      <c r="AE338" s="48"/>
      <c r="AF338" s="48"/>
      <c r="AG338" s="48"/>
      <c r="AH338" s="48"/>
      <c r="AI338" s="48"/>
      <c r="AJ338" s="48"/>
      <c r="AK338" s="48"/>
      <c r="AL338" s="48"/>
      <c r="AM338" s="48"/>
      <c r="AN338" s="48"/>
      <c r="AO338" s="48"/>
      <c r="AP338" s="48"/>
      <c r="AQ338" s="48"/>
      <c r="AR338" s="48"/>
      <c r="AS338" s="48"/>
      <c r="AT338" s="48"/>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V338" s="31"/>
      <c r="BX338" s="31"/>
      <c r="BZ338" s="273"/>
      <c r="CA338" s="273"/>
      <c r="CB338" s="273"/>
    </row>
    <row r="339" spans="1:80" s="54" customFormat="1" ht="54" hidden="1" customHeight="1">
      <c r="C339" s="53"/>
      <c r="D339" s="53" t="s">
        <v>1790</v>
      </c>
      <c r="E339" s="211"/>
      <c r="F339" s="549"/>
      <c r="G339" s="211"/>
      <c r="H339" s="286"/>
      <c r="I339" s="38"/>
      <c r="J339" s="3"/>
      <c r="K339" s="286"/>
      <c r="BT339" s="283"/>
      <c r="BU339" s="283"/>
      <c r="BV339" s="283"/>
      <c r="BX339" s="283"/>
    </row>
    <row r="340" spans="1:80" s="54" customFormat="1" ht="15" hidden="1" customHeight="1">
      <c r="C340" s="53"/>
      <c r="D340" s="53"/>
      <c r="E340" s="211"/>
      <c r="F340" s="549"/>
      <c r="G340" s="211"/>
      <c r="H340" s="286"/>
      <c r="I340" s="38"/>
      <c r="J340" s="3"/>
      <c r="K340" s="286"/>
      <c r="BT340" s="283"/>
      <c r="BU340" s="283"/>
      <c r="BV340" s="283"/>
      <c r="BX340" s="283"/>
    </row>
    <row r="341" spans="1:80" s="172" customFormat="1" ht="34.5" hidden="1" customHeight="1">
      <c r="A341" s="315" t="s">
        <v>11</v>
      </c>
      <c r="B341" s="315" t="s">
        <v>1058</v>
      </c>
      <c r="C341" s="592" t="s">
        <v>12</v>
      </c>
      <c r="D341" s="328" t="s">
        <v>43</v>
      </c>
      <c r="E341" s="562"/>
      <c r="F341" s="404" t="s">
        <v>14</v>
      </c>
      <c r="G341" s="562"/>
      <c r="H341" s="363" t="s">
        <v>306</v>
      </c>
      <c r="I341" s="285" t="s">
        <v>15</v>
      </c>
      <c r="J341" s="331"/>
      <c r="K341" s="362"/>
      <c r="L341" s="387" t="s">
        <v>1319</v>
      </c>
      <c r="M341" s="387"/>
      <c r="N341" s="387"/>
      <c r="O341" s="387"/>
      <c r="P341" s="387"/>
      <c r="Q341" s="387"/>
      <c r="R341" s="387"/>
      <c r="S341" s="1014"/>
      <c r="T341" s="1014"/>
      <c r="U341" s="315">
        <v>5</v>
      </c>
      <c r="V341" s="315">
        <v>12</v>
      </c>
      <c r="W341" s="315">
        <v>19</v>
      </c>
      <c r="X341" s="315">
        <v>2</v>
      </c>
      <c r="Y341" s="315">
        <v>9</v>
      </c>
      <c r="Z341" s="315">
        <v>16</v>
      </c>
      <c r="AA341" s="315">
        <v>23</v>
      </c>
      <c r="AB341" s="315">
        <v>2</v>
      </c>
      <c r="AC341" s="315">
        <v>9</v>
      </c>
      <c r="AD341" s="315">
        <v>16</v>
      </c>
      <c r="AE341" s="315">
        <v>23</v>
      </c>
      <c r="AF341" s="315"/>
      <c r="AG341" s="315">
        <v>30</v>
      </c>
      <c r="AH341" s="315">
        <v>6</v>
      </c>
      <c r="AI341" s="315">
        <v>13</v>
      </c>
      <c r="AJ341" s="315">
        <v>27</v>
      </c>
      <c r="AK341" s="315">
        <v>4</v>
      </c>
      <c r="AL341" s="315">
        <v>11</v>
      </c>
      <c r="AM341" s="315">
        <v>18</v>
      </c>
      <c r="AN341" s="315"/>
      <c r="AO341" s="315">
        <v>25</v>
      </c>
      <c r="AP341" s="315">
        <v>1</v>
      </c>
      <c r="AQ341" s="315">
        <v>8</v>
      </c>
      <c r="AR341" s="315">
        <v>15</v>
      </c>
      <c r="AS341" s="315"/>
      <c r="AT341" s="315">
        <v>29</v>
      </c>
      <c r="AU341" s="315">
        <v>6</v>
      </c>
      <c r="AV341" s="315">
        <v>13</v>
      </c>
      <c r="AW341" s="315">
        <v>20</v>
      </c>
      <c r="AX341" s="315">
        <v>3</v>
      </c>
      <c r="AY341" s="315">
        <v>10</v>
      </c>
      <c r="AZ341" s="315">
        <v>17</v>
      </c>
      <c r="BA341" s="315"/>
      <c r="BB341" s="315">
        <v>24</v>
      </c>
      <c r="BC341" s="315">
        <v>31</v>
      </c>
      <c r="BD341" s="315">
        <v>7</v>
      </c>
      <c r="BE341" s="315">
        <v>14</v>
      </c>
      <c r="BF341" s="315"/>
      <c r="BG341" s="315">
        <v>28</v>
      </c>
      <c r="BH341" s="315">
        <v>5</v>
      </c>
      <c r="BI341" s="315">
        <v>12</v>
      </c>
      <c r="BJ341" s="315">
        <v>19</v>
      </c>
      <c r="BK341" s="315">
        <v>2</v>
      </c>
      <c r="BL341" s="315">
        <v>9</v>
      </c>
      <c r="BM341" s="315">
        <v>16</v>
      </c>
      <c r="BN341" s="315"/>
      <c r="BO341" s="315">
        <v>23</v>
      </c>
      <c r="BP341" s="315">
        <v>30</v>
      </c>
      <c r="BQ341" s="315">
        <v>7</v>
      </c>
      <c r="BR341" s="315">
        <v>14</v>
      </c>
      <c r="BS341" s="315">
        <v>21</v>
      </c>
      <c r="BT341" s="12" t="s">
        <v>915</v>
      </c>
      <c r="BU341" s="13"/>
      <c r="BV341" s="12"/>
      <c r="BX341" s="14" t="s">
        <v>1320</v>
      </c>
    </row>
    <row r="342" spans="1:80" s="23" customFormat="1" ht="21" hidden="1" customHeight="1">
      <c r="A342" s="24"/>
      <c r="B342" s="24"/>
      <c r="C342" s="41" t="s">
        <v>227</v>
      </c>
      <c r="D342" s="658" t="s">
        <v>258</v>
      </c>
      <c r="E342" s="575"/>
      <c r="F342" s="542">
        <v>42705</v>
      </c>
      <c r="G342" s="982"/>
      <c r="H342" s="363" t="s">
        <v>770</v>
      </c>
      <c r="I342" s="30">
        <v>43321</v>
      </c>
      <c r="J342" s="508"/>
      <c r="K342" s="308"/>
      <c r="L342" s="16">
        <v>0</v>
      </c>
      <c r="M342" s="16">
        <v>0</v>
      </c>
      <c r="N342" s="16"/>
      <c r="O342" s="16">
        <v>0</v>
      </c>
      <c r="P342" s="16"/>
      <c r="Q342" s="16">
        <v>0</v>
      </c>
      <c r="R342" s="16"/>
      <c r="S342" s="957">
        <v>0</v>
      </c>
      <c r="T342" s="957"/>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9"/>
      <c r="AV342" s="19"/>
      <c r="AW342" s="19"/>
      <c r="AX342" s="19"/>
      <c r="AY342" s="19"/>
      <c r="AZ342" s="19"/>
      <c r="BA342" s="19"/>
      <c r="BB342" s="19"/>
      <c r="BC342" s="19"/>
      <c r="BD342" s="19"/>
      <c r="BE342" s="19"/>
      <c r="BF342" s="19"/>
      <c r="BG342" s="19"/>
      <c r="BH342" s="19"/>
      <c r="BI342" s="19"/>
      <c r="BJ342" s="19"/>
      <c r="BK342" s="19"/>
      <c r="BL342" s="19"/>
      <c r="BM342" s="19"/>
      <c r="BN342" s="19"/>
      <c r="BO342" s="19"/>
      <c r="BP342" s="19"/>
      <c r="BQ342" s="19"/>
      <c r="BR342" s="19"/>
      <c r="BS342" s="19"/>
      <c r="BT342" s="19"/>
      <c r="BU342" s="15">
        <f>COUNT(U342:AT342)</f>
        <v>0</v>
      </c>
      <c r="BV342" s="31"/>
      <c r="BW342" s="15">
        <f>COUNT(AU342:BT342)</f>
        <v>0</v>
      </c>
      <c r="BX342" s="31"/>
      <c r="BY342" s="15">
        <f>SUM(BU342,BW342)</f>
        <v>0</v>
      </c>
    </row>
    <row r="343" spans="1:80" s="229" customFormat="1" hidden="1">
      <c r="C343" s="230"/>
      <c r="D343" s="230"/>
      <c r="E343" s="578"/>
      <c r="F343" s="548"/>
      <c r="G343" s="599"/>
      <c r="H343" s="746"/>
      <c r="I343" s="231"/>
      <c r="J343" s="228"/>
      <c r="K343" s="231"/>
      <c r="L343" s="232"/>
      <c r="M343" s="232"/>
      <c r="N343" s="232"/>
      <c r="O343" s="232"/>
      <c r="P343" s="232"/>
      <c r="Q343" s="232"/>
      <c r="R343" s="232"/>
      <c r="S343" s="232"/>
      <c r="T343" s="232"/>
      <c r="U343" s="111"/>
      <c r="AO343" s="233"/>
      <c r="AR343" s="230"/>
      <c r="AS343" s="230"/>
      <c r="AT343" s="230"/>
    </row>
    <row r="344" spans="1:80" s="54" customFormat="1" ht="54" hidden="1" customHeight="1">
      <c r="C344" s="53"/>
      <c r="D344" s="53" t="s">
        <v>1791</v>
      </c>
      <c r="E344" s="211"/>
      <c r="F344" s="549"/>
      <c r="G344" s="211"/>
      <c r="H344" s="286"/>
      <c r="I344" s="38"/>
      <c r="J344" s="3"/>
      <c r="K344" s="286"/>
      <c r="BT344" s="283"/>
      <c r="BU344" s="283"/>
      <c r="BV344" s="283"/>
      <c r="BX344" s="283"/>
    </row>
    <row r="345" spans="1:80" s="54" customFormat="1" ht="15" hidden="1" customHeight="1">
      <c r="C345" s="53"/>
      <c r="D345" s="53"/>
      <c r="E345" s="211"/>
      <c r="F345" s="549"/>
      <c r="G345" s="211"/>
      <c r="H345" s="286"/>
      <c r="I345" s="38"/>
      <c r="J345" s="3"/>
      <c r="K345" s="286"/>
      <c r="BT345" s="283"/>
      <c r="BU345" s="283"/>
      <c r="BV345" s="283"/>
      <c r="BX345" s="283"/>
    </row>
    <row r="346" spans="1:80" s="172" customFormat="1" ht="34.5" hidden="1" customHeight="1">
      <c r="A346" s="315" t="s">
        <v>11</v>
      </c>
      <c r="B346" s="315" t="s">
        <v>1058</v>
      </c>
      <c r="C346" s="592" t="s">
        <v>12</v>
      </c>
      <c r="D346" s="328" t="s">
        <v>43</v>
      </c>
      <c r="E346" s="562"/>
      <c r="F346" s="404" t="s">
        <v>14</v>
      </c>
      <c r="G346" s="562"/>
      <c r="H346" s="363" t="s">
        <v>306</v>
      </c>
      <c r="I346" s="285" t="s">
        <v>15</v>
      </c>
      <c r="J346" s="331"/>
      <c r="K346" s="362"/>
      <c r="L346" s="387" t="s">
        <v>1319</v>
      </c>
      <c r="M346" s="387"/>
      <c r="N346" s="387"/>
      <c r="O346" s="387"/>
      <c r="P346" s="387"/>
      <c r="Q346" s="387"/>
      <c r="R346" s="387"/>
      <c r="S346" s="1014"/>
      <c r="T346" s="1014"/>
      <c r="U346" s="315">
        <v>5</v>
      </c>
      <c r="V346" s="315">
        <v>12</v>
      </c>
      <c r="W346" s="315">
        <v>19</v>
      </c>
      <c r="X346" s="315">
        <v>2</v>
      </c>
      <c r="Y346" s="315">
        <v>9</v>
      </c>
      <c r="Z346" s="315">
        <v>16</v>
      </c>
      <c r="AA346" s="315">
        <v>23</v>
      </c>
      <c r="AB346" s="315">
        <v>2</v>
      </c>
      <c r="AC346" s="315">
        <v>9</v>
      </c>
      <c r="AD346" s="315">
        <v>16</v>
      </c>
      <c r="AE346" s="315">
        <v>23</v>
      </c>
      <c r="AF346" s="315"/>
      <c r="AG346" s="315">
        <v>30</v>
      </c>
      <c r="AH346" s="315">
        <v>6</v>
      </c>
      <c r="AI346" s="315">
        <v>13</v>
      </c>
      <c r="AJ346" s="315">
        <v>27</v>
      </c>
      <c r="AK346" s="315">
        <v>4</v>
      </c>
      <c r="AL346" s="315">
        <v>11</v>
      </c>
      <c r="AM346" s="315">
        <v>18</v>
      </c>
      <c r="AN346" s="315"/>
      <c r="AO346" s="315">
        <v>25</v>
      </c>
      <c r="AP346" s="315">
        <v>1</v>
      </c>
      <c r="AQ346" s="315">
        <v>8</v>
      </c>
      <c r="AR346" s="315">
        <v>15</v>
      </c>
      <c r="AS346" s="315"/>
      <c r="AT346" s="315">
        <v>29</v>
      </c>
      <c r="AU346" s="315">
        <v>6</v>
      </c>
      <c r="AV346" s="315">
        <v>13</v>
      </c>
      <c r="AW346" s="315">
        <v>20</v>
      </c>
      <c r="AX346" s="315">
        <v>3</v>
      </c>
      <c r="AY346" s="315">
        <v>10</v>
      </c>
      <c r="AZ346" s="315">
        <v>17</v>
      </c>
      <c r="BA346" s="315"/>
      <c r="BB346" s="315">
        <v>24</v>
      </c>
      <c r="BC346" s="315">
        <v>31</v>
      </c>
      <c r="BD346" s="315">
        <v>7</v>
      </c>
      <c r="BE346" s="315">
        <v>14</v>
      </c>
      <c r="BF346" s="315"/>
      <c r="BG346" s="315">
        <v>28</v>
      </c>
      <c r="BH346" s="315">
        <v>5</v>
      </c>
      <c r="BI346" s="315">
        <v>12</v>
      </c>
      <c r="BJ346" s="315">
        <v>19</v>
      </c>
      <c r="BK346" s="315">
        <v>2</v>
      </c>
      <c r="BL346" s="315">
        <v>9</v>
      </c>
      <c r="BM346" s="315">
        <v>16</v>
      </c>
      <c r="BN346" s="315"/>
      <c r="BO346" s="315">
        <v>23</v>
      </c>
      <c r="BP346" s="315">
        <v>30</v>
      </c>
      <c r="BQ346" s="315">
        <v>7</v>
      </c>
      <c r="BR346" s="315">
        <v>14</v>
      </c>
      <c r="BS346" s="315">
        <v>21</v>
      </c>
      <c r="BT346" s="12" t="s">
        <v>915</v>
      </c>
      <c r="BU346" s="13"/>
      <c r="BV346" s="12"/>
      <c r="BX346" s="14" t="s">
        <v>1320</v>
      </c>
    </row>
    <row r="347" spans="1:80" s="23" customFormat="1" ht="21" hidden="1" customHeight="1">
      <c r="A347" s="24"/>
      <c r="B347" s="24"/>
      <c r="C347" s="41" t="s">
        <v>198</v>
      </c>
      <c r="D347" s="658" t="s">
        <v>1427</v>
      </c>
      <c r="E347" s="575"/>
      <c r="F347" s="541">
        <v>36123</v>
      </c>
      <c r="G347" s="982"/>
      <c r="H347" s="363" t="s">
        <v>770</v>
      </c>
      <c r="I347" s="30">
        <v>22463</v>
      </c>
      <c r="J347" s="507"/>
      <c r="K347" s="308"/>
      <c r="L347" s="16">
        <v>0</v>
      </c>
      <c r="M347" s="16">
        <v>0</v>
      </c>
      <c r="N347" s="16"/>
      <c r="O347" s="16">
        <v>0</v>
      </c>
      <c r="P347" s="16"/>
      <c r="Q347" s="16">
        <v>0</v>
      </c>
      <c r="R347" s="16"/>
      <c r="S347" s="957">
        <v>0</v>
      </c>
      <c r="T347" s="957"/>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9"/>
      <c r="AV347" s="19"/>
      <c r="AW347" s="19"/>
      <c r="AX347" s="19"/>
      <c r="AY347" s="19"/>
      <c r="AZ347" s="19"/>
      <c r="BA347" s="19"/>
      <c r="BB347" s="19"/>
      <c r="BC347" s="19"/>
      <c r="BD347" s="19"/>
      <c r="BE347" s="19"/>
      <c r="BF347" s="19"/>
      <c r="BG347" s="19"/>
      <c r="BH347" s="19"/>
      <c r="BI347" s="19"/>
      <c r="BJ347" s="19"/>
      <c r="BK347" s="19"/>
      <c r="BL347" s="19"/>
      <c r="BM347" s="19"/>
      <c r="BN347" s="19"/>
      <c r="BO347" s="19"/>
      <c r="BP347" s="19"/>
      <c r="BQ347" s="19"/>
      <c r="BR347" s="19"/>
      <c r="BS347" s="19"/>
      <c r="BT347" s="19"/>
      <c r="BU347" s="15">
        <f>COUNT(U347:AT347)</f>
        <v>0</v>
      </c>
      <c r="BV347" s="31"/>
      <c r="BW347" s="15">
        <f>COUNT(AU347:BT347)</f>
        <v>0</v>
      </c>
      <c r="BX347" s="31"/>
      <c r="BY347" s="15">
        <f>SUM(BU347,BW347)</f>
        <v>0</v>
      </c>
    </row>
    <row r="348" spans="1:80" s="229" customFormat="1" hidden="1">
      <c r="C348" s="230"/>
      <c r="D348" s="230"/>
      <c r="E348" s="578"/>
      <c r="F348" s="548"/>
      <c r="G348" s="599"/>
      <c r="H348" s="746"/>
      <c r="I348" s="231"/>
      <c r="J348" s="228"/>
      <c r="K348" s="231"/>
      <c r="L348" s="232"/>
      <c r="M348" s="232"/>
      <c r="N348" s="232"/>
      <c r="O348" s="232"/>
      <c r="P348" s="232"/>
      <c r="Q348" s="232"/>
      <c r="R348" s="232"/>
      <c r="S348" s="232"/>
      <c r="T348" s="232"/>
      <c r="U348" s="111"/>
      <c r="AO348" s="233"/>
      <c r="AR348" s="230"/>
      <c r="AS348" s="230"/>
      <c r="AT348" s="230"/>
    </row>
    <row r="349" spans="1:80" s="54" customFormat="1" ht="54" hidden="1" customHeight="1">
      <c r="C349" s="53"/>
      <c r="D349" s="53" t="s">
        <v>1792</v>
      </c>
      <c r="E349" s="211"/>
      <c r="F349" s="549"/>
      <c r="G349" s="211"/>
      <c r="H349" s="286"/>
      <c r="I349" s="38"/>
      <c r="J349" s="3"/>
      <c r="K349" s="286"/>
      <c r="BT349" s="283"/>
      <c r="BU349" s="283"/>
      <c r="BV349" s="283"/>
      <c r="BX349" s="283"/>
    </row>
    <row r="350" spans="1:80" s="54" customFormat="1" ht="15" hidden="1" customHeight="1">
      <c r="C350" s="53"/>
      <c r="D350" s="53"/>
      <c r="E350" s="211"/>
      <c r="F350" s="549"/>
      <c r="G350" s="211"/>
      <c r="H350" s="286"/>
      <c r="I350" s="38"/>
      <c r="J350" s="3"/>
      <c r="K350" s="286"/>
      <c r="BT350" s="283"/>
      <c r="BU350" s="283"/>
      <c r="BV350" s="283"/>
      <c r="BX350" s="283"/>
    </row>
    <row r="351" spans="1:80" s="172" customFormat="1" ht="34.5" hidden="1" customHeight="1">
      <c r="A351" s="315" t="s">
        <v>11</v>
      </c>
      <c r="B351" s="315" t="s">
        <v>1058</v>
      </c>
      <c r="C351" s="592" t="s">
        <v>12</v>
      </c>
      <c r="D351" s="328" t="s">
        <v>43</v>
      </c>
      <c r="E351" s="562"/>
      <c r="F351" s="404" t="s">
        <v>14</v>
      </c>
      <c r="G351" s="562"/>
      <c r="H351" s="363" t="s">
        <v>306</v>
      </c>
      <c r="I351" s="285" t="s">
        <v>15</v>
      </c>
      <c r="J351" s="331"/>
      <c r="K351" s="362"/>
      <c r="L351" s="387" t="s">
        <v>1319</v>
      </c>
      <c r="M351" s="387"/>
      <c r="N351" s="387"/>
      <c r="O351" s="387"/>
      <c r="P351" s="387"/>
      <c r="Q351" s="387"/>
      <c r="R351" s="387"/>
      <c r="S351" s="1014"/>
      <c r="T351" s="1014"/>
      <c r="U351" s="315">
        <v>5</v>
      </c>
      <c r="V351" s="315">
        <v>12</v>
      </c>
      <c r="W351" s="315">
        <v>19</v>
      </c>
      <c r="X351" s="315">
        <v>2</v>
      </c>
      <c r="Y351" s="315">
        <v>9</v>
      </c>
      <c r="Z351" s="315">
        <v>16</v>
      </c>
      <c r="AA351" s="315">
        <v>23</v>
      </c>
      <c r="AB351" s="315">
        <v>2</v>
      </c>
      <c r="AC351" s="315">
        <v>9</v>
      </c>
      <c r="AD351" s="315">
        <v>16</v>
      </c>
      <c r="AE351" s="315">
        <v>23</v>
      </c>
      <c r="AF351" s="315"/>
      <c r="AG351" s="315">
        <v>30</v>
      </c>
      <c r="AH351" s="315">
        <v>6</v>
      </c>
      <c r="AI351" s="315">
        <v>13</v>
      </c>
      <c r="AJ351" s="315">
        <v>27</v>
      </c>
      <c r="AK351" s="315">
        <v>4</v>
      </c>
      <c r="AL351" s="315">
        <v>11</v>
      </c>
      <c r="AM351" s="315">
        <v>18</v>
      </c>
      <c r="AN351" s="315"/>
      <c r="AO351" s="315">
        <v>25</v>
      </c>
      <c r="AP351" s="315">
        <v>1</v>
      </c>
      <c r="AQ351" s="315">
        <v>8</v>
      </c>
      <c r="AR351" s="315">
        <v>15</v>
      </c>
      <c r="AS351" s="315"/>
      <c r="AT351" s="315">
        <v>29</v>
      </c>
      <c r="AU351" s="315">
        <v>6</v>
      </c>
      <c r="AV351" s="315">
        <v>13</v>
      </c>
      <c r="AW351" s="315">
        <v>20</v>
      </c>
      <c r="AX351" s="315">
        <v>3</v>
      </c>
      <c r="AY351" s="315">
        <v>10</v>
      </c>
      <c r="AZ351" s="315">
        <v>17</v>
      </c>
      <c r="BA351" s="315"/>
      <c r="BB351" s="315">
        <v>24</v>
      </c>
      <c r="BC351" s="315">
        <v>31</v>
      </c>
      <c r="BD351" s="315">
        <v>7</v>
      </c>
      <c r="BE351" s="315">
        <v>14</v>
      </c>
      <c r="BF351" s="315"/>
      <c r="BG351" s="315">
        <v>28</v>
      </c>
      <c r="BH351" s="315">
        <v>5</v>
      </c>
      <c r="BI351" s="315">
        <v>12</v>
      </c>
      <c r="BJ351" s="315">
        <v>19</v>
      </c>
      <c r="BK351" s="315">
        <v>2</v>
      </c>
      <c r="BL351" s="315">
        <v>9</v>
      </c>
      <c r="BM351" s="315">
        <v>16</v>
      </c>
      <c r="BN351" s="315"/>
      <c r="BO351" s="315">
        <v>23</v>
      </c>
      <c r="BP351" s="315">
        <v>30</v>
      </c>
      <c r="BQ351" s="315">
        <v>7</v>
      </c>
      <c r="BR351" s="315">
        <v>14</v>
      </c>
      <c r="BS351" s="315">
        <v>21</v>
      </c>
      <c r="BT351" s="12" t="s">
        <v>915</v>
      </c>
      <c r="BU351" s="13"/>
      <c r="BV351" s="12"/>
      <c r="BX351" s="14" t="s">
        <v>1320</v>
      </c>
    </row>
    <row r="352" spans="1:80" s="23" customFormat="1" ht="21" hidden="1" customHeight="1">
      <c r="A352" s="24"/>
      <c r="B352" s="24"/>
      <c r="C352" s="41" t="s">
        <v>184</v>
      </c>
      <c r="D352" s="37" t="s">
        <v>1042</v>
      </c>
      <c r="E352" s="576"/>
      <c r="F352" s="542">
        <v>43798</v>
      </c>
      <c r="G352" s="982"/>
      <c r="H352" s="363" t="s">
        <v>967</v>
      </c>
      <c r="I352" s="30">
        <v>43798</v>
      </c>
      <c r="J352" s="508"/>
      <c r="K352" s="308"/>
      <c r="L352" s="16">
        <v>1</v>
      </c>
      <c r="M352" s="16">
        <v>0</v>
      </c>
      <c r="N352" s="16"/>
      <c r="O352" s="16">
        <v>0</v>
      </c>
      <c r="P352" s="16"/>
      <c r="Q352" s="16">
        <v>0</v>
      </c>
      <c r="R352" s="16"/>
      <c r="S352" s="957">
        <v>0</v>
      </c>
      <c r="T352" s="957"/>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9"/>
      <c r="AV352" s="19"/>
      <c r="AW352" s="19"/>
      <c r="AX352" s="19"/>
      <c r="AY352" s="19"/>
      <c r="AZ352" s="19"/>
      <c r="BA352" s="19"/>
      <c r="BB352" s="19"/>
      <c r="BC352" s="19"/>
      <c r="BD352" s="19"/>
      <c r="BE352" s="19"/>
      <c r="BF352" s="19"/>
      <c r="BG352" s="19"/>
      <c r="BH352" s="19"/>
      <c r="BI352" s="19"/>
      <c r="BJ352" s="19"/>
      <c r="BK352" s="19"/>
      <c r="BL352" s="19"/>
      <c r="BM352" s="19"/>
      <c r="BN352" s="19"/>
      <c r="BO352" s="19"/>
      <c r="BP352" s="19"/>
      <c r="BQ352" s="19"/>
      <c r="BR352" s="19"/>
      <c r="BS352" s="19"/>
      <c r="BT352" s="19"/>
      <c r="BU352" s="15">
        <f>COUNT(U352:AT352)</f>
        <v>0</v>
      </c>
      <c r="BV352" s="31"/>
      <c r="BW352" s="15">
        <f>COUNT(AU352:BT352)</f>
        <v>0</v>
      </c>
      <c r="BX352" s="31"/>
      <c r="BY352" s="15">
        <f>SUM(BU352,BW352)</f>
        <v>0</v>
      </c>
      <c r="BZ352" s="273"/>
      <c r="CA352" s="273"/>
      <c r="CB352" s="273"/>
    </row>
    <row r="353" spans="1:80" ht="14.25" hidden="1" customHeight="1">
      <c r="A353" s="31"/>
      <c r="B353" s="31"/>
      <c r="C353" s="624"/>
      <c r="D353" s="238"/>
      <c r="E353" s="574"/>
      <c r="F353" s="546"/>
      <c r="G353" s="990"/>
      <c r="J353" s="506"/>
      <c r="K353" s="38"/>
      <c r="L353" s="47"/>
      <c r="M353" s="47"/>
      <c r="N353" s="47"/>
      <c r="O353" s="47"/>
      <c r="P353" s="47"/>
      <c r="Q353" s="47"/>
      <c r="R353" s="47"/>
      <c r="S353" s="47"/>
      <c r="T353" s="47"/>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48"/>
    </row>
    <row r="354" spans="1:80" ht="14.25" hidden="1" customHeight="1">
      <c r="A354" s="31"/>
      <c r="B354" s="31"/>
      <c r="C354" s="624"/>
      <c r="D354" s="238"/>
      <c r="E354" s="574"/>
      <c r="F354" s="546"/>
      <c r="G354" s="990"/>
      <c r="J354" s="506"/>
      <c r="K354" s="38"/>
      <c r="L354" s="47"/>
      <c r="M354" s="47"/>
      <c r="N354" s="47"/>
      <c r="O354" s="47"/>
      <c r="P354" s="47"/>
      <c r="Q354" s="47"/>
      <c r="R354" s="47"/>
      <c r="S354" s="47"/>
      <c r="T354" s="47"/>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48"/>
    </row>
    <row r="355" spans="1:80" s="54" customFormat="1" ht="54" hidden="1" customHeight="1">
      <c r="C355" s="53"/>
      <c r="D355" s="53" t="s">
        <v>1793</v>
      </c>
      <c r="E355" s="211"/>
      <c r="F355" s="549"/>
      <c r="G355" s="211"/>
      <c r="H355" s="286"/>
      <c r="I355" s="38"/>
      <c r="J355" s="3"/>
      <c r="K355" s="286"/>
      <c r="BV355" s="283"/>
      <c r="BW355" s="283"/>
      <c r="BX355" s="283"/>
    </row>
    <row r="356" spans="1:80" s="229" customFormat="1" hidden="1">
      <c r="C356" s="230"/>
      <c r="D356" s="230"/>
      <c r="E356" s="578"/>
      <c r="F356" s="548"/>
      <c r="G356" s="599"/>
      <c r="H356" s="746"/>
      <c r="I356" s="231"/>
      <c r="J356" s="228"/>
      <c r="K356" s="231"/>
      <c r="L356" s="232"/>
      <c r="M356" s="232"/>
      <c r="N356" s="232"/>
      <c r="O356" s="232"/>
      <c r="P356" s="232"/>
      <c r="Q356" s="232"/>
      <c r="R356" s="232"/>
      <c r="S356" s="232"/>
      <c r="T356" s="232"/>
      <c r="U356" s="111"/>
      <c r="AQ356" s="233"/>
      <c r="AT356" s="230"/>
    </row>
    <row r="357" spans="1:80" s="57" customFormat="1" ht="34.5" hidden="1" customHeight="1">
      <c r="A357" s="315" t="s">
        <v>11</v>
      </c>
      <c r="B357" s="315" t="s">
        <v>1058</v>
      </c>
      <c r="C357" s="592" t="s">
        <v>12</v>
      </c>
      <c r="D357" s="328" t="s">
        <v>13</v>
      </c>
      <c r="E357" s="562"/>
      <c r="F357" s="404" t="s">
        <v>14</v>
      </c>
      <c r="G357" s="562"/>
      <c r="H357" s="363" t="s">
        <v>306</v>
      </c>
      <c r="I357" s="285" t="s">
        <v>15</v>
      </c>
      <c r="J357" s="331"/>
      <c r="K357" s="285"/>
      <c r="L357" s="387" t="s">
        <v>1319</v>
      </c>
      <c r="M357" s="387" t="s">
        <v>1007</v>
      </c>
      <c r="N357" s="387"/>
      <c r="O357" s="387" t="s">
        <v>1007</v>
      </c>
      <c r="P357" s="387"/>
      <c r="Q357" s="387" t="s">
        <v>1007</v>
      </c>
      <c r="R357" s="387"/>
      <c r="S357" s="1014" t="s">
        <v>915</v>
      </c>
      <c r="T357" s="1014"/>
      <c r="U357" s="315">
        <v>2</v>
      </c>
      <c r="V357" s="315">
        <v>9</v>
      </c>
      <c r="W357" s="315">
        <v>16</v>
      </c>
      <c r="X357" s="315">
        <v>30</v>
      </c>
      <c r="Y357" s="315">
        <v>6</v>
      </c>
      <c r="Z357" s="315">
        <v>13</v>
      </c>
      <c r="AA357" s="315">
        <v>20</v>
      </c>
      <c r="AB357" s="315">
        <v>27</v>
      </c>
      <c r="AC357" s="315">
        <v>6</v>
      </c>
      <c r="AD357" s="315">
        <v>13</v>
      </c>
      <c r="AE357" s="315">
        <v>20</v>
      </c>
      <c r="AF357" s="315"/>
      <c r="AG357" s="315">
        <v>27</v>
      </c>
      <c r="AH357" s="315">
        <v>3</v>
      </c>
      <c r="AI357" s="315">
        <v>10</v>
      </c>
      <c r="AJ357" s="315"/>
      <c r="AK357" s="315">
        <v>24</v>
      </c>
      <c r="AL357" s="315">
        <v>1</v>
      </c>
      <c r="AM357" s="315">
        <v>8</v>
      </c>
      <c r="AN357" s="315"/>
      <c r="AO357" s="315">
        <v>15</v>
      </c>
      <c r="AP357" s="315">
        <v>29</v>
      </c>
      <c r="AQ357" s="315">
        <v>5</v>
      </c>
      <c r="AR357" s="315">
        <v>12</v>
      </c>
      <c r="AS357" s="315"/>
      <c r="AT357" s="315">
        <v>26</v>
      </c>
      <c r="AU357" s="315">
        <v>3</v>
      </c>
      <c r="AV357" s="315">
        <v>10</v>
      </c>
      <c r="AW357" s="315">
        <v>17</v>
      </c>
      <c r="AX357" s="315">
        <v>31</v>
      </c>
      <c r="AY357" s="315">
        <v>7</v>
      </c>
      <c r="AZ357" s="315">
        <v>14</v>
      </c>
      <c r="BA357" s="315"/>
      <c r="BB357" s="315">
        <v>21</v>
      </c>
      <c r="BC357" s="315">
        <v>28</v>
      </c>
      <c r="BD357" s="315">
        <v>4</v>
      </c>
      <c r="BE357" s="315">
        <v>11</v>
      </c>
      <c r="BF357" s="315"/>
      <c r="BG357" s="315">
        <v>25</v>
      </c>
      <c r="BH357" s="315">
        <v>2</v>
      </c>
      <c r="BI357" s="315">
        <v>9</v>
      </c>
      <c r="BJ357" s="315">
        <v>16</v>
      </c>
      <c r="BK357" s="315">
        <v>30</v>
      </c>
      <c r="BL357" s="315">
        <v>6</v>
      </c>
      <c r="BM357" s="315">
        <v>13</v>
      </c>
      <c r="BN357" s="315"/>
      <c r="BO357" s="315">
        <v>20</v>
      </c>
      <c r="BP357" s="315">
        <v>27</v>
      </c>
      <c r="BQ357" s="315">
        <v>4</v>
      </c>
      <c r="BR357" s="315">
        <v>11</v>
      </c>
      <c r="BS357" s="315">
        <v>18</v>
      </c>
      <c r="BT357" s="315">
        <v>25</v>
      </c>
      <c r="BU357" s="12" t="s">
        <v>915</v>
      </c>
      <c r="BV357" s="13"/>
      <c r="BW357" s="12" t="s">
        <v>916</v>
      </c>
      <c r="BX357" s="172"/>
      <c r="BY357" s="14" t="s">
        <v>1007</v>
      </c>
    </row>
    <row r="358" spans="1:80" s="171" customFormat="1" ht="21" hidden="1" customHeight="1">
      <c r="A358" s="15"/>
      <c r="B358" s="15"/>
      <c r="C358" s="593" t="s">
        <v>24</v>
      </c>
      <c r="D358" s="658" t="s">
        <v>33</v>
      </c>
      <c r="E358" s="575"/>
      <c r="F358" s="543">
        <v>38950</v>
      </c>
      <c r="G358" s="982"/>
      <c r="H358" s="327" t="s">
        <v>266</v>
      </c>
      <c r="I358" s="26">
        <v>25020</v>
      </c>
      <c r="J358" s="509"/>
      <c r="K358" s="276"/>
      <c r="L358" s="16">
        <v>8</v>
      </c>
      <c r="M358" s="16">
        <v>0</v>
      </c>
      <c r="N358" s="16"/>
      <c r="O358" s="16">
        <v>0</v>
      </c>
      <c r="P358" s="16"/>
      <c r="Q358" s="16">
        <v>0</v>
      </c>
      <c r="R358" s="16"/>
      <c r="S358" s="957">
        <v>0</v>
      </c>
      <c r="T358" s="957"/>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9"/>
      <c r="AV358" s="19"/>
      <c r="AW358" s="19"/>
      <c r="AX358" s="19"/>
      <c r="AY358" s="20"/>
      <c r="AZ358" s="20"/>
      <c r="BA358" s="20"/>
      <c r="BB358" s="20"/>
      <c r="BC358" s="20"/>
      <c r="BD358" s="20"/>
      <c r="BE358" s="20"/>
      <c r="BF358" s="20"/>
      <c r="BG358" s="20"/>
      <c r="BH358" s="20"/>
      <c r="BI358" s="20"/>
      <c r="BJ358" s="20"/>
      <c r="BK358" s="20"/>
      <c r="BL358" s="20"/>
      <c r="BM358" s="20"/>
      <c r="BN358" s="20"/>
      <c r="BO358" s="20"/>
      <c r="BP358" s="20"/>
      <c r="BQ358" s="20"/>
      <c r="BR358" s="20"/>
      <c r="BS358" s="20"/>
      <c r="BT358" s="58"/>
      <c r="BU358" s="15">
        <f>COUNT(U358:AT358)</f>
        <v>0</v>
      </c>
      <c r="BW358" s="15">
        <f>COUNT(AU358:BT358)</f>
        <v>0</v>
      </c>
      <c r="BY358" s="15">
        <f>SUM(BU358,BW358)</f>
        <v>0</v>
      </c>
    </row>
    <row r="359" spans="1:80" s="171" customFormat="1" ht="21" hidden="1" customHeight="1">
      <c r="A359" s="24"/>
      <c r="B359" s="24"/>
      <c r="C359" s="593" t="s">
        <v>26</v>
      </c>
      <c r="D359" s="658" t="s">
        <v>21</v>
      </c>
      <c r="E359" s="575"/>
      <c r="F359" s="542">
        <v>41260</v>
      </c>
      <c r="G359" s="982"/>
      <c r="H359" s="327" t="s">
        <v>261</v>
      </c>
      <c r="I359" s="26">
        <v>39379</v>
      </c>
      <c r="J359" s="508"/>
      <c r="K359" s="276"/>
      <c r="L359" s="16">
        <v>4</v>
      </c>
      <c r="M359" s="16">
        <v>0</v>
      </c>
      <c r="N359" s="16"/>
      <c r="O359" s="16">
        <v>0</v>
      </c>
      <c r="P359" s="16"/>
      <c r="Q359" s="16">
        <v>0</v>
      </c>
      <c r="R359" s="16"/>
      <c r="S359" s="957">
        <v>0</v>
      </c>
      <c r="T359" s="957"/>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9"/>
      <c r="AV359" s="19"/>
      <c r="AW359" s="19"/>
      <c r="AX359" s="19"/>
      <c r="AY359" s="20"/>
      <c r="AZ359" s="20"/>
      <c r="BA359" s="20"/>
      <c r="BB359" s="20"/>
      <c r="BC359" s="20"/>
      <c r="BD359" s="20"/>
      <c r="BE359" s="20"/>
      <c r="BF359" s="20"/>
      <c r="BG359" s="20"/>
      <c r="BH359" s="20"/>
      <c r="BI359" s="20"/>
      <c r="BJ359" s="20"/>
      <c r="BK359" s="20"/>
      <c r="BL359" s="20"/>
      <c r="BM359" s="20"/>
      <c r="BN359" s="20"/>
      <c r="BO359" s="20"/>
      <c r="BP359" s="20"/>
      <c r="BQ359" s="20"/>
      <c r="BR359" s="20"/>
      <c r="BS359" s="20"/>
      <c r="BT359" s="58"/>
      <c r="BU359" s="15">
        <f>COUNT(U359:AT359)</f>
        <v>0</v>
      </c>
      <c r="BW359" s="15">
        <f>COUNT(AU359:BT359)</f>
        <v>0</v>
      </c>
      <c r="BY359" s="15">
        <f>SUM(BU359,BW359)</f>
        <v>0</v>
      </c>
    </row>
    <row r="360" spans="1:80" s="57" customFormat="1" ht="34.5" hidden="1" customHeight="1">
      <c r="A360" s="315" t="s">
        <v>11</v>
      </c>
      <c r="B360" s="315" t="s">
        <v>1058</v>
      </c>
      <c r="C360" s="592" t="s">
        <v>12</v>
      </c>
      <c r="D360" s="328" t="s">
        <v>43</v>
      </c>
      <c r="E360" s="562"/>
      <c r="F360" s="404" t="s">
        <v>14</v>
      </c>
      <c r="G360" s="562"/>
      <c r="H360" s="363" t="s">
        <v>306</v>
      </c>
      <c r="I360" s="285" t="s">
        <v>15</v>
      </c>
      <c r="J360" s="331"/>
      <c r="K360" s="285"/>
      <c r="L360" s="387" t="s">
        <v>1319</v>
      </c>
      <c r="M360" s="387" t="s">
        <v>1007</v>
      </c>
      <c r="N360" s="387"/>
      <c r="O360" s="387" t="s">
        <v>1007</v>
      </c>
      <c r="P360" s="387"/>
      <c r="Q360" s="387" t="s">
        <v>1007</v>
      </c>
      <c r="R360" s="387"/>
      <c r="S360" s="1014" t="s">
        <v>915</v>
      </c>
      <c r="T360" s="1014"/>
      <c r="U360" s="315"/>
      <c r="V360" s="315"/>
      <c r="W360" s="315"/>
      <c r="X360" s="315"/>
      <c r="Y360" s="315"/>
      <c r="Z360" s="315"/>
      <c r="AA360" s="315"/>
      <c r="AB360" s="315"/>
      <c r="AC360" s="315"/>
      <c r="AD360" s="315"/>
      <c r="AE360" s="315"/>
      <c r="AF360" s="315"/>
      <c r="AG360" s="315"/>
      <c r="AH360" s="315"/>
      <c r="AI360" s="315"/>
      <c r="AJ360" s="315"/>
      <c r="AK360" s="315"/>
      <c r="AL360" s="315"/>
      <c r="AM360" s="315"/>
      <c r="AN360" s="315"/>
      <c r="AO360" s="315"/>
      <c r="AP360" s="315"/>
      <c r="AQ360" s="315"/>
      <c r="AR360" s="315"/>
      <c r="AS360" s="315"/>
      <c r="AT360" s="315"/>
      <c r="AU360" s="315"/>
      <c r="AV360" s="315"/>
      <c r="AW360" s="315"/>
      <c r="AX360" s="315"/>
      <c r="AY360" s="315"/>
      <c r="AZ360" s="315"/>
      <c r="BA360" s="315"/>
      <c r="BB360" s="315"/>
      <c r="BC360" s="315"/>
      <c r="BD360" s="315"/>
      <c r="BE360" s="315"/>
      <c r="BF360" s="315"/>
      <c r="BG360" s="315"/>
      <c r="BH360" s="315"/>
      <c r="BI360" s="315"/>
      <c r="BJ360" s="315"/>
      <c r="BK360" s="315"/>
      <c r="BL360" s="315"/>
      <c r="BM360" s="315"/>
      <c r="BN360" s="315"/>
      <c r="BO360" s="315"/>
      <c r="BP360" s="315"/>
      <c r="BQ360" s="315"/>
      <c r="BR360" s="315"/>
      <c r="BS360" s="315"/>
      <c r="BT360" s="315"/>
      <c r="BU360" s="12" t="s">
        <v>915</v>
      </c>
      <c r="BV360" s="13"/>
      <c r="BW360" s="12" t="s">
        <v>916</v>
      </c>
      <c r="BX360" s="172"/>
      <c r="BY360" s="14" t="s">
        <v>1007</v>
      </c>
    </row>
    <row r="361" spans="1:80" s="23" customFormat="1" ht="21" hidden="1" customHeight="1">
      <c r="A361" s="24"/>
      <c r="B361" s="24"/>
      <c r="C361" s="41" t="s">
        <v>1207</v>
      </c>
      <c r="D361" s="658" t="s">
        <v>944</v>
      </c>
      <c r="E361" s="575"/>
      <c r="F361" s="543">
        <v>43536</v>
      </c>
      <c r="G361" s="982"/>
      <c r="H361" s="363" t="s">
        <v>265</v>
      </c>
      <c r="I361" s="30"/>
      <c r="J361" s="509"/>
      <c r="K361" s="308"/>
      <c r="L361" s="16">
        <v>0</v>
      </c>
      <c r="M361" s="16">
        <v>0</v>
      </c>
      <c r="N361" s="16"/>
      <c r="O361" s="16">
        <v>0</v>
      </c>
      <c r="P361" s="16"/>
      <c r="Q361" s="16">
        <v>0</v>
      </c>
      <c r="R361" s="16"/>
      <c r="S361" s="957">
        <v>0</v>
      </c>
      <c r="T361" s="957"/>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9"/>
      <c r="AV361" s="19"/>
      <c r="AW361" s="19"/>
      <c r="AX361" s="19"/>
      <c r="AY361" s="19"/>
      <c r="AZ361" s="19"/>
      <c r="BA361" s="19"/>
      <c r="BB361" s="19"/>
      <c r="BC361" s="19"/>
      <c r="BD361" s="19"/>
      <c r="BE361" s="19"/>
      <c r="BF361" s="19"/>
      <c r="BG361" s="19"/>
      <c r="BH361" s="19"/>
      <c r="BI361" s="19"/>
      <c r="BJ361" s="19"/>
      <c r="BK361" s="19"/>
      <c r="BL361" s="19"/>
      <c r="BM361" s="19"/>
      <c r="BN361" s="19"/>
      <c r="BO361" s="19"/>
      <c r="BP361" s="19"/>
      <c r="BQ361" s="19"/>
      <c r="BR361" s="19"/>
      <c r="BS361" s="19"/>
      <c r="BT361" s="19"/>
      <c r="BU361" s="15">
        <f t="shared" ref="BU361:BU372" si="38">COUNT(U361:AT361)</f>
        <v>0</v>
      </c>
      <c r="BV361" s="31"/>
      <c r="BW361" s="15">
        <f t="shared" ref="BW361:BW372" si="39">COUNT(AU361:BT361)</f>
        <v>0</v>
      </c>
      <c r="BX361" s="31"/>
      <c r="BY361" s="15">
        <f t="shared" ref="BY361:BY372" si="40">SUM(BU361,BW361)</f>
        <v>0</v>
      </c>
    </row>
    <row r="362" spans="1:80" s="23" customFormat="1" ht="21" hidden="1" customHeight="1">
      <c r="A362" s="32"/>
      <c r="B362" s="32"/>
      <c r="C362" s="41" t="s">
        <v>201</v>
      </c>
      <c r="D362" s="658" t="s">
        <v>930</v>
      </c>
      <c r="E362" s="575"/>
      <c r="F362" s="543">
        <v>39253</v>
      </c>
      <c r="G362" s="982"/>
      <c r="H362" s="363" t="s">
        <v>265</v>
      </c>
      <c r="I362" s="30">
        <v>39272</v>
      </c>
      <c r="J362" s="509"/>
      <c r="K362" s="308"/>
      <c r="L362" s="16">
        <v>0</v>
      </c>
      <c r="M362" s="16">
        <v>0</v>
      </c>
      <c r="N362" s="16"/>
      <c r="O362" s="16">
        <v>0</v>
      </c>
      <c r="P362" s="16"/>
      <c r="Q362" s="16">
        <v>0</v>
      </c>
      <c r="R362" s="16"/>
      <c r="S362" s="957">
        <v>0</v>
      </c>
      <c r="T362" s="957"/>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9"/>
      <c r="AV362" s="19"/>
      <c r="AW362" s="19"/>
      <c r="AX362" s="19"/>
      <c r="AY362" s="19"/>
      <c r="AZ362" s="19"/>
      <c r="BA362" s="19"/>
      <c r="BB362" s="19"/>
      <c r="BC362" s="19"/>
      <c r="BD362" s="19"/>
      <c r="BE362" s="19"/>
      <c r="BF362" s="19"/>
      <c r="BG362" s="19"/>
      <c r="BH362" s="19"/>
      <c r="BI362" s="19"/>
      <c r="BJ362" s="19"/>
      <c r="BK362" s="19"/>
      <c r="BL362" s="19"/>
      <c r="BM362" s="19"/>
      <c r="BN362" s="19"/>
      <c r="BO362" s="19"/>
      <c r="BP362" s="19"/>
      <c r="BQ362" s="19"/>
      <c r="BR362" s="19"/>
      <c r="BS362" s="19"/>
      <c r="BT362" s="19"/>
      <c r="BU362" s="15">
        <f t="shared" si="38"/>
        <v>0</v>
      </c>
      <c r="BV362" s="31"/>
      <c r="BW362" s="15">
        <f t="shared" si="39"/>
        <v>0</v>
      </c>
      <c r="BX362" s="31"/>
      <c r="BY362" s="15">
        <f t="shared" si="40"/>
        <v>0</v>
      </c>
    </row>
    <row r="363" spans="1:80" s="23" customFormat="1" ht="21" hidden="1" customHeight="1">
      <c r="A363" s="33"/>
      <c r="B363" s="33"/>
      <c r="C363" s="41" t="s">
        <v>127</v>
      </c>
      <c r="D363" s="658" t="s">
        <v>25</v>
      </c>
      <c r="E363" s="575"/>
      <c r="F363" s="541">
        <v>21052</v>
      </c>
      <c r="G363" s="982"/>
      <c r="H363" s="327" t="s">
        <v>265</v>
      </c>
      <c r="I363" s="26">
        <v>31165</v>
      </c>
      <c r="J363" s="507"/>
      <c r="K363" s="276"/>
      <c r="L363" s="16">
        <v>8</v>
      </c>
      <c r="M363" s="16">
        <v>0</v>
      </c>
      <c r="N363" s="16"/>
      <c r="O363" s="16">
        <v>0</v>
      </c>
      <c r="P363" s="16"/>
      <c r="Q363" s="16">
        <v>0</v>
      </c>
      <c r="R363" s="16"/>
      <c r="S363" s="957">
        <v>0</v>
      </c>
      <c r="T363" s="957"/>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9"/>
      <c r="AV363" s="19"/>
      <c r="AW363" s="19"/>
      <c r="AX363" s="19"/>
      <c r="AY363" s="19"/>
      <c r="AZ363" s="19"/>
      <c r="BA363" s="19"/>
      <c r="BB363" s="19"/>
      <c r="BC363" s="19"/>
      <c r="BD363" s="19"/>
      <c r="BE363" s="19"/>
      <c r="BF363" s="19"/>
      <c r="BG363" s="19"/>
      <c r="BH363" s="19"/>
      <c r="BI363" s="19"/>
      <c r="BJ363" s="19"/>
      <c r="BK363" s="19"/>
      <c r="BL363" s="19"/>
      <c r="BM363" s="19"/>
      <c r="BN363" s="19"/>
      <c r="BO363" s="19"/>
      <c r="BP363" s="19"/>
      <c r="BQ363" s="19"/>
      <c r="BR363" s="19"/>
      <c r="BS363" s="19"/>
      <c r="BT363" s="19"/>
      <c r="BU363" s="15">
        <f t="shared" si="38"/>
        <v>0</v>
      </c>
      <c r="BW363" s="15">
        <f t="shared" si="39"/>
        <v>0</v>
      </c>
      <c r="BY363" s="15">
        <f t="shared" si="40"/>
        <v>0</v>
      </c>
    </row>
    <row r="364" spans="1:80" s="23" customFormat="1" ht="21" hidden="1" customHeight="1">
      <c r="A364" s="24"/>
      <c r="B364" s="24"/>
      <c r="C364" s="41" t="s">
        <v>117</v>
      </c>
      <c r="D364" s="658" t="s">
        <v>207</v>
      </c>
      <c r="E364" s="575"/>
      <c r="F364" s="543">
        <v>33563</v>
      </c>
      <c r="G364" s="982"/>
      <c r="H364" s="363" t="s">
        <v>265</v>
      </c>
      <c r="I364" s="30">
        <v>21530</v>
      </c>
      <c r="J364" s="509"/>
      <c r="K364" s="308"/>
      <c r="L364" s="16">
        <v>0</v>
      </c>
      <c r="M364" s="16">
        <v>0</v>
      </c>
      <c r="N364" s="16"/>
      <c r="O364" s="16">
        <v>0</v>
      </c>
      <c r="P364" s="16"/>
      <c r="Q364" s="16">
        <v>0</v>
      </c>
      <c r="R364" s="16"/>
      <c r="S364" s="957">
        <v>0</v>
      </c>
      <c r="T364" s="957"/>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9"/>
      <c r="AV364" s="19"/>
      <c r="AW364" s="19"/>
      <c r="AX364" s="19"/>
      <c r="AY364" s="19"/>
      <c r="AZ364" s="19"/>
      <c r="BA364" s="19"/>
      <c r="BB364" s="19"/>
      <c r="BC364" s="19"/>
      <c r="BD364" s="19"/>
      <c r="BE364" s="19"/>
      <c r="BF364" s="19"/>
      <c r="BG364" s="19"/>
      <c r="BH364" s="19"/>
      <c r="BI364" s="19"/>
      <c r="BJ364" s="19"/>
      <c r="BK364" s="19"/>
      <c r="BL364" s="19"/>
      <c r="BM364" s="19"/>
      <c r="BN364" s="19"/>
      <c r="BO364" s="19"/>
      <c r="BP364" s="19"/>
      <c r="BQ364" s="19"/>
      <c r="BR364" s="19"/>
      <c r="BS364" s="19"/>
      <c r="BT364" s="19"/>
      <c r="BU364" s="15">
        <f t="shared" si="38"/>
        <v>0</v>
      </c>
      <c r="BV364" s="31"/>
      <c r="BW364" s="15">
        <f t="shared" si="39"/>
        <v>0</v>
      </c>
      <c r="BX364" s="31"/>
      <c r="BY364" s="15">
        <f t="shared" si="40"/>
        <v>0</v>
      </c>
      <c r="BZ364" s="31"/>
      <c r="CA364" s="31"/>
      <c r="CB364" s="31"/>
    </row>
    <row r="365" spans="1:80" s="23" customFormat="1" ht="21" hidden="1" customHeight="1">
      <c r="A365" s="33"/>
      <c r="B365" s="33"/>
      <c r="C365" s="41" t="s">
        <v>217</v>
      </c>
      <c r="D365" s="658" t="s">
        <v>906</v>
      </c>
      <c r="E365" s="575"/>
      <c r="F365" s="541">
        <v>42384</v>
      </c>
      <c r="G365" s="982"/>
      <c r="H365" s="363" t="s">
        <v>265</v>
      </c>
      <c r="I365" s="30">
        <v>42429</v>
      </c>
      <c r="J365" s="507"/>
      <c r="K365" s="308"/>
      <c r="L365" s="16">
        <v>0</v>
      </c>
      <c r="M365" s="16">
        <v>0</v>
      </c>
      <c r="N365" s="16"/>
      <c r="O365" s="16">
        <v>0</v>
      </c>
      <c r="P365" s="16"/>
      <c r="Q365" s="16">
        <v>0</v>
      </c>
      <c r="R365" s="16"/>
      <c r="S365" s="957">
        <v>0</v>
      </c>
      <c r="T365" s="957"/>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9"/>
      <c r="AV365" s="19"/>
      <c r="AW365" s="19"/>
      <c r="AX365" s="19"/>
      <c r="AY365" s="19"/>
      <c r="AZ365" s="19"/>
      <c r="BA365" s="19"/>
      <c r="BB365" s="19"/>
      <c r="BC365" s="19"/>
      <c r="BD365" s="19"/>
      <c r="BE365" s="19"/>
      <c r="BF365" s="19"/>
      <c r="BG365" s="19"/>
      <c r="BH365" s="19"/>
      <c r="BI365" s="19"/>
      <c r="BJ365" s="19"/>
      <c r="BK365" s="19"/>
      <c r="BL365" s="19"/>
      <c r="BM365" s="19"/>
      <c r="BN365" s="19"/>
      <c r="BO365" s="19"/>
      <c r="BP365" s="19"/>
      <c r="BQ365" s="19"/>
      <c r="BR365" s="19"/>
      <c r="BS365" s="19"/>
      <c r="BT365" s="19"/>
      <c r="BU365" s="15">
        <f t="shared" si="38"/>
        <v>0</v>
      </c>
      <c r="BW365" s="15">
        <f t="shared" si="39"/>
        <v>0</v>
      </c>
      <c r="BY365" s="15">
        <f t="shared" si="40"/>
        <v>0</v>
      </c>
    </row>
    <row r="366" spans="1:80" s="23" customFormat="1" ht="21" hidden="1" customHeight="1">
      <c r="A366" s="24"/>
      <c r="B366" s="24"/>
      <c r="C366" s="41" t="s">
        <v>197</v>
      </c>
      <c r="D366" s="658" t="s">
        <v>940</v>
      </c>
      <c r="E366" s="575"/>
      <c r="F366" s="543">
        <v>38679</v>
      </c>
      <c r="G366" s="982"/>
      <c r="H366" s="363" t="s">
        <v>265</v>
      </c>
      <c r="I366" s="30">
        <v>38731</v>
      </c>
      <c r="J366" s="509"/>
      <c r="K366" s="308"/>
      <c r="L366" s="16">
        <v>0</v>
      </c>
      <c r="M366" s="16">
        <v>0</v>
      </c>
      <c r="N366" s="16"/>
      <c r="O366" s="16">
        <v>0</v>
      </c>
      <c r="P366" s="16"/>
      <c r="Q366" s="16">
        <v>0</v>
      </c>
      <c r="R366" s="16"/>
      <c r="S366" s="957">
        <v>0</v>
      </c>
      <c r="T366" s="957"/>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9"/>
      <c r="AV366" s="19"/>
      <c r="AW366" s="19"/>
      <c r="AX366" s="19"/>
      <c r="AY366" s="19"/>
      <c r="AZ366" s="19"/>
      <c r="BA366" s="19"/>
      <c r="BB366" s="19"/>
      <c r="BC366" s="19"/>
      <c r="BD366" s="19"/>
      <c r="BE366" s="19"/>
      <c r="BF366" s="19"/>
      <c r="BG366" s="19"/>
      <c r="BH366" s="19"/>
      <c r="BI366" s="19"/>
      <c r="BJ366" s="19"/>
      <c r="BK366" s="19"/>
      <c r="BL366" s="19"/>
      <c r="BM366" s="19"/>
      <c r="BN366" s="19"/>
      <c r="BO366" s="19"/>
      <c r="BP366" s="19"/>
      <c r="BQ366" s="19"/>
      <c r="BR366" s="19"/>
      <c r="BS366" s="19"/>
      <c r="BT366" s="19"/>
      <c r="BU366" s="15">
        <f t="shared" si="38"/>
        <v>0</v>
      </c>
      <c r="BV366" s="31"/>
      <c r="BW366" s="15">
        <f t="shared" si="39"/>
        <v>0</v>
      </c>
      <c r="BX366" s="31"/>
      <c r="BY366" s="15">
        <f t="shared" si="40"/>
        <v>0</v>
      </c>
      <c r="BZ366" s="273"/>
      <c r="CA366" s="273"/>
      <c r="CB366" s="273"/>
    </row>
    <row r="367" spans="1:80" s="23" customFormat="1" ht="21" hidden="1" customHeight="1">
      <c r="A367" s="24"/>
      <c r="B367" s="24"/>
      <c r="C367" s="41" t="s">
        <v>183</v>
      </c>
      <c r="D367" s="658" t="s">
        <v>216</v>
      </c>
      <c r="E367" s="575"/>
      <c r="F367" s="542">
        <v>35219</v>
      </c>
      <c r="G367" s="982"/>
      <c r="H367" s="363" t="s">
        <v>265</v>
      </c>
      <c r="I367" s="30">
        <v>17683</v>
      </c>
      <c r="J367" s="508"/>
      <c r="K367" s="308"/>
      <c r="L367" s="16">
        <v>0</v>
      </c>
      <c r="M367" s="16">
        <v>0</v>
      </c>
      <c r="N367" s="16"/>
      <c r="O367" s="16">
        <v>0</v>
      </c>
      <c r="P367" s="16"/>
      <c r="Q367" s="16">
        <v>0</v>
      </c>
      <c r="R367" s="16"/>
      <c r="S367" s="957">
        <v>0</v>
      </c>
      <c r="T367" s="957"/>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9"/>
      <c r="AV367" s="19"/>
      <c r="AW367" s="19"/>
      <c r="AX367" s="19"/>
      <c r="AY367" s="19"/>
      <c r="AZ367" s="19"/>
      <c r="BA367" s="19"/>
      <c r="BB367" s="19"/>
      <c r="BC367" s="19"/>
      <c r="BD367" s="19"/>
      <c r="BE367" s="19"/>
      <c r="BF367" s="19"/>
      <c r="BG367" s="19"/>
      <c r="BH367" s="19"/>
      <c r="BI367" s="19"/>
      <c r="BJ367" s="19"/>
      <c r="BK367" s="19"/>
      <c r="BL367" s="19"/>
      <c r="BM367" s="19"/>
      <c r="BN367" s="19"/>
      <c r="BO367" s="19"/>
      <c r="BP367" s="19"/>
      <c r="BQ367" s="19"/>
      <c r="BR367" s="19"/>
      <c r="BS367" s="19"/>
      <c r="BT367" s="19"/>
      <c r="BU367" s="15">
        <f t="shared" si="38"/>
        <v>0</v>
      </c>
      <c r="BV367" s="31"/>
      <c r="BW367" s="15">
        <f t="shared" si="39"/>
        <v>0</v>
      </c>
      <c r="BX367" s="31"/>
      <c r="BY367" s="15">
        <f t="shared" si="40"/>
        <v>0</v>
      </c>
      <c r="BZ367" s="273"/>
      <c r="CA367" s="273"/>
      <c r="CB367" s="273"/>
    </row>
    <row r="368" spans="1:80" s="23" customFormat="1" ht="21" hidden="1" customHeight="1">
      <c r="A368" s="32"/>
      <c r="B368" s="32"/>
      <c r="C368" s="41" t="s">
        <v>70</v>
      </c>
      <c r="D368" s="658" t="s">
        <v>1317</v>
      </c>
      <c r="E368" s="575"/>
      <c r="F368" s="542"/>
      <c r="G368" s="982"/>
      <c r="H368" s="363" t="s">
        <v>263</v>
      </c>
      <c r="I368" s="30">
        <v>20131</v>
      </c>
      <c r="J368" s="508"/>
      <c r="K368" s="308"/>
      <c r="L368" s="16">
        <v>0</v>
      </c>
      <c r="M368" s="16">
        <v>0</v>
      </c>
      <c r="N368" s="16"/>
      <c r="O368" s="16">
        <v>0</v>
      </c>
      <c r="P368" s="16"/>
      <c r="Q368" s="16">
        <v>0</v>
      </c>
      <c r="R368" s="16"/>
      <c r="S368" s="957">
        <v>0</v>
      </c>
      <c r="T368" s="957"/>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9"/>
      <c r="AV368" s="19"/>
      <c r="AW368" s="19"/>
      <c r="AX368" s="19"/>
      <c r="AY368" s="19"/>
      <c r="AZ368" s="19"/>
      <c r="BA368" s="19"/>
      <c r="BB368" s="19"/>
      <c r="BC368" s="19"/>
      <c r="BD368" s="19"/>
      <c r="BE368" s="19"/>
      <c r="BF368" s="19"/>
      <c r="BG368" s="19"/>
      <c r="BH368" s="19"/>
      <c r="BI368" s="19"/>
      <c r="BJ368" s="19"/>
      <c r="BK368" s="19"/>
      <c r="BL368" s="19"/>
      <c r="BM368" s="19"/>
      <c r="BN368" s="19"/>
      <c r="BO368" s="19"/>
      <c r="BP368" s="19"/>
      <c r="BQ368" s="19"/>
      <c r="BR368" s="19"/>
      <c r="BS368" s="19"/>
      <c r="BT368" s="19"/>
      <c r="BU368" s="15">
        <f t="shared" si="38"/>
        <v>0</v>
      </c>
      <c r="BV368" s="31"/>
      <c r="BW368" s="15">
        <f t="shared" si="39"/>
        <v>0</v>
      </c>
      <c r="BX368" s="31"/>
      <c r="BY368" s="15">
        <f t="shared" si="40"/>
        <v>0</v>
      </c>
    </row>
    <row r="369" spans="1:80" s="23" customFormat="1" ht="21" hidden="1" customHeight="1">
      <c r="A369" s="24"/>
      <c r="B369" s="24"/>
      <c r="C369" s="41" t="s">
        <v>192</v>
      </c>
      <c r="D369" s="658" t="s">
        <v>229</v>
      </c>
      <c r="E369" s="575"/>
      <c r="F369" s="543">
        <v>37530</v>
      </c>
      <c r="G369" s="982"/>
      <c r="H369" s="363" t="s">
        <v>265</v>
      </c>
      <c r="I369" s="30">
        <v>34979</v>
      </c>
      <c r="J369" s="509"/>
      <c r="K369" s="308"/>
      <c r="L369" s="16">
        <v>0</v>
      </c>
      <c r="M369" s="16">
        <v>0</v>
      </c>
      <c r="N369" s="16"/>
      <c r="O369" s="16">
        <v>0</v>
      </c>
      <c r="P369" s="16"/>
      <c r="Q369" s="16">
        <v>0</v>
      </c>
      <c r="R369" s="16"/>
      <c r="S369" s="957">
        <v>0</v>
      </c>
      <c r="T369" s="957"/>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9"/>
      <c r="AV369" s="19"/>
      <c r="AW369" s="19"/>
      <c r="AX369" s="19"/>
      <c r="AY369" s="19"/>
      <c r="AZ369" s="19"/>
      <c r="BA369" s="19"/>
      <c r="BB369" s="19"/>
      <c r="BC369" s="19"/>
      <c r="BD369" s="19"/>
      <c r="BE369" s="19"/>
      <c r="BF369" s="19"/>
      <c r="BG369" s="19"/>
      <c r="BH369" s="19"/>
      <c r="BI369" s="19"/>
      <c r="BJ369" s="19"/>
      <c r="BK369" s="19"/>
      <c r="BL369" s="19"/>
      <c r="BM369" s="19"/>
      <c r="BN369" s="19"/>
      <c r="BO369" s="19"/>
      <c r="BP369" s="19"/>
      <c r="BQ369" s="19"/>
      <c r="BR369" s="19"/>
      <c r="BS369" s="19"/>
      <c r="BT369" s="19"/>
      <c r="BU369" s="15">
        <f t="shared" si="38"/>
        <v>0</v>
      </c>
      <c r="BV369" s="31"/>
      <c r="BW369" s="15">
        <f t="shared" si="39"/>
        <v>0</v>
      </c>
      <c r="BX369" s="31"/>
      <c r="BY369" s="15">
        <f t="shared" si="40"/>
        <v>0</v>
      </c>
      <c r="BZ369" s="273"/>
      <c r="CA369" s="273"/>
      <c r="CB369" s="273"/>
    </row>
    <row r="370" spans="1:80" s="23" customFormat="1" ht="21" hidden="1" customHeight="1">
      <c r="A370" s="32"/>
      <c r="B370" s="32"/>
      <c r="C370" s="41" t="s">
        <v>185</v>
      </c>
      <c r="D370" s="658" t="s">
        <v>288</v>
      </c>
      <c r="E370" s="575"/>
      <c r="F370" s="543">
        <v>36648</v>
      </c>
      <c r="G370" s="982"/>
      <c r="H370" s="363" t="s">
        <v>265</v>
      </c>
      <c r="I370" s="30">
        <v>36670</v>
      </c>
      <c r="J370" s="509"/>
      <c r="K370" s="308"/>
      <c r="L370" s="16">
        <v>0</v>
      </c>
      <c r="M370" s="16">
        <v>0</v>
      </c>
      <c r="N370" s="16"/>
      <c r="O370" s="16">
        <v>0</v>
      </c>
      <c r="P370" s="16"/>
      <c r="Q370" s="16">
        <v>0</v>
      </c>
      <c r="R370" s="16"/>
      <c r="S370" s="957">
        <v>0</v>
      </c>
      <c r="T370" s="957"/>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9"/>
      <c r="AV370" s="19"/>
      <c r="AW370" s="19"/>
      <c r="AX370" s="19"/>
      <c r="AY370" s="19"/>
      <c r="AZ370" s="19"/>
      <c r="BA370" s="19"/>
      <c r="BB370" s="19"/>
      <c r="BC370" s="19"/>
      <c r="BD370" s="19"/>
      <c r="BE370" s="19"/>
      <c r="BF370" s="19"/>
      <c r="BG370" s="19"/>
      <c r="BH370" s="19"/>
      <c r="BI370" s="19"/>
      <c r="BJ370" s="19"/>
      <c r="BK370" s="19"/>
      <c r="BL370" s="19"/>
      <c r="BM370" s="19"/>
      <c r="BN370" s="19"/>
      <c r="BO370" s="19"/>
      <c r="BP370" s="19"/>
      <c r="BQ370" s="19"/>
      <c r="BR370" s="19"/>
      <c r="BS370" s="19"/>
      <c r="BT370" s="19"/>
      <c r="BU370" s="15">
        <f t="shared" si="38"/>
        <v>0</v>
      </c>
      <c r="BV370" s="31"/>
      <c r="BW370" s="15">
        <f t="shared" si="39"/>
        <v>0</v>
      </c>
      <c r="BX370" s="31"/>
      <c r="BY370" s="15">
        <f t="shared" si="40"/>
        <v>0</v>
      </c>
      <c r="BZ370" s="273"/>
      <c r="CA370" s="273"/>
      <c r="CB370" s="273"/>
    </row>
    <row r="371" spans="1:80" s="23" customFormat="1" ht="21" hidden="1" customHeight="1">
      <c r="A371" s="24"/>
      <c r="B371" s="24"/>
      <c r="C371" s="41" t="s">
        <v>103</v>
      </c>
      <c r="D371" s="658" t="s">
        <v>300</v>
      </c>
      <c r="E371" s="575"/>
      <c r="F371" s="543">
        <v>30509</v>
      </c>
      <c r="G371" s="982"/>
      <c r="H371" s="363" t="s">
        <v>261</v>
      </c>
      <c r="I371" s="30">
        <v>17180</v>
      </c>
      <c r="J371" s="509"/>
      <c r="K371" s="308"/>
      <c r="L371" s="16">
        <v>0</v>
      </c>
      <c r="M371" s="16">
        <v>0</v>
      </c>
      <c r="N371" s="16"/>
      <c r="O371" s="16">
        <v>0</v>
      </c>
      <c r="P371" s="16"/>
      <c r="Q371" s="16">
        <v>0</v>
      </c>
      <c r="R371" s="16"/>
      <c r="S371" s="957">
        <v>0</v>
      </c>
      <c r="T371" s="957"/>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9"/>
      <c r="AV371" s="19"/>
      <c r="AW371" s="19"/>
      <c r="AX371" s="19"/>
      <c r="AY371" s="19"/>
      <c r="AZ371" s="19"/>
      <c r="BA371" s="19"/>
      <c r="BB371" s="19"/>
      <c r="BC371" s="19"/>
      <c r="BD371" s="19"/>
      <c r="BE371" s="19"/>
      <c r="BF371" s="19"/>
      <c r="BG371" s="19"/>
      <c r="BH371" s="19"/>
      <c r="BI371" s="19"/>
      <c r="BJ371" s="19"/>
      <c r="BK371" s="19"/>
      <c r="BL371" s="19"/>
      <c r="BM371" s="19"/>
      <c r="BN371" s="19"/>
      <c r="BO371" s="19"/>
      <c r="BP371" s="19"/>
      <c r="BQ371" s="19"/>
      <c r="BR371" s="19"/>
      <c r="BS371" s="19"/>
      <c r="BT371" s="19"/>
      <c r="BU371" s="15">
        <f t="shared" si="38"/>
        <v>0</v>
      </c>
      <c r="BV371" s="31"/>
      <c r="BW371" s="15">
        <f t="shared" si="39"/>
        <v>0</v>
      </c>
      <c r="BX371" s="31"/>
      <c r="BY371" s="15">
        <f t="shared" si="40"/>
        <v>0</v>
      </c>
    </row>
    <row r="372" spans="1:80" s="23" customFormat="1" ht="21" hidden="1" customHeight="1">
      <c r="A372" s="32"/>
      <c r="B372" s="32"/>
      <c r="C372" s="41" t="s">
        <v>225</v>
      </c>
      <c r="D372" s="37" t="s">
        <v>1259</v>
      </c>
      <c r="E372" s="576"/>
      <c r="F372" s="543">
        <v>44180</v>
      </c>
      <c r="G372" s="982"/>
      <c r="H372" s="363" t="s">
        <v>265</v>
      </c>
      <c r="I372" s="30">
        <v>24077</v>
      </c>
      <c r="J372" s="509"/>
      <c r="K372" s="308"/>
      <c r="L372" s="16">
        <v>0</v>
      </c>
      <c r="M372" s="16">
        <v>0</v>
      </c>
      <c r="N372" s="16"/>
      <c r="O372" s="16">
        <v>0</v>
      </c>
      <c r="P372" s="16"/>
      <c r="Q372" s="16">
        <v>0</v>
      </c>
      <c r="R372" s="16"/>
      <c r="S372" s="957">
        <v>0</v>
      </c>
      <c r="T372" s="957"/>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9"/>
      <c r="AV372" s="19"/>
      <c r="AW372" s="19"/>
      <c r="AX372" s="19"/>
      <c r="AY372" s="19"/>
      <c r="AZ372" s="19"/>
      <c r="BA372" s="19"/>
      <c r="BB372" s="19"/>
      <c r="BC372" s="19"/>
      <c r="BD372" s="19"/>
      <c r="BE372" s="19"/>
      <c r="BF372" s="19"/>
      <c r="BG372" s="19"/>
      <c r="BH372" s="19"/>
      <c r="BI372" s="19"/>
      <c r="BJ372" s="19"/>
      <c r="BK372" s="19"/>
      <c r="BL372" s="19"/>
      <c r="BM372" s="19"/>
      <c r="BN372" s="19"/>
      <c r="BO372" s="19"/>
      <c r="BP372" s="19"/>
      <c r="BQ372" s="19"/>
      <c r="BR372" s="19"/>
      <c r="BS372" s="19"/>
      <c r="BT372" s="19"/>
      <c r="BU372" s="15">
        <f t="shared" si="38"/>
        <v>0</v>
      </c>
      <c r="BV372" s="31"/>
      <c r="BW372" s="15">
        <f t="shared" si="39"/>
        <v>0</v>
      </c>
      <c r="BX372" s="31"/>
      <c r="BY372" s="15">
        <f t="shared" si="40"/>
        <v>0</v>
      </c>
    </row>
    <row r="373" spans="1:80" s="57" customFormat="1" ht="34.5" hidden="1" customHeight="1">
      <c r="A373" s="315" t="s">
        <v>11</v>
      </c>
      <c r="B373" s="315" t="s">
        <v>1058</v>
      </c>
      <c r="C373" s="592" t="s">
        <v>12</v>
      </c>
      <c r="D373" s="328" t="s">
        <v>273</v>
      </c>
      <c r="E373" s="562"/>
      <c r="F373" s="404" t="s">
        <v>14</v>
      </c>
      <c r="G373" s="562"/>
      <c r="H373" s="363" t="s">
        <v>306</v>
      </c>
      <c r="I373" s="285" t="s">
        <v>991</v>
      </c>
      <c r="J373" s="331"/>
      <c r="K373" s="285"/>
      <c r="L373" s="387" t="s">
        <v>1319</v>
      </c>
      <c r="M373" s="387" t="s">
        <v>1007</v>
      </c>
      <c r="N373" s="387"/>
      <c r="O373" s="387" t="s">
        <v>1007</v>
      </c>
      <c r="P373" s="387"/>
      <c r="Q373" s="387" t="s">
        <v>1007</v>
      </c>
      <c r="R373" s="387"/>
      <c r="S373" s="1014" t="s">
        <v>915</v>
      </c>
      <c r="T373" s="1014"/>
      <c r="U373" s="315"/>
      <c r="V373" s="315"/>
      <c r="W373" s="315"/>
      <c r="X373" s="315"/>
      <c r="Y373" s="315"/>
      <c r="Z373" s="315"/>
      <c r="AA373" s="315"/>
      <c r="AB373" s="315"/>
      <c r="AC373" s="315"/>
      <c r="AD373" s="315"/>
      <c r="AE373" s="315"/>
      <c r="AF373" s="315"/>
      <c r="AG373" s="315"/>
      <c r="AH373" s="315"/>
      <c r="AI373" s="315"/>
      <c r="AJ373" s="315"/>
      <c r="AK373" s="315"/>
      <c r="AL373" s="315"/>
      <c r="AM373" s="315"/>
      <c r="AN373" s="315"/>
      <c r="AO373" s="315"/>
      <c r="AP373" s="315"/>
      <c r="AQ373" s="315"/>
      <c r="AR373" s="315"/>
      <c r="AS373" s="315"/>
      <c r="AT373" s="315"/>
      <c r="AU373" s="315"/>
      <c r="AV373" s="315"/>
      <c r="AW373" s="315"/>
      <c r="AX373" s="315"/>
      <c r="AY373" s="315"/>
      <c r="AZ373" s="315"/>
      <c r="BA373" s="315"/>
      <c r="BB373" s="315"/>
      <c r="BC373" s="315"/>
      <c r="BD373" s="315"/>
      <c r="BE373" s="315"/>
      <c r="BF373" s="315"/>
      <c r="BG373" s="315"/>
      <c r="BH373" s="315"/>
      <c r="BI373" s="315"/>
      <c r="BJ373" s="315"/>
      <c r="BK373" s="315"/>
      <c r="BL373" s="315"/>
      <c r="BM373" s="315"/>
      <c r="BN373" s="315"/>
      <c r="BO373" s="315"/>
      <c r="BP373" s="315"/>
      <c r="BQ373" s="315"/>
      <c r="BR373" s="315"/>
      <c r="BS373" s="315"/>
      <c r="BT373" s="315"/>
      <c r="BU373" s="12" t="s">
        <v>915</v>
      </c>
      <c r="BV373" s="13"/>
      <c r="BW373" s="12" t="s">
        <v>916</v>
      </c>
      <c r="BX373" s="172"/>
      <c r="BY373" s="14" t="s">
        <v>1007</v>
      </c>
    </row>
    <row r="374" spans="1:80" ht="21" hidden="1" customHeight="1">
      <c r="A374" s="32"/>
      <c r="B374" s="32"/>
      <c r="C374" s="593" t="s">
        <v>58</v>
      </c>
      <c r="D374" s="658" t="s">
        <v>282</v>
      </c>
      <c r="E374" s="575"/>
      <c r="F374" s="541">
        <v>40121</v>
      </c>
      <c r="G374" s="982"/>
      <c r="H374" s="363" t="s">
        <v>265</v>
      </c>
      <c r="I374" s="26">
        <v>40134</v>
      </c>
      <c r="J374" s="507"/>
      <c r="K374" s="308"/>
      <c r="L374" s="16">
        <v>37</v>
      </c>
      <c r="M374" s="16">
        <v>0</v>
      </c>
      <c r="N374" s="16"/>
      <c r="O374" s="16">
        <v>0</v>
      </c>
      <c r="P374" s="16"/>
      <c r="Q374" s="16">
        <v>0</v>
      </c>
      <c r="R374" s="16"/>
      <c r="S374" s="957">
        <v>0</v>
      </c>
      <c r="T374" s="957"/>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9"/>
      <c r="AV374" s="19"/>
      <c r="AW374" s="19"/>
      <c r="AX374" s="19"/>
      <c r="AY374" s="20"/>
      <c r="AZ374" s="20"/>
      <c r="BA374" s="20"/>
      <c r="BB374" s="20"/>
      <c r="BC374" s="20"/>
      <c r="BD374" s="20"/>
      <c r="BE374" s="20"/>
      <c r="BF374" s="20"/>
      <c r="BG374" s="20"/>
      <c r="BH374" s="20"/>
      <c r="BI374" s="20"/>
      <c r="BJ374" s="20"/>
      <c r="BK374" s="20"/>
      <c r="BL374" s="20"/>
      <c r="BM374" s="20"/>
      <c r="BN374" s="20"/>
      <c r="BO374" s="20"/>
      <c r="BP374" s="20"/>
      <c r="BQ374" s="20"/>
      <c r="BR374" s="20"/>
      <c r="BS374" s="20"/>
      <c r="BT374" s="20"/>
      <c r="BU374" s="15">
        <f t="shared" ref="BU374:BU379" si="41">COUNT(U374:AT374)</f>
        <v>0</v>
      </c>
      <c r="BW374" s="15">
        <f t="shared" ref="BW374:BW379" si="42">COUNT(AU374:BT374)</f>
        <v>0</v>
      </c>
      <c r="BY374" s="15">
        <f t="shared" ref="BY374:BY379" si="43">SUM(BU374,BW374)</f>
        <v>0</v>
      </c>
    </row>
    <row r="375" spans="1:80" ht="21" hidden="1" customHeight="1">
      <c r="A375" s="32"/>
      <c r="B375" s="32"/>
      <c r="C375" s="593" t="s">
        <v>62</v>
      </c>
      <c r="D375" s="658" t="s">
        <v>837</v>
      </c>
      <c r="E375" s="575"/>
      <c r="F375" s="541">
        <v>32485</v>
      </c>
      <c r="G375" s="982"/>
      <c r="H375" s="363" t="s">
        <v>265</v>
      </c>
      <c r="I375" s="26">
        <v>35408</v>
      </c>
      <c r="J375" s="507"/>
      <c r="K375" s="308"/>
      <c r="L375" s="16">
        <v>0</v>
      </c>
      <c r="M375" s="16">
        <v>0</v>
      </c>
      <c r="N375" s="16"/>
      <c r="O375" s="16">
        <v>0</v>
      </c>
      <c r="P375" s="16"/>
      <c r="Q375" s="16">
        <v>0</v>
      </c>
      <c r="R375" s="16"/>
      <c r="S375" s="957">
        <v>0</v>
      </c>
      <c r="T375" s="957"/>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9"/>
      <c r="AV375" s="19"/>
      <c r="AW375" s="19"/>
      <c r="AX375" s="19"/>
      <c r="AY375" s="20"/>
      <c r="AZ375" s="20"/>
      <c r="BA375" s="20"/>
      <c r="BB375" s="20"/>
      <c r="BC375" s="20"/>
      <c r="BD375" s="20"/>
      <c r="BE375" s="20"/>
      <c r="BF375" s="20"/>
      <c r="BG375" s="20"/>
      <c r="BH375" s="20"/>
      <c r="BI375" s="20"/>
      <c r="BJ375" s="20"/>
      <c r="BK375" s="20"/>
      <c r="BL375" s="20"/>
      <c r="BM375" s="20"/>
      <c r="BN375" s="20"/>
      <c r="BO375" s="20"/>
      <c r="BP375" s="20"/>
      <c r="BQ375" s="20"/>
      <c r="BR375" s="20"/>
      <c r="BS375" s="20"/>
      <c r="BT375" s="20"/>
      <c r="BU375" s="15">
        <f t="shared" si="41"/>
        <v>0</v>
      </c>
      <c r="BW375" s="15">
        <f t="shared" si="42"/>
        <v>0</v>
      </c>
      <c r="BY375" s="15">
        <f t="shared" si="43"/>
        <v>0</v>
      </c>
    </row>
    <row r="376" spans="1:80" ht="21" hidden="1" customHeight="1">
      <c r="A376" s="32"/>
      <c r="B376" s="32"/>
      <c r="C376" s="593" t="s">
        <v>63</v>
      </c>
      <c r="D376" s="658" t="s">
        <v>286</v>
      </c>
      <c r="E376" s="575"/>
      <c r="F376" s="541">
        <v>38610</v>
      </c>
      <c r="G376" s="982"/>
      <c r="H376" s="363" t="s">
        <v>265</v>
      </c>
      <c r="I376" s="26">
        <v>38637</v>
      </c>
      <c r="J376" s="507"/>
      <c r="K376" s="308"/>
      <c r="L376" s="16">
        <v>0</v>
      </c>
      <c r="M376" s="16">
        <v>0</v>
      </c>
      <c r="N376" s="16"/>
      <c r="O376" s="16">
        <v>0</v>
      </c>
      <c r="P376" s="16"/>
      <c r="Q376" s="16">
        <v>0</v>
      </c>
      <c r="R376" s="16"/>
      <c r="S376" s="957">
        <v>0</v>
      </c>
      <c r="T376" s="957"/>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9"/>
      <c r="AV376" s="19"/>
      <c r="AW376" s="19"/>
      <c r="AX376" s="19"/>
      <c r="AY376" s="20"/>
      <c r="AZ376" s="20"/>
      <c r="BA376" s="20"/>
      <c r="BB376" s="20"/>
      <c r="BC376" s="20"/>
      <c r="BD376" s="20"/>
      <c r="BE376" s="20"/>
      <c r="BF376" s="20"/>
      <c r="BG376" s="20"/>
      <c r="BH376" s="20"/>
      <c r="BI376" s="20"/>
      <c r="BJ376" s="20"/>
      <c r="BK376" s="20"/>
      <c r="BL376" s="20"/>
      <c r="BM376" s="20"/>
      <c r="BN376" s="20"/>
      <c r="BO376" s="20"/>
      <c r="BP376" s="20"/>
      <c r="BQ376" s="20"/>
      <c r="BR376" s="20"/>
      <c r="BS376" s="20"/>
      <c r="BT376" s="20"/>
      <c r="BU376" s="15">
        <f t="shared" si="41"/>
        <v>0</v>
      </c>
      <c r="BW376" s="15">
        <f t="shared" si="42"/>
        <v>0</v>
      </c>
      <c r="BY376" s="15">
        <f t="shared" si="43"/>
        <v>0</v>
      </c>
    </row>
    <row r="377" spans="1:80" ht="21" hidden="1" customHeight="1">
      <c r="A377" s="15"/>
      <c r="B377" s="15"/>
      <c r="C377" s="593" t="s">
        <v>65</v>
      </c>
      <c r="D377" s="144" t="s">
        <v>963</v>
      </c>
      <c r="E377" s="577"/>
      <c r="F377" s="541">
        <v>41010</v>
      </c>
      <c r="G377" s="982"/>
      <c r="H377" s="363" t="s">
        <v>265</v>
      </c>
      <c r="I377" s="26">
        <v>41015</v>
      </c>
      <c r="J377" s="507"/>
      <c r="K377" s="308"/>
      <c r="L377" s="16">
        <v>0</v>
      </c>
      <c r="M377" s="16">
        <v>0</v>
      </c>
      <c r="N377" s="16"/>
      <c r="O377" s="16">
        <v>0</v>
      </c>
      <c r="P377" s="16"/>
      <c r="Q377" s="16">
        <v>0</v>
      </c>
      <c r="R377" s="16"/>
      <c r="S377" s="957">
        <v>0</v>
      </c>
      <c r="T377" s="957"/>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9"/>
      <c r="AV377" s="19"/>
      <c r="AW377" s="19"/>
      <c r="AX377" s="19"/>
      <c r="AY377" s="20"/>
      <c r="AZ377" s="20"/>
      <c r="BA377" s="20"/>
      <c r="BB377" s="20"/>
      <c r="BC377" s="20"/>
      <c r="BD377" s="20"/>
      <c r="BE377" s="20"/>
      <c r="BF377" s="20"/>
      <c r="BG377" s="20"/>
      <c r="BH377" s="20"/>
      <c r="BI377" s="20"/>
      <c r="BJ377" s="20"/>
      <c r="BK377" s="20"/>
      <c r="BL377" s="20"/>
      <c r="BM377" s="20"/>
      <c r="BN377" s="20"/>
      <c r="BO377" s="20"/>
      <c r="BP377" s="20"/>
      <c r="BQ377" s="20"/>
      <c r="BR377" s="20"/>
      <c r="BS377" s="20"/>
      <c r="BT377" s="20"/>
      <c r="BU377" s="15">
        <f t="shared" si="41"/>
        <v>0</v>
      </c>
      <c r="BW377" s="15">
        <f t="shared" si="42"/>
        <v>0</v>
      </c>
      <c r="BY377" s="15">
        <f t="shared" si="43"/>
        <v>0</v>
      </c>
    </row>
    <row r="378" spans="1:80" ht="21" hidden="1" customHeight="1">
      <c r="A378" s="15"/>
      <c r="B378" s="15"/>
      <c r="C378" s="593" t="s">
        <v>67</v>
      </c>
      <c r="D378" s="619" t="s">
        <v>842</v>
      </c>
      <c r="E378" s="496"/>
      <c r="F378" s="541">
        <v>42790</v>
      </c>
      <c r="G378" s="982"/>
      <c r="H378" s="363" t="s">
        <v>265</v>
      </c>
      <c r="I378" s="26">
        <v>42542</v>
      </c>
      <c r="J378" s="507"/>
      <c r="K378" s="308"/>
      <c r="L378" s="16">
        <v>0</v>
      </c>
      <c r="M378" s="16">
        <v>0</v>
      </c>
      <c r="N378" s="16"/>
      <c r="O378" s="16">
        <v>0</v>
      </c>
      <c r="P378" s="16"/>
      <c r="Q378" s="16">
        <v>0</v>
      </c>
      <c r="R378" s="16"/>
      <c r="S378" s="957">
        <v>0</v>
      </c>
      <c r="T378" s="957"/>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9"/>
      <c r="AV378" s="19"/>
      <c r="AW378" s="19"/>
      <c r="AX378" s="19"/>
      <c r="AY378" s="20"/>
      <c r="AZ378" s="20"/>
      <c r="BA378" s="20"/>
      <c r="BB378" s="20"/>
      <c r="BC378" s="20"/>
      <c r="BD378" s="20"/>
      <c r="BE378" s="20"/>
      <c r="BF378" s="20"/>
      <c r="BG378" s="20"/>
      <c r="BH378" s="20"/>
      <c r="BI378" s="20"/>
      <c r="BJ378" s="20"/>
      <c r="BK378" s="20"/>
      <c r="BL378" s="20"/>
      <c r="BM378" s="20"/>
      <c r="BN378" s="20"/>
      <c r="BO378" s="20"/>
      <c r="BP378" s="20"/>
      <c r="BQ378" s="20"/>
      <c r="BR378" s="20"/>
      <c r="BS378" s="20"/>
      <c r="BT378" s="20"/>
      <c r="BU378" s="15">
        <f t="shared" si="41"/>
        <v>0</v>
      </c>
      <c r="BW378" s="15">
        <f t="shared" si="42"/>
        <v>0</v>
      </c>
      <c r="BY378" s="15">
        <f t="shared" si="43"/>
        <v>0</v>
      </c>
    </row>
    <row r="379" spans="1:80" ht="21" hidden="1" customHeight="1">
      <c r="A379" s="15"/>
      <c r="B379" s="15"/>
      <c r="C379" s="593" t="s">
        <v>68</v>
      </c>
      <c r="D379" s="619" t="s">
        <v>948</v>
      </c>
      <c r="E379" s="496"/>
      <c r="F379" s="541">
        <v>43160</v>
      </c>
      <c r="G379" s="982"/>
      <c r="H379" s="363" t="s">
        <v>265</v>
      </c>
      <c r="I379" s="26">
        <v>43182</v>
      </c>
      <c r="J379" s="507"/>
      <c r="K379" s="308"/>
      <c r="L379" s="16">
        <v>0</v>
      </c>
      <c r="M379" s="16">
        <v>0</v>
      </c>
      <c r="N379" s="16"/>
      <c r="O379" s="16">
        <v>0</v>
      </c>
      <c r="P379" s="16"/>
      <c r="Q379" s="16">
        <v>0</v>
      </c>
      <c r="R379" s="16"/>
      <c r="S379" s="957">
        <v>0</v>
      </c>
      <c r="T379" s="957"/>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9"/>
      <c r="AV379" s="19"/>
      <c r="AW379" s="19"/>
      <c r="AX379" s="19"/>
      <c r="AY379" s="20"/>
      <c r="AZ379" s="20"/>
      <c r="BA379" s="20"/>
      <c r="BB379" s="20"/>
      <c r="BC379" s="20"/>
      <c r="BD379" s="20"/>
      <c r="BE379" s="20"/>
      <c r="BF379" s="20"/>
      <c r="BG379" s="20"/>
      <c r="BH379" s="20"/>
      <c r="BI379" s="20"/>
      <c r="BJ379" s="20"/>
      <c r="BK379" s="20"/>
      <c r="BL379" s="20"/>
      <c r="BM379" s="20"/>
      <c r="BN379" s="20"/>
      <c r="BO379" s="20"/>
      <c r="BP379" s="20"/>
      <c r="BQ379" s="20"/>
      <c r="BR379" s="20"/>
      <c r="BS379" s="20"/>
      <c r="BT379" s="20"/>
      <c r="BU379" s="15">
        <f t="shared" si="41"/>
        <v>0</v>
      </c>
      <c r="BW379" s="15">
        <f t="shared" si="42"/>
        <v>0</v>
      </c>
      <c r="BY379" s="15">
        <f t="shared" si="43"/>
        <v>0</v>
      </c>
    </row>
    <row r="380" spans="1:80" s="229" customFormat="1" hidden="1">
      <c r="C380" s="230"/>
      <c r="D380" s="230"/>
      <c r="E380" s="578"/>
      <c r="F380" s="548"/>
      <c r="G380" s="599"/>
      <c r="H380" s="746"/>
      <c r="I380" s="231"/>
      <c r="J380" s="228"/>
      <c r="K380" s="231"/>
      <c r="L380" s="232"/>
      <c r="M380" s="232"/>
      <c r="N380" s="232"/>
      <c r="O380" s="232"/>
      <c r="P380" s="232"/>
      <c r="Q380" s="232"/>
      <c r="R380" s="232"/>
      <c r="S380" s="232"/>
      <c r="T380" s="232"/>
      <c r="U380" s="111"/>
      <c r="AQ380" s="233"/>
      <c r="AT380" s="230"/>
    </row>
  </sheetData>
  <sortState xmlns:xlrd2="http://schemas.microsoft.com/office/spreadsheetml/2017/richdata2" ref="A132:CH145">
    <sortCondition descending="1" ref="G132:G145"/>
    <sortCondition ref="F132:F145"/>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"2"</oddHeader>
    <oddFooter>&amp;L&amp;D&amp;C&amp;P di &amp;N&amp;R&amp;A</oddFooter>
  </headerFooter>
  <rowBreaks count="2" manualBreakCount="2">
    <brk id="39" max="6" man="1"/>
    <brk id="123" max="6"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CL220"/>
  <sheetViews>
    <sheetView zoomScale="50" zoomScaleNormal="5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278" hidden="1" customWidth="1" outlineLevel="1"/>
    <col min="12" max="20" width="8.6640625" style="187" hidden="1" customWidth="1" outlineLevel="1"/>
    <col min="21" max="21" width="3.77734375" style="49" customWidth="1" collapsed="1"/>
    <col min="22" max="72" width="3.77734375" style="49" customWidth="1"/>
    <col min="73" max="73" width="21.21875" style="176" customWidth="1"/>
    <col min="74" max="74" width="1.6640625" style="49" customWidth="1"/>
    <col min="75" max="75" width="21.21875" style="53" customWidth="1"/>
    <col min="76" max="76" width="1.6640625" style="53" customWidth="1"/>
    <col min="77" max="77" width="21.21875" style="53" customWidth="1"/>
    <col min="78" max="16384" width="7.44140625" style="49"/>
  </cols>
  <sheetData>
    <row r="1" spans="1:90" ht="72" customHeight="1">
      <c r="A1" s="1"/>
      <c r="B1" s="1"/>
      <c r="C1" s="591"/>
      <c r="D1" s="591"/>
      <c r="E1" s="580"/>
      <c r="F1" s="539"/>
      <c r="G1" s="635"/>
      <c r="J1" s="4"/>
      <c r="L1" s="175"/>
      <c r="M1" s="175"/>
      <c r="N1" s="175"/>
      <c r="O1" s="175"/>
      <c r="P1" s="175"/>
      <c r="Q1" s="175"/>
      <c r="R1" s="175"/>
      <c r="S1" s="175"/>
      <c r="T1" s="175"/>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90" s="171" customFormat="1" ht="34.5" customHeight="1">
      <c r="A2" s="311" t="s">
        <v>939</v>
      </c>
      <c r="B2" s="333"/>
      <c r="C2" s="177"/>
      <c r="D2" s="6" t="s">
        <v>1994</v>
      </c>
      <c r="E2" s="573"/>
      <c r="F2" s="540"/>
      <c r="G2" s="636"/>
      <c r="H2" s="467"/>
      <c r="I2" s="8"/>
      <c r="J2" s="501"/>
      <c r="K2" s="467"/>
      <c r="L2" s="240"/>
      <c r="M2" s="240"/>
      <c r="N2" s="240"/>
      <c r="O2" s="240"/>
      <c r="P2" s="9"/>
      <c r="Q2" s="240"/>
      <c r="R2" s="240"/>
      <c r="S2" s="1011"/>
      <c r="T2" s="1011"/>
      <c r="U2" s="370" t="s">
        <v>0</v>
      </c>
      <c r="V2" s="372"/>
      <c r="W2" s="372"/>
      <c r="X2" s="372"/>
      <c r="Y2" s="374"/>
      <c r="Z2" s="372" t="s">
        <v>1</v>
      </c>
      <c r="AA2" s="372"/>
      <c r="AB2" s="372"/>
      <c r="AC2" s="374"/>
      <c r="AD2" s="372" t="s">
        <v>869</v>
      </c>
      <c r="AE2" s="372"/>
      <c r="AF2" s="372"/>
      <c r="AG2" s="377"/>
      <c r="AH2" s="372" t="s">
        <v>3</v>
      </c>
      <c r="AI2" s="372"/>
      <c r="AJ2" s="372"/>
      <c r="AK2" s="377"/>
      <c r="AL2" s="372" t="s">
        <v>294</v>
      </c>
      <c r="AM2" s="372"/>
      <c r="AN2" s="372"/>
      <c r="AO2" s="372"/>
      <c r="AP2" s="374"/>
      <c r="AQ2" s="372" t="s">
        <v>870</v>
      </c>
      <c r="AR2" s="372"/>
      <c r="AS2" s="372"/>
      <c r="AT2" s="377"/>
      <c r="AU2" s="372" t="s">
        <v>6</v>
      </c>
      <c r="AV2" s="372"/>
      <c r="AW2" s="372"/>
      <c r="AX2" s="374"/>
      <c r="AY2" s="372" t="s">
        <v>296</v>
      </c>
      <c r="AZ2" s="372"/>
      <c r="BA2" s="372"/>
      <c r="BB2" s="372"/>
      <c r="BC2" s="377"/>
      <c r="BD2" s="372" t="s">
        <v>8</v>
      </c>
      <c r="BE2" s="372"/>
      <c r="BF2" s="372"/>
      <c r="BG2" s="374"/>
      <c r="BH2" s="372" t="s">
        <v>9</v>
      </c>
      <c r="BI2" s="372"/>
      <c r="BJ2" s="372"/>
      <c r="BK2" s="372"/>
      <c r="BL2" s="374"/>
      <c r="BM2" s="372" t="s">
        <v>298</v>
      </c>
      <c r="BN2" s="372"/>
      <c r="BO2" s="372"/>
      <c r="BP2" s="377"/>
      <c r="BQ2" s="372" t="s">
        <v>10</v>
      </c>
      <c r="BR2" s="372"/>
      <c r="BS2" s="372"/>
      <c r="BT2" s="374"/>
      <c r="BU2" s="182"/>
      <c r="BW2" s="62"/>
      <c r="BX2" s="62"/>
      <c r="BY2" s="62"/>
    </row>
    <row r="3" spans="1:90" s="586"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585">
        <v>3</v>
      </c>
      <c r="V3" s="585">
        <v>10</v>
      </c>
      <c r="W3" s="585">
        <v>17</v>
      </c>
      <c r="X3" s="585">
        <v>24</v>
      </c>
      <c r="Y3" s="585">
        <v>31</v>
      </c>
      <c r="Z3" s="585">
        <v>7</v>
      </c>
      <c r="AA3" s="585">
        <v>14</v>
      </c>
      <c r="AB3" s="585">
        <v>21</v>
      </c>
      <c r="AC3" s="585">
        <v>28</v>
      </c>
      <c r="AD3" s="585">
        <v>7</v>
      </c>
      <c r="AE3" s="585">
        <v>14</v>
      </c>
      <c r="AF3" s="585">
        <v>21</v>
      </c>
      <c r="AG3" s="585">
        <v>28</v>
      </c>
      <c r="AH3" s="585">
        <v>4</v>
      </c>
      <c r="AI3" s="585">
        <v>11</v>
      </c>
      <c r="AJ3" s="585">
        <v>18</v>
      </c>
      <c r="AK3" s="771">
        <v>25</v>
      </c>
      <c r="AL3" s="585">
        <v>2</v>
      </c>
      <c r="AM3" s="585">
        <v>9</v>
      </c>
      <c r="AN3" s="585">
        <v>16</v>
      </c>
      <c r="AO3" s="585">
        <v>23</v>
      </c>
      <c r="AP3" s="585">
        <v>30</v>
      </c>
      <c r="AQ3" s="585">
        <v>6</v>
      </c>
      <c r="AR3" s="585">
        <v>13</v>
      </c>
      <c r="AS3" s="585">
        <v>20</v>
      </c>
      <c r="AT3" s="585">
        <v>27</v>
      </c>
      <c r="AU3" s="585">
        <v>4</v>
      </c>
      <c r="AV3" s="585">
        <v>11</v>
      </c>
      <c r="AW3" s="585">
        <v>18</v>
      </c>
      <c r="AX3" s="585">
        <v>25</v>
      </c>
      <c r="AY3" s="585">
        <v>1</v>
      </c>
      <c r="AZ3" s="585">
        <v>8</v>
      </c>
      <c r="BA3" s="771">
        <v>15</v>
      </c>
      <c r="BB3" s="585">
        <v>22</v>
      </c>
      <c r="BC3" s="585">
        <v>29</v>
      </c>
      <c r="BD3" s="585">
        <v>5</v>
      </c>
      <c r="BE3" s="585">
        <v>12</v>
      </c>
      <c r="BF3" s="585">
        <v>19</v>
      </c>
      <c r="BG3" s="585">
        <v>26</v>
      </c>
      <c r="BH3" s="585">
        <v>3</v>
      </c>
      <c r="BI3" s="585">
        <v>10</v>
      </c>
      <c r="BJ3" s="585">
        <v>17</v>
      </c>
      <c r="BK3" s="585">
        <v>24</v>
      </c>
      <c r="BL3" s="585">
        <v>31</v>
      </c>
      <c r="BM3" s="585">
        <v>7</v>
      </c>
      <c r="BN3" s="585">
        <v>14</v>
      </c>
      <c r="BO3" s="585">
        <v>21</v>
      </c>
      <c r="BP3" s="585">
        <v>28</v>
      </c>
      <c r="BQ3" s="585">
        <v>5</v>
      </c>
      <c r="BR3" s="585">
        <v>12</v>
      </c>
      <c r="BS3" s="585">
        <v>19</v>
      </c>
      <c r="BT3" s="771">
        <v>26</v>
      </c>
      <c r="BU3" s="557" t="s">
        <v>915</v>
      </c>
      <c r="BV3" s="558"/>
      <c r="BW3" s="557" t="s">
        <v>916</v>
      </c>
      <c r="BX3" s="190"/>
      <c r="BY3" s="557" t="s">
        <v>1763</v>
      </c>
    </row>
    <row r="4" spans="1:90" s="274" customFormat="1" ht="21" customHeight="1">
      <c r="A4" s="44"/>
      <c r="B4" s="44"/>
      <c r="C4" s="41" t="s">
        <v>19</v>
      </c>
      <c r="D4" s="658" t="s">
        <v>1312</v>
      </c>
      <c r="E4" s="561">
        <v>10939</v>
      </c>
      <c r="F4" s="541">
        <v>44525</v>
      </c>
      <c r="G4" s="982">
        <v>197</v>
      </c>
      <c r="H4" s="363" t="s">
        <v>266</v>
      </c>
      <c r="I4" s="30">
        <v>36574</v>
      </c>
      <c r="J4" s="510" t="s">
        <v>1314</v>
      </c>
      <c r="K4" s="327" t="s">
        <v>1313</v>
      </c>
      <c r="L4" s="16">
        <v>133</v>
      </c>
      <c r="M4" s="284">
        <v>32</v>
      </c>
      <c r="N4" s="16">
        <v>165</v>
      </c>
      <c r="O4" s="284">
        <v>19</v>
      </c>
      <c r="P4" s="16">
        <v>184</v>
      </c>
      <c r="Q4" s="284">
        <v>12</v>
      </c>
      <c r="R4" s="16">
        <v>196</v>
      </c>
      <c r="S4" s="957">
        <v>1</v>
      </c>
      <c r="T4" s="957">
        <v>197</v>
      </c>
      <c r="U4" s="18">
        <v>30</v>
      </c>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v>30</v>
      </c>
      <c r="AX4" s="19"/>
      <c r="AY4" s="20"/>
      <c r="AZ4" s="20"/>
      <c r="BA4" s="20"/>
      <c r="BB4" s="20"/>
      <c r="BC4" s="20"/>
      <c r="BD4" s="20">
        <v>30</v>
      </c>
      <c r="BE4" s="20"/>
      <c r="BF4" s="20"/>
      <c r="BG4" s="20"/>
      <c r="BH4" s="20"/>
      <c r="BI4" s="20"/>
      <c r="BJ4" s="20"/>
      <c r="BK4" s="20"/>
      <c r="BL4" s="20"/>
      <c r="BM4" s="20"/>
      <c r="BN4" s="20"/>
      <c r="BO4" s="20"/>
      <c r="BP4" s="20"/>
      <c r="BQ4" s="20"/>
      <c r="BR4" s="20"/>
      <c r="BS4" s="20"/>
      <c r="BT4" s="20"/>
      <c r="BU4" s="184">
        <f t="shared" ref="BU4:BU46" si="0">COUNT(U4:AT4)</f>
        <v>1</v>
      </c>
      <c r="BV4" s="25"/>
      <c r="BW4" s="15">
        <f t="shared" ref="BW4:BW46" si="1">COUNT(AU4:BT4)</f>
        <v>2</v>
      </c>
      <c r="BX4" s="23"/>
      <c r="BY4" s="15">
        <f t="shared" ref="BY4:BY46" si="2">SUM(BU4,BW4)</f>
        <v>3</v>
      </c>
      <c r="BZ4" s="25"/>
      <c r="CA4" s="25"/>
      <c r="CB4" s="25"/>
      <c r="CC4" s="25"/>
      <c r="CD4" s="25"/>
      <c r="CE4" s="25"/>
      <c r="CF4" s="25"/>
      <c r="CG4" s="25"/>
    </row>
    <row r="5" spans="1:90" s="274" customFormat="1" ht="21" customHeight="1">
      <c r="A5" s="15"/>
      <c r="B5" s="15"/>
      <c r="C5" s="41" t="s">
        <v>20</v>
      </c>
      <c r="D5" s="658" t="s">
        <v>1826</v>
      </c>
      <c r="E5" s="561">
        <v>469</v>
      </c>
      <c r="F5" s="542">
        <v>44699</v>
      </c>
      <c r="G5" s="982">
        <v>106</v>
      </c>
      <c r="H5" s="363" t="s">
        <v>967</v>
      </c>
      <c r="I5" s="30">
        <v>36432</v>
      </c>
      <c r="J5" s="510" t="s">
        <v>1827</v>
      </c>
      <c r="K5" s="327" t="s">
        <v>1828</v>
      </c>
      <c r="L5" s="16">
        <v>98</v>
      </c>
      <c r="M5" s="284">
        <v>3</v>
      </c>
      <c r="N5" s="16">
        <v>101</v>
      </c>
      <c r="O5" s="284">
        <v>4</v>
      </c>
      <c r="P5" s="16">
        <v>105</v>
      </c>
      <c r="Q5" s="284">
        <v>1</v>
      </c>
      <c r="R5" s="16">
        <v>106</v>
      </c>
      <c r="S5" s="957">
        <v>0</v>
      </c>
      <c r="T5" s="957">
        <v>106</v>
      </c>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9"/>
      <c r="AV5" s="19"/>
      <c r="AW5" s="19"/>
      <c r="AX5" s="19"/>
      <c r="AY5" s="20"/>
      <c r="AZ5" s="20"/>
      <c r="BA5" s="20"/>
      <c r="BB5" s="20"/>
      <c r="BC5" s="20"/>
      <c r="BD5" s="20"/>
      <c r="BE5" s="20"/>
      <c r="BF5" s="20"/>
      <c r="BG5" s="20"/>
      <c r="BH5" s="20"/>
      <c r="BI5" s="20"/>
      <c r="BJ5" s="20"/>
      <c r="BK5" s="20"/>
      <c r="BL5" s="20"/>
      <c r="BM5" s="20"/>
      <c r="BN5" s="20"/>
      <c r="BO5" s="20"/>
      <c r="BP5" s="20"/>
      <c r="BQ5" s="20"/>
      <c r="BR5" s="20"/>
      <c r="BS5" s="20"/>
      <c r="BT5" s="20"/>
      <c r="BU5" s="184">
        <f t="shared" si="0"/>
        <v>0</v>
      </c>
      <c r="BV5" s="25"/>
      <c r="BW5" s="15">
        <f t="shared" si="1"/>
        <v>0</v>
      </c>
      <c r="BX5" s="23"/>
      <c r="BY5" s="15">
        <f t="shared" si="2"/>
        <v>0</v>
      </c>
      <c r="BZ5" s="25"/>
      <c r="CA5" s="25"/>
      <c r="CB5" s="25"/>
      <c r="CC5" s="25"/>
      <c r="CD5" s="25"/>
      <c r="CE5" s="25"/>
      <c r="CF5" s="25"/>
      <c r="CG5" s="25"/>
    </row>
    <row r="6" spans="1:90" s="274" customFormat="1" ht="21" customHeight="1">
      <c r="A6" s="44"/>
      <c r="B6" s="44"/>
      <c r="C6" s="41" t="s">
        <v>22</v>
      </c>
      <c r="D6" s="658" t="s">
        <v>1217</v>
      </c>
      <c r="E6" s="561">
        <v>6258</v>
      </c>
      <c r="F6" s="541">
        <v>41551</v>
      </c>
      <c r="G6" s="982">
        <v>99</v>
      </c>
      <c r="H6" s="363" t="s">
        <v>770</v>
      </c>
      <c r="I6" s="30">
        <v>23229</v>
      </c>
      <c r="J6" s="518" t="s">
        <v>669</v>
      </c>
      <c r="K6" s="327" t="s">
        <v>668</v>
      </c>
      <c r="L6" s="16">
        <v>98</v>
      </c>
      <c r="M6" s="284">
        <v>1</v>
      </c>
      <c r="N6" s="16">
        <v>99</v>
      </c>
      <c r="O6" s="284">
        <v>0</v>
      </c>
      <c r="P6" s="16">
        <v>99</v>
      </c>
      <c r="Q6" s="284">
        <v>0</v>
      </c>
      <c r="R6" s="16">
        <v>99</v>
      </c>
      <c r="S6" s="957">
        <v>0</v>
      </c>
      <c r="T6" s="957">
        <v>99</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20"/>
      <c r="AZ6" s="20"/>
      <c r="BA6" s="20"/>
      <c r="BB6" s="20"/>
      <c r="BC6" s="20"/>
      <c r="BD6" s="20"/>
      <c r="BE6" s="20"/>
      <c r="BF6" s="20"/>
      <c r="BG6" s="20"/>
      <c r="BH6" s="20"/>
      <c r="BI6" s="20"/>
      <c r="BJ6" s="20"/>
      <c r="BK6" s="20"/>
      <c r="BL6" s="20"/>
      <c r="BM6" s="20"/>
      <c r="BN6" s="20"/>
      <c r="BO6" s="20"/>
      <c r="BP6" s="20"/>
      <c r="BQ6" s="20"/>
      <c r="BR6" s="20"/>
      <c r="BS6" s="20"/>
      <c r="BT6" s="20"/>
      <c r="BU6" s="184">
        <f t="shared" si="0"/>
        <v>0</v>
      </c>
      <c r="BV6" s="25"/>
      <c r="BW6" s="15">
        <f t="shared" si="1"/>
        <v>0</v>
      </c>
      <c r="BX6" s="23"/>
      <c r="BY6" s="15">
        <f t="shared" si="2"/>
        <v>0</v>
      </c>
      <c r="CB6" s="25"/>
      <c r="CC6" s="25"/>
      <c r="CD6" s="25"/>
      <c r="CE6" s="25"/>
      <c r="CF6" s="25"/>
      <c r="CG6" s="25"/>
    </row>
    <row r="7" spans="1:90" s="274" customFormat="1" ht="21" customHeight="1">
      <c r="A7" s="44"/>
      <c r="B7" s="44"/>
      <c r="C7" s="41" t="s">
        <v>24</v>
      </c>
      <c r="D7" s="658" t="s">
        <v>75</v>
      </c>
      <c r="E7" s="561">
        <v>4210</v>
      </c>
      <c r="F7" s="541">
        <v>42419</v>
      </c>
      <c r="G7" s="982">
        <v>7</v>
      </c>
      <c r="H7" s="363" t="s">
        <v>1483</v>
      </c>
      <c r="I7" s="30" t="s">
        <v>1668</v>
      </c>
      <c r="J7" s="718" t="s">
        <v>1667</v>
      </c>
      <c r="K7" s="327" t="s">
        <v>1666</v>
      </c>
      <c r="L7" s="16">
        <v>0</v>
      </c>
      <c r="M7" s="284">
        <v>0</v>
      </c>
      <c r="N7" s="16">
        <v>0</v>
      </c>
      <c r="O7" s="284">
        <v>2</v>
      </c>
      <c r="P7" s="16">
        <v>2</v>
      </c>
      <c r="Q7" s="284">
        <v>4</v>
      </c>
      <c r="R7" s="16">
        <v>6</v>
      </c>
      <c r="S7" s="957">
        <v>1</v>
      </c>
      <c r="T7" s="957">
        <v>7</v>
      </c>
      <c r="U7" s="18"/>
      <c r="V7" s="18"/>
      <c r="W7" s="18"/>
      <c r="X7" s="18"/>
      <c r="Y7" s="18"/>
      <c r="Z7" s="18"/>
      <c r="AA7" s="18"/>
      <c r="AB7" s="18"/>
      <c r="AC7" s="18">
        <v>30</v>
      </c>
      <c r="AD7" s="18"/>
      <c r="AE7" s="18"/>
      <c r="AF7" s="18"/>
      <c r="AG7" s="18"/>
      <c r="AH7" s="18"/>
      <c r="AI7" s="18"/>
      <c r="AJ7" s="18"/>
      <c r="AK7" s="18"/>
      <c r="AL7" s="18"/>
      <c r="AM7" s="18"/>
      <c r="AN7" s="18"/>
      <c r="AO7" s="18"/>
      <c r="AP7" s="18"/>
      <c r="AQ7" s="18"/>
      <c r="AR7" s="18"/>
      <c r="AS7" s="18"/>
      <c r="AT7" s="18"/>
      <c r="AU7" s="19"/>
      <c r="AV7" s="19"/>
      <c r="AW7" s="19"/>
      <c r="AX7" s="19"/>
      <c r="AY7" s="20"/>
      <c r="AZ7" s="20"/>
      <c r="BA7" s="20"/>
      <c r="BB7" s="20"/>
      <c r="BC7" s="20"/>
      <c r="BD7" s="20"/>
      <c r="BE7" s="20"/>
      <c r="BF7" s="20"/>
      <c r="BG7" s="20"/>
      <c r="BH7" s="20">
        <v>30</v>
      </c>
      <c r="BI7" s="20"/>
      <c r="BJ7" s="20"/>
      <c r="BK7" s="20">
        <v>25</v>
      </c>
      <c r="BL7" s="20"/>
      <c r="BM7" s="20"/>
      <c r="BN7" s="20"/>
      <c r="BO7" s="20"/>
      <c r="BP7" s="20"/>
      <c r="BQ7" s="20"/>
      <c r="BR7" s="20"/>
      <c r="BS7" s="20"/>
      <c r="BT7" s="20"/>
      <c r="BU7" s="184">
        <f t="shared" si="0"/>
        <v>1</v>
      </c>
      <c r="BV7" s="25"/>
      <c r="BW7" s="15">
        <f t="shared" si="1"/>
        <v>2</v>
      </c>
      <c r="BX7" s="23"/>
      <c r="BY7" s="15">
        <f t="shared" si="2"/>
        <v>3</v>
      </c>
    </row>
    <row r="8" spans="1:90" s="274" customFormat="1" ht="21" customHeight="1">
      <c r="A8" s="15"/>
      <c r="B8" s="15"/>
      <c r="C8" s="41" t="s">
        <v>26</v>
      </c>
      <c r="D8" s="658" t="s">
        <v>1139</v>
      </c>
      <c r="E8" s="561">
        <v>6258</v>
      </c>
      <c r="F8" s="541">
        <v>41551</v>
      </c>
      <c r="G8" s="982">
        <v>2</v>
      </c>
      <c r="H8" s="363" t="s">
        <v>1685</v>
      </c>
      <c r="I8" s="30">
        <v>37930</v>
      </c>
      <c r="J8" s="511" t="s">
        <v>669</v>
      </c>
      <c r="K8" s="327" t="s">
        <v>668</v>
      </c>
      <c r="L8" s="16">
        <v>1</v>
      </c>
      <c r="M8" s="284">
        <v>1</v>
      </c>
      <c r="N8" s="16">
        <v>2</v>
      </c>
      <c r="O8" s="284">
        <v>0</v>
      </c>
      <c r="P8" s="16">
        <v>2</v>
      </c>
      <c r="Q8" s="284">
        <v>0</v>
      </c>
      <c r="R8" s="16">
        <v>2</v>
      </c>
      <c r="S8" s="957">
        <v>0</v>
      </c>
      <c r="T8" s="957">
        <v>2</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20"/>
      <c r="AZ8" s="20"/>
      <c r="BA8" s="20"/>
      <c r="BB8" s="20"/>
      <c r="BC8" s="20"/>
      <c r="BD8" s="20"/>
      <c r="BE8" s="20"/>
      <c r="BF8" s="20"/>
      <c r="BG8" s="20"/>
      <c r="BH8" s="20"/>
      <c r="BI8" s="20"/>
      <c r="BJ8" s="20"/>
      <c r="BK8" s="20"/>
      <c r="BL8" s="20"/>
      <c r="BM8" s="20"/>
      <c r="BN8" s="20"/>
      <c r="BO8" s="20"/>
      <c r="BP8" s="20"/>
      <c r="BQ8" s="20"/>
      <c r="BR8" s="20"/>
      <c r="BS8" s="20"/>
      <c r="BT8" s="20"/>
      <c r="BU8" s="184">
        <f t="shared" si="0"/>
        <v>0</v>
      </c>
      <c r="BV8" s="25"/>
      <c r="BW8" s="15">
        <f t="shared" si="1"/>
        <v>0</v>
      </c>
      <c r="BX8" s="23"/>
      <c r="BY8" s="15">
        <f t="shared" si="2"/>
        <v>0</v>
      </c>
      <c r="BZ8" s="25"/>
      <c r="CA8" s="25"/>
      <c r="CD8" s="25"/>
      <c r="CE8" s="25"/>
      <c r="CF8" s="25"/>
      <c r="CG8" s="25"/>
    </row>
    <row r="9" spans="1:90" ht="21" customHeight="1">
      <c r="A9" s="44"/>
      <c r="B9" s="44"/>
      <c r="C9" s="41" t="s">
        <v>28</v>
      </c>
      <c r="D9" s="37" t="s">
        <v>1059</v>
      </c>
      <c r="E9" s="561">
        <v>173</v>
      </c>
      <c r="F9" s="542">
        <v>23081</v>
      </c>
      <c r="G9" s="982">
        <v>0</v>
      </c>
      <c r="H9" s="363" t="s">
        <v>1685</v>
      </c>
      <c r="I9" s="30">
        <v>23380</v>
      </c>
      <c r="J9" s="510" t="s">
        <v>1060</v>
      </c>
      <c r="K9" s="363" t="s">
        <v>1109</v>
      </c>
      <c r="L9" s="16">
        <v>0</v>
      </c>
      <c r="M9" s="284">
        <v>0</v>
      </c>
      <c r="N9" s="16">
        <v>0</v>
      </c>
      <c r="O9" s="284">
        <v>0</v>
      </c>
      <c r="P9" s="16">
        <v>0</v>
      </c>
      <c r="Q9" s="284">
        <v>0</v>
      </c>
      <c r="R9" s="16">
        <v>0</v>
      </c>
      <c r="S9" s="957">
        <v>0</v>
      </c>
      <c r="T9" s="957">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20"/>
      <c r="AZ9" s="20"/>
      <c r="BA9" s="20"/>
      <c r="BB9" s="20"/>
      <c r="BC9" s="20"/>
      <c r="BD9" s="20"/>
      <c r="BE9" s="20"/>
      <c r="BF9" s="20"/>
      <c r="BG9" s="20"/>
      <c r="BH9" s="20"/>
      <c r="BI9" s="20"/>
      <c r="BJ9" s="20"/>
      <c r="BK9" s="20"/>
      <c r="BL9" s="20"/>
      <c r="BM9" s="20"/>
      <c r="BN9" s="20"/>
      <c r="BO9" s="20"/>
      <c r="BP9" s="20"/>
      <c r="BQ9" s="20"/>
      <c r="BR9" s="20"/>
      <c r="BS9" s="20"/>
      <c r="BT9" s="20"/>
      <c r="BU9" s="184">
        <f t="shared" si="0"/>
        <v>0</v>
      </c>
      <c r="BV9" s="25"/>
      <c r="BW9" s="15">
        <f t="shared" si="1"/>
        <v>0</v>
      </c>
      <c r="BX9" s="23"/>
      <c r="BY9" s="15">
        <f t="shared" si="2"/>
        <v>0</v>
      </c>
      <c r="BZ9" s="274"/>
      <c r="CA9" s="274"/>
      <c r="CB9" s="274"/>
      <c r="CC9" s="274"/>
      <c r="CD9" s="25"/>
      <c r="CE9" s="25"/>
      <c r="CF9" s="274"/>
      <c r="CG9" s="274"/>
      <c r="CH9" s="274"/>
      <c r="CI9" s="274"/>
      <c r="CJ9" s="274"/>
      <c r="CK9" s="274"/>
      <c r="CL9" s="274"/>
    </row>
    <row r="10" spans="1:90" ht="21" customHeight="1">
      <c r="A10" s="44"/>
      <c r="B10" s="44"/>
      <c r="C10" s="41" t="s">
        <v>30</v>
      </c>
      <c r="D10" s="658" t="s">
        <v>191</v>
      </c>
      <c r="E10" s="561">
        <v>9224</v>
      </c>
      <c r="F10" s="541">
        <v>29953</v>
      </c>
      <c r="G10" s="982">
        <v>0</v>
      </c>
      <c r="H10" s="363" t="s">
        <v>1483</v>
      </c>
      <c r="I10" s="30">
        <v>27822</v>
      </c>
      <c r="J10" s="511" t="s">
        <v>499</v>
      </c>
      <c r="K10" s="327" t="s">
        <v>498</v>
      </c>
      <c r="L10" s="16">
        <v>0</v>
      </c>
      <c r="M10" s="284">
        <v>0</v>
      </c>
      <c r="N10" s="16">
        <v>0</v>
      </c>
      <c r="O10" s="284">
        <v>0</v>
      </c>
      <c r="P10" s="16">
        <v>0</v>
      </c>
      <c r="Q10" s="284">
        <v>0</v>
      </c>
      <c r="R10" s="16">
        <v>0</v>
      </c>
      <c r="S10" s="957">
        <v>0</v>
      </c>
      <c r="T10" s="957">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20"/>
      <c r="AZ10" s="20"/>
      <c r="BA10" s="20"/>
      <c r="BB10" s="20"/>
      <c r="BC10" s="20"/>
      <c r="BD10" s="20"/>
      <c r="BE10" s="20"/>
      <c r="BF10" s="20"/>
      <c r="BG10" s="20"/>
      <c r="BH10" s="20"/>
      <c r="BI10" s="20"/>
      <c r="BJ10" s="20"/>
      <c r="BK10" s="20"/>
      <c r="BL10" s="20"/>
      <c r="BM10" s="20"/>
      <c r="BN10" s="20"/>
      <c r="BO10" s="20"/>
      <c r="BP10" s="20"/>
      <c r="BQ10" s="20"/>
      <c r="BR10" s="20"/>
      <c r="BS10" s="20"/>
      <c r="BT10" s="20"/>
      <c r="BU10" s="184">
        <f t="shared" si="0"/>
        <v>0</v>
      </c>
      <c r="BV10" s="25"/>
      <c r="BW10" s="15">
        <f t="shared" si="1"/>
        <v>0</v>
      </c>
      <c r="BX10" s="23"/>
      <c r="BY10" s="15">
        <f t="shared" si="2"/>
        <v>0</v>
      </c>
      <c r="BZ10" s="274"/>
      <c r="CA10" s="274"/>
      <c r="CB10" s="274"/>
      <c r="CC10" s="274"/>
      <c r="CD10" s="274"/>
      <c r="CE10" s="274"/>
      <c r="CF10" s="274"/>
      <c r="CG10" s="274"/>
    </row>
    <row r="11" spans="1:90" ht="21" customHeight="1">
      <c r="A11" s="44"/>
      <c r="B11" s="44"/>
      <c r="C11" s="41" t="s">
        <v>32</v>
      </c>
      <c r="D11" s="658" t="s">
        <v>106</v>
      </c>
      <c r="E11" s="561">
        <v>1700</v>
      </c>
      <c r="F11" s="543">
        <v>34494</v>
      </c>
      <c r="G11" s="982">
        <v>0</v>
      </c>
      <c r="H11" s="363" t="s">
        <v>1685</v>
      </c>
      <c r="I11" s="30">
        <v>35626</v>
      </c>
      <c r="J11" s="518" t="s">
        <v>440</v>
      </c>
      <c r="K11" s="327" t="s">
        <v>439</v>
      </c>
      <c r="L11" s="16">
        <v>0</v>
      </c>
      <c r="M11" s="284">
        <v>0</v>
      </c>
      <c r="N11" s="16">
        <v>0</v>
      </c>
      <c r="O11" s="284">
        <v>0</v>
      </c>
      <c r="P11" s="16">
        <v>0</v>
      </c>
      <c r="Q11" s="284">
        <v>0</v>
      </c>
      <c r="R11" s="16">
        <v>0</v>
      </c>
      <c r="S11" s="957">
        <v>0</v>
      </c>
      <c r="T11" s="957">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20"/>
      <c r="AZ11" s="20"/>
      <c r="BA11" s="20"/>
      <c r="BB11" s="20"/>
      <c r="BC11" s="20"/>
      <c r="BD11" s="20"/>
      <c r="BE11" s="20"/>
      <c r="BF11" s="20"/>
      <c r="BG11" s="20"/>
      <c r="BH11" s="20"/>
      <c r="BI11" s="20"/>
      <c r="BJ11" s="20"/>
      <c r="BK11" s="20"/>
      <c r="BL11" s="20"/>
      <c r="BM11" s="20"/>
      <c r="BN11" s="20"/>
      <c r="BO11" s="20"/>
      <c r="BP11" s="20"/>
      <c r="BQ11" s="20"/>
      <c r="BR11" s="20"/>
      <c r="BS11" s="20"/>
      <c r="BT11" s="20"/>
      <c r="BU11" s="184">
        <f t="shared" si="0"/>
        <v>0</v>
      </c>
      <c r="BV11" s="25"/>
      <c r="BW11" s="15">
        <f t="shared" si="1"/>
        <v>0</v>
      </c>
      <c r="BX11" s="23"/>
      <c r="BY11" s="15">
        <f t="shared" si="2"/>
        <v>0</v>
      </c>
      <c r="BZ11" s="274"/>
      <c r="CA11" s="274"/>
      <c r="CB11" s="274"/>
      <c r="CC11" s="274"/>
      <c r="CD11" s="274"/>
      <c r="CE11" s="274"/>
      <c r="CF11" s="274"/>
      <c r="CG11" s="274"/>
    </row>
    <row r="12" spans="1:90" ht="21" customHeight="1">
      <c r="A12" s="44"/>
      <c r="B12" s="44"/>
      <c r="C12" s="41" t="s">
        <v>34</v>
      </c>
      <c r="D12" s="658" t="s">
        <v>1676</v>
      </c>
      <c r="E12" s="561">
        <v>9604</v>
      </c>
      <c r="F12" s="542">
        <v>35583</v>
      </c>
      <c r="G12" s="982">
        <v>0</v>
      </c>
      <c r="H12" s="363" t="s">
        <v>1483</v>
      </c>
      <c r="I12" s="30">
        <v>21685</v>
      </c>
      <c r="J12" s="518" t="s">
        <v>1678</v>
      </c>
      <c r="K12" s="327" t="s">
        <v>1677</v>
      </c>
      <c r="L12" s="16">
        <v>0</v>
      </c>
      <c r="M12" s="284">
        <v>0</v>
      </c>
      <c r="N12" s="16">
        <v>0</v>
      </c>
      <c r="O12" s="284">
        <v>0</v>
      </c>
      <c r="P12" s="16">
        <v>0</v>
      </c>
      <c r="Q12" s="284">
        <v>0</v>
      </c>
      <c r="R12" s="16">
        <v>0</v>
      </c>
      <c r="S12" s="957">
        <v>0</v>
      </c>
      <c r="T12" s="957">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20"/>
      <c r="AZ12" s="20"/>
      <c r="BA12" s="20"/>
      <c r="BB12" s="20"/>
      <c r="BC12" s="20"/>
      <c r="BD12" s="20"/>
      <c r="BE12" s="20"/>
      <c r="BF12" s="20"/>
      <c r="BG12" s="20"/>
      <c r="BH12" s="20"/>
      <c r="BI12" s="20"/>
      <c r="BJ12" s="20"/>
      <c r="BK12" s="20"/>
      <c r="BL12" s="20"/>
      <c r="BM12" s="20"/>
      <c r="BN12" s="20"/>
      <c r="BO12" s="20"/>
      <c r="BP12" s="20"/>
      <c r="BQ12" s="20"/>
      <c r="BR12" s="20"/>
      <c r="BS12" s="20"/>
      <c r="BT12" s="20"/>
      <c r="BU12" s="184">
        <f t="shared" si="0"/>
        <v>0</v>
      </c>
      <c r="BV12" s="25"/>
      <c r="BW12" s="15">
        <f t="shared" si="1"/>
        <v>0</v>
      </c>
      <c r="BX12" s="23"/>
      <c r="BY12" s="15">
        <f t="shared" si="2"/>
        <v>0</v>
      </c>
      <c r="BZ12" s="274"/>
      <c r="CA12" s="274"/>
      <c r="CB12" s="274"/>
      <c r="CC12" s="274"/>
      <c r="CD12" s="274"/>
      <c r="CE12" s="274"/>
      <c r="CF12" s="274"/>
      <c r="CG12" s="274"/>
    </row>
    <row r="13" spans="1:90" ht="21" customHeight="1">
      <c r="A13" s="33"/>
      <c r="B13" s="33"/>
      <c r="C13" s="41" t="s">
        <v>35</v>
      </c>
      <c r="D13" s="658" t="s">
        <v>233</v>
      </c>
      <c r="E13" s="561">
        <v>535</v>
      </c>
      <c r="F13" s="543">
        <v>37767</v>
      </c>
      <c r="G13" s="982">
        <v>0</v>
      </c>
      <c r="H13" s="363" t="s">
        <v>1685</v>
      </c>
      <c r="I13" s="30">
        <v>36438</v>
      </c>
      <c r="J13" s="518" t="s">
        <v>732</v>
      </c>
      <c r="K13" s="327" t="s">
        <v>731</v>
      </c>
      <c r="L13" s="16">
        <v>0</v>
      </c>
      <c r="M13" s="284">
        <v>0</v>
      </c>
      <c r="N13" s="16">
        <v>0</v>
      </c>
      <c r="O13" s="284">
        <v>0</v>
      </c>
      <c r="P13" s="16">
        <v>0</v>
      </c>
      <c r="Q13" s="284">
        <v>0</v>
      </c>
      <c r="R13" s="16">
        <v>0</v>
      </c>
      <c r="S13" s="957">
        <v>0</v>
      </c>
      <c r="T13" s="957">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20"/>
      <c r="AZ13" s="20"/>
      <c r="BA13" s="20"/>
      <c r="BB13" s="20"/>
      <c r="BC13" s="20"/>
      <c r="BD13" s="20"/>
      <c r="BE13" s="20"/>
      <c r="BF13" s="20"/>
      <c r="BG13" s="20"/>
      <c r="BH13" s="20"/>
      <c r="BI13" s="20"/>
      <c r="BJ13" s="20"/>
      <c r="BK13" s="20"/>
      <c r="BL13" s="20"/>
      <c r="BM13" s="20"/>
      <c r="BN13" s="20"/>
      <c r="BO13" s="20"/>
      <c r="BP13" s="20"/>
      <c r="BQ13" s="20"/>
      <c r="BR13" s="20"/>
      <c r="BS13" s="20"/>
      <c r="BT13" s="20"/>
      <c r="BU13" s="184">
        <f t="shared" si="0"/>
        <v>0</v>
      </c>
      <c r="BV13" s="25"/>
      <c r="BW13" s="15">
        <f t="shared" si="1"/>
        <v>0</v>
      </c>
      <c r="BX13" s="23"/>
      <c r="BY13" s="15">
        <f t="shared" si="2"/>
        <v>0</v>
      </c>
      <c r="BZ13" s="274"/>
      <c r="CA13" s="274"/>
      <c r="CB13" s="25"/>
      <c r="CC13" s="25"/>
      <c r="CD13" s="274"/>
      <c r="CE13" s="274"/>
      <c r="CF13" s="274"/>
      <c r="CG13" s="274"/>
    </row>
    <row r="14" spans="1:90" ht="21" customHeight="1">
      <c r="A14" s="44"/>
      <c r="B14" s="44"/>
      <c r="C14" s="41" t="s">
        <v>37</v>
      </c>
      <c r="D14" s="658" t="s">
        <v>234</v>
      </c>
      <c r="E14" s="561">
        <v>1873</v>
      </c>
      <c r="F14" s="542">
        <v>37781</v>
      </c>
      <c r="G14" s="982">
        <v>0</v>
      </c>
      <c r="H14" s="363" t="s">
        <v>1483</v>
      </c>
      <c r="I14" s="30">
        <v>23881</v>
      </c>
      <c r="J14" s="510" t="s">
        <v>654</v>
      </c>
      <c r="K14" s="327" t="s">
        <v>653</v>
      </c>
      <c r="L14" s="16">
        <v>0</v>
      </c>
      <c r="M14" s="284">
        <v>0</v>
      </c>
      <c r="N14" s="16">
        <v>0</v>
      </c>
      <c r="O14" s="284">
        <v>0</v>
      </c>
      <c r="P14" s="16">
        <v>0</v>
      </c>
      <c r="Q14" s="284">
        <v>0</v>
      </c>
      <c r="R14" s="16">
        <v>0</v>
      </c>
      <c r="S14" s="957">
        <v>0</v>
      </c>
      <c r="T14" s="957">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20"/>
      <c r="AZ14" s="20"/>
      <c r="BA14" s="20"/>
      <c r="BB14" s="20"/>
      <c r="BC14" s="20"/>
      <c r="BD14" s="20"/>
      <c r="BE14" s="20"/>
      <c r="BF14" s="20"/>
      <c r="BG14" s="20"/>
      <c r="BH14" s="20"/>
      <c r="BI14" s="20"/>
      <c r="BJ14" s="20"/>
      <c r="BK14" s="20"/>
      <c r="BL14" s="20"/>
      <c r="BM14" s="20"/>
      <c r="BN14" s="20"/>
      <c r="BO14" s="20"/>
      <c r="BP14" s="20"/>
      <c r="BQ14" s="20"/>
      <c r="BR14" s="20"/>
      <c r="BS14" s="20"/>
      <c r="BT14" s="20"/>
      <c r="BU14" s="184">
        <f t="shared" si="0"/>
        <v>0</v>
      </c>
      <c r="BV14" s="25"/>
      <c r="BW14" s="15">
        <f t="shared" si="1"/>
        <v>0</v>
      </c>
      <c r="BX14" s="23"/>
      <c r="BY14" s="15">
        <f t="shared" si="2"/>
        <v>0</v>
      </c>
      <c r="BZ14" s="274"/>
      <c r="CA14" s="274"/>
      <c r="CB14" s="274"/>
      <c r="CC14" s="274"/>
      <c r="CD14" s="274"/>
      <c r="CE14" s="274"/>
      <c r="CF14" s="274"/>
      <c r="CG14" s="274"/>
    </row>
    <row r="15" spans="1:90" ht="21" customHeight="1">
      <c r="A15" s="44"/>
      <c r="B15" s="44"/>
      <c r="C15" s="41" t="s">
        <v>38</v>
      </c>
      <c r="D15" s="37" t="s">
        <v>1933</v>
      </c>
      <c r="E15" s="561">
        <v>11393</v>
      </c>
      <c r="F15" s="542">
        <v>38274</v>
      </c>
      <c r="G15" s="982">
        <v>0</v>
      </c>
      <c r="H15" s="363" t="s">
        <v>1685</v>
      </c>
      <c r="I15" s="30">
        <v>40736</v>
      </c>
      <c r="J15" s="510" t="s">
        <v>565</v>
      </c>
      <c r="K15" s="327" t="s">
        <v>564</v>
      </c>
      <c r="L15" s="16">
        <v>0</v>
      </c>
      <c r="M15" s="284">
        <v>0</v>
      </c>
      <c r="N15" s="16">
        <v>0</v>
      </c>
      <c r="O15" s="284">
        <v>0</v>
      </c>
      <c r="P15" s="16">
        <v>0</v>
      </c>
      <c r="Q15" s="284">
        <v>0</v>
      </c>
      <c r="R15" s="16">
        <v>0</v>
      </c>
      <c r="S15" s="957">
        <v>0</v>
      </c>
      <c r="T15" s="957">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20"/>
      <c r="AZ15" s="20"/>
      <c r="BA15" s="20"/>
      <c r="BB15" s="20"/>
      <c r="BC15" s="20"/>
      <c r="BD15" s="20"/>
      <c r="BE15" s="20"/>
      <c r="BF15" s="20"/>
      <c r="BG15" s="20"/>
      <c r="BH15" s="20"/>
      <c r="BI15" s="20"/>
      <c r="BJ15" s="20"/>
      <c r="BK15" s="20"/>
      <c r="BL15" s="20"/>
      <c r="BM15" s="20"/>
      <c r="BN15" s="20"/>
      <c r="BO15" s="20"/>
      <c r="BP15" s="20"/>
      <c r="BQ15" s="20"/>
      <c r="BR15" s="20"/>
      <c r="BS15" s="20"/>
      <c r="BT15" s="20"/>
      <c r="BU15" s="184">
        <f t="shared" si="0"/>
        <v>0</v>
      </c>
      <c r="BV15" s="25"/>
      <c r="BW15" s="15">
        <f t="shared" si="1"/>
        <v>0</v>
      </c>
      <c r="BX15" s="23"/>
      <c r="BY15" s="15">
        <f t="shared" si="2"/>
        <v>0</v>
      </c>
      <c r="BZ15" s="274"/>
      <c r="CA15" s="274"/>
      <c r="CB15" s="274"/>
      <c r="CC15" s="274"/>
      <c r="CD15" s="274"/>
      <c r="CE15" s="274"/>
      <c r="CF15" s="274"/>
      <c r="CG15" s="274"/>
    </row>
    <row r="16" spans="1:90" ht="21" customHeight="1">
      <c r="A16" s="44"/>
      <c r="B16" s="44"/>
      <c r="C16" s="41" t="s">
        <v>39</v>
      </c>
      <c r="D16" s="658" t="s">
        <v>235</v>
      </c>
      <c r="E16" s="561">
        <v>6505</v>
      </c>
      <c r="F16" s="543">
        <v>38468</v>
      </c>
      <c r="G16" s="982">
        <v>0</v>
      </c>
      <c r="H16" s="363" t="s">
        <v>1685</v>
      </c>
      <c r="I16" s="30">
        <v>36614</v>
      </c>
      <c r="J16" s="518" t="s">
        <v>738</v>
      </c>
      <c r="K16" s="327" t="s">
        <v>737</v>
      </c>
      <c r="L16" s="16">
        <v>0</v>
      </c>
      <c r="M16" s="284">
        <v>0</v>
      </c>
      <c r="N16" s="16">
        <v>0</v>
      </c>
      <c r="O16" s="284">
        <v>0</v>
      </c>
      <c r="P16" s="16">
        <v>0</v>
      </c>
      <c r="Q16" s="284">
        <v>0</v>
      </c>
      <c r="R16" s="16">
        <v>0</v>
      </c>
      <c r="S16" s="957">
        <v>0</v>
      </c>
      <c r="T16" s="957">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20"/>
      <c r="AZ16" s="20"/>
      <c r="BA16" s="20"/>
      <c r="BB16" s="20"/>
      <c r="BC16" s="20"/>
      <c r="BD16" s="20"/>
      <c r="BE16" s="20"/>
      <c r="BF16" s="20"/>
      <c r="BG16" s="20"/>
      <c r="BH16" s="20"/>
      <c r="BI16" s="20"/>
      <c r="BJ16" s="20"/>
      <c r="BK16" s="20"/>
      <c r="BL16" s="20"/>
      <c r="BM16" s="20"/>
      <c r="BN16" s="20"/>
      <c r="BO16" s="20"/>
      <c r="BP16" s="20"/>
      <c r="BQ16" s="20"/>
      <c r="BR16" s="20"/>
      <c r="BS16" s="20"/>
      <c r="BT16" s="20"/>
      <c r="BU16" s="184">
        <f t="shared" si="0"/>
        <v>0</v>
      </c>
      <c r="BV16" s="25"/>
      <c r="BW16" s="15">
        <f t="shared" si="1"/>
        <v>0</v>
      </c>
      <c r="BX16" s="23"/>
      <c r="BY16" s="15">
        <f t="shared" si="2"/>
        <v>0</v>
      </c>
      <c r="BZ16" s="274"/>
      <c r="CA16" s="274"/>
      <c r="CB16" s="274"/>
      <c r="CC16" s="274"/>
      <c r="CD16" s="274"/>
      <c r="CE16" s="274"/>
      <c r="CF16" s="274"/>
      <c r="CG16" s="274"/>
    </row>
    <row r="17" spans="1:85" ht="21" customHeight="1">
      <c r="A17" s="44"/>
      <c r="B17" s="44"/>
      <c r="C17" s="41" t="s">
        <v>40</v>
      </c>
      <c r="D17" s="658" t="s">
        <v>289</v>
      </c>
      <c r="E17" s="561">
        <v>9944</v>
      </c>
      <c r="F17" s="541">
        <v>38651</v>
      </c>
      <c r="G17" s="982">
        <v>0</v>
      </c>
      <c r="H17" s="363" t="s">
        <v>1941</v>
      </c>
      <c r="I17" s="30">
        <v>35828</v>
      </c>
      <c r="J17" s="510" t="s">
        <v>765</v>
      </c>
      <c r="K17" s="327" t="s">
        <v>764</v>
      </c>
      <c r="L17" s="16">
        <v>0</v>
      </c>
      <c r="M17" s="284">
        <v>0</v>
      </c>
      <c r="N17" s="16">
        <v>0</v>
      </c>
      <c r="O17" s="284">
        <v>0</v>
      </c>
      <c r="P17" s="16">
        <v>0</v>
      </c>
      <c r="Q17" s="284">
        <v>0</v>
      </c>
      <c r="R17" s="16">
        <v>0</v>
      </c>
      <c r="S17" s="957">
        <v>0</v>
      </c>
      <c r="T17" s="957">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20"/>
      <c r="AZ17" s="20"/>
      <c r="BA17" s="20"/>
      <c r="BB17" s="20"/>
      <c r="BC17" s="20"/>
      <c r="BD17" s="20"/>
      <c r="BE17" s="20"/>
      <c r="BF17" s="20"/>
      <c r="BG17" s="20"/>
      <c r="BH17" s="20"/>
      <c r="BI17" s="20"/>
      <c r="BJ17" s="20"/>
      <c r="BK17" s="20"/>
      <c r="BL17" s="20"/>
      <c r="BM17" s="20"/>
      <c r="BN17" s="20"/>
      <c r="BO17" s="20"/>
      <c r="BP17" s="20"/>
      <c r="BQ17" s="20"/>
      <c r="BR17" s="20"/>
      <c r="BS17" s="20"/>
      <c r="BT17" s="20"/>
      <c r="BU17" s="184">
        <f t="shared" si="0"/>
        <v>0</v>
      </c>
      <c r="BV17" s="25"/>
      <c r="BW17" s="15">
        <f t="shared" si="1"/>
        <v>0</v>
      </c>
      <c r="BX17" s="23"/>
      <c r="BY17" s="15">
        <f t="shared" si="2"/>
        <v>0</v>
      </c>
      <c r="BZ17" s="274"/>
      <c r="CA17" s="274"/>
      <c r="CB17" s="274"/>
      <c r="CC17" s="274"/>
      <c r="CD17" s="274"/>
      <c r="CE17" s="274"/>
      <c r="CF17" s="274"/>
      <c r="CG17" s="274"/>
    </row>
    <row r="18" spans="1:85" ht="21" customHeight="1">
      <c r="A18" s="44"/>
      <c r="B18" s="44"/>
      <c r="C18" s="41" t="s">
        <v>42</v>
      </c>
      <c r="D18" s="37" t="s">
        <v>2213</v>
      </c>
      <c r="E18" s="561">
        <v>523</v>
      </c>
      <c r="F18" s="542">
        <v>38803</v>
      </c>
      <c r="G18" s="982">
        <v>0</v>
      </c>
      <c r="H18" s="363" t="s">
        <v>1941</v>
      </c>
      <c r="I18" s="30">
        <v>23320</v>
      </c>
      <c r="J18" s="510" t="s">
        <v>2214</v>
      </c>
      <c r="K18" s="327" t="s">
        <v>2215</v>
      </c>
      <c r="L18" s="16">
        <v>0</v>
      </c>
      <c r="M18" s="284">
        <v>0</v>
      </c>
      <c r="N18" s="16">
        <v>0</v>
      </c>
      <c r="O18" s="284">
        <v>0</v>
      </c>
      <c r="P18" s="16">
        <v>0</v>
      </c>
      <c r="Q18" s="284">
        <v>0</v>
      </c>
      <c r="R18" s="16">
        <v>0</v>
      </c>
      <c r="S18" s="957">
        <v>0</v>
      </c>
      <c r="T18" s="957">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20"/>
      <c r="AZ18" s="20"/>
      <c r="BA18" s="20"/>
      <c r="BB18" s="20"/>
      <c r="BC18" s="20"/>
      <c r="BD18" s="20"/>
      <c r="BE18" s="20"/>
      <c r="BF18" s="20"/>
      <c r="BG18" s="20"/>
      <c r="BH18" s="20"/>
      <c r="BI18" s="20"/>
      <c r="BJ18" s="20"/>
      <c r="BK18" s="20"/>
      <c r="BL18" s="20"/>
      <c r="BM18" s="20"/>
      <c r="BN18" s="20"/>
      <c r="BO18" s="20"/>
      <c r="BP18" s="20"/>
      <c r="BQ18" s="20"/>
      <c r="BR18" s="20"/>
      <c r="BS18" s="20"/>
      <c r="BT18" s="20"/>
      <c r="BU18" s="184">
        <f t="shared" si="0"/>
        <v>0</v>
      </c>
      <c r="BV18" s="25"/>
      <c r="BW18" s="15">
        <f t="shared" si="1"/>
        <v>0</v>
      </c>
      <c r="BX18" s="23"/>
      <c r="BY18" s="15">
        <f t="shared" si="2"/>
        <v>0</v>
      </c>
      <c r="BZ18" s="274"/>
      <c r="CA18" s="274"/>
      <c r="CB18" s="274"/>
      <c r="CC18" s="274"/>
      <c r="CD18" s="274"/>
      <c r="CE18" s="274"/>
      <c r="CF18" s="274"/>
      <c r="CG18" s="274"/>
    </row>
    <row r="19" spans="1:85" ht="21" customHeight="1">
      <c r="A19" s="44"/>
      <c r="B19" s="44"/>
      <c r="C19" s="41" t="s">
        <v>54</v>
      </c>
      <c r="D19" s="658" t="s">
        <v>1761</v>
      </c>
      <c r="E19" s="561">
        <v>1672</v>
      </c>
      <c r="F19" s="543">
        <v>38927</v>
      </c>
      <c r="G19" s="982">
        <v>0</v>
      </c>
      <c r="H19" s="363" t="s">
        <v>1483</v>
      </c>
      <c r="I19" s="30">
        <v>41081</v>
      </c>
      <c r="J19" s="518" t="s">
        <v>760</v>
      </c>
      <c r="K19" s="327" t="s">
        <v>760</v>
      </c>
      <c r="L19" s="16">
        <v>0</v>
      </c>
      <c r="M19" s="284">
        <v>0</v>
      </c>
      <c r="N19" s="16">
        <v>0</v>
      </c>
      <c r="O19" s="284">
        <v>0</v>
      </c>
      <c r="P19" s="16">
        <v>0</v>
      </c>
      <c r="Q19" s="284">
        <v>0</v>
      </c>
      <c r="R19" s="16">
        <v>0</v>
      </c>
      <c r="S19" s="957">
        <v>0</v>
      </c>
      <c r="T19" s="957">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20"/>
      <c r="AZ19" s="20"/>
      <c r="BA19" s="20"/>
      <c r="BB19" s="20"/>
      <c r="BC19" s="20"/>
      <c r="BD19" s="20"/>
      <c r="BE19" s="20"/>
      <c r="BF19" s="20"/>
      <c r="BG19" s="20"/>
      <c r="BH19" s="20"/>
      <c r="BI19" s="20"/>
      <c r="BJ19" s="20"/>
      <c r="BK19" s="20"/>
      <c r="BL19" s="20"/>
      <c r="BM19" s="20"/>
      <c r="BN19" s="20"/>
      <c r="BO19" s="20"/>
      <c r="BP19" s="20"/>
      <c r="BQ19" s="20"/>
      <c r="BR19" s="20"/>
      <c r="BS19" s="20"/>
      <c r="BT19" s="20"/>
      <c r="BU19" s="184">
        <f t="shared" si="0"/>
        <v>0</v>
      </c>
      <c r="BV19" s="25"/>
      <c r="BW19" s="15">
        <f t="shared" si="1"/>
        <v>0</v>
      </c>
      <c r="BX19" s="23"/>
      <c r="BY19" s="15">
        <f t="shared" si="2"/>
        <v>0</v>
      </c>
      <c r="BZ19" s="25"/>
      <c r="CA19" s="25"/>
      <c r="CB19" s="274"/>
      <c r="CC19" s="274"/>
      <c r="CD19" s="274"/>
      <c r="CE19" s="274"/>
      <c r="CF19" s="274"/>
      <c r="CG19" s="274"/>
    </row>
    <row r="20" spans="1:85" ht="21" customHeight="1">
      <c r="A20" s="44"/>
      <c r="B20" s="44"/>
      <c r="C20" s="41" t="s">
        <v>56</v>
      </c>
      <c r="D20" s="658" t="s">
        <v>1765</v>
      </c>
      <c r="E20" s="561">
        <v>513</v>
      </c>
      <c r="F20" s="543">
        <v>39190</v>
      </c>
      <c r="G20" s="982">
        <v>0</v>
      </c>
      <c r="H20" s="363" t="s">
        <v>1941</v>
      </c>
      <c r="I20" s="30">
        <v>39230</v>
      </c>
      <c r="J20" s="518" t="s">
        <v>1766</v>
      </c>
      <c r="K20" s="327" t="s">
        <v>1769</v>
      </c>
      <c r="L20" s="16">
        <v>0</v>
      </c>
      <c r="M20" s="284">
        <v>0</v>
      </c>
      <c r="N20" s="16">
        <v>0</v>
      </c>
      <c r="O20" s="284">
        <v>0</v>
      </c>
      <c r="P20" s="16">
        <v>0</v>
      </c>
      <c r="Q20" s="284">
        <v>0</v>
      </c>
      <c r="R20" s="16">
        <v>0</v>
      </c>
      <c r="S20" s="957">
        <v>0</v>
      </c>
      <c r="T20" s="957">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20"/>
      <c r="AZ20" s="20"/>
      <c r="BA20" s="20"/>
      <c r="BB20" s="20"/>
      <c r="BC20" s="20"/>
      <c r="BD20" s="20"/>
      <c r="BE20" s="20"/>
      <c r="BF20" s="20"/>
      <c r="BG20" s="20"/>
      <c r="BH20" s="20"/>
      <c r="BI20" s="20"/>
      <c r="BJ20" s="20"/>
      <c r="BK20" s="20"/>
      <c r="BL20" s="20"/>
      <c r="BM20" s="20"/>
      <c r="BN20" s="20"/>
      <c r="BO20" s="20"/>
      <c r="BP20" s="20"/>
      <c r="BQ20" s="20"/>
      <c r="BR20" s="20"/>
      <c r="BS20" s="20"/>
      <c r="BT20" s="20"/>
      <c r="BU20" s="184">
        <f t="shared" si="0"/>
        <v>0</v>
      </c>
      <c r="BV20" s="25"/>
      <c r="BW20" s="15">
        <f t="shared" si="1"/>
        <v>0</v>
      </c>
      <c r="BX20" s="23"/>
      <c r="BY20" s="15">
        <f t="shared" si="2"/>
        <v>0</v>
      </c>
      <c r="BZ20" s="25"/>
      <c r="CA20" s="25"/>
      <c r="CB20" s="274"/>
      <c r="CC20" s="274"/>
      <c r="CD20" s="274"/>
      <c r="CE20" s="274"/>
      <c r="CF20" s="274"/>
      <c r="CG20" s="274"/>
    </row>
    <row r="21" spans="1:85" ht="21" customHeight="1">
      <c r="A21" s="44"/>
      <c r="B21" s="44"/>
      <c r="C21" s="41" t="s">
        <v>58</v>
      </c>
      <c r="D21" s="658" t="s">
        <v>461</v>
      </c>
      <c r="E21" s="561">
        <v>175</v>
      </c>
      <c r="F21" s="543">
        <v>40107</v>
      </c>
      <c r="G21" s="982">
        <v>0</v>
      </c>
      <c r="H21" s="363" t="s">
        <v>1685</v>
      </c>
      <c r="I21" s="30">
        <v>36733</v>
      </c>
      <c r="J21" s="518" t="s">
        <v>463</v>
      </c>
      <c r="K21" s="327" t="s">
        <v>462</v>
      </c>
      <c r="L21" s="16">
        <v>0</v>
      </c>
      <c r="M21" s="284">
        <v>0</v>
      </c>
      <c r="N21" s="16">
        <v>0</v>
      </c>
      <c r="O21" s="284">
        <v>0</v>
      </c>
      <c r="P21" s="16">
        <v>0</v>
      </c>
      <c r="Q21" s="284">
        <v>0</v>
      </c>
      <c r="R21" s="16">
        <v>0</v>
      </c>
      <c r="S21" s="957">
        <v>0</v>
      </c>
      <c r="T21" s="957">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20"/>
      <c r="AZ21" s="20"/>
      <c r="BA21" s="20"/>
      <c r="BB21" s="20"/>
      <c r="BC21" s="20"/>
      <c r="BD21" s="20"/>
      <c r="BE21" s="20"/>
      <c r="BF21" s="20"/>
      <c r="BG21" s="20"/>
      <c r="BH21" s="20"/>
      <c r="BI21" s="20"/>
      <c r="BJ21" s="20"/>
      <c r="BK21" s="20"/>
      <c r="BL21" s="20"/>
      <c r="BM21" s="20"/>
      <c r="BN21" s="20"/>
      <c r="BO21" s="20"/>
      <c r="BP21" s="20"/>
      <c r="BQ21" s="20"/>
      <c r="BR21" s="20"/>
      <c r="BS21" s="20"/>
      <c r="BT21" s="20"/>
      <c r="BU21" s="184">
        <f t="shared" si="0"/>
        <v>0</v>
      </c>
      <c r="BV21" s="25"/>
      <c r="BW21" s="15">
        <f t="shared" si="1"/>
        <v>0</v>
      </c>
      <c r="BX21" s="23"/>
      <c r="BY21" s="15">
        <f t="shared" si="2"/>
        <v>0</v>
      </c>
      <c r="BZ21" s="274"/>
      <c r="CA21" s="274"/>
      <c r="CB21" s="274"/>
      <c r="CC21" s="274"/>
      <c r="CD21" s="274"/>
      <c r="CE21" s="274"/>
      <c r="CF21" s="274"/>
      <c r="CG21" s="274"/>
    </row>
    <row r="22" spans="1:85" ht="21" customHeight="1">
      <c r="A22" s="44"/>
      <c r="B22" s="44"/>
      <c r="C22" s="41" t="s">
        <v>60</v>
      </c>
      <c r="D22" s="37" t="s">
        <v>1969</v>
      </c>
      <c r="E22" s="561">
        <v>4513</v>
      </c>
      <c r="F22" s="545">
        <v>40210</v>
      </c>
      <c r="G22" s="982">
        <v>0</v>
      </c>
      <c r="H22" s="363" t="s">
        <v>1941</v>
      </c>
      <c r="I22" s="30">
        <v>39899</v>
      </c>
      <c r="J22" s="518" t="s">
        <v>1970</v>
      </c>
      <c r="K22" s="327" t="s">
        <v>1971</v>
      </c>
      <c r="L22" s="16">
        <v>0</v>
      </c>
      <c r="M22" s="284">
        <v>0</v>
      </c>
      <c r="N22" s="16">
        <v>0</v>
      </c>
      <c r="O22" s="284">
        <v>0</v>
      </c>
      <c r="P22" s="16">
        <v>0</v>
      </c>
      <c r="Q22" s="284">
        <v>0</v>
      </c>
      <c r="R22" s="16">
        <v>0</v>
      </c>
      <c r="S22" s="957">
        <v>0</v>
      </c>
      <c r="T22" s="957">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20"/>
      <c r="AZ22" s="20"/>
      <c r="BA22" s="20"/>
      <c r="BB22" s="20"/>
      <c r="BC22" s="20"/>
      <c r="BD22" s="20"/>
      <c r="BE22" s="20"/>
      <c r="BF22" s="20"/>
      <c r="BG22" s="20"/>
      <c r="BH22" s="20"/>
      <c r="BI22" s="20"/>
      <c r="BJ22" s="20"/>
      <c r="BK22" s="20"/>
      <c r="BL22" s="20"/>
      <c r="BM22" s="20"/>
      <c r="BN22" s="20"/>
      <c r="BO22" s="20"/>
      <c r="BP22" s="20"/>
      <c r="BQ22" s="20"/>
      <c r="BR22" s="20"/>
      <c r="BS22" s="20"/>
      <c r="BT22" s="20"/>
      <c r="BU22" s="184">
        <f t="shared" si="0"/>
        <v>0</v>
      </c>
      <c r="BV22" s="25"/>
      <c r="BW22" s="15">
        <f t="shared" si="1"/>
        <v>0</v>
      </c>
      <c r="BX22" s="23"/>
      <c r="BY22" s="15">
        <f t="shared" si="2"/>
        <v>0</v>
      </c>
      <c r="BZ22" s="274"/>
      <c r="CA22" s="274"/>
      <c r="CB22" s="274"/>
      <c r="CC22" s="274"/>
      <c r="CD22" s="274"/>
      <c r="CE22" s="274"/>
      <c r="CF22" s="274"/>
      <c r="CG22" s="274"/>
    </row>
    <row r="23" spans="1:85" ht="21" customHeight="1">
      <c r="A23" s="44"/>
      <c r="B23" s="44"/>
      <c r="C23" s="41" t="s">
        <v>62</v>
      </c>
      <c r="D23" s="37" t="s">
        <v>1920</v>
      </c>
      <c r="E23" s="561">
        <v>331</v>
      </c>
      <c r="F23" s="542">
        <v>40626</v>
      </c>
      <c r="G23" s="982">
        <v>0</v>
      </c>
      <c r="H23" s="363" t="s">
        <v>1685</v>
      </c>
      <c r="I23" s="30">
        <v>16877</v>
      </c>
      <c r="J23" s="518" t="s">
        <v>1923</v>
      </c>
      <c r="K23" s="327" t="s">
        <v>1924</v>
      </c>
      <c r="L23" s="16">
        <v>0</v>
      </c>
      <c r="M23" s="284">
        <v>0</v>
      </c>
      <c r="N23" s="16">
        <v>0</v>
      </c>
      <c r="O23" s="284">
        <v>0</v>
      </c>
      <c r="P23" s="16">
        <v>0</v>
      </c>
      <c r="Q23" s="284">
        <v>0</v>
      </c>
      <c r="R23" s="16">
        <v>0</v>
      </c>
      <c r="S23" s="957">
        <v>0</v>
      </c>
      <c r="T23" s="957">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20"/>
      <c r="AZ23" s="20"/>
      <c r="BA23" s="20"/>
      <c r="BB23" s="20"/>
      <c r="BC23" s="20"/>
      <c r="BD23" s="20"/>
      <c r="BE23" s="20"/>
      <c r="BF23" s="20"/>
      <c r="BG23" s="20"/>
      <c r="BH23" s="20"/>
      <c r="BI23" s="20"/>
      <c r="BJ23" s="20"/>
      <c r="BK23" s="20"/>
      <c r="BL23" s="20"/>
      <c r="BM23" s="20"/>
      <c r="BN23" s="20"/>
      <c r="BO23" s="20"/>
      <c r="BP23" s="20"/>
      <c r="BQ23" s="20"/>
      <c r="BR23" s="20"/>
      <c r="BS23" s="20"/>
      <c r="BT23" s="20"/>
      <c r="BU23" s="184">
        <f t="shared" si="0"/>
        <v>0</v>
      </c>
      <c r="BV23" s="25"/>
      <c r="BW23" s="15">
        <f t="shared" si="1"/>
        <v>0</v>
      </c>
      <c r="BX23" s="23"/>
      <c r="BY23" s="15">
        <f t="shared" si="2"/>
        <v>0</v>
      </c>
      <c r="BZ23" s="274"/>
      <c r="CA23" s="274"/>
      <c r="CB23" s="274"/>
      <c r="CC23" s="274"/>
      <c r="CD23" s="274"/>
      <c r="CE23" s="274"/>
      <c r="CF23" s="274"/>
      <c r="CG23" s="274"/>
    </row>
    <row r="24" spans="1:85" ht="21" customHeight="1">
      <c r="A24" s="44"/>
      <c r="B24" s="44"/>
      <c r="C24" s="41" t="s">
        <v>63</v>
      </c>
      <c r="D24" s="658" t="s">
        <v>118</v>
      </c>
      <c r="E24" s="561">
        <v>1524</v>
      </c>
      <c r="F24" s="543">
        <v>40808</v>
      </c>
      <c r="G24" s="982">
        <v>0</v>
      </c>
      <c r="H24" s="363" t="s">
        <v>1941</v>
      </c>
      <c r="I24" s="30">
        <v>40808</v>
      </c>
      <c r="J24" s="518" t="s">
        <v>466</v>
      </c>
      <c r="K24" s="327" t="s">
        <v>465</v>
      </c>
      <c r="L24" s="16">
        <v>0</v>
      </c>
      <c r="M24" s="284">
        <v>0</v>
      </c>
      <c r="N24" s="16">
        <v>0</v>
      </c>
      <c r="O24" s="284">
        <v>0</v>
      </c>
      <c r="P24" s="16">
        <v>0</v>
      </c>
      <c r="Q24" s="284">
        <v>0</v>
      </c>
      <c r="R24" s="16">
        <v>0</v>
      </c>
      <c r="S24" s="957">
        <v>0</v>
      </c>
      <c r="T24" s="957">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20"/>
      <c r="AZ24" s="20"/>
      <c r="BA24" s="20"/>
      <c r="BB24" s="20"/>
      <c r="BC24" s="20"/>
      <c r="BD24" s="20"/>
      <c r="BE24" s="20"/>
      <c r="BF24" s="20"/>
      <c r="BG24" s="20"/>
      <c r="BH24" s="20"/>
      <c r="BI24" s="20"/>
      <c r="BJ24" s="20"/>
      <c r="BK24" s="20"/>
      <c r="BL24" s="20"/>
      <c r="BM24" s="20"/>
      <c r="BN24" s="20"/>
      <c r="BO24" s="20"/>
      <c r="BP24" s="20"/>
      <c r="BQ24" s="20"/>
      <c r="BR24" s="20"/>
      <c r="BS24" s="20"/>
      <c r="BT24" s="20"/>
      <c r="BU24" s="184">
        <f t="shared" si="0"/>
        <v>0</v>
      </c>
      <c r="BV24" s="25"/>
      <c r="BW24" s="15">
        <f t="shared" si="1"/>
        <v>0</v>
      </c>
      <c r="BX24" s="23"/>
      <c r="BY24" s="15">
        <f t="shared" si="2"/>
        <v>0</v>
      </c>
      <c r="BZ24" s="274"/>
      <c r="CA24" s="274"/>
      <c r="CB24" s="274"/>
      <c r="CC24" s="274"/>
      <c r="CD24" s="274"/>
      <c r="CE24" s="274"/>
      <c r="CF24" s="274"/>
      <c r="CG24" s="274"/>
    </row>
    <row r="25" spans="1:85" ht="21" customHeight="1">
      <c r="A25" s="44"/>
      <c r="B25" s="44"/>
      <c r="C25" s="41" t="s">
        <v>65</v>
      </c>
      <c r="D25" s="37" t="s">
        <v>253</v>
      </c>
      <c r="E25" s="561">
        <v>266</v>
      </c>
      <c r="F25" s="542">
        <v>41047</v>
      </c>
      <c r="G25" s="982">
        <v>0</v>
      </c>
      <c r="H25" s="363" t="s">
        <v>1941</v>
      </c>
      <c r="I25" s="30">
        <v>26378</v>
      </c>
      <c r="J25" s="510" t="s">
        <v>1461</v>
      </c>
      <c r="K25" s="327" t="s">
        <v>1460</v>
      </c>
      <c r="L25" s="16">
        <v>0</v>
      </c>
      <c r="M25" s="284">
        <v>0</v>
      </c>
      <c r="N25" s="16">
        <v>0</v>
      </c>
      <c r="O25" s="284">
        <v>0</v>
      </c>
      <c r="P25" s="16">
        <v>0</v>
      </c>
      <c r="Q25" s="284">
        <v>0</v>
      </c>
      <c r="R25" s="16">
        <v>0</v>
      </c>
      <c r="S25" s="957">
        <v>0</v>
      </c>
      <c r="T25" s="957">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20"/>
      <c r="AZ25" s="20"/>
      <c r="BA25" s="20"/>
      <c r="BB25" s="20"/>
      <c r="BC25" s="20"/>
      <c r="BD25" s="20"/>
      <c r="BE25" s="20"/>
      <c r="BF25" s="20"/>
      <c r="BG25" s="20"/>
      <c r="BH25" s="20"/>
      <c r="BI25" s="20"/>
      <c r="BJ25" s="20"/>
      <c r="BK25" s="20"/>
      <c r="BL25" s="20"/>
      <c r="BM25" s="20"/>
      <c r="BN25" s="20"/>
      <c r="BO25" s="20"/>
      <c r="BP25" s="20"/>
      <c r="BQ25" s="20"/>
      <c r="BR25" s="20"/>
      <c r="BS25" s="20"/>
      <c r="BT25" s="20"/>
      <c r="BU25" s="184">
        <f t="shared" si="0"/>
        <v>0</v>
      </c>
      <c r="BV25" s="25"/>
      <c r="BW25" s="15">
        <f t="shared" si="1"/>
        <v>0</v>
      </c>
      <c r="BX25" s="23"/>
      <c r="BY25" s="15">
        <f t="shared" si="2"/>
        <v>0</v>
      </c>
      <c r="BZ25" s="274"/>
      <c r="CA25" s="274"/>
      <c r="CB25" s="274"/>
      <c r="CC25" s="274"/>
      <c r="CD25" s="274"/>
      <c r="CE25" s="274"/>
      <c r="CF25" s="274"/>
      <c r="CG25" s="274"/>
    </row>
    <row r="26" spans="1:85" ht="21" customHeight="1">
      <c r="A26" s="44"/>
      <c r="B26" s="44"/>
      <c r="C26" s="41" t="s">
        <v>67</v>
      </c>
      <c r="D26" s="658" t="s">
        <v>1698</v>
      </c>
      <c r="E26" s="561">
        <v>3867</v>
      </c>
      <c r="F26" s="541">
        <v>41100</v>
      </c>
      <c r="G26" s="982">
        <v>0</v>
      </c>
      <c r="H26" s="363" t="s">
        <v>1685</v>
      </c>
      <c r="I26" s="30">
        <v>41243</v>
      </c>
      <c r="J26" s="511" t="s">
        <v>1700</v>
      </c>
      <c r="K26" s="327" t="s">
        <v>1699</v>
      </c>
      <c r="L26" s="16">
        <v>0</v>
      </c>
      <c r="M26" s="284">
        <v>0</v>
      </c>
      <c r="N26" s="16">
        <v>0</v>
      </c>
      <c r="O26" s="284">
        <v>0</v>
      </c>
      <c r="P26" s="16">
        <v>0</v>
      </c>
      <c r="Q26" s="284">
        <v>0</v>
      </c>
      <c r="R26" s="16">
        <v>0</v>
      </c>
      <c r="S26" s="957">
        <v>0</v>
      </c>
      <c r="T26" s="957">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20"/>
      <c r="AZ26" s="20"/>
      <c r="BA26" s="20"/>
      <c r="BB26" s="20"/>
      <c r="BC26" s="20"/>
      <c r="BD26" s="20"/>
      <c r="BE26" s="20"/>
      <c r="BF26" s="20"/>
      <c r="BG26" s="20"/>
      <c r="BH26" s="20"/>
      <c r="BI26" s="20"/>
      <c r="BJ26" s="20"/>
      <c r="BK26" s="20"/>
      <c r="BL26" s="20"/>
      <c r="BM26" s="20"/>
      <c r="BN26" s="20"/>
      <c r="BO26" s="20"/>
      <c r="BP26" s="20"/>
      <c r="BQ26" s="20"/>
      <c r="BR26" s="20"/>
      <c r="BS26" s="20"/>
      <c r="BT26" s="20"/>
      <c r="BU26" s="184">
        <f t="shared" si="0"/>
        <v>0</v>
      </c>
      <c r="BV26" s="25"/>
      <c r="BW26" s="15">
        <f t="shared" si="1"/>
        <v>0</v>
      </c>
      <c r="BX26" s="23"/>
      <c r="BY26" s="15">
        <f t="shared" si="2"/>
        <v>0</v>
      </c>
      <c r="BZ26" s="274"/>
      <c r="CA26" s="274"/>
      <c r="CB26" s="274"/>
      <c r="CC26" s="274"/>
      <c r="CD26" s="274"/>
      <c r="CE26" s="274"/>
      <c r="CF26" s="274"/>
      <c r="CG26" s="274"/>
    </row>
    <row r="27" spans="1:85" ht="21" customHeight="1">
      <c r="A27" s="44"/>
      <c r="B27" s="44"/>
      <c r="C27" s="41" t="s">
        <v>68</v>
      </c>
      <c r="D27" s="658" t="s">
        <v>1100</v>
      </c>
      <c r="E27" s="561">
        <v>1674</v>
      </c>
      <c r="F27" s="542">
        <v>41394</v>
      </c>
      <c r="G27" s="982">
        <v>0</v>
      </c>
      <c r="H27" s="363" t="s">
        <v>1483</v>
      </c>
      <c r="I27" s="30">
        <v>17158</v>
      </c>
      <c r="J27" s="510" t="s">
        <v>1099</v>
      </c>
      <c r="K27" s="327" t="s">
        <v>1098</v>
      </c>
      <c r="L27" s="16">
        <v>0</v>
      </c>
      <c r="M27" s="284">
        <v>0</v>
      </c>
      <c r="N27" s="16">
        <v>0</v>
      </c>
      <c r="O27" s="284">
        <v>0</v>
      </c>
      <c r="P27" s="16">
        <v>0</v>
      </c>
      <c r="Q27" s="284">
        <v>0</v>
      </c>
      <c r="R27" s="16">
        <v>0</v>
      </c>
      <c r="S27" s="957">
        <v>0</v>
      </c>
      <c r="T27" s="957">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20"/>
      <c r="AZ27" s="20"/>
      <c r="BA27" s="20"/>
      <c r="BB27" s="20"/>
      <c r="BC27" s="20"/>
      <c r="BD27" s="20"/>
      <c r="BE27" s="20"/>
      <c r="BF27" s="20"/>
      <c r="BG27" s="20"/>
      <c r="BH27" s="20"/>
      <c r="BI27" s="20"/>
      <c r="BJ27" s="20"/>
      <c r="BK27" s="20"/>
      <c r="BL27" s="20"/>
      <c r="BM27" s="20"/>
      <c r="BN27" s="20"/>
      <c r="BO27" s="20"/>
      <c r="BP27" s="20"/>
      <c r="BQ27" s="20"/>
      <c r="BR27" s="20"/>
      <c r="BS27" s="20"/>
      <c r="BT27" s="20"/>
      <c r="BU27" s="184">
        <f t="shared" si="0"/>
        <v>0</v>
      </c>
      <c r="BV27" s="25"/>
      <c r="BW27" s="15">
        <f t="shared" si="1"/>
        <v>0</v>
      </c>
      <c r="BX27" s="23"/>
      <c r="BY27" s="15">
        <f t="shared" si="2"/>
        <v>0</v>
      </c>
      <c r="BZ27" s="274"/>
      <c r="CA27" s="274"/>
      <c r="CB27" s="274"/>
      <c r="CC27" s="274"/>
      <c r="CD27" s="274"/>
      <c r="CE27" s="274"/>
      <c r="CF27" s="274"/>
      <c r="CG27" s="274"/>
    </row>
    <row r="28" spans="1:85" ht="21" customHeight="1">
      <c r="A28" s="44"/>
      <c r="B28" s="44"/>
      <c r="C28" s="41" t="s">
        <v>70</v>
      </c>
      <c r="D28" s="658" t="s">
        <v>957</v>
      </c>
      <c r="E28" s="561">
        <v>1723</v>
      </c>
      <c r="F28" s="541">
        <v>41647</v>
      </c>
      <c r="G28" s="982">
        <v>0</v>
      </c>
      <c r="H28" s="363" t="s">
        <v>1685</v>
      </c>
      <c r="I28" s="30">
        <v>41610</v>
      </c>
      <c r="J28" s="718" t="s">
        <v>958</v>
      </c>
      <c r="K28" s="327" t="s">
        <v>1014</v>
      </c>
      <c r="L28" s="16">
        <v>0</v>
      </c>
      <c r="M28" s="284">
        <v>0</v>
      </c>
      <c r="N28" s="16">
        <v>0</v>
      </c>
      <c r="O28" s="284">
        <v>0</v>
      </c>
      <c r="P28" s="16">
        <v>0</v>
      </c>
      <c r="Q28" s="284">
        <v>0</v>
      </c>
      <c r="R28" s="16">
        <v>0</v>
      </c>
      <c r="S28" s="957">
        <v>0</v>
      </c>
      <c r="T28" s="957">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20"/>
      <c r="AZ28" s="20"/>
      <c r="BA28" s="20"/>
      <c r="BB28" s="20"/>
      <c r="BC28" s="20"/>
      <c r="BD28" s="20"/>
      <c r="BE28" s="20"/>
      <c r="BF28" s="20"/>
      <c r="BG28" s="20"/>
      <c r="BH28" s="20"/>
      <c r="BI28" s="20"/>
      <c r="BJ28" s="20"/>
      <c r="BK28" s="20"/>
      <c r="BL28" s="20"/>
      <c r="BM28" s="20"/>
      <c r="BN28" s="20"/>
      <c r="BO28" s="20"/>
      <c r="BP28" s="20"/>
      <c r="BQ28" s="20"/>
      <c r="BR28" s="20"/>
      <c r="BS28" s="20"/>
      <c r="BT28" s="20"/>
      <c r="BU28" s="184">
        <f t="shared" si="0"/>
        <v>0</v>
      </c>
      <c r="BV28" s="25"/>
      <c r="BW28" s="15">
        <f t="shared" si="1"/>
        <v>0</v>
      </c>
      <c r="BX28" s="23"/>
      <c r="BY28" s="15">
        <f t="shared" si="2"/>
        <v>0</v>
      </c>
      <c r="BZ28" s="274"/>
      <c r="CA28" s="274"/>
      <c r="CB28" s="274"/>
      <c r="CC28" s="274"/>
      <c r="CD28" s="274"/>
      <c r="CE28" s="274"/>
      <c r="CF28" s="274"/>
      <c r="CG28" s="274"/>
    </row>
    <row r="29" spans="1:85" ht="21" customHeight="1">
      <c r="A29" s="44"/>
      <c r="B29" s="44"/>
      <c r="C29" s="41" t="s">
        <v>72</v>
      </c>
      <c r="D29" s="37" t="s">
        <v>2376</v>
      </c>
      <c r="E29" s="561">
        <v>3224</v>
      </c>
      <c r="F29" s="541">
        <v>41831</v>
      </c>
      <c r="G29" s="982">
        <v>0</v>
      </c>
      <c r="H29" s="363" t="s">
        <v>1941</v>
      </c>
      <c r="I29" s="30">
        <v>21466</v>
      </c>
      <c r="J29" s="511" t="s">
        <v>2377</v>
      </c>
      <c r="K29" s="327" t="s">
        <v>2378</v>
      </c>
      <c r="L29" s="16">
        <v>0</v>
      </c>
      <c r="M29" s="284">
        <v>0</v>
      </c>
      <c r="N29" s="16">
        <v>0</v>
      </c>
      <c r="O29" s="284">
        <v>0</v>
      </c>
      <c r="P29" s="16">
        <v>0</v>
      </c>
      <c r="Q29" s="284">
        <v>0</v>
      </c>
      <c r="R29" s="16">
        <v>0</v>
      </c>
      <c r="S29" s="957">
        <v>0</v>
      </c>
      <c r="T29" s="957">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20"/>
      <c r="AZ29" s="20"/>
      <c r="BA29" s="20"/>
      <c r="BB29" s="20"/>
      <c r="BC29" s="20"/>
      <c r="BD29" s="20"/>
      <c r="BE29" s="20"/>
      <c r="BF29" s="20"/>
      <c r="BG29" s="20"/>
      <c r="BH29" s="20"/>
      <c r="BI29" s="20"/>
      <c r="BJ29" s="20"/>
      <c r="BK29" s="20"/>
      <c r="BL29" s="20"/>
      <c r="BM29" s="20"/>
      <c r="BN29" s="20"/>
      <c r="BO29" s="20"/>
      <c r="BP29" s="20"/>
      <c r="BQ29" s="20"/>
      <c r="BR29" s="20"/>
      <c r="BS29" s="20"/>
      <c r="BT29" s="20"/>
      <c r="BU29" s="184">
        <f t="shared" si="0"/>
        <v>0</v>
      </c>
      <c r="BV29" s="25"/>
      <c r="BW29" s="15">
        <f t="shared" si="1"/>
        <v>0</v>
      </c>
      <c r="BX29" s="23"/>
      <c r="BY29" s="15">
        <f t="shared" si="2"/>
        <v>0</v>
      </c>
      <c r="BZ29" s="274"/>
      <c r="CA29" s="274"/>
      <c r="CB29" s="274"/>
      <c r="CC29" s="274"/>
      <c r="CD29" s="274"/>
      <c r="CE29" s="274"/>
      <c r="CF29" s="274"/>
      <c r="CG29" s="274"/>
    </row>
    <row r="30" spans="1:85" ht="21" customHeight="1">
      <c r="A30" s="44"/>
      <c r="B30" s="44"/>
      <c r="C30" s="41" t="s">
        <v>74</v>
      </c>
      <c r="D30" s="658" t="s">
        <v>104</v>
      </c>
      <c r="E30" s="561">
        <v>1917</v>
      </c>
      <c r="F30" s="543">
        <v>41880</v>
      </c>
      <c r="G30" s="982">
        <v>0</v>
      </c>
      <c r="H30" s="363" t="s">
        <v>1941</v>
      </c>
      <c r="I30" s="30">
        <v>15981</v>
      </c>
      <c r="J30" s="518" t="s">
        <v>1778</v>
      </c>
      <c r="K30" s="327" t="s">
        <v>522</v>
      </c>
      <c r="L30" s="16">
        <v>0</v>
      </c>
      <c r="M30" s="284">
        <v>0</v>
      </c>
      <c r="N30" s="16">
        <v>0</v>
      </c>
      <c r="O30" s="284">
        <v>0</v>
      </c>
      <c r="P30" s="16">
        <v>0</v>
      </c>
      <c r="Q30" s="284">
        <v>0</v>
      </c>
      <c r="R30" s="16">
        <v>0</v>
      </c>
      <c r="S30" s="957">
        <v>0</v>
      </c>
      <c r="T30" s="957">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20"/>
      <c r="AZ30" s="20"/>
      <c r="BA30" s="20"/>
      <c r="BB30" s="20"/>
      <c r="BC30" s="20"/>
      <c r="BD30" s="20"/>
      <c r="BE30" s="20"/>
      <c r="BF30" s="20"/>
      <c r="BG30" s="20"/>
      <c r="BH30" s="20"/>
      <c r="BI30" s="20"/>
      <c r="BJ30" s="20"/>
      <c r="BK30" s="20"/>
      <c r="BL30" s="20"/>
      <c r="BM30" s="20"/>
      <c r="BN30" s="20"/>
      <c r="BO30" s="20"/>
      <c r="BP30" s="20"/>
      <c r="BQ30" s="20"/>
      <c r="BR30" s="20"/>
      <c r="BS30" s="20"/>
      <c r="BT30" s="20"/>
      <c r="BU30" s="184">
        <f t="shared" si="0"/>
        <v>0</v>
      </c>
      <c r="BV30" s="25"/>
      <c r="BW30" s="15">
        <f t="shared" si="1"/>
        <v>0</v>
      </c>
      <c r="BX30" s="23"/>
      <c r="BY30" s="15">
        <f t="shared" si="2"/>
        <v>0</v>
      </c>
      <c r="BZ30" s="274"/>
      <c r="CA30" s="274"/>
      <c r="CB30" s="274"/>
      <c r="CC30" s="274"/>
      <c r="CD30" s="274"/>
      <c r="CE30" s="274"/>
      <c r="CF30" s="274"/>
      <c r="CG30" s="274"/>
    </row>
    <row r="31" spans="1:85" ht="21" customHeight="1">
      <c r="A31" s="44"/>
      <c r="B31" s="44"/>
      <c r="C31" s="41" t="s">
        <v>76</v>
      </c>
      <c r="D31" s="658" t="s">
        <v>136</v>
      </c>
      <c r="E31" s="561">
        <v>1917</v>
      </c>
      <c r="F31" s="543">
        <v>41880</v>
      </c>
      <c r="G31" s="982">
        <v>0</v>
      </c>
      <c r="H31" s="363" t="s">
        <v>1941</v>
      </c>
      <c r="I31" s="30">
        <v>21930</v>
      </c>
      <c r="J31" s="518" t="s">
        <v>1778</v>
      </c>
      <c r="K31" s="327" t="s">
        <v>522</v>
      </c>
      <c r="L31" s="16">
        <v>0</v>
      </c>
      <c r="M31" s="284">
        <v>0</v>
      </c>
      <c r="N31" s="16">
        <v>0</v>
      </c>
      <c r="O31" s="284">
        <v>0</v>
      </c>
      <c r="P31" s="16">
        <v>0</v>
      </c>
      <c r="Q31" s="284">
        <v>0</v>
      </c>
      <c r="R31" s="16">
        <v>0</v>
      </c>
      <c r="S31" s="957">
        <v>0</v>
      </c>
      <c r="T31" s="957">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20"/>
      <c r="AZ31" s="20"/>
      <c r="BA31" s="20"/>
      <c r="BB31" s="20"/>
      <c r="BC31" s="20"/>
      <c r="BD31" s="20"/>
      <c r="BE31" s="20"/>
      <c r="BF31" s="20"/>
      <c r="BG31" s="20"/>
      <c r="BH31" s="20"/>
      <c r="BI31" s="20"/>
      <c r="BJ31" s="20"/>
      <c r="BK31" s="20"/>
      <c r="BL31" s="20"/>
      <c r="BM31" s="20"/>
      <c r="BN31" s="20"/>
      <c r="BO31" s="20"/>
      <c r="BP31" s="20"/>
      <c r="BQ31" s="20"/>
      <c r="BR31" s="20"/>
      <c r="BS31" s="20"/>
      <c r="BT31" s="20"/>
      <c r="BU31" s="184">
        <f t="shared" si="0"/>
        <v>0</v>
      </c>
      <c r="BV31" s="25"/>
      <c r="BW31" s="15">
        <f t="shared" si="1"/>
        <v>0</v>
      </c>
      <c r="BX31" s="23"/>
      <c r="BY31" s="15">
        <f t="shared" si="2"/>
        <v>0</v>
      </c>
      <c r="BZ31" s="274"/>
      <c r="CA31" s="274"/>
      <c r="CB31" s="274"/>
      <c r="CC31" s="274"/>
      <c r="CD31" s="274"/>
      <c r="CE31" s="274"/>
      <c r="CF31" s="274"/>
      <c r="CG31" s="274"/>
    </row>
    <row r="32" spans="1:85" ht="21" customHeight="1">
      <c r="A32" s="44"/>
      <c r="B32" s="44"/>
      <c r="C32" s="41" t="s">
        <v>78</v>
      </c>
      <c r="D32" s="658" t="s">
        <v>1237</v>
      </c>
      <c r="E32" s="561">
        <v>2409</v>
      </c>
      <c r="F32" s="541">
        <v>42051</v>
      </c>
      <c r="G32" s="982">
        <v>0</v>
      </c>
      <c r="H32" s="363" t="s">
        <v>1941</v>
      </c>
      <c r="I32" s="30">
        <v>43052</v>
      </c>
      <c r="J32" s="518" t="s">
        <v>655</v>
      </c>
      <c r="K32" s="327" t="s">
        <v>655</v>
      </c>
      <c r="L32" s="16">
        <v>0</v>
      </c>
      <c r="M32" s="284">
        <v>0</v>
      </c>
      <c r="N32" s="16">
        <v>0</v>
      </c>
      <c r="O32" s="284">
        <v>0</v>
      </c>
      <c r="P32" s="16">
        <v>0</v>
      </c>
      <c r="Q32" s="284">
        <v>0</v>
      </c>
      <c r="R32" s="16">
        <v>0</v>
      </c>
      <c r="S32" s="957">
        <v>0</v>
      </c>
      <c r="T32" s="957">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20"/>
      <c r="AZ32" s="20"/>
      <c r="BA32" s="20"/>
      <c r="BB32" s="20"/>
      <c r="BC32" s="20"/>
      <c r="BD32" s="20"/>
      <c r="BE32" s="20"/>
      <c r="BF32" s="20"/>
      <c r="BG32" s="20"/>
      <c r="BH32" s="20"/>
      <c r="BI32" s="20"/>
      <c r="BJ32" s="20"/>
      <c r="BK32" s="20"/>
      <c r="BL32" s="20"/>
      <c r="BM32" s="20"/>
      <c r="BN32" s="20"/>
      <c r="BO32" s="20"/>
      <c r="BP32" s="20"/>
      <c r="BQ32" s="20"/>
      <c r="BR32" s="20"/>
      <c r="BS32" s="20"/>
      <c r="BT32" s="20"/>
      <c r="BU32" s="184">
        <f t="shared" si="0"/>
        <v>0</v>
      </c>
      <c r="BV32" s="25"/>
      <c r="BW32" s="15">
        <f t="shared" si="1"/>
        <v>0</v>
      </c>
      <c r="BX32" s="23"/>
      <c r="BY32" s="15">
        <f t="shared" si="2"/>
        <v>0</v>
      </c>
      <c r="BZ32" s="274"/>
      <c r="CA32" s="274"/>
      <c r="CB32" s="274"/>
      <c r="CC32" s="274"/>
      <c r="CD32" s="274"/>
      <c r="CE32" s="274"/>
      <c r="CF32" s="274"/>
      <c r="CG32" s="274"/>
    </row>
    <row r="33" spans="1:85" ht="21" customHeight="1">
      <c r="A33" s="44"/>
      <c r="B33" s="44"/>
      <c r="C33" s="41" t="s">
        <v>79</v>
      </c>
      <c r="D33" s="37" t="s">
        <v>302</v>
      </c>
      <c r="E33" s="561">
        <v>4217</v>
      </c>
      <c r="F33" s="543">
        <v>42520</v>
      </c>
      <c r="G33" s="982">
        <v>0</v>
      </c>
      <c r="H33" s="363" t="s">
        <v>1941</v>
      </c>
      <c r="I33" s="30"/>
      <c r="J33" s="518" t="s">
        <v>602</v>
      </c>
      <c r="K33" s="327" t="s">
        <v>601</v>
      </c>
      <c r="L33" s="16">
        <v>0</v>
      </c>
      <c r="M33" s="284">
        <v>0</v>
      </c>
      <c r="N33" s="16">
        <v>0</v>
      </c>
      <c r="O33" s="284">
        <v>0</v>
      </c>
      <c r="P33" s="16">
        <v>0</v>
      </c>
      <c r="Q33" s="284">
        <v>0</v>
      </c>
      <c r="R33" s="16">
        <v>0</v>
      </c>
      <c r="S33" s="957">
        <v>0</v>
      </c>
      <c r="T33" s="957">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20"/>
      <c r="AZ33" s="20"/>
      <c r="BA33" s="20"/>
      <c r="BB33" s="20"/>
      <c r="BC33" s="20"/>
      <c r="BD33" s="20"/>
      <c r="BE33" s="20"/>
      <c r="BF33" s="20"/>
      <c r="BG33" s="20"/>
      <c r="BH33" s="20"/>
      <c r="BI33" s="20"/>
      <c r="BJ33" s="20"/>
      <c r="BK33" s="20"/>
      <c r="BL33" s="20"/>
      <c r="BM33" s="20"/>
      <c r="BN33" s="20"/>
      <c r="BO33" s="20"/>
      <c r="BP33" s="20"/>
      <c r="BQ33" s="20"/>
      <c r="BR33" s="20"/>
      <c r="BS33" s="20"/>
      <c r="BT33" s="20"/>
      <c r="BU33" s="184">
        <f t="shared" si="0"/>
        <v>0</v>
      </c>
      <c r="BV33" s="25"/>
      <c r="BW33" s="15">
        <f t="shared" si="1"/>
        <v>0</v>
      </c>
      <c r="BX33" s="23"/>
      <c r="BY33" s="15">
        <f t="shared" si="2"/>
        <v>0</v>
      </c>
      <c r="BZ33" s="274"/>
      <c r="CA33" s="274"/>
      <c r="CB33" s="274"/>
      <c r="CC33" s="274"/>
      <c r="CD33" s="274"/>
      <c r="CE33" s="274"/>
      <c r="CF33" s="274"/>
      <c r="CG33" s="274"/>
    </row>
    <row r="34" spans="1:85" ht="21" customHeight="1">
      <c r="A34" s="44"/>
      <c r="B34" s="44"/>
      <c r="C34" s="41" t="s">
        <v>81</v>
      </c>
      <c r="D34" s="658" t="s">
        <v>1621</v>
      </c>
      <c r="E34" s="561">
        <v>11368</v>
      </c>
      <c r="F34" s="542">
        <v>43005</v>
      </c>
      <c r="G34" s="982">
        <v>0</v>
      </c>
      <c r="H34" s="363" t="s">
        <v>1483</v>
      </c>
      <c r="I34" s="30">
        <v>34907</v>
      </c>
      <c r="J34" s="510" t="s">
        <v>1622</v>
      </c>
      <c r="K34" s="327" t="s">
        <v>1625</v>
      </c>
      <c r="L34" s="16">
        <v>0</v>
      </c>
      <c r="M34" s="284">
        <v>0</v>
      </c>
      <c r="N34" s="16">
        <v>0</v>
      </c>
      <c r="O34" s="284">
        <v>0</v>
      </c>
      <c r="P34" s="16">
        <v>0</v>
      </c>
      <c r="Q34" s="284">
        <v>0</v>
      </c>
      <c r="R34" s="16">
        <v>0</v>
      </c>
      <c r="S34" s="957">
        <v>0</v>
      </c>
      <c r="T34" s="957">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20"/>
      <c r="AZ34" s="20"/>
      <c r="BA34" s="20"/>
      <c r="BB34" s="20"/>
      <c r="BC34" s="20"/>
      <c r="BD34" s="20"/>
      <c r="BE34" s="20"/>
      <c r="BF34" s="20"/>
      <c r="BG34" s="20"/>
      <c r="BH34" s="20"/>
      <c r="BI34" s="20"/>
      <c r="BJ34" s="20"/>
      <c r="BK34" s="20"/>
      <c r="BL34" s="20"/>
      <c r="BM34" s="20"/>
      <c r="BN34" s="20"/>
      <c r="BO34" s="20"/>
      <c r="BP34" s="20"/>
      <c r="BQ34" s="20"/>
      <c r="BR34" s="20"/>
      <c r="BS34" s="20"/>
      <c r="BT34" s="20"/>
      <c r="BU34" s="184">
        <f t="shared" si="0"/>
        <v>0</v>
      </c>
      <c r="BV34" s="25"/>
      <c r="BW34" s="15">
        <f t="shared" si="1"/>
        <v>0</v>
      </c>
      <c r="BX34" s="23"/>
      <c r="BY34" s="15">
        <f t="shared" si="2"/>
        <v>0</v>
      </c>
      <c r="BZ34" s="274"/>
      <c r="CA34" s="274"/>
      <c r="CB34" s="274"/>
      <c r="CC34" s="274"/>
      <c r="CD34" s="25"/>
      <c r="CE34" s="25"/>
      <c r="CF34" s="274"/>
      <c r="CG34" s="274"/>
    </row>
    <row r="35" spans="1:85" ht="20.25" customHeight="1">
      <c r="A35" s="44"/>
      <c r="B35" s="44"/>
      <c r="C35" s="41" t="s">
        <v>83</v>
      </c>
      <c r="D35" s="658" t="s">
        <v>1779</v>
      </c>
      <c r="E35" s="561">
        <v>11420</v>
      </c>
      <c r="F35" s="542">
        <v>44035</v>
      </c>
      <c r="G35" s="982">
        <v>0</v>
      </c>
      <c r="H35" s="363" t="s">
        <v>1685</v>
      </c>
      <c r="I35" s="30"/>
      <c r="J35" s="510" t="s">
        <v>1782</v>
      </c>
      <c r="K35" s="327" t="s">
        <v>1783</v>
      </c>
      <c r="L35" s="16">
        <v>0</v>
      </c>
      <c r="M35" s="284">
        <v>0</v>
      </c>
      <c r="N35" s="16">
        <v>0</v>
      </c>
      <c r="O35" s="284">
        <v>0</v>
      </c>
      <c r="P35" s="16">
        <v>0</v>
      </c>
      <c r="Q35" s="284">
        <v>0</v>
      </c>
      <c r="R35" s="16">
        <v>0</v>
      </c>
      <c r="S35" s="957">
        <v>0</v>
      </c>
      <c r="T35" s="957">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20"/>
      <c r="AZ35" s="20"/>
      <c r="BA35" s="20"/>
      <c r="BB35" s="20"/>
      <c r="BC35" s="20"/>
      <c r="BD35" s="20"/>
      <c r="BE35" s="20"/>
      <c r="BF35" s="20"/>
      <c r="BG35" s="20"/>
      <c r="BH35" s="20"/>
      <c r="BI35" s="20"/>
      <c r="BJ35" s="20"/>
      <c r="BK35" s="20"/>
      <c r="BL35" s="20"/>
      <c r="BM35" s="20"/>
      <c r="BN35" s="20"/>
      <c r="BO35" s="20"/>
      <c r="BP35" s="20"/>
      <c r="BQ35" s="20"/>
      <c r="BR35" s="20"/>
      <c r="BS35" s="20"/>
      <c r="BT35" s="20"/>
      <c r="BU35" s="184">
        <f t="shared" si="0"/>
        <v>0</v>
      </c>
      <c r="BV35" s="25"/>
      <c r="BW35" s="15">
        <f t="shared" si="1"/>
        <v>0</v>
      </c>
      <c r="BX35" s="23"/>
      <c r="BY35" s="15">
        <f t="shared" si="2"/>
        <v>0</v>
      </c>
      <c r="BZ35" s="274"/>
      <c r="CA35" s="274"/>
      <c r="CB35" s="274"/>
      <c r="CC35" s="274"/>
      <c r="CD35" s="274"/>
      <c r="CE35" s="274"/>
      <c r="CF35" s="25"/>
      <c r="CG35" s="25"/>
    </row>
    <row r="36" spans="1:85" ht="21" customHeight="1">
      <c r="A36" s="44"/>
      <c r="B36" s="44"/>
      <c r="C36" s="41" t="s">
        <v>84</v>
      </c>
      <c r="D36" s="37" t="s">
        <v>1401</v>
      </c>
      <c r="E36" s="561">
        <v>10923</v>
      </c>
      <c r="F36" s="542">
        <v>44350</v>
      </c>
      <c r="G36" s="982">
        <v>0</v>
      </c>
      <c r="H36" s="363" t="s">
        <v>1685</v>
      </c>
      <c r="I36" s="30">
        <v>31951</v>
      </c>
      <c r="J36" s="510" t="s">
        <v>1267</v>
      </c>
      <c r="K36" s="327" t="s">
        <v>1266</v>
      </c>
      <c r="L36" s="16">
        <v>0</v>
      </c>
      <c r="M36" s="284">
        <v>0</v>
      </c>
      <c r="N36" s="16">
        <v>0</v>
      </c>
      <c r="O36" s="284">
        <v>0</v>
      </c>
      <c r="P36" s="16">
        <v>0</v>
      </c>
      <c r="Q36" s="284">
        <v>0</v>
      </c>
      <c r="R36" s="16">
        <v>0</v>
      </c>
      <c r="S36" s="957">
        <v>0</v>
      </c>
      <c r="T36" s="957">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20"/>
      <c r="AZ36" s="20"/>
      <c r="BA36" s="20"/>
      <c r="BB36" s="20"/>
      <c r="BC36" s="20"/>
      <c r="BD36" s="20"/>
      <c r="BE36" s="20"/>
      <c r="BF36" s="20"/>
      <c r="BG36" s="20"/>
      <c r="BH36" s="20"/>
      <c r="BI36" s="20"/>
      <c r="BJ36" s="20"/>
      <c r="BK36" s="20"/>
      <c r="BL36" s="20"/>
      <c r="BM36" s="20"/>
      <c r="BN36" s="20"/>
      <c r="BO36" s="20"/>
      <c r="BP36" s="20"/>
      <c r="BQ36" s="20"/>
      <c r="BR36" s="20"/>
      <c r="BS36" s="20"/>
      <c r="BT36" s="20"/>
      <c r="BU36" s="184">
        <f t="shared" si="0"/>
        <v>0</v>
      </c>
      <c r="BV36" s="25"/>
      <c r="BW36" s="15">
        <f t="shared" si="1"/>
        <v>0</v>
      </c>
      <c r="BX36" s="23"/>
      <c r="BY36" s="15">
        <f t="shared" si="2"/>
        <v>0</v>
      </c>
      <c r="BZ36" s="274"/>
      <c r="CA36" s="274"/>
      <c r="CB36" s="274"/>
      <c r="CC36" s="274"/>
      <c r="CD36" s="274"/>
      <c r="CE36" s="274"/>
      <c r="CF36" s="274"/>
      <c r="CG36" s="274"/>
    </row>
    <row r="37" spans="1:85" ht="21" customHeight="1">
      <c r="A37" s="44"/>
      <c r="B37" s="44"/>
      <c r="C37" s="41" t="s">
        <v>85</v>
      </c>
      <c r="D37" s="658" t="s">
        <v>1488</v>
      </c>
      <c r="E37" s="561">
        <v>10915</v>
      </c>
      <c r="F37" s="542">
        <v>44456</v>
      </c>
      <c r="G37" s="982">
        <v>0</v>
      </c>
      <c r="H37" s="363" t="s">
        <v>1483</v>
      </c>
      <c r="I37" s="30">
        <v>38474</v>
      </c>
      <c r="J37" s="510" t="s">
        <v>1490</v>
      </c>
      <c r="K37" s="327" t="s">
        <v>1489</v>
      </c>
      <c r="L37" s="16">
        <v>0</v>
      </c>
      <c r="M37" s="284">
        <v>0</v>
      </c>
      <c r="N37" s="16">
        <v>0</v>
      </c>
      <c r="O37" s="284">
        <v>0</v>
      </c>
      <c r="P37" s="16">
        <v>0</v>
      </c>
      <c r="Q37" s="284">
        <v>0</v>
      </c>
      <c r="R37" s="16">
        <v>0</v>
      </c>
      <c r="S37" s="957">
        <v>0</v>
      </c>
      <c r="T37" s="957">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20"/>
      <c r="AZ37" s="20"/>
      <c r="BA37" s="20"/>
      <c r="BB37" s="20"/>
      <c r="BC37" s="20"/>
      <c r="BD37" s="20"/>
      <c r="BE37" s="20"/>
      <c r="BF37" s="20"/>
      <c r="BG37" s="20"/>
      <c r="BH37" s="20"/>
      <c r="BI37" s="20"/>
      <c r="BJ37" s="20"/>
      <c r="BK37" s="20"/>
      <c r="BL37" s="20"/>
      <c r="BM37" s="20"/>
      <c r="BN37" s="20"/>
      <c r="BO37" s="20"/>
      <c r="BP37" s="20"/>
      <c r="BQ37" s="20"/>
      <c r="BR37" s="20"/>
      <c r="BS37" s="20"/>
      <c r="BT37" s="20"/>
      <c r="BU37" s="184">
        <f t="shared" si="0"/>
        <v>0</v>
      </c>
      <c r="BV37" s="25"/>
      <c r="BW37" s="15">
        <f t="shared" si="1"/>
        <v>0</v>
      </c>
      <c r="BX37" s="23"/>
      <c r="BY37" s="15">
        <f t="shared" si="2"/>
        <v>0</v>
      </c>
      <c r="BZ37" s="274"/>
      <c r="CA37" s="274"/>
      <c r="CB37" s="274"/>
      <c r="CC37" s="274"/>
      <c r="CD37" s="274"/>
      <c r="CE37" s="274"/>
      <c r="CF37" s="274"/>
      <c r="CG37" s="274"/>
    </row>
    <row r="38" spans="1:85" ht="21" customHeight="1">
      <c r="A38" s="962"/>
      <c r="B38" s="962"/>
      <c r="C38" s="41" t="s">
        <v>87</v>
      </c>
      <c r="D38" s="1018" t="s">
        <v>1607</v>
      </c>
      <c r="E38" s="927">
        <v>11184</v>
      </c>
      <c r="F38" s="1006">
        <v>44623</v>
      </c>
      <c r="G38" s="989">
        <v>0</v>
      </c>
      <c r="H38" s="930" t="s">
        <v>1685</v>
      </c>
      <c r="I38" s="931"/>
      <c r="J38" s="1009" t="s">
        <v>1609</v>
      </c>
      <c r="K38" s="933" t="s">
        <v>1608</v>
      </c>
      <c r="L38" s="957">
        <v>0</v>
      </c>
      <c r="M38" s="958">
        <v>0</v>
      </c>
      <c r="N38" s="957">
        <v>0</v>
      </c>
      <c r="O38" s="958">
        <v>0</v>
      </c>
      <c r="P38" s="957">
        <v>0</v>
      </c>
      <c r="Q38" s="958">
        <v>0</v>
      </c>
      <c r="R38" s="957">
        <v>0</v>
      </c>
      <c r="S38" s="957">
        <v>0</v>
      </c>
      <c r="T38" s="957">
        <v>0</v>
      </c>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60"/>
      <c r="AV38" s="960"/>
      <c r="AW38" s="960"/>
      <c r="AX38" s="960"/>
      <c r="AY38" s="963"/>
      <c r="AZ38" s="963"/>
      <c r="BA38" s="963"/>
      <c r="BB38" s="963"/>
      <c r="BC38" s="963"/>
      <c r="BD38" s="963"/>
      <c r="BE38" s="963"/>
      <c r="BF38" s="963"/>
      <c r="BG38" s="963"/>
      <c r="BH38" s="963"/>
      <c r="BI38" s="963"/>
      <c r="BJ38" s="963"/>
      <c r="BK38" s="963"/>
      <c r="BL38" s="963"/>
      <c r="BM38" s="963"/>
      <c r="BN38" s="963"/>
      <c r="BO38" s="963"/>
      <c r="BP38" s="963"/>
      <c r="BQ38" s="963"/>
      <c r="BR38" s="963"/>
      <c r="BS38" s="963"/>
      <c r="BT38" s="963"/>
      <c r="BU38" s="184">
        <f t="shared" si="0"/>
        <v>0</v>
      </c>
      <c r="BV38" s="25"/>
      <c r="BW38" s="15">
        <f t="shared" si="1"/>
        <v>0</v>
      </c>
      <c r="BX38" s="23"/>
      <c r="BY38" s="15">
        <f t="shared" si="2"/>
        <v>0</v>
      </c>
      <c r="BZ38" s="274"/>
      <c r="CA38" s="274"/>
      <c r="CB38" s="274"/>
      <c r="CC38" s="274"/>
      <c r="CD38" s="274"/>
      <c r="CE38" s="274"/>
      <c r="CF38" s="274"/>
      <c r="CG38" s="274"/>
    </row>
    <row r="39" spans="1:85" ht="21" customHeight="1">
      <c r="A39" s="962"/>
      <c r="B39" s="962"/>
      <c r="C39" s="41" t="s">
        <v>89</v>
      </c>
      <c r="D39" s="658" t="s">
        <v>1500</v>
      </c>
      <c r="E39" s="561">
        <v>10988</v>
      </c>
      <c r="F39" s="543">
        <v>44636</v>
      </c>
      <c r="G39" s="982">
        <v>0</v>
      </c>
      <c r="H39" s="363" t="s">
        <v>1483</v>
      </c>
      <c r="I39" s="30">
        <v>21759</v>
      </c>
      <c r="J39" s="518" t="s">
        <v>1502</v>
      </c>
      <c r="K39" s="327" t="s">
        <v>1501</v>
      </c>
      <c r="L39" s="957">
        <v>0</v>
      </c>
      <c r="M39" s="958">
        <v>0</v>
      </c>
      <c r="N39" s="957">
        <v>0</v>
      </c>
      <c r="O39" s="958">
        <v>0</v>
      </c>
      <c r="P39" s="957">
        <v>0</v>
      </c>
      <c r="Q39" s="958">
        <v>0</v>
      </c>
      <c r="R39" s="957">
        <v>0</v>
      </c>
      <c r="S39" s="957">
        <v>0</v>
      </c>
      <c r="T39" s="957">
        <v>0</v>
      </c>
      <c r="U39" s="959"/>
      <c r="V39" s="959"/>
      <c r="W39" s="959"/>
      <c r="X39" s="959"/>
      <c r="Y39" s="959"/>
      <c r="Z39" s="959"/>
      <c r="AA39" s="959"/>
      <c r="AB39" s="959"/>
      <c r="AC39" s="959"/>
      <c r="AD39" s="959"/>
      <c r="AE39" s="959"/>
      <c r="AF39" s="959"/>
      <c r="AG39" s="959"/>
      <c r="AH39" s="959"/>
      <c r="AI39" s="959"/>
      <c r="AJ39" s="959"/>
      <c r="AK39" s="959"/>
      <c r="AL39" s="959"/>
      <c r="AM39" s="959"/>
      <c r="AN39" s="959"/>
      <c r="AO39" s="959"/>
      <c r="AP39" s="959"/>
      <c r="AQ39" s="959"/>
      <c r="AR39" s="959"/>
      <c r="AS39" s="959"/>
      <c r="AT39" s="959"/>
      <c r="AU39" s="960"/>
      <c r="AV39" s="960"/>
      <c r="AW39" s="960"/>
      <c r="AX39" s="960"/>
      <c r="AY39" s="963"/>
      <c r="AZ39" s="963"/>
      <c r="BA39" s="963"/>
      <c r="BB39" s="963"/>
      <c r="BC39" s="963"/>
      <c r="BD39" s="963"/>
      <c r="BE39" s="963"/>
      <c r="BF39" s="963"/>
      <c r="BG39" s="963"/>
      <c r="BH39" s="963"/>
      <c r="BI39" s="963"/>
      <c r="BJ39" s="963"/>
      <c r="BK39" s="963"/>
      <c r="BL39" s="963"/>
      <c r="BM39" s="963"/>
      <c r="BN39" s="963"/>
      <c r="BO39" s="963"/>
      <c r="BP39" s="963"/>
      <c r="BQ39" s="963"/>
      <c r="BR39" s="963"/>
      <c r="BS39" s="963"/>
      <c r="BT39" s="963"/>
      <c r="BU39" s="184">
        <f t="shared" si="0"/>
        <v>0</v>
      </c>
      <c r="BV39" s="25"/>
      <c r="BW39" s="15">
        <f t="shared" si="1"/>
        <v>0</v>
      </c>
      <c r="BX39" s="23"/>
      <c r="BY39" s="15">
        <f t="shared" si="2"/>
        <v>0</v>
      </c>
      <c r="BZ39" s="274"/>
      <c r="CA39" s="274"/>
      <c r="CB39" s="274"/>
      <c r="CC39" s="274"/>
      <c r="CD39" s="274"/>
      <c r="CE39" s="274"/>
      <c r="CF39" s="25"/>
      <c r="CG39" s="25"/>
    </row>
    <row r="40" spans="1:85" ht="21" customHeight="1">
      <c r="A40" s="44"/>
      <c r="B40" s="44"/>
      <c r="C40" s="41" t="s">
        <v>91</v>
      </c>
      <c r="D40" s="658" t="s">
        <v>1581</v>
      </c>
      <c r="E40" s="561">
        <v>11331</v>
      </c>
      <c r="F40" s="543">
        <v>44686</v>
      </c>
      <c r="G40" s="982">
        <v>0</v>
      </c>
      <c r="H40" s="706" t="s">
        <v>1483</v>
      </c>
      <c r="I40" s="30">
        <v>44959</v>
      </c>
      <c r="J40" s="518" t="s">
        <v>1579</v>
      </c>
      <c r="K40" s="327" t="s">
        <v>1578</v>
      </c>
      <c r="L40" s="16">
        <v>0</v>
      </c>
      <c r="M40" s="284">
        <v>0</v>
      </c>
      <c r="N40" s="16">
        <v>0</v>
      </c>
      <c r="O40" s="284">
        <v>0</v>
      </c>
      <c r="P40" s="16">
        <v>0</v>
      </c>
      <c r="Q40" s="284">
        <v>0</v>
      </c>
      <c r="R40" s="16">
        <v>0</v>
      </c>
      <c r="S40" s="957">
        <v>0</v>
      </c>
      <c r="T40" s="957">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20"/>
      <c r="AZ40" s="20"/>
      <c r="BA40" s="20"/>
      <c r="BB40" s="20"/>
      <c r="BC40" s="20"/>
      <c r="BD40" s="20"/>
      <c r="BE40" s="20"/>
      <c r="BF40" s="20"/>
      <c r="BG40" s="20"/>
      <c r="BH40" s="20"/>
      <c r="BI40" s="20"/>
      <c r="BJ40" s="20"/>
      <c r="BK40" s="20"/>
      <c r="BL40" s="20"/>
      <c r="BM40" s="20"/>
      <c r="BN40" s="20"/>
      <c r="BO40" s="20"/>
      <c r="BP40" s="20"/>
      <c r="BQ40" s="20"/>
      <c r="BR40" s="20"/>
      <c r="BS40" s="20"/>
      <c r="BT40" s="20"/>
      <c r="BU40" s="184">
        <f t="shared" si="0"/>
        <v>0</v>
      </c>
      <c r="BV40" s="25"/>
      <c r="BW40" s="15">
        <f t="shared" si="1"/>
        <v>0</v>
      </c>
      <c r="BX40" s="23"/>
      <c r="BY40" s="15">
        <f t="shared" si="2"/>
        <v>0</v>
      </c>
      <c r="BZ40" s="274"/>
      <c r="CA40" s="274"/>
      <c r="CB40" s="274"/>
      <c r="CC40" s="274"/>
      <c r="CD40" s="274"/>
      <c r="CE40" s="274"/>
      <c r="CF40" s="274"/>
      <c r="CG40" s="274"/>
    </row>
    <row r="41" spans="1:85" ht="21" customHeight="1">
      <c r="A41" s="44"/>
      <c r="B41" s="44"/>
      <c r="C41" s="41" t="s">
        <v>93</v>
      </c>
      <c r="D41" s="37" t="s">
        <v>1978</v>
      </c>
      <c r="E41" s="561">
        <v>11328</v>
      </c>
      <c r="F41" s="545">
        <v>45062</v>
      </c>
      <c r="G41" s="982">
        <v>0</v>
      </c>
      <c r="H41" s="363" t="s">
        <v>1941</v>
      </c>
      <c r="I41" s="30">
        <v>17758</v>
      </c>
      <c r="J41" s="518" t="s">
        <v>1979</v>
      </c>
      <c r="K41" s="327" t="s">
        <v>1980</v>
      </c>
      <c r="L41" s="16">
        <v>0</v>
      </c>
      <c r="M41" s="284">
        <v>0</v>
      </c>
      <c r="N41" s="16">
        <v>0</v>
      </c>
      <c r="O41" s="284">
        <v>0</v>
      </c>
      <c r="P41" s="16">
        <v>0</v>
      </c>
      <c r="Q41" s="284">
        <v>0</v>
      </c>
      <c r="R41" s="16">
        <v>0</v>
      </c>
      <c r="S41" s="957">
        <v>0</v>
      </c>
      <c r="T41" s="957">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20"/>
      <c r="AZ41" s="20"/>
      <c r="BA41" s="20"/>
      <c r="BB41" s="20"/>
      <c r="BC41" s="20"/>
      <c r="BD41" s="20"/>
      <c r="BE41" s="20"/>
      <c r="BF41" s="20"/>
      <c r="BG41" s="20"/>
      <c r="BH41" s="20"/>
      <c r="BI41" s="20"/>
      <c r="BJ41" s="20"/>
      <c r="BK41" s="20"/>
      <c r="BL41" s="20"/>
      <c r="BM41" s="20"/>
      <c r="BN41" s="20"/>
      <c r="BO41" s="20"/>
      <c r="BP41" s="20"/>
      <c r="BQ41" s="20"/>
      <c r="BR41" s="20"/>
      <c r="BS41" s="20"/>
      <c r="BT41" s="20"/>
      <c r="BU41" s="184">
        <f t="shared" si="0"/>
        <v>0</v>
      </c>
      <c r="BV41" s="25"/>
      <c r="BW41" s="15">
        <f t="shared" si="1"/>
        <v>0</v>
      </c>
      <c r="BX41" s="23"/>
      <c r="BY41" s="15">
        <f t="shared" si="2"/>
        <v>0</v>
      </c>
      <c r="BZ41" s="274"/>
      <c r="CA41" s="274"/>
      <c r="CB41" s="274"/>
      <c r="CC41" s="274"/>
      <c r="CD41" s="274"/>
      <c r="CE41" s="274"/>
      <c r="CF41" s="274"/>
      <c r="CG41" s="274"/>
    </row>
    <row r="42" spans="1:85" ht="21" customHeight="1">
      <c r="A42" s="44"/>
      <c r="B42" s="44"/>
      <c r="C42" s="41" t="s">
        <v>95</v>
      </c>
      <c r="D42" s="37" t="s">
        <v>1925</v>
      </c>
      <c r="E42" s="561">
        <v>11319</v>
      </c>
      <c r="F42" s="544">
        <v>45196</v>
      </c>
      <c r="G42" s="982">
        <v>0</v>
      </c>
      <c r="H42" s="363" t="s">
        <v>1685</v>
      </c>
      <c r="I42" s="30">
        <v>15767</v>
      </c>
      <c r="J42" s="511" t="s">
        <v>1926</v>
      </c>
      <c r="K42" s="327" t="s">
        <v>1927</v>
      </c>
      <c r="L42" s="16">
        <v>0</v>
      </c>
      <c r="M42" s="284">
        <v>0</v>
      </c>
      <c r="N42" s="16">
        <v>0</v>
      </c>
      <c r="O42" s="284">
        <v>0</v>
      </c>
      <c r="P42" s="16">
        <v>0</v>
      </c>
      <c r="Q42" s="284">
        <v>0</v>
      </c>
      <c r="R42" s="16">
        <v>0</v>
      </c>
      <c r="S42" s="957">
        <v>0</v>
      </c>
      <c r="T42" s="957">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20"/>
      <c r="AZ42" s="20"/>
      <c r="BA42" s="20"/>
      <c r="BB42" s="20"/>
      <c r="BC42" s="20"/>
      <c r="BD42" s="20"/>
      <c r="BE42" s="20"/>
      <c r="BF42" s="20"/>
      <c r="BG42" s="20"/>
      <c r="BH42" s="20"/>
      <c r="BI42" s="20"/>
      <c r="BJ42" s="20"/>
      <c r="BK42" s="20"/>
      <c r="BL42" s="20"/>
      <c r="BM42" s="20"/>
      <c r="BN42" s="20"/>
      <c r="BO42" s="20"/>
      <c r="BP42" s="20"/>
      <c r="BQ42" s="20"/>
      <c r="BR42" s="20"/>
      <c r="BS42" s="20"/>
      <c r="BT42" s="20"/>
      <c r="BU42" s="184">
        <f t="shared" si="0"/>
        <v>0</v>
      </c>
      <c r="BV42" s="25"/>
      <c r="BW42" s="15">
        <f t="shared" si="1"/>
        <v>0</v>
      </c>
      <c r="BX42" s="23"/>
      <c r="BY42" s="15">
        <f t="shared" si="2"/>
        <v>0</v>
      </c>
      <c r="BZ42" s="274"/>
      <c r="CA42" s="274"/>
      <c r="CB42" s="274"/>
      <c r="CC42" s="274"/>
      <c r="CD42" s="274"/>
      <c r="CE42" s="274"/>
      <c r="CF42" s="274"/>
      <c r="CG42" s="274"/>
    </row>
    <row r="43" spans="1:85" ht="21" customHeight="1">
      <c r="A43" s="44"/>
      <c r="B43" s="44"/>
      <c r="C43" s="41" t="s">
        <v>96</v>
      </c>
      <c r="D43" s="37" t="s">
        <v>1955</v>
      </c>
      <c r="E43" s="561">
        <v>11585</v>
      </c>
      <c r="F43" s="545">
        <v>45495</v>
      </c>
      <c r="G43" s="982">
        <v>0</v>
      </c>
      <c r="H43" s="363" t="s">
        <v>1941</v>
      </c>
      <c r="I43" s="30">
        <v>45483</v>
      </c>
      <c r="J43" s="518" t="s">
        <v>1956</v>
      </c>
      <c r="K43" s="327" t="s">
        <v>1957</v>
      </c>
      <c r="L43" s="16">
        <v>0</v>
      </c>
      <c r="M43" s="284">
        <v>0</v>
      </c>
      <c r="N43" s="16">
        <v>0</v>
      </c>
      <c r="O43" s="284">
        <v>0</v>
      </c>
      <c r="P43" s="16">
        <v>0</v>
      </c>
      <c r="Q43" s="284">
        <v>0</v>
      </c>
      <c r="R43" s="16">
        <v>0</v>
      </c>
      <c r="S43" s="957">
        <v>0</v>
      </c>
      <c r="T43" s="957">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20"/>
      <c r="AZ43" s="20"/>
      <c r="BA43" s="20"/>
      <c r="BB43" s="20"/>
      <c r="BC43" s="20"/>
      <c r="BD43" s="20"/>
      <c r="BE43" s="20"/>
      <c r="BF43" s="20"/>
      <c r="BG43" s="20"/>
      <c r="BH43" s="20"/>
      <c r="BI43" s="20"/>
      <c r="BJ43" s="20"/>
      <c r="BK43" s="20"/>
      <c r="BL43" s="20"/>
      <c r="BM43" s="20"/>
      <c r="BN43" s="20"/>
      <c r="BO43" s="20"/>
      <c r="BP43" s="20"/>
      <c r="BQ43" s="20"/>
      <c r="BR43" s="20"/>
      <c r="BS43" s="20"/>
      <c r="BT43" s="20"/>
      <c r="BU43" s="184">
        <f t="shared" si="0"/>
        <v>0</v>
      </c>
      <c r="BV43" s="25"/>
      <c r="BW43" s="15">
        <f t="shared" si="1"/>
        <v>0</v>
      </c>
      <c r="BX43" s="23"/>
      <c r="BY43" s="15">
        <f t="shared" si="2"/>
        <v>0</v>
      </c>
      <c r="BZ43" s="274"/>
      <c r="CA43" s="274"/>
      <c r="CB43" s="274"/>
      <c r="CC43" s="274"/>
      <c r="CD43" s="274"/>
      <c r="CE43" s="274"/>
      <c r="CF43" s="274"/>
      <c r="CG43" s="274"/>
    </row>
    <row r="44" spans="1:85" ht="21" customHeight="1">
      <c r="A44" s="44"/>
      <c r="B44" s="44"/>
      <c r="C44" s="41" t="s">
        <v>98</v>
      </c>
      <c r="D44" s="37" t="s">
        <v>2359</v>
      </c>
      <c r="E44" s="561">
        <v>11709</v>
      </c>
      <c r="F44" s="543">
        <v>45757</v>
      </c>
      <c r="G44" s="982">
        <v>0</v>
      </c>
      <c r="H44" s="363" t="s">
        <v>1941</v>
      </c>
      <c r="I44" s="30">
        <v>45765</v>
      </c>
      <c r="J44" s="518" t="s">
        <v>2361</v>
      </c>
      <c r="K44" s="327" t="s">
        <v>2362</v>
      </c>
      <c r="L44" s="16">
        <v>0</v>
      </c>
      <c r="M44" s="284">
        <v>0</v>
      </c>
      <c r="N44" s="16">
        <v>0</v>
      </c>
      <c r="O44" s="284">
        <v>0</v>
      </c>
      <c r="P44" s="16">
        <v>0</v>
      </c>
      <c r="Q44" s="284">
        <v>0</v>
      </c>
      <c r="R44" s="16">
        <v>0</v>
      </c>
      <c r="S44" s="957">
        <v>0</v>
      </c>
      <c r="T44" s="957">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20"/>
      <c r="AZ44" s="20"/>
      <c r="BA44" s="20"/>
      <c r="BB44" s="20"/>
      <c r="BC44" s="20"/>
      <c r="BD44" s="20"/>
      <c r="BE44" s="20"/>
      <c r="BF44" s="20"/>
      <c r="BG44" s="20"/>
      <c r="BH44" s="20"/>
      <c r="BI44" s="20"/>
      <c r="BJ44" s="20"/>
      <c r="BK44" s="20"/>
      <c r="BL44" s="20"/>
      <c r="BM44" s="20"/>
      <c r="BN44" s="20"/>
      <c r="BO44" s="20"/>
      <c r="BP44" s="20"/>
      <c r="BQ44" s="20"/>
      <c r="BR44" s="20"/>
      <c r="BS44" s="20"/>
      <c r="BT44" s="20"/>
      <c r="BU44" s="184">
        <f t="shared" si="0"/>
        <v>0</v>
      </c>
      <c r="BV44" s="25"/>
      <c r="BW44" s="15">
        <f t="shared" si="1"/>
        <v>0</v>
      </c>
      <c r="BX44" s="23"/>
      <c r="BY44" s="15">
        <f t="shared" si="2"/>
        <v>0</v>
      </c>
      <c r="BZ44" s="274"/>
      <c r="CA44" s="274"/>
      <c r="CB44" s="274"/>
      <c r="CC44" s="274"/>
      <c r="CD44" s="274"/>
      <c r="CE44" s="274"/>
      <c r="CF44" s="274"/>
      <c r="CG44" s="274"/>
    </row>
    <row r="45" spans="1:85" ht="21" customHeight="1">
      <c r="A45" s="44"/>
      <c r="B45" s="44"/>
      <c r="C45" s="41" t="s">
        <v>100</v>
      </c>
      <c r="D45" s="37" t="s">
        <v>2420</v>
      </c>
      <c r="E45" s="561">
        <v>11773</v>
      </c>
      <c r="F45" s="543">
        <v>45758</v>
      </c>
      <c r="G45" s="982">
        <v>0</v>
      </c>
      <c r="H45" s="363" t="s">
        <v>1941</v>
      </c>
      <c r="I45" s="30"/>
      <c r="J45" s="518" t="s">
        <v>2416</v>
      </c>
      <c r="K45" s="327" t="s">
        <v>2417</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20"/>
      <c r="AZ45" s="20"/>
      <c r="BA45" s="20"/>
      <c r="BB45" s="20"/>
      <c r="BC45" s="20"/>
      <c r="BD45" s="20"/>
      <c r="BE45" s="20"/>
      <c r="BF45" s="20"/>
      <c r="BG45" s="20"/>
      <c r="BH45" s="20"/>
      <c r="BI45" s="20"/>
      <c r="BJ45" s="20"/>
      <c r="BK45" s="20"/>
      <c r="BL45" s="20"/>
      <c r="BM45" s="20"/>
      <c r="BN45" s="20"/>
      <c r="BO45" s="20"/>
      <c r="BP45" s="20"/>
      <c r="BQ45" s="20"/>
      <c r="BR45" s="20"/>
      <c r="BS45" s="20"/>
      <c r="BT45" s="20"/>
      <c r="BU45" s="184">
        <f t="shared" si="0"/>
        <v>0</v>
      </c>
      <c r="BV45" s="25"/>
      <c r="BW45" s="15">
        <f t="shared" si="1"/>
        <v>0</v>
      </c>
      <c r="BX45" s="23"/>
      <c r="BY45" s="15">
        <f t="shared" si="2"/>
        <v>0</v>
      </c>
      <c r="BZ45" s="274"/>
      <c r="CA45" s="274"/>
      <c r="CB45" s="274"/>
      <c r="CC45" s="274"/>
      <c r="CD45" s="274"/>
      <c r="CE45" s="274"/>
      <c r="CF45" s="274"/>
      <c r="CG45" s="274"/>
    </row>
    <row r="46" spans="1:85" ht="21" customHeight="1">
      <c r="A46" s="44"/>
      <c r="B46" s="44"/>
      <c r="C46" s="41" t="s">
        <v>101</v>
      </c>
      <c r="D46" s="658" t="s">
        <v>216</v>
      </c>
      <c r="E46" s="489">
        <v>261</v>
      </c>
      <c r="F46" s="542">
        <v>35219</v>
      </c>
      <c r="G46" s="982">
        <v>0</v>
      </c>
      <c r="H46" s="363" t="s">
        <v>1941</v>
      </c>
      <c r="I46" s="30">
        <v>17683</v>
      </c>
      <c r="J46" s="518" t="s">
        <v>530</v>
      </c>
      <c r="K46" s="327" t="s">
        <v>529</v>
      </c>
      <c r="L46" s="16">
        <v>0</v>
      </c>
      <c r="M46" s="284">
        <v>0</v>
      </c>
      <c r="N46" s="16">
        <v>0</v>
      </c>
      <c r="O46" s="284">
        <v>0</v>
      </c>
      <c r="P46" s="16">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20"/>
      <c r="AZ46" s="20"/>
      <c r="BA46" s="20"/>
      <c r="BB46" s="20"/>
      <c r="BC46" s="20"/>
      <c r="BD46" s="20"/>
      <c r="BE46" s="20"/>
      <c r="BF46" s="20"/>
      <c r="BG46" s="20"/>
      <c r="BH46" s="20"/>
      <c r="BI46" s="20"/>
      <c r="BJ46" s="20"/>
      <c r="BK46" s="20"/>
      <c r="BL46" s="20"/>
      <c r="BM46" s="20"/>
      <c r="BN46" s="20"/>
      <c r="BO46" s="20"/>
      <c r="BP46" s="20"/>
      <c r="BQ46" s="20"/>
      <c r="BR46" s="20"/>
      <c r="BS46" s="20"/>
      <c r="BT46" s="20"/>
      <c r="BU46" s="184">
        <f t="shared" si="0"/>
        <v>0</v>
      </c>
      <c r="BV46" s="25"/>
      <c r="BW46" s="15">
        <f t="shared" si="1"/>
        <v>0</v>
      </c>
      <c r="BX46" s="23"/>
      <c r="BY46" s="15">
        <f t="shared" si="2"/>
        <v>0</v>
      </c>
      <c r="BZ46" s="274"/>
      <c r="CA46" s="274"/>
      <c r="CB46" s="274"/>
      <c r="CC46" s="274"/>
      <c r="CD46" s="274"/>
      <c r="CE46" s="274"/>
      <c r="CF46" s="274"/>
      <c r="CG46" s="274"/>
    </row>
    <row r="47" spans="1:85" ht="21" customHeight="1">
      <c r="A47" s="44"/>
      <c r="B47" s="44"/>
      <c r="C47" s="41"/>
      <c r="D47" s="658"/>
      <c r="E47" s="561"/>
      <c r="F47" s="541"/>
      <c r="G47" s="982"/>
      <c r="H47" s="363"/>
      <c r="I47" s="30"/>
      <c r="J47" s="510"/>
      <c r="K47" s="327"/>
      <c r="L47" s="16"/>
      <c r="M47" s="284"/>
      <c r="N47" s="16"/>
      <c r="O47" s="284"/>
      <c r="P47" s="16"/>
      <c r="Q47" s="284"/>
      <c r="R47" s="16"/>
      <c r="S47" s="957"/>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20"/>
      <c r="AZ47" s="20"/>
      <c r="BA47" s="20"/>
      <c r="BB47" s="20"/>
      <c r="BC47" s="20"/>
      <c r="BD47" s="20"/>
      <c r="BE47" s="20"/>
      <c r="BF47" s="20"/>
      <c r="BG47" s="20"/>
      <c r="BH47" s="20"/>
      <c r="BI47" s="20"/>
      <c r="BJ47" s="20"/>
      <c r="BK47" s="20"/>
      <c r="BL47" s="20"/>
      <c r="BM47" s="20"/>
      <c r="BN47" s="20"/>
      <c r="BO47" s="20"/>
      <c r="BP47" s="20"/>
      <c r="BQ47" s="20"/>
      <c r="BR47" s="20"/>
      <c r="BS47" s="20"/>
      <c r="BT47" s="20"/>
      <c r="BU47" s="184"/>
      <c r="BV47" s="25"/>
      <c r="BW47" s="15"/>
      <c r="BX47" s="23"/>
      <c r="BY47" s="15"/>
      <c r="BZ47" s="274"/>
      <c r="CA47" s="274"/>
      <c r="CB47" s="274"/>
      <c r="CC47" s="274"/>
      <c r="CD47" s="274"/>
      <c r="CE47" s="274"/>
      <c r="CF47" s="274"/>
      <c r="CG47" s="274"/>
    </row>
    <row r="48" spans="1:85" s="171" customFormat="1" ht="34.5" customHeight="1">
      <c r="A48" s="62"/>
      <c r="B48" s="62"/>
      <c r="C48" s="62"/>
      <c r="D48" s="62"/>
      <c r="E48" s="201"/>
      <c r="F48" s="194"/>
      <c r="G48" s="635"/>
      <c r="H48" s="278"/>
      <c r="I48" s="38"/>
      <c r="J48" s="4"/>
      <c r="K48" s="278"/>
      <c r="L48" s="307"/>
      <c r="M48" s="307"/>
      <c r="N48" s="307"/>
      <c r="O48" s="307"/>
      <c r="P48" s="307"/>
      <c r="Q48" s="307"/>
      <c r="R48" s="307"/>
      <c r="S48" s="307"/>
      <c r="T48" s="307"/>
      <c r="U48" s="370" t="s">
        <v>0</v>
      </c>
      <c r="V48" s="372"/>
      <c r="W48" s="372"/>
      <c r="X48" s="372"/>
      <c r="Y48" s="374"/>
      <c r="Z48" s="372" t="s">
        <v>1</v>
      </c>
      <c r="AA48" s="372"/>
      <c r="AB48" s="372"/>
      <c r="AC48" s="374"/>
      <c r="AD48" s="372" t="s">
        <v>869</v>
      </c>
      <c r="AE48" s="372"/>
      <c r="AF48" s="372"/>
      <c r="AG48" s="377"/>
      <c r="AH48" s="372" t="s">
        <v>3</v>
      </c>
      <c r="AI48" s="372"/>
      <c r="AJ48" s="372"/>
      <c r="AK48" s="377"/>
      <c r="AL48" s="372" t="s">
        <v>294</v>
      </c>
      <c r="AM48" s="372"/>
      <c r="AN48" s="372"/>
      <c r="AO48" s="372"/>
      <c r="AP48" s="374"/>
      <c r="AQ48" s="372" t="s">
        <v>870</v>
      </c>
      <c r="AR48" s="372"/>
      <c r="AS48" s="372"/>
      <c r="AT48" s="377"/>
      <c r="AU48" s="372" t="s">
        <v>6</v>
      </c>
      <c r="AV48" s="372"/>
      <c r="AW48" s="372"/>
      <c r="AX48" s="374"/>
      <c r="AY48" s="372" t="s">
        <v>296</v>
      </c>
      <c r="AZ48" s="372"/>
      <c r="BA48" s="372"/>
      <c r="BB48" s="372"/>
      <c r="BC48" s="377"/>
      <c r="BD48" s="372" t="s">
        <v>8</v>
      </c>
      <c r="BE48" s="372"/>
      <c r="BF48" s="372"/>
      <c r="BG48" s="374"/>
      <c r="BH48" s="372" t="s">
        <v>9</v>
      </c>
      <c r="BI48" s="372"/>
      <c r="BJ48" s="372"/>
      <c r="BK48" s="372"/>
      <c r="BL48" s="374"/>
      <c r="BM48" s="372" t="s">
        <v>298</v>
      </c>
      <c r="BN48" s="372"/>
      <c r="BO48" s="372"/>
      <c r="BP48" s="377"/>
      <c r="BQ48" s="372" t="s">
        <v>10</v>
      </c>
      <c r="BR48" s="372"/>
      <c r="BS48" s="372"/>
      <c r="BT48" s="374"/>
      <c r="BU48" s="182"/>
      <c r="BW48" s="62"/>
      <c r="BX48" s="62"/>
      <c r="BY48" s="62"/>
    </row>
    <row r="49" spans="1:77" s="62" customFormat="1" ht="34.5" customHeight="1">
      <c r="A49" s="721" t="s">
        <v>310</v>
      </c>
      <c r="B49" s="721" t="s">
        <v>1693</v>
      </c>
      <c r="C49" s="593" t="s">
        <v>12</v>
      </c>
      <c r="D49" s="721" t="s">
        <v>13</v>
      </c>
      <c r="E49" s="719" t="s">
        <v>1760</v>
      </c>
      <c r="F49" s="722" t="s">
        <v>14</v>
      </c>
      <c r="G49" s="719" t="s">
        <v>1866</v>
      </c>
      <c r="H49" s="722" t="s">
        <v>1704</v>
      </c>
      <c r="I49" s="722" t="s">
        <v>1705</v>
      </c>
      <c r="J49" s="719" t="s">
        <v>308</v>
      </c>
      <c r="K49" s="722" t="s">
        <v>307</v>
      </c>
      <c r="L49" s="564" t="s">
        <v>1319</v>
      </c>
      <c r="M49" s="567" t="s">
        <v>1430</v>
      </c>
      <c r="N49" s="564" t="s">
        <v>1431</v>
      </c>
      <c r="O49" s="567" t="s">
        <v>1641</v>
      </c>
      <c r="P49" s="564" t="s">
        <v>1642</v>
      </c>
      <c r="Q49" s="567" t="s">
        <v>1867</v>
      </c>
      <c r="R49" s="564" t="s">
        <v>1868</v>
      </c>
      <c r="S49" s="1012" t="s">
        <v>2410</v>
      </c>
      <c r="T49" s="1012" t="s">
        <v>1866</v>
      </c>
      <c r="U49" s="585">
        <v>3</v>
      </c>
      <c r="V49" s="585">
        <v>10</v>
      </c>
      <c r="W49" s="585">
        <v>17</v>
      </c>
      <c r="X49" s="585">
        <v>24</v>
      </c>
      <c r="Y49" s="585">
        <v>31</v>
      </c>
      <c r="Z49" s="585">
        <v>7</v>
      </c>
      <c r="AA49" s="585">
        <v>14</v>
      </c>
      <c r="AB49" s="585">
        <v>21</v>
      </c>
      <c r="AC49" s="585">
        <v>28</v>
      </c>
      <c r="AD49" s="585">
        <v>7</v>
      </c>
      <c r="AE49" s="585">
        <v>14</v>
      </c>
      <c r="AF49" s="585">
        <v>21</v>
      </c>
      <c r="AG49" s="585">
        <v>28</v>
      </c>
      <c r="AH49" s="585">
        <v>4</v>
      </c>
      <c r="AI49" s="585">
        <v>11</v>
      </c>
      <c r="AJ49" s="585">
        <v>18</v>
      </c>
      <c r="AK49" s="771">
        <v>25</v>
      </c>
      <c r="AL49" s="585">
        <v>2</v>
      </c>
      <c r="AM49" s="585">
        <v>9</v>
      </c>
      <c r="AN49" s="585">
        <v>16</v>
      </c>
      <c r="AO49" s="585">
        <v>23</v>
      </c>
      <c r="AP49" s="585">
        <v>30</v>
      </c>
      <c r="AQ49" s="585">
        <v>6</v>
      </c>
      <c r="AR49" s="585">
        <v>13</v>
      </c>
      <c r="AS49" s="585">
        <v>20</v>
      </c>
      <c r="AT49" s="585">
        <v>27</v>
      </c>
      <c r="AU49" s="585">
        <v>4</v>
      </c>
      <c r="AV49" s="585">
        <v>11</v>
      </c>
      <c r="AW49" s="585">
        <v>18</v>
      </c>
      <c r="AX49" s="585">
        <v>25</v>
      </c>
      <c r="AY49" s="585">
        <v>1</v>
      </c>
      <c r="AZ49" s="585">
        <v>8</v>
      </c>
      <c r="BA49" s="771">
        <v>15</v>
      </c>
      <c r="BB49" s="585">
        <v>22</v>
      </c>
      <c r="BC49" s="585">
        <v>29</v>
      </c>
      <c r="BD49" s="585">
        <v>5</v>
      </c>
      <c r="BE49" s="585">
        <v>12</v>
      </c>
      <c r="BF49" s="585">
        <v>19</v>
      </c>
      <c r="BG49" s="585">
        <v>26</v>
      </c>
      <c r="BH49" s="585">
        <v>3</v>
      </c>
      <c r="BI49" s="585">
        <v>10</v>
      </c>
      <c r="BJ49" s="585">
        <v>17</v>
      </c>
      <c r="BK49" s="585">
        <v>24</v>
      </c>
      <c r="BL49" s="585">
        <v>31</v>
      </c>
      <c r="BM49" s="585">
        <v>7</v>
      </c>
      <c r="BN49" s="585">
        <v>14</v>
      </c>
      <c r="BO49" s="585">
        <v>21</v>
      </c>
      <c r="BP49" s="585">
        <v>28</v>
      </c>
      <c r="BQ49" s="585">
        <v>5</v>
      </c>
      <c r="BR49" s="585">
        <v>12</v>
      </c>
      <c r="BS49" s="585">
        <v>19</v>
      </c>
      <c r="BT49" s="771">
        <v>26</v>
      </c>
      <c r="BU49" s="557" t="s">
        <v>915</v>
      </c>
      <c r="BV49" s="558"/>
      <c r="BW49" s="557" t="s">
        <v>916</v>
      </c>
      <c r="BX49" s="190"/>
      <c r="BY49" s="557" t="s">
        <v>1763</v>
      </c>
    </row>
    <row r="50" spans="1:77" s="273" customFormat="1" ht="21" customHeight="1">
      <c r="A50" s="24"/>
      <c r="B50" s="24"/>
      <c r="C50" s="41" t="s">
        <v>19</v>
      </c>
      <c r="D50" s="144" t="s">
        <v>2318</v>
      </c>
      <c r="E50" s="561">
        <v>11686</v>
      </c>
      <c r="F50" s="543">
        <v>43703</v>
      </c>
      <c r="G50" s="982">
        <v>0</v>
      </c>
      <c r="H50" s="327" t="s">
        <v>1941</v>
      </c>
      <c r="I50" s="26">
        <v>43705</v>
      </c>
      <c r="J50" s="511" t="s">
        <v>2319</v>
      </c>
      <c r="K50" s="143" t="s">
        <v>2320</v>
      </c>
      <c r="L50" s="16">
        <v>0</v>
      </c>
      <c r="M50" s="284">
        <v>0</v>
      </c>
      <c r="N50" s="16">
        <v>0</v>
      </c>
      <c r="O50" s="284">
        <v>0</v>
      </c>
      <c r="P50" s="16">
        <v>0</v>
      </c>
      <c r="Q50" s="284">
        <v>0</v>
      </c>
      <c r="R50" s="16">
        <v>0</v>
      </c>
      <c r="S50" s="957">
        <v>0</v>
      </c>
      <c r="T50" s="957">
        <v>0</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20"/>
      <c r="AZ50" s="20"/>
      <c r="BA50" s="20"/>
      <c r="BB50" s="20"/>
      <c r="BC50" s="20"/>
      <c r="BD50" s="20"/>
      <c r="BE50" s="20"/>
      <c r="BF50" s="20"/>
      <c r="BG50" s="20"/>
      <c r="BH50" s="20"/>
      <c r="BI50" s="20"/>
      <c r="BJ50" s="20"/>
      <c r="BK50" s="20"/>
      <c r="BL50" s="20"/>
      <c r="BM50" s="20"/>
      <c r="BN50" s="20"/>
      <c r="BO50" s="20"/>
      <c r="BP50" s="20"/>
      <c r="BQ50" s="20"/>
      <c r="BR50" s="20"/>
      <c r="BS50" s="20"/>
      <c r="BT50" s="20"/>
      <c r="BU50" s="184">
        <f t="shared" ref="BU50" si="3">COUNT(U50:AT50)</f>
        <v>0</v>
      </c>
      <c r="BV50" s="171"/>
      <c r="BW50" s="15">
        <f t="shared" ref="BW50" si="4">COUNT(AU50:BT50)</f>
        <v>0</v>
      </c>
      <c r="BX50" s="62"/>
      <c r="BY50" s="15">
        <f t="shared" ref="BY50" si="5">SUM(BU50,BW50)</f>
        <v>0</v>
      </c>
    </row>
    <row r="51" spans="1:77" s="273" customFormat="1" ht="21" customHeight="1">
      <c r="A51" s="24"/>
      <c r="B51" s="24"/>
      <c r="C51" s="41" t="s">
        <v>20</v>
      </c>
      <c r="D51" s="37" t="s">
        <v>2436</v>
      </c>
      <c r="E51" s="561">
        <v>11822</v>
      </c>
      <c r="F51" s="541">
        <v>44868</v>
      </c>
      <c r="G51" s="982">
        <v>0</v>
      </c>
      <c r="H51" s="363" t="s">
        <v>1941</v>
      </c>
      <c r="I51" s="26">
        <v>44694</v>
      </c>
      <c r="J51" s="718" t="s">
        <v>2437</v>
      </c>
      <c r="K51" s="327" t="s">
        <v>2438</v>
      </c>
      <c r="L51" s="16">
        <v>0</v>
      </c>
      <c r="M51" s="284">
        <v>0</v>
      </c>
      <c r="N51" s="16">
        <v>0</v>
      </c>
      <c r="O51" s="284">
        <v>0</v>
      </c>
      <c r="P51" s="16">
        <v>0</v>
      </c>
      <c r="Q51" s="284">
        <v>0</v>
      </c>
      <c r="R51" s="16">
        <v>0</v>
      </c>
      <c r="S51" s="957">
        <v>0</v>
      </c>
      <c r="T51" s="957">
        <v>0</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20"/>
      <c r="AZ51" s="20"/>
      <c r="BA51" s="20"/>
      <c r="BB51" s="20"/>
      <c r="BC51" s="20"/>
      <c r="BD51" s="20"/>
      <c r="BE51" s="20"/>
      <c r="BF51" s="20"/>
      <c r="BG51" s="20"/>
      <c r="BH51" s="20"/>
      <c r="BI51" s="20"/>
      <c r="BJ51" s="20"/>
      <c r="BK51" s="20"/>
      <c r="BL51" s="20"/>
      <c r="BM51" s="20"/>
      <c r="BN51" s="20"/>
      <c r="BO51" s="20"/>
      <c r="BP51" s="20"/>
      <c r="BQ51" s="20"/>
      <c r="BR51" s="20"/>
      <c r="BS51" s="20"/>
      <c r="BT51" s="20"/>
      <c r="BU51" s="184">
        <f t="shared" ref="BU51" si="6">COUNT(U51:AT51)</f>
        <v>0</v>
      </c>
      <c r="BV51" s="171"/>
      <c r="BW51" s="15">
        <f t="shared" ref="BW51" si="7">COUNT(AU51:BT51)</f>
        <v>0</v>
      </c>
      <c r="BX51" s="62"/>
      <c r="BY51" s="15">
        <f t="shared" ref="BY51" si="8">SUM(BU51,BW51)</f>
        <v>0</v>
      </c>
    </row>
    <row r="52" spans="1:77" s="171" customFormat="1" ht="34.5" customHeight="1">
      <c r="A52" s="62"/>
      <c r="B52" s="62"/>
      <c r="C52" s="62"/>
      <c r="D52" s="62"/>
      <c r="E52" s="201"/>
      <c r="F52" s="194"/>
      <c r="G52" s="635"/>
      <c r="H52" s="278"/>
      <c r="I52" s="38"/>
      <c r="J52" s="4"/>
      <c r="K52" s="278"/>
      <c r="L52" s="307"/>
      <c r="M52" s="307"/>
      <c r="N52" s="307"/>
      <c r="O52" s="307"/>
      <c r="P52" s="307"/>
      <c r="Q52" s="307"/>
      <c r="R52" s="307"/>
      <c r="S52" s="307"/>
      <c r="T52" s="307"/>
      <c r="U52" s="370" t="s">
        <v>0</v>
      </c>
      <c r="V52" s="372"/>
      <c r="W52" s="372"/>
      <c r="X52" s="372"/>
      <c r="Y52" s="374"/>
      <c r="Z52" s="372" t="s">
        <v>1</v>
      </c>
      <c r="AA52" s="372"/>
      <c r="AB52" s="372"/>
      <c r="AC52" s="374"/>
      <c r="AD52" s="372" t="s">
        <v>869</v>
      </c>
      <c r="AE52" s="372"/>
      <c r="AF52" s="372"/>
      <c r="AG52" s="377"/>
      <c r="AH52" s="372" t="s">
        <v>3</v>
      </c>
      <c r="AI52" s="372"/>
      <c r="AJ52" s="372"/>
      <c r="AK52" s="377"/>
      <c r="AL52" s="372" t="s">
        <v>294</v>
      </c>
      <c r="AM52" s="372"/>
      <c r="AN52" s="372"/>
      <c r="AO52" s="372"/>
      <c r="AP52" s="374"/>
      <c r="AQ52" s="372" t="s">
        <v>870</v>
      </c>
      <c r="AR52" s="372"/>
      <c r="AS52" s="372"/>
      <c r="AT52" s="377"/>
      <c r="AU52" s="372" t="s">
        <v>6</v>
      </c>
      <c r="AV52" s="372"/>
      <c r="AW52" s="372"/>
      <c r="AX52" s="374"/>
      <c r="AY52" s="372" t="s">
        <v>296</v>
      </c>
      <c r="AZ52" s="372"/>
      <c r="BA52" s="372"/>
      <c r="BB52" s="372"/>
      <c r="BC52" s="377"/>
      <c r="BD52" s="372" t="s">
        <v>8</v>
      </c>
      <c r="BE52" s="372"/>
      <c r="BF52" s="372"/>
      <c r="BG52" s="374"/>
      <c r="BH52" s="372" t="s">
        <v>9</v>
      </c>
      <c r="BI52" s="372"/>
      <c r="BJ52" s="372"/>
      <c r="BK52" s="372"/>
      <c r="BL52" s="374"/>
      <c r="BM52" s="372" t="s">
        <v>298</v>
      </c>
      <c r="BN52" s="372"/>
      <c r="BO52" s="372"/>
      <c r="BP52" s="377"/>
      <c r="BQ52" s="372" t="s">
        <v>10</v>
      </c>
      <c r="BR52" s="372"/>
      <c r="BS52" s="372"/>
      <c r="BT52" s="374"/>
      <c r="BU52" s="182"/>
      <c r="BW52" s="62"/>
      <c r="BX52" s="62"/>
      <c r="BY52" s="62"/>
    </row>
    <row r="53" spans="1:77" s="62" customFormat="1" ht="34.5" customHeight="1">
      <c r="A53" s="721" t="s">
        <v>310</v>
      </c>
      <c r="B53" s="721" t="s">
        <v>1693</v>
      </c>
      <c r="C53" s="593" t="s">
        <v>12</v>
      </c>
      <c r="D53" s="721" t="s">
        <v>273</v>
      </c>
      <c r="E53" s="719" t="s">
        <v>1760</v>
      </c>
      <c r="F53" s="722" t="s">
        <v>14</v>
      </c>
      <c r="G53" s="719" t="s">
        <v>1866</v>
      </c>
      <c r="H53" s="722" t="s">
        <v>1704</v>
      </c>
      <c r="I53" s="722" t="s">
        <v>1705</v>
      </c>
      <c r="J53" s="719" t="s">
        <v>308</v>
      </c>
      <c r="K53" s="722" t="s">
        <v>307</v>
      </c>
      <c r="L53" s="564" t="s">
        <v>1319</v>
      </c>
      <c r="M53" s="567" t="s">
        <v>1430</v>
      </c>
      <c r="N53" s="564" t="s">
        <v>1431</v>
      </c>
      <c r="O53" s="567" t="s">
        <v>1641</v>
      </c>
      <c r="P53" s="564" t="s">
        <v>1642</v>
      </c>
      <c r="Q53" s="567" t="s">
        <v>1867</v>
      </c>
      <c r="R53" s="564" t="s">
        <v>1868</v>
      </c>
      <c r="S53" s="1012" t="s">
        <v>2410</v>
      </c>
      <c r="T53" s="1012" t="s">
        <v>1866</v>
      </c>
      <c r="U53" s="585">
        <v>3</v>
      </c>
      <c r="V53" s="585">
        <v>10</v>
      </c>
      <c r="W53" s="585">
        <v>17</v>
      </c>
      <c r="X53" s="585">
        <v>24</v>
      </c>
      <c r="Y53" s="585">
        <v>31</v>
      </c>
      <c r="Z53" s="585">
        <v>7</v>
      </c>
      <c r="AA53" s="585">
        <v>14</v>
      </c>
      <c r="AB53" s="585">
        <v>21</v>
      </c>
      <c r="AC53" s="585">
        <v>28</v>
      </c>
      <c r="AD53" s="585">
        <v>7</v>
      </c>
      <c r="AE53" s="585">
        <v>14</v>
      </c>
      <c r="AF53" s="585">
        <v>21</v>
      </c>
      <c r="AG53" s="585">
        <v>28</v>
      </c>
      <c r="AH53" s="585">
        <v>4</v>
      </c>
      <c r="AI53" s="585">
        <v>11</v>
      </c>
      <c r="AJ53" s="585">
        <v>18</v>
      </c>
      <c r="AK53" s="771">
        <v>25</v>
      </c>
      <c r="AL53" s="585">
        <v>2</v>
      </c>
      <c r="AM53" s="585">
        <v>9</v>
      </c>
      <c r="AN53" s="585">
        <v>16</v>
      </c>
      <c r="AO53" s="585">
        <v>23</v>
      </c>
      <c r="AP53" s="585">
        <v>30</v>
      </c>
      <c r="AQ53" s="585">
        <v>6</v>
      </c>
      <c r="AR53" s="585">
        <v>13</v>
      </c>
      <c r="AS53" s="585">
        <v>20</v>
      </c>
      <c r="AT53" s="585">
        <v>27</v>
      </c>
      <c r="AU53" s="585">
        <v>4</v>
      </c>
      <c r="AV53" s="585">
        <v>11</v>
      </c>
      <c r="AW53" s="585">
        <v>18</v>
      </c>
      <c r="AX53" s="585">
        <v>25</v>
      </c>
      <c r="AY53" s="585">
        <v>1</v>
      </c>
      <c r="AZ53" s="585">
        <v>8</v>
      </c>
      <c r="BA53" s="771">
        <v>15</v>
      </c>
      <c r="BB53" s="585">
        <v>22</v>
      </c>
      <c r="BC53" s="585">
        <v>29</v>
      </c>
      <c r="BD53" s="585">
        <v>5</v>
      </c>
      <c r="BE53" s="585">
        <v>12</v>
      </c>
      <c r="BF53" s="585">
        <v>19</v>
      </c>
      <c r="BG53" s="585">
        <v>26</v>
      </c>
      <c r="BH53" s="585">
        <v>3</v>
      </c>
      <c r="BI53" s="585">
        <v>10</v>
      </c>
      <c r="BJ53" s="585">
        <v>17</v>
      </c>
      <c r="BK53" s="585">
        <v>24</v>
      </c>
      <c r="BL53" s="585">
        <v>31</v>
      </c>
      <c r="BM53" s="585">
        <v>7</v>
      </c>
      <c r="BN53" s="585">
        <v>14</v>
      </c>
      <c r="BO53" s="585">
        <v>21</v>
      </c>
      <c r="BP53" s="585">
        <v>28</v>
      </c>
      <c r="BQ53" s="585">
        <v>5</v>
      </c>
      <c r="BR53" s="585">
        <v>12</v>
      </c>
      <c r="BS53" s="585">
        <v>19</v>
      </c>
      <c r="BT53" s="771">
        <v>26</v>
      </c>
      <c r="BU53" s="557" t="s">
        <v>915</v>
      </c>
      <c r="BV53" s="558"/>
      <c r="BW53" s="557" t="s">
        <v>916</v>
      </c>
      <c r="BX53" s="190"/>
      <c r="BY53" s="557" t="s">
        <v>1763</v>
      </c>
    </row>
    <row r="54" spans="1:77" s="171" customFormat="1" ht="20.45" customHeight="1">
      <c r="A54" s="41"/>
      <c r="B54" s="41"/>
      <c r="C54" s="41" t="s">
        <v>19</v>
      </c>
      <c r="D54" s="144" t="s">
        <v>821</v>
      </c>
      <c r="E54" s="561">
        <v>9312</v>
      </c>
      <c r="F54" s="541">
        <v>34121</v>
      </c>
      <c r="G54" s="982">
        <v>885</v>
      </c>
      <c r="H54" s="166">
        <v>2019</v>
      </c>
      <c r="I54" s="26">
        <v>35823</v>
      </c>
      <c r="J54" s="511" t="s">
        <v>822</v>
      </c>
      <c r="K54" s="455" t="s">
        <v>822</v>
      </c>
      <c r="L54" s="16">
        <v>721</v>
      </c>
      <c r="M54" s="284">
        <v>41</v>
      </c>
      <c r="N54" s="16">
        <v>762</v>
      </c>
      <c r="O54" s="284">
        <v>45</v>
      </c>
      <c r="P54" s="16">
        <v>807</v>
      </c>
      <c r="Q54" s="284">
        <v>52</v>
      </c>
      <c r="R54" s="16">
        <v>859</v>
      </c>
      <c r="S54" s="957">
        <v>26</v>
      </c>
      <c r="T54" s="957">
        <v>885</v>
      </c>
      <c r="U54" s="18">
        <v>30</v>
      </c>
      <c r="V54" s="18">
        <v>30</v>
      </c>
      <c r="W54" s="18">
        <v>30</v>
      </c>
      <c r="X54" s="18">
        <v>30</v>
      </c>
      <c r="Y54" s="18">
        <v>30</v>
      </c>
      <c r="Z54" s="18">
        <v>30</v>
      </c>
      <c r="AA54" s="18">
        <v>30</v>
      </c>
      <c r="AB54" s="18">
        <v>30</v>
      </c>
      <c r="AC54" s="18">
        <v>30</v>
      </c>
      <c r="AD54" s="18">
        <v>30</v>
      </c>
      <c r="AE54" s="18">
        <v>30</v>
      </c>
      <c r="AF54" s="18">
        <v>30</v>
      </c>
      <c r="AG54" s="18">
        <v>30</v>
      </c>
      <c r="AH54" s="18">
        <v>30</v>
      </c>
      <c r="AI54" s="18">
        <v>30</v>
      </c>
      <c r="AJ54" s="18">
        <v>30</v>
      </c>
      <c r="AK54" s="18">
        <v>30</v>
      </c>
      <c r="AL54" s="18">
        <v>30</v>
      </c>
      <c r="AM54" s="18">
        <v>30</v>
      </c>
      <c r="AN54" s="18">
        <v>30</v>
      </c>
      <c r="AO54" s="18">
        <v>30</v>
      </c>
      <c r="AP54" s="18">
        <v>30</v>
      </c>
      <c r="AQ54" s="18">
        <v>30</v>
      </c>
      <c r="AR54" s="18">
        <v>30</v>
      </c>
      <c r="AS54" s="18">
        <v>30</v>
      </c>
      <c r="AT54" s="18">
        <v>30</v>
      </c>
      <c r="AU54" s="19">
        <v>30</v>
      </c>
      <c r="AV54" s="19">
        <v>30</v>
      </c>
      <c r="AW54" s="19">
        <v>30</v>
      </c>
      <c r="AX54" s="19">
        <v>30</v>
      </c>
      <c r="AY54" s="19">
        <v>30</v>
      </c>
      <c r="AZ54" s="20">
        <v>30</v>
      </c>
      <c r="BA54" s="20"/>
      <c r="BB54" s="20">
        <v>30</v>
      </c>
      <c r="BC54" s="20">
        <v>30</v>
      </c>
      <c r="BD54" s="20">
        <v>30</v>
      </c>
      <c r="BE54" s="20">
        <v>30</v>
      </c>
      <c r="BF54" s="20">
        <v>30</v>
      </c>
      <c r="BG54" s="20">
        <v>30</v>
      </c>
      <c r="BH54" s="20">
        <v>30</v>
      </c>
      <c r="BI54" s="20">
        <v>30</v>
      </c>
      <c r="BJ54" s="20">
        <v>30</v>
      </c>
      <c r="BK54" s="20">
        <v>30</v>
      </c>
      <c r="BL54" s="20">
        <v>30</v>
      </c>
      <c r="BM54" s="20">
        <v>30</v>
      </c>
      <c r="BN54" s="20"/>
      <c r="BO54" s="20"/>
      <c r="BP54" s="20"/>
      <c r="BQ54" s="20"/>
      <c r="BR54" s="20"/>
      <c r="BS54" s="20"/>
      <c r="BT54" s="20"/>
      <c r="BU54" s="184">
        <f>COUNT(U54:AT54)</f>
        <v>26</v>
      </c>
      <c r="BW54" s="15">
        <f>COUNT(AU54:BT54)</f>
        <v>18</v>
      </c>
      <c r="BX54" s="62"/>
      <c r="BY54" s="15">
        <f>SUM(BU54,BW54)</f>
        <v>44</v>
      </c>
    </row>
    <row r="55" spans="1:77" s="171" customFormat="1" ht="20.45" customHeight="1">
      <c r="A55" s="41"/>
      <c r="B55" s="41"/>
      <c r="C55" s="41" t="s">
        <v>20</v>
      </c>
      <c r="D55" s="619" t="s">
        <v>837</v>
      </c>
      <c r="E55" s="561">
        <v>9313</v>
      </c>
      <c r="F55" s="541">
        <v>32485</v>
      </c>
      <c r="G55" s="982">
        <v>470</v>
      </c>
      <c r="H55" s="166">
        <v>2019</v>
      </c>
      <c r="I55" s="26">
        <v>35408</v>
      </c>
      <c r="J55" s="511" t="s">
        <v>838</v>
      </c>
      <c r="K55" s="455" t="s">
        <v>1741</v>
      </c>
      <c r="L55" s="16">
        <v>290</v>
      </c>
      <c r="M55" s="284">
        <v>52</v>
      </c>
      <c r="N55" s="16">
        <v>342</v>
      </c>
      <c r="O55" s="284">
        <v>52</v>
      </c>
      <c r="P55" s="16">
        <v>394</v>
      </c>
      <c r="Q55" s="284">
        <v>51</v>
      </c>
      <c r="R55" s="16">
        <v>445</v>
      </c>
      <c r="S55" s="957">
        <v>25</v>
      </c>
      <c r="T55" s="957">
        <v>470</v>
      </c>
      <c r="U55" s="18">
        <v>25</v>
      </c>
      <c r="V55" s="18"/>
      <c r="W55" s="18">
        <v>25</v>
      </c>
      <c r="X55" s="18">
        <v>25</v>
      </c>
      <c r="Y55" s="18">
        <v>25</v>
      </c>
      <c r="Z55" s="18">
        <v>25</v>
      </c>
      <c r="AA55" s="18">
        <v>25</v>
      </c>
      <c r="AB55" s="18">
        <v>25</v>
      </c>
      <c r="AC55" s="18">
        <v>25</v>
      </c>
      <c r="AD55" s="18">
        <v>25</v>
      </c>
      <c r="AE55" s="18">
        <v>25</v>
      </c>
      <c r="AF55" s="18">
        <v>25</v>
      </c>
      <c r="AG55" s="18">
        <v>25</v>
      </c>
      <c r="AH55" s="18">
        <v>25</v>
      </c>
      <c r="AI55" s="18">
        <v>25</v>
      </c>
      <c r="AJ55" s="18">
        <v>25</v>
      </c>
      <c r="AK55" s="18">
        <v>25</v>
      </c>
      <c r="AL55" s="18">
        <v>25</v>
      </c>
      <c r="AM55" s="18">
        <v>25</v>
      </c>
      <c r="AN55" s="18">
        <v>25</v>
      </c>
      <c r="AO55" s="18">
        <v>25</v>
      </c>
      <c r="AP55" s="18">
        <v>25</v>
      </c>
      <c r="AQ55" s="18">
        <v>25</v>
      </c>
      <c r="AR55" s="18">
        <v>25</v>
      </c>
      <c r="AS55" s="18">
        <v>25</v>
      </c>
      <c r="AT55" s="18">
        <v>25</v>
      </c>
      <c r="AU55" s="19">
        <v>25</v>
      </c>
      <c r="AV55" s="19">
        <v>25</v>
      </c>
      <c r="AW55" s="19">
        <v>25</v>
      </c>
      <c r="AX55" s="19">
        <v>25</v>
      </c>
      <c r="AY55" s="19"/>
      <c r="AZ55" s="20">
        <v>25</v>
      </c>
      <c r="BA55" s="20"/>
      <c r="BB55" s="20">
        <v>25</v>
      </c>
      <c r="BC55" s="20">
        <v>25</v>
      </c>
      <c r="BD55" s="20">
        <v>25</v>
      </c>
      <c r="BE55" s="20">
        <v>25</v>
      </c>
      <c r="BF55" s="20">
        <v>25</v>
      </c>
      <c r="BG55" s="20">
        <v>25</v>
      </c>
      <c r="BH55" s="20">
        <v>25</v>
      </c>
      <c r="BI55" s="20">
        <v>25</v>
      </c>
      <c r="BJ55" s="20">
        <v>25</v>
      </c>
      <c r="BK55" s="20">
        <v>25</v>
      </c>
      <c r="BL55" s="20">
        <v>25</v>
      </c>
      <c r="BM55" s="20">
        <v>25</v>
      </c>
      <c r="BN55" s="20"/>
      <c r="BO55" s="20"/>
      <c r="BP55" s="20"/>
      <c r="BQ55" s="20"/>
      <c r="BR55" s="20"/>
      <c r="BS55" s="20"/>
      <c r="BT55" s="20"/>
      <c r="BU55" s="184">
        <f>COUNT(U55:AT55)</f>
        <v>25</v>
      </c>
      <c r="BW55" s="15">
        <f>COUNT(AU55:BT55)</f>
        <v>17</v>
      </c>
      <c r="BX55" s="62"/>
      <c r="BY55" s="15">
        <f t="shared" ref="BY55:BY57" si="9">SUM(BU55,BW55)</f>
        <v>42</v>
      </c>
    </row>
    <row r="56" spans="1:77" s="171" customFormat="1" ht="20.45" customHeight="1">
      <c r="A56" s="41"/>
      <c r="B56" s="41"/>
      <c r="C56" s="41" t="s">
        <v>22</v>
      </c>
      <c r="D56" s="619" t="s">
        <v>842</v>
      </c>
      <c r="E56" s="561">
        <v>11386</v>
      </c>
      <c r="F56" s="541">
        <v>42790</v>
      </c>
      <c r="G56" s="982">
        <v>0</v>
      </c>
      <c r="H56" s="166">
        <v>2023</v>
      </c>
      <c r="I56" s="26">
        <v>42542</v>
      </c>
      <c r="J56" s="511" t="s">
        <v>843</v>
      </c>
      <c r="K56" s="455" t="s">
        <v>843</v>
      </c>
      <c r="L56" s="16">
        <v>0</v>
      </c>
      <c r="M56" s="284">
        <v>0</v>
      </c>
      <c r="N56" s="16">
        <v>0</v>
      </c>
      <c r="O56" s="284">
        <v>0</v>
      </c>
      <c r="P56" s="16">
        <v>0</v>
      </c>
      <c r="Q56" s="284">
        <v>0</v>
      </c>
      <c r="R56" s="16">
        <v>0</v>
      </c>
      <c r="S56" s="957">
        <v>0</v>
      </c>
      <c r="T56" s="957">
        <v>0</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9"/>
      <c r="AV56" s="19"/>
      <c r="AW56" s="19"/>
      <c r="AX56" s="19"/>
      <c r="AY56" s="19"/>
      <c r="AZ56" s="20"/>
      <c r="BA56" s="20"/>
      <c r="BB56" s="20"/>
      <c r="BC56" s="20"/>
      <c r="BD56" s="20"/>
      <c r="BE56" s="20"/>
      <c r="BF56" s="20"/>
      <c r="BG56" s="20"/>
      <c r="BH56" s="20"/>
      <c r="BI56" s="20"/>
      <c r="BJ56" s="20"/>
      <c r="BK56" s="20"/>
      <c r="BL56" s="20"/>
      <c r="BM56" s="20"/>
      <c r="BN56" s="20"/>
      <c r="BO56" s="20"/>
      <c r="BP56" s="20"/>
      <c r="BQ56" s="20"/>
      <c r="BR56" s="20"/>
      <c r="BS56" s="20"/>
      <c r="BT56" s="20"/>
      <c r="BU56" s="184">
        <f>COUNT(U56:AT56)</f>
        <v>0</v>
      </c>
      <c r="BW56" s="15">
        <f>COUNT(AU56:BT56)</f>
        <v>0</v>
      </c>
      <c r="BX56" s="62"/>
      <c r="BY56" s="15">
        <f t="shared" si="9"/>
        <v>0</v>
      </c>
    </row>
    <row r="57" spans="1:77" s="171" customFormat="1" ht="20.45" customHeight="1">
      <c r="A57" s="41"/>
      <c r="B57" s="41"/>
      <c r="C57" s="41" t="s">
        <v>24</v>
      </c>
      <c r="D57" s="619" t="s">
        <v>1598</v>
      </c>
      <c r="E57" s="561">
        <v>11373</v>
      </c>
      <c r="F57" s="541">
        <v>43006</v>
      </c>
      <c r="G57" s="982">
        <v>0</v>
      </c>
      <c r="H57" s="166">
        <v>2023</v>
      </c>
      <c r="I57" s="26">
        <v>43011</v>
      </c>
      <c r="J57" s="511" t="s">
        <v>1599</v>
      </c>
      <c r="K57" s="455" t="s">
        <v>1739</v>
      </c>
      <c r="L57" s="16">
        <v>0</v>
      </c>
      <c r="M57" s="284">
        <v>0</v>
      </c>
      <c r="N57" s="16">
        <v>0</v>
      </c>
      <c r="O57" s="284">
        <v>0</v>
      </c>
      <c r="P57" s="16">
        <v>0</v>
      </c>
      <c r="Q57" s="284">
        <v>0</v>
      </c>
      <c r="R57" s="16">
        <v>0</v>
      </c>
      <c r="S57" s="957">
        <v>0</v>
      </c>
      <c r="T57" s="957">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20"/>
      <c r="BA57" s="20"/>
      <c r="BB57" s="20"/>
      <c r="BC57" s="20"/>
      <c r="BD57" s="20"/>
      <c r="BE57" s="20"/>
      <c r="BF57" s="20"/>
      <c r="BG57" s="20"/>
      <c r="BH57" s="20"/>
      <c r="BI57" s="20"/>
      <c r="BJ57" s="20"/>
      <c r="BK57" s="20"/>
      <c r="BL57" s="20"/>
      <c r="BM57" s="20"/>
      <c r="BN57" s="20"/>
      <c r="BO57" s="20"/>
      <c r="BP57" s="20"/>
      <c r="BQ57" s="20"/>
      <c r="BR57" s="20"/>
      <c r="BS57" s="20"/>
      <c r="BT57" s="20"/>
      <c r="BU57" s="184">
        <f>COUNT(U57:AT57)</f>
        <v>0</v>
      </c>
      <c r="BW57" s="15">
        <f>COUNT(AU57:BT57)</f>
        <v>0</v>
      </c>
      <c r="BX57" s="62"/>
      <c r="BY57" s="15">
        <f t="shared" si="9"/>
        <v>0</v>
      </c>
    </row>
    <row r="58" spans="1:77" ht="15.75" customHeight="1"/>
    <row r="59" spans="1:77" ht="15.75" customHeight="1"/>
    <row r="60" spans="1:77" ht="15.75" customHeight="1"/>
    <row r="61" spans="1:77" ht="15.75" customHeight="1"/>
    <row r="62" spans="1:77" ht="18" hidden="1" customHeight="1"/>
    <row r="63" spans="1:77" ht="15.75" hidden="1" customHeight="1"/>
    <row r="64" spans="1:77" s="54" customFormat="1" ht="54" hidden="1" customHeight="1">
      <c r="C64" s="53"/>
      <c r="D64" s="53" t="s">
        <v>1991</v>
      </c>
      <c r="E64" s="211"/>
      <c r="F64" s="549"/>
      <c r="G64" s="211"/>
      <c r="H64" s="286"/>
      <c r="I64" s="38"/>
      <c r="J64" s="3"/>
      <c r="K64" s="286"/>
      <c r="BV64" s="283"/>
      <c r="BW64" s="283"/>
      <c r="BX64" s="283"/>
    </row>
    <row r="65" spans="1:90" s="586" customFormat="1" ht="34.5" hidden="1" customHeight="1">
      <c r="A65" s="721" t="s">
        <v>310</v>
      </c>
      <c r="B65" s="721" t="s">
        <v>1693</v>
      </c>
      <c r="C65" s="727" t="s">
        <v>12</v>
      </c>
      <c r="D65" s="721" t="s">
        <v>43</v>
      </c>
      <c r="E65" s="719" t="s">
        <v>1760</v>
      </c>
      <c r="F65" s="722" t="s">
        <v>14</v>
      </c>
      <c r="G65" s="562"/>
      <c r="H65" s="722" t="s">
        <v>1704</v>
      </c>
      <c r="I65" s="722" t="s">
        <v>1705</v>
      </c>
      <c r="J65" s="719" t="s">
        <v>308</v>
      </c>
      <c r="K65" s="722" t="s">
        <v>307</v>
      </c>
      <c r="L65" s="719" t="s">
        <v>1319</v>
      </c>
      <c r="M65" s="719" t="s">
        <v>1430</v>
      </c>
      <c r="N65" s="719" t="s">
        <v>1431</v>
      </c>
      <c r="O65" s="719" t="s">
        <v>1641</v>
      </c>
      <c r="P65" s="719" t="s">
        <v>1642</v>
      </c>
      <c r="Q65" s="719" t="s">
        <v>1763</v>
      </c>
      <c r="R65" s="719"/>
      <c r="S65" s="1013" t="s">
        <v>915</v>
      </c>
      <c r="T65" s="1013"/>
      <c r="U65" s="721"/>
      <c r="V65" s="721"/>
      <c r="W65" s="721"/>
      <c r="X65" s="721"/>
      <c r="Y65" s="721"/>
      <c r="Z65" s="721"/>
      <c r="AA65" s="721"/>
      <c r="AB65" s="721"/>
      <c r="AC65" s="721"/>
      <c r="AD65" s="721"/>
      <c r="AE65" s="721"/>
      <c r="AF65" s="721"/>
      <c r="AG65" s="721"/>
      <c r="AH65" s="721"/>
      <c r="AI65" s="721"/>
      <c r="AJ65" s="721"/>
      <c r="AK65" s="721"/>
      <c r="AL65" s="721"/>
      <c r="AM65" s="721"/>
      <c r="AN65" s="721"/>
      <c r="AO65" s="721"/>
      <c r="AP65" s="721"/>
      <c r="AQ65" s="721"/>
      <c r="AR65" s="721"/>
      <c r="AS65" s="721"/>
      <c r="AT65" s="721"/>
      <c r="AU65" s="721"/>
      <c r="AV65" s="721"/>
      <c r="AW65" s="721"/>
      <c r="AX65" s="721"/>
      <c r="AY65" s="721"/>
      <c r="AZ65" s="721"/>
      <c r="BA65" s="721"/>
      <c r="BB65" s="721"/>
      <c r="BC65" s="721"/>
      <c r="BD65" s="721"/>
      <c r="BE65" s="721"/>
      <c r="BF65" s="721"/>
      <c r="BG65" s="721"/>
      <c r="BH65" s="721"/>
      <c r="BI65" s="721"/>
      <c r="BJ65" s="721"/>
      <c r="BK65" s="721"/>
      <c r="BL65" s="721"/>
      <c r="BM65" s="721"/>
      <c r="BN65" s="721"/>
      <c r="BO65" s="721"/>
      <c r="BP65" s="721"/>
      <c r="BQ65" s="721"/>
      <c r="BR65" s="721"/>
      <c r="BS65" s="721"/>
      <c r="BT65" s="721"/>
      <c r="BU65" s="557" t="s">
        <v>915</v>
      </c>
      <c r="BV65" s="558"/>
      <c r="BW65" s="557" t="s">
        <v>916</v>
      </c>
      <c r="BX65" s="190"/>
      <c r="BY65" s="557" t="s">
        <v>1763</v>
      </c>
    </row>
    <row r="66" spans="1:90" s="274" customFormat="1" ht="21" hidden="1" customHeight="1">
      <c r="A66" s="44"/>
      <c r="B66" s="44"/>
      <c r="C66" s="41" t="s">
        <v>37</v>
      </c>
      <c r="D66" s="658" t="s">
        <v>1656</v>
      </c>
      <c r="E66" s="561">
        <v>128</v>
      </c>
      <c r="F66" s="541">
        <v>36770</v>
      </c>
      <c r="G66" s="982"/>
      <c r="H66" s="363" t="s">
        <v>352</v>
      </c>
      <c r="I66" s="30">
        <v>36748</v>
      </c>
      <c r="J66" s="511" t="s">
        <v>418</v>
      </c>
      <c r="K66" s="327" t="s">
        <v>417</v>
      </c>
      <c r="L66" s="16">
        <v>0</v>
      </c>
      <c r="M66" s="16">
        <v>0</v>
      </c>
      <c r="N66" s="16">
        <v>0</v>
      </c>
      <c r="O66" s="16">
        <v>0</v>
      </c>
      <c r="P66" s="16">
        <v>0</v>
      </c>
      <c r="Q66" s="16">
        <v>0</v>
      </c>
      <c r="R66" s="16">
        <v>0</v>
      </c>
      <c r="S66" s="957">
        <v>0</v>
      </c>
      <c r="T66" s="957"/>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20"/>
      <c r="AZ66" s="20"/>
      <c r="BA66" s="20"/>
      <c r="BB66" s="20"/>
      <c r="BC66" s="20"/>
      <c r="BD66" s="20"/>
      <c r="BE66" s="20"/>
      <c r="BF66" s="20"/>
      <c r="BG66" s="20"/>
      <c r="BH66" s="20"/>
      <c r="BI66" s="20"/>
      <c r="BJ66" s="20"/>
      <c r="BK66" s="20"/>
      <c r="BL66" s="20"/>
      <c r="BM66" s="20"/>
      <c r="BN66" s="20"/>
      <c r="BO66" s="20"/>
      <c r="BP66" s="20"/>
      <c r="BQ66" s="20"/>
      <c r="BR66" s="20"/>
      <c r="BS66" s="20"/>
      <c r="BT66" s="20"/>
      <c r="BU66" s="184">
        <f t="shared" ref="BU66:BU76" si="10">COUNT(U66:AT66)</f>
        <v>0</v>
      </c>
      <c r="BV66" s="25"/>
      <c r="BW66" s="15">
        <f t="shared" ref="BW66:BW76" si="11">COUNT(AU66:BT66)</f>
        <v>0</v>
      </c>
      <c r="BX66" s="23"/>
      <c r="BY66" s="15">
        <f t="shared" ref="BY66:BY76" si="12">SUM(BU66,BW66)</f>
        <v>0</v>
      </c>
      <c r="CH66" s="49"/>
      <c r="CI66" s="49"/>
      <c r="CJ66" s="49"/>
      <c r="CK66" s="49"/>
      <c r="CL66" s="49"/>
    </row>
    <row r="67" spans="1:90" ht="21" hidden="1" customHeight="1">
      <c r="A67" s="44"/>
      <c r="B67" s="44"/>
      <c r="C67" s="41" t="s">
        <v>42</v>
      </c>
      <c r="D67" s="658" t="s">
        <v>940</v>
      </c>
      <c r="E67" s="561">
        <v>10024</v>
      </c>
      <c r="F67" s="543">
        <v>38679</v>
      </c>
      <c r="G67" s="982"/>
      <c r="H67" s="363" t="s">
        <v>352</v>
      </c>
      <c r="I67" s="30">
        <v>38731</v>
      </c>
      <c r="J67" s="518" t="s">
        <v>942</v>
      </c>
      <c r="K67" s="327" t="s">
        <v>941</v>
      </c>
      <c r="L67" s="16">
        <v>0</v>
      </c>
      <c r="M67" s="16">
        <v>0</v>
      </c>
      <c r="N67" s="16">
        <v>0</v>
      </c>
      <c r="O67" s="16">
        <v>0</v>
      </c>
      <c r="P67" s="16">
        <v>0</v>
      </c>
      <c r="Q67" s="16">
        <v>0</v>
      </c>
      <c r="R67" s="16">
        <v>0</v>
      </c>
      <c r="S67" s="957">
        <v>0</v>
      </c>
      <c r="T67" s="957"/>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20"/>
      <c r="AZ67" s="20"/>
      <c r="BA67" s="20"/>
      <c r="BB67" s="20"/>
      <c r="BC67" s="20"/>
      <c r="BD67" s="20"/>
      <c r="BE67" s="20"/>
      <c r="BF67" s="20"/>
      <c r="BG67" s="20"/>
      <c r="BH67" s="20"/>
      <c r="BI67" s="20"/>
      <c r="BJ67" s="20"/>
      <c r="BK67" s="20"/>
      <c r="BL67" s="20"/>
      <c r="BM67" s="20"/>
      <c r="BN67" s="20"/>
      <c r="BO67" s="20"/>
      <c r="BP67" s="20"/>
      <c r="BQ67" s="20"/>
      <c r="BR67" s="20"/>
      <c r="BS67" s="20"/>
      <c r="BT67" s="20"/>
      <c r="BU67" s="184">
        <f t="shared" si="10"/>
        <v>0</v>
      </c>
      <c r="BV67" s="25"/>
      <c r="BW67" s="15">
        <f t="shared" si="11"/>
        <v>0</v>
      </c>
      <c r="BX67" s="23"/>
      <c r="BY67" s="15">
        <f t="shared" si="12"/>
        <v>0</v>
      </c>
      <c r="BZ67" s="274"/>
      <c r="CA67" s="274"/>
      <c r="CB67" s="274"/>
      <c r="CC67" s="274"/>
      <c r="CD67" s="274"/>
      <c r="CE67" s="274"/>
      <c r="CF67" s="274"/>
      <c r="CG67" s="274"/>
    </row>
    <row r="68" spans="1:90" ht="21" hidden="1" customHeight="1">
      <c r="A68" s="44"/>
      <c r="B68" s="44"/>
      <c r="C68" s="41" t="s">
        <v>54</v>
      </c>
      <c r="D68" s="658" t="s">
        <v>1474</v>
      </c>
      <c r="E68" s="561">
        <v>1648</v>
      </c>
      <c r="F68" s="543">
        <v>38825</v>
      </c>
      <c r="G68" s="982"/>
      <c r="H68" s="363" t="s">
        <v>352</v>
      </c>
      <c r="I68" s="30">
        <v>23017</v>
      </c>
      <c r="J68" s="518" t="s">
        <v>558</v>
      </c>
      <c r="K68" s="327" t="s">
        <v>557</v>
      </c>
      <c r="L68" s="16">
        <v>0</v>
      </c>
      <c r="M68" s="16">
        <v>0</v>
      </c>
      <c r="N68" s="16">
        <v>0</v>
      </c>
      <c r="O68" s="16">
        <v>0</v>
      </c>
      <c r="P68" s="16">
        <v>0</v>
      </c>
      <c r="Q68" s="16">
        <v>0</v>
      </c>
      <c r="R68" s="16">
        <v>0</v>
      </c>
      <c r="S68" s="957">
        <v>0</v>
      </c>
      <c r="T68" s="957"/>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20"/>
      <c r="AZ68" s="20"/>
      <c r="BA68" s="20"/>
      <c r="BB68" s="20"/>
      <c r="BC68" s="20"/>
      <c r="BD68" s="20"/>
      <c r="BE68" s="20"/>
      <c r="BF68" s="20"/>
      <c r="BG68" s="20"/>
      <c r="BH68" s="20"/>
      <c r="BI68" s="20"/>
      <c r="BJ68" s="20"/>
      <c r="BK68" s="20"/>
      <c r="BL68" s="20"/>
      <c r="BM68" s="20"/>
      <c r="BN68" s="20"/>
      <c r="BO68" s="20"/>
      <c r="BP68" s="20"/>
      <c r="BQ68" s="20"/>
      <c r="BR68" s="20"/>
      <c r="BS68" s="20"/>
      <c r="BT68" s="20"/>
      <c r="BU68" s="184">
        <f t="shared" si="10"/>
        <v>0</v>
      </c>
      <c r="BV68" s="25"/>
      <c r="BW68" s="15">
        <f t="shared" si="11"/>
        <v>0</v>
      </c>
      <c r="BX68" s="23"/>
      <c r="BY68" s="15">
        <f t="shared" si="12"/>
        <v>0</v>
      </c>
      <c r="BZ68" s="274"/>
      <c r="CA68" s="274"/>
      <c r="CB68" s="274"/>
      <c r="CC68" s="274"/>
      <c r="CD68" s="274"/>
      <c r="CE68" s="274"/>
      <c r="CF68" s="274"/>
      <c r="CG68" s="274"/>
    </row>
    <row r="69" spans="1:90" ht="21" hidden="1" customHeight="1">
      <c r="A69" s="44"/>
      <c r="B69" s="44"/>
      <c r="C69" s="41" t="s">
        <v>60</v>
      </c>
      <c r="D69" s="37" t="s">
        <v>1984</v>
      </c>
      <c r="E69" s="561">
        <v>1246</v>
      </c>
      <c r="F69" s="542">
        <v>39904</v>
      </c>
      <c r="G69" s="982"/>
      <c r="H69" s="363" t="s">
        <v>352</v>
      </c>
      <c r="I69" s="30"/>
      <c r="J69" s="518" t="s">
        <v>648</v>
      </c>
      <c r="K69" s="327" t="s">
        <v>648</v>
      </c>
      <c r="L69" s="16">
        <v>0</v>
      </c>
      <c r="M69" s="16">
        <v>0</v>
      </c>
      <c r="N69" s="16">
        <v>0</v>
      </c>
      <c r="O69" s="16">
        <v>0</v>
      </c>
      <c r="P69" s="16">
        <v>0</v>
      </c>
      <c r="Q69" s="16">
        <v>0</v>
      </c>
      <c r="R69" s="16">
        <v>0</v>
      </c>
      <c r="S69" s="957">
        <v>0</v>
      </c>
      <c r="T69" s="957"/>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20"/>
      <c r="AZ69" s="20"/>
      <c r="BA69" s="20"/>
      <c r="BB69" s="20"/>
      <c r="BC69" s="20"/>
      <c r="BD69" s="20"/>
      <c r="BE69" s="20"/>
      <c r="BF69" s="20"/>
      <c r="BG69" s="20"/>
      <c r="BH69" s="20"/>
      <c r="BI69" s="20"/>
      <c r="BJ69" s="20"/>
      <c r="BK69" s="20"/>
      <c r="BL69" s="20"/>
      <c r="BM69" s="20"/>
      <c r="BN69" s="20"/>
      <c r="BO69" s="20"/>
      <c r="BP69" s="20"/>
      <c r="BQ69" s="20"/>
      <c r="BR69" s="20"/>
      <c r="BS69" s="20"/>
      <c r="BT69" s="20"/>
      <c r="BU69" s="184">
        <f t="shared" si="10"/>
        <v>0</v>
      </c>
      <c r="BV69" s="25"/>
      <c r="BW69" s="15">
        <f t="shared" si="11"/>
        <v>0</v>
      </c>
      <c r="BX69" s="23"/>
      <c r="BY69" s="15">
        <f t="shared" si="12"/>
        <v>0</v>
      </c>
      <c r="BZ69" s="274"/>
      <c r="CA69" s="274"/>
      <c r="CB69" s="274"/>
      <c r="CC69" s="274"/>
      <c r="CD69" s="274"/>
      <c r="CE69" s="274"/>
      <c r="CF69" s="274"/>
      <c r="CG69" s="274"/>
    </row>
    <row r="70" spans="1:90" ht="21" hidden="1" customHeight="1">
      <c r="A70" s="44"/>
      <c r="B70" s="44"/>
      <c r="C70" s="41" t="s">
        <v>63</v>
      </c>
      <c r="D70" s="37" t="s">
        <v>452</v>
      </c>
      <c r="E70" s="561">
        <v>10604</v>
      </c>
      <c r="F70" s="543">
        <v>40909</v>
      </c>
      <c r="G70" s="982"/>
      <c r="H70" s="363" t="s">
        <v>352</v>
      </c>
      <c r="I70" s="30">
        <v>24073</v>
      </c>
      <c r="J70" s="518" t="s">
        <v>454</v>
      </c>
      <c r="K70" s="327" t="s">
        <v>453</v>
      </c>
      <c r="L70" s="16">
        <v>0</v>
      </c>
      <c r="M70" s="16">
        <v>0</v>
      </c>
      <c r="N70" s="16">
        <v>0</v>
      </c>
      <c r="O70" s="16">
        <v>0</v>
      </c>
      <c r="P70" s="16">
        <v>0</v>
      </c>
      <c r="Q70" s="16">
        <v>0</v>
      </c>
      <c r="R70" s="16">
        <v>0</v>
      </c>
      <c r="S70" s="957">
        <v>0</v>
      </c>
      <c r="T70" s="957"/>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20"/>
      <c r="AZ70" s="20"/>
      <c r="BA70" s="20"/>
      <c r="BB70" s="20"/>
      <c r="BC70" s="20"/>
      <c r="BD70" s="20"/>
      <c r="BE70" s="20"/>
      <c r="BF70" s="20"/>
      <c r="BG70" s="20"/>
      <c r="BH70" s="20"/>
      <c r="BI70" s="20"/>
      <c r="BJ70" s="20"/>
      <c r="BK70" s="20"/>
      <c r="BL70" s="20"/>
      <c r="BM70" s="20"/>
      <c r="BN70" s="20"/>
      <c r="BO70" s="20"/>
      <c r="BP70" s="20"/>
      <c r="BQ70" s="20"/>
      <c r="BR70" s="20"/>
      <c r="BS70" s="20"/>
      <c r="BT70" s="20"/>
      <c r="BU70" s="184">
        <f t="shared" si="10"/>
        <v>0</v>
      </c>
      <c r="BV70" s="25"/>
      <c r="BW70" s="15">
        <f t="shared" si="11"/>
        <v>0</v>
      </c>
      <c r="BX70" s="23"/>
      <c r="BY70" s="15">
        <f t="shared" si="12"/>
        <v>0</v>
      </c>
      <c r="BZ70" s="274"/>
      <c r="CA70" s="274"/>
      <c r="CB70" s="274"/>
      <c r="CC70" s="274"/>
      <c r="CD70" s="274"/>
      <c r="CE70" s="274"/>
      <c r="CF70" s="274"/>
      <c r="CG70" s="274"/>
    </row>
    <row r="71" spans="1:90" ht="21" hidden="1" customHeight="1">
      <c r="A71" s="44"/>
      <c r="B71" s="44"/>
      <c r="C71" s="41" t="s">
        <v>68</v>
      </c>
      <c r="D71" s="658" t="s">
        <v>1162</v>
      </c>
      <c r="E71" s="561">
        <v>344</v>
      </c>
      <c r="F71" s="541">
        <v>41395</v>
      </c>
      <c r="G71" s="982"/>
      <c r="H71" s="363" t="s">
        <v>352</v>
      </c>
      <c r="I71" s="30">
        <v>29881</v>
      </c>
      <c r="J71" s="511" t="s">
        <v>1573</v>
      </c>
      <c r="K71" s="327" t="s">
        <v>1163</v>
      </c>
      <c r="L71" s="16">
        <v>0</v>
      </c>
      <c r="M71" s="16">
        <v>0</v>
      </c>
      <c r="N71" s="16">
        <v>0</v>
      </c>
      <c r="O71" s="16">
        <v>0</v>
      </c>
      <c r="P71" s="16">
        <v>0</v>
      </c>
      <c r="Q71" s="16">
        <v>0</v>
      </c>
      <c r="R71" s="16">
        <v>0</v>
      </c>
      <c r="S71" s="957">
        <v>0</v>
      </c>
      <c r="T71" s="957"/>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20"/>
      <c r="AZ71" s="20"/>
      <c r="BA71" s="20"/>
      <c r="BB71" s="20"/>
      <c r="BC71" s="20"/>
      <c r="BD71" s="20"/>
      <c r="BE71" s="20"/>
      <c r="BF71" s="20"/>
      <c r="BG71" s="20"/>
      <c r="BH71" s="20"/>
      <c r="BI71" s="20"/>
      <c r="BJ71" s="20"/>
      <c r="BK71" s="20"/>
      <c r="BL71" s="20"/>
      <c r="BM71" s="20"/>
      <c r="BN71" s="20"/>
      <c r="BO71" s="20"/>
      <c r="BP71" s="20"/>
      <c r="BQ71" s="20"/>
      <c r="BR71" s="20"/>
      <c r="BS71" s="20"/>
      <c r="BT71" s="20"/>
      <c r="BU71" s="184">
        <f t="shared" si="10"/>
        <v>0</v>
      </c>
      <c r="BV71" s="25"/>
      <c r="BW71" s="15">
        <f t="shared" si="11"/>
        <v>0</v>
      </c>
      <c r="BX71" s="23"/>
      <c r="BY71" s="15">
        <f t="shared" si="12"/>
        <v>0</v>
      </c>
      <c r="BZ71" s="274"/>
      <c r="CA71" s="274"/>
      <c r="CB71" s="274"/>
      <c r="CC71" s="274"/>
      <c r="CD71" s="274"/>
      <c r="CE71" s="274"/>
      <c r="CF71" s="274"/>
      <c r="CG71" s="274"/>
    </row>
    <row r="72" spans="1:90" ht="21" hidden="1" customHeight="1">
      <c r="A72" s="44"/>
      <c r="B72" s="44"/>
      <c r="C72" s="41" t="s">
        <v>72</v>
      </c>
      <c r="D72" s="658" t="s">
        <v>1393</v>
      </c>
      <c r="E72" s="561">
        <v>1943</v>
      </c>
      <c r="F72" s="543">
        <v>41948</v>
      </c>
      <c r="G72" s="982"/>
      <c r="H72" s="363" t="s">
        <v>352</v>
      </c>
      <c r="I72" s="30">
        <v>15767</v>
      </c>
      <c r="J72" s="518" t="s">
        <v>552</v>
      </c>
      <c r="K72" s="327" t="s">
        <v>551</v>
      </c>
      <c r="L72" s="16">
        <v>0</v>
      </c>
      <c r="M72" s="16">
        <v>0</v>
      </c>
      <c r="N72" s="16">
        <v>0</v>
      </c>
      <c r="O72" s="16">
        <v>0</v>
      </c>
      <c r="P72" s="16">
        <v>0</v>
      </c>
      <c r="Q72" s="16">
        <v>0</v>
      </c>
      <c r="R72" s="16">
        <v>0</v>
      </c>
      <c r="S72" s="957">
        <v>0</v>
      </c>
      <c r="T72" s="957"/>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20"/>
      <c r="AZ72" s="20"/>
      <c r="BA72" s="20"/>
      <c r="BB72" s="20"/>
      <c r="BC72" s="20"/>
      <c r="BD72" s="20"/>
      <c r="BE72" s="20"/>
      <c r="BF72" s="20"/>
      <c r="BG72" s="20"/>
      <c r="BH72" s="20"/>
      <c r="BI72" s="20"/>
      <c r="BJ72" s="20"/>
      <c r="BK72" s="20"/>
      <c r="BL72" s="20"/>
      <c r="BM72" s="20"/>
      <c r="BN72" s="20"/>
      <c r="BO72" s="20"/>
      <c r="BP72" s="20"/>
      <c r="BQ72" s="20"/>
      <c r="BR72" s="20"/>
      <c r="BS72" s="20"/>
      <c r="BT72" s="20"/>
      <c r="BU72" s="184">
        <f t="shared" si="10"/>
        <v>0</v>
      </c>
      <c r="BV72" s="25"/>
      <c r="BW72" s="15">
        <f t="shared" si="11"/>
        <v>0</v>
      </c>
      <c r="BX72" s="23"/>
      <c r="BY72" s="15">
        <f t="shared" si="12"/>
        <v>0</v>
      </c>
      <c r="BZ72" s="274"/>
      <c r="CA72" s="274"/>
      <c r="CB72" s="274"/>
      <c r="CC72" s="274"/>
      <c r="CD72" s="274"/>
      <c r="CE72" s="274"/>
      <c r="CF72" s="274"/>
      <c r="CG72" s="274"/>
    </row>
    <row r="73" spans="1:90" ht="21" hidden="1" customHeight="1">
      <c r="A73" s="44"/>
      <c r="B73" s="44"/>
      <c r="C73" s="41" t="s">
        <v>74</v>
      </c>
      <c r="D73" s="658" t="s">
        <v>144</v>
      </c>
      <c r="E73" s="561">
        <v>2402</v>
      </c>
      <c r="F73" s="543">
        <v>42153</v>
      </c>
      <c r="G73" s="982"/>
      <c r="H73" s="363" t="s">
        <v>352</v>
      </c>
      <c r="I73" s="30">
        <v>42185</v>
      </c>
      <c r="J73" s="518" t="s">
        <v>663</v>
      </c>
      <c r="K73" s="327" t="s">
        <v>662</v>
      </c>
      <c r="L73" s="16">
        <v>0</v>
      </c>
      <c r="M73" s="16">
        <v>0</v>
      </c>
      <c r="N73" s="16">
        <v>0</v>
      </c>
      <c r="O73" s="16">
        <v>0</v>
      </c>
      <c r="P73" s="16">
        <v>0</v>
      </c>
      <c r="Q73" s="16">
        <v>0</v>
      </c>
      <c r="R73" s="16">
        <v>0</v>
      </c>
      <c r="S73" s="957">
        <v>0</v>
      </c>
      <c r="T73" s="957"/>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20"/>
      <c r="AZ73" s="20"/>
      <c r="BA73" s="20"/>
      <c r="BB73" s="20"/>
      <c r="BC73" s="20"/>
      <c r="BD73" s="20"/>
      <c r="BE73" s="20"/>
      <c r="BF73" s="20"/>
      <c r="BG73" s="20"/>
      <c r="BH73" s="20"/>
      <c r="BI73" s="20"/>
      <c r="BJ73" s="20"/>
      <c r="BK73" s="20"/>
      <c r="BL73" s="20"/>
      <c r="BM73" s="20"/>
      <c r="BN73" s="20"/>
      <c r="BO73" s="20"/>
      <c r="BP73" s="20"/>
      <c r="BQ73" s="20"/>
      <c r="BR73" s="20"/>
      <c r="BS73" s="20"/>
      <c r="BT73" s="20"/>
      <c r="BU73" s="184">
        <f t="shared" si="10"/>
        <v>0</v>
      </c>
      <c r="BV73" s="25"/>
      <c r="BW73" s="15">
        <f t="shared" si="11"/>
        <v>0</v>
      </c>
      <c r="BX73" s="23"/>
      <c r="BY73" s="15">
        <f t="shared" si="12"/>
        <v>0</v>
      </c>
      <c r="BZ73" s="274"/>
      <c r="CA73" s="274"/>
      <c r="CB73" s="274"/>
      <c r="CC73" s="274"/>
      <c r="CD73" s="274"/>
      <c r="CE73" s="274"/>
      <c r="CF73" s="274"/>
      <c r="CG73" s="274"/>
    </row>
    <row r="74" spans="1:90" ht="21" hidden="1" customHeight="1">
      <c r="A74" s="44"/>
      <c r="B74" s="44"/>
      <c r="C74" s="41" t="s">
        <v>79</v>
      </c>
      <c r="D74" s="658" t="s">
        <v>1515</v>
      </c>
      <c r="E74" s="561">
        <v>10284</v>
      </c>
      <c r="F74" s="543">
        <v>43972</v>
      </c>
      <c r="G74" s="982"/>
      <c r="H74" s="363" t="s">
        <v>352</v>
      </c>
      <c r="I74" s="30">
        <v>29290</v>
      </c>
      <c r="J74" s="518" t="s">
        <v>1396</v>
      </c>
      <c r="K74" s="327" t="s">
        <v>1395</v>
      </c>
      <c r="L74" s="16">
        <v>0</v>
      </c>
      <c r="M74" s="16">
        <v>0</v>
      </c>
      <c r="N74" s="16">
        <v>0</v>
      </c>
      <c r="O74" s="16">
        <v>0</v>
      </c>
      <c r="P74" s="16">
        <v>0</v>
      </c>
      <c r="Q74" s="16">
        <v>0</v>
      </c>
      <c r="R74" s="16">
        <v>0</v>
      </c>
      <c r="S74" s="957">
        <v>0</v>
      </c>
      <c r="T74" s="957"/>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9"/>
      <c r="AV74" s="19"/>
      <c r="AW74" s="19"/>
      <c r="AX74" s="19"/>
      <c r="AY74" s="20"/>
      <c r="AZ74" s="20"/>
      <c r="BA74" s="20"/>
      <c r="BB74" s="20"/>
      <c r="BC74" s="20"/>
      <c r="BD74" s="20"/>
      <c r="BE74" s="20"/>
      <c r="BF74" s="20"/>
      <c r="BG74" s="20"/>
      <c r="BH74" s="20"/>
      <c r="BI74" s="20"/>
      <c r="BJ74" s="20"/>
      <c r="BK74" s="20"/>
      <c r="BL74" s="20"/>
      <c r="BM74" s="20"/>
      <c r="BN74" s="20"/>
      <c r="BO74" s="20"/>
      <c r="BP74" s="20"/>
      <c r="BQ74" s="20"/>
      <c r="BR74" s="20"/>
      <c r="BS74" s="20"/>
      <c r="BT74" s="20"/>
      <c r="BU74" s="184">
        <f t="shared" si="10"/>
        <v>0</v>
      </c>
      <c r="BV74" s="25"/>
      <c r="BW74" s="15">
        <f t="shared" si="11"/>
        <v>0</v>
      </c>
      <c r="BX74" s="23"/>
      <c r="BY74" s="15">
        <f t="shared" si="12"/>
        <v>0</v>
      </c>
      <c r="BZ74" s="274"/>
      <c r="CA74" s="274"/>
      <c r="CB74" s="274"/>
      <c r="CC74" s="274"/>
      <c r="CD74" s="274"/>
      <c r="CE74" s="274"/>
      <c r="CF74" s="274"/>
      <c r="CG74" s="274"/>
    </row>
    <row r="75" spans="1:90" ht="21" hidden="1" customHeight="1">
      <c r="A75" s="44"/>
      <c r="B75" s="44"/>
      <c r="C75" s="41" t="s">
        <v>84</v>
      </c>
      <c r="D75" s="658" t="s">
        <v>1398</v>
      </c>
      <c r="E75" s="561">
        <v>9585</v>
      </c>
      <c r="F75" s="541">
        <v>43998</v>
      </c>
      <c r="G75" s="982"/>
      <c r="H75" s="363" t="s">
        <v>352</v>
      </c>
      <c r="I75" s="30">
        <v>35971</v>
      </c>
      <c r="J75" s="511" t="s">
        <v>1728</v>
      </c>
      <c r="K75" s="327" t="s">
        <v>1400</v>
      </c>
      <c r="L75" s="16">
        <v>0</v>
      </c>
      <c r="M75" s="16">
        <v>0</v>
      </c>
      <c r="N75" s="16">
        <v>0</v>
      </c>
      <c r="O75" s="16">
        <v>0</v>
      </c>
      <c r="P75" s="16">
        <v>0</v>
      </c>
      <c r="Q75" s="16">
        <v>0</v>
      </c>
      <c r="R75" s="16">
        <v>0</v>
      </c>
      <c r="S75" s="957">
        <v>0</v>
      </c>
      <c r="T75" s="957"/>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9"/>
      <c r="AV75" s="19"/>
      <c r="AW75" s="19"/>
      <c r="AX75" s="19"/>
      <c r="AY75" s="20"/>
      <c r="AZ75" s="20"/>
      <c r="BA75" s="20"/>
      <c r="BB75" s="20"/>
      <c r="BC75" s="20"/>
      <c r="BD75" s="20"/>
      <c r="BE75" s="20"/>
      <c r="BF75" s="20"/>
      <c r="BG75" s="20"/>
      <c r="BH75" s="20"/>
      <c r="BI75" s="20"/>
      <c r="BJ75" s="20"/>
      <c r="BK75" s="20"/>
      <c r="BL75" s="20"/>
      <c r="BM75" s="20"/>
      <c r="BN75" s="20"/>
      <c r="BO75" s="20"/>
      <c r="BP75" s="20"/>
      <c r="BQ75" s="20"/>
      <c r="BR75" s="20"/>
      <c r="BS75" s="20"/>
      <c r="BT75" s="20"/>
      <c r="BU75" s="184">
        <f t="shared" si="10"/>
        <v>0</v>
      </c>
      <c r="BV75" s="25"/>
      <c r="BW75" s="15">
        <f t="shared" si="11"/>
        <v>0</v>
      </c>
      <c r="BX75" s="23"/>
      <c r="BY75" s="15">
        <f t="shared" si="12"/>
        <v>0</v>
      </c>
      <c r="BZ75" s="274"/>
      <c r="CA75" s="274"/>
      <c r="CB75" s="274"/>
      <c r="CC75" s="274"/>
      <c r="CD75" s="274"/>
      <c r="CE75" s="274"/>
      <c r="CF75" s="274"/>
      <c r="CG75" s="274"/>
    </row>
    <row r="76" spans="1:90" ht="21" hidden="1" customHeight="1">
      <c r="A76" s="44"/>
      <c r="B76" s="44"/>
      <c r="C76" s="41" t="s">
        <v>93</v>
      </c>
      <c r="D76" s="658" t="s">
        <v>1372</v>
      </c>
      <c r="E76" s="561">
        <v>11198</v>
      </c>
      <c r="F76" s="543">
        <v>44621</v>
      </c>
      <c r="G76" s="982"/>
      <c r="H76" s="363" t="s">
        <v>352</v>
      </c>
      <c r="I76" s="30">
        <v>37368</v>
      </c>
      <c r="J76" s="518" t="s">
        <v>1374</v>
      </c>
      <c r="K76" s="327" t="s">
        <v>1373</v>
      </c>
      <c r="L76" s="16">
        <v>0</v>
      </c>
      <c r="M76" s="16">
        <v>0</v>
      </c>
      <c r="N76" s="16">
        <v>0</v>
      </c>
      <c r="O76" s="16">
        <v>0</v>
      </c>
      <c r="P76" s="16">
        <v>0</v>
      </c>
      <c r="Q76" s="16">
        <v>0</v>
      </c>
      <c r="R76" s="16">
        <v>0</v>
      </c>
      <c r="S76" s="957">
        <v>0</v>
      </c>
      <c r="T76" s="957"/>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9"/>
      <c r="AV76" s="19"/>
      <c r="AW76" s="19"/>
      <c r="AX76" s="19"/>
      <c r="AY76" s="20"/>
      <c r="AZ76" s="20"/>
      <c r="BA76" s="20"/>
      <c r="BB76" s="20"/>
      <c r="BC76" s="20"/>
      <c r="BD76" s="20"/>
      <c r="BE76" s="20"/>
      <c r="BF76" s="20"/>
      <c r="BG76" s="20"/>
      <c r="BH76" s="20"/>
      <c r="BI76" s="20"/>
      <c r="BJ76" s="20"/>
      <c r="BK76" s="20"/>
      <c r="BL76" s="20"/>
      <c r="BM76" s="20"/>
      <c r="BN76" s="20"/>
      <c r="BO76" s="20"/>
      <c r="BP76" s="20"/>
      <c r="BQ76" s="20"/>
      <c r="BR76" s="20"/>
      <c r="BS76" s="20"/>
      <c r="BT76" s="20"/>
      <c r="BU76" s="184">
        <f t="shared" si="10"/>
        <v>0</v>
      </c>
      <c r="BV76" s="25"/>
      <c r="BW76" s="15">
        <f t="shared" si="11"/>
        <v>0</v>
      </c>
      <c r="BX76" s="23"/>
      <c r="BY76" s="15">
        <f t="shared" si="12"/>
        <v>0</v>
      </c>
      <c r="BZ76" s="274"/>
      <c r="CA76" s="274"/>
      <c r="CB76" s="274"/>
      <c r="CC76" s="274"/>
      <c r="CD76" s="274"/>
      <c r="CE76" s="274"/>
      <c r="CF76" s="25"/>
      <c r="CG76" s="25"/>
    </row>
    <row r="77" spans="1:90" s="62" customFormat="1" ht="34.5" hidden="1" customHeight="1">
      <c r="A77" s="721" t="s">
        <v>310</v>
      </c>
      <c r="B77" s="721" t="s">
        <v>1693</v>
      </c>
      <c r="C77" s="593" t="s">
        <v>12</v>
      </c>
      <c r="D77" s="721" t="s">
        <v>13</v>
      </c>
      <c r="E77" s="719" t="s">
        <v>1760</v>
      </c>
      <c r="F77" s="722" t="s">
        <v>14</v>
      </c>
      <c r="G77" s="562"/>
      <c r="H77" s="722" t="s">
        <v>1704</v>
      </c>
      <c r="I77" s="722" t="s">
        <v>1705</v>
      </c>
      <c r="J77" s="719" t="s">
        <v>308</v>
      </c>
      <c r="K77" s="722" t="s">
        <v>307</v>
      </c>
      <c r="L77" s="719" t="s">
        <v>1319</v>
      </c>
      <c r="M77" s="719" t="s">
        <v>1430</v>
      </c>
      <c r="N77" s="719" t="s">
        <v>1431</v>
      </c>
      <c r="O77" s="719" t="s">
        <v>1641</v>
      </c>
      <c r="P77" s="719" t="s">
        <v>1642</v>
      </c>
      <c r="Q77" s="719" t="s">
        <v>1867</v>
      </c>
      <c r="R77" s="719" t="s">
        <v>1868</v>
      </c>
      <c r="S77" s="1013" t="s">
        <v>915</v>
      </c>
      <c r="T77" s="1013"/>
      <c r="U77" s="41"/>
      <c r="V77" s="41"/>
      <c r="W77" s="41"/>
      <c r="X77" s="41"/>
      <c r="Y77" s="41"/>
      <c r="Z77" s="41"/>
      <c r="AA77" s="41"/>
      <c r="AB77" s="41"/>
      <c r="AC77" s="41"/>
      <c r="AD77" s="41"/>
      <c r="AE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c r="BI77" s="41"/>
      <c r="BJ77" s="41"/>
      <c r="BK77" s="41"/>
      <c r="BL77" s="41"/>
      <c r="BM77" s="721"/>
      <c r="BN77" s="41"/>
      <c r="BO77" s="41"/>
      <c r="BP77" s="41"/>
      <c r="BQ77" s="41"/>
      <c r="BR77" s="41"/>
      <c r="BS77" s="41"/>
      <c r="BT77" s="41"/>
      <c r="BU77" s="557" t="s">
        <v>915</v>
      </c>
      <c r="BV77" s="558"/>
      <c r="BW77" s="557" t="s">
        <v>916</v>
      </c>
      <c r="BX77" s="190"/>
      <c r="BY77" s="557" t="s">
        <v>1763</v>
      </c>
    </row>
    <row r="78" spans="1:90" s="273" customFormat="1" ht="21" hidden="1" customHeight="1">
      <c r="A78" s="24"/>
      <c r="B78" s="24"/>
      <c r="C78" s="41" t="s">
        <v>19</v>
      </c>
      <c r="D78" s="748" t="s">
        <v>1864</v>
      </c>
      <c r="E78" s="561">
        <v>11388</v>
      </c>
      <c r="F78" s="541">
        <v>43124</v>
      </c>
      <c r="G78" s="982"/>
      <c r="H78" s="363" t="s">
        <v>352</v>
      </c>
      <c r="I78" s="30">
        <v>43124</v>
      </c>
      <c r="J78" s="511" t="s">
        <v>1417</v>
      </c>
      <c r="K78" s="327" t="s">
        <v>1416</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20"/>
      <c r="AZ78" s="20"/>
      <c r="BA78" s="20"/>
      <c r="BB78" s="20"/>
      <c r="BC78" s="20"/>
      <c r="BD78" s="20"/>
      <c r="BE78" s="20"/>
      <c r="BF78" s="20"/>
      <c r="BG78" s="20"/>
      <c r="BH78" s="20"/>
      <c r="BI78" s="20"/>
      <c r="BJ78" s="20"/>
      <c r="BK78" s="20"/>
      <c r="BL78" s="20"/>
      <c r="BM78" s="20"/>
      <c r="BN78" s="20"/>
      <c r="BO78" s="20"/>
      <c r="BP78" s="20"/>
      <c r="BQ78" s="20"/>
      <c r="BR78" s="20"/>
      <c r="BS78" s="20"/>
      <c r="BT78" s="20"/>
      <c r="BU78" s="184">
        <f>COUNT(U78:AT78)</f>
        <v>0</v>
      </c>
      <c r="BV78" s="171"/>
      <c r="BW78" s="15">
        <f>COUNT(AU78:BT78)</f>
        <v>0</v>
      </c>
      <c r="BX78" s="62"/>
      <c r="BY78" s="15">
        <f>SUM(BU78,BW78)</f>
        <v>0</v>
      </c>
    </row>
    <row r="79" spans="1:90" s="273" customFormat="1" ht="21" hidden="1" customHeight="1">
      <c r="A79" s="24"/>
      <c r="B79" s="24"/>
      <c r="C79" s="41" t="s">
        <v>20</v>
      </c>
      <c r="D79" s="747" t="s">
        <v>1351</v>
      </c>
      <c r="E79" s="561">
        <v>11395</v>
      </c>
      <c r="F79" s="543">
        <v>44593</v>
      </c>
      <c r="G79" s="982"/>
      <c r="H79" s="327" t="s">
        <v>352</v>
      </c>
      <c r="I79" s="26">
        <v>44581</v>
      </c>
      <c r="J79" s="511" t="s">
        <v>1353</v>
      </c>
      <c r="K79" s="143" t="s">
        <v>1352</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20"/>
      <c r="AZ79" s="20"/>
      <c r="BA79" s="20"/>
      <c r="BB79" s="20"/>
      <c r="BC79" s="20"/>
      <c r="BD79" s="20"/>
      <c r="BE79" s="20"/>
      <c r="BF79" s="20"/>
      <c r="BG79" s="20"/>
      <c r="BH79" s="20"/>
      <c r="BI79" s="20"/>
      <c r="BJ79" s="20"/>
      <c r="BK79" s="20"/>
      <c r="BL79" s="20"/>
      <c r="BM79" s="20"/>
      <c r="BN79" s="20"/>
      <c r="BO79" s="20"/>
      <c r="BP79" s="20"/>
      <c r="BQ79" s="20"/>
      <c r="BR79" s="20"/>
      <c r="BS79" s="20"/>
      <c r="BT79" s="20"/>
      <c r="BU79" s="184">
        <f>COUNT(U79:AT79)</f>
        <v>0</v>
      </c>
      <c r="BV79" s="171"/>
      <c r="BW79" s="15">
        <f>COUNT(AU79:BT79)</f>
        <v>0</v>
      </c>
      <c r="BX79" s="62"/>
      <c r="BY79" s="15">
        <f>SUM(BU79,BW79)</f>
        <v>0</v>
      </c>
    </row>
    <row r="80" spans="1:90" hidden="1"/>
    <row r="81" spans="1:85" s="54" customFormat="1" ht="54" hidden="1" customHeight="1">
      <c r="C81" s="53"/>
      <c r="D81" s="53" t="s">
        <v>2031</v>
      </c>
      <c r="E81" s="211"/>
      <c r="F81" s="549"/>
      <c r="G81" s="211"/>
      <c r="H81" s="286"/>
      <c r="I81" s="38"/>
      <c r="J81" s="3"/>
      <c r="K81" s="286"/>
      <c r="BT81" s="283"/>
      <c r="BU81" s="283"/>
      <c r="BV81" s="283"/>
      <c r="BX81" s="283"/>
    </row>
    <row r="82" spans="1:85" hidden="1"/>
    <row r="83" spans="1:85" s="586" customFormat="1" ht="34.5" hidden="1" customHeight="1">
      <c r="A83" s="721" t="s">
        <v>310</v>
      </c>
      <c r="B83" s="721" t="s">
        <v>1693</v>
      </c>
      <c r="C83" s="727" t="s">
        <v>12</v>
      </c>
      <c r="D83" s="721" t="s">
        <v>43</v>
      </c>
      <c r="E83" s="719" t="s">
        <v>1760</v>
      </c>
      <c r="F83" s="722" t="s">
        <v>14</v>
      </c>
      <c r="G83" s="562"/>
      <c r="H83" s="722" t="s">
        <v>1704</v>
      </c>
      <c r="I83" s="722" t="s">
        <v>1705</v>
      </c>
      <c r="J83" s="719" t="s">
        <v>308</v>
      </c>
      <c r="K83" s="722" t="s">
        <v>307</v>
      </c>
      <c r="L83" s="719" t="s">
        <v>1319</v>
      </c>
      <c r="M83" s="719" t="s">
        <v>1430</v>
      </c>
      <c r="N83" s="719" t="s">
        <v>1431</v>
      </c>
      <c r="O83" s="719" t="s">
        <v>1641</v>
      </c>
      <c r="P83" s="719" t="s">
        <v>1642</v>
      </c>
      <c r="Q83" s="719" t="s">
        <v>1763</v>
      </c>
      <c r="R83" s="719"/>
      <c r="S83" s="1013" t="s">
        <v>915</v>
      </c>
      <c r="T83" s="1013"/>
      <c r="U83" s="721"/>
      <c r="V83" s="721"/>
      <c r="W83" s="721"/>
      <c r="X83" s="721"/>
      <c r="Y83" s="721"/>
      <c r="Z83" s="721"/>
      <c r="AA83" s="721"/>
      <c r="AB83" s="721"/>
      <c r="AC83" s="721"/>
      <c r="AD83" s="721"/>
      <c r="AE83" s="721"/>
      <c r="AF83" s="721"/>
      <c r="AG83" s="721"/>
      <c r="AH83" s="721"/>
      <c r="AI83" s="721"/>
      <c r="AJ83" s="721"/>
      <c r="AK83" s="721"/>
      <c r="AL83" s="721"/>
      <c r="AM83" s="721"/>
      <c r="AN83" s="721"/>
      <c r="AO83" s="721"/>
      <c r="AP83" s="721"/>
      <c r="AQ83" s="721"/>
      <c r="AR83" s="721"/>
      <c r="AS83" s="721"/>
      <c r="AT83" s="721"/>
      <c r="AU83" s="721"/>
      <c r="AV83" s="721"/>
      <c r="AW83" s="721"/>
      <c r="AX83" s="721"/>
      <c r="AY83" s="721"/>
      <c r="AZ83" s="721"/>
      <c r="BA83" s="721"/>
      <c r="BB83" s="721"/>
      <c r="BC83" s="721"/>
      <c r="BD83" s="721"/>
      <c r="BE83" s="721"/>
      <c r="BF83" s="721"/>
      <c r="BG83" s="721"/>
      <c r="BH83" s="721"/>
      <c r="BI83" s="721"/>
      <c r="BJ83" s="721"/>
      <c r="BK83" s="721"/>
      <c r="BL83" s="721"/>
      <c r="BM83" s="721"/>
      <c r="BN83" s="721"/>
      <c r="BO83" s="721"/>
      <c r="BP83" s="721"/>
      <c r="BQ83" s="721"/>
      <c r="BR83" s="721"/>
      <c r="BS83" s="721"/>
      <c r="BT83" s="721"/>
      <c r="BU83" s="557" t="s">
        <v>915</v>
      </c>
      <c r="BV83" s="558"/>
      <c r="BW83" s="557" t="s">
        <v>916</v>
      </c>
      <c r="BX83" s="190"/>
      <c r="BY83" s="557" t="s">
        <v>1763</v>
      </c>
    </row>
    <row r="84" spans="1:85" ht="21" hidden="1" customHeight="1">
      <c r="A84" s="44"/>
      <c r="B84" s="44"/>
      <c r="C84" s="41" t="s">
        <v>68</v>
      </c>
      <c r="D84" s="658" t="s">
        <v>164</v>
      </c>
      <c r="E84" s="561">
        <v>3548</v>
      </c>
      <c r="F84" s="542">
        <v>42524</v>
      </c>
      <c r="G84" s="982"/>
      <c r="H84" s="363" t="s">
        <v>1685</v>
      </c>
      <c r="I84" s="30">
        <v>34663</v>
      </c>
      <c r="J84" s="518" t="s">
        <v>338</v>
      </c>
      <c r="K84" s="327" t="s">
        <v>337</v>
      </c>
      <c r="L84" s="16">
        <v>0</v>
      </c>
      <c r="M84" s="16">
        <v>0</v>
      </c>
      <c r="N84" s="16">
        <v>0</v>
      </c>
      <c r="O84" s="16">
        <v>0</v>
      </c>
      <c r="P84" s="16">
        <v>0</v>
      </c>
      <c r="Q84" s="16">
        <v>0</v>
      </c>
      <c r="R84" s="16">
        <v>0</v>
      </c>
      <c r="S84" s="957">
        <v>0</v>
      </c>
      <c r="T84" s="957"/>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20"/>
      <c r="AZ84" s="20"/>
      <c r="BA84" s="20"/>
      <c r="BB84" s="20"/>
      <c r="BC84" s="20"/>
      <c r="BD84" s="20"/>
      <c r="BE84" s="20"/>
      <c r="BF84" s="20"/>
      <c r="BG84" s="20"/>
      <c r="BH84" s="20"/>
      <c r="BI84" s="20"/>
      <c r="BJ84" s="20"/>
      <c r="BK84" s="20"/>
      <c r="BL84" s="20"/>
      <c r="BM84" s="20"/>
      <c r="BN84" s="20"/>
      <c r="BO84" s="20"/>
      <c r="BP84" s="20"/>
      <c r="BQ84" s="20"/>
      <c r="BR84" s="20"/>
      <c r="BS84" s="20"/>
      <c r="BT84" s="20"/>
      <c r="BU84" s="184">
        <f t="shared" ref="BU84:BU87" si="13">COUNT(U84:AT84)</f>
        <v>0</v>
      </c>
      <c r="BV84" s="25"/>
      <c r="BW84" s="15">
        <f t="shared" ref="BW84:BW87" si="14">COUNT(AU84:BT84)</f>
        <v>0</v>
      </c>
      <c r="BX84" s="23"/>
      <c r="BY84" s="15">
        <f t="shared" ref="BY84:BY87" si="15">SUM(BU84,BW84)</f>
        <v>0</v>
      </c>
      <c r="BZ84" s="274"/>
      <c r="CA84" s="274"/>
      <c r="CB84" s="274"/>
      <c r="CC84" s="274"/>
      <c r="CD84" s="274"/>
      <c r="CE84" s="274"/>
      <c r="CF84" s="274"/>
      <c r="CG84" s="274"/>
    </row>
    <row r="85" spans="1:85" ht="21" hidden="1" customHeight="1">
      <c r="A85" s="44"/>
      <c r="B85" s="44"/>
      <c r="C85" s="41" t="s">
        <v>84</v>
      </c>
      <c r="D85" s="658" t="s">
        <v>1503</v>
      </c>
      <c r="E85" s="561">
        <v>11397</v>
      </c>
      <c r="F85" s="542">
        <v>44927</v>
      </c>
      <c r="G85" s="982"/>
      <c r="H85" s="363" t="s">
        <v>1483</v>
      </c>
      <c r="I85" s="30">
        <v>44883</v>
      </c>
      <c r="J85" s="510" t="s">
        <v>1505</v>
      </c>
      <c r="K85" s="327" t="s">
        <v>1504</v>
      </c>
      <c r="L85" s="16">
        <v>0</v>
      </c>
      <c r="M85" s="16">
        <v>0</v>
      </c>
      <c r="N85" s="16">
        <v>0</v>
      </c>
      <c r="O85" s="16">
        <v>0</v>
      </c>
      <c r="P85" s="16">
        <v>0</v>
      </c>
      <c r="Q85" s="16">
        <v>0</v>
      </c>
      <c r="R85" s="16">
        <v>0</v>
      </c>
      <c r="S85" s="957">
        <v>0</v>
      </c>
      <c r="T85" s="957"/>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9"/>
      <c r="AV85" s="19"/>
      <c r="AW85" s="19"/>
      <c r="AX85" s="19"/>
      <c r="AY85" s="20"/>
      <c r="AZ85" s="20"/>
      <c r="BA85" s="20"/>
      <c r="BB85" s="20"/>
      <c r="BC85" s="20"/>
      <c r="BD85" s="20"/>
      <c r="BE85" s="20"/>
      <c r="BF85" s="20"/>
      <c r="BG85" s="20"/>
      <c r="BH85" s="20"/>
      <c r="BI85" s="20"/>
      <c r="BJ85" s="20"/>
      <c r="BK85" s="20"/>
      <c r="BL85" s="20"/>
      <c r="BM85" s="20"/>
      <c r="BN85" s="20"/>
      <c r="BO85" s="20"/>
      <c r="BP85" s="20"/>
      <c r="BQ85" s="20"/>
      <c r="BR85" s="20"/>
      <c r="BS85" s="20"/>
      <c r="BT85" s="20"/>
      <c r="BU85" s="184">
        <f t="shared" si="13"/>
        <v>0</v>
      </c>
      <c r="BV85" s="25"/>
      <c r="BW85" s="15">
        <f t="shared" si="14"/>
        <v>0</v>
      </c>
      <c r="BX85" s="23"/>
      <c r="BY85" s="15">
        <f t="shared" si="15"/>
        <v>0</v>
      </c>
      <c r="BZ85" s="274"/>
      <c r="CA85" s="274"/>
      <c r="CB85" s="274"/>
      <c r="CC85" s="274"/>
      <c r="CD85" s="274"/>
      <c r="CE85" s="274"/>
      <c r="CF85" s="274"/>
      <c r="CG85" s="274"/>
    </row>
    <row r="86" spans="1:85" ht="21" hidden="1" customHeight="1">
      <c r="A86" s="44"/>
      <c r="B86" s="44"/>
      <c r="C86" s="41" t="s">
        <v>35</v>
      </c>
      <c r="D86" s="658" t="s">
        <v>288</v>
      </c>
      <c r="E86" s="561">
        <v>3308</v>
      </c>
      <c r="F86" s="543">
        <v>36648</v>
      </c>
      <c r="G86" s="982"/>
      <c r="H86" s="363" t="s">
        <v>1483</v>
      </c>
      <c r="I86" s="30">
        <v>36501</v>
      </c>
      <c r="J86" s="518" t="s">
        <v>763</v>
      </c>
      <c r="K86" s="327" t="s">
        <v>762</v>
      </c>
      <c r="L86" s="16">
        <v>0</v>
      </c>
      <c r="M86" s="16">
        <v>0</v>
      </c>
      <c r="N86" s="16">
        <v>0</v>
      </c>
      <c r="O86" s="16">
        <v>0</v>
      </c>
      <c r="P86" s="16">
        <v>0</v>
      </c>
      <c r="Q86" s="16">
        <v>0</v>
      </c>
      <c r="R86" s="16">
        <v>0</v>
      </c>
      <c r="S86" s="957">
        <v>0</v>
      </c>
      <c r="T86" s="957"/>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20"/>
      <c r="AZ86" s="20"/>
      <c r="BA86" s="20"/>
      <c r="BB86" s="20"/>
      <c r="BC86" s="20"/>
      <c r="BD86" s="20"/>
      <c r="BE86" s="20"/>
      <c r="BF86" s="20"/>
      <c r="BG86" s="20"/>
      <c r="BH86" s="20"/>
      <c r="BI86" s="20"/>
      <c r="BJ86" s="20"/>
      <c r="BK86" s="20"/>
      <c r="BL86" s="20"/>
      <c r="BM86" s="20"/>
      <c r="BN86" s="20"/>
      <c r="BO86" s="20"/>
      <c r="BP86" s="20"/>
      <c r="BQ86" s="20"/>
      <c r="BR86" s="20"/>
      <c r="BS86" s="20"/>
      <c r="BT86" s="20"/>
      <c r="BU86" s="184">
        <f t="shared" si="13"/>
        <v>0</v>
      </c>
      <c r="BV86" s="25"/>
      <c r="BW86" s="15">
        <f t="shared" si="14"/>
        <v>0</v>
      </c>
      <c r="BX86" s="23"/>
      <c r="BY86" s="15">
        <f t="shared" si="15"/>
        <v>0</v>
      </c>
      <c r="BZ86" s="274"/>
      <c r="CA86" s="274"/>
      <c r="CB86" s="274"/>
      <c r="CC86" s="274"/>
      <c r="CD86" s="274"/>
      <c r="CE86" s="274"/>
      <c r="CF86" s="274"/>
      <c r="CG86" s="274"/>
    </row>
    <row r="87" spans="1:85" ht="21" hidden="1" customHeight="1">
      <c r="A87" s="44"/>
      <c r="B87" s="44"/>
      <c r="C87" s="41" t="s">
        <v>72</v>
      </c>
      <c r="D87" s="37" t="s">
        <v>1171</v>
      </c>
      <c r="E87" s="363" t="s">
        <v>1846</v>
      </c>
      <c r="F87" s="541">
        <v>43991</v>
      </c>
      <c r="G87" s="982"/>
      <c r="H87" s="363" t="s">
        <v>1685</v>
      </c>
      <c r="I87" s="30">
        <v>44244</v>
      </c>
      <c r="J87" s="511" t="s">
        <v>1173</v>
      </c>
      <c r="K87" s="327" t="s">
        <v>1172</v>
      </c>
      <c r="L87" s="16">
        <v>0</v>
      </c>
      <c r="M87" s="16">
        <v>0</v>
      </c>
      <c r="N87" s="16">
        <v>0</v>
      </c>
      <c r="O87" s="16">
        <v>0</v>
      </c>
      <c r="P87" s="16">
        <v>0</v>
      </c>
      <c r="Q87" s="16">
        <v>0</v>
      </c>
      <c r="R87" s="16">
        <v>0</v>
      </c>
      <c r="S87" s="957">
        <v>0</v>
      </c>
      <c r="T87" s="957"/>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20"/>
      <c r="AZ87" s="20"/>
      <c r="BA87" s="20"/>
      <c r="BB87" s="20"/>
      <c r="BC87" s="20"/>
      <c r="BD87" s="20"/>
      <c r="BE87" s="20"/>
      <c r="BF87" s="20"/>
      <c r="BG87" s="20"/>
      <c r="BH87" s="20"/>
      <c r="BI87" s="20"/>
      <c r="BJ87" s="20"/>
      <c r="BK87" s="20"/>
      <c r="BL87" s="20"/>
      <c r="BM87" s="20"/>
      <c r="BN87" s="20"/>
      <c r="BO87" s="20"/>
      <c r="BP87" s="20"/>
      <c r="BQ87" s="20"/>
      <c r="BR87" s="20"/>
      <c r="BS87" s="20"/>
      <c r="BT87" s="20"/>
      <c r="BU87" s="184">
        <f t="shared" si="13"/>
        <v>0</v>
      </c>
      <c r="BV87" s="25"/>
      <c r="BW87" s="15">
        <f t="shared" si="14"/>
        <v>0</v>
      </c>
      <c r="BX87" s="23"/>
      <c r="BY87" s="15">
        <f t="shared" si="15"/>
        <v>0</v>
      </c>
      <c r="BZ87" s="274"/>
      <c r="CA87" s="274"/>
      <c r="CB87" s="274"/>
      <c r="CC87" s="274"/>
      <c r="CD87" s="274"/>
      <c r="CE87" s="274"/>
      <c r="CF87" s="274"/>
      <c r="CG87" s="274"/>
    </row>
    <row r="88" spans="1:85" hidden="1"/>
    <row r="89" spans="1:85" s="54" customFormat="1" ht="54" hidden="1" customHeight="1">
      <c r="C89" s="53"/>
      <c r="D89" s="53" t="s">
        <v>1988</v>
      </c>
      <c r="E89" s="211"/>
      <c r="F89" s="549"/>
      <c r="G89" s="211"/>
      <c r="H89" s="286"/>
      <c r="I89" s="38"/>
      <c r="J89" s="3"/>
      <c r="K89" s="286"/>
      <c r="BT89" s="283"/>
      <c r="BU89" s="283"/>
      <c r="BV89" s="283"/>
      <c r="BX89" s="283"/>
    </row>
    <row r="90" spans="1:85" s="586" customFormat="1" ht="34.5" hidden="1" customHeight="1">
      <c r="A90" s="721" t="s">
        <v>310</v>
      </c>
      <c r="B90" s="721" t="s">
        <v>1693</v>
      </c>
      <c r="C90" s="727" t="s">
        <v>12</v>
      </c>
      <c r="D90" s="721" t="s">
        <v>43</v>
      </c>
      <c r="E90" s="719" t="s">
        <v>1760</v>
      </c>
      <c r="F90" s="722" t="s">
        <v>14</v>
      </c>
      <c r="G90" s="562"/>
      <c r="H90" s="722" t="s">
        <v>1704</v>
      </c>
      <c r="I90" s="722" t="s">
        <v>1705</v>
      </c>
      <c r="J90" s="719" t="s">
        <v>308</v>
      </c>
      <c r="K90" s="722" t="s">
        <v>307</v>
      </c>
      <c r="L90" s="719" t="s">
        <v>1319</v>
      </c>
      <c r="M90" s="719" t="s">
        <v>1430</v>
      </c>
      <c r="N90" s="719" t="s">
        <v>1431</v>
      </c>
      <c r="O90" s="719" t="s">
        <v>1641</v>
      </c>
      <c r="P90" s="719" t="s">
        <v>1642</v>
      </c>
      <c r="Q90" s="719" t="s">
        <v>1763</v>
      </c>
      <c r="R90" s="719"/>
      <c r="S90" s="1013" t="s">
        <v>915</v>
      </c>
      <c r="T90" s="1013"/>
      <c r="U90" s="721"/>
      <c r="V90" s="721"/>
      <c r="W90" s="721"/>
      <c r="X90" s="721"/>
      <c r="Y90" s="721"/>
      <c r="Z90" s="721"/>
      <c r="AA90" s="721"/>
      <c r="AB90" s="721"/>
      <c r="AC90" s="721"/>
      <c r="AD90" s="721"/>
      <c r="AE90" s="721"/>
      <c r="AF90" s="721"/>
      <c r="AG90" s="721"/>
      <c r="AH90" s="721"/>
      <c r="AI90" s="721"/>
      <c r="AJ90" s="721"/>
      <c r="AK90" s="721"/>
      <c r="AL90" s="721"/>
      <c r="AM90" s="721"/>
      <c r="AN90" s="721"/>
      <c r="AO90" s="721"/>
      <c r="AP90" s="721"/>
      <c r="AQ90" s="721"/>
      <c r="AR90" s="721"/>
      <c r="AS90" s="721"/>
      <c r="AT90" s="721"/>
      <c r="AU90" s="721"/>
      <c r="AV90" s="721"/>
      <c r="AW90" s="721"/>
      <c r="AX90" s="721"/>
      <c r="AY90" s="721"/>
      <c r="AZ90" s="721"/>
      <c r="BA90" s="721"/>
      <c r="BB90" s="721"/>
      <c r="BC90" s="721"/>
      <c r="BD90" s="721"/>
      <c r="BE90" s="721"/>
      <c r="BF90" s="721"/>
      <c r="BG90" s="721"/>
      <c r="BH90" s="721"/>
      <c r="BI90" s="721"/>
      <c r="BJ90" s="721"/>
      <c r="BK90" s="721"/>
      <c r="BL90" s="721"/>
      <c r="BM90" s="721"/>
      <c r="BN90" s="721"/>
      <c r="BO90" s="721"/>
      <c r="BP90" s="721"/>
      <c r="BQ90" s="721"/>
      <c r="BR90" s="721"/>
      <c r="BS90" s="721"/>
      <c r="BT90" s="721"/>
      <c r="BU90" s="557" t="s">
        <v>915</v>
      </c>
      <c r="BV90" s="558"/>
      <c r="BW90" s="557" t="s">
        <v>916</v>
      </c>
      <c r="BX90" s="190"/>
      <c r="BY90" s="557" t="s">
        <v>1763</v>
      </c>
    </row>
    <row r="91" spans="1:85" ht="21" hidden="1" customHeight="1">
      <c r="A91" s="44"/>
      <c r="B91" s="44"/>
      <c r="C91" s="41" t="s">
        <v>81</v>
      </c>
      <c r="D91" s="658" t="s">
        <v>1337</v>
      </c>
      <c r="E91" s="561">
        <v>11138</v>
      </c>
      <c r="F91" s="543">
        <v>43986</v>
      </c>
      <c r="G91" s="982"/>
      <c r="H91" s="363" t="s">
        <v>352</v>
      </c>
      <c r="I91" s="30">
        <v>44580</v>
      </c>
      <c r="J91" s="725" t="s">
        <v>1339</v>
      </c>
      <c r="K91" s="453" t="s">
        <v>1338</v>
      </c>
      <c r="L91" s="16">
        <v>0</v>
      </c>
      <c r="M91" s="16">
        <v>0</v>
      </c>
      <c r="N91" s="16">
        <v>0</v>
      </c>
      <c r="O91" s="16">
        <v>0</v>
      </c>
      <c r="P91" s="16">
        <v>0</v>
      </c>
      <c r="Q91" s="16">
        <v>0</v>
      </c>
      <c r="R91" s="16">
        <v>0</v>
      </c>
      <c r="S91" s="957">
        <v>0</v>
      </c>
      <c r="T91" s="957"/>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9"/>
      <c r="AV91" s="19"/>
      <c r="AW91" s="19"/>
      <c r="AX91" s="19"/>
      <c r="AY91" s="20"/>
      <c r="AZ91" s="20"/>
      <c r="BA91" s="20"/>
      <c r="BB91" s="20"/>
      <c r="BC91" s="20"/>
      <c r="BD91" s="20"/>
      <c r="BE91" s="20"/>
      <c r="BF91" s="20"/>
      <c r="BG91" s="20"/>
      <c r="BH91" s="20"/>
      <c r="BI91" s="20"/>
      <c r="BJ91" s="20"/>
      <c r="BK91" s="20"/>
      <c r="BL91" s="20"/>
      <c r="BM91" s="20"/>
      <c r="BN91" s="20"/>
      <c r="BO91" s="20"/>
      <c r="BP91" s="20"/>
      <c r="BQ91" s="20"/>
      <c r="BR91" s="20"/>
      <c r="BS91" s="20"/>
      <c r="BT91" s="20"/>
      <c r="BU91" s="184">
        <f>COUNT(U91:AT91)</f>
        <v>0</v>
      </c>
      <c r="BV91" s="25"/>
      <c r="BW91" s="15">
        <f>COUNT(AU91:BT91)</f>
        <v>0</v>
      </c>
      <c r="BX91" s="23"/>
      <c r="BY91" s="15">
        <f t="shared" ref="BY91:BY92" si="16">SUM(BU91,BW91)</f>
        <v>0</v>
      </c>
      <c r="BZ91" s="274"/>
      <c r="CA91" s="274"/>
      <c r="CB91" s="274"/>
      <c r="CC91" s="274"/>
      <c r="CD91" s="274"/>
      <c r="CE91" s="274"/>
      <c r="CF91" s="274"/>
      <c r="CG91" s="274"/>
    </row>
    <row r="92" spans="1:85" ht="21" hidden="1" customHeight="1">
      <c r="A92" s="44"/>
      <c r="B92" s="44"/>
      <c r="C92" s="41" t="s">
        <v>105</v>
      </c>
      <c r="D92" s="37" t="s">
        <v>1940</v>
      </c>
      <c r="E92" s="561">
        <v>528</v>
      </c>
      <c r="F92" s="541">
        <v>40756</v>
      </c>
      <c r="G92" s="982"/>
      <c r="H92" s="363" t="s">
        <v>1941</v>
      </c>
      <c r="I92" s="30">
        <v>40756</v>
      </c>
      <c r="J92" s="718" t="s">
        <v>723</v>
      </c>
      <c r="K92" s="327" t="s">
        <v>722</v>
      </c>
      <c r="L92" s="16">
        <v>0</v>
      </c>
      <c r="M92" s="16">
        <v>0</v>
      </c>
      <c r="N92" s="16">
        <v>0</v>
      </c>
      <c r="O92" s="16">
        <v>0</v>
      </c>
      <c r="P92" s="16">
        <v>0</v>
      </c>
      <c r="Q92" s="16">
        <v>0</v>
      </c>
      <c r="R92" s="16">
        <v>0</v>
      </c>
      <c r="S92" s="957">
        <v>0</v>
      </c>
      <c r="T92" s="957"/>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9"/>
      <c r="AV92" s="19"/>
      <c r="AW92" s="19"/>
      <c r="AX92" s="19"/>
      <c r="AY92" s="20"/>
      <c r="AZ92" s="20"/>
      <c r="BA92" s="20"/>
      <c r="BB92" s="20"/>
      <c r="BC92" s="20"/>
      <c r="BD92" s="20"/>
      <c r="BE92" s="20"/>
      <c r="BF92" s="20"/>
      <c r="BG92" s="20"/>
      <c r="BH92" s="20"/>
      <c r="BI92" s="20"/>
      <c r="BJ92" s="20"/>
      <c r="BK92" s="20"/>
      <c r="BL92" s="20"/>
      <c r="BM92" s="20"/>
      <c r="BN92" s="20"/>
      <c r="BO92" s="20"/>
      <c r="BP92" s="20"/>
      <c r="BQ92" s="20"/>
      <c r="BR92" s="20"/>
      <c r="BS92" s="20"/>
      <c r="BT92" s="20"/>
      <c r="BU92" s="184">
        <f>COUNT(U92:AT92)</f>
        <v>0</v>
      </c>
      <c r="BV92" s="25"/>
      <c r="BW92" s="15">
        <f>COUNT(AU92:BT92)</f>
        <v>0</v>
      </c>
      <c r="BX92" s="23"/>
      <c r="BY92" s="15">
        <f t="shared" si="16"/>
        <v>0</v>
      </c>
      <c r="BZ92" s="274"/>
      <c r="CA92" s="274"/>
      <c r="CB92" s="274"/>
      <c r="CC92" s="274"/>
      <c r="CD92" s="274"/>
      <c r="CE92" s="274"/>
      <c r="CF92" s="274"/>
      <c r="CG92" s="274"/>
    </row>
    <row r="93" spans="1:85" ht="15.75" hidden="1" customHeight="1"/>
    <row r="94" spans="1:85" s="54" customFormat="1" ht="54" hidden="1" customHeight="1">
      <c r="D94" s="53" t="s">
        <v>1989</v>
      </c>
      <c r="E94" s="201"/>
      <c r="F94" s="549"/>
      <c r="H94" s="286"/>
      <c r="I94" s="38"/>
      <c r="J94" s="712"/>
      <c r="K94" s="286"/>
      <c r="BS94" s="283"/>
      <c r="BT94" s="283"/>
      <c r="BU94" s="283"/>
      <c r="BW94" s="283"/>
    </row>
    <row r="95" spans="1:85" s="586" customFormat="1" ht="34.5" hidden="1" customHeight="1">
      <c r="A95" s="721" t="s">
        <v>310</v>
      </c>
      <c r="B95" s="721" t="s">
        <v>1693</v>
      </c>
      <c r="C95" s="727" t="s">
        <v>12</v>
      </c>
      <c r="D95" s="721" t="s">
        <v>43</v>
      </c>
      <c r="E95" s="719" t="s">
        <v>1760</v>
      </c>
      <c r="F95" s="722" t="s">
        <v>14</v>
      </c>
      <c r="G95" s="562"/>
      <c r="H95" s="722" t="s">
        <v>1704</v>
      </c>
      <c r="I95" s="722" t="s">
        <v>1705</v>
      </c>
      <c r="J95" s="719" t="s">
        <v>308</v>
      </c>
      <c r="K95" s="722" t="s">
        <v>307</v>
      </c>
      <c r="L95" s="719" t="s">
        <v>1319</v>
      </c>
      <c r="M95" s="719" t="s">
        <v>1430</v>
      </c>
      <c r="N95" s="719" t="s">
        <v>1431</v>
      </c>
      <c r="O95" s="719" t="s">
        <v>1641</v>
      </c>
      <c r="P95" s="719" t="s">
        <v>1642</v>
      </c>
      <c r="Q95" s="719" t="s">
        <v>1763</v>
      </c>
      <c r="R95" s="719"/>
      <c r="S95" s="1013" t="s">
        <v>915</v>
      </c>
      <c r="T95" s="1013"/>
      <c r="U95" s="721"/>
      <c r="V95" s="721"/>
      <c r="W95" s="721"/>
      <c r="X95" s="721"/>
      <c r="Y95" s="721"/>
      <c r="Z95" s="721"/>
      <c r="AA95" s="721"/>
      <c r="AB95" s="721"/>
      <c r="AC95" s="721"/>
      <c r="AD95" s="721"/>
      <c r="AE95" s="721"/>
      <c r="AF95" s="721"/>
      <c r="AG95" s="721"/>
      <c r="AH95" s="721"/>
      <c r="AI95" s="721"/>
      <c r="AJ95" s="721"/>
      <c r="AK95" s="721"/>
      <c r="AL95" s="721"/>
      <c r="AM95" s="721"/>
      <c r="AN95" s="721"/>
      <c r="AO95" s="721"/>
      <c r="AP95" s="721"/>
      <c r="AQ95" s="721"/>
      <c r="AR95" s="721"/>
      <c r="AS95" s="721"/>
      <c r="AT95" s="721"/>
      <c r="AU95" s="721"/>
      <c r="AV95" s="721"/>
      <c r="AW95" s="721"/>
      <c r="AX95" s="721"/>
      <c r="AY95" s="721"/>
      <c r="AZ95" s="721"/>
      <c r="BA95" s="721"/>
      <c r="BB95" s="721"/>
      <c r="BC95" s="721"/>
      <c r="BD95" s="721"/>
      <c r="BE95" s="721"/>
      <c r="BF95" s="721"/>
      <c r="BG95" s="721"/>
      <c r="BH95" s="721"/>
      <c r="BI95" s="721"/>
      <c r="BJ95" s="721"/>
      <c r="BK95" s="721"/>
      <c r="BL95" s="721"/>
      <c r="BM95" s="721"/>
      <c r="BN95" s="721"/>
      <c r="BO95" s="721"/>
      <c r="BP95" s="721"/>
      <c r="BQ95" s="721"/>
      <c r="BR95" s="721"/>
      <c r="BS95" s="721"/>
      <c r="BT95" s="721"/>
      <c r="BU95" s="557" t="s">
        <v>915</v>
      </c>
      <c r="BV95" s="558"/>
      <c r="BW95" s="557" t="s">
        <v>916</v>
      </c>
      <c r="BX95" s="190"/>
      <c r="BY95" s="557" t="s">
        <v>1763</v>
      </c>
    </row>
    <row r="96" spans="1:85" ht="21" hidden="1" customHeight="1">
      <c r="A96" s="44"/>
      <c r="B96" s="44"/>
      <c r="C96" s="41" t="s">
        <v>87</v>
      </c>
      <c r="D96" s="37" t="s">
        <v>1986</v>
      </c>
      <c r="E96" s="561">
        <v>11421</v>
      </c>
      <c r="F96" s="542">
        <v>44317</v>
      </c>
      <c r="G96" s="982"/>
      <c r="H96" s="363" t="s">
        <v>1685</v>
      </c>
      <c r="I96" s="30">
        <v>45316</v>
      </c>
      <c r="J96" s="510" t="s">
        <v>1780</v>
      </c>
      <c r="K96" s="327" t="s">
        <v>1780</v>
      </c>
      <c r="L96" s="16">
        <v>0</v>
      </c>
      <c r="M96" s="16">
        <v>0</v>
      </c>
      <c r="N96" s="16">
        <v>0</v>
      </c>
      <c r="O96" s="16">
        <v>0</v>
      </c>
      <c r="P96" s="16">
        <v>0</v>
      </c>
      <c r="Q96" s="16">
        <v>0</v>
      </c>
      <c r="R96" s="16">
        <v>0</v>
      </c>
      <c r="S96" s="957">
        <v>0</v>
      </c>
      <c r="T96" s="957"/>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9"/>
      <c r="AV96" s="19"/>
      <c r="AW96" s="19"/>
      <c r="AX96" s="19"/>
      <c r="AY96" s="20"/>
      <c r="AZ96" s="20"/>
      <c r="BA96" s="20"/>
      <c r="BB96" s="20"/>
      <c r="BC96" s="20"/>
      <c r="BD96" s="20"/>
      <c r="BE96" s="20"/>
      <c r="BF96" s="20"/>
      <c r="BG96" s="20"/>
      <c r="BH96" s="20"/>
      <c r="BI96" s="20"/>
      <c r="BJ96" s="20"/>
      <c r="BK96" s="20"/>
      <c r="BL96" s="20"/>
      <c r="BM96" s="20"/>
      <c r="BN96" s="20"/>
      <c r="BO96" s="20"/>
      <c r="BP96" s="20"/>
      <c r="BQ96" s="20"/>
      <c r="BR96" s="20"/>
      <c r="BS96" s="20"/>
      <c r="BT96" s="20"/>
      <c r="BU96" s="184">
        <f>COUNT(U96:AT96)</f>
        <v>0</v>
      </c>
      <c r="BV96" s="25"/>
      <c r="BW96" s="15">
        <f>COUNT(AU96:BT96)</f>
        <v>0</v>
      </c>
      <c r="BX96" s="23"/>
      <c r="BY96" s="15">
        <f t="shared" ref="BY96" si="17">SUM(BU96,BW96)</f>
        <v>0</v>
      </c>
      <c r="BZ96" s="274"/>
      <c r="CA96" s="274"/>
      <c r="CB96" s="274"/>
      <c r="CC96" s="274"/>
      <c r="CD96" s="274"/>
      <c r="CE96" s="274"/>
      <c r="CF96" s="274"/>
      <c r="CG96" s="274"/>
    </row>
    <row r="97" spans="1:85" ht="15.75" hidden="1" customHeight="1"/>
    <row r="98" spans="1:85" s="54" customFormat="1" ht="54" hidden="1" customHeight="1">
      <c r="C98" s="53"/>
      <c r="D98" s="53" t="s">
        <v>1785</v>
      </c>
      <c r="E98" s="211"/>
      <c r="F98" s="549"/>
      <c r="G98" s="211"/>
      <c r="H98" s="286"/>
      <c r="I98" s="38"/>
      <c r="J98" s="49"/>
      <c r="K98" s="286"/>
      <c r="BV98" s="283"/>
      <c r="BW98" s="283"/>
      <c r="BX98" s="283"/>
    </row>
    <row r="99" spans="1:85" s="229" customFormat="1" hidden="1">
      <c r="C99" s="230"/>
      <c r="E99" s="578"/>
      <c r="F99" s="548"/>
      <c r="G99" s="599"/>
      <c r="H99" s="456"/>
      <c r="I99" s="231"/>
      <c r="J99" s="232"/>
      <c r="K99" s="456"/>
      <c r="L99" s="232"/>
      <c r="M99" s="232"/>
      <c r="N99" s="232"/>
      <c r="O99" s="232"/>
      <c r="P99" s="232"/>
      <c r="Q99" s="232"/>
      <c r="R99" s="232"/>
      <c r="S99" s="232"/>
      <c r="T99" s="232"/>
      <c r="U99" s="111"/>
      <c r="AP99" s="233"/>
      <c r="AR99" s="230"/>
      <c r="AS99" s="230"/>
      <c r="AT99" s="230"/>
    </row>
    <row r="100" spans="1:85" s="171" customFormat="1" ht="34.5" hidden="1" customHeight="1">
      <c r="A100" s="15" t="s">
        <v>11</v>
      </c>
      <c r="B100" s="15" t="s">
        <v>1058</v>
      </c>
      <c r="C100" s="593" t="s">
        <v>12</v>
      </c>
      <c r="D100" s="660" t="s">
        <v>43</v>
      </c>
      <c r="E100" s="217"/>
      <c r="F100" s="404" t="s">
        <v>14</v>
      </c>
      <c r="G100" s="562"/>
      <c r="H100" s="95" t="s">
        <v>1704</v>
      </c>
      <c r="I100" s="285" t="s">
        <v>1705</v>
      </c>
      <c r="J100" s="503"/>
      <c r="K100" s="95"/>
      <c r="L100" s="387" t="s">
        <v>1319</v>
      </c>
      <c r="M100" s="387" t="s">
        <v>1430</v>
      </c>
      <c r="N100" s="387" t="s">
        <v>1431</v>
      </c>
      <c r="O100" s="387" t="s">
        <v>1566</v>
      </c>
      <c r="P100" s="387"/>
      <c r="Q100" s="387" t="s">
        <v>1566</v>
      </c>
      <c r="R100" s="387"/>
      <c r="S100" s="1014" t="s">
        <v>915</v>
      </c>
      <c r="T100" s="1014"/>
      <c r="U100" s="15">
        <v>6</v>
      </c>
      <c r="V100" s="15">
        <v>13</v>
      </c>
      <c r="W100" s="15"/>
      <c r="X100" s="15">
        <v>20</v>
      </c>
      <c r="Y100" s="15">
        <v>27</v>
      </c>
      <c r="Z100" s="15">
        <v>3</v>
      </c>
      <c r="AA100" s="15">
        <v>10</v>
      </c>
      <c r="AB100" s="15">
        <v>17</v>
      </c>
      <c r="AC100" s="15">
        <v>24</v>
      </c>
      <c r="AD100" s="15">
        <v>3</v>
      </c>
      <c r="AE100" s="15">
        <v>10</v>
      </c>
      <c r="AF100" s="15">
        <v>24</v>
      </c>
      <c r="AG100" s="15">
        <v>31</v>
      </c>
      <c r="AH100" s="15">
        <v>7</v>
      </c>
      <c r="AI100" s="15">
        <v>14</v>
      </c>
      <c r="AJ100" s="15">
        <v>21</v>
      </c>
      <c r="AK100" s="15">
        <v>28</v>
      </c>
      <c r="AL100" s="15">
        <v>5</v>
      </c>
      <c r="AM100" s="15"/>
      <c r="AN100" s="15">
        <v>12</v>
      </c>
      <c r="AO100" s="15">
        <v>19</v>
      </c>
      <c r="AP100" s="15">
        <v>26</v>
      </c>
      <c r="AQ100" s="15">
        <v>2</v>
      </c>
      <c r="AR100" s="15">
        <v>9</v>
      </c>
      <c r="AS100" s="15">
        <v>16</v>
      </c>
      <c r="AT100" s="15">
        <v>30</v>
      </c>
      <c r="AU100" s="15">
        <v>7</v>
      </c>
      <c r="AV100" s="15">
        <v>14</v>
      </c>
      <c r="AW100" s="15">
        <v>21</v>
      </c>
      <c r="AX100" s="15">
        <v>28</v>
      </c>
      <c r="AY100" s="15">
        <v>4</v>
      </c>
      <c r="AZ100" s="15">
        <v>11</v>
      </c>
      <c r="BA100" s="15"/>
      <c r="BB100" s="15">
        <v>18</v>
      </c>
      <c r="BC100" s="15">
        <v>25</v>
      </c>
      <c r="BD100" s="15">
        <v>7</v>
      </c>
      <c r="BE100" s="15">
        <v>8</v>
      </c>
      <c r="BF100" s="15">
        <v>15</v>
      </c>
      <c r="BG100" s="15">
        <v>29</v>
      </c>
      <c r="BH100" s="15">
        <v>6</v>
      </c>
      <c r="BI100" s="15"/>
      <c r="BJ100" s="15">
        <v>13</v>
      </c>
      <c r="BK100" s="15">
        <v>20</v>
      </c>
      <c r="BL100" s="15">
        <v>27</v>
      </c>
      <c r="BM100" s="15">
        <v>3</v>
      </c>
      <c r="BN100" s="15">
        <v>10</v>
      </c>
      <c r="BO100" s="15">
        <v>17</v>
      </c>
      <c r="BP100" s="15">
        <v>24</v>
      </c>
      <c r="BQ100" s="15">
        <v>1</v>
      </c>
      <c r="BR100" s="15"/>
      <c r="BS100" s="15">
        <v>22</v>
      </c>
      <c r="BT100" s="15">
        <v>29</v>
      </c>
      <c r="BU100" s="12" t="s">
        <v>915</v>
      </c>
      <c r="BV100" s="13"/>
      <c r="BW100" s="12" t="s">
        <v>916</v>
      </c>
      <c r="BX100" s="172"/>
      <c r="BY100" s="14" t="s">
        <v>1566</v>
      </c>
    </row>
    <row r="101" spans="1:85" s="274" customFormat="1" ht="21" hidden="1" customHeight="1">
      <c r="A101" s="15"/>
      <c r="B101" s="15"/>
      <c r="C101" s="41" t="s">
        <v>28</v>
      </c>
      <c r="D101" s="658" t="s">
        <v>73</v>
      </c>
      <c r="E101" s="581"/>
      <c r="F101" s="543">
        <v>38930</v>
      </c>
      <c r="G101" s="982"/>
      <c r="H101" s="363" t="s">
        <v>266</v>
      </c>
      <c r="I101" s="30">
        <v>38814</v>
      </c>
      <c r="J101" s="504"/>
      <c r="K101" s="308"/>
      <c r="L101" s="16">
        <v>1</v>
      </c>
      <c r="M101" s="16">
        <v>0</v>
      </c>
      <c r="N101" s="16">
        <v>1</v>
      </c>
      <c r="O101" s="16">
        <v>0</v>
      </c>
      <c r="P101" s="16">
        <v>0</v>
      </c>
      <c r="Q101" s="16">
        <v>0</v>
      </c>
      <c r="R101" s="16"/>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20"/>
      <c r="AZ101" s="20"/>
      <c r="BA101" s="20"/>
      <c r="BB101" s="20"/>
      <c r="BC101" s="20"/>
      <c r="BD101" s="20"/>
      <c r="BE101" s="20"/>
      <c r="BF101" s="20"/>
      <c r="BG101" s="20"/>
      <c r="BH101" s="20"/>
      <c r="BI101" s="20"/>
      <c r="BJ101" s="20"/>
      <c r="BK101" s="20"/>
      <c r="BL101" s="20"/>
      <c r="BM101" s="20"/>
      <c r="BN101" s="20"/>
      <c r="BO101" s="20"/>
      <c r="BP101" s="20"/>
      <c r="BQ101" s="20"/>
      <c r="BR101" s="20"/>
      <c r="BS101" s="20"/>
      <c r="BT101" s="20"/>
      <c r="BU101" s="184">
        <f t="shared" ref="BU101:BU117" si="18">COUNT(U101:AT101)</f>
        <v>0</v>
      </c>
      <c r="BV101" s="25"/>
      <c r="BW101" s="15">
        <f t="shared" ref="BW101:BW117" si="19">COUNT(AU101:BT101)</f>
        <v>0</v>
      </c>
      <c r="BX101" s="23"/>
      <c r="BY101" s="15">
        <f t="shared" ref="BY101:BY117" si="20">SUM(BU101,BW101)</f>
        <v>0</v>
      </c>
      <c r="BZ101" s="25"/>
      <c r="CA101" s="25"/>
      <c r="CB101" s="25"/>
      <c r="CC101" s="25"/>
      <c r="CD101" s="25"/>
      <c r="CE101" s="25"/>
      <c r="CF101" s="25"/>
      <c r="CG101" s="25"/>
    </row>
    <row r="102" spans="1:85" s="274" customFormat="1" ht="21" hidden="1" customHeight="1">
      <c r="A102" s="44"/>
      <c r="B102" s="44"/>
      <c r="C102" s="41" t="s">
        <v>32</v>
      </c>
      <c r="D102" s="658" t="s">
        <v>1228</v>
      </c>
      <c r="E102" s="581"/>
      <c r="F102" s="542">
        <v>26406</v>
      </c>
      <c r="G102" s="982"/>
      <c r="H102" s="363" t="s">
        <v>770</v>
      </c>
      <c r="I102" s="30">
        <v>36271</v>
      </c>
      <c r="J102" s="504"/>
      <c r="K102" s="308"/>
      <c r="L102" s="16">
        <v>0</v>
      </c>
      <c r="M102" s="16">
        <v>0</v>
      </c>
      <c r="N102" s="16">
        <v>0</v>
      </c>
      <c r="O102" s="16">
        <v>0</v>
      </c>
      <c r="P102" s="16">
        <v>0</v>
      </c>
      <c r="Q102" s="16">
        <v>0</v>
      </c>
      <c r="R102" s="16"/>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20"/>
      <c r="AZ102" s="20"/>
      <c r="BA102" s="20"/>
      <c r="BB102" s="20"/>
      <c r="BC102" s="20"/>
      <c r="BD102" s="20"/>
      <c r="BE102" s="20"/>
      <c r="BF102" s="20"/>
      <c r="BG102" s="20"/>
      <c r="BH102" s="20"/>
      <c r="BI102" s="20"/>
      <c r="BJ102" s="20"/>
      <c r="BK102" s="20"/>
      <c r="BL102" s="20"/>
      <c r="BM102" s="20"/>
      <c r="BN102" s="20"/>
      <c r="BO102" s="20"/>
      <c r="BP102" s="20"/>
      <c r="BQ102" s="20"/>
      <c r="BR102" s="20"/>
      <c r="BS102" s="20"/>
      <c r="BT102" s="20"/>
      <c r="BU102" s="184">
        <f t="shared" si="18"/>
        <v>0</v>
      </c>
      <c r="BV102" s="25"/>
      <c r="BW102" s="15">
        <f t="shared" si="19"/>
        <v>0</v>
      </c>
      <c r="BX102" s="23"/>
      <c r="BY102" s="15">
        <f t="shared" si="20"/>
        <v>0</v>
      </c>
      <c r="CD102" s="25"/>
      <c r="CE102" s="25"/>
    </row>
    <row r="103" spans="1:85" s="274" customFormat="1" ht="21" hidden="1" customHeight="1">
      <c r="A103" s="44"/>
      <c r="B103" s="44"/>
      <c r="C103" s="41" t="s">
        <v>35</v>
      </c>
      <c r="D103" s="658" t="s">
        <v>1206</v>
      </c>
      <c r="E103" s="581"/>
      <c r="F103" s="542">
        <v>30317</v>
      </c>
      <c r="G103" s="982"/>
      <c r="H103" s="363" t="s">
        <v>770</v>
      </c>
      <c r="I103" s="30">
        <v>42704</v>
      </c>
      <c r="J103" s="504"/>
      <c r="K103" s="308"/>
      <c r="L103" s="16">
        <v>0</v>
      </c>
      <c r="M103" s="16">
        <v>0</v>
      </c>
      <c r="N103" s="16">
        <v>0</v>
      </c>
      <c r="O103" s="16">
        <v>0</v>
      </c>
      <c r="P103" s="16">
        <v>0</v>
      </c>
      <c r="Q103" s="16">
        <v>0</v>
      </c>
      <c r="R103" s="16"/>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20"/>
      <c r="AZ103" s="20"/>
      <c r="BA103" s="20"/>
      <c r="BB103" s="20"/>
      <c r="BC103" s="20"/>
      <c r="BD103" s="20"/>
      <c r="BE103" s="20"/>
      <c r="BF103" s="20"/>
      <c r="BG103" s="20"/>
      <c r="BH103" s="20"/>
      <c r="BI103" s="20"/>
      <c r="BJ103" s="20"/>
      <c r="BK103" s="20"/>
      <c r="BL103" s="20"/>
      <c r="BM103" s="20"/>
      <c r="BN103" s="20"/>
      <c r="BO103" s="20"/>
      <c r="BP103" s="20"/>
      <c r="BQ103" s="20"/>
      <c r="BR103" s="20"/>
      <c r="BS103" s="20"/>
      <c r="BT103" s="20"/>
      <c r="BU103" s="184">
        <f t="shared" si="18"/>
        <v>0</v>
      </c>
      <c r="BV103" s="25"/>
      <c r="BW103" s="15">
        <f t="shared" si="19"/>
        <v>0</v>
      </c>
      <c r="BX103" s="23"/>
      <c r="BY103" s="15">
        <f t="shared" si="20"/>
        <v>0</v>
      </c>
      <c r="CD103" s="25"/>
      <c r="CE103" s="25"/>
    </row>
    <row r="104" spans="1:85" s="274" customFormat="1" ht="21" hidden="1" customHeight="1">
      <c r="A104" s="44"/>
      <c r="B104" s="44"/>
      <c r="C104" s="41" t="s">
        <v>37</v>
      </c>
      <c r="D104" s="658" t="s">
        <v>1290</v>
      </c>
      <c r="E104" s="581"/>
      <c r="F104" s="541">
        <v>31154</v>
      </c>
      <c r="G104" s="982"/>
      <c r="H104" s="363" t="s">
        <v>770</v>
      </c>
      <c r="I104" s="30">
        <v>40995</v>
      </c>
      <c r="J104" s="504"/>
      <c r="K104" s="308"/>
      <c r="L104" s="16">
        <v>0</v>
      </c>
      <c r="M104" s="16">
        <v>0</v>
      </c>
      <c r="N104" s="16">
        <v>0</v>
      </c>
      <c r="O104" s="16">
        <v>0</v>
      </c>
      <c r="P104" s="16">
        <v>0</v>
      </c>
      <c r="Q104" s="16">
        <v>0</v>
      </c>
      <c r="R104" s="16"/>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20"/>
      <c r="AZ104" s="20"/>
      <c r="BA104" s="20"/>
      <c r="BB104" s="20"/>
      <c r="BC104" s="20"/>
      <c r="BD104" s="20"/>
      <c r="BE104" s="20"/>
      <c r="BF104" s="20"/>
      <c r="BG104" s="20"/>
      <c r="BH104" s="20"/>
      <c r="BI104" s="20"/>
      <c r="BJ104" s="20"/>
      <c r="BK104" s="20"/>
      <c r="BL104" s="20"/>
      <c r="BM104" s="20"/>
      <c r="BN104" s="20"/>
      <c r="BO104" s="20"/>
      <c r="BP104" s="20"/>
      <c r="BQ104" s="20"/>
      <c r="BR104" s="20"/>
      <c r="BS104" s="20"/>
      <c r="BT104" s="20"/>
      <c r="BU104" s="184">
        <f t="shared" si="18"/>
        <v>0</v>
      </c>
      <c r="BV104" s="25"/>
      <c r="BW104" s="15">
        <f t="shared" si="19"/>
        <v>0</v>
      </c>
      <c r="BX104" s="23"/>
      <c r="BY104" s="15">
        <f t="shared" si="20"/>
        <v>0</v>
      </c>
      <c r="CD104" s="25"/>
      <c r="CE104" s="25"/>
    </row>
    <row r="105" spans="1:85" s="274" customFormat="1" ht="21" hidden="1" customHeight="1">
      <c r="A105" s="44"/>
      <c r="B105" s="44"/>
      <c r="C105" s="41" t="s">
        <v>38</v>
      </c>
      <c r="D105" s="37" t="s">
        <v>1282</v>
      </c>
      <c r="E105" s="749"/>
      <c r="F105" s="542">
        <v>33752</v>
      </c>
      <c r="G105" s="982"/>
      <c r="H105" s="363" t="s">
        <v>770</v>
      </c>
      <c r="I105" s="30">
        <v>44393</v>
      </c>
      <c r="J105" s="504"/>
      <c r="K105" s="308"/>
      <c r="L105" s="16">
        <v>0</v>
      </c>
      <c r="M105" s="16">
        <v>0</v>
      </c>
      <c r="N105" s="16">
        <v>0</v>
      </c>
      <c r="O105" s="16">
        <v>0</v>
      </c>
      <c r="P105" s="16">
        <v>0</v>
      </c>
      <c r="Q105" s="16">
        <v>0</v>
      </c>
      <c r="R105" s="16"/>
      <c r="S105" s="957">
        <v>0</v>
      </c>
      <c r="T105" s="95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20"/>
      <c r="AZ105" s="20"/>
      <c r="BA105" s="20"/>
      <c r="BB105" s="20"/>
      <c r="BC105" s="20"/>
      <c r="BD105" s="20"/>
      <c r="BE105" s="20"/>
      <c r="BF105" s="20"/>
      <c r="BG105" s="20"/>
      <c r="BH105" s="20"/>
      <c r="BI105" s="20"/>
      <c r="BJ105" s="20"/>
      <c r="BK105" s="20"/>
      <c r="BL105" s="20"/>
      <c r="BM105" s="20"/>
      <c r="BN105" s="20"/>
      <c r="BO105" s="20"/>
      <c r="BP105" s="20"/>
      <c r="BQ105" s="20"/>
      <c r="BR105" s="20"/>
      <c r="BS105" s="20"/>
      <c r="BT105" s="20"/>
      <c r="BU105" s="184">
        <f t="shared" si="18"/>
        <v>0</v>
      </c>
      <c r="BV105" s="25"/>
      <c r="BW105" s="15">
        <f t="shared" si="19"/>
        <v>0</v>
      </c>
      <c r="BX105" s="23"/>
      <c r="BY105" s="15">
        <f t="shared" si="20"/>
        <v>0</v>
      </c>
    </row>
    <row r="106" spans="1:85" s="274" customFormat="1" ht="21" hidden="1" customHeight="1">
      <c r="A106" s="44"/>
      <c r="B106" s="44"/>
      <c r="C106" s="41" t="s">
        <v>40</v>
      </c>
      <c r="D106" s="37" t="s">
        <v>214</v>
      </c>
      <c r="E106" s="749"/>
      <c r="F106" s="542">
        <v>35161</v>
      </c>
      <c r="G106" s="982"/>
      <c r="H106" s="363" t="s">
        <v>770</v>
      </c>
      <c r="I106" s="30">
        <v>35318</v>
      </c>
      <c r="J106" s="504"/>
      <c r="K106" s="308"/>
      <c r="L106" s="16">
        <v>0</v>
      </c>
      <c r="M106" s="16">
        <v>0</v>
      </c>
      <c r="N106" s="16">
        <v>0</v>
      </c>
      <c r="O106" s="16">
        <v>0</v>
      </c>
      <c r="P106" s="16">
        <v>0</v>
      </c>
      <c r="Q106" s="16">
        <v>0</v>
      </c>
      <c r="R106" s="16"/>
      <c r="S106" s="957">
        <v>0</v>
      </c>
      <c r="T106" s="957"/>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20"/>
      <c r="AZ106" s="20"/>
      <c r="BA106" s="20"/>
      <c r="BB106" s="20"/>
      <c r="BC106" s="20"/>
      <c r="BD106" s="20"/>
      <c r="BE106" s="20"/>
      <c r="BF106" s="20"/>
      <c r="BG106" s="20"/>
      <c r="BH106" s="20"/>
      <c r="BI106" s="20"/>
      <c r="BJ106" s="20"/>
      <c r="BK106" s="20"/>
      <c r="BL106" s="20"/>
      <c r="BM106" s="20"/>
      <c r="BN106" s="20"/>
      <c r="BO106" s="20"/>
      <c r="BP106" s="20"/>
      <c r="BQ106" s="20"/>
      <c r="BR106" s="20"/>
      <c r="BS106" s="20"/>
      <c r="BT106" s="20"/>
      <c r="BU106" s="184">
        <f t="shared" si="18"/>
        <v>0</v>
      </c>
      <c r="BV106" s="25"/>
      <c r="BW106" s="15">
        <f t="shared" si="19"/>
        <v>0</v>
      </c>
      <c r="BX106" s="23"/>
      <c r="BY106" s="15">
        <f t="shared" si="20"/>
        <v>0</v>
      </c>
    </row>
    <row r="107" spans="1:85" s="274" customFormat="1" ht="21" hidden="1" customHeight="1">
      <c r="A107" s="44"/>
      <c r="B107" s="44"/>
      <c r="C107" s="41" t="s">
        <v>42</v>
      </c>
      <c r="D107" s="658" t="s">
        <v>224</v>
      </c>
      <c r="E107" s="581"/>
      <c r="F107" s="541">
        <v>36726</v>
      </c>
      <c r="G107" s="982"/>
      <c r="H107" s="363" t="s">
        <v>770</v>
      </c>
      <c r="I107" s="30">
        <v>36803</v>
      </c>
      <c r="J107" s="504"/>
      <c r="K107" s="308"/>
      <c r="L107" s="16">
        <v>0</v>
      </c>
      <c r="M107" s="16">
        <v>0</v>
      </c>
      <c r="N107" s="16">
        <v>0</v>
      </c>
      <c r="O107" s="16">
        <v>0</v>
      </c>
      <c r="P107" s="16">
        <v>0</v>
      </c>
      <c r="Q107" s="16">
        <v>0</v>
      </c>
      <c r="R107" s="16"/>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20"/>
      <c r="AZ107" s="20"/>
      <c r="BA107" s="20"/>
      <c r="BB107" s="20"/>
      <c r="BC107" s="20"/>
      <c r="BD107" s="20"/>
      <c r="BE107" s="20"/>
      <c r="BF107" s="20"/>
      <c r="BG107" s="20"/>
      <c r="BH107" s="20"/>
      <c r="BI107" s="20"/>
      <c r="BJ107" s="20"/>
      <c r="BK107" s="20"/>
      <c r="BL107" s="20"/>
      <c r="BM107" s="20"/>
      <c r="BN107" s="20"/>
      <c r="BO107" s="20"/>
      <c r="BP107" s="20"/>
      <c r="BQ107" s="20"/>
      <c r="BR107" s="20"/>
      <c r="BS107" s="20"/>
      <c r="BT107" s="20"/>
      <c r="BU107" s="184">
        <f t="shared" si="18"/>
        <v>0</v>
      </c>
      <c r="BV107" s="25"/>
      <c r="BW107" s="15">
        <f t="shared" si="19"/>
        <v>0</v>
      </c>
      <c r="BX107" s="23"/>
      <c r="BY107" s="15">
        <f t="shared" si="20"/>
        <v>0</v>
      </c>
      <c r="CD107" s="25"/>
      <c r="CE107" s="25"/>
      <c r="CF107" s="25"/>
      <c r="CG107" s="25"/>
    </row>
    <row r="108" spans="1:85" s="274" customFormat="1" ht="21" hidden="1" customHeight="1">
      <c r="A108" s="33"/>
      <c r="B108" s="33"/>
      <c r="C108" s="41" t="s">
        <v>56</v>
      </c>
      <c r="D108" s="658" t="s">
        <v>233</v>
      </c>
      <c r="E108" s="581"/>
      <c r="F108" s="543">
        <v>37767</v>
      </c>
      <c r="G108" s="982"/>
      <c r="H108" s="363" t="s">
        <v>770</v>
      </c>
      <c r="I108" s="30">
        <v>36438</v>
      </c>
      <c r="J108" s="504"/>
      <c r="K108" s="308"/>
      <c r="L108" s="16">
        <v>0</v>
      </c>
      <c r="M108" s="16">
        <v>0</v>
      </c>
      <c r="N108" s="16">
        <v>0</v>
      </c>
      <c r="O108" s="16">
        <v>0</v>
      </c>
      <c r="P108" s="16">
        <v>0</v>
      </c>
      <c r="Q108" s="16">
        <v>0</v>
      </c>
      <c r="R108" s="16"/>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20"/>
      <c r="AZ108" s="20"/>
      <c r="BA108" s="20"/>
      <c r="BB108" s="20"/>
      <c r="BC108" s="20"/>
      <c r="BD108" s="20"/>
      <c r="BE108" s="20"/>
      <c r="BF108" s="20"/>
      <c r="BG108" s="20"/>
      <c r="BH108" s="20"/>
      <c r="BI108" s="20"/>
      <c r="BJ108" s="20"/>
      <c r="BK108" s="20"/>
      <c r="BL108" s="20"/>
      <c r="BM108" s="20"/>
      <c r="BN108" s="20"/>
      <c r="BO108" s="20"/>
      <c r="BP108" s="20"/>
      <c r="BQ108" s="20"/>
      <c r="BR108" s="20"/>
      <c r="BS108" s="20"/>
      <c r="BT108" s="20"/>
      <c r="BU108" s="184">
        <f t="shared" si="18"/>
        <v>0</v>
      </c>
      <c r="BV108" s="25"/>
      <c r="BW108" s="15">
        <f t="shared" si="19"/>
        <v>0</v>
      </c>
      <c r="BX108" s="23"/>
      <c r="BY108" s="15">
        <f t="shared" si="20"/>
        <v>0</v>
      </c>
      <c r="CB108" s="25"/>
      <c r="CC108" s="25"/>
    </row>
    <row r="109" spans="1:85" s="25" customFormat="1" ht="21" hidden="1" customHeight="1">
      <c r="A109" s="44"/>
      <c r="B109" s="44"/>
      <c r="C109" s="41" t="s">
        <v>63</v>
      </c>
      <c r="D109" s="658" t="s">
        <v>240</v>
      </c>
      <c r="E109" s="581"/>
      <c r="F109" s="542">
        <v>38805</v>
      </c>
      <c r="G109" s="982"/>
      <c r="H109" s="363" t="s">
        <v>770</v>
      </c>
      <c r="I109" s="30">
        <v>21257</v>
      </c>
      <c r="J109" s="504"/>
      <c r="K109" s="308"/>
      <c r="L109" s="16">
        <v>0</v>
      </c>
      <c r="M109" s="16">
        <v>0</v>
      </c>
      <c r="N109" s="16">
        <v>0</v>
      </c>
      <c r="O109" s="16">
        <v>0</v>
      </c>
      <c r="P109" s="16">
        <v>0</v>
      </c>
      <c r="Q109" s="16">
        <v>0</v>
      </c>
      <c r="R109" s="16"/>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20"/>
      <c r="AZ109" s="20"/>
      <c r="BA109" s="20"/>
      <c r="BB109" s="20"/>
      <c r="BC109" s="20"/>
      <c r="BD109" s="20"/>
      <c r="BE109" s="20"/>
      <c r="BF109" s="20"/>
      <c r="BG109" s="20"/>
      <c r="BH109" s="20"/>
      <c r="BI109" s="20"/>
      <c r="BJ109" s="20"/>
      <c r="BK109" s="20"/>
      <c r="BL109" s="20"/>
      <c r="BM109" s="20"/>
      <c r="BN109" s="20"/>
      <c r="BO109" s="20"/>
      <c r="BP109" s="20"/>
      <c r="BQ109" s="20"/>
      <c r="BR109" s="20"/>
      <c r="BS109" s="20"/>
      <c r="BT109" s="20"/>
      <c r="BU109" s="184">
        <f t="shared" si="18"/>
        <v>0</v>
      </c>
      <c r="BW109" s="15">
        <f t="shared" si="19"/>
        <v>0</v>
      </c>
      <c r="BX109" s="23"/>
      <c r="BY109" s="15">
        <f t="shared" si="20"/>
        <v>0</v>
      </c>
      <c r="BZ109" s="274"/>
      <c r="CA109" s="274"/>
      <c r="CD109" s="274"/>
      <c r="CE109" s="274"/>
      <c r="CF109" s="274"/>
      <c r="CG109" s="274"/>
    </row>
    <row r="110" spans="1:85" s="274" customFormat="1" ht="21" hidden="1" customHeight="1">
      <c r="A110" s="15"/>
      <c r="B110" s="15"/>
      <c r="C110" s="41" t="s">
        <v>72</v>
      </c>
      <c r="D110" s="658" t="s">
        <v>82</v>
      </c>
      <c r="E110" s="581"/>
      <c r="F110" s="543">
        <v>40126</v>
      </c>
      <c r="G110" s="982"/>
      <c r="H110" s="363" t="s">
        <v>770</v>
      </c>
      <c r="I110" s="30">
        <v>37761</v>
      </c>
      <c r="J110" s="504"/>
      <c r="K110" s="308"/>
      <c r="L110" s="16">
        <v>0</v>
      </c>
      <c r="M110" s="16">
        <v>0</v>
      </c>
      <c r="N110" s="16">
        <v>0</v>
      </c>
      <c r="O110" s="16">
        <v>0</v>
      </c>
      <c r="P110" s="16">
        <v>0</v>
      </c>
      <c r="Q110" s="16">
        <v>0</v>
      </c>
      <c r="R110" s="16"/>
      <c r="S110" s="957">
        <v>0</v>
      </c>
      <c r="T110" s="957"/>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8"/>
      <c r="AZ110" s="18"/>
      <c r="BA110" s="18"/>
      <c r="BB110" s="18"/>
      <c r="BC110" s="18"/>
      <c r="BD110" s="18"/>
      <c r="BE110" s="18"/>
      <c r="BF110" s="18"/>
      <c r="BG110" s="18"/>
      <c r="BH110" s="18"/>
      <c r="BI110" s="18"/>
      <c r="BJ110" s="18"/>
      <c r="BK110" s="18"/>
      <c r="BL110" s="18"/>
      <c r="BM110" s="20"/>
      <c r="BN110" s="18"/>
      <c r="BO110" s="18"/>
      <c r="BP110" s="18"/>
      <c r="BQ110" s="18"/>
      <c r="BR110" s="18"/>
      <c r="BS110" s="18"/>
      <c r="BT110" s="18"/>
      <c r="BU110" s="184">
        <f t="shared" si="18"/>
        <v>0</v>
      </c>
      <c r="BV110" s="25"/>
      <c r="BW110" s="15">
        <f t="shared" si="19"/>
        <v>0</v>
      </c>
      <c r="BX110" s="23"/>
      <c r="BY110" s="15">
        <f t="shared" si="20"/>
        <v>0</v>
      </c>
      <c r="CD110" s="25"/>
      <c r="CE110" s="25"/>
    </row>
    <row r="111" spans="1:85" s="274" customFormat="1" ht="21" hidden="1" customHeight="1">
      <c r="A111" s="44"/>
      <c r="B111" s="44"/>
      <c r="C111" s="41" t="s">
        <v>81</v>
      </c>
      <c r="D111" s="658" t="s">
        <v>1218</v>
      </c>
      <c r="E111" s="581"/>
      <c r="F111" s="542">
        <v>41551</v>
      </c>
      <c r="G111" s="982"/>
      <c r="H111" s="363" t="s">
        <v>770</v>
      </c>
      <c r="I111" s="30">
        <v>28780</v>
      </c>
      <c r="J111" s="504"/>
      <c r="K111" s="308"/>
      <c r="L111" s="16">
        <v>0</v>
      </c>
      <c r="M111" s="16">
        <v>0</v>
      </c>
      <c r="N111" s="16">
        <v>0</v>
      </c>
      <c r="O111" s="16">
        <v>0</v>
      </c>
      <c r="P111" s="16">
        <v>0</v>
      </c>
      <c r="Q111" s="16">
        <v>0</v>
      </c>
      <c r="R111" s="16"/>
      <c r="S111" s="957">
        <v>0</v>
      </c>
      <c r="T111" s="957"/>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20"/>
      <c r="AZ111" s="20"/>
      <c r="BA111" s="20"/>
      <c r="BB111" s="20"/>
      <c r="BC111" s="20"/>
      <c r="BD111" s="20"/>
      <c r="BE111" s="20"/>
      <c r="BF111" s="20"/>
      <c r="BG111" s="20"/>
      <c r="BH111" s="20"/>
      <c r="BI111" s="20"/>
      <c r="BJ111" s="20"/>
      <c r="BK111" s="20"/>
      <c r="BL111" s="20"/>
      <c r="BM111" s="20"/>
      <c r="BN111" s="20"/>
      <c r="BO111" s="20"/>
      <c r="BP111" s="20"/>
      <c r="BQ111" s="20"/>
      <c r="BR111" s="20"/>
      <c r="BS111" s="20"/>
      <c r="BT111" s="20"/>
      <c r="BU111" s="184">
        <f t="shared" si="18"/>
        <v>0</v>
      </c>
      <c r="BV111" s="25"/>
      <c r="BW111" s="15">
        <f t="shared" si="19"/>
        <v>0</v>
      </c>
      <c r="BX111" s="23"/>
      <c r="BY111" s="15">
        <f t="shared" si="20"/>
        <v>0</v>
      </c>
      <c r="CB111" s="25"/>
      <c r="CC111" s="25"/>
    </row>
    <row r="112" spans="1:85" s="274" customFormat="1" ht="21" hidden="1" customHeight="1">
      <c r="A112" s="44"/>
      <c r="B112" s="44"/>
      <c r="C112" s="41" t="s">
        <v>85</v>
      </c>
      <c r="D112" s="658" t="s">
        <v>1237</v>
      </c>
      <c r="E112" s="581"/>
      <c r="F112" s="541">
        <v>42051</v>
      </c>
      <c r="G112" s="982"/>
      <c r="H112" s="363" t="s">
        <v>770</v>
      </c>
      <c r="I112" s="30">
        <v>27723</v>
      </c>
      <c r="J112" s="504"/>
      <c r="K112" s="308"/>
      <c r="L112" s="16">
        <v>0</v>
      </c>
      <c r="M112" s="16">
        <v>0</v>
      </c>
      <c r="N112" s="16">
        <v>0</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20"/>
      <c r="AZ112" s="20"/>
      <c r="BA112" s="20"/>
      <c r="BB112" s="20"/>
      <c r="BC112" s="20"/>
      <c r="BD112" s="20"/>
      <c r="BE112" s="20"/>
      <c r="BF112" s="20"/>
      <c r="BG112" s="20"/>
      <c r="BH112" s="20"/>
      <c r="BI112" s="20"/>
      <c r="BJ112" s="20"/>
      <c r="BK112" s="20"/>
      <c r="BL112" s="20"/>
      <c r="BM112" s="20"/>
      <c r="BN112" s="20"/>
      <c r="BO112" s="20"/>
      <c r="BP112" s="20"/>
      <c r="BQ112" s="20"/>
      <c r="BR112" s="20"/>
      <c r="BS112" s="20"/>
      <c r="BT112" s="20"/>
      <c r="BU112" s="184">
        <f t="shared" si="18"/>
        <v>0</v>
      </c>
      <c r="BV112" s="25"/>
      <c r="BW112" s="15">
        <f t="shared" si="19"/>
        <v>0</v>
      </c>
      <c r="BX112" s="23"/>
      <c r="BY112" s="15">
        <f t="shared" si="20"/>
        <v>0</v>
      </c>
    </row>
    <row r="113" spans="1:85" s="274" customFormat="1" ht="21" hidden="1" customHeight="1">
      <c r="A113" s="44"/>
      <c r="B113" s="44"/>
      <c r="C113" s="41" t="s">
        <v>87</v>
      </c>
      <c r="D113" s="658" t="s">
        <v>1238</v>
      </c>
      <c r="E113" s="581"/>
      <c r="F113" s="541">
        <v>42051</v>
      </c>
      <c r="G113" s="982"/>
      <c r="H113" s="363" t="s">
        <v>770</v>
      </c>
      <c r="I113" s="30">
        <v>43052</v>
      </c>
      <c r="J113" s="504"/>
      <c r="K113" s="308"/>
      <c r="L113" s="16">
        <v>0</v>
      </c>
      <c r="M113" s="16">
        <v>0</v>
      </c>
      <c r="N113" s="16">
        <v>0</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20"/>
      <c r="AZ113" s="20"/>
      <c r="BA113" s="20"/>
      <c r="BB113" s="20"/>
      <c r="BC113" s="20"/>
      <c r="BD113" s="20"/>
      <c r="BE113" s="20"/>
      <c r="BF113" s="20"/>
      <c r="BG113" s="20"/>
      <c r="BH113" s="20"/>
      <c r="BI113" s="20"/>
      <c r="BJ113" s="20"/>
      <c r="BK113" s="20"/>
      <c r="BL113" s="20"/>
      <c r="BM113" s="20"/>
      <c r="BN113" s="20"/>
      <c r="BO113" s="20"/>
      <c r="BP113" s="20"/>
      <c r="BQ113" s="20"/>
      <c r="BR113" s="20"/>
      <c r="BS113" s="20"/>
      <c r="BT113" s="20"/>
      <c r="BU113" s="184">
        <f t="shared" si="18"/>
        <v>0</v>
      </c>
      <c r="BV113" s="25"/>
      <c r="BW113" s="15">
        <f t="shared" si="19"/>
        <v>0</v>
      </c>
      <c r="BX113" s="23"/>
      <c r="BY113" s="15">
        <f t="shared" si="20"/>
        <v>0</v>
      </c>
    </row>
    <row r="114" spans="1:85" s="274" customFormat="1" ht="21" hidden="1" customHeight="1">
      <c r="A114" s="15"/>
      <c r="B114" s="15"/>
      <c r="C114" s="41" t="s">
        <v>91</v>
      </c>
      <c r="D114" s="658" t="s">
        <v>995</v>
      </c>
      <c r="E114" s="581"/>
      <c r="F114" s="543">
        <v>42172</v>
      </c>
      <c r="G114" s="982"/>
      <c r="H114" s="363" t="s">
        <v>770</v>
      </c>
      <c r="I114" s="30">
        <v>40308</v>
      </c>
      <c r="J114" s="504"/>
      <c r="K114" s="308"/>
      <c r="L114" s="16">
        <v>0</v>
      </c>
      <c r="M114" s="16">
        <v>0</v>
      </c>
      <c r="N114" s="16">
        <v>0</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8"/>
      <c r="AZ114" s="18"/>
      <c r="BA114" s="18"/>
      <c r="BB114" s="18"/>
      <c r="BC114" s="18"/>
      <c r="BD114" s="18"/>
      <c r="BE114" s="18"/>
      <c r="BF114" s="18"/>
      <c r="BG114" s="18"/>
      <c r="BH114" s="18"/>
      <c r="BI114" s="18"/>
      <c r="BJ114" s="18"/>
      <c r="BK114" s="18"/>
      <c r="BL114" s="18"/>
      <c r="BM114" s="20"/>
      <c r="BN114" s="18"/>
      <c r="BO114" s="18"/>
      <c r="BP114" s="18"/>
      <c r="BQ114" s="18"/>
      <c r="BR114" s="18"/>
      <c r="BS114" s="18"/>
      <c r="BT114" s="18"/>
      <c r="BU114" s="184">
        <f t="shared" si="18"/>
        <v>0</v>
      </c>
      <c r="BV114" s="25"/>
      <c r="BW114" s="15">
        <f t="shared" si="19"/>
        <v>0</v>
      </c>
      <c r="BX114" s="23"/>
      <c r="BY114" s="15">
        <f t="shared" si="20"/>
        <v>0</v>
      </c>
    </row>
    <row r="115" spans="1:85" s="274" customFormat="1" ht="21" hidden="1" customHeight="1">
      <c r="A115" s="44"/>
      <c r="B115" s="44"/>
      <c r="C115" s="41" t="s">
        <v>93</v>
      </c>
      <c r="D115" s="658" t="s">
        <v>186</v>
      </c>
      <c r="E115" s="581"/>
      <c r="F115" s="542">
        <v>42875</v>
      </c>
      <c r="G115" s="982"/>
      <c r="H115" s="363" t="s">
        <v>770</v>
      </c>
      <c r="I115" s="30">
        <v>42867</v>
      </c>
      <c r="J115" s="504"/>
      <c r="K115" s="308"/>
      <c r="L115" s="16">
        <v>0</v>
      </c>
      <c r="M115" s="16">
        <v>0</v>
      </c>
      <c r="N115" s="16">
        <v>0</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20"/>
      <c r="AZ115" s="20"/>
      <c r="BA115" s="20"/>
      <c r="BB115" s="20"/>
      <c r="BC115" s="20"/>
      <c r="BD115" s="20"/>
      <c r="BE115" s="20"/>
      <c r="BF115" s="20"/>
      <c r="BG115" s="20"/>
      <c r="BH115" s="20"/>
      <c r="BI115" s="20"/>
      <c r="BJ115" s="20"/>
      <c r="BK115" s="20"/>
      <c r="BL115" s="20"/>
      <c r="BM115" s="20"/>
      <c r="BN115" s="20"/>
      <c r="BO115" s="20"/>
      <c r="BP115" s="20"/>
      <c r="BQ115" s="20"/>
      <c r="BR115" s="20"/>
      <c r="BS115" s="20"/>
      <c r="BT115" s="20"/>
      <c r="BU115" s="184">
        <f t="shared" si="18"/>
        <v>0</v>
      </c>
      <c r="BV115" s="25"/>
      <c r="BW115" s="15">
        <f t="shared" si="19"/>
        <v>0</v>
      </c>
      <c r="BX115" s="23"/>
      <c r="BY115" s="15">
        <f t="shared" si="20"/>
        <v>0</v>
      </c>
    </row>
    <row r="116" spans="1:85" s="274" customFormat="1" ht="21" hidden="1" customHeight="1">
      <c r="A116" s="44"/>
      <c r="B116" s="44"/>
      <c r="C116" s="41" t="s">
        <v>96</v>
      </c>
      <c r="D116" s="658" t="s">
        <v>194</v>
      </c>
      <c r="E116" s="581"/>
      <c r="F116" s="543">
        <v>43259</v>
      </c>
      <c r="G116" s="982"/>
      <c r="H116" s="363" t="s">
        <v>770</v>
      </c>
      <c r="I116" s="30">
        <v>22790</v>
      </c>
      <c r="J116" s="504"/>
      <c r="K116" s="308"/>
      <c r="L116" s="16">
        <v>0</v>
      </c>
      <c r="M116" s="16">
        <v>0</v>
      </c>
      <c r="N116" s="16">
        <v>0</v>
      </c>
      <c r="O116" s="16">
        <v>0</v>
      </c>
      <c r="P116" s="16">
        <v>0</v>
      </c>
      <c r="Q116" s="16">
        <v>0</v>
      </c>
      <c r="R116" s="16"/>
      <c r="S116" s="957">
        <v>0</v>
      </c>
      <c r="T116" s="957"/>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9"/>
      <c r="AV116" s="19"/>
      <c r="AW116" s="19"/>
      <c r="AX116" s="19"/>
      <c r="AY116" s="20"/>
      <c r="AZ116" s="20"/>
      <c r="BA116" s="20"/>
      <c r="BB116" s="20"/>
      <c r="BC116" s="20"/>
      <c r="BD116" s="20"/>
      <c r="BE116" s="20"/>
      <c r="BF116" s="20"/>
      <c r="BG116" s="20"/>
      <c r="BH116" s="20"/>
      <c r="BI116" s="20"/>
      <c r="BJ116" s="20"/>
      <c r="BK116" s="20"/>
      <c r="BL116" s="20"/>
      <c r="BM116" s="20"/>
      <c r="BN116" s="20"/>
      <c r="BO116" s="20"/>
      <c r="BP116" s="20"/>
      <c r="BQ116" s="20"/>
      <c r="BR116" s="20"/>
      <c r="BS116" s="20"/>
      <c r="BT116" s="20"/>
      <c r="BU116" s="184">
        <f t="shared" si="18"/>
        <v>0</v>
      </c>
      <c r="BV116" s="25"/>
      <c r="BW116" s="15">
        <f t="shared" si="19"/>
        <v>0</v>
      </c>
      <c r="BX116" s="23"/>
      <c r="BY116" s="15">
        <f t="shared" si="20"/>
        <v>0</v>
      </c>
    </row>
    <row r="117" spans="1:85" s="274" customFormat="1" ht="21" hidden="1" customHeight="1">
      <c r="A117" s="33"/>
      <c r="B117" s="33"/>
      <c r="C117" s="41" t="s">
        <v>98</v>
      </c>
      <c r="D117" s="658" t="s">
        <v>1001</v>
      </c>
      <c r="E117" s="581"/>
      <c r="F117" s="541">
        <v>43516</v>
      </c>
      <c r="G117" s="982"/>
      <c r="H117" s="363" t="s">
        <v>770</v>
      </c>
      <c r="I117" s="30">
        <v>36238</v>
      </c>
      <c r="J117" s="504"/>
      <c r="K117" s="308"/>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20"/>
      <c r="AZ117" s="20"/>
      <c r="BA117" s="20"/>
      <c r="BB117" s="20"/>
      <c r="BC117" s="20"/>
      <c r="BD117" s="20"/>
      <c r="BE117" s="20"/>
      <c r="BF117" s="20"/>
      <c r="BG117" s="20"/>
      <c r="BH117" s="20"/>
      <c r="BI117" s="20"/>
      <c r="BJ117" s="20"/>
      <c r="BK117" s="20"/>
      <c r="BL117" s="20"/>
      <c r="BM117" s="20"/>
      <c r="BN117" s="20"/>
      <c r="BO117" s="20"/>
      <c r="BP117" s="20"/>
      <c r="BQ117" s="20"/>
      <c r="BR117" s="20"/>
      <c r="BS117" s="20"/>
      <c r="BT117" s="20"/>
      <c r="BU117" s="184">
        <f t="shared" si="18"/>
        <v>0</v>
      </c>
      <c r="BV117" s="25"/>
      <c r="BW117" s="15">
        <f t="shared" si="19"/>
        <v>0</v>
      </c>
      <c r="BX117" s="23"/>
      <c r="BY117" s="15">
        <f t="shared" si="20"/>
        <v>0</v>
      </c>
    </row>
    <row r="118" spans="1:85" s="171" customFormat="1" ht="34.5" hidden="1" customHeight="1">
      <c r="A118" s="15" t="s">
        <v>11</v>
      </c>
      <c r="B118" s="15" t="s">
        <v>1058</v>
      </c>
      <c r="C118" s="593" t="s">
        <v>12</v>
      </c>
      <c r="D118" s="660" t="s">
        <v>13</v>
      </c>
      <c r="E118" s="217"/>
      <c r="F118" s="404" t="s">
        <v>14</v>
      </c>
      <c r="G118" s="562"/>
      <c r="H118" s="95" t="s">
        <v>1704</v>
      </c>
      <c r="I118" s="285" t="s">
        <v>1705</v>
      </c>
      <c r="J118" s="503"/>
      <c r="K118" s="95"/>
      <c r="L118" s="387" t="s">
        <v>1319</v>
      </c>
      <c r="M118" s="387" t="s">
        <v>1430</v>
      </c>
      <c r="N118" s="387" t="s">
        <v>1431</v>
      </c>
      <c r="O118" s="387" t="s">
        <v>1641</v>
      </c>
      <c r="P118" s="387" t="s">
        <v>1642</v>
      </c>
      <c r="Q118" s="387" t="s">
        <v>1566</v>
      </c>
      <c r="R118" s="387"/>
      <c r="S118" s="1014" t="s">
        <v>915</v>
      </c>
      <c r="T118" s="1014"/>
      <c r="U118" s="15">
        <v>6</v>
      </c>
      <c r="V118" s="15">
        <v>13</v>
      </c>
      <c r="W118" s="15"/>
      <c r="X118" s="15">
        <v>20</v>
      </c>
      <c r="Y118" s="15">
        <v>27</v>
      </c>
      <c r="Z118" s="15">
        <v>3</v>
      </c>
      <c r="AA118" s="15">
        <v>10</v>
      </c>
      <c r="AB118" s="15">
        <v>17</v>
      </c>
      <c r="AC118" s="15">
        <v>24</v>
      </c>
      <c r="AD118" s="15">
        <v>3</v>
      </c>
      <c r="AE118" s="15">
        <v>10</v>
      </c>
      <c r="AF118" s="15">
        <v>24</v>
      </c>
      <c r="AG118" s="15">
        <v>31</v>
      </c>
      <c r="AH118" s="15">
        <v>7</v>
      </c>
      <c r="AI118" s="15">
        <v>14</v>
      </c>
      <c r="AJ118" s="15">
        <v>21</v>
      </c>
      <c r="AK118" s="15">
        <v>28</v>
      </c>
      <c r="AL118" s="15">
        <v>5</v>
      </c>
      <c r="AM118" s="15"/>
      <c r="AN118" s="15">
        <v>12</v>
      </c>
      <c r="AO118" s="15">
        <v>19</v>
      </c>
      <c r="AP118" s="15">
        <v>26</v>
      </c>
      <c r="AQ118" s="15">
        <v>2</v>
      </c>
      <c r="AR118" s="15">
        <v>9</v>
      </c>
      <c r="AS118" s="15">
        <v>16</v>
      </c>
      <c r="AT118" s="15">
        <v>30</v>
      </c>
      <c r="AU118" s="15">
        <v>7</v>
      </c>
      <c r="AV118" s="15">
        <v>14</v>
      </c>
      <c r="AW118" s="15">
        <v>21</v>
      </c>
      <c r="AX118" s="15">
        <v>28</v>
      </c>
      <c r="AY118" s="15">
        <v>4</v>
      </c>
      <c r="AZ118" s="15">
        <v>11</v>
      </c>
      <c r="BA118" s="15"/>
      <c r="BB118" s="15">
        <v>18</v>
      </c>
      <c r="BC118" s="15">
        <v>25</v>
      </c>
      <c r="BD118" s="15">
        <v>7</v>
      </c>
      <c r="BE118" s="15">
        <v>8</v>
      </c>
      <c r="BF118" s="15">
        <v>15</v>
      </c>
      <c r="BG118" s="15">
        <v>29</v>
      </c>
      <c r="BH118" s="15">
        <v>6</v>
      </c>
      <c r="BI118" s="15"/>
      <c r="BJ118" s="15">
        <v>13</v>
      </c>
      <c r="BK118" s="15">
        <v>20</v>
      </c>
      <c r="BL118" s="15">
        <v>27</v>
      </c>
      <c r="BM118" s="15">
        <v>3</v>
      </c>
      <c r="BN118" s="15">
        <v>10</v>
      </c>
      <c r="BO118" s="15">
        <v>17</v>
      </c>
      <c r="BP118" s="15">
        <v>24</v>
      </c>
      <c r="BQ118" s="15">
        <v>1</v>
      </c>
      <c r="BR118" s="15"/>
      <c r="BS118" s="15">
        <v>22</v>
      </c>
      <c r="BT118" s="15">
        <v>29</v>
      </c>
      <c r="BU118" s="12" t="s">
        <v>915</v>
      </c>
      <c r="BV118" s="13"/>
      <c r="BW118" s="12" t="s">
        <v>916</v>
      </c>
      <c r="BX118" s="172"/>
      <c r="BY118" s="14" t="s">
        <v>1566</v>
      </c>
    </row>
    <row r="119" spans="1:85" s="273" customFormat="1" ht="21" hidden="1" customHeight="1">
      <c r="A119" s="24"/>
      <c r="B119" s="24"/>
      <c r="C119" s="41" t="s">
        <v>19</v>
      </c>
      <c r="D119" s="658" t="s">
        <v>1177</v>
      </c>
      <c r="E119" s="581"/>
      <c r="F119" s="543">
        <v>33633</v>
      </c>
      <c r="G119" s="982"/>
      <c r="H119" s="327" t="s">
        <v>770</v>
      </c>
      <c r="I119" s="26">
        <v>43516</v>
      </c>
      <c r="J119" s="504"/>
      <c r="K119" s="276"/>
      <c r="L119" s="16">
        <v>0</v>
      </c>
      <c r="M119" s="16">
        <v>0</v>
      </c>
      <c r="N119" s="16">
        <v>0</v>
      </c>
      <c r="O119" s="16">
        <v>0</v>
      </c>
      <c r="P119" s="16">
        <v>0</v>
      </c>
      <c r="Q119" s="16">
        <v>0</v>
      </c>
      <c r="R119" s="16"/>
      <c r="S119" s="957">
        <v>0</v>
      </c>
      <c r="T119" s="957"/>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9"/>
      <c r="AV119" s="19"/>
      <c r="AW119" s="19"/>
      <c r="AX119" s="19"/>
      <c r="AY119" s="20"/>
      <c r="AZ119" s="20"/>
      <c r="BA119" s="20"/>
      <c r="BB119" s="20"/>
      <c r="BC119" s="20"/>
      <c r="BD119" s="20"/>
      <c r="BE119" s="20"/>
      <c r="BF119" s="20"/>
      <c r="BG119" s="20"/>
      <c r="BH119" s="20"/>
      <c r="BI119" s="20"/>
      <c r="BJ119" s="20"/>
      <c r="BK119" s="20"/>
      <c r="BL119" s="20"/>
      <c r="BM119" s="20"/>
      <c r="BN119" s="20"/>
      <c r="BO119" s="20"/>
      <c r="BP119" s="20"/>
      <c r="BQ119" s="20"/>
      <c r="BR119" s="20"/>
      <c r="BS119" s="20"/>
      <c r="BT119" s="20"/>
      <c r="BU119" s="184">
        <f>COUNT(U119:AT119)</f>
        <v>0</v>
      </c>
      <c r="BV119" s="171"/>
      <c r="BW119" s="15">
        <f>COUNT(AU119:BT119)</f>
        <v>0</v>
      </c>
      <c r="BX119" s="62"/>
      <c r="BY119" s="15">
        <f>SUM(BU119,BW119)</f>
        <v>0</v>
      </c>
    </row>
    <row r="120" spans="1:85" s="229" customFormat="1" hidden="1">
      <c r="C120" s="230"/>
      <c r="E120" s="578"/>
      <c r="F120" s="548"/>
      <c r="G120" s="599"/>
      <c r="H120" s="456"/>
      <c r="I120" s="231"/>
      <c r="J120" s="232"/>
      <c r="K120" s="456"/>
      <c r="L120" s="232"/>
      <c r="M120" s="232"/>
      <c r="N120" s="232"/>
      <c r="O120" s="232"/>
      <c r="P120" s="232"/>
      <c r="Q120" s="232"/>
      <c r="R120" s="232"/>
      <c r="S120" s="232"/>
      <c r="T120" s="232"/>
      <c r="U120" s="111"/>
      <c r="AP120" s="233"/>
      <c r="AR120" s="230"/>
      <c r="AS120" s="230"/>
      <c r="AT120" s="230"/>
    </row>
    <row r="121" spans="1:85" s="54" customFormat="1" ht="54" hidden="1" customHeight="1">
      <c r="C121" s="53"/>
      <c r="D121" s="53" t="s">
        <v>1786</v>
      </c>
      <c r="E121" s="211"/>
      <c r="F121" s="549"/>
      <c r="G121" s="211"/>
      <c r="H121" s="286"/>
      <c r="I121" s="38"/>
      <c r="J121" s="49"/>
      <c r="K121" s="286"/>
      <c r="BU121" s="283"/>
      <c r="BV121" s="283"/>
      <c r="BW121" s="283"/>
      <c r="BY121" s="283"/>
    </row>
    <row r="122" spans="1:85" s="229" customFormat="1" hidden="1">
      <c r="C122" s="230"/>
      <c r="E122" s="578"/>
      <c r="F122" s="548"/>
      <c r="G122" s="599"/>
      <c r="H122" s="456"/>
      <c r="I122" s="231"/>
      <c r="J122" s="232"/>
      <c r="K122" s="456"/>
      <c r="L122" s="232"/>
      <c r="M122" s="232"/>
      <c r="N122" s="232"/>
      <c r="O122" s="232"/>
      <c r="P122" s="232"/>
      <c r="Q122" s="232"/>
      <c r="R122" s="232"/>
      <c r="S122" s="232"/>
      <c r="T122" s="232"/>
      <c r="U122" s="111"/>
      <c r="AP122" s="233"/>
      <c r="AR122" s="230"/>
      <c r="AS122" s="230"/>
      <c r="AT122" s="230"/>
    </row>
    <row r="123" spans="1:85" s="171" customFormat="1" ht="34.5" hidden="1" customHeight="1">
      <c r="A123" s="15" t="s">
        <v>11</v>
      </c>
      <c r="B123" s="15" t="s">
        <v>1058</v>
      </c>
      <c r="C123" s="593" t="s">
        <v>12</v>
      </c>
      <c r="D123" s="660" t="s">
        <v>43</v>
      </c>
      <c r="E123" s="217"/>
      <c r="F123" s="404" t="s">
        <v>14</v>
      </c>
      <c r="G123" s="562"/>
      <c r="H123" s="95" t="s">
        <v>1704</v>
      </c>
      <c r="I123" s="285" t="s">
        <v>1705</v>
      </c>
      <c r="J123" s="503"/>
      <c r="K123" s="95"/>
      <c r="L123" s="387" t="s">
        <v>1319</v>
      </c>
      <c r="M123" s="387" t="s">
        <v>1430</v>
      </c>
      <c r="N123" s="387" t="s">
        <v>1431</v>
      </c>
      <c r="O123" s="387" t="s">
        <v>1566</v>
      </c>
      <c r="P123" s="387"/>
      <c r="Q123" s="387" t="s">
        <v>1566</v>
      </c>
      <c r="R123" s="387"/>
      <c r="S123" s="1014" t="s">
        <v>915</v>
      </c>
      <c r="T123" s="1014"/>
      <c r="U123" s="15">
        <v>6</v>
      </c>
      <c r="V123" s="15">
        <v>13</v>
      </c>
      <c r="W123" s="15"/>
      <c r="X123" s="15">
        <v>20</v>
      </c>
      <c r="Y123" s="15">
        <v>27</v>
      </c>
      <c r="Z123" s="15">
        <v>3</v>
      </c>
      <c r="AA123" s="15">
        <v>10</v>
      </c>
      <c r="AB123" s="15">
        <v>17</v>
      </c>
      <c r="AC123" s="15">
        <v>24</v>
      </c>
      <c r="AD123" s="15">
        <v>3</v>
      </c>
      <c r="AE123" s="15">
        <v>10</v>
      </c>
      <c r="AF123" s="15">
        <v>24</v>
      </c>
      <c r="AG123" s="15">
        <v>31</v>
      </c>
      <c r="AH123" s="15">
        <v>7</v>
      </c>
      <c r="AI123" s="15">
        <v>14</v>
      </c>
      <c r="AJ123" s="15">
        <v>21</v>
      </c>
      <c r="AK123" s="15">
        <v>28</v>
      </c>
      <c r="AL123" s="15">
        <v>5</v>
      </c>
      <c r="AM123" s="15"/>
      <c r="AN123" s="15">
        <v>12</v>
      </c>
      <c r="AO123" s="15">
        <v>19</v>
      </c>
      <c r="AP123" s="15">
        <v>26</v>
      </c>
      <c r="AQ123" s="15">
        <v>2</v>
      </c>
      <c r="AR123" s="15">
        <v>9</v>
      </c>
      <c r="AS123" s="15">
        <v>16</v>
      </c>
      <c r="AT123" s="15">
        <v>30</v>
      </c>
      <c r="AU123" s="15">
        <v>7</v>
      </c>
      <c r="AV123" s="15">
        <v>14</v>
      </c>
      <c r="AW123" s="15">
        <v>21</v>
      </c>
      <c r="AX123" s="15">
        <v>28</v>
      </c>
      <c r="AY123" s="15">
        <v>4</v>
      </c>
      <c r="AZ123" s="15">
        <v>11</v>
      </c>
      <c r="BA123" s="15"/>
      <c r="BB123" s="15">
        <v>18</v>
      </c>
      <c r="BC123" s="15">
        <v>25</v>
      </c>
      <c r="BD123" s="15">
        <v>7</v>
      </c>
      <c r="BE123" s="15">
        <v>8</v>
      </c>
      <c r="BF123" s="15">
        <v>15</v>
      </c>
      <c r="BG123" s="15">
        <v>29</v>
      </c>
      <c r="BH123" s="15">
        <v>6</v>
      </c>
      <c r="BI123" s="15"/>
      <c r="BJ123" s="15">
        <v>13</v>
      </c>
      <c r="BK123" s="15">
        <v>20</v>
      </c>
      <c r="BL123" s="15">
        <v>27</v>
      </c>
      <c r="BM123" s="15">
        <v>3</v>
      </c>
      <c r="BN123" s="15">
        <v>10</v>
      </c>
      <c r="BO123" s="15">
        <v>17</v>
      </c>
      <c r="BP123" s="15">
        <v>24</v>
      </c>
      <c r="BQ123" s="15">
        <v>1</v>
      </c>
      <c r="BR123" s="15"/>
      <c r="BS123" s="15">
        <v>22</v>
      </c>
      <c r="BT123" s="15">
        <v>29</v>
      </c>
      <c r="BU123" s="12" t="s">
        <v>915</v>
      </c>
      <c r="BV123" s="13"/>
      <c r="BW123" s="12" t="s">
        <v>916</v>
      </c>
      <c r="BX123" s="172"/>
      <c r="BY123" s="14" t="s">
        <v>1566</v>
      </c>
    </row>
    <row r="124" spans="1:85" ht="21" hidden="1" customHeight="1">
      <c r="A124" s="44"/>
      <c r="B124" s="44"/>
      <c r="C124" s="41" t="s">
        <v>84</v>
      </c>
      <c r="D124" s="658" t="s">
        <v>256</v>
      </c>
      <c r="E124" s="581"/>
      <c r="F124" s="543">
        <v>42026</v>
      </c>
      <c r="G124" s="982"/>
      <c r="H124" s="363" t="s">
        <v>770</v>
      </c>
      <c r="I124" s="30">
        <v>43438</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84">
        <v>0</v>
      </c>
      <c r="BV124" s="25"/>
      <c r="BW124" s="15">
        <v>0</v>
      </c>
      <c r="BX124" s="23"/>
      <c r="BY124" s="15">
        <v>0</v>
      </c>
      <c r="BZ124" s="25"/>
      <c r="CA124" s="25"/>
      <c r="CB124" s="274"/>
      <c r="CC124" s="274"/>
      <c r="CD124" s="274"/>
      <c r="CE124" s="274"/>
      <c r="CF124" s="274"/>
      <c r="CG124" s="274"/>
    </row>
    <row r="125" spans="1:85" ht="21" hidden="1" customHeight="1">
      <c r="A125" s="44"/>
      <c r="B125" s="44"/>
      <c r="C125" s="41" t="s">
        <v>91</v>
      </c>
      <c r="D125" s="658" t="s">
        <v>1382</v>
      </c>
      <c r="E125" s="561">
        <v>11380</v>
      </c>
      <c r="F125" s="542">
        <v>44517</v>
      </c>
      <c r="G125" s="982"/>
      <c r="H125" s="363" t="s">
        <v>352</v>
      </c>
      <c r="I125" s="30">
        <v>44517</v>
      </c>
      <c r="J125" s="510" t="s">
        <v>1384</v>
      </c>
      <c r="K125" s="327" t="s">
        <v>1383</v>
      </c>
      <c r="L125" s="16">
        <v>0</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84">
        <v>0</v>
      </c>
      <c r="BV125" s="25"/>
      <c r="BW125" s="15">
        <v>0</v>
      </c>
      <c r="BX125" s="23"/>
      <c r="BY125" s="15">
        <v>0</v>
      </c>
      <c r="BZ125" s="274"/>
      <c r="CA125" s="274"/>
      <c r="CB125" s="274"/>
      <c r="CC125" s="274"/>
      <c r="CD125" s="274"/>
      <c r="CE125" s="274"/>
      <c r="CF125" s="274"/>
      <c r="CG125" s="274"/>
    </row>
    <row r="126" spans="1:85" ht="21" hidden="1" customHeight="1">
      <c r="A126" s="44"/>
      <c r="B126" s="44"/>
      <c r="C126" s="41" t="s">
        <v>24</v>
      </c>
      <c r="D126" s="658" t="s">
        <v>247</v>
      </c>
      <c r="E126" s="581"/>
      <c r="F126" s="541">
        <v>40540</v>
      </c>
      <c r="G126" s="982"/>
      <c r="H126" s="363" t="s">
        <v>266</v>
      </c>
      <c r="I126" s="30">
        <v>20221</v>
      </c>
      <c r="J126" s="504"/>
      <c r="K126" s="308"/>
      <c r="L126" s="16">
        <v>2</v>
      </c>
      <c r="M126" s="16">
        <v>0</v>
      </c>
      <c r="N126" s="16">
        <v>2</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84">
        <v>0</v>
      </c>
      <c r="BV126" s="25"/>
      <c r="BW126" s="15">
        <v>0</v>
      </c>
      <c r="BX126" s="23"/>
      <c r="BY126" s="15">
        <v>0</v>
      </c>
      <c r="BZ126" s="274"/>
      <c r="CA126" s="274"/>
      <c r="CB126" s="25"/>
      <c r="CC126" s="25"/>
      <c r="CD126" s="25"/>
      <c r="CE126" s="25"/>
      <c r="CF126" s="25"/>
      <c r="CG126" s="25"/>
    </row>
    <row r="127" spans="1:85" ht="21" hidden="1" customHeight="1">
      <c r="A127" s="44"/>
      <c r="B127" s="44"/>
      <c r="C127" s="41" t="s">
        <v>101</v>
      </c>
      <c r="D127" s="658" t="s">
        <v>1208</v>
      </c>
      <c r="E127" s="581"/>
      <c r="F127" s="542">
        <v>43677</v>
      </c>
      <c r="G127" s="982"/>
      <c r="H127" s="363" t="s">
        <v>770</v>
      </c>
      <c r="I127" s="30">
        <v>44239</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84">
        <v>0</v>
      </c>
      <c r="BV127" s="25"/>
      <c r="BW127" s="15">
        <v>0</v>
      </c>
      <c r="BX127" s="23"/>
      <c r="BY127" s="15">
        <v>0</v>
      </c>
      <c r="BZ127" s="274"/>
      <c r="CA127" s="274"/>
      <c r="CB127" s="274"/>
      <c r="CC127" s="274"/>
      <c r="CD127" s="274"/>
      <c r="CE127" s="274"/>
      <c r="CF127" s="274"/>
      <c r="CG127" s="274"/>
    </row>
    <row r="128" spans="1:85" ht="21" hidden="1" customHeight="1">
      <c r="A128" s="44"/>
      <c r="B128" s="44"/>
      <c r="C128" s="41" t="s">
        <v>67</v>
      </c>
      <c r="D128" s="658" t="s">
        <v>259</v>
      </c>
      <c r="E128" s="561">
        <v>421</v>
      </c>
      <c r="F128" s="543">
        <v>41044</v>
      </c>
      <c r="G128" s="982"/>
      <c r="H128" s="363" t="s">
        <v>1483</v>
      </c>
      <c r="I128" s="30">
        <v>15767</v>
      </c>
      <c r="J128" s="518" t="s">
        <v>509</v>
      </c>
      <c r="K128" s="327" t="s">
        <v>508</v>
      </c>
      <c r="L128" s="16">
        <v>0</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84">
        <v>0</v>
      </c>
      <c r="BV128" s="25"/>
      <c r="BW128" s="15">
        <v>0</v>
      </c>
      <c r="BX128" s="23"/>
      <c r="BY128" s="15">
        <v>0</v>
      </c>
      <c r="BZ128" s="25"/>
      <c r="CA128" s="25"/>
      <c r="CB128" s="274"/>
      <c r="CC128" s="274"/>
      <c r="CD128" s="274"/>
      <c r="CE128" s="274"/>
      <c r="CF128" s="274"/>
      <c r="CG128" s="274"/>
    </row>
    <row r="129" spans="1:85" s="25" customFormat="1" ht="21" hidden="1" customHeight="1">
      <c r="A129" s="44"/>
      <c r="B129" s="44"/>
      <c r="C129" s="41" t="s">
        <v>68</v>
      </c>
      <c r="D129" s="658" t="s">
        <v>253</v>
      </c>
      <c r="E129" s="561">
        <v>266</v>
      </c>
      <c r="F129" s="543">
        <v>41047</v>
      </c>
      <c r="G129" s="982"/>
      <c r="H129" s="363" t="s">
        <v>352</v>
      </c>
      <c r="I129" s="30">
        <v>37000</v>
      </c>
      <c r="J129" s="518" t="s">
        <v>1461</v>
      </c>
      <c r="K129" s="327" t="s">
        <v>1460</v>
      </c>
      <c r="L129" s="16">
        <v>0</v>
      </c>
      <c r="M129" s="16">
        <v>0</v>
      </c>
      <c r="N129" s="16">
        <v>0</v>
      </c>
      <c r="O129" s="16">
        <v>0</v>
      </c>
      <c r="P129" s="16">
        <v>0</v>
      </c>
      <c r="Q129" s="16">
        <v>0</v>
      </c>
      <c r="R129" s="16"/>
      <c r="S129" s="957">
        <v>0</v>
      </c>
      <c r="T129" s="957"/>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20"/>
      <c r="AZ129" s="20"/>
      <c r="BA129" s="20"/>
      <c r="BB129" s="20"/>
      <c r="BC129" s="20"/>
      <c r="BD129" s="20"/>
      <c r="BE129" s="20"/>
      <c r="BF129" s="20"/>
      <c r="BG129" s="20"/>
      <c r="BH129" s="20"/>
      <c r="BI129" s="20"/>
      <c r="BJ129" s="20"/>
      <c r="BK129" s="20"/>
      <c r="BL129" s="20"/>
      <c r="BM129" s="20"/>
      <c r="BN129" s="20"/>
      <c r="BO129" s="20"/>
      <c r="BP129" s="20"/>
      <c r="BQ129" s="20"/>
      <c r="BR129" s="20"/>
      <c r="BS129" s="20"/>
      <c r="BT129" s="20"/>
      <c r="BU129" s="184">
        <v>0</v>
      </c>
      <c r="BW129" s="15">
        <v>0</v>
      </c>
      <c r="BX129" s="23"/>
      <c r="BY129" s="15">
        <v>0</v>
      </c>
      <c r="BZ129" s="274"/>
      <c r="CA129" s="274"/>
      <c r="CB129" s="274"/>
      <c r="CC129" s="274"/>
      <c r="CD129" s="274"/>
      <c r="CE129" s="274"/>
      <c r="CF129" s="274"/>
      <c r="CG129" s="274"/>
    </row>
    <row r="130" spans="1:85" s="274" customFormat="1" ht="21" hidden="1" customHeight="1">
      <c r="A130" s="44"/>
      <c r="B130" s="44"/>
      <c r="C130" s="41" t="s">
        <v>96</v>
      </c>
      <c r="D130" s="658" t="s">
        <v>1439</v>
      </c>
      <c r="E130" s="561">
        <v>11394</v>
      </c>
      <c r="F130" s="542">
        <v>44680</v>
      </c>
      <c r="G130" s="982"/>
      <c r="H130" s="363" t="s">
        <v>352</v>
      </c>
      <c r="I130" s="30">
        <v>44679</v>
      </c>
      <c r="J130" s="510" t="s">
        <v>1441</v>
      </c>
      <c r="K130" s="327" t="s">
        <v>1440</v>
      </c>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84">
        <v>0</v>
      </c>
      <c r="BV130" s="25"/>
      <c r="BW130" s="15">
        <v>0</v>
      </c>
      <c r="BX130" s="23"/>
      <c r="BY130" s="15">
        <v>0</v>
      </c>
    </row>
    <row r="131" spans="1:85" s="274" customFormat="1" ht="21" hidden="1" customHeight="1">
      <c r="A131" s="44"/>
      <c r="B131" s="44"/>
      <c r="C131" s="41" t="s">
        <v>54</v>
      </c>
      <c r="D131" s="658" t="s">
        <v>289</v>
      </c>
      <c r="E131" s="561">
        <v>9944</v>
      </c>
      <c r="F131" s="541">
        <v>38651</v>
      </c>
      <c r="G131" s="982"/>
      <c r="H131" s="363" t="s">
        <v>1483</v>
      </c>
      <c r="I131" s="30">
        <v>35828</v>
      </c>
      <c r="J131" s="510" t="s">
        <v>765</v>
      </c>
      <c r="K131" s="327" t="s">
        <v>764</v>
      </c>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84">
        <v>0</v>
      </c>
      <c r="BV131" s="25"/>
      <c r="BW131" s="15">
        <v>0</v>
      </c>
      <c r="BX131" s="23"/>
      <c r="BY131" s="15">
        <v>0</v>
      </c>
    </row>
    <row r="132" spans="1:85" ht="21" hidden="1" customHeight="1">
      <c r="A132" s="44"/>
      <c r="B132" s="44"/>
      <c r="C132" s="41" t="s">
        <v>76</v>
      </c>
      <c r="D132" s="37" t="s">
        <v>1772</v>
      </c>
      <c r="E132" s="561">
        <v>11414</v>
      </c>
      <c r="F132" s="541">
        <v>42373</v>
      </c>
      <c r="G132" s="982"/>
      <c r="H132" s="363" t="s">
        <v>352</v>
      </c>
      <c r="I132" s="30">
        <v>43537</v>
      </c>
      <c r="J132" s="511" t="s">
        <v>1056</v>
      </c>
      <c r="K132" s="327" t="s">
        <v>1055</v>
      </c>
      <c r="L132" s="16">
        <v>0</v>
      </c>
      <c r="M132" s="16">
        <v>0</v>
      </c>
      <c r="N132" s="16">
        <v>0</v>
      </c>
      <c r="O132" s="16">
        <v>0</v>
      </c>
      <c r="P132" s="16">
        <v>0</v>
      </c>
      <c r="Q132" s="16">
        <v>0</v>
      </c>
      <c r="R132" s="16"/>
      <c r="S132" s="957">
        <v>0</v>
      </c>
      <c r="T132" s="957"/>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84">
        <f>COUNT(U132:AT132)</f>
        <v>0</v>
      </c>
      <c r="BV132" s="25"/>
      <c r="BW132" s="15">
        <f>COUNT(AU132:BT132)</f>
        <v>0</v>
      </c>
      <c r="BX132" s="23"/>
      <c r="BY132" s="15">
        <f t="shared" ref="BY132" si="21">SUM(BU132,BW132)</f>
        <v>0</v>
      </c>
      <c r="BZ132" s="274"/>
      <c r="CA132" s="274"/>
      <c r="CB132" s="25"/>
      <c r="CC132" s="25"/>
      <c r="CD132" s="274"/>
      <c r="CE132" s="274"/>
      <c r="CF132" s="274"/>
      <c r="CG132" s="274"/>
    </row>
    <row r="133" spans="1:85" s="229" customFormat="1" hidden="1">
      <c r="C133" s="230"/>
      <c r="E133" s="578"/>
      <c r="F133" s="548"/>
      <c r="G133" s="599"/>
      <c r="H133" s="456"/>
      <c r="I133" s="231"/>
      <c r="J133" s="232"/>
      <c r="K133" s="456"/>
      <c r="L133" s="232"/>
      <c r="M133" s="232"/>
      <c r="N133" s="232"/>
      <c r="O133" s="232"/>
      <c r="P133" s="232"/>
      <c r="Q133" s="232"/>
      <c r="R133" s="232"/>
      <c r="S133" s="232"/>
      <c r="T133" s="232"/>
      <c r="U133" s="111"/>
      <c r="AP133" s="233"/>
      <c r="AR133" s="230"/>
      <c r="AS133" s="230"/>
      <c r="AT133" s="230"/>
    </row>
    <row r="134" spans="1:85" s="54" customFormat="1" ht="54" hidden="1" customHeight="1">
      <c r="C134" s="53"/>
      <c r="D134" s="53" t="s">
        <v>1787</v>
      </c>
      <c r="E134" s="211"/>
      <c r="F134" s="549"/>
      <c r="G134" s="211"/>
      <c r="H134" s="286"/>
      <c r="I134" s="38"/>
      <c r="J134" s="49"/>
      <c r="K134" s="286"/>
      <c r="BW134" s="283"/>
      <c r="BX134" s="283"/>
      <c r="BY134" s="283"/>
      <c r="CA134" s="283"/>
    </row>
    <row r="135" spans="1:85" s="229" customFormat="1" hidden="1">
      <c r="C135" s="230"/>
      <c r="E135" s="578"/>
      <c r="F135" s="548"/>
      <c r="G135" s="599"/>
      <c r="H135" s="456"/>
      <c r="I135" s="231"/>
      <c r="J135" s="232"/>
      <c r="K135" s="456"/>
      <c r="L135" s="232"/>
      <c r="M135" s="232"/>
      <c r="N135" s="232"/>
      <c r="O135" s="232"/>
      <c r="P135" s="232"/>
      <c r="Q135" s="232"/>
      <c r="R135" s="232"/>
      <c r="S135" s="232"/>
      <c r="T135" s="232"/>
      <c r="U135" s="111"/>
      <c r="AP135" s="233"/>
      <c r="AR135" s="230"/>
      <c r="AS135" s="230"/>
      <c r="AT135" s="230"/>
    </row>
    <row r="136" spans="1:85" s="171" customFormat="1" ht="34.5" hidden="1" customHeight="1">
      <c r="A136" s="15" t="s">
        <v>11</v>
      </c>
      <c r="B136" s="15" t="s">
        <v>1058</v>
      </c>
      <c r="C136" s="593" t="s">
        <v>12</v>
      </c>
      <c r="D136" s="660" t="s">
        <v>43</v>
      </c>
      <c r="E136" s="217"/>
      <c r="F136" s="404" t="s">
        <v>14</v>
      </c>
      <c r="G136" s="562"/>
      <c r="H136" s="95" t="s">
        <v>1704</v>
      </c>
      <c r="I136" s="285" t="s">
        <v>1705</v>
      </c>
      <c r="J136" s="503"/>
      <c r="K136" s="95"/>
      <c r="L136" s="387" t="s">
        <v>1319</v>
      </c>
      <c r="M136" s="387" t="s">
        <v>1430</v>
      </c>
      <c r="N136" s="387" t="s">
        <v>1431</v>
      </c>
      <c r="O136" s="387" t="s">
        <v>1566</v>
      </c>
      <c r="P136" s="387"/>
      <c r="Q136" s="387" t="s">
        <v>1566</v>
      </c>
      <c r="R136" s="387"/>
      <c r="S136" s="1014" t="s">
        <v>915</v>
      </c>
      <c r="T136" s="1014"/>
      <c r="U136" s="15">
        <v>6</v>
      </c>
      <c r="V136" s="15">
        <v>13</v>
      </c>
      <c r="W136" s="15"/>
      <c r="X136" s="15">
        <v>20</v>
      </c>
      <c r="Y136" s="15">
        <v>27</v>
      </c>
      <c r="Z136" s="15">
        <v>3</v>
      </c>
      <c r="AA136" s="15">
        <v>10</v>
      </c>
      <c r="AB136" s="15">
        <v>17</v>
      </c>
      <c r="AC136" s="15">
        <v>24</v>
      </c>
      <c r="AD136" s="15">
        <v>3</v>
      </c>
      <c r="AE136" s="15">
        <v>10</v>
      </c>
      <c r="AF136" s="15">
        <v>24</v>
      </c>
      <c r="AG136" s="15">
        <v>31</v>
      </c>
      <c r="AH136" s="15">
        <v>7</v>
      </c>
      <c r="AI136" s="15">
        <v>14</v>
      </c>
      <c r="AJ136" s="15">
        <v>21</v>
      </c>
      <c r="AK136" s="15">
        <v>28</v>
      </c>
      <c r="AL136" s="15">
        <v>5</v>
      </c>
      <c r="AM136" s="15"/>
      <c r="AN136" s="15">
        <v>12</v>
      </c>
      <c r="AO136" s="15">
        <v>19</v>
      </c>
      <c r="AP136" s="15">
        <v>26</v>
      </c>
      <c r="AQ136" s="15">
        <v>2</v>
      </c>
      <c r="AR136" s="15">
        <v>9</v>
      </c>
      <c r="AS136" s="15">
        <v>16</v>
      </c>
      <c r="AT136" s="15">
        <v>30</v>
      </c>
      <c r="AU136" s="15">
        <v>7</v>
      </c>
      <c r="AV136" s="15">
        <v>14</v>
      </c>
      <c r="AW136" s="15">
        <v>21</v>
      </c>
      <c r="AX136" s="15">
        <v>28</v>
      </c>
      <c r="AY136" s="15">
        <v>4</v>
      </c>
      <c r="AZ136" s="15">
        <v>11</v>
      </c>
      <c r="BA136" s="15"/>
      <c r="BB136" s="15">
        <v>18</v>
      </c>
      <c r="BC136" s="15">
        <v>25</v>
      </c>
      <c r="BD136" s="15">
        <v>7</v>
      </c>
      <c r="BE136" s="15">
        <v>8</v>
      </c>
      <c r="BF136" s="15">
        <v>15</v>
      </c>
      <c r="BG136" s="15">
        <v>29</v>
      </c>
      <c r="BH136" s="15">
        <v>6</v>
      </c>
      <c r="BI136" s="15"/>
      <c r="BJ136" s="15">
        <v>13</v>
      </c>
      <c r="BK136" s="15">
        <v>20</v>
      </c>
      <c r="BL136" s="15">
        <v>27</v>
      </c>
      <c r="BM136" s="15">
        <v>3</v>
      </c>
      <c r="BN136" s="15">
        <v>10</v>
      </c>
      <c r="BO136" s="15">
        <v>17</v>
      </c>
      <c r="BP136" s="15">
        <v>24</v>
      </c>
      <c r="BQ136" s="15">
        <v>1</v>
      </c>
      <c r="BR136" s="15"/>
      <c r="BS136" s="15">
        <v>22</v>
      </c>
      <c r="BT136" s="15">
        <v>29</v>
      </c>
      <c r="BU136" s="12" t="s">
        <v>915</v>
      </c>
      <c r="BV136" s="13"/>
      <c r="BW136" s="12" t="s">
        <v>916</v>
      </c>
      <c r="BX136" s="172"/>
      <c r="BY136" s="14" t="s">
        <v>1566</v>
      </c>
    </row>
    <row r="137" spans="1:85" s="274" customFormat="1" ht="21" hidden="1" customHeight="1">
      <c r="A137" s="44"/>
      <c r="B137" s="44"/>
      <c r="C137" s="41" t="s">
        <v>107</v>
      </c>
      <c r="D137" s="658" t="s">
        <v>1250</v>
      </c>
      <c r="E137" s="581"/>
      <c r="F137" s="541">
        <v>44321</v>
      </c>
      <c r="G137" s="982"/>
      <c r="H137" s="363" t="s">
        <v>770</v>
      </c>
      <c r="I137" s="30">
        <v>44327</v>
      </c>
      <c r="J137" s="504"/>
      <c r="K137" s="308"/>
      <c r="L137" s="16">
        <v>0</v>
      </c>
      <c r="M137" s="16">
        <v>0</v>
      </c>
      <c r="N137" s="16">
        <v>0</v>
      </c>
      <c r="O137" s="16">
        <v>0</v>
      </c>
      <c r="P137" s="16">
        <v>0</v>
      </c>
      <c r="Q137" s="16">
        <v>0</v>
      </c>
      <c r="R137" s="16"/>
      <c r="S137" s="957">
        <v>0</v>
      </c>
      <c r="T137" s="957"/>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9"/>
      <c r="AV137" s="19"/>
      <c r="AW137" s="19"/>
      <c r="AX137" s="19"/>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84">
        <f>COUNT(U137:AT137)</f>
        <v>0</v>
      </c>
      <c r="BV137" s="25"/>
      <c r="BW137" s="15">
        <f>COUNT(AU137:BT137)</f>
        <v>0</v>
      </c>
      <c r="BX137" s="23"/>
      <c r="BY137" s="15">
        <f>SUM(BU137,BW137)</f>
        <v>0</v>
      </c>
    </row>
    <row r="138" spans="1:85" s="274" customFormat="1" ht="21" hidden="1" customHeight="1">
      <c r="A138" s="44"/>
      <c r="B138" s="44"/>
      <c r="C138" s="41" t="s">
        <v>109</v>
      </c>
      <c r="D138" s="658" t="s">
        <v>1307</v>
      </c>
      <c r="E138" s="581"/>
      <c r="F138" s="541">
        <v>44347</v>
      </c>
      <c r="G138" s="982"/>
      <c r="H138" s="363" t="s">
        <v>770</v>
      </c>
      <c r="I138" s="30">
        <v>44326</v>
      </c>
      <c r="J138" s="504"/>
      <c r="K138" s="308"/>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84">
        <f>COUNT(U138:AT138)</f>
        <v>0</v>
      </c>
      <c r="BV138" s="25"/>
      <c r="BW138" s="15">
        <f>COUNT(AU138:BT138)</f>
        <v>0</v>
      </c>
      <c r="BX138" s="23"/>
      <c r="BY138" s="15">
        <f>SUM(BU138,BW138)</f>
        <v>0</v>
      </c>
    </row>
    <row r="139" spans="1:85" s="171" customFormat="1" ht="34.5" hidden="1" customHeight="1">
      <c r="A139" s="15" t="s">
        <v>11</v>
      </c>
      <c r="B139" s="15" t="s">
        <v>1058</v>
      </c>
      <c r="C139" s="593" t="s">
        <v>12</v>
      </c>
      <c r="D139" s="660" t="s">
        <v>13</v>
      </c>
      <c r="E139" s="217"/>
      <c r="F139" s="404" t="s">
        <v>14</v>
      </c>
      <c r="G139" s="562"/>
      <c r="H139" s="95" t="s">
        <v>1704</v>
      </c>
      <c r="I139" s="285" t="s">
        <v>1705</v>
      </c>
      <c r="J139" s="503"/>
      <c r="K139" s="95"/>
      <c r="L139" s="387" t="s">
        <v>1319</v>
      </c>
      <c r="M139" s="387" t="s">
        <v>1430</v>
      </c>
      <c r="N139" s="387" t="s">
        <v>1431</v>
      </c>
      <c r="O139" s="387" t="s">
        <v>1641</v>
      </c>
      <c r="P139" s="387" t="s">
        <v>1642</v>
      </c>
      <c r="Q139" s="387" t="s">
        <v>1566</v>
      </c>
      <c r="R139" s="387"/>
      <c r="S139" s="1014" t="s">
        <v>915</v>
      </c>
      <c r="T139" s="1014"/>
      <c r="U139" s="15">
        <v>6</v>
      </c>
      <c r="V139" s="15">
        <v>13</v>
      </c>
      <c r="W139" s="15"/>
      <c r="X139" s="15">
        <v>20</v>
      </c>
      <c r="Y139" s="15">
        <v>27</v>
      </c>
      <c r="Z139" s="15">
        <v>3</v>
      </c>
      <c r="AA139" s="15">
        <v>10</v>
      </c>
      <c r="AB139" s="15">
        <v>17</v>
      </c>
      <c r="AC139" s="15">
        <v>24</v>
      </c>
      <c r="AD139" s="15">
        <v>3</v>
      </c>
      <c r="AE139" s="15">
        <v>10</v>
      </c>
      <c r="AF139" s="15">
        <v>24</v>
      </c>
      <c r="AG139" s="15">
        <v>31</v>
      </c>
      <c r="AH139" s="15">
        <v>7</v>
      </c>
      <c r="AI139" s="15">
        <v>14</v>
      </c>
      <c r="AJ139" s="15">
        <v>21</v>
      </c>
      <c r="AK139" s="15">
        <v>28</v>
      </c>
      <c r="AL139" s="15">
        <v>5</v>
      </c>
      <c r="AM139" s="15"/>
      <c r="AN139" s="15">
        <v>12</v>
      </c>
      <c r="AO139" s="15">
        <v>19</v>
      </c>
      <c r="AP139" s="15">
        <v>26</v>
      </c>
      <c r="AQ139" s="15">
        <v>2</v>
      </c>
      <c r="AR139" s="15">
        <v>9</v>
      </c>
      <c r="AS139" s="15">
        <v>16</v>
      </c>
      <c r="AT139" s="15">
        <v>30</v>
      </c>
      <c r="AU139" s="15">
        <v>7</v>
      </c>
      <c r="AV139" s="15">
        <v>14</v>
      </c>
      <c r="AW139" s="15">
        <v>21</v>
      </c>
      <c r="AX139" s="15">
        <v>28</v>
      </c>
      <c r="AY139" s="15">
        <v>4</v>
      </c>
      <c r="AZ139" s="15">
        <v>11</v>
      </c>
      <c r="BA139" s="15"/>
      <c r="BB139" s="15">
        <v>18</v>
      </c>
      <c r="BC139" s="15">
        <v>25</v>
      </c>
      <c r="BD139" s="15">
        <v>7</v>
      </c>
      <c r="BE139" s="15">
        <v>8</v>
      </c>
      <c r="BF139" s="15">
        <v>15</v>
      </c>
      <c r="BG139" s="15">
        <v>29</v>
      </c>
      <c r="BH139" s="15">
        <v>6</v>
      </c>
      <c r="BI139" s="15"/>
      <c r="BJ139" s="15">
        <v>13</v>
      </c>
      <c r="BK139" s="15">
        <v>20</v>
      </c>
      <c r="BL139" s="15">
        <v>27</v>
      </c>
      <c r="BM139" s="15">
        <v>3</v>
      </c>
      <c r="BN139" s="15">
        <v>10</v>
      </c>
      <c r="BO139" s="15">
        <v>17</v>
      </c>
      <c r="BP139" s="15">
        <v>24</v>
      </c>
      <c r="BQ139" s="15">
        <v>1</v>
      </c>
      <c r="BR139" s="15"/>
      <c r="BS139" s="15">
        <v>22</v>
      </c>
      <c r="BT139" s="15">
        <v>29</v>
      </c>
      <c r="BU139" s="12" t="s">
        <v>915</v>
      </c>
      <c r="BV139" s="13"/>
      <c r="BW139" s="12" t="s">
        <v>916</v>
      </c>
      <c r="BX139" s="172"/>
      <c r="BY139" s="14" t="s">
        <v>1566</v>
      </c>
    </row>
    <row r="140" spans="1:85" s="273" customFormat="1" ht="21" hidden="1" customHeight="1">
      <c r="A140" s="24"/>
      <c r="B140" s="24"/>
      <c r="C140" s="41" t="s">
        <v>22</v>
      </c>
      <c r="D140" s="658" t="s">
        <v>1563</v>
      </c>
      <c r="E140" s="581"/>
      <c r="F140" s="543">
        <v>44823</v>
      </c>
      <c r="G140" s="982"/>
      <c r="H140" s="327" t="s">
        <v>352</v>
      </c>
      <c r="I140" s="26">
        <v>44658</v>
      </c>
      <c r="J140" s="504"/>
      <c r="K140" s="276"/>
      <c r="L140" s="16">
        <v>0</v>
      </c>
      <c r="M140" s="16">
        <v>0</v>
      </c>
      <c r="N140" s="16">
        <v>0</v>
      </c>
      <c r="O140" s="16">
        <v>0</v>
      </c>
      <c r="P140" s="16">
        <v>0</v>
      </c>
      <c r="Q140" s="16">
        <v>0</v>
      </c>
      <c r="R140" s="16"/>
      <c r="S140" s="957">
        <v>0</v>
      </c>
      <c r="T140" s="957"/>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9"/>
      <c r="AV140" s="19"/>
      <c r="AW140" s="19"/>
      <c r="AX140" s="19"/>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84">
        <f>COUNT(U140:AT140)</f>
        <v>0</v>
      </c>
      <c r="BV140" s="171"/>
      <c r="BW140" s="15">
        <f>COUNT(AU140:BT140)</f>
        <v>0</v>
      </c>
      <c r="BX140" s="62"/>
      <c r="BY140" s="15">
        <f>SUM(BU140,BW140)</f>
        <v>0</v>
      </c>
    </row>
    <row r="141" spans="1:85" s="229" customFormat="1" hidden="1">
      <c r="C141" s="230"/>
      <c r="E141" s="578"/>
      <c r="F141" s="548"/>
      <c r="G141" s="599"/>
      <c r="H141" s="456"/>
      <c r="I141" s="231"/>
      <c r="J141" s="232"/>
      <c r="K141" s="456"/>
      <c r="L141" s="232"/>
      <c r="M141" s="232"/>
      <c r="N141" s="232"/>
      <c r="O141" s="232"/>
      <c r="P141" s="232"/>
      <c r="Q141" s="232"/>
      <c r="R141" s="232"/>
      <c r="S141" s="232"/>
      <c r="T141" s="232"/>
      <c r="U141" s="111"/>
      <c r="AP141" s="233"/>
      <c r="AR141" s="230"/>
      <c r="AS141" s="230"/>
      <c r="AT141" s="230"/>
    </row>
    <row r="142" spans="1:85" s="54" customFormat="1" ht="54" hidden="1" customHeight="1">
      <c r="C142" s="53"/>
      <c r="D142" s="53" t="s">
        <v>1788</v>
      </c>
      <c r="E142" s="211"/>
      <c r="F142" s="549"/>
      <c r="G142" s="211"/>
      <c r="H142" s="286"/>
      <c r="I142" s="38"/>
      <c r="J142" s="49"/>
      <c r="K142" s="286"/>
      <c r="BV142" s="283"/>
      <c r="BW142" s="283"/>
      <c r="BX142" s="283"/>
    </row>
    <row r="143" spans="1:85" s="229" customFormat="1" hidden="1">
      <c r="C143" s="230"/>
      <c r="E143" s="578"/>
      <c r="F143" s="548"/>
      <c r="G143" s="599"/>
      <c r="H143" s="456"/>
      <c r="I143" s="231"/>
      <c r="J143" s="232"/>
      <c r="K143" s="456"/>
      <c r="L143" s="232"/>
      <c r="M143" s="232"/>
      <c r="N143" s="232"/>
      <c r="O143" s="232"/>
      <c r="P143" s="232"/>
      <c r="Q143" s="232"/>
      <c r="R143" s="232"/>
      <c r="S143" s="232"/>
      <c r="T143" s="232"/>
      <c r="U143" s="111"/>
      <c r="AP143" s="233"/>
      <c r="AR143" s="230"/>
      <c r="AS143" s="230"/>
      <c r="AT143" s="230"/>
    </row>
    <row r="144" spans="1:85" s="171" customFormat="1" ht="35.25" hidden="1" customHeight="1">
      <c r="A144" s="15" t="s">
        <v>11</v>
      </c>
      <c r="B144" s="15" t="s">
        <v>1058</v>
      </c>
      <c r="C144" s="593" t="s">
        <v>12</v>
      </c>
      <c r="D144" s="660" t="s">
        <v>13</v>
      </c>
      <c r="E144" s="217"/>
      <c r="F144" s="404" t="s">
        <v>14</v>
      </c>
      <c r="G144" s="562"/>
      <c r="H144" s="95" t="s">
        <v>306</v>
      </c>
      <c r="I144" s="285" t="s">
        <v>15</v>
      </c>
      <c r="J144" s="503"/>
      <c r="K144" s="95"/>
      <c r="L144" s="387" t="s">
        <v>1319</v>
      </c>
      <c r="M144" s="387" t="s">
        <v>1320</v>
      </c>
      <c r="N144" s="387"/>
      <c r="O144" s="387" t="s">
        <v>1320</v>
      </c>
      <c r="P144" s="387"/>
      <c r="Q144" s="387" t="s">
        <v>1320</v>
      </c>
      <c r="R144" s="387"/>
      <c r="S144" s="1014" t="s">
        <v>915</v>
      </c>
      <c r="T144" s="1014"/>
      <c r="U144" s="15">
        <v>1</v>
      </c>
      <c r="V144" s="15">
        <v>8</v>
      </c>
      <c r="W144" s="15"/>
      <c r="X144" s="15">
        <v>15</v>
      </c>
      <c r="Y144" s="15">
        <v>22</v>
      </c>
      <c r="Z144" s="15">
        <v>5</v>
      </c>
      <c r="AA144" s="15">
        <v>12</v>
      </c>
      <c r="AB144" s="15">
        <v>19</v>
      </c>
      <c r="AC144" s="15">
        <v>26</v>
      </c>
      <c r="AD144" s="15">
        <v>5</v>
      </c>
      <c r="AE144" s="15">
        <v>12</v>
      </c>
      <c r="AF144" s="15"/>
      <c r="AG144" s="15">
        <v>26</v>
      </c>
      <c r="AH144" s="15">
        <v>2</v>
      </c>
      <c r="AI144" s="15">
        <v>9</v>
      </c>
      <c r="AJ144" s="15">
        <v>16</v>
      </c>
      <c r="AK144" s="15">
        <v>30</v>
      </c>
      <c r="AL144" s="15">
        <v>7</v>
      </c>
      <c r="AM144" s="15"/>
      <c r="AN144" s="15">
        <v>14</v>
      </c>
      <c r="AO144" s="15">
        <v>21</v>
      </c>
      <c r="AP144" s="15">
        <v>28</v>
      </c>
      <c r="AQ144" s="15">
        <v>4</v>
      </c>
      <c r="AR144" s="15">
        <v>11</v>
      </c>
      <c r="AS144" s="15">
        <v>18</v>
      </c>
      <c r="AT144" s="15">
        <v>25</v>
      </c>
      <c r="AU144" s="15">
        <v>2</v>
      </c>
      <c r="AV144" s="15">
        <v>9</v>
      </c>
      <c r="AW144" s="15">
        <v>16</v>
      </c>
      <c r="AX144" s="15">
        <v>30</v>
      </c>
      <c r="AY144" s="15">
        <v>6</v>
      </c>
      <c r="AZ144" s="15">
        <v>13</v>
      </c>
      <c r="BA144" s="15"/>
      <c r="BB144" s="15">
        <v>20</v>
      </c>
      <c r="BC144" s="15">
        <v>27</v>
      </c>
      <c r="BD144" s="15">
        <v>3</v>
      </c>
      <c r="BE144" s="15">
        <v>10</v>
      </c>
      <c r="BF144" s="15">
        <v>17</v>
      </c>
      <c r="BG144" s="15">
        <v>24</v>
      </c>
      <c r="BH144" s="15">
        <v>1</v>
      </c>
      <c r="BI144" s="15"/>
      <c r="BJ144" s="15">
        <v>8</v>
      </c>
      <c r="BK144" s="15">
        <v>15</v>
      </c>
      <c r="BL144" s="15">
        <v>29</v>
      </c>
      <c r="BM144" s="15">
        <v>5</v>
      </c>
      <c r="BN144" s="15">
        <v>12</v>
      </c>
      <c r="BO144" s="15">
        <v>19</v>
      </c>
      <c r="BP144" s="15">
        <v>26</v>
      </c>
      <c r="BQ144" s="15">
        <v>3</v>
      </c>
      <c r="BR144" s="15"/>
      <c r="BS144" s="15">
        <v>24</v>
      </c>
      <c r="BT144" s="15">
        <v>31</v>
      </c>
      <c r="BU144" s="12" t="s">
        <v>915</v>
      </c>
      <c r="BV144" s="13"/>
      <c r="BW144" s="12" t="s">
        <v>916</v>
      </c>
      <c r="BX144" s="172"/>
      <c r="BY144" s="14" t="s">
        <v>1320</v>
      </c>
    </row>
    <row r="145" spans="1:83" s="273" customFormat="1" ht="21" hidden="1" customHeight="1">
      <c r="A145" s="24"/>
      <c r="B145" s="24"/>
      <c r="C145" s="41" t="s">
        <v>22</v>
      </c>
      <c r="D145" s="658" t="s">
        <v>1075</v>
      </c>
      <c r="E145" s="581"/>
      <c r="F145" s="543">
        <v>43838</v>
      </c>
      <c r="G145" s="982"/>
      <c r="H145" s="327" t="s">
        <v>967</v>
      </c>
      <c r="I145" s="26">
        <v>41950</v>
      </c>
      <c r="J145" s="504"/>
      <c r="K145" s="276"/>
      <c r="L145" s="16">
        <v>0</v>
      </c>
      <c r="M145" s="16">
        <v>0</v>
      </c>
      <c r="N145" s="16">
        <v>0</v>
      </c>
      <c r="O145" s="16">
        <v>0</v>
      </c>
      <c r="P145" s="16"/>
      <c r="Q145" s="16">
        <v>0</v>
      </c>
      <c r="R145" s="16"/>
      <c r="S145" s="957">
        <v>0</v>
      </c>
      <c r="T145" s="957"/>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9"/>
      <c r="AV145" s="19"/>
      <c r="AW145" s="19"/>
      <c r="AX145" s="19"/>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84">
        <f>COUNT(U145:AT145)</f>
        <v>0</v>
      </c>
      <c r="BV145" s="171"/>
      <c r="BW145" s="15">
        <f>COUNT(AU145:BT145)</f>
        <v>0</v>
      </c>
      <c r="BX145" s="62"/>
      <c r="BY145" s="15">
        <f>SUM(BU145,BW145)</f>
        <v>0</v>
      </c>
    </row>
    <row r="146" spans="1:83" s="172" customFormat="1" ht="34.5" hidden="1" customHeight="1">
      <c r="A146" s="315" t="s">
        <v>11</v>
      </c>
      <c r="B146" s="315" t="s">
        <v>1058</v>
      </c>
      <c r="C146" s="592" t="s">
        <v>12</v>
      </c>
      <c r="D146" s="433" t="s">
        <v>43</v>
      </c>
      <c r="E146" s="582"/>
      <c r="F146" s="404" t="s">
        <v>14</v>
      </c>
      <c r="G146" s="562"/>
      <c r="H146" s="363" t="s">
        <v>306</v>
      </c>
      <c r="I146" s="285" t="s">
        <v>15</v>
      </c>
      <c r="J146" s="503"/>
      <c r="K146" s="363"/>
      <c r="L146" s="387" t="s">
        <v>1319</v>
      </c>
      <c r="M146" s="387" t="s">
        <v>916</v>
      </c>
      <c r="N146" s="387"/>
      <c r="O146" s="387" t="s">
        <v>916</v>
      </c>
      <c r="P146" s="387"/>
      <c r="Q146" s="387" t="s">
        <v>916</v>
      </c>
      <c r="R146" s="387"/>
      <c r="S146" s="1014">
        <v>21</v>
      </c>
      <c r="T146" s="1014"/>
      <c r="U146" s="387" t="s">
        <v>915</v>
      </c>
      <c r="V146" s="387" t="s">
        <v>1420</v>
      </c>
      <c r="W146" s="387"/>
      <c r="X146" s="315">
        <v>5</v>
      </c>
      <c r="Y146" s="315">
        <v>12</v>
      </c>
      <c r="Z146" s="315">
        <v>19</v>
      </c>
      <c r="AA146" s="315">
        <v>26</v>
      </c>
      <c r="AB146" s="315">
        <v>2</v>
      </c>
      <c r="AC146" s="315">
        <v>9</v>
      </c>
      <c r="AD146" s="315">
        <v>16</v>
      </c>
      <c r="AE146" s="315">
        <v>23</v>
      </c>
      <c r="AF146" s="315"/>
      <c r="AG146" s="315">
        <v>9</v>
      </c>
      <c r="AH146" s="315">
        <v>16</v>
      </c>
      <c r="AI146" s="315">
        <v>23</v>
      </c>
      <c r="AJ146" s="315">
        <v>30</v>
      </c>
      <c r="AK146" s="315">
        <v>13</v>
      </c>
      <c r="AL146" s="315">
        <v>20</v>
      </c>
      <c r="AM146" s="315"/>
      <c r="AN146" s="315">
        <v>27</v>
      </c>
      <c r="AO146" s="315">
        <v>4</v>
      </c>
      <c r="AP146" s="315">
        <v>11</v>
      </c>
      <c r="AQ146" s="315">
        <v>18</v>
      </c>
      <c r="AR146" s="315">
        <v>25</v>
      </c>
      <c r="AS146" s="315">
        <v>1</v>
      </c>
      <c r="AT146" s="315">
        <v>8</v>
      </c>
      <c r="AU146" s="315">
        <v>15</v>
      </c>
      <c r="AV146" s="315">
        <v>22</v>
      </c>
      <c r="AW146" s="315">
        <v>29</v>
      </c>
      <c r="AX146" s="315">
        <v>13</v>
      </c>
      <c r="AY146" s="315">
        <v>20</v>
      </c>
      <c r="AZ146" s="315">
        <v>27</v>
      </c>
      <c r="BA146" s="315"/>
      <c r="BB146" s="315">
        <v>3</v>
      </c>
      <c r="BC146" s="315">
        <v>10</v>
      </c>
      <c r="BD146" s="315">
        <v>17</v>
      </c>
      <c r="BE146" s="315">
        <v>24</v>
      </c>
      <c r="BF146" s="315">
        <v>31</v>
      </c>
      <c r="BG146" s="315">
        <v>14</v>
      </c>
      <c r="BH146" s="315">
        <v>21</v>
      </c>
      <c r="BI146" s="315"/>
      <c r="BJ146" s="315">
        <v>28</v>
      </c>
      <c r="BK146" s="315">
        <v>5</v>
      </c>
      <c r="BL146" s="315">
        <v>12</v>
      </c>
      <c r="BM146" s="315">
        <v>19</v>
      </c>
      <c r="BN146" s="315">
        <v>26</v>
      </c>
      <c r="BO146" s="315">
        <v>2</v>
      </c>
      <c r="BP146" s="315">
        <v>9</v>
      </c>
      <c r="BQ146" s="315">
        <v>16</v>
      </c>
      <c r="BR146" s="315"/>
      <c r="BS146" s="315">
        <v>7</v>
      </c>
      <c r="BT146" s="315">
        <v>14</v>
      </c>
      <c r="BU146" s="315">
        <v>21</v>
      </c>
      <c r="BV146" s="315">
        <v>28</v>
      </c>
      <c r="BW146" s="12" t="s">
        <v>915</v>
      </c>
      <c r="BX146" s="13"/>
      <c r="BY146" s="12" t="s">
        <v>916</v>
      </c>
      <c r="CA146" s="14" t="s">
        <v>1320</v>
      </c>
    </row>
    <row r="147" spans="1:83" s="25" customFormat="1" ht="21" hidden="1" customHeight="1">
      <c r="A147" s="44"/>
      <c r="B147" s="44"/>
      <c r="C147" s="41" t="s">
        <v>68</v>
      </c>
      <c r="D147" s="658" t="s">
        <v>287</v>
      </c>
      <c r="E147" s="581"/>
      <c r="F147" s="543">
        <v>38927</v>
      </c>
      <c r="G147" s="982"/>
      <c r="H147" s="363" t="s">
        <v>967</v>
      </c>
      <c r="I147" s="30">
        <v>25062</v>
      </c>
      <c r="J147" s="504"/>
      <c r="K147" s="308"/>
      <c r="L147" s="16">
        <v>0</v>
      </c>
      <c r="M147" s="16">
        <v>0</v>
      </c>
      <c r="N147" s="16">
        <v>0</v>
      </c>
      <c r="O147" s="16">
        <v>0</v>
      </c>
      <c r="P147" s="16"/>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9"/>
      <c r="AV147" s="19"/>
      <c r="AW147" s="19"/>
      <c r="AX147" s="19"/>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84">
        <f t="shared" ref="BU147:BU158" si="22">COUNT(U147:AT147)</f>
        <v>0</v>
      </c>
      <c r="BW147" s="15">
        <f t="shared" ref="BW147:BW158" si="23">COUNT(AU147:BT147)</f>
        <v>0</v>
      </c>
      <c r="BX147" s="23"/>
      <c r="BY147" s="15">
        <f t="shared" ref="BY147:BY158" si="24">SUM(BU147,BW147)</f>
        <v>0</v>
      </c>
      <c r="BZ147" s="274"/>
      <c r="CA147" s="274"/>
      <c r="CB147" s="274"/>
      <c r="CC147" s="274"/>
      <c r="CD147" s="274"/>
      <c r="CE147" s="274"/>
    </row>
    <row r="148" spans="1:83" s="25" customFormat="1" ht="21" hidden="1" customHeight="1">
      <c r="A148" s="44"/>
      <c r="B148" s="44"/>
      <c r="C148" s="41" t="s">
        <v>112</v>
      </c>
      <c r="D148" s="658" t="s">
        <v>1279</v>
      </c>
      <c r="E148" s="581"/>
      <c r="F148" s="543">
        <v>44257</v>
      </c>
      <c r="G148" s="982"/>
      <c r="H148" s="363" t="s">
        <v>967</v>
      </c>
      <c r="I148" s="30">
        <v>39381</v>
      </c>
      <c r="J148" s="504"/>
      <c r="K148" s="308"/>
      <c r="L148" s="16">
        <v>0</v>
      </c>
      <c r="M148" s="16">
        <v>0</v>
      </c>
      <c r="N148" s="16">
        <v>0</v>
      </c>
      <c r="O148" s="16">
        <v>0</v>
      </c>
      <c r="P148" s="16"/>
      <c r="Q148" s="16">
        <v>0</v>
      </c>
      <c r="R148" s="16"/>
      <c r="S148" s="957">
        <v>0</v>
      </c>
      <c r="T148" s="957"/>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9"/>
      <c r="AV148" s="19"/>
      <c r="AW148" s="19"/>
      <c r="AX148" s="19"/>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84">
        <f t="shared" si="22"/>
        <v>0</v>
      </c>
      <c r="BW148" s="15">
        <f t="shared" si="23"/>
        <v>0</v>
      </c>
      <c r="BX148" s="23"/>
      <c r="BY148" s="15">
        <f t="shared" si="24"/>
        <v>0</v>
      </c>
      <c r="BZ148" s="274"/>
      <c r="CA148" s="274"/>
      <c r="CB148" s="274"/>
      <c r="CC148" s="274"/>
      <c r="CD148" s="274"/>
      <c r="CE148" s="274"/>
    </row>
    <row r="149" spans="1:83" s="25" customFormat="1" ht="21" hidden="1" customHeight="1">
      <c r="A149" s="44"/>
      <c r="B149" s="44"/>
      <c r="C149" s="41" t="s">
        <v>34</v>
      </c>
      <c r="D149" s="37" t="s">
        <v>1059</v>
      </c>
      <c r="E149" s="749"/>
      <c r="F149" s="542">
        <v>23081</v>
      </c>
      <c r="G149" s="982"/>
      <c r="H149" s="363" t="s">
        <v>967</v>
      </c>
      <c r="I149" s="30">
        <v>23380</v>
      </c>
      <c r="J149" s="504"/>
      <c r="K149" s="308"/>
      <c r="L149" s="16">
        <v>0</v>
      </c>
      <c r="M149" s="16">
        <v>0</v>
      </c>
      <c r="N149" s="16">
        <v>0</v>
      </c>
      <c r="O149" s="16">
        <v>0</v>
      </c>
      <c r="P149" s="16"/>
      <c r="Q149" s="16">
        <v>0</v>
      </c>
      <c r="R149" s="16"/>
      <c r="S149" s="957">
        <v>0</v>
      </c>
      <c r="T149" s="957"/>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4">
        <f t="shared" si="22"/>
        <v>0</v>
      </c>
      <c r="BW149" s="15">
        <f t="shared" si="23"/>
        <v>0</v>
      </c>
      <c r="BX149" s="23"/>
      <c r="BY149" s="15">
        <f t="shared" si="24"/>
        <v>0</v>
      </c>
      <c r="BZ149" s="274"/>
      <c r="CA149" s="274"/>
      <c r="CB149" s="274"/>
      <c r="CC149" s="274"/>
    </row>
    <row r="150" spans="1:83" s="25" customFormat="1" ht="21" hidden="1" customHeight="1">
      <c r="A150" s="15"/>
      <c r="B150" s="15"/>
      <c r="C150" s="41" t="s">
        <v>63</v>
      </c>
      <c r="D150" s="658" t="s">
        <v>987</v>
      </c>
      <c r="E150" s="581"/>
      <c r="F150" s="543">
        <v>38309</v>
      </c>
      <c r="G150" s="982"/>
      <c r="H150" s="363" t="s">
        <v>967</v>
      </c>
      <c r="I150" s="30">
        <v>29881</v>
      </c>
      <c r="J150" s="504"/>
      <c r="K150" s="308"/>
      <c r="L150" s="16">
        <v>0</v>
      </c>
      <c r="M150" s="16">
        <v>0</v>
      </c>
      <c r="N150" s="16">
        <v>0</v>
      </c>
      <c r="O150" s="16">
        <v>0</v>
      </c>
      <c r="P150" s="16"/>
      <c r="Q150" s="16">
        <v>0</v>
      </c>
      <c r="R150" s="16"/>
      <c r="S150" s="957">
        <v>0</v>
      </c>
      <c r="T150" s="957"/>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18"/>
      <c r="AZ150" s="18"/>
      <c r="BA150" s="18"/>
      <c r="BB150" s="18"/>
      <c r="BC150" s="18"/>
      <c r="BD150" s="18"/>
      <c r="BE150" s="18"/>
      <c r="BF150" s="18"/>
      <c r="BG150" s="18"/>
      <c r="BH150" s="18"/>
      <c r="BI150" s="18"/>
      <c r="BJ150" s="18"/>
      <c r="BK150" s="18"/>
      <c r="BL150" s="18"/>
      <c r="BM150" s="20"/>
      <c r="BN150" s="18"/>
      <c r="BO150" s="18"/>
      <c r="BP150" s="18"/>
      <c r="BQ150" s="18"/>
      <c r="BR150" s="18"/>
      <c r="BS150" s="18"/>
      <c r="BT150" s="18"/>
      <c r="BU150" s="184">
        <f t="shared" si="22"/>
        <v>0</v>
      </c>
      <c r="BW150" s="15">
        <f t="shared" si="23"/>
        <v>0</v>
      </c>
      <c r="BX150" s="23"/>
      <c r="BY150" s="15">
        <f t="shared" si="24"/>
        <v>0</v>
      </c>
      <c r="BZ150" s="274"/>
      <c r="CA150" s="274"/>
      <c r="CD150" s="274"/>
      <c r="CE150" s="274"/>
    </row>
    <row r="151" spans="1:83" s="25" customFormat="1" ht="21" hidden="1" customHeight="1">
      <c r="A151" s="44"/>
      <c r="B151" s="44"/>
      <c r="C151" s="41" t="s">
        <v>98</v>
      </c>
      <c r="D151" s="37" t="s">
        <v>1090</v>
      </c>
      <c r="E151" s="749"/>
      <c r="F151" s="542">
        <v>43141</v>
      </c>
      <c r="G151" s="982"/>
      <c r="H151" s="363" t="s">
        <v>967</v>
      </c>
      <c r="I151" s="30">
        <v>43844</v>
      </c>
      <c r="J151" s="504"/>
      <c r="K151" s="308"/>
      <c r="L151" s="16">
        <v>0</v>
      </c>
      <c r="M151" s="16">
        <v>0</v>
      </c>
      <c r="N151" s="16">
        <v>0</v>
      </c>
      <c r="O151" s="16">
        <v>0</v>
      </c>
      <c r="P151" s="16"/>
      <c r="Q151" s="16">
        <v>0</v>
      </c>
      <c r="R151" s="16"/>
      <c r="S151" s="957">
        <v>0</v>
      </c>
      <c r="T151" s="957"/>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4">
        <f t="shared" si="22"/>
        <v>0</v>
      </c>
      <c r="BW151" s="15">
        <f t="shared" si="23"/>
        <v>0</v>
      </c>
      <c r="BX151" s="23"/>
      <c r="BY151" s="15">
        <f t="shared" si="24"/>
        <v>0</v>
      </c>
      <c r="BZ151" s="274"/>
      <c r="CA151" s="274"/>
      <c r="CB151" s="274"/>
      <c r="CC151" s="274"/>
      <c r="CD151" s="274"/>
      <c r="CE151" s="274"/>
    </row>
    <row r="152" spans="1:83" s="25" customFormat="1" ht="21" hidden="1" customHeight="1">
      <c r="A152" s="44"/>
      <c r="B152" s="44"/>
      <c r="C152" s="41" t="s">
        <v>83</v>
      </c>
      <c r="D152" s="658" t="s">
        <v>136</v>
      </c>
      <c r="E152" s="581"/>
      <c r="F152" s="541">
        <v>41880</v>
      </c>
      <c r="G152" s="982"/>
      <c r="H152" s="363" t="s">
        <v>967</v>
      </c>
      <c r="I152" s="30">
        <v>21930</v>
      </c>
      <c r="J152" s="504"/>
      <c r="K152" s="308"/>
      <c r="L152" s="16">
        <v>0</v>
      </c>
      <c r="M152" s="16">
        <v>0</v>
      </c>
      <c r="N152" s="16">
        <v>0</v>
      </c>
      <c r="O152" s="16">
        <v>0</v>
      </c>
      <c r="P152" s="16"/>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4">
        <f t="shared" si="22"/>
        <v>0</v>
      </c>
      <c r="BW152" s="15">
        <f t="shared" si="23"/>
        <v>0</v>
      </c>
      <c r="BX152" s="23"/>
      <c r="BY152" s="15">
        <f t="shared" si="24"/>
        <v>0</v>
      </c>
      <c r="BZ152" s="274"/>
      <c r="CA152" s="274"/>
      <c r="CB152" s="274"/>
      <c r="CC152" s="274"/>
      <c r="CD152" s="274"/>
      <c r="CE152" s="274"/>
    </row>
    <row r="153" spans="1:83" s="274" customFormat="1" ht="21" hidden="1" customHeight="1">
      <c r="A153" s="15"/>
      <c r="B153" s="15"/>
      <c r="C153" s="41" t="s">
        <v>79</v>
      </c>
      <c r="D153" s="658" t="s">
        <v>977</v>
      </c>
      <c r="E153" s="581"/>
      <c r="F153" s="543">
        <v>41430</v>
      </c>
      <c r="G153" s="982"/>
      <c r="H153" s="363" t="s">
        <v>967</v>
      </c>
      <c r="I153" s="30">
        <v>38791</v>
      </c>
      <c r="J153" s="504"/>
      <c r="K153" s="308"/>
      <c r="L153" s="16">
        <v>0</v>
      </c>
      <c r="M153" s="16">
        <v>0</v>
      </c>
      <c r="N153" s="16">
        <v>0</v>
      </c>
      <c r="O153" s="16">
        <v>0</v>
      </c>
      <c r="P153" s="16"/>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8"/>
      <c r="AZ153" s="18"/>
      <c r="BA153" s="18"/>
      <c r="BB153" s="18"/>
      <c r="BC153" s="18"/>
      <c r="BD153" s="18"/>
      <c r="BE153" s="18"/>
      <c r="BF153" s="18"/>
      <c r="BG153" s="18"/>
      <c r="BH153" s="18"/>
      <c r="BI153" s="18"/>
      <c r="BJ153" s="18"/>
      <c r="BK153" s="18"/>
      <c r="BL153" s="18"/>
      <c r="BM153" s="20"/>
      <c r="BN153" s="18"/>
      <c r="BO153" s="18"/>
      <c r="BP153" s="18"/>
      <c r="BQ153" s="18"/>
      <c r="BR153" s="18"/>
      <c r="BS153" s="18"/>
      <c r="BT153" s="18"/>
      <c r="BU153" s="184">
        <f t="shared" si="22"/>
        <v>0</v>
      </c>
      <c r="BV153" s="25"/>
      <c r="BW153" s="15">
        <f t="shared" si="23"/>
        <v>0</v>
      </c>
      <c r="BX153" s="23"/>
      <c r="BY153" s="15">
        <f t="shared" si="24"/>
        <v>0</v>
      </c>
      <c r="BZ153" s="25"/>
      <c r="CA153" s="25"/>
    </row>
    <row r="154" spans="1:83" s="274" customFormat="1" ht="21" hidden="1" customHeight="1">
      <c r="A154" s="44"/>
      <c r="B154" s="44"/>
      <c r="C154" s="41" t="s">
        <v>39</v>
      </c>
      <c r="D154" s="37" t="s">
        <v>1051</v>
      </c>
      <c r="E154" s="749"/>
      <c r="F154" s="542">
        <v>33715</v>
      </c>
      <c r="G154" s="982"/>
      <c r="H154" s="363" t="s">
        <v>967</v>
      </c>
      <c r="I154" s="30">
        <v>40238</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4">
        <f t="shared" si="22"/>
        <v>0</v>
      </c>
      <c r="BV154" s="25"/>
      <c r="BW154" s="15">
        <f t="shared" si="23"/>
        <v>0</v>
      </c>
      <c r="BX154" s="23"/>
      <c r="BY154" s="15">
        <f t="shared" si="24"/>
        <v>0</v>
      </c>
    </row>
    <row r="155" spans="1:83" s="274" customFormat="1" ht="21" hidden="1" customHeight="1">
      <c r="A155" s="33"/>
      <c r="B155" s="33"/>
      <c r="C155" s="41" t="s">
        <v>60</v>
      </c>
      <c r="D155" s="658" t="s">
        <v>61</v>
      </c>
      <c r="E155" s="581"/>
      <c r="F155" s="542">
        <v>37408</v>
      </c>
      <c r="G155" s="982"/>
      <c r="H155" s="363" t="s">
        <v>967</v>
      </c>
      <c r="I155" s="30">
        <v>36222</v>
      </c>
      <c r="J155" s="504"/>
      <c r="K155" s="308"/>
      <c r="L155" s="16">
        <v>0</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4">
        <f t="shared" si="22"/>
        <v>0</v>
      </c>
      <c r="BV155" s="23"/>
      <c r="BW155" s="15">
        <f t="shared" si="23"/>
        <v>0</v>
      </c>
      <c r="BX155" s="23"/>
      <c r="BY155" s="15">
        <f t="shared" si="24"/>
        <v>0</v>
      </c>
    </row>
    <row r="156" spans="1:83" s="274" customFormat="1" ht="21" hidden="1" customHeight="1">
      <c r="A156" s="44"/>
      <c r="B156" s="44"/>
      <c r="C156" s="41" t="s">
        <v>24</v>
      </c>
      <c r="D156" s="658" t="s">
        <v>249</v>
      </c>
      <c r="E156" s="581"/>
      <c r="F156" s="541">
        <v>40756</v>
      </c>
      <c r="G156" s="982"/>
      <c r="H156" s="363" t="s">
        <v>262</v>
      </c>
      <c r="I156" s="30">
        <v>21724</v>
      </c>
      <c r="J156" s="504"/>
      <c r="K156" s="308"/>
      <c r="L156" s="16">
        <v>12</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4">
        <f t="shared" si="22"/>
        <v>0</v>
      </c>
      <c r="BV156" s="25"/>
      <c r="BW156" s="15">
        <f t="shared" si="23"/>
        <v>0</v>
      </c>
      <c r="BX156" s="23"/>
      <c r="BY156" s="15">
        <f t="shared" si="24"/>
        <v>0</v>
      </c>
      <c r="BZ156" s="25"/>
      <c r="CA156" s="25"/>
      <c r="CB156" s="25"/>
      <c r="CC156" s="25"/>
      <c r="CD156" s="25"/>
      <c r="CE156" s="25"/>
    </row>
    <row r="157" spans="1:83" s="25" customFormat="1" ht="21" hidden="1" customHeight="1">
      <c r="A157" s="44"/>
      <c r="B157" s="44"/>
      <c r="C157" s="41" t="s">
        <v>101</v>
      </c>
      <c r="D157" s="658" t="s">
        <v>1010</v>
      </c>
      <c r="E157" s="581"/>
      <c r="F157" s="542">
        <v>43292</v>
      </c>
      <c r="G157" s="982"/>
      <c r="H157" s="363" t="s">
        <v>967</v>
      </c>
      <c r="I157" s="30">
        <v>22153</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4">
        <f t="shared" si="22"/>
        <v>0</v>
      </c>
      <c r="BW157" s="15">
        <f t="shared" si="23"/>
        <v>0</v>
      </c>
      <c r="BX157" s="23"/>
      <c r="BY157" s="15">
        <f t="shared" si="24"/>
        <v>0</v>
      </c>
      <c r="BZ157" s="274"/>
      <c r="CA157" s="274"/>
      <c r="CB157" s="274"/>
      <c r="CC157" s="274"/>
      <c r="CD157" s="274"/>
      <c r="CE157" s="274"/>
    </row>
    <row r="158" spans="1:83" s="274" customFormat="1" ht="21" hidden="1" customHeight="1">
      <c r="A158" s="44"/>
      <c r="B158" s="44"/>
      <c r="C158" s="41" t="s">
        <v>26</v>
      </c>
      <c r="D158" s="658" t="s">
        <v>235</v>
      </c>
      <c r="E158" s="581"/>
      <c r="F158" s="543">
        <v>38468</v>
      </c>
      <c r="G158" s="982"/>
      <c r="H158" s="363" t="s">
        <v>266</v>
      </c>
      <c r="I158" s="30">
        <v>36614</v>
      </c>
      <c r="J158" s="504"/>
      <c r="K158" s="308"/>
      <c r="L158" s="16">
        <v>2</v>
      </c>
      <c r="M158" s="16">
        <v>0</v>
      </c>
      <c r="N158" s="16">
        <v>0</v>
      </c>
      <c r="O158" s="16">
        <v>0</v>
      </c>
      <c r="P158" s="16"/>
      <c r="Q158" s="16">
        <v>0</v>
      </c>
      <c r="R158" s="16"/>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84">
        <f t="shared" si="22"/>
        <v>0</v>
      </c>
      <c r="BV158" s="25"/>
      <c r="BW158" s="15">
        <f t="shared" si="23"/>
        <v>0</v>
      </c>
      <c r="BX158" s="23"/>
      <c r="BY158" s="15">
        <f t="shared" si="24"/>
        <v>0</v>
      </c>
      <c r="BZ158" s="25"/>
      <c r="CA158" s="25"/>
      <c r="CB158" s="25"/>
      <c r="CC158" s="25"/>
      <c r="CD158" s="25"/>
      <c r="CE158" s="25"/>
    </row>
    <row r="159" spans="1:83" s="229" customFormat="1" hidden="1">
      <c r="C159" s="230"/>
      <c r="E159" s="578"/>
      <c r="F159" s="548"/>
      <c r="G159" s="599"/>
      <c r="H159" s="456"/>
      <c r="I159" s="231"/>
      <c r="J159" s="232"/>
      <c r="K159" s="456"/>
      <c r="L159" s="232"/>
      <c r="M159" s="232"/>
      <c r="N159" s="232"/>
      <c r="O159" s="232"/>
      <c r="P159" s="232"/>
      <c r="Q159" s="232"/>
      <c r="R159" s="232"/>
      <c r="S159" s="232"/>
      <c r="T159" s="232"/>
      <c r="U159" s="111"/>
      <c r="AP159" s="233"/>
      <c r="AR159" s="230"/>
      <c r="AS159" s="230"/>
      <c r="AT159" s="230"/>
    </row>
    <row r="160" spans="1:83" s="54" customFormat="1" ht="54" hidden="1" customHeight="1">
      <c r="C160" s="53"/>
      <c r="D160" s="53" t="s">
        <v>1789</v>
      </c>
      <c r="E160" s="211"/>
      <c r="F160" s="549"/>
      <c r="G160" s="211"/>
      <c r="H160" s="286"/>
      <c r="I160" s="38"/>
      <c r="J160" s="49"/>
      <c r="K160" s="286"/>
      <c r="BU160" s="283"/>
      <c r="BV160" s="283"/>
      <c r="BW160" s="283"/>
      <c r="BY160" s="283"/>
    </row>
    <row r="161" spans="1:79" s="229" customFormat="1" hidden="1">
      <c r="C161" s="230"/>
      <c r="E161" s="578"/>
      <c r="F161" s="548"/>
      <c r="G161" s="599"/>
      <c r="H161" s="456"/>
      <c r="I161" s="231"/>
      <c r="J161" s="232"/>
      <c r="K161" s="456"/>
      <c r="L161" s="232"/>
      <c r="M161" s="232"/>
      <c r="N161" s="232"/>
      <c r="O161" s="232"/>
      <c r="P161" s="232"/>
      <c r="Q161" s="232"/>
      <c r="R161" s="232"/>
      <c r="S161" s="232"/>
      <c r="T161" s="232"/>
      <c r="U161" s="111"/>
      <c r="AP161" s="233"/>
      <c r="AR161" s="230"/>
      <c r="AS161" s="230"/>
      <c r="AT161" s="230"/>
    </row>
    <row r="162" spans="1:79" s="172" customFormat="1" ht="34.5" hidden="1" customHeight="1">
      <c r="A162" s="315" t="s">
        <v>11</v>
      </c>
      <c r="B162" s="315" t="s">
        <v>1058</v>
      </c>
      <c r="C162" s="592" t="s">
        <v>12</v>
      </c>
      <c r="D162" s="433" t="s">
        <v>43</v>
      </c>
      <c r="E162" s="582"/>
      <c r="F162" s="404" t="s">
        <v>14</v>
      </c>
      <c r="G162" s="562"/>
      <c r="H162" s="363" t="s">
        <v>306</v>
      </c>
      <c r="I162" s="285" t="s">
        <v>15</v>
      </c>
      <c r="J162" s="503"/>
      <c r="K162" s="363"/>
      <c r="L162" s="387" t="s">
        <v>1319</v>
      </c>
      <c r="M162" s="387" t="s">
        <v>916</v>
      </c>
      <c r="N162" s="387"/>
      <c r="O162" s="387" t="s">
        <v>916</v>
      </c>
      <c r="P162" s="387"/>
      <c r="Q162" s="387" t="s">
        <v>916</v>
      </c>
      <c r="R162" s="387"/>
      <c r="S162" s="1014">
        <v>21</v>
      </c>
      <c r="T162" s="1014"/>
      <c r="U162" s="387" t="s">
        <v>915</v>
      </c>
      <c r="V162" s="387" t="s">
        <v>1420</v>
      </c>
      <c r="W162" s="387"/>
      <c r="X162" s="315">
        <v>5</v>
      </c>
      <c r="Y162" s="315">
        <v>12</v>
      </c>
      <c r="Z162" s="315">
        <v>19</v>
      </c>
      <c r="AA162" s="315">
        <v>26</v>
      </c>
      <c r="AB162" s="315">
        <v>2</v>
      </c>
      <c r="AC162" s="315">
        <v>9</v>
      </c>
      <c r="AD162" s="315">
        <v>16</v>
      </c>
      <c r="AE162" s="315">
        <v>23</v>
      </c>
      <c r="AF162" s="315"/>
      <c r="AG162" s="315">
        <v>9</v>
      </c>
      <c r="AH162" s="315">
        <v>16</v>
      </c>
      <c r="AI162" s="315">
        <v>23</v>
      </c>
      <c r="AJ162" s="315">
        <v>30</v>
      </c>
      <c r="AK162" s="315">
        <v>13</v>
      </c>
      <c r="AL162" s="315">
        <v>20</v>
      </c>
      <c r="AM162" s="315"/>
      <c r="AN162" s="315">
        <v>27</v>
      </c>
      <c r="AO162" s="315">
        <v>4</v>
      </c>
      <c r="AP162" s="315">
        <v>11</v>
      </c>
      <c r="AQ162" s="315">
        <v>18</v>
      </c>
      <c r="AR162" s="315">
        <v>25</v>
      </c>
      <c r="AS162" s="315">
        <v>1</v>
      </c>
      <c r="AT162" s="315">
        <v>8</v>
      </c>
      <c r="AU162" s="315">
        <v>15</v>
      </c>
      <c r="AV162" s="315">
        <v>22</v>
      </c>
      <c r="AW162" s="315">
        <v>29</v>
      </c>
      <c r="AX162" s="315">
        <v>13</v>
      </c>
      <c r="AY162" s="315">
        <v>20</v>
      </c>
      <c r="AZ162" s="315">
        <v>27</v>
      </c>
      <c r="BA162" s="315"/>
      <c r="BB162" s="315">
        <v>3</v>
      </c>
      <c r="BC162" s="315">
        <v>10</v>
      </c>
      <c r="BD162" s="315">
        <v>17</v>
      </c>
      <c r="BE162" s="315">
        <v>24</v>
      </c>
      <c r="BF162" s="315">
        <v>31</v>
      </c>
      <c r="BG162" s="315">
        <v>14</v>
      </c>
      <c r="BH162" s="315">
        <v>21</v>
      </c>
      <c r="BI162" s="315"/>
      <c r="BJ162" s="315">
        <v>28</v>
      </c>
      <c r="BK162" s="315">
        <v>5</v>
      </c>
      <c r="BL162" s="315">
        <v>12</v>
      </c>
      <c r="BM162" s="315">
        <v>19</v>
      </c>
      <c r="BN162" s="315">
        <v>26</v>
      </c>
      <c r="BO162" s="315">
        <v>2</v>
      </c>
      <c r="BP162" s="315">
        <v>9</v>
      </c>
      <c r="BQ162" s="315">
        <v>16</v>
      </c>
      <c r="BR162" s="315"/>
      <c r="BS162" s="315">
        <v>7</v>
      </c>
      <c r="BT162" s="315">
        <v>14</v>
      </c>
      <c r="BU162" s="315">
        <v>21</v>
      </c>
      <c r="BV162" s="315">
        <v>28</v>
      </c>
      <c r="BW162" s="12" t="s">
        <v>915</v>
      </c>
      <c r="BX162" s="13"/>
      <c r="BY162" s="12" t="s">
        <v>916</v>
      </c>
      <c r="CA162" s="14" t="s">
        <v>1320</v>
      </c>
    </row>
    <row r="163" spans="1:79" s="274" customFormat="1" ht="21" hidden="1" customHeight="1">
      <c r="A163" s="44"/>
      <c r="B163" s="44"/>
      <c r="C163" s="41" t="s">
        <v>89</v>
      </c>
      <c r="D163" s="658" t="s">
        <v>164</v>
      </c>
      <c r="E163" s="581"/>
      <c r="F163" s="541">
        <v>42442</v>
      </c>
      <c r="G163" s="982"/>
      <c r="H163" s="363" t="s">
        <v>352</v>
      </c>
      <c r="I163" s="30">
        <v>34663</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4">
        <f>COUNT(U163:AT163)</f>
        <v>0</v>
      </c>
      <c r="BV163" s="25"/>
      <c r="BW163" s="15">
        <f>COUNT(AU163:BT163)</f>
        <v>0</v>
      </c>
      <c r="BX163" s="23"/>
      <c r="BY163" s="15">
        <f>SUM(BU163,BW163)</f>
        <v>0</v>
      </c>
    </row>
    <row r="164" spans="1:79" s="274" customFormat="1" ht="21" hidden="1" customHeight="1">
      <c r="A164" s="44"/>
      <c r="B164" s="44"/>
      <c r="C164" s="41" t="s">
        <v>105</v>
      </c>
      <c r="D164" s="658" t="s">
        <v>1274</v>
      </c>
      <c r="E164" s="581"/>
      <c r="F164" s="542">
        <v>44273</v>
      </c>
      <c r="G164" s="982"/>
      <c r="H164" s="363" t="s">
        <v>770</v>
      </c>
      <c r="I164" s="30">
        <v>44251</v>
      </c>
      <c r="J164" s="504"/>
      <c r="K164" s="308"/>
      <c r="L164" s="16">
        <v>0</v>
      </c>
      <c r="M164" s="16">
        <v>0</v>
      </c>
      <c r="N164" s="16">
        <v>0</v>
      </c>
      <c r="O164" s="16">
        <v>0</v>
      </c>
      <c r="P164" s="16"/>
      <c r="Q164" s="16">
        <v>0</v>
      </c>
      <c r="R164" s="16"/>
      <c r="S164" s="957">
        <v>0</v>
      </c>
      <c r="T164" s="957"/>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9"/>
      <c r="AV164" s="19"/>
      <c r="AW164" s="19"/>
      <c r="AX164" s="19"/>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84">
        <f>COUNT(U164:AT164)</f>
        <v>0</v>
      </c>
      <c r="BV164" s="25"/>
      <c r="BW164" s="15">
        <f>COUNT(AU164:BT164)</f>
        <v>0</v>
      </c>
      <c r="BX164" s="23"/>
      <c r="BY164" s="15">
        <f>SUM(BU164,BW164)</f>
        <v>0</v>
      </c>
    </row>
    <row r="165" spans="1:79" s="274" customFormat="1" ht="21" hidden="1" customHeight="1">
      <c r="A165" s="44"/>
      <c r="B165" s="44"/>
      <c r="C165" s="41" t="s">
        <v>100</v>
      </c>
      <c r="D165" s="658" t="s">
        <v>1171</v>
      </c>
      <c r="E165" s="581"/>
      <c r="F165" s="542">
        <v>43991</v>
      </c>
      <c r="G165" s="982"/>
      <c r="H165" s="363" t="s">
        <v>770</v>
      </c>
      <c r="I165" s="30">
        <v>23767</v>
      </c>
      <c r="J165" s="504"/>
      <c r="K165" s="308"/>
      <c r="L165" s="16">
        <v>0</v>
      </c>
      <c r="M165" s="16">
        <v>0</v>
      </c>
      <c r="N165" s="16">
        <v>0</v>
      </c>
      <c r="O165" s="16">
        <v>0</v>
      </c>
      <c r="P165" s="16"/>
      <c r="Q165" s="16">
        <v>0</v>
      </c>
      <c r="R165" s="16"/>
      <c r="S165" s="957">
        <v>0</v>
      </c>
      <c r="T165" s="957"/>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9"/>
      <c r="AV165" s="19"/>
      <c r="AW165" s="19"/>
      <c r="AX165" s="19"/>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84">
        <f>COUNT(U165:AT165)</f>
        <v>0</v>
      </c>
      <c r="BV165" s="25"/>
      <c r="BW165" s="15">
        <f>COUNT(AU165:BT165)</f>
        <v>0</v>
      </c>
      <c r="BX165" s="23"/>
      <c r="BY165" s="15">
        <f>SUM(BU165,BW165)</f>
        <v>0</v>
      </c>
    </row>
    <row r="166" spans="1:79" s="229" customFormat="1" hidden="1">
      <c r="C166" s="230"/>
      <c r="E166" s="578"/>
      <c r="F166" s="548"/>
      <c r="G166" s="599"/>
      <c r="H166" s="456"/>
      <c r="I166" s="231"/>
      <c r="J166" s="232"/>
      <c r="K166" s="456"/>
      <c r="L166" s="232"/>
      <c r="M166" s="232"/>
      <c r="N166" s="232"/>
      <c r="O166" s="232"/>
      <c r="P166" s="232"/>
      <c r="Q166" s="232"/>
      <c r="R166" s="232"/>
      <c r="S166" s="232"/>
      <c r="T166" s="232"/>
      <c r="U166" s="111"/>
      <c r="AP166" s="233"/>
      <c r="AR166" s="230"/>
      <c r="AS166" s="230"/>
      <c r="AT166" s="230"/>
    </row>
    <row r="167" spans="1:79" s="54" customFormat="1" ht="54" hidden="1" customHeight="1">
      <c r="C167" s="53"/>
      <c r="D167" s="53" t="s">
        <v>1790</v>
      </c>
      <c r="E167" s="211"/>
      <c r="F167" s="549"/>
      <c r="G167" s="211"/>
      <c r="H167" s="286"/>
      <c r="I167" s="38"/>
      <c r="J167" s="49"/>
      <c r="K167" s="286"/>
      <c r="BW167" s="283"/>
      <c r="BX167" s="283"/>
      <c r="BY167" s="283"/>
      <c r="CA167" s="283"/>
    </row>
    <row r="168" spans="1:79" s="54" customFormat="1" ht="15" hidden="1" customHeight="1">
      <c r="C168" s="53"/>
      <c r="E168" s="211"/>
      <c r="F168" s="549"/>
      <c r="G168" s="211"/>
      <c r="H168" s="286"/>
      <c r="I168" s="38"/>
      <c r="J168" s="49"/>
      <c r="K168" s="286"/>
      <c r="BW168" s="283"/>
      <c r="BX168" s="283"/>
      <c r="BY168" s="283"/>
      <c r="CA168" s="283"/>
    </row>
    <row r="169" spans="1:79" s="172" customFormat="1" ht="34.5" hidden="1" customHeight="1">
      <c r="A169" s="315" t="s">
        <v>11</v>
      </c>
      <c r="B169" s="315" t="s">
        <v>1058</v>
      </c>
      <c r="C169" s="592" t="s">
        <v>12</v>
      </c>
      <c r="D169" s="433" t="s">
        <v>43</v>
      </c>
      <c r="E169" s="582"/>
      <c r="F169" s="404" t="s">
        <v>14</v>
      </c>
      <c r="G169" s="562"/>
      <c r="H169" s="363" t="s">
        <v>306</v>
      </c>
      <c r="I169" s="285" t="s">
        <v>15</v>
      </c>
      <c r="J169" s="503"/>
      <c r="K169" s="363"/>
      <c r="L169" s="387" t="s">
        <v>1319</v>
      </c>
      <c r="M169" s="387" t="s">
        <v>916</v>
      </c>
      <c r="N169" s="387"/>
      <c r="O169" s="387" t="s">
        <v>916</v>
      </c>
      <c r="P169" s="387"/>
      <c r="Q169" s="387" t="s">
        <v>916</v>
      </c>
      <c r="R169" s="387"/>
      <c r="S169" s="1014">
        <v>21</v>
      </c>
      <c r="T169" s="1014"/>
      <c r="U169" s="387" t="s">
        <v>915</v>
      </c>
      <c r="V169" s="387" t="s">
        <v>1420</v>
      </c>
      <c r="W169" s="387"/>
      <c r="X169" s="315">
        <v>5</v>
      </c>
      <c r="Y169" s="315">
        <v>12</v>
      </c>
      <c r="Z169" s="315">
        <v>19</v>
      </c>
      <c r="AA169" s="315">
        <v>26</v>
      </c>
      <c r="AB169" s="315">
        <v>2</v>
      </c>
      <c r="AC169" s="315">
        <v>9</v>
      </c>
      <c r="AD169" s="315">
        <v>16</v>
      </c>
      <c r="AE169" s="315">
        <v>23</v>
      </c>
      <c r="AF169" s="315"/>
      <c r="AG169" s="315">
        <v>9</v>
      </c>
      <c r="AH169" s="315">
        <v>16</v>
      </c>
      <c r="AI169" s="315">
        <v>23</v>
      </c>
      <c r="AJ169" s="315">
        <v>30</v>
      </c>
      <c r="AK169" s="315">
        <v>13</v>
      </c>
      <c r="AL169" s="315">
        <v>20</v>
      </c>
      <c r="AM169" s="315"/>
      <c r="AN169" s="315">
        <v>27</v>
      </c>
      <c r="AO169" s="315">
        <v>4</v>
      </c>
      <c r="AP169" s="315">
        <v>11</v>
      </c>
      <c r="AQ169" s="315">
        <v>18</v>
      </c>
      <c r="AR169" s="315">
        <v>25</v>
      </c>
      <c r="AS169" s="315">
        <v>1</v>
      </c>
      <c r="AT169" s="315">
        <v>8</v>
      </c>
      <c r="AU169" s="315">
        <v>15</v>
      </c>
      <c r="AV169" s="315">
        <v>22</v>
      </c>
      <c r="AW169" s="315">
        <v>29</v>
      </c>
      <c r="AX169" s="315">
        <v>13</v>
      </c>
      <c r="AY169" s="315">
        <v>20</v>
      </c>
      <c r="AZ169" s="315">
        <v>27</v>
      </c>
      <c r="BA169" s="315"/>
      <c r="BB169" s="315">
        <v>3</v>
      </c>
      <c r="BC169" s="315">
        <v>10</v>
      </c>
      <c r="BD169" s="315">
        <v>17</v>
      </c>
      <c r="BE169" s="315">
        <v>24</v>
      </c>
      <c r="BF169" s="315">
        <v>31</v>
      </c>
      <c r="BG169" s="315">
        <v>14</v>
      </c>
      <c r="BH169" s="315">
        <v>21</v>
      </c>
      <c r="BI169" s="315"/>
      <c r="BJ169" s="315">
        <v>28</v>
      </c>
      <c r="BK169" s="315">
        <v>5</v>
      </c>
      <c r="BL169" s="315">
        <v>12</v>
      </c>
      <c r="BM169" s="315">
        <v>19</v>
      </c>
      <c r="BN169" s="315">
        <v>26</v>
      </c>
      <c r="BO169" s="315">
        <v>2</v>
      </c>
      <c r="BP169" s="315">
        <v>9</v>
      </c>
      <c r="BQ169" s="315">
        <v>16</v>
      </c>
      <c r="BR169" s="315"/>
      <c r="BS169" s="315">
        <v>7</v>
      </c>
      <c r="BT169" s="315">
        <v>14</v>
      </c>
      <c r="BU169" s="315">
        <v>21</v>
      </c>
      <c r="BV169" s="315">
        <v>28</v>
      </c>
      <c r="BW169" s="12" t="s">
        <v>915</v>
      </c>
      <c r="BX169" s="13"/>
      <c r="BY169" s="12" t="s">
        <v>916</v>
      </c>
      <c r="CA169" s="14" t="s">
        <v>1320</v>
      </c>
    </row>
    <row r="170" spans="1:79" s="274" customFormat="1" ht="21" hidden="1" customHeight="1">
      <c r="A170" s="44"/>
      <c r="B170" s="44"/>
      <c r="C170" s="41" t="s">
        <v>87</v>
      </c>
      <c r="D170" s="658" t="s">
        <v>258</v>
      </c>
      <c r="E170" s="581"/>
      <c r="F170" s="542">
        <v>42705</v>
      </c>
      <c r="G170" s="982"/>
      <c r="H170" s="363" t="s">
        <v>770</v>
      </c>
      <c r="I170" s="30">
        <v>43321</v>
      </c>
      <c r="J170" s="504"/>
      <c r="K170" s="308"/>
      <c r="L170" s="16">
        <v>0</v>
      </c>
      <c r="M170" s="16">
        <v>0</v>
      </c>
      <c r="N170" s="16"/>
      <c r="O170" s="16">
        <v>0</v>
      </c>
      <c r="P170" s="16"/>
      <c r="Q170" s="16">
        <v>0</v>
      </c>
      <c r="R170" s="16"/>
      <c r="S170" s="957">
        <v>0</v>
      </c>
      <c r="T170" s="957"/>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9"/>
      <c r="AV170" s="19"/>
      <c r="AW170" s="19"/>
      <c r="AX170" s="19"/>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84">
        <f>COUNT(U170:AT170)</f>
        <v>0</v>
      </c>
      <c r="BV170" s="25"/>
      <c r="BW170" s="15">
        <f>COUNT(AU170:BT170)</f>
        <v>0</v>
      </c>
      <c r="BX170" s="23"/>
      <c r="BY170" s="15">
        <f>SUM(BU170,BW170)</f>
        <v>0</v>
      </c>
    </row>
    <row r="171" spans="1:79" s="229" customFormat="1" hidden="1">
      <c r="C171" s="230"/>
      <c r="E171" s="578"/>
      <c r="F171" s="548"/>
      <c r="G171" s="599"/>
      <c r="H171" s="456"/>
      <c r="I171" s="231"/>
      <c r="J171" s="232"/>
      <c r="K171" s="456"/>
      <c r="L171" s="232"/>
      <c r="M171" s="232"/>
      <c r="N171" s="232"/>
      <c r="O171" s="232"/>
      <c r="P171" s="232"/>
      <c r="Q171" s="232"/>
      <c r="R171" s="232"/>
      <c r="S171" s="232"/>
      <c r="T171" s="232"/>
      <c r="U171" s="232"/>
      <c r="V171" s="232"/>
      <c r="W171" s="232"/>
      <c r="X171" s="111"/>
      <c r="AR171" s="233"/>
      <c r="AU171" s="230"/>
      <c r="AV171" s="230"/>
      <c r="AW171" s="230"/>
    </row>
    <row r="172" spans="1:79" s="54" customFormat="1" ht="54" hidden="1" customHeight="1">
      <c r="C172" s="53"/>
      <c r="D172" s="53" t="s">
        <v>1791</v>
      </c>
      <c r="E172" s="211"/>
      <c r="F172" s="549"/>
      <c r="G172" s="211"/>
      <c r="H172" s="286"/>
      <c r="I172" s="38"/>
      <c r="J172" s="49"/>
      <c r="K172" s="286"/>
      <c r="BW172" s="283"/>
      <c r="BX172" s="283"/>
      <c r="BY172" s="283"/>
      <c r="CA172" s="283"/>
    </row>
    <row r="173" spans="1:79" s="54" customFormat="1" ht="15" hidden="1" customHeight="1">
      <c r="C173" s="53"/>
      <c r="E173" s="211"/>
      <c r="F173" s="549"/>
      <c r="G173" s="211"/>
      <c r="H173" s="286"/>
      <c r="I173" s="38"/>
      <c r="J173" s="49"/>
      <c r="K173" s="286"/>
      <c r="BW173" s="283"/>
      <c r="BX173" s="283"/>
      <c r="BY173" s="283"/>
      <c r="CA173" s="283"/>
    </row>
    <row r="174" spans="1:79" s="172" customFormat="1" ht="34.5" hidden="1" customHeight="1">
      <c r="A174" s="315" t="s">
        <v>11</v>
      </c>
      <c r="B174" s="315" t="s">
        <v>1058</v>
      </c>
      <c r="C174" s="592" t="s">
        <v>12</v>
      </c>
      <c r="D174" s="433" t="s">
        <v>43</v>
      </c>
      <c r="E174" s="582"/>
      <c r="F174" s="404" t="s">
        <v>14</v>
      </c>
      <c r="G174" s="562"/>
      <c r="H174" s="363" t="s">
        <v>306</v>
      </c>
      <c r="I174" s="285" t="s">
        <v>15</v>
      </c>
      <c r="J174" s="503"/>
      <c r="K174" s="363"/>
      <c r="L174" s="387" t="s">
        <v>1319</v>
      </c>
      <c r="M174" s="387" t="s">
        <v>916</v>
      </c>
      <c r="N174" s="387"/>
      <c r="O174" s="387" t="s">
        <v>916</v>
      </c>
      <c r="P174" s="387"/>
      <c r="Q174" s="387" t="s">
        <v>916</v>
      </c>
      <c r="R174" s="387"/>
      <c r="S174" s="1014">
        <v>21</v>
      </c>
      <c r="T174" s="1014"/>
      <c r="U174" s="387" t="s">
        <v>915</v>
      </c>
      <c r="V174" s="387" t="s">
        <v>1420</v>
      </c>
      <c r="W174" s="387"/>
      <c r="X174" s="315">
        <v>5</v>
      </c>
      <c r="Y174" s="315">
        <v>12</v>
      </c>
      <c r="Z174" s="315">
        <v>19</v>
      </c>
      <c r="AA174" s="315">
        <v>26</v>
      </c>
      <c r="AB174" s="315">
        <v>2</v>
      </c>
      <c r="AC174" s="315">
        <v>9</v>
      </c>
      <c r="AD174" s="315">
        <v>16</v>
      </c>
      <c r="AE174" s="315">
        <v>23</v>
      </c>
      <c r="AF174" s="315"/>
      <c r="AG174" s="315">
        <v>9</v>
      </c>
      <c r="AH174" s="315">
        <v>16</v>
      </c>
      <c r="AI174" s="315">
        <v>23</v>
      </c>
      <c r="AJ174" s="315">
        <v>30</v>
      </c>
      <c r="AK174" s="315">
        <v>13</v>
      </c>
      <c r="AL174" s="315">
        <v>20</v>
      </c>
      <c r="AM174" s="315"/>
      <c r="AN174" s="315">
        <v>27</v>
      </c>
      <c r="AO174" s="315">
        <v>4</v>
      </c>
      <c r="AP174" s="315">
        <v>11</v>
      </c>
      <c r="AQ174" s="315">
        <v>18</v>
      </c>
      <c r="AR174" s="315">
        <v>25</v>
      </c>
      <c r="AS174" s="315">
        <v>1</v>
      </c>
      <c r="AT174" s="315">
        <v>8</v>
      </c>
      <c r="AU174" s="315">
        <v>15</v>
      </c>
      <c r="AV174" s="315">
        <v>22</v>
      </c>
      <c r="AW174" s="315">
        <v>29</v>
      </c>
      <c r="AX174" s="315">
        <v>13</v>
      </c>
      <c r="AY174" s="315">
        <v>20</v>
      </c>
      <c r="AZ174" s="315">
        <v>27</v>
      </c>
      <c r="BA174" s="315"/>
      <c r="BB174" s="315">
        <v>3</v>
      </c>
      <c r="BC174" s="315">
        <v>10</v>
      </c>
      <c r="BD174" s="315">
        <v>17</v>
      </c>
      <c r="BE174" s="315">
        <v>24</v>
      </c>
      <c r="BF174" s="315">
        <v>31</v>
      </c>
      <c r="BG174" s="315">
        <v>14</v>
      </c>
      <c r="BH174" s="315">
        <v>21</v>
      </c>
      <c r="BI174" s="315"/>
      <c r="BJ174" s="315">
        <v>28</v>
      </c>
      <c r="BK174" s="315">
        <v>5</v>
      </c>
      <c r="BL174" s="315">
        <v>12</v>
      </c>
      <c r="BM174" s="315">
        <v>19</v>
      </c>
      <c r="BN174" s="315">
        <v>26</v>
      </c>
      <c r="BO174" s="315">
        <v>2</v>
      </c>
      <c r="BP174" s="315">
        <v>9</v>
      </c>
      <c r="BQ174" s="315">
        <v>16</v>
      </c>
      <c r="BR174" s="315"/>
      <c r="BS174" s="315">
        <v>7</v>
      </c>
      <c r="BT174" s="315">
        <v>14</v>
      </c>
      <c r="BU174" s="315">
        <v>21</v>
      </c>
      <c r="BV174" s="315">
        <v>28</v>
      </c>
      <c r="BW174" s="12" t="s">
        <v>915</v>
      </c>
      <c r="BX174" s="13"/>
      <c r="BY174" s="12" t="s">
        <v>916</v>
      </c>
      <c r="CA174" s="14" t="s">
        <v>1320</v>
      </c>
    </row>
    <row r="175" spans="1:79" s="274" customFormat="1" ht="21" hidden="1" customHeight="1">
      <c r="A175" s="44"/>
      <c r="B175" s="44"/>
      <c r="C175" s="41" t="s">
        <v>72</v>
      </c>
      <c r="D175" s="658" t="s">
        <v>1427</v>
      </c>
      <c r="E175" s="581"/>
      <c r="F175" s="541">
        <v>36123</v>
      </c>
      <c r="G175" s="982"/>
      <c r="H175" s="363" t="s">
        <v>770</v>
      </c>
      <c r="I175" s="30">
        <v>22463</v>
      </c>
      <c r="J175" s="504"/>
      <c r="K175" s="308"/>
      <c r="L175" s="16">
        <v>0</v>
      </c>
      <c r="M175" s="16">
        <v>0</v>
      </c>
      <c r="N175" s="16"/>
      <c r="O175" s="16">
        <v>0</v>
      </c>
      <c r="P175" s="16"/>
      <c r="Q175" s="16">
        <v>0</v>
      </c>
      <c r="R175" s="16"/>
      <c r="S175" s="957">
        <v>0</v>
      </c>
      <c r="T175" s="957"/>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9"/>
      <c r="AV175" s="19"/>
      <c r="AW175" s="19"/>
      <c r="AX175" s="19"/>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84">
        <f>COUNT(U175:AT175)</f>
        <v>0</v>
      </c>
      <c r="BV175" s="25"/>
      <c r="BW175" s="15">
        <f>COUNT(AU175:BT175)</f>
        <v>0</v>
      </c>
      <c r="BX175" s="23"/>
      <c r="BY175" s="15">
        <f>SUM(BU175,BW175)</f>
        <v>0</v>
      </c>
    </row>
    <row r="176" spans="1:79" s="229" customFormat="1" hidden="1">
      <c r="C176" s="230"/>
      <c r="E176" s="578"/>
      <c r="F176" s="548"/>
      <c r="G176" s="599"/>
      <c r="H176" s="456"/>
      <c r="I176" s="231"/>
      <c r="J176" s="232"/>
      <c r="K176" s="456"/>
      <c r="L176" s="232"/>
      <c r="M176" s="232"/>
      <c r="N176" s="232"/>
      <c r="O176" s="232"/>
      <c r="P176" s="232"/>
      <c r="Q176" s="232"/>
      <c r="R176" s="232"/>
      <c r="S176" s="232"/>
      <c r="T176" s="232"/>
      <c r="U176" s="232"/>
      <c r="V176" s="232"/>
      <c r="W176" s="232"/>
      <c r="X176" s="111"/>
      <c r="AR176" s="233"/>
      <c r="AU176" s="230"/>
      <c r="AV176" s="230"/>
      <c r="AW176" s="230"/>
    </row>
    <row r="177" spans="1:81" s="54" customFormat="1" ht="54" hidden="1" customHeight="1">
      <c r="C177" s="53"/>
      <c r="D177" s="53" t="s">
        <v>1792</v>
      </c>
      <c r="E177" s="211"/>
      <c r="F177" s="549"/>
      <c r="G177" s="211"/>
      <c r="H177" s="286"/>
      <c r="I177" s="38"/>
      <c r="J177" s="49"/>
      <c r="K177" s="286"/>
      <c r="BW177" s="283"/>
      <c r="BX177" s="283"/>
      <c r="BY177" s="283"/>
      <c r="CA177" s="283"/>
    </row>
    <row r="178" spans="1:81" s="54" customFormat="1" ht="15" hidden="1" customHeight="1">
      <c r="C178" s="53"/>
      <c r="E178" s="211"/>
      <c r="F178" s="549"/>
      <c r="G178" s="211"/>
      <c r="H178" s="286"/>
      <c r="I178" s="38"/>
      <c r="J178" s="49"/>
      <c r="K178" s="286"/>
      <c r="BW178" s="283"/>
      <c r="BX178" s="283"/>
      <c r="BY178" s="283"/>
      <c r="CA178" s="283"/>
    </row>
    <row r="179" spans="1:81" s="172" customFormat="1" ht="34.5" hidden="1" customHeight="1">
      <c r="A179" s="315" t="s">
        <v>11</v>
      </c>
      <c r="B179" s="315" t="s">
        <v>1058</v>
      </c>
      <c r="C179" s="592" t="s">
        <v>12</v>
      </c>
      <c r="D179" s="433" t="s">
        <v>43</v>
      </c>
      <c r="E179" s="582"/>
      <c r="F179" s="404" t="s">
        <v>14</v>
      </c>
      <c r="G179" s="562"/>
      <c r="H179" s="363" t="s">
        <v>306</v>
      </c>
      <c r="I179" s="285" t="s">
        <v>15</v>
      </c>
      <c r="J179" s="503"/>
      <c r="K179" s="363"/>
      <c r="L179" s="387" t="s">
        <v>1319</v>
      </c>
      <c r="M179" s="387" t="s">
        <v>916</v>
      </c>
      <c r="N179" s="387"/>
      <c r="O179" s="387" t="s">
        <v>916</v>
      </c>
      <c r="P179" s="387"/>
      <c r="Q179" s="387" t="s">
        <v>916</v>
      </c>
      <c r="R179" s="387"/>
      <c r="S179" s="1014">
        <v>21</v>
      </c>
      <c r="T179" s="1014"/>
      <c r="U179" s="387" t="s">
        <v>915</v>
      </c>
      <c r="V179" s="387" t="s">
        <v>1420</v>
      </c>
      <c r="W179" s="387"/>
      <c r="X179" s="315">
        <v>5</v>
      </c>
      <c r="Y179" s="315">
        <v>12</v>
      </c>
      <c r="Z179" s="315">
        <v>19</v>
      </c>
      <c r="AA179" s="315">
        <v>26</v>
      </c>
      <c r="AB179" s="315">
        <v>2</v>
      </c>
      <c r="AC179" s="315">
        <v>9</v>
      </c>
      <c r="AD179" s="315">
        <v>16</v>
      </c>
      <c r="AE179" s="315">
        <v>23</v>
      </c>
      <c r="AF179" s="315"/>
      <c r="AG179" s="315">
        <v>9</v>
      </c>
      <c r="AH179" s="315">
        <v>16</v>
      </c>
      <c r="AI179" s="315">
        <v>23</v>
      </c>
      <c r="AJ179" s="315">
        <v>30</v>
      </c>
      <c r="AK179" s="315">
        <v>13</v>
      </c>
      <c r="AL179" s="315">
        <v>20</v>
      </c>
      <c r="AM179" s="315"/>
      <c r="AN179" s="315">
        <v>27</v>
      </c>
      <c r="AO179" s="315">
        <v>4</v>
      </c>
      <c r="AP179" s="315">
        <v>11</v>
      </c>
      <c r="AQ179" s="315">
        <v>18</v>
      </c>
      <c r="AR179" s="315">
        <v>25</v>
      </c>
      <c r="AS179" s="315">
        <v>1</v>
      </c>
      <c r="AT179" s="315">
        <v>8</v>
      </c>
      <c r="AU179" s="315">
        <v>15</v>
      </c>
      <c r="AV179" s="315">
        <v>22</v>
      </c>
      <c r="AW179" s="315">
        <v>29</v>
      </c>
      <c r="AX179" s="315">
        <v>13</v>
      </c>
      <c r="AY179" s="315">
        <v>20</v>
      </c>
      <c r="AZ179" s="315">
        <v>27</v>
      </c>
      <c r="BA179" s="315"/>
      <c r="BB179" s="315">
        <v>3</v>
      </c>
      <c r="BC179" s="315">
        <v>10</v>
      </c>
      <c r="BD179" s="315">
        <v>17</v>
      </c>
      <c r="BE179" s="315">
        <v>24</v>
      </c>
      <c r="BF179" s="315">
        <v>31</v>
      </c>
      <c r="BG179" s="315">
        <v>14</v>
      </c>
      <c r="BH179" s="315">
        <v>21</v>
      </c>
      <c r="BI179" s="315"/>
      <c r="BJ179" s="315">
        <v>28</v>
      </c>
      <c r="BK179" s="315">
        <v>5</v>
      </c>
      <c r="BL179" s="315">
        <v>12</v>
      </c>
      <c r="BM179" s="315">
        <v>19</v>
      </c>
      <c r="BN179" s="315">
        <v>26</v>
      </c>
      <c r="BO179" s="315">
        <v>2</v>
      </c>
      <c r="BP179" s="315">
        <v>9</v>
      </c>
      <c r="BQ179" s="315">
        <v>16</v>
      </c>
      <c r="BR179" s="315"/>
      <c r="BS179" s="315">
        <v>7</v>
      </c>
      <c r="BT179" s="315">
        <v>14</v>
      </c>
      <c r="BU179" s="315">
        <v>21</v>
      </c>
      <c r="BV179" s="315">
        <v>28</v>
      </c>
      <c r="BW179" s="12" t="s">
        <v>915</v>
      </c>
      <c r="BX179" s="13"/>
      <c r="BY179" s="12" t="s">
        <v>916</v>
      </c>
      <c r="CA179" s="14" t="s">
        <v>1320</v>
      </c>
    </row>
    <row r="180" spans="1:81" s="274" customFormat="1" ht="21" hidden="1" customHeight="1">
      <c r="A180" s="44"/>
      <c r="B180" s="44"/>
      <c r="C180" s="41" t="s">
        <v>101</v>
      </c>
      <c r="D180" s="37" t="s">
        <v>1042</v>
      </c>
      <c r="E180" s="749"/>
      <c r="F180" s="542">
        <v>43798</v>
      </c>
      <c r="G180" s="982"/>
      <c r="H180" s="363" t="s">
        <v>967</v>
      </c>
      <c r="I180" s="30">
        <v>43798</v>
      </c>
      <c r="J180" s="504"/>
      <c r="K180" s="308"/>
      <c r="L180" s="16">
        <v>0</v>
      </c>
      <c r="M180" s="16">
        <v>0</v>
      </c>
      <c r="N180" s="16"/>
      <c r="O180" s="16">
        <v>0</v>
      </c>
      <c r="P180" s="16"/>
      <c r="Q180" s="16">
        <v>0</v>
      </c>
      <c r="R180" s="16"/>
      <c r="S180" s="957">
        <v>0</v>
      </c>
      <c r="T180" s="957"/>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9"/>
      <c r="AV180" s="19"/>
      <c r="AW180" s="19"/>
      <c r="AX180" s="19"/>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84">
        <f>COUNT(U180:AT180)</f>
        <v>0</v>
      </c>
      <c r="BV180" s="25"/>
      <c r="BW180" s="15">
        <f>COUNT(AU180:BT180)</f>
        <v>0</v>
      </c>
      <c r="BX180" s="23"/>
      <c r="BY180" s="15">
        <f>SUM(BU180,BW180)</f>
        <v>0</v>
      </c>
    </row>
    <row r="181" spans="1:81" s="229" customFormat="1" hidden="1">
      <c r="C181" s="230"/>
      <c r="E181" s="578"/>
      <c r="F181" s="548"/>
      <c r="G181" s="599"/>
      <c r="H181" s="456"/>
      <c r="I181" s="231"/>
      <c r="J181" s="232"/>
      <c r="K181" s="456"/>
      <c r="L181" s="232"/>
      <c r="M181" s="232"/>
      <c r="N181" s="232"/>
      <c r="O181" s="232"/>
      <c r="P181" s="232"/>
      <c r="Q181" s="232"/>
      <c r="R181" s="232"/>
      <c r="S181" s="232"/>
      <c r="T181" s="232"/>
      <c r="U181" s="111"/>
      <c r="AP181" s="233"/>
      <c r="AR181" s="230"/>
      <c r="AS181" s="230"/>
      <c r="AT181" s="230"/>
    </row>
    <row r="182" spans="1:81" s="54" customFormat="1" ht="54" hidden="1" customHeight="1">
      <c r="C182" s="53"/>
      <c r="D182" s="53" t="s">
        <v>1793</v>
      </c>
      <c r="E182" s="211"/>
      <c r="F182" s="549"/>
      <c r="G182" s="211"/>
      <c r="H182" s="286"/>
      <c r="I182" s="38"/>
      <c r="J182" s="49"/>
      <c r="K182" s="286"/>
      <c r="BV182" s="283"/>
      <c r="BW182" s="283"/>
      <c r="BX182" s="283"/>
    </row>
    <row r="183" spans="1:81" s="229" customFormat="1" hidden="1">
      <c r="C183" s="230"/>
      <c r="E183" s="578"/>
      <c r="F183" s="548"/>
      <c r="G183" s="599"/>
      <c r="H183" s="456"/>
      <c r="I183" s="231"/>
      <c r="J183" s="232"/>
      <c r="K183" s="456"/>
      <c r="L183" s="232"/>
      <c r="M183" s="232"/>
      <c r="N183" s="232"/>
      <c r="O183" s="232"/>
      <c r="P183" s="232"/>
      <c r="Q183" s="232"/>
      <c r="R183" s="232"/>
      <c r="S183" s="232"/>
      <c r="T183" s="232"/>
      <c r="U183" s="111"/>
      <c r="AP183" s="233"/>
      <c r="AR183" s="230"/>
      <c r="AS183" s="230"/>
      <c r="AT183" s="230"/>
    </row>
    <row r="184" spans="1:81" s="171" customFormat="1" ht="35.25" hidden="1" customHeight="1">
      <c r="A184" s="15" t="s">
        <v>11</v>
      </c>
      <c r="B184" s="15" t="s">
        <v>1058</v>
      </c>
      <c r="C184" s="593" t="s">
        <v>12</v>
      </c>
      <c r="D184" s="660" t="s">
        <v>13</v>
      </c>
      <c r="E184" s="217"/>
      <c r="F184" s="404" t="s">
        <v>14</v>
      </c>
      <c r="G184" s="562"/>
      <c r="H184" s="95" t="s">
        <v>306</v>
      </c>
      <c r="I184" s="285" t="s">
        <v>15</v>
      </c>
      <c r="J184" s="503"/>
      <c r="K184" s="95"/>
      <c r="L184" s="387" t="s">
        <v>1319</v>
      </c>
      <c r="M184" s="387" t="s">
        <v>1320</v>
      </c>
      <c r="N184" s="387"/>
      <c r="O184" s="387" t="s">
        <v>1320</v>
      </c>
      <c r="P184" s="387"/>
      <c r="Q184" s="387" t="s">
        <v>1320</v>
      </c>
      <c r="R184" s="387"/>
      <c r="S184" s="1014" t="s">
        <v>915</v>
      </c>
      <c r="T184" s="1014"/>
      <c r="U184" s="15">
        <v>1</v>
      </c>
      <c r="V184" s="15">
        <v>8</v>
      </c>
      <c r="W184" s="15"/>
      <c r="X184" s="15">
        <v>15</v>
      </c>
      <c r="Y184" s="15">
        <v>22</v>
      </c>
      <c r="Z184" s="15">
        <v>5</v>
      </c>
      <c r="AA184" s="15">
        <v>12</v>
      </c>
      <c r="AB184" s="15">
        <v>19</v>
      </c>
      <c r="AC184" s="15">
        <v>26</v>
      </c>
      <c r="AD184" s="15">
        <v>5</v>
      </c>
      <c r="AE184" s="15">
        <v>12</v>
      </c>
      <c r="AF184" s="15"/>
      <c r="AG184" s="15">
        <v>26</v>
      </c>
      <c r="AH184" s="15">
        <v>2</v>
      </c>
      <c r="AI184" s="15">
        <v>9</v>
      </c>
      <c r="AJ184" s="15">
        <v>16</v>
      </c>
      <c r="AK184" s="15">
        <v>30</v>
      </c>
      <c r="AL184" s="15">
        <v>7</v>
      </c>
      <c r="AM184" s="15"/>
      <c r="AN184" s="15">
        <v>14</v>
      </c>
      <c r="AO184" s="15">
        <v>21</v>
      </c>
      <c r="AP184" s="15">
        <v>28</v>
      </c>
      <c r="AQ184" s="15">
        <v>4</v>
      </c>
      <c r="AR184" s="15">
        <v>11</v>
      </c>
      <c r="AS184" s="15">
        <v>18</v>
      </c>
      <c r="AT184" s="15">
        <v>25</v>
      </c>
      <c r="AU184" s="15">
        <v>2</v>
      </c>
      <c r="AV184" s="15">
        <v>9</v>
      </c>
      <c r="AW184" s="15">
        <v>16</v>
      </c>
      <c r="AX184" s="15">
        <v>30</v>
      </c>
      <c r="AY184" s="15">
        <v>6</v>
      </c>
      <c r="AZ184" s="15">
        <v>13</v>
      </c>
      <c r="BA184" s="15"/>
      <c r="BB184" s="15">
        <v>20</v>
      </c>
      <c r="BC184" s="15">
        <v>27</v>
      </c>
      <c r="BD184" s="15">
        <v>3</v>
      </c>
      <c r="BE184" s="15">
        <v>10</v>
      </c>
      <c r="BF184" s="15">
        <v>17</v>
      </c>
      <c r="BG184" s="15">
        <v>24</v>
      </c>
      <c r="BH184" s="15">
        <v>1</v>
      </c>
      <c r="BI184" s="15"/>
      <c r="BJ184" s="15">
        <v>8</v>
      </c>
      <c r="BK184" s="15">
        <v>15</v>
      </c>
      <c r="BL184" s="15">
        <v>29</v>
      </c>
      <c r="BM184" s="15">
        <v>5</v>
      </c>
      <c r="BN184" s="15">
        <v>12</v>
      </c>
      <c r="BO184" s="15">
        <v>19</v>
      </c>
      <c r="BP184" s="15">
        <v>26</v>
      </c>
      <c r="BQ184" s="15">
        <v>3</v>
      </c>
      <c r="BR184" s="15"/>
      <c r="BS184" s="15">
        <v>24</v>
      </c>
      <c r="BT184" s="15">
        <v>31</v>
      </c>
      <c r="BU184" s="12" t="s">
        <v>915</v>
      </c>
      <c r="BV184" s="13"/>
      <c r="BW184" s="12" t="s">
        <v>916</v>
      </c>
      <c r="BX184" s="172"/>
      <c r="BY184" s="14" t="s">
        <v>1320</v>
      </c>
    </row>
    <row r="185" spans="1:81" s="273" customFormat="1" ht="21" hidden="1" customHeight="1">
      <c r="A185" s="15"/>
      <c r="B185" s="15"/>
      <c r="C185" s="41" t="s">
        <v>19</v>
      </c>
      <c r="D185" s="658" t="s">
        <v>31</v>
      </c>
      <c r="E185" s="581"/>
      <c r="F185" s="541">
        <v>37074</v>
      </c>
      <c r="G185" s="982"/>
      <c r="H185" s="327" t="s">
        <v>262</v>
      </c>
      <c r="I185" s="26">
        <v>16837</v>
      </c>
      <c r="J185" s="504"/>
      <c r="K185" s="276"/>
      <c r="L185" s="16">
        <v>0</v>
      </c>
      <c r="M185" s="16">
        <v>0</v>
      </c>
      <c r="N185" s="16"/>
      <c r="O185" s="16">
        <v>0</v>
      </c>
      <c r="P185" s="16"/>
      <c r="Q185" s="16">
        <v>0</v>
      </c>
      <c r="R185" s="16"/>
      <c r="S185" s="957">
        <v>0</v>
      </c>
      <c r="T185" s="957"/>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9"/>
      <c r="AV185" s="19"/>
      <c r="AW185" s="19"/>
      <c r="AX185" s="19"/>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84">
        <f>COUNT(U185:AT185)</f>
        <v>0</v>
      </c>
      <c r="BV185" s="171"/>
      <c r="BW185" s="15">
        <f>COUNT(AU185:BT185)</f>
        <v>0</v>
      </c>
      <c r="BX185" s="62"/>
      <c r="BY185" s="15">
        <f>SUM(BU185,BW185)</f>
        <v>0</v>
      </c>
      <c r="BZ185" s="171"/>
      <c r="CA185" s="171"/>
    </row>
    <row r="186" spans="1:81" s="273" customFormat="1" ht="21" hidden="1" customHeight="1">
      <c r="A186" s="15"/>
      <c r="B186" s="15"/>
      <c r="C186" s="41" t="s">
        <v>22</v>
      </c>
      <c r="D186" s="658" t="s">
        <v>964</v>
      </c>
      <c r="E186" s="581"/>
      <c r="F186" s="543">
        <v>38950</v>
      </c>
      <c r="G186" s="982"/>
      <c r="H186" s="327" t="s">
        <v>265</v>
      </c>
      <c r="I186" s="26">
        <v>32127</v>
      </c>
      <c r="J186" s="504"/>
      <c r="K186" s="276"/>
      <c r="L186" s="16">
        <v>0</v>
      </c>
      <c r="M186" s="16">
        <v>0</v>
      </c>
      <c r="N186" s="16"/>
      <c r="O186" s="16">
        <v>0</v>
      </c>
      <c r="P186" s="16"/>
      <c r="Q186" s="16">
        <v>0</v>
      </c>
      <c r="R186" s="16"/>
      <c r="S186" s="957">
        <v>0</v>
      </c>
      <c r="T186" s="957"/>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9"/>
      <c r="AV186" s="19"/>
      <c r="AW186" s="19"/>
      <c r="AX186" s="19"/>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84">
        <f>COUNT(U186:AT186)</f>
        <v>0</v>
      </c>
      <c r="BV186" s="171"/>
      <c r="BW186" s="15">
        <f>COUNT(AU186:BT186)</f>
        <v>0</v>
      </c>
      <c r="BX186" s="62"/>
      <c r="BY186" s="15">
        <f>SUM(BU186,BW186)</f>
        <v>0</v>
      </c>
    </row>
    <row r="187" spans="1:81" s="171" customFormat="1" ht="35.25" hidden="1" customHeight="1">
      <c r="A187" s="15" t="s">
        <v>11</v>
      </c>
      <c r="B187" s="15" t="s">
        <v>1058</v>
      </c>
      <c r="C187" s="593" t="s">
        <v>12</v>
      </c>
      <c r="D187" s="660" t="s">
        <v>43</v>
      </c>
      <c r="E187" s="217"/>
      <c r="F187" s="404" t="s">
        <v>14</v>
      </c>
      <c r="G187" s="562"/>
      <c r="H187" s="95" t="s">
        <v>306</v>
      </c>
      <c r="I187" s="285" t="s">
        <v>15</v>
      </c>
      <c r="J187" s="503"/>
      <c r="K187" s="95"/>
      <c r="L187" s="387"/>
      <c r="M187" s="387" t="s">
        <v>1320</v>
      </c>
      <c r="N187" s="387"/>
      <c r="O187" s="387" t="s">
        <v>1320</v>
      </c>
      <c r="P187" s="387"/>
      <c r="Q187" s="387" t="s">
        <v>1320</v>
      </c>
      <c r="R187" s="387"/>
      <c r="S187" s="1014" t="s">
        <v>915</v>
      </c>
      <c r="T187" s="1014"/>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c r="BC187" s="15"/>
      <c r="BD187" s="15"/>
      <c r="BE187" s="15"/>
      <c r="BF187" s="15"/>
      <c r="BG187" s="15"/>
      <c r="BH187" s="15"/>
      <c r="BI187" s="15"/>
      <c r="BJ187" s="15"/>
      <c r="BK187" s="15"/>
      <c r="BL187" s="15"/>
      <c r="BM187" s="15"/>
      <c r="BN187" s="15"/>
      <c r="BO187" s="15"/>
      <c r="BP187" s="15"/>
      <c r="BQ187" s="15"/>
      <c r="BR187" s="15"/>
      <c r="BS187" s="15"/>
      <c r="BT187" s="15"/>
      <c r="BU187" s="12" t="s">
        <v>915</v>
      </c>
      <c r="BV187" s="13"/>
      <c r="BW187" s="12" t="s">
        <v>916</v>
      </c>
      <c r="BX187" s="172"/>
      <c r="BY187" s="14" t="s">
        <v>1320</v>
      </c>
    </row>
    <row r="188" spans="1:81" s="25" customFormat="1" ht="21" hidden="1" customHeight="1">
      <c r="A188" s="15"/>
      <c r="B188" s="15"/>
      <c r="C188" s="41" t="s">
        <v>91</v>
      </c>
      <c r="D188" s="658" t="s">
        <v>930</v>
      </c>
      <c r="E188" s="581"/>
      <c r="F188" s="543">
        <v>39253</v>
      </c>
      <c r="G188" s="982"/>
      <c r="H188" s="363" t="s">
        <v>265</v>
      </c>
      <c r="I188" s="30">
        <v>39272</v>
      </c>
      <c r="J188" s="504"/>
      <c r="K188" s="308"/>
      <c r="L188" s="16">
        <v>0</v>
      </c>
      <c r="M188" s="16">
        <v>0</v>
      </c>
      <c r="N188" s="16"/>
      <c r="O188" s="16">
        <v>0</v>
      </c>
      <c r="P188" s="16"/>
      <c r="Q188" s="16">
        <v>0</v>
      </c>
      <c r="R188" s="16"/>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18"/>
      <c r="AZ188" s="18"/>
      <c r="BA188" s="18"/>
      <c r="BB188" s="18"/>
      <c r="BC188" s="18"/>
      <c r="BD188" s="18"/>
      <c r="BE188" s="18"/>
      <c r="BF188" s="18"/>
      <c r="BG188" s="18"/>
      <c r="BH188" s="18"/>
      <c r="BI188" s="18"/>
      <c r="BJ188" s="18"/>
      <c r="BK188" s="18"/>
      <c r="BL188" s="18"/>
      <c r="BM188" s="20"/>
      <c r="BN188" s="18"/>
      <c r="BO188" s="18"/>
      <c r="BP188" s="18"/>
      <c r="BQ188" s="18"/>
      <c r="BR188" s="18"/>
      <c r="BS188" s="18"/>
      <c r="BT188" s="18"/>
      <c r="BU188" s="184">
        <f t="shared" ref="BU188:BU208" si="25">COUNT(U188:AT188)</f>
        <v>0</v>
      </c>
      <c r="BW188" s="15">
        <f t="shared" ref="BW188:BW208" si="26">COUNT(AU188:BT188)</f>
        <v>0</v>
      </c>
      <c r="BX188" s="23"/>
      <c r="BY188" s="15">
        <f t="shared" ref="BY188:BY208" si="27">SUM(BU188,BW188)</f>
        <v>0</v>
      </c>
      <c r="CB188" s="274"/>
      <c r="CC188" s="274"/>
    </row>
    <row r="189" spans="1:81" s="274" customFormat="1" ht="21" hidden="1" customHeight="1">
      <c r="A189" s="33"/>
      <c r="B189" s="33"/>
      <c r="C189" s="41" t="s">
        <v>96</v>
      </c>
      <c r="D189" s="658" t="s">
        <v>64</v>
      </c>
      <c r="E189" s="581"/>
      <c r="F189" s="542">
        <v>40896</v>
      </c>
      <c r="G189" s="982"/>
      <c r="H189" s="363" t="s">
        <v>265</v>
      </c>
      <c r="I189" s="30">
        <v>36482</v>
      </c>
      <c r="J189" s="504"/>
      <c r="K189" s="308"/>
      <c r="L189" s="16">
        <v>0</v>
      </c>
      <c r="M189" s="16">
        <v>0</v>
      </c>
      <c r="N189" s="16"/>
      <c r="O189" s="16">
        <v>0</v>
      </c>
      <c r="P189" s="16"/>
      <c r="Q189" s="16">
        <v>0</v>
      </c>
      <c r="R189" s="16"/>
      <c r="S189" s="957">
        <v>0</v>
      </c>
      <c r="T189" s="957"/>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9"/>
      <c r="AV189" s="19"/>
      <c r="AW189" s="19"/>
      <c r="AX189" s="19"/>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84">
        <f t="shared" si="25"/>
        <v>0</v>
      </c>
      <c r="BV189" s="25"/>
      <c r="BW189" s="15">
        <f t="shared" si="26"/>
        <v>0</v>
      </c>
      <c r="BX189" s="23"/>
      <c r="BY189" s="15">
        <f t="shared" si="27"/>
        <v>0</v>
      </c>
      <c r="BZ189" s="25"/>
      <c r="CA189" s="25"/>
    </row>
    <row r="190" spans="1:81" s="274" customFormat="1" ht="21" hidden="1" customHeight="1">
      <c r="A190" s="15"/>
      <c r="B190" s="15"/>
      <c r="C190" s="41" t="s">
        <v>98</v>
      </c>
      <c r="D190" s="658" t="s">
        <v>51</v>
      </c>
      <c r="E190" s="581"/>
      <c r="F190" s="542">
        <v>40896</v>
      </c>
      <c r="G190" s="982"/>
      <c r="H190" s="363" t="s">
        <v>265</v>
      </c>
      <c r="I190" s="30">
        <v>32571</v>
      </c>
      <c r="J190" s="504"/>
      <c r="K190" s="308"/>
      <c r="L190" s="16">
        <v>0</v>
      </c>
      <c r="M190" s="16">
        <v>0</v>
      </c>
      <c r="N190" s="16"/>
      <c r="O190" s="16">
        <v>0</v>
      </c>
      <c r="P190" s="16"/>
      <c r="Q190" s="16">
        <v>0</v>
      </c>
      <c r="R190" s="16"/>
      <c r="S190" s="957">
        <v>0</v>
      </c>
      <c r="T190" s="957"/>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9"/>
      <c r="AV190" s="19"/>
      <c r="AW190" s="19"/>
      <c r="AX190" s="19"/>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84">
        <f t="shared" si="25"/>
        <v>0</v>
      </c>
      <c r="BV190" s="25"/>
      <c r="BW190" s="15">
        <f t="shared" si="26"/>
        <v>0</v>
      </c>
      <c r="BX190" s="23"/>
      <c r="BY190" s="15">
        <f t="shared" si="27"/>
        <v>0</v>
      </c>
      <c r="BZ190" s="25"/>
      <c r="CA190" s="25"/>
    </row>
    <row r="191" spans="1:81" s="274" customFormat="1" ht="21" hidden="1" customHeight="1">
      <c r="A191" s="33"/>
      <c r="B191" s="33"/>
      <c r="C191" s="41" t="s">
        <v>32</v>
      </c>
      <c r="D191" s="658" t="s">
        <v>86</v>
      </c>
      <c r="E191" s="581"/>
      <c r="F191" s="542">
        <v>40452</v>
      </c>
      <c r="G191" s="982"/>
      <c r="H191" s="363" t="s">
        <v>261</v>
      </c>
      <c r="I191" s="30">
        <v>40015</v>
      </c>
      <c r="J191" s="504"/>
      <c r="K191" s="308"/>
      <c r="L191" s="16">
        <v>0</v>
      </c>
      <c r="M191" s="16">
        <v>0</v>
      </c>
      <c r="N191" s="16"/>
      <c r="O191" s="16">
        <v>0</v>
      </c>
      <c r="P191" s="16"/>
      <c r="Q191" s="16">
        <v>0</v>
      </c>
      <c r="R191" s="16"/>
      <c r="S191" s="957">
        <v>0</v>
      </c>
      <c r="T191" s="957"/>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9"/>
      <c r="AV191" s="19"/>
      <c r="AW191" s="19"/>
      <c r="AX191" s="19"/>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84">
        <f t="shared" si="25"/>
        <v>0</v>
      </c>
      <c r="BV191" s="25"/>
      <c r="BW191" s="15">
        <f t="shared" si="26"/>
        <v>0</v>
      </c>
      <c r="BX191" s="23"/>
      <c r="BY191" s="15">
        <f t="shared" si="27"/>
        <v>0</v>
      </c>
      <c r="BZ191" s="25"/>
      <c r="CA191" s="25"/>
      <c r="CB191" s="25"/>
      <c r="CC191" s="25"/>
    </row>
    <row r="192" spans="1:81" s="274" customFormat="1" ht="21" hidden="1" customHeight="1">
      <c r="A192" s="44"/>
      <c r="B192" s="44"/>
      <c r="C192" s="41" t="s">
        <v>39</v>
      </c>
      <c r="D192" s="658" t="s">
        <v>25</v>
      </c>
      <c r="E192" s="581"/>
      <c r="F192" s="551">
        <v>21052</v>
      </c>
      <c r="G192" s="982"/>
      <c r="H192" s="327" t="s">
        <v>265</v>
      </c>
      <c r="I192" s="30">
        <v>31166</v>
      </c>
      <c r="J192" s="504"/>
      <c r="K192" s="276"/>
      <c r="L192" s="16">
        <v>0</v>
      </c>
      <c r="M192" s="16">
        <v>0</v>
      </c>
      <c r="N192" s="16"/>
      <c r="O192" s="16">
        <v>0</v>
      </c>
      <c r="P192" s="16"/>
      <c r="Q192" s="16">
        <v>0</v>
      </c>
      <c r="R192" s="16"/>
      <c r="S192" s="957">
        <v>0</v>
      </c>
      <c r="T192" s="957"/>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9"/>
      <c r="AV192" s="19"/>
      <c r="AW192" s="19"/>
      <c r="AX192" s="19"/>
      <c r="AY192" s="20"/>
      <c r="AZ192" s="20"/>
      <c r="BA192" s="20"/>
      <c r="BB192" s="20"/>
      <c r="BC192" s="20"/>
      <c r="BD192" s="20"/>
      <c r="BE192" s="20"/>
      <c r="BF192" s="20"/>
      <c r="BG192" s="20"/>
      <c r="BH192" s="20"/>
      <c r="BI192" s="20"/>
      <c r="BJ192" s="20"/>
      <c r="BK192" s="20"/>
      <c r="BL192" s="20"/>
      <c r="BM192" s="20"/>
      <c r="BN192" s="20"/>
      <c r="BO192" s="20"/>
      <c r="BP192" s="20"/>
      <c r="BQ192" s="20"/>
      <c r="BR192" s="20"/>
      <c r="BS192" s="20"/>
      <c r="BT192" s="20"/>
      <c r="BU192" s="184">
        <f t="shared" si="25"/>
        <v>0</v>
      </c>
      <c r="BV192" s="25"/>
      <c r="BW192" s="15">
        <f t="shared" si="26"/>
        <v>0</v>
      </c>
      <c r="BX192" s="23"/>
      <c r="BY192" s="15">
        <f t="shared" si="27"/>
        <v>0</v>
      </c>
    </row>
    <row r="193" spans="1:81" s="274" customFormat="1" ht="21" hidden="1" customHeight="1">
      <c r="A193" s="33"/>
      <c r="B193" s="33"/>
      <c r="C193" s="41" t="s">
        <v>58</v>
      </c>
      <c r="D193" s="658" t="s">
        <v>207</v>
      </c>
      <c r="E193" s="581"/>
      <c r="F193" s="543">
        <v>33563</v>
      </c>
      <c r="G193" s="982"/>
      <c r="H193" s="363" t="s">
        <v>265</v>
      </c>
      <c r="I193" s="30">
        <v>21530</v>
      </c>
      <c r="J193" s="504"/>
      <c r="K193" s="308"/>
      <c r="L193" s="16">
        <v>0</v>
      </c>
      <c r="M193" s="16">
        <v>0</v>
      </c>
      <c r="N193" s="16"/>
      <c r="O193" s="16">
        <v>0</v>
      </c>
      <c r="P193" s="16"/>
      <c r="Q193" s="16">
        <v>0</v>
      </c>
      <c r="R193" s="16"/>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84">
        <f t="shared" si="25"/>
        <v>0</v>
      </c>
      <c r="BV193" s="25"/>
      <c r="BW193" s="15">
        <f t="shared" si="26"/>
        <v>0</v>
      </c>
      <c r="BX193" s="23"/>
      <c r="BY193" s="15">
        <f t="shared" si="27"/>
        <v>0</v>
      </c>
    </row>
    <row r="194" spans="1:81" s="274" customFormat="1" ht="21" hidden="1" customHeight="1">
      <c r="A194" s="33"/>
      <c r="B194" s="33"/>
      <c r="C194" s="41" t="s">
        <v>95</v>
      </c>
      <c r="D194" s="658" t="s">
        <v>118</v>
      </c>
      <c r="E194" s="581"/>
      <c r="F194" s="543">
        <v>40808</v>
      </c>
      <c r="G194" s="982"/>
      <c r="H194" s="363" t="s">
        <v>265</v>
      </c>
      <c r="I194" s="30">
        <v>40819</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4">
        <f t="shared" si="25"/>
        <v>0</v>
      </c>
      <c r="BV194" s="25"/>
      <c r="BW194" s="15">
        <f t="shared" si="26"/>
        <v>0</v>
      </c>
      <c r="BX194" s="23"/>
      <c r="BY194" s="15">
        <f t="shared" si="27"/>
        <v>0</v>
      </c>
      <c r="CB194" s="25"/>
      <c r="CC194" s="25"/>
    </row>
    <row r="195" spans="1:81" s="274" customFormat="1" ht="21" hidden="1" customHeight="1">
      <c r="A195" s="44"/>
      <c r="B195" s="44"/>
      <c r="C195" s="41" t="s">
        <v>115</v>
      </c>
      <c r="D195" s="658" t="s">
        <v>906</v>
      </c>
      <c r="E195" s="581"/>
      <c r="F195" s="541">
        <v>42384</v>
      </c>
      <c r="G195" s="982"/>
      <c r="H195" s="363" t="s">
        <v>265</v>
      </c>
      <c r="I195" s="30">
        <v>42429</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4">
        <f t="shared" si="25"/>
        <v>0</v>
      </c>
      <c r="BV195" s="25"/>
      <c r="BW195" s="15">
        <f t="shared" si="26"/>
        <v>0</v>
      </c>
      <c r="BX195" s="23"/>
      <c r="BY195" s="15">
        <f t="shared" si="27"/>
        <v>0</v>
      </c>
    </row>
    <row r="196" spans="1:81" s="274" customFormat="1" ht="21" hidden="1" customHeight="1">
      <c r="A196" s="15"/>
      <c r="B196" s="15"/>
      <c r="C196" s="41" t="s">
        <v>79</v>
      </c>
      <c r="D196" s="658" t="s">
        <v>988</v>
      </c>
      <c r="E196" s="581"/>
      <c r="F196" s="543">
        <v>38309</v>
      </c>
      <c r="G196" s="982"/>
      <c r="H196" s="363" t="s">
        <v>265</v>
      </c>
      <c r="I196" s="30">
        <v>29881</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4">
        <f t="shared" si="25"/>
        <v>0</v>
      </c>
      <c r="BV196" s="25"/>
      <c r="BW196" s="15">
        <f t="shared" si="26"/>
        <v>0</v>
      </c>
      <c r="BX196" s="23"/>
      <c r="BY196" s="15">
        <f t="shared" si="27"/>
        <v>0</v>
      </c>
      <c r="CB196" s="25"/>
      <c r="CC196" s="25"/>
    </row>
    <row r="197" spans="1:81" s="274" customFormat="1" ht="21" hidden="1" customHeight="1">
      <c r="A197" s="44"/>
      <c r="B197" s="44"/>
      <c r="C197" s="41" t="s">
        <v>72</v>
      </c>
      <c r="D197" s="658" t="s">
        <v>226</v>
      </c>
      <c r="E197" s="581"/>
      <c r="F197" s="541">
        <v>36746</v>
      </c>
      <c r="G197" s="982"/>
      <c r="H197" s="363" t="s">
        <v>265</v>
      </c>
      <c r="I197" s="30">
        <v>36830</v>
      </c>
      <c r="J197" s="504"/>
      <c r="K197" s="308"/>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4">
        <f t="shared" si="25"/>
        <v>0</v>
      </c>
      <c r="BV197" s="25"/>
      <c r="BW197" s="15">
        <f t="shared" si="26"/>
        <v>0</v>
      </c>
      <c r="BX197" s="23"/>
      <c r="BY197" s="15">
        <f t="shared" si="27"/>
        <v>0</v>
      </c>
    </row>
    <row r="198" spans="1:81" s="274" customFormat="1" ht="21" hidden="1" customHeight="1">
      <c r="A198" s="15"/>
      <c r="B198" s="15"/>
      <c r="C198" s="41" t="s">
        <v>84</v>
      </c>
      <c r="D198" s="658" t="s">
        <v>940</v>
      </c>
      <c r="E198" s="581"/>
      <c r="F198" s="543">
        <v>38679</v>
      </c>
      <c r="G198" s="982"/>
      <c r="H198" s="363" t="s">
        <v>265</v>
      </c>
      <c r="I198" s="30">
        <v>38731</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8"/>
      <c r="AZ198" s="18"/>
      <c r="BA198" s="18"/>
      <c r="BB198" s="18"/>
      <c r="BC198" s="18"/>
      <c r="BD198" s="18"/>
      <c r="BE198" s="18"/>
      <c r="BF198" s="18"/>
      <c r="BG198" s="18"/>
      <c r="BH198" s="18"/>
      <c r="BI198" s="18"/>
      <c r="BJ198" s="18"/>
      <c r="BK198" s="18"/>
      <c r="BL198" s="18"/>
      <c r="BM198" s="20"/>
      <c r="BN198" s="18"/>
      <c r="BO198" s="18"/>
      <c r="BP198" s="18"/>
      <c r="BQ198" s="18"/>
      <c r="BR198" s="18"/>
      <c r="BS198" s="18"/>
      <c r="BT198" s="18"/>
      <c r="BU198" s="184">
        <f t="shared" si="25"/>
        <v>0</v>
      </c>
      <c r="BV198" s="25"/>
      <c r="BW198" s="15">
        <f t="shared" si="26"/>
        <v>0</v>
      </c>
      <c r="BX198" s="23"/>
      <c r="BY198" s="15">
        <f t="shared" si="27"/>
        <v>0</v>
      </c>
      <c r="CB198" s="25"/>
      <c r="CC198" s="25"/>
    </row>
    <row r="199" spans="1:81" s="274" customFormat="1" ht="21" hidden="1" customHeight="1">
      <c r="A199" s="15"/>
      <c r="B199" s="15"/>
      <c r="C199" s="41" t="s">
        <v>19</v>
      </c>
      <c r="D199" s="658" t="s">
        <v>52</v>
      </c>
      <c r="E199" s="581"/>
      <c r="F199" s="542">
        <v>40410</v>
      </c>
      <c r="G199" s="982"/>
      <c r="H199" s="363" t="s">
        <v>266</v>
      </c>
      <c r="I199" s="30">
        <v>28508</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4">
        <f t="shared" si="25"/>
        <v>0</v>
      </c>
      <c r="BV199" s="25"/>
      <c r="BW199" s="15">
        <f t="shared" si="26"/>
        <v>0</v>
      </c>
      <c r="BX199" s="23"/>
      <c r="BY199" s="15">
        <f t="shared" si="27"/>
        <v>0</v>
      </c>
      <c r="BZ199" s="25"/>
      <c r="CA199" s="25"/>
      <c r="CB199" s="25"/>
      <c r="CC199" s="25"/>
    </row>
    <row r="200" spans="1:81" s="25" customFormat="1" ht="21" hidden="1" customHeight="1">
      <c r="A200" s="44"/>
      <c r="B200" s="44"/>
      <c r="C200" s="41" t="s">
        <v>68</v>
      </c>
      <c r="D200" s="658" t="s">
        <v>216</v>
      </c>
      <c r="E200" s="581"/>
      <c r="F200" s="542">
        <v>35219</v>
      </c>
      <c r="G200" s="982"/>
      <c r="H200" s="363" t="s">
        <v>265</v>
      </c>
      <c r="I200" s="30">
        <v>17683</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4">
        <f t="shared" si="25"/>
        <v>0</v>
      </c>
      <c r="BW200" s="15">
        <f t="shared" si="26"/>
        <v>0</v>
      </c>
      <c r="BX200" s="23"/>
      <c r="BY200" s="15">
        <f t="shared" si="27"/>
        <v>0</v>
      </c>
      <c r="BZ200" s="274"/>
      <c r="CA200" s="274"/>
      <c r="CB200" s="274"/>
      <c r="CC200" s="274"/>
    </row>
    <row r="201" spans="1:81" s="274" customFormat="1" ht="21" hidden="1" customHeight="1">
      <c r="A201" s="33"/>
      <c r="B201" s="33"/>
      <c r="C201" s="41" t="s">
        <v>133</v>
      </c>
      <c r="D201" s="658" t="s">
        <v>1757</v>
      </c>
      <c r="E201" s="581"/>
      <c r="F201" s="543">
        <v>44237</v>
      </c>
      <c r="G201" s="982"/>
      <c r="H201" s="363" t="s">
        <v>265</v>
      </c>
      <c r="I201" s="30">
        <v>36516</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4">
        <f t="shared" si="25"/>
        <v>0</v>
      </c>
      <c r="BV201" s="25"/>
      <c r="BW201" s="15">
        <f t="shared" si="26"/>
        <v>0</v>
      </c>
      <c r="BX201" s="23"/>
      <c r="BY201" s="15">
        <f t="shared" si="27"/>
        <v>0</v>
      </c>
    </row>
    <row r="202" spans="1:81" s="274" customFormat="1" ht="21" hidden="1" customHeight="1">
      <c r="A202" s="33"/>
      <c r="B202" s="33"/>
      <c r="C202" s="41" t="s">
        <v>87</v>
      </c>
      <c r="D202" s="658" t="s">
        <v>99</v>
      </c>
      <c r="E202" s="581"/>
      <c r="F202" s="543">
        <v>38825</v>
      </c>
      <c r="G202" s="982"/>
      <c r="H202" s="363" t="s">
        <v>265</v>
      </c>
      <c r="I202" s="30">
        <v>13674</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4">
        <f t="shared" si="25"/>
        <v>0</v>
      </c>
      <c r="BV202" s="25"/>
      <c r="BW202" s="15">
        <f t="shared" si="26"/>
        <v>0</v>
      </c>
      <c r="BX202" s="23"/>
      <c r="BY202" s="15">
        <f t="shared" si="27"/>
        <v>0</v>
      </c>
    </row>
    <row r="203" spans="1:81" s="274" customFormat="1" ht="21" hidden="1" customHeight="1">
      <c r="A203" s="44"/>
      <c r="B203" s="44"/>
      <c r="C203" s="41" t="s">
        <v>76</v>
      </c>
      <c r="D203" s="658" t="s">
        <v>229</v>
      </c>
      <c r="E203" s="581"/>
      <c r="F203" s="543">
        <v>37530</v>
      </c>
      <c r="G203" s="982"/>
      <c r="H203" s="363" t="s">
        <v>265</v>
      </c>
      <c r="I203" s="30">
        <v>34979</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4">
        <f t="shared" si="25"/>
        <v>0</v>
      </c>
      <c r="BV203" s="25"/>
      <c r="BW203" s="15">
        <f t="shared" si="26"/>
        <v>0</v>
      </c>
      <c r="BX203" s="23"/>
      <c r="BY203" s="15">
        <f t="shared" si="27"/>
        <v>0</v>
      </c>
      <c r="CB203" s="25"/>
      <c r="CC203" s="25"/>
    </row>
    <row r="204" spans="1:81" s="274" customFormat="1" ht="21" hidden="1" customHeight="1">
      <c r="A204" s="15"/>
      <c r="B204" s="15"/>
      <c r="C204" s="41" t="s">
        <v>107</v>
      </c>
      <c r="D204" s="658" t="s">
        <v>932</v>
      </c>
      <c r="E204" s="581"/>
      <c r="F204" s="541">
        <v>42051</v>
      </c>
      <c r="G204" s="982"/>
      <c r="H204" s="363" t="s">
        <v>265</v>
      </c>
      <c r="I204" s="30">
        <v>36725</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8"/>
      <c r="AZ204" s="18"/>
      <c r="BA204" s="18"/>
      <c r="BB204" s="18"/>
      <c r="BC204" s="18"/>
      <c r="BD204" s="18"/>
      <c r="BE204" s="18"/>
      <c r="BF204" s="18"/>
      <c r="BG204" s="18"/>
      <c r="BH204" s="18"/>
      <c r="BI204" s="18"/>
      <c r="BJ204" s="18"/>
      <c r="BK204" s="18"/>
      <c r="BL204" s="18"/>
      <c r="BM204" s="20"/>
      <c r="BN204" s="18"/>
      <c r="BO204" s="18"/>
      <c r="BP204" s="18"/>
      <c r="BQ204" s="18"/>
      <c r="BR204" s="18"/>
      <c r="BS204" s="18"/>
      <c r="BT204" s="18"/>
      <c r="BU204" s="184">
        <f t="shared" si="25"/>
        <v>0</v>
      </c>
      <c r="BV204" s="25"/>
      <c r="BW204" s="15">
        <f t="shared" si="26"/>
        <v>0</v>
      </c>
      <c r="BX204" s="23"/>
      <c r="BY204" s="15">
        <f t="shared" si="27"/>
        <v>0</v>
      </c>
    </row>
    <row r="205" spans="1:81" s="274" customFormat="1" ht="21" hidden="1" customHeight="1">
      <c r="A205" s="33"/>
      <c r="B205" s="33"/>
      <c r="C205" s="41" t="s">
        <v>109</v>
      </c>
      <c r="D205" s="658" t="s">
        <v>933</v>
      </c>
      <c r="E205" s="581"/>
      <c r="F205" s="541">
        <v>42051</v>
      </c>
      <c r="G205" s="982"/>
      <c r="H205" s="363" t="s">
        <v>265</v>
      </c>
      <c r="I205" s="30">
        <v>37910</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4">
        <f t="shared" si="25"/>
        <v>0</v>
      </c>
      <c r="BV205" s="25"/>
      <c r="BW205" s="15">
        <f t="shared" si="26"/>
        <v>0</v>
      </c>
      <c r="BX205" s="23"/>
      <c r="BY205" s="15">
        <f t="shared" si="27"/>
        <v>0</v>
      </c>
    </row>
    <row r="206" spans="1:81" s="25" customFormat="1" ht="21" hidden="1" customHeight="1">
      <c r="A206" s="33"/>
      <c r="B206" s="33"/>
      <c r="C206" s="41" t="s">
        <v>83</v>
      </c>
      <c r="D206" s="658" t="s">
        <v>289</v>
      </c>
      <c r="E206" s="581"/>
      <c r="F206" s="542">
        <v>38651</v>
      </c>
      <c r="G206" s="982"/>
      <c r="H206" s="363" t="s">
        <v>265</v>
      </c>
      <c r="I206" s="30">
        <v>35828</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4">
        <f t="shared" si="25"/>
        <v>0</v>
      </c>
      <c r="BW206" s="15">
        <f t="shared" si="26"/>
        <v>0</v>
      </c>
      <c r="BX206" s="23"/>
      <c r="BY206" s="15">
        <f t="shared" si="27"/>
        <v>0</v>
      </c>
      <c r="BZ206" s="274"/>
      <c r="CA206" s="274"/>
    </row>
    <row r="207" spans="1:81" s="25" customFormat="1" ht="21" hidden="1" customHeight="1">
      <c r="A207" s="44"/>
      <c r="B207" s="44"/>
      <c r="C207" s="41" t="s">
        <v>103</v>
      </c>
      <c r="D207" s="658" t="s">
        <v>1138</v>
      </c>
      <c r="E207" s="581"/>
      <c r="F207" s="543">
        <v>41551</v>
      </c>
      <c r="G207" s="982"/>
      <c r="H207" s="363" t="s">
        <v>265</v>
      </c>
      <c r="I207" s="30">
        <v>41524</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4">
        <f t="shared" si="25"/>
        <v>0</v>
      </c>
      <c r="BW207" s="15">
        <f t="shared" si="26"/>
        <v>0</v>
      </c>
      <c r="BX207" s="23"/>
      <c r="BY207" s="15">
        <f t="shared" si="27"/>
        <v>0</v>
      </c>
      <c r="CB207" s="274"/>
      <c r="CC207" s="274"/>
    </row>
    <row r="208" spans="1:81" s="25" customFormat="1" ht="21" hidden="1" customHeight="1">
      <c r="A208" s="15"/>
      <c r="B208" s="15"/>
      <c r="C208" s="41" t="s">
        <v>56</v>
      </c>
      <c r="D208" s="658" t="s">
        <v>923</v>
      </c>
      <c r="E208" s="581"/>
      <c r="F208" s="543">
        <v>32249</v>
      </c>
      <c r="G208" s="982"/>
      <c r="H208" s="363" t="s">
        <v>265</v>
      </c>
      <c r="I208" s="30">
        <v>19758</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9"/>
      <c r="AV208" s="19"/>
      <c r="AW208" s="19"/>
      <c r="AX208" s="19"/>
      <c r="AY208" s="18"/>
      <c r="AZ208" s="18"/>
      <c r="BA208" s="18"/>
      <c r="BB208" s="18"/>
      <c r="BC208" s="18"/>
      <c r="BD208" s="18"/>
      <c r="BE208" s="18"/>
      <c r="BF208" s="18"/>
      <c r="BG208" s="18"/>
      <c r="BH208" s="18"/>
      <c r="BI208" s="18"/>
      <c r="BJ208" s="18"/>
      <c r="BK208" s="18"/>
      <c r="BL208" s="18"/>
      <c r="BM208" s="20"/>
      <c r="BN208" s="18"/>
      <c r="BO208" s="18"/>
      <c r="BP208" s="18"/>
      <c r="BQ208" s="18"/>
      <c r="BR208" s="18"/>
      <c r="BS208" s="18"/>
      <c r="BT208" s="18"/>
      <c r="BU208" s="184">
        <f t="shared" si="25"/>
        <v>0</v>
      </c>
      <c r="BW208" s="15">
        <f t="shared" si="26"/>
        <v>0</v>
      </c>
      <c r="BX208" s="23"/>
      <c r="BY208" s="15">
        <f t="shared" si="27"/>
        <v>0</v>
      </c>
      <c r="BZ208" s="274"/>
      <c r="CA208" s="274"/>
      <c r="CB208" s="274"/>
      <c r="CC208" s="274"/>
    </row>
    <row r="209" spans="1:77" s="171" customFormat="1" ht="35.25" hidden="1" customHeight="1">
      <c r="A209" s="15" t="s">
        <v>11</v>
      </c>
      <c r="B209" s="15" t="s">
        <v>1058</v>
      </c>
      <c r="C209" s="593" t="s">
        <v>12</v>
      </c>
      <c r="D209" s="660" t="s">
        <v>273</v>
      </c>
      <c r="E209" s="217"/>
      <c r="F209" s="404" t="s">
        <v>14</v>
      </c>
      <c r="G209" s="562"/>
      <c r="H209" s="95" t="s">
        <v>306</v>
      </c>
      <c r="I209" s="285" t="s">
        <v>991</v>
      </c>
      <c r="J209" s="503"/>
      <c r="K209" s="95"/>
      <c r="L209" s="387"/>
      <c r="M209" s="387" t="s">
        <v>1320</v>
      </c>
      <c r="N209" s="387"/>
      <c r="O209" s="387" t="s">
        <v>1320</v>
      </c>
      <c r="P209" s="387"/>
      <c r="Q209" s="387" t="s">
        <v>1320</v>
      </c>
      <c r="R209" s="387"/>
      <c r="S209" s="1014" t="s">
        <v>915</v>
      </c>
      <c r="T209" s="1014"/>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c r="BC209" s="15"/>
      <c r="BD209" s="15"/>
      <c r="BE209" s="15"/>
      <c r="BF209" s="15"/>
      <c r="BG209" s="15"/>
      <c r="BH209" s="15"/>
      <c r="BI209" s="15"/>
      <c r="BJ209" s="15"/>
      <c r="BK209" s="15"/>
      <c r="BL209" s="15"/>
      <c r="BM209" s="15"/>
      <c r="BN209" s="15"/>
      <c r="BO209" s="15"/>
      <c r="BP209" s="15"/>
      <c r="BQ209" s="15"/>
      <c r="BR209" s="15"/>
      <c r="BS209" s="15"/>
      <c r="BT209" s="15"/>
      <c r="BU209" s="12" t="s">
        <v>915</v>
      </c>
      <c r="BV209" s="13"/>
      <c r="BW209" s="12" t="s">
        <v>916</v>
      </c>
      <c r="BX209" s="172"/>
      <c r="BY209" s="14" t="s">
        <v>1320</v>
      </c>
    </row>
    <row r="210" spans="1:77" s="171" customFormat="1" ht="20.45" hidden="1" customHeight="1">
      <c r="A210" s="15"/>
      <c r="B210" s="15"/>
      <c r="C210" s="41" t="s">
        <v>22</v>
      </c>
      <c r="D210" s="658" t="s">
        <v>304</v>
      </c>
      <c r="E210" s="581"/>
      <c r="F210" s="541">
        <v>31837</v>
      </c>
      <c r="G210" s="982"/>
      <c r="H210" s="363" t="s">
        <v>265</v>
      </c>
      <c r="I210" s="26">
        <v>35418</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4">
        <f t="shared" ref="BU210:BU218" si="28">COUNT(U210:AT210)</f>
        <v>0</v>
      </c>
      <c r="BW210" s="15">
        <f t="shared" ref="BW210:BW218" si="29">COUNT(AU210:BT210)</f>
        <v>0</v>
      </c>
      <c r="BX210" s="62"/>
      <c r="BY210" s="15">
        <f t="shared" ref="BY210:BY218" si="30">SUM(BU210,BW210)</f>
        <v>0</v>
      </c>
    </row>
    <row r="211" spans="1:77" s="171" customFormat="1" ht="20.45" hidden="1" customHeight="1">
      <c r="A211" s="15"/>
      <c r="B211" s="15"/>
      <c r="C211" s="41" t="s">
        <v>24</v>
      </c>
      <c r="D211" s="658" t="s">
        <v>286</v>
      </c>
      <c r="E211" s="581"/>
      <c r="F211" s="541">
        <v>38610</v>
      </c>
      <c r="G211" s="982"/>
      <c r="H211" s="363" t="s">
        <v>265</v>
      </c>
      <c r="I211" s="26">
        <v>38637</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4">
        <f t="shared" si="28"/>
        <v>0</v>
      </c>
      <c r="BW211" s="15">
        <f t="shared" si="29"/>
        <v>0</v>
      </c>
      <c r="BX211" s="62"/>
      <c r="BY211" s="15">
        <f t="shared" si="30"/>
        <v>0</v>
      </c>
    </row>
    <row r="212" spans="1:77" s="171" customFormat="1" ht="20.45" hidden="1" customHeight="1">
      <c r="A212" s="41"/>
      <c r="B212" s="41"/>
      <c r="C212" s="41" t="s">
        <v>26</v>
      </c>
      <c r="D212" s="658" t="s">
        <v>279</v>
      </c>
      <c r="E212" s="581"/>
      <c r="F212" s="541">
        <v>39464</v>
      </c>
      <c r="G212" s="982"/>
      <c r="H212" s="363" t="s">
        <v>265</v>
      </c>
      <c r="I212" s="26">
        <v>39469</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9"/>
      <c r="AV212" s="19"/>
      <c r="AW212" s="19"/>
      <c r="AX212" s="19"/>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84">
        <f t="shared" si="28"/>
        <v>0</v>
      </c>
      <c r="BW212" s="15">
        <f t="shared" si="29"/>
        <v>0</v>
      </c>
      <c r="BX212" s="62"/>
      <c r="BY212" s="15">
        <f t="shared" si="30"/>
        <v>0</v>
      </c>
    </row>
    <row r="213" spans="1:77" s="171" customFormat="1" ht="20.45" hidden="1" customHeight="1">
      <c r="A213" s="41"/>
      <c r="B213" s="41"/>
      <c r="C213" s="41" t="s">
        <v>28</v>
      </c>
      <c r="D213" s="658" t="s">
        <v>283</v>
      </c>
      <c r="E213" s="581"/>
      <c r="F213" s="541">
        <v>39940</v>
      </c>
      <c r="G213" s="982"/>
      <c r="H213" s="363" t="s">
        <v>265</v>
      </c>
      <c r="I213" s="26">
        <v>40101</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9"/>
      <c r="AV213" s="19"/>
      <c r="AW213" s="19"/>
      <c r="AX213" s="19"/>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84">
        <f t="shared" si="28"/>
        <v>0</v>
      </c>
      <c r="BW213" s="15">
        <f t="shared" si="29"/>
        <v>0</v>
      </c>
      <c r="BX213" s="62"/>
      <c r="BY213" s="15">
        <f t="shared" si="30"/>
        <v>0</v>
      </c>
    </row>
    <row r="214" spans="1:77" s="171" customFormat="1" ht="20.45" hidden="1" customHeight="1">
      <c r="A214" s="185"/>
      <c r="B214" s="185"/>
      <c r="C214" s="41" t="s">
        <v>30</v>
      </c>
      <c r="D214" s="658" t="s">
        <v>282</v>
      </c>
      <c r="E214" s="581"/>
      <c r="F214" s="541">
        <v>40121</v>
      </c>
      <c r="G214" s="982"/>
      <c r="H214" s="363" t="s">
        <v>265</v>
      </c>
      <c r="I214" s="26">
        <v>40134</v>
      </c>
      <c r="J214" s="504"/>
      <c r="K214" s="308"/>
      <c r="L214" s="16">
        <v>0</v>
      </c>
      <c r="M214" s="16">
        <v>0</v>
      </c>
      <c r="N214" s="16"/>
      <c r="O214" s="16">
        <v>0</v>
      </c>
      <c r="P214" s="16"/>
      <c r="Q214" s="16">
        <v>0</v>
      </c>
      <c r="R214" s="16"/>
      <c r="S214" s="957">
        <v>0</v>
      </c>
      <c r="T214" s="957"/>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750"/>
      <c r="AV214" s="750"/>
      <c r="AW214" s="750"/>
      <c r="AX214" s="750"/>
      <c r="AY214" s="186"/>
      <c r="AZ214" s="186"/>
      <c r="BA214" s="186"/>
      <c r="BB214" s="186"/>
      <c r="BC214" s="186"/>
      <c r="BD214" s="186"/>
      <c r="BE214" s="186"/>
      <c r="BF214" s="186"/>
      <c r="BG214" s="186"/>
      <c r="BH214" s="186"/>
      <c r="BI214" s="186"/>
      <c r="BJ214" s="186"/>
      <c r="BK214" s="186"/>
      <c r="BL214" s="186"/>
      <c r="BM214" s="186"/>
      <c r="BN214" s="186"/>
      <c r="BO214" s="186"/>
      <c r="BP214" s="186"/>
      <c r="BQ214" s="186"/>
      <c r="BR214" s="186"/>
      <c r="BS214" s="186"/>
      <c r="BT214" s="186"/>
      <c r="BU214" s="184">
        <f t="shared" si="28"/>
        <v>0</v>
      </c>
      <c r="BW214" s="15">
        <f t="shared" si="29"/>
        <v>0</v>
      </c>
      <c r="BX214" s="62"/>
      <c r="BY214" s="15">
        <f t="shared" si="30"/>
        <v>0</v>
      </c>
    </row>
    <row r="215" spans="1:77" s="171" customFormat="1" ht="20.45" hidden="1" customHeight="1">
      <c r="A215" s="15"/>
      <c r="B215" s="15"/>
      <c r="C215" s="41" t="s">
        <v>32</v>
      </c>
      <c r="D215" s="658" t="s">
        <v>281</v>
      </c>
      <c r="E215" s="581"/>
      <c r="F215" s="541">
        <v>40799</v>
      </c>
      <c r="G215" s="982"/>
      <c r="H215" s="363" t="s">
        <v>265</v>
      </c>
      <c r="I215" s="26">
        <v>40806</v>
      </c>
      <c r="J215" s="504"/>
      <c r="K215" s="308"/>
      <c r="L215" s="16">
        <v>0</v>
      </c>
      <c r="M215" s="16">
        <v>0</v>
      </c>
      <c r="N215" s="16"/>
      <c r="O215" s="16">
        <v>0</v>
      </c>
      <c r="P215" s="16"/>
      <c r="Q215" s="16">
        <v>0</v>
      </c>
      <c r="R215" s="16"/>
      <c r="S215" s="957">
        <v>0</v>
      </c>
      <c r="T215" s="957"/>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9"/>
      <c r="AV215" s="19"/>
      <c r="AW215" s="19"/>
      <c r="AX215" s="19"/>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84">
        <f t="shared" si="28"/>
        <v>0</v>
      </c>
      <c r="BW215" s="15">
        <f t="shared" si="29"/>
        <v>0</v>
      </c>
      <c r="BX215" s="62"/>
      <c r="BY215" s="15">
        <f t="shared" si="30"/>
        <v>0</v>
      </c>
    </row>
    <row r="216" spans="1:77" s="171" customFormat="1" ht="20.45" hidden="1" customHeight="1">
      <c r="A216" s="15"/>
      <c r="B216" s="15"/>
      <c r="C216" s="41" t="s">
        <v>34</v>
      </c>
      <c r="D216" s="658" t="s">
        <v>285</v>
      </c>
      <c r="E216" s="581"/>
      <c r="F216" s="541">
        <v>40961</v>
      </c>
      <c r="G216" s="982"/>
      <c r="H216" s="363" t="s">
        <v>265</v>
      </c>
      <c r="I216" s="26">
        <v>40966</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9"/>
      <c r="AV216" s="19"/>
      <c r="AW216" s="19"/>
      <c r="AX216" s="19"/>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84">
        <f t="shared" si="28"/>
        <v>0</v>
      </c>
      <c r="BW216" s="15">
        <f t="shared" si="29"/>
        <v>0</v>
      </c>
      <c r="BX216" s="62"/>
      <c r="BY216" s="15">
        <f t="shared" si="30"/>
        <v>0</v>
      </c>
    </row>
    <row r="217" spans="1:77" s="171" customFormat="1" ht="20.45" hidden="1" customHeight="1">
      <c r="A217" s="15"/>
      <c r="B217" s="15"/>
      <c r="C217" s="41" t="s">
        <v>35</v>
      </c>
      <c r="D217" s="144" t="s">
        <v>963</v>
      </c>
      <c r="E217" s="583"/>
      <c r="F217" s="541">
        <v>41010</v>
      </c>
      <c r="G217" s="982"/>
      <c r="H217" s="363" t="s">
        <v>265</v>
      </c>
      <c r="I217" s="26">
        <v>41015</v>
      </c>
      <c r="J217" s="504"/>
      <c r="K217" s="308"/>
      <c r="L217" s="16">
        <v>0</v>
      </c>
      <c r="M217" s="16">
        <v>0</v>
      </c>
      <c r="N217" s="16"/>
      <c r="O217" s="16">
        <v>0</v>
      </c>
      <c r="P217" s="16"/>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9"/>
      <c r="AV217" s="19"/>
      <c r="AW217" s="19"/>
      <c r="AX217" s="19"/>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84">
        <f t="shared" si="28"/>
        <v>0</v>
      </c>
      <c r="BW217" s="15">
        <f t="shared" si="29"/>
        <v>0</v>
      </c>
      <c r="BX217" s="62"/>
      <c r="BY217" s="15">
        <f t="shared" si="30"/>
        <v>0</v>
      </c>
    </row>
    <row r="218" spans="1:77" s="171" customFormat="1" ht="20.45" hidden="1" customHeight="1">
      <c r="A218" s="15"/>
      <c r="B218" s="15"/>
      <c r="C218" s="41" t="s">
        <v>37</v>
      </c>
      <c r="D218" s="619" t="s">
        <v>842</v>
      </c>
      <c r="E218" s="584"/>
      <c r="F218" s="541">
        <v>42790</v>
      </c>
      <c r="G218" s="982"/>
      <c r="H218" s="363" t="s">
        <v>265</v>
      </c>
      <c r="I218" s="26">
        <v>42542</v>
      </c>
      <c r="J218" s="504"/>
      <c r="K218" s="308"/>
      <c r="L218" s="16">
        <v>0</v>
      </c>
      <c r="M218" s="16">
        <v>0</v>
      </c>
      <c r="N218" s="16"/>
      <c r="O218" s="16">
        <v>0</v>
      </c>
      <c r="P218" s="16"/>
      <c r="Q218" s="16">
        <v>0</v>
      </c>
      <c r="R218" s="16"/>
      <c r="S218" s="957">
        <v>0</v>
      </c>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9"/>
      <c r="AV218" s="19"/>
      <c r="AW218" s="19"/>
      <c r="AX218" s="19"/>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84">
        <f t="shared" si="28"/>
        <v>0</v>
      </c>
      <c r="BW218" s="15">
        <f t="shared" si="29"/>
        <v>0</v>
      </c>
      <c r="BX218" s="62"/>
      <c r="BY218" s="15">
        <f t="shared" si="30"/>
        <v>0</v>
      </c>
    </row>
    <row r="219" spans="1:77" s="229" customFormat="1" hidden="1">
      <c r="C219" s="230"/>
      <c r="E219" s="578"/>
      <c r="F219" s="548"/>
      <c r="G219" s="599"/>
      <c r="H219" s="456"/>
      <c r="I219" s="231"/>
      <c r="J219" s="232"/>
      <c r="K219" s="456"/>
      <c r="L219" s="232"/>
      <c r="M219" s="232"/>
      <c r="N219" s="232"/>
      <c r="O219" s="232"/>
      <c r="P219" s="232"/>
      <c r="Q219" s="232"/>
      <c r="R219" s="232"/>
      <c r="S219" s="232"/>
      <c r="T219" s="232"/>
      <c r="U219" s="111"/>
      <c r="AP219" s="233"/>
      <c r="AR219" s="230"/>
      <c r="AS219" s="230"/>
      <c r="AT219" s="230"/>
    </row>
    <row r="220" spans="1:77" hidden="1"/>
  </sheetData>
  <sortState xmlns:xlrd2="http://schemas.microsoft.com/office/spreadsheetml/2017/richdata2" ref="A4:CL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"3"</oddHeader>
    <oddFooter>&amp;L&amp;D&amp;C&amp;P di &amp;N&amp;R&amp;A</oddFooter>
  </headerFooter>
  <rowBreaks count="1" manualBreakCount="1">
    <brk id="40" max="6"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CC212"/>
  <sheetViews>
    <sheetView topLeftCell="A25" zoomScale="70" zoomScaleNormal="70" zoomScaleSheetLayoutView="70" workbookViewId="0">
      <selection activeCell="B15" sqref="B15"/>
    </sheetView>
  </sheetViews>
  <sheetFormatPr defaultColWidth="7.44140625" defaultRowHeight="18" outlineLevelCol="1"/>
  <cols>
    <col min="1" max="2" width="5.77734375" style="49" customWidth="1"/>
    <col min="3" max="3" width="5.77734375" style="62" customWidth="1"/>
    <col min="4" max="4" width="42.77734375" style="171" customWidth="1"/>
    <col min="5" max="5" width="10.77734375" style="201" customWidth="1"/>
    <col min="6" max="6" width="10.77734375" style="194" customWidth="1"/>
    <col min="7" max="7" width="10.77734375" style="201" customWidth="1"/>
    <col min="8" max="8" width="12.88671875" style="278"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6640625" style="25" hidden="1" customWidth="1" outlineLevel="1"/>
    <col min="21" max="21" width="3.77734375" style="49" customWidth="1" collapsed="1"/>
    <col min="22" max="72" width="3.77734375" style="49" customWidth="1"/>
    <col min="73" max="73" width="21.21875" style="11" customWidth="1"/>
    <col min="74" max="74" width="1.6640625" style="49" customWidth="1"/>
    <col min="75" max="75" width="21.21875" style="11" customWidth="1"/>
    <col min="76" max="76" width="1.6640625" style="49" customWidth="1"/>
    <col min="77" max="77" width="21.21875" style="11" customWidth="1"/>
    <col min="78" max="16384" width="7.44140625" style="49"/>
  </cols>
  <sheetData>
    <row r="1" spans="1:81" ht="72" customHeight="1">
      <c r="A1" s="1"/>
      <c r="B1" s="1"/>
      <c r="C1" s="591"/>
      <c r="D1" s="591"/>
      <c r="E1" s="580"/>
      <c r="F1" s="539"/>
      <c r="G1" s="635"/>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43"/>
    </row>
    <row r="2" spans="1:81" s="62" customFormat="1" ht="34.5" customHeight="1">
      <c r="A2" s="311" t="s">
        <v>939</v>
      </c>
      <c r="B2" s="333"/>
      <c r="C2" s="177"/>
      <c r="D2" s="178" t="s">
        <v>1995</v>
      </c>
      <c r="E2" s="573"/>
      <c r="F2" s="540"/>
      <c r="G2" s="636"/>
      <c r="H2" s="467"/>
      <c r="I2" s="8"/>
      <c r="J2" s="501"/>
      <c r="K2" s="8"/>
      <c r="L2" s="240"/>
      <c r="M2" s="240"/>
      <c r="N2" s="240"/>
      <c r="O2" s="240"/>
      <c r="P2" s="9"/>
      <c r="Q2" s="240"/>
      <c r="R2" s="240"/>
      <c r="S2" s="1011"/>
      <c r="T2" s="1011"/>
      <c r="U2" s="370" t="s">
        <v>872</v>
      </c>
      <c r="V2" s="372"/>
      <c r="W2" s="372"/>
      <c r="X2" s="374"/>
      <c r="Y2" s="372" t="s">
        <v>1</v>
      </c>
      <c r="Z2" s="378"/>
      <c r="AA2" s="372"/>
      <c r="AB2" s="374"/>
      <c r="AC2" s="372" t="s">
        <v>873</v>
      </c>
      <c r="AD2" s="372"/>
      <c r="AE2" s="372"/>
      <c r="AF2" s="372"/>
      <c r="AG2" s="374"/>
      <c r="AH2" s="372" t="s">
        <v>874</v>
      </c>
      <c r="AI2" s="372"/>
      <c r="AJ2" s="372"/>
      <c r="AK2" s="374"/>
      <c r="AL2" s="372" t="s">
        <v>4</v>
      </c>
      <c r="AM2" s="378"/>
      <c r="AN2" s="378"/>
      <c r="AO2" s="374"/>
      <c r="AP2" s="372" t="s">
        <v>5</v>
      </c>
      <c r="AQ2" s="372"/>
      <c r="AR2" s="378"/>
      <c r="AS2" s="372"/>
      <c r="AT2" s="374"/>
      <c r="AU2" s="372" t="s">
        <v>875</v>
      </c>
      <c r="AV2" s="372"/>
      <c r="AW2" s="372"/>
      <c r="AX2" s="374"/>
      <c r="AY2" s="372" t="s">
        <v>296</v>
      </c>
      <c r="AZ2" s="378"/>
      <c r="BA2" s="378"/>
      <c r="BB2" s="377"/>
      <c r="BC2" s="372" t="s">
        <v>8</v>
      </c>
      <c r="BD2" s="372"/>
      <c r="BE2" s="372"/>
      <c r="BF2" s="372"/>
      <c r="BG2" s="374"/>
      <c r="BH2" s="372" t="s">
        <v>297</v>
      </c>
      <c r="BI2" s="372"/>
      <c r="BJ2" s="372"/>
      <c r="BK2" s="374"/>
      <c r="BL2" s="372" t="s">
        <v>298</v>
      </c>
      <c r="BM2" s="378"/>
      <c r="BN2" s="372"/>
      <c r="BO2" s="374"/>
      <c r="BP2" s="372" t="s">
        <v>10</v>
      </c>
      <c r="BQ2" s="372"/>
      <c r="BR2" s="372"/>
      <c r="BS2" s="372"/>
      <c r="BT2" s="374"/>
      <c r="BU2" s="10"/>
      <c r="BW2" s="189"/>
      <c r="BY2" s="189"/>
    </row>
    <row r="3" spans="1:81" s="570"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5</v>
      </c>
      <c r="AM3" s="568">
        <v>12</v>
      </c>
      <c r="AN3" s="568">
        <v>19</v>
      </c>
      <c r="AO3" s="568">
        <v>26</v>
      </c>
      <c r="AP3" s="770">
        <v>2</v>
      </c>
      <c r="AQ3" s="568">
        <v>9</v>
      </c>
      <c r="AR3" s="568">
        <v>16</v>
      </c>
      <c r="AS3" s="568">
        <v>23</v>
      </c>
      <c r="AT3" s="568">
        <v>30</v>
      </c>
      <c r="AU3" s="568">
        <v>7</v>
      </c>
      <c r="AV3" s="568">
        <v>14</v>
      </c>
      <c r="AW3" s="568">
        <v>21</v>
      </c>
      <c r="AX3" s="568">
        <v>28</v>
      </c>
      <c r="AY3" s="568">
        <v>4</v>
      </c>
      <c r="AZ3" s="568">
        <v>11</v>
      </c>
      <c r="BA3" s="568">
        <v>18</v>
      </c>
      <c r="BB3" s="568">
        <v>25</v>
      </c>
      <c r="BC3" s="568">
        <v>1</v>
      </c>
      <c r="BD3" s="568">
        <v>8</v>
      </c>
      <c r="BE3" s="568">
        <v>15</v>
      </c>
      <c r="BF3" s="568">
        <v>22</v>
      </c>
      <c r="BG3" s="568">
        <v>29</v>
      </c>
      <c r="BH3" s="568">
        <v>6</v>
      </c>
      <c r="BI3" s="568">
        <v>13</v>
      </c>
      <c r="BJ3" s="568">
        <v>20</v>
      </c>
      <c r="BK3" s="568">
        <v>27</v>
      </c>
      <c r="BL3" s="568">
        <v>3</v>
      </c>
      <c r="BM3" s="568">
        <v>10</v>
      </c>
      <c r="BN3" s="568">
        <v>17</v>
      </c>
      <c r="BO3" s="568">
        <v>24</v>
      </c>
      <c r="BP3" s="568">
        <v>1</v>
      </c>
      <c r="BQ3" s="770">
        <v>8</v>
      </c>
      <c r="BR3" s="568">
        <v>15</v>
      </c>
      <c r="BS3" s="568">
        <v>22</v>
      </c>
      <c r="BT3" s="568">
        <v>29</v>
      </c>
      <c r="BU3" s="557" t="s">
        <v>915</v>
      </c>
      <c r="BV3" s="558"/>
      <c r="BW3" s="557" t="s">
        <v>916</v>
      </c>
      <c r="BX3" s="190"/>
      <c r="BY3" s="557" t="s">
        <v>1763</v>
      </c>
    </row>
    <row r="4" spans="1:81" s="25" customFormat="1" ht="21" customHeight="1">
      <c r="A4" s="33"/>
      <c r="B4" s="33"/>
      <c r="C4" s="41" t="s">
        <v>19</v>
      </c>
      <c r="D4" s="658" t="s">
        <v>717</v>
      </c>
      <c r="E4" s="561">
        <v>11412</v>
      </c>
      <c r="F4" s="541">
        <v>33298</v>
      </c>
      <c r="G4" s="982">
        <v>11</v>
      </c>
      <c r="H4" s="363" t="s">
        <v>266</v>
      </c>
      <c r="I4" s="30">
        <v>35373</v>
      </c>
      <c r="J4" s="718" t="s">
        <v>719</v>
      </c>
      <c r="K4" s="327" t="s">
        <v>718</v>
      </c>
      <c r="L4" s="191">
        <v>7</v>
      </c>
      <c r="M4" s="17">
        <v>1</v>
      </c>
      <c r="N4" s="191">
        <v>8</v>
      </c>
      <c r="O4" s="17">
        <v>2</v>
      </c>
      <c r="P4" s="191">
        <v>10</v>
      </c>
      <c r="Q4" s="17">
        <v>1</v>
      </c>
      <c r="R4" s="191">
        <v>11</v>
      </c>
      <c r="S4" s="1019">
        <v>0</v>
      </c>
      <c r="T4" s="1019">
        <v>11</v>
      </c>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45" si="0">COUNT(U4:AT4)</f>
        <v>0</v>
      </c>
      <c r="BW4" s="184">
        <f t="shared" ref="BW4:BW45" si="1">COUNT(AU4:BT4)</f>
        <v>0</v>
      </c>
      <c r="BY4" s="184">
        <f t="shared" ref="BY4:BY45" si="2">SUM(BU4,BW4)</f>
        <v>0</v>
      </c>
    </row>
    <row r="5" spans="1:81" s="25" customFormat="1" ht="21" customHeight="1">
      <c r="A5" s="192"/>
      <c r="B5" s="192"/>
      <c r="C5" s="41" t="s">
        <v>20</v>
      </c>
      <c r="D5" s="658" t="s">
        <v>216</v>
      </c>
      <c r="E5" s="561">
        <v>261</v>
      </c>
      <c r="F5" s="542">
        <v>35219</v>
      </c>
      <c r="G5" s="982">
        <v>5</v>
      </c>
      <c r="H5" s="363" t="s">
        <v>1941</v>
      </c>
      <c r="I5" s="30">
        <v>17683</v>
      </c>
      <c r="J5" s="510" t="s">
        <v>530</v>
      </c>
      <c r="K5" s="327" t="s">
        <v>529</v>
      </c>
      <c r="L5" s="191">
        <v>4</v>
      </c>
      <c r="M5" s="17">
        <v>0</v>
      </c>
      <c r="N5" s="191">
        <v>4</v>
      </c>
      <c r="O5" s="17">
        <v>1</v>
      </c>
      <c r="P5" s="191">
        <v>5</v>
      </c>
      <c r="Q5" s="17">
        <v>0</v>
      </c>
      <c r="R5" s="191">
        <v>5</v>
      </c>
      <c r="S5" s="1019">
        <v>0</v>
      </c>
      <c r="T5" s="1019">
        <v>5</v>
      </c>
      <c r="U5" s="202"/>
      <c r="V5" s="202"/>
      <c r="W5" s="202"/>
      <c r="X5" s="202"/>
      <c r="Y5" s="202"/>
      <c r="Z5" s="202"/>
      <c r="AA5" s="202"/>
      <c r="AB5" s="202"/>
      <c r="AC5" s="202"/>
      <c r="AD5" s="202"/>
      <c r="AE5" s="202"/>
      <c r="AF5" s="202"/>
      <c r="AG5" s="202"/>
      <c r="AH5" s="202"/>
      <c r="AI5" s="202"/>
      <c r="AJ5" s="202"/>
      <c r="AK5" s="202"/>
      <c r="AL5" s="18"/>
      <c r="AM5" s="202"/>
      <c r="AN5" s="202"/>
      <c r="AO5" s="202"/>
      <c r="AP5" s="202"/>
      <c r="AQ5" s="202"/>
      <c r="AR5" s="202"/>
      <c r="AS5" s="202"/>
      <c r="AT5" s="202"/>
      <c r="AU5" s="207"/>
      <c r="AV5" s="207"/>
      <c r="AW5" s="207"/>
      <c r="AX5" s="207"/>
      <c r="AY5" s="207"/>
      <c r="AZ5" s="207"/>
      <c r="BA5" s="207"/>
      <c r="BB5" s="207"/>
      <c r="BC5" s="207"/>
      <c r="BD5" s="19"/>
      <c r="BE5" s="19"/>
      <c r="BF5" s="19"/>
      <c r="BG5" s="19"/>
      <c r="BH5" s="19"/>
      <c r="BI5" s="19"/>
      <c r="BJ5" s="19"/>
      <c r="BK5" s="19"/>
      <c r="BL5" s="19"/>
      <c r="BM5" s="19"/>
      <c r="BN5" s="19"/>
      <c r="BO5" s="19"/>
      <c r="BP5" s="19"/>
      <c r="BQ5" s="19"/>
      <c r="BR5" s="19"/>
      <c r="BS5" s="19"/>
      <c r="BT5" s="19"/>
      <c r="BU5" s="184">
        <f t="shared" si="0"/>
        <v>0</v>
      </c>
      <c r="BW5" s="184">
        <f t="shared" si="1"/>
        <v>0</v>
      </c>
      <c r="BY5" s="184">
        <f t="shared" si="2"/>
        <v>0</v>
      </c>
    </row>
    <row r="6" spans="1:81" s="25" customFormat="1" ht="21" customHeight="1">
      <c r="A6" s="192"/>
      <c r="B6" s="192"/>
      <c r="C6" s="41" t="s">
        <v>22</v>
      </c>
      <c r="D6" s="658" t="s">
        <v>191</v>
      </c>
      <c r="E6" s="561">
        <v>9224</v>
      </c>
      <c r="F6" s="541">
        <v>29953</v>
      </c>
      <c r="G6" s="982">
        <v>0</v>
      </c>
      <c r="H6" s="363" t="s">
        <v>1483</v>
      </c>
      <c r="I6" s="30">
        <v>27822</v>
      </c>
      <c r="J6" s="511" t="s">
        <v>499</v>
      </c>
      <c r="K6" s="327" t="s">
        <v>498</v>
      </c>
      <c r="L6" s="191">
        <v>0</v>
      </c>
      <c r="M6" s="17">
        <v>0</v>
      </c>
      <c r="N6" s="191">
        <v>0</v>
      </c>
      <c r="O6" s="17">
        <v>0</v>
      </c>
      <c r="P6" s="191">
        <v>0</v>
      </c>
      <c r="Q6" s="17">
        <v>0</v>
      </c>
      <c r="R6" s="191">
        <v>0</v>
      </c>
      <c r="S6" s="1019">
        <v>0</v>
      </c>
      <c r="T6" s="1019">
        <v>0</v>
      </c>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W6" s="184">
        <f t="shared" si="1"/>
        <v>0</v>
      </c>
      <c r="BY6" s="184">
        <f t="shared" si="2"/>
        <v>0</v>
      </c>
    </row>
    <row r="7" spans="1:81" s="25" customFormat="1" ht="21" customHeight="1">
      <c r="A7" s="192"/>
      <c r="B7" s="192"/>
      <c r="C7" s="41" t="s">
        <v>24</v>
      </c>
      <c r="D7" s="658" t="s">
        <v>106</v>
      </c>
      <c r="E7" s="561">
        <v>1700</v>
      </c>
      <c r="F7" s="543">
        <v>34494</v>
      </c>
      <c r="G7" s="982">
        <v>0</v>
      </c>
      <c r="H7" s="363" t="s">
        <v>1685</v>
      </c>
      <c r="I7" s="30">
        <v>35626</v>
      </c>
      <c r="J7" s="518" t="s">
        <v>440</v>
      </c>
      <c r="K7" s="327" t="s">
        <v>439</v>
      </c>
      <c r="L7" s="191">
        <v>0</v>
      </c>
      <c r="M7" s="17">
        <v>0</v>
      </c>
      <c r="N7" s="191">
        <v>0</v>
      </c>
      <c r="O7" s="17">
        <v>0</v>
      </c>
      <c r="P7" s="191">
        <v>0</v>
      </c>
      <c r="Q7" s="17">
        <v>0</v>
      </c>
      <c r="R7" s="191">
        <v>0</v>
      </c>
      <c r="S7" s="1019">
        <v>0</v>
      </c>
      <c r="T7" s="1019">
        <v>0</v>
      </c>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0</v>
      </c>
      <c r="BW7" s="184">
        <f t="shared" si="1"/>
        <v>0</v>
      </c>
      <c r="BY7" s="184">
        <f t="shared" si="2"/>
        <v>0</v>
      </c>
      <c r="CB7" s="273"/>
      <c r="CC7" s="273"/>
    </row>
    <row r="8" spans="1:81" s="25" customFormat="1" ht="21" customHeight="1">
      <c r="A8" s="192"/>
      <c r="B8" s="192"/>
      <c r="C8" s="41" t="s">
        <v>26</v>
      </c>
      <c r="D8" s="658" t="s">
        <v>1676</v>
      </c>
      <c r="E8" s="561">
        <v>9604</v>
      </c>
      <c r="F8" s="542">
        <v>35583</v>
      </c>
      <c r="G8" s="982">
        <v>0</v>
      </c>
      <c r="H8" s="363" t="s">
        <v>1483</v>
      </c>
      <c r="I8" s="30">
        <v>21685</v>
      </c>
      <c r="J8" s="518" t="s">
        <v>1678</v>
      </c>
      <c r="K8" s="327" t="s">
        <v>1677</v>
      </c>
      <c r="L8" s="191">
        <v>0</v>
      </c>
      <c r="M8" s="17">
        <v>0</v>
      </c>
      <c r="N8" s="191">
        <v>0</v>
      </c>
      <c r="O8" s="17">
        <v>0</v>
      </c>
      <c r="P8" s="191">
        <v>0</v>
      </c>
      <c r="Q8" s="17">
        <v>0</v>
      </c>
      <c r="R8" s="191">
        <v>0</v>
      </c>
      <c r="S8" s="1019">
        <v>0</v>
      </c>
      <c r="T8" s="1019">
        <v>0</v>
      </c>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W8" s="184">
        <f t="shared" si="1"/>
        <v>0</v>
      </c>
      <c r="BY8" s="184">
        <f t="shared" si="2"/>
        <v>0</v>
      </c>
    </row>
    <row r="9" spans="1:81" s="25" customFormat="1" ht="21" customHeight="1">
      <c r="A9" s="192"/>
      <c r="B9" s="192"/>
      <c r="C9" s="41" t="s">
        <v>28</v>
      </c>
      <c r="D9" s="658" t="s">
        <v>233</v>
      </c>
      <c r="E9" s="561">
        <v>535</v>
      </c>
      <c r="F9" s="543">
        <v>37767</v>
      </c>
      <c r="G9" s="982">
        <v>0</v>
      </c>
      <c r="H9" s="363" t="s">
        <v>1685</v>
      </c>
      <c r="I9" s="30">
        <v>36438</v>
      </c>
      <c r="J9" s="518" t="s">
        <v>732</v>
      </c>
      <c r="K9" s="327" t="s">
        <v>731</v>
      </c>
      <c r="L9" s="16">
        <v>0</v>
      </c>
      <c r="M9" s="284">
        <v>0</v>
      </c>
      <c r="N9" s="16">
        <v>0</v>
      </c>
      <c r="O9" s="284">
        <v>0</v>
      </c>
      <c r="P9" s="16">
        <v>0</v>
      </c>
      <c r="Q9" s="17">
        <v>0</v>
      </c>
      <c r="R9" s="191">
        <v>0</v>
      </c>
      <c r="S9" s="1019">
        <v>0</v>
      </c>
      <c r="T9" s="1019">
        <v>0</v>
      </c>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W9" s="184">
        <f t="shared" si="1"/>
        <v>0</v>
      </c>
      <c r="BY9" s="184">
        <f t="shared" si="2"/>
        <v>0</v>
      </c>
      <c r="BZ9" s="273"/>
      <c r="CA9" s="273"/>
      <c r="CB9" s="273"/>
      <c r="CC9" s="273"/>
    </row>
    <row r="10" spans="1:81" s="25" customFormat="1" ht="21" customHeight="1">
      <c r="A10" s="192"/>
      <c r="B10" s="192"/>
      <c r="C10" s="41" t="s">
        <v>30</v>
      </c>
      <c r="D10" s="658" t="s">
        <v>234</v>
      </c>
      <c r="E10" s="561">
        <v>1873</v>
      </c>
      <c r="F10" s="542">
        <v>37781</v>
      </c>
      <c r="G10" s="982">
        <v>0</v>
      </c>
      <c r="H10" s="363" t="s">
        <v>1483</v>
      </c>
      <c r="I10" s="30">
        <v>23881</v>
      </c>
      <c r="J10" s="510" t="s">
        <v>654</v>
      </c>
      <c r="K10" s="327" t="s">
        <v>653</v>
      </c>
      <c r="L10" s="191">
        <v>0</v>
      </c>
      <c r="M10" s="17">
        <v>0</v>
      </c>
      <c r="N10" s="191">
        <v>0</v>
      </c>
      <c r="O10" s="17">
        <v>0</v>
      </c>
      <c r="P10" s="191">
        <v>0</v>
      </c>
      <c r="Q10" s="17">
        <v>0</v>
      </c>
      <c r="R10" s="191">
        <v>0</v>
      </c>
      <c r="S10" s="1019">
        <v>0</v>
      </c>
      <c r="T10" s="1019">
        <v>0</v>
      </c>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W10" s="184">
        <f t="shared" si="1"/>
        <v>0</v>
      </c>
      <c r="BY10" s="184">
        <f t="shared" si="2"/>
        <v>0</v>
      </c>
    </row>
    <row r="11" spans="1:81" s="25" customFormat="1" ht="21" customHeight="1">
      <c r="A11" s="192"/>
      <c r="B11" s="192"/>
      <c r="C11" s="41" t="s">
        <v>32</v>
      </c>
      <c r="D11" s="37" t="s">
        <v>182</v>
      </c>
      <c r="E11" s="561">
        <v>11393</v>
      </c>
      <c r="F11" s="542">
        <v>38274</v>
      </c>
      <c r="G11" s="982">
        <v>0</v>
      </c>
      <c r="H11" s="363" t="s">
        <v>1685</v>
      </c>
      <c r="I11" s="30">
        <v>40736</v>
      </c>
      <c r="J11" s="510" t="s">
        <v>565</v>
      </c>
      <c r="K11" s="327" t="s">
        <v>564</v>
      </c>
      <c r="L11" s="16">
        <v>0</v>
      </c>
      <c r="M11" s="284">
        <v>0</v>
      </c>
      <c r="N11" s="16">
        <v>0</v>
      </c>
      <c r="O11" s="284">
        <v>0</v>
      </c>
      <c r="P11" s="16">
        <v>0</v>
      </c>
      <c r="Q11" s="284">
        <v>0</v>
      </c>
      <c r="R11" s="191">
        <v>0</v>
      </c>
      <c r="S11" s="1019">
        <v>0</v>
      </c>
      <c r="T11" s="1019">
        <v>0</v>
      </c>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W11" s="184">
        <f t="shared" si="1"/>
        <v>0</v>
      </c>
      <c r="BY11" s="184">
        <f t="shared" si="2"/>
        <v>0</v>
      </c>
    </row>
    <row r="12" spans="1:81" s="25" customFormat="1" ht="21" customHeight="1">
      <c r="A12" s="192"/>
      <c r="B12" s="192"/>
      <c r="C12" s="41" t="s">
        <v>34</v>
      </c>
      <c r="D12" s="658" t="s">
        <v>235</v>
      </c>
      <c r="E12" s="561">
        <v>6505</v>
      </c>
      <c r="F12" s="543">
        <v>38468</v>
      </c>
      <c r="G12" s="982">
        <v>0</v>
      </c>
      <c r="H12" s="363" t="s">
        <v>1685</v>
      </c>
      <c r="I12" s="30">
        <v>36614</v>
      </c>
      <c r="J12" s="518" t="s">
        <v>738</v>
      </c>
      <c r="K12" s="327" t="s">
        <v>737</v>
      </c>
      <c r="L12" s="191">
        <v>0</v>
      </c>
      <c r="M12" s="17">
        <v>0</v>
      </c>
      <c r="N12" s="191">
        <v>0</v>
      </c>
      <c r="O12" s="17">
        <v>0</v>
      </c>
      <c r="P12" s="191">
        <v>0</v>
      </c>
      <c r="Q12" s="17">
        <v>0</v>
      </c>
      <c r="R12" s="191">
        <v>0</v>
      </c>
      <c r="S12" s="1019">
        <v>0</v>
      </c>
      <c r="T12" s="1019">
        <v>0</v>
      </c>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0</v>
      </c>
      <c r="BW12" s="184">
        <f t="shared" si="1"/>
        <v>0</v>
      </c>
      <c r="BY12" s="184">
        <f t="shared" si="2"/>
        <v>0</v>
      </c>
    </row>
    <row r="13" spans="1:81" s="25" customFormat="1" ht="21" customHeight="1">
      <c r="A13" s="192"/>
      <c r="B13" s="192"/>
      <c r="C13" s="41" t="s">
        <v>35</v>
      </c>
      <c r="D13" s="658" t="s">
        <v>289</v>
      </c>
      <c r="E13" s="561">
        <v>9944</v>
      </c>
      <c r="F13" s="541">
        <v>38651</v>
      </c>
      <c r="G13" s="982">
        <v>0</v>
      </c>
      <c r="H13" s="363" t="s">
        <v>1941</v>
      </c>
      <c r="I13" s="30">
        <v>35828</v>
      </c>
      <c r="J13" s="510" t="s">
        <v>765</v>
      </c>
      <c r="K13" s="327" t="s">
        <v>764</v>
      </c>
      <c r="L13" s="16">
        <v>0</v>
      </c>
      <c r="M13" s="284">
        <v>0</v>
      </c>
      <c r="N13" s="16">
        <v>0</v>
      </c>
      <c r="O13" s="284">
        <v>0</v>
      </c>
      <c r="P13" s="16">
        <v>0</v>
      </c>
      <c r="Q13" s="284">
        <v>0</v>
      </c>
      <c r="R13" s="16">
        <v>0</v>
      </c>
      <c r="S13" s="957">
        <v>0</v>
      </c>
      <c r="T13" s="1019">
        <v>0</v>
      </c>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W13" s="184">
        <f t="shared" si="1"/>
        <v>0</v>
      </c>
      <c r="BY13" s="184">
        <f t="shared" si="2"/>
        <v>0</v>
      </c>
    </row>
    <row r="14" spans="1:81" s="25" customFormat="1" ht="21" customHeight="1">
      <c r="A14" s="192"/>
      <c r="B14" s="192"/>
      <c r="C14" s="41" t="s">
        <v>37</v>
      </c>
      <c r="D14" s="37" t="s">
        <v>2213</v>
      </c>
      <c r="E14" s="561">
        <v>523</v>
      </c>
      <c r="F14" s="542">
        <v>38803</v>
      </c>
      <c r="G14" s="982">
        <v>0</v>
      </c>
      <c r="H14" s="363" t="s">
        <v>1941</v>
      </c>
      <c r="I14" s="30">
        <v>23320</v>
      </c>
      <c r="J14" s="510" t="s">
        <v>2214</v>
      </c>
      <c r="K14" s="327" t="s">
        <v>2215</v>
      </c>
      <c r="L14" s="16">
        <v>0</v>
      </c>
      <c r="M14" s="284">
        <v>0</v>
      </c>
      <c r="N14" s="16">
        <v>0</v>
      </c>
      <c r="O14" s="284">
        <v>0</v>
      </c>
      <c r="P14" s="16">
        <v>0</v>
      </c>
      <c r="Q14" s="284">
        <v>0</v>
      </c>
      <c r="R14" s="191">
        <v>0</v>
      </c>
      <c r="S14" s="1019">
        <v>0</v>
      </c>
      <c r="T14" s="1019">
        <v>0</v>
      </c>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W14" s="184">
        <f t="shared" si="1"/>
        <v>0</v>
      </c>
      <c r="BY14" s="184">
        <f t="shared" si="2"/>
        <v>0</v>
      </c>
    </row>
    <row r="15" spans="1:81" s="25" customFormat="1" ht="21" customHeight="1">
      <c r="A15" s="192"/>
      <c r="B15" s="192"/>
      <c r="C15" s="41" t="s">
        <v>38</v>
      </c>
      <c r="D15" s="658" t="s">
        <v>1784</v>
      </c>
      <c r="E15" s="561">
        <v>1672</v>
      </c>
      <c r="F15" s="543">
        <v>38927</v>
      </c>
      <c r="G15" s="982">
        <v>0</v>
      </c>
      <c r="H15" s="363" t="s">
        <v>1483</v>
      </c>
      <c r="I15" s="30">
        <v>41081</v>
      </c>
      <c r="J15" s="518" t="s">
        <v>760</v>
      </c>
      <c r="K15" s="327" t="s">
        <v>760</v>
      </c>
      <c r="L15" s="191">
        <v>0</v>
      </c>
      <c r="M15" s="17">
        <v>0</v>
      </c>
      <c r="N15" s="191">
        <v>0</v>
      </c>
      <c r="O15" s="17">
        <v>0</v>
      </c>
      <c r="P15" s="191">
        <v>0</v>
      </c>
      <c r="Q15" s="17">
        <v>0</v>
      </c>
      <c r="R15" s="191">
        <v>0</v>
      </c>
      <c r="S15" s="1019">
        <v>0</v>
      </c>
      <c r="T15" s="1019">
        <v>0</v>
      </c>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W15" s="184">
        <f t="shared" si="1"/>
        <v>0</v>
      </c>
      <c r="BY15" s="184">
        <f t="shared" si="2"/>
        <v>0</v>
      </c>
      <c r="BZ15" s="273"/>
      <c r="CA15" s="273"/>
    </row>
    <row r="16" spans="1:81" s="25" customFormat="1" ht="21" customHeight="1">
      <c r="A16" s="192"/>
      <c r="B16" s="192"/>
      <c r="C16" s="41" t="s">
        <v>39</v>
      </c>
      <c r="D16" s="658" t="s">
        <v>1765</v>
      </c>
      <c r="E16" s="561">
        <v>513</v>
      </c>
      <c r="F16" s="543">
        <v>39190</v>
      </c>
      <c r="G16" s="982">
        <v>0</v>
      </c>
      <c r="H16" s="363" t="s">
        <v>1941</v>
      </c>
      <c r="I16" s="30">
        <v>39230</v>
      </c>
      <c r="J16" s="518" t="s">
        <v>1766</v>
      </c>
      <c r="K16" s="327" t="s">
        <v>1769</v>
      </c>
      <c r="L16" s="16">
        <v>0</v>
      </c>
      <c r="M16" s="284">
        <v>0</v>
      </c>
      <c r="N16" s="16">
        <v>0</v>
      </c>
      <c r="O16" s="284">
        <v>0</v>
      </c>
      <c r="P16" s="16">
        <v>0</v>
      </c>
      <c r="Q16" s="17">
        <v>0</v>
      </c>
      <c r="R16" s="191">
        <v>0</v>
      </c>
      <c r="S16" s="1019">
        <v>0</v>
      </c>
      <c r="T16" s="1019">
        <v>0</v>
      </c>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W16" s="184">
        <f t="shared" si="1"/>
        <v>0</v>
      </c>
      <c r="BY16" s="184">
        <f t="shared" si="2"/>
        <v>0</v>
      </c>
      <c r="BZ16" s="273"/>
      <c r="CA16" s="273"/>
    </row>
    <row r="17" spans="1:77" s="25" customFormat="1" ht="21" customHeight="1">
      <c r="A17" s="192"/>
      <c r="B17" s="192"/>
      <c r="C17" s="41" t="s">
        <v>40</v>
      </c>
      <c r="D17" s="658" t="s">
        <v>461</v>
      </c>
      <c r="E17" s="561">
        <v>175</v>
      </c>
      <c r="F17" s="543">
        <v>40107</v>
      </c>
      <c r="G17" s="982">
        <v>0</v>
      </c>
      <c r="H17" s="363" t="s">
        <v>1685</v>
      </c>
      <c r="I17" s="30">
        <v>36733</v>
      </c>
      <c r="J17" s="518" t="s">
        <v>463</v>
      </c>
      <c r="K17" s="327" t="s">
        <v>462</v>
      </c>
      <c r="L17" s="191">
        <v>0</v>
      </c>
      <c r="M17" s="17">
        <v>0</v>
      </c>
      <c r="N17" s="191">
        <v>0</v>
      </c>
      <c r="O17" s="17">
        <v>0</v>
      </c>
      <c r="P17" s="191">
        <v>0</v>
      </c>
      <c r="Q17" s="17">
        <v>0</v>
      </c>
      <c r="R17" s="191">
        <v>0</v>
      </c>
      <c r="S17" s="1019">
        <v>0</v>
      </c>
      <c r="T17" s="1019">
        <v>0</v>
      </c>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W17" s="184">
        <f t="shared" si="1"/>
        <v>0</v>
      </c>
      <c r="BY17" s="184">
        <f t="shared" si="2"/>
        <v>0</v>
      </c>
    </row>
    <row r="18" spans="1:77" s="25" customFormat="1" ht="21" customHeight="1">
      <c r="A18" s="192"/>
      <c r="B18" s="192"/>
      <c r="C18" s="41" t="s">
        <v>42</v>
      </c>
      <c r="D18" s="37" t="s">
        <v>1969</v>
      </c>
      <c r="E18" s="561">
        <v>4513</v>
      </c>
      <c r="F18" s="545">
        <v>40210</v>
      </c>
      <c r="G18" s="982">
        <v>0</v>
      </c>
      <c r="H18" s="363" t="s">
        <v>1941</v>
      </c>
      <c r="I18" s="30">
        <v>39899</v>
      </c>
      <c r="J18" s="518" t="s">
        <v>1970</v>
      </c>
      <c r="K18" s="327" t="s">
        <v>1971</v>
      </c>
      <c r="L18" s="16">
        <v>0</v>
      </c>
      <c r="M18" s="284">
        <v>0</v>
      </c>
      <c r="N18" s="16">
        <v>0</v>
      </c>
      <c r="O18" s="284">
        <v>0</v>
      </c>
      <c r="P18" s="16">
        <v>0</v>
      </c>
      <c r="Q18" s="284">
        <v>0</v>
      </c>
      <c r="R18" s="191">
        <v>0</v>
      </c>
      <c r="S18" s="1019">
        <v>0</v>
      </c>
      <c r="T18" s="1019">
        <v>0</v>
      </c>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W18" s="184">
        <f t="shared" si="1"/>
        <v>0</v>
      </c>
      <c r="BY18" s="184">
        <f t="shared" si="2"/>
        <v>0</v>
      </c>
    </row>
    <row r="19" spans="1:77" s="25" customFormat="1" ht="21" customHeight="1">
      <c r="A19" s="192"/>
      <c r="B19" s="192"/>
      <c r="C19" s="41" t="s">
        <v>54</v>
      </c>
      <c r="D19" s="37" t="s">
        <v>1920</v>
      </c>
      <c r="E19" s="561">
        <v>331</v>
      </c>
      <c r="F19" s="542">
        <v>40626</v>
      </c>
      <c r="G19" s="982">
        <v>0</v>
      </c>
      <c r="H19" s="363" t="s">
        <v>1685</v>
      </c>
      <c r="I19" s="30">
        <v>16877</v>
      </c>
      <c r="J19" s="518" t="s">
        <v>1923</v>
      </c>
      <c r="K19" s="327" t="s">
        <v>1924</v>
      </c>
      <c r="L19" s="16">
        <v>0</v>
      </c>
      <c r="M19" s="284">
        <v>0</v>
      </c>
      <c r="N19" s="16">
        <v>0</v>
      </c>
      <c r="O19" s="284">
        <v>0</v>
      </c>
      <c r="P19" s="16">
        <v>0</v>
      </c>
      <c r="Q19" s="284">
        <v>0</v>
      </c>
      <c r="R19" s="191">
        <v>0</v>
      </c>
      <c r="S19" s="1019">
        <v>0</v>
      </c>
      <c r="T19" s="1019">
        <v>0</v>
      </c>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W19" s="184">
        <f t="shared" si="1"/>
        <v>0</v>
      </c>
      <c r="BY19" s="184">
        <f t="shared" si="2"/>
        <v>0</v>
      </c>
    </row>
    <row r="20" spans="1:77" s="25" customFormat="1" ht="21" customHeight="1">
      <c r="A20" s="192"/>
      <c r="B20" s="192"/>
      <c r="C20" s="41" t="s">
        <v>56</v>
      </c>
      <c r="D20" s="658" t="s">
        <v>118</v>
      </c>
      <c r="E20" s="561">
        <v>1524</v>
      </c>
      <c r="F20" s="543">
        <v>40808</v>
      </c>
      <c r="G20" s="982">
        <v>0</v>
      </c>
      <c r="H20" s="363" t="s">
        <v>1941</v>
      </c>
      <c r="I20" s="30">
        <v>40808</v>
      </c>
      <c r="J20" s="518" t="s">
        <v>466</v>
      </c>
      <c r="K20" s="327" t="s">
        <v>465</v>
      </c>
      <c r="L20" s="16">
        <v>0</v>
      </c>
      <c r="M20" s="284">
        <v>0</v>
      </c>
      <c r="N20" s="16">
        <v>0</v>
      </c>
      <c r="O20" s="284">
        <v>0</v>
      </c>
      <c r="P20" s="16">
        <v>0</v>
      </c>
      <c r="Q20" s="284">
        <v>0</v>
      </c>
      <c r="R20" s="16">
        <v>0</v>
      </c>
      <c r="S20" s="957">
        <v>0</v>
      </c>
      <c r="T20" s="1019">
        <v>0</v>
      </c>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W20" s="184">
        <f t="shared" si="1"/>
        <v>0</v>
      </c>
      <c r="BY20" s="184">
        <f t="shared" si="2"/>
        <v>0</v>
      </c>
    </row>
    <row r="21" spans="1:77" s="25" customFormat="1" ht="21" customHeight="1">
      <c r="A21" s="192"/>
      <c r="B21" s="192"/>
      <c r="C21" s="41" t="s">
        <v>58</v>
      </c>
      <c r="D21" s="37" t="s">
        <v>253</v>
      </c>
      <c r="E21" s="561">
        <v>266</v>
      </c>
      <c r="F21" s="542">
        <v>41047</v>
      </c>
      <c r="G21" s="982">
        <v>0</v>
      </c>
      <c r="H21" s="363" t="s">
        <v>1941</v>
      </c>
      <c r="I21" s="30">
        <v>26378</v>
      </c>
      <c r="J21" s="510" t="s">
        <v>1461</v>
      </c>
      <c r="K21" s="327" t="s">
        <v>1460</v>
      </c>
      <c r="L21" s="16">
        <v>0</v>
      </c>
      <c r="M21" s="284">
        <v>0</v>
      </c>
      <c r="N21" s="16">
        <v>0</v>
      </c>
      <c r="O21" s="284">
        <v>0</v>
      </c>
      <c r="P21" s="16">
        <v>0</v>
      </c>
      <c r="Q21" s="284">
        <v>0</v>
      </c>
      <c r="R21" s="16">
        <v>0</v>
      </c>
      <c r="S21" s="957">
        <v>0</v>
      </c>
      <c r="T21" s="1019">
        <v>0</v>
      </c>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W21" s="184">
        <f t="shared" si="1"/>
        <v>0</v>
      </c>
      <c r="BY21" s="184">
        <f t="shared" si="2"/>
        <v>0</v>
      </c>
    </row>
    <row r="22" spans="1:77" s="25" customFormat="1" ht="21" customHeight="1">
      <c r="A22" s="192"/>
      <c r="B22" s="192"/>
      <c r="C22" s="41" t="s">
        <v>60</v>
      </c>
      <c r="D22" s="658" t="s">
        <v>1698</v>
      </c>
      <c r="E22" s="561">
        <v>3867</v>
      </c>
      <c r="F22" s="541">
        <v>41100</v>
      </c>
      <c r="G22" s="982">
        <v>0</v>
      </c>
      <c r="H22" s="363" t="s">
        <v>1685</v>
      </c>
      <c r="I22" s="30">
        <v>41243</v>
      </c>
      <c r="J22" s="511" t="s">
        <v>1700</v>
      </c>
      <c r="K22" s="327" t="s">
        <v>1699</v>
      </c>
      <c r="L22" s="191">
        <v>0</v>
      </c>
      <c r="M22" s="17">
        <v>0</v>
      </c>
      <c r="N22" s="191">
        <v>0</v>
      </c>
      <c r="O22" s="17">
        <v>0</v>
      </c>
      <c r="P22" s="191">
        <v>0</v>
      </c>
      <c r="Q22" s="17">
        <v>0</v>
      </c>
      <c r="R22" s="191">
        <v>0</v>
      </c>
      <c r="S22" s="1019">
        <v>0</v>
      </c>
      <c r="T22" s="1019">
        <v>0</v>
      </c>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W22" s="184">
        <f t="shared" si="1"/>
        <v>0</v>
      </c>
      <c r="BY22" s="184">
        <f t="shared" si="2"/>
        <v>0</v>
      </c>
    </row>
    <row r="23" spans="1:77" s="25" customFormat="1" ht="21" customHeight="1">
      <c r="A23" s="192"/>
      <c r="B23" s="192"/>
      <c r="C23" s="41" t="s">
        <v>62</v>
      </c>
      <c r="D23" s="658" t="s">
        <v>1100</v>
      </c>
      <c r="E23" s="561">
        <v>1674</v>
      </c>
      <c r="F23" s="542">
        <v>41394</v>
      </c>
      <c r="G23" s="982">
        <v>0</v>
      </c>
      <c r="H23" s="363" t="s">
        <v>1483</v>
      </c>
      <c r="I23" s="30">
        <v>17158</v>
      </c>
      <c r="J23" s="510" t="s">
        <v>1099</v>
      </c>
      <c r="K23" s="327" t="s">
        <v>1098</v>
      </c>
      <c r="L23" s="191">
        <v>0</v>
      </c>
      <c r="M23" s="17">
        <v>0</v>
      </c>
      <c r="N23" s="191">
        <v>0</v>
      </c>
      <c r="O23" s="17">
        <v>0</v>
      </c>
      <c r="P23" s="191">
        <v>0</v>
      </c>
      <c r="Q23" s="17">
        <v>0</v>
      </c>
      <c r="R23" s="191">
        <v>0</v>
      </c>
      <c r="S23" s="1019">
        <v>0</v>
      </c>
      <c r="T23" s="1019">
        <v>0</v>
      </c>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W23" s="184">
        <f t="shared" si="1"/>
        <v>0</v>
      </c>
      <c r="BY23" s="184">
        <f t="shared" si="2"/>
        <v>0</v>
      </c>
    </row>
    <row r="24" spans="1:77" s="25" customFormat="1" ht="21" customHeight="1">
      <c r="A24" s="192"/>
      <c r="B24" s="192"/>
      <c r="C24" s="41" t="s">
        <v>63</v>
      </c>
      <c r="D24" s="658" t="s">
        <v>1139</v>
      </c>
      <c r="E24" s="561">
        <v>6258</v>
      </c>
      <c r="F24" s="541">
        <v>41551</v>
      </c>
      <c r="G24" s="982">
        <v>0</v>
      </c>
      <c r="H24" s="363" t="s">
        <v>1685</v>
      </c>
      <c r="I24" s="30">
        <v>37930</v>
      </c>
      <c r="J24" s="511" t="s">
        <v>669</v>
      </c>
      <c r="K24" s="327" t="s">
        <v>668</v>
      </c>
      <c r="L24" s="191">
        <v>0</v>
      </c>
      <c r="M24" s="17">
        <v>0</v>
      </c>
      <c r="N24" s="191">
        <v>0</v>
      </c>
      <c r="O24" s="17">
        <v>0</v>
      </c>
      <c r="P24" s="191">
        <v>0</v>
      </c>
      <c r="Q24" s="17">
        <v>0</v>
      </c>
      <c r="R24" s="191">
        <v>0</v>
      </c>
      <c r="S24" s="1019">
        <v>0</v>
      </c>
      <c r="T24" s="1019">
        <v>0</v>
      </c>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f t="shared" si="0"/>
        <v>0</v>
      </c>
      <c r="BW24" s="184">
        <f t="shared" si="1"/>
        <v>0</v>
      </c>
      <c r="BY24" s="184">
        <f t="shared" si="2"/>
        <v>0</v>
      </c>
    </row>
    <row r="25" spans="1:77" s="25" customFormat="1" ht="21" customHeight="1">
      <c r="A25" s="192"/>
      <c r="B25" s="192"/>
      <c r="C25" s="41" t="s">
        <v>65</v>
      </c>
      <c r="D25" s="658" t="s">
        <v>957</v>
      </c>
      <c r="E25" s="561">
        <v>1723</v>
      </c>
      <c r="F25" s="541">
        <v>41647</v>
      </c>
      <c r="G25" s="982">
        <v>0</v>
      </c>
      <c r="H25" s="363" t="s">
        <v>1685</v>
      </c>
      <c r="I25" s="30">
        <v>41610</v>
      </c>
      <c r="J25" s="718" t="s">
        <v>958</v>
      </c>
      <c r="K25" s="327" t="s">
        <v>1014</v>
      </c>
      <c r="L25" s="191">
        <v>0</v>
      </c>
      <c r="M25" s="17">
        <v>0</v>
      </c>
      <c r="N25" s="191">
        <v>0</v>
      </c>
      <c r="O25" s="17">
        <v>0</v>
      </c>
      <c r="P25" s="191">
        <v>0</v>
      </c>
      <c r="Q25" s="17">
        <v>0</v>
      </c>
      <c r="R25" s="191">
        <v>0</v>
      </c>
      <c r="S25" s="1019">
        <v>0</v>
      </c>
      <c r="T25" s="1019">
        <v>0</v>
      </c>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si="0"/>
        <v>0</v>
      </c>
      <c r="BW25" s="184">
        <f t="shared" si="1"/>
        <v>0</v>
      </c>
      <c r="BY25" s="184">
        <f t="shared" si="2"/>
        <v>0</v>
      </c>
    </row>
    <row r="26" spans="1:77" s="25" customFormat="1" ht="21" customHeight="1">
      <c r="A26" s="192"/>
      <c r="B26" s="192"/>
      <c r="C26" s="41" t="s">
        <v>67</v>
      </c>
      <c r="D26" s="37" t="s">
        <v>2376</v>
      </c>
      <c r="E26" s="561">
        <v>3224</v>
      </c>
      <c r="F26" s="541">
        <v>41831</v>
      </c>
      <c r="G26" s="982">
        <v>0</v>
      </c>
      <c r="H26" s="363" t="s">
        <v>1941</v>
      </c>
      <c r="I26" s="30">
        <v>21466</v>
      </c>
      <c r="J26" s="511" t="s">
        <v>2377</v>
      </c>
      <c r="K26" s="327" t="s">
        <v>2378</v>
      </c>
      <c r="L26" s="16">
        <v>0</v>
      </c>
      <c r="M26" s="284">
        <v>0</v>
      </c>
      <c r="N26" s="16">
        <v>0</v>
      </c>
      <c r="O26" s="284">
        <v>0</v>
      </c>
      <c r="P26" s="16">
        <v>0</v>
      </c>
      <c r="Q26" s="284">
        <v>0</v>
      </c>
      <c r="R26" s="16">
        <v>0</v>
      </c>
      <c r="S26" s="957">
        <v>0</v>
      </c>
      <c r="T26" s="1019">
        <v>0</v>
      </c>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0"/>
        <v>0</v>
      </c>
      <c r="BW26" s="184">
        <f t="shared" si="1"/>
        <v>0</v>
      </c>
      <c r="BY26" s="184">
        <f t="shared" si="2"/>
        <v>0</v>
      </c>
    </row>
    <row r="27" spans="1:77" s="25" customFormat="1" ht="21" customHeight="1">
      <c r="A27" s="192"/>
      <c r="B27" s="192"/>
      <c r="C27" s="41" t="s">
        <v>68</v>
      </c>
      <c r="D27" s="658" t="s">
        <v>104</v>
      </c>
      <c r="E27" s="561">
        <v>1917</v>
      </c>
      <c r="F27" s="543">
        <v>41880</v>
      </c>
      <c r="G27" s="982">
        <v>0</v>
      </c>
      <c r="H27" s="363" t="s">
        <v>1941</v>
      </c>
      <c r="I27" s="30">
        <v>15981</v>
      </c>
      <c r="J27" s="518" t="s">
        <v>1778</v>
      </c>
      <c r="K27" s="327" t="s">
        <v>522</v>
      </c>
      <c r="L27" s="16">
        <v>0</v>
      </c>
      <c r="M27" s="284">
        <v>0</v>
      </c>
      <c r="N27" s="16">
        <v>0</v>
      </c>
      <c r="O27" s="284">
        <v>0</v>
      </c>
      <c r="P27" s="16">
        <v>0</v>
      </c>
      <c r="Q27" s="284">
        <v>0</v>
      </c>
      <c r="R27" s="16">
        <v>0</v>
      </c>
      <c r="S27" s="957">
        <v>0</v>
      </c>
      <c r="T27" s="1019">
        <v>0</v>
      </c>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0"/>
        <v>0</v>
      </c>
      <c r="BW27" s="184">
        <f t="shared" si="1"/>
        <v>0</v>
      </c>
      <c r="BY27" s="184">
        <f t="shared" si="2"/>
        <v>0</v>
      </c>
    </row>
    <row r="28" spans="1:77" s="25" customFormat="1" ht="21" customHeight="1">
      <c r="A28" s="192"/>
      <c r="B28" s="192"/>
      <c r="C28" s="41" t="s">
        <v>70</v>
      </c>
      <c r="D28" s="658" t="s">
        <v>136</v>
      </c>
      <c r="E28" s="561">
        <v>1917</v>
      </c>
      <c r="F28" s="543">
        <v>41880</v>
      </c>
      <c r="G28" s="982">
        <v>0</v>
      </c>
      <c r="H28" s="363" t="s">
        <v>1941</v>
      </c>
      <c r="I28" s="30">
        <v>21930</v>
      </c>
      <c r="J28" s="518" t="s">
        <v>1778</v>
      </c>
      <c r="K28" s="327" t="s">
        <v>522</v>
      </c>
      <c r="L28" s="16">
        <v>0</v>
      </c>
      <c r="M28" s="284">
        <v>0</v>
      </c>
      <c r="N28" s="16">
        <v>0</v>
      </c>
      <c r="O28" s="284">
        <v>0</v>
      </c>
      <c r="P28" s="16">
        <v>0</v>
      </c>
      <c r="Q28" s="284">
        <v>0</v>
      </c>
      <c r="R28" s="16">
        <v>0</v>
      </c>
      <c r="S28" s="957">
        <v>0</v>
      </c>
      <c r="T28" s="1019">
        <v>0</v>
      </c>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0"/>
        <v>0</v>
      </c>
      <c r="BW28" s="184">
        <f t="shared" si="1"/>
        <v>0</v>
      </c>
      <c r="BY28" s="184">
        <f t="shared" si="2"/>
        <v>0</v>
      </c>
    </row>
    <row r="29" spans="1:77" s="25" customFormat="1" ht="21" customHeight="1">
      <c r="A29" s="192"/>
      <c r="B29" s="192"/>
      <c r="C29" s="41" t="s">
        <v>72</v>
      </c>
      <c r="D29" s="658" t="s">
        <v>1237</v>
      </c>
      <c r="E29" s="561">
        <v>2409</v>
      </c>
      <c r="F29" s="541">
        <v>42051</v>
      </c>
      <c r="G29" s="982">
        <v>0</v>
      </c>
      <c r="H29" s="363" t="s">
        <v>1941</v>
      </c>
      <c r="I29" s="30">
        <v>43052</v>
      </c>
      <c r="J29" s="518" t="s">
        <v>655</v>
      </c>
      <c r="K29" s="327" t="s">
        <v>655</v>
      </c>
      <c r="L29" s="16">
        <v>0</v>
      </c>
      <c r="M29" s="284">
        <v>0</v>
      </c>
      <c r="N29" s="16">
        <v>0</v>
      </c>
      <c r="O29" s="284">
        <v>0</v>
      </c>
      <c r="P29" s="16">
        <v>0</v>
      </c>
      <c r="Q29" s="284">
        <v>0</v>
      </c>
      <c r="R29" s="191">
        <v>0</v>
      </c>
      <c r="S29" s="1019">
        <v>0</v>
      </c>
      <c r="T29" s="1019">
        <v>0</v>
      </c>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0"/>
        <v>0</v>
      </c>
      <c r="BW29" s="184">
        <f t="shared" si="1"/>
        <v>0</v>
      </c>
      <c r="BY29" s="184">
        <f t="shared" si="2"/>
        <v>0</v>
      </c>
    </row>
    <row r="30" spans="1:77" s="25" customFormat="1" ht="21" customHeight="1">
      <c r="A30" s="192"/>
      <c r="B30" s="192"/>
      <c r="C30" s="41" t="s">
        <v>74</v>
      </c>
      <c r="D30" s="658" t="s">
        <v>75</v>
      </c>
      <c r="E30" s="561">
        <v>4210</v>
      </c>
      <c r="F30" s="541">
        <v>42419</v>
      </c>
      <c r="G30" s="982">
        <v>0</v>
      </c>
      <c r="H30" s="363" t="s">
        <v>1483</v>
      </c>
      <c r="I30" s="30" t="s">
        <v>1668</v>
      </c>
      <c r="J30" s="718" t="s">
        <v>1667</v>
      </c>
      <c r="K30" s="327" t="s">
        <v>1666</v>
      </c>
      <c r="L30" s="191">
        <v>0</v>
      </c>
      <c r="M30" s="17">
        <v>0</v>
      </c>
      <c r="N30" s="191">
        <v>0</v>
      </c>
      <c r="O30" s="17">
        <v>0</v>
      </c>
      <c r="P30" s="191">
        <v>0</v>
      </c>
      <c r="Q30" s="17">
        <v>0</v>
      </c>
      <c r="R30" s="191">
        <v>0</v>
      </c>
      <c r="S30" s="1019">
        <v>0</v>
      </c>
      <c r="T30" s="1019">
        <v>0</v>
      </c>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0"/>
        <v>0</v>
      </c>
      <c r="BW30" s="184">
        <f t="shared" si="1"/>
        <v>0</v>
      </c>
      <c r="BY30" s="184">
        <f t="shared" si="2"/>
        <v>0</v>
      </c>
    </row>
    <row r="31" spans="1:77" s="25" customFormat="1" ht="21" customHeight="1">
      <c r="A31" s="192"/>
      <c r="B31" s="192"/>
      <c r="C31" s="41" t="s">
        <v>76</v>
      </c>
      <c r="D31" s="658" t="s">
        <v>1621</v>
      </c>
      <c r="E31" s="561">
        <v>11368</v>
      </c>
      <c r="F31" s="542">
        <v>43005</v>
      </c>
      <c r="G31" s="982">
        <v>0</v>
      </c>
      <c r="H31" s="363" t="s">
        <v>1483</v>
      </c>
      <c r="I31" s="30">
        <v>34907</v>
      </c>
      <c r="J31" s="510" t="s">
        <v>1622</v>
      </c>
      <c r="K31" s="327" t="s">
        <v>1625</v>
      </c>
      <c r="L31" s="16">
        <v>0</v>
      </c>
      <c r="M31" s="284">
        <v>0</v>
      </c>
      <c r="N31" s="16">
        <v>0</v>
      </c>
      <c r="O31" s="17">
        <v>0</v>
      </c>
      <c r="P31" s="191">
        <v>0</v>
      </c>
      <c r="Q31" s="17">
        <v>0</v>
      </c>
      <c r="R31" s="191">
        <v>0</v>
      </c>
      <c r="S31" s="1019">
        <v>0</v>
      </c>
      <c r="T31" s="1019">
        <v>0</v>
      </c>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f t="shared" si="0"/>
        <v>0</v>
      </c>
      <c r="BW31" s="184">
        <f t="shared" si="1"/>
        <v>0</v>
      </c>
      <c r="BY31" s="184">
        <f t="shared" si="2"/>
        <v>0</v>
      </c>
    </row>
    <row r="32" spans="1:77" s="25" customFormat="1" ht="21" customHeight="1">
      <c r="A32" s="192"/>
      <c r="B32" s="192"/>
      <c r="C32" s="41" t="s">
        <v>78</v>
      </c>
      <c r="D32" s="37" t="s">
        <v>2397</v>
      </c>
      <c r="E32" s="561">
        <v>8164</v>
      </c>
      <c r="F32" s="542">
        <v>43682</v>
      </c>
      <c r="G32" s="982">
        <v>0</v>
      </c>
      <c r="H32" s="363" t="s">
        <v>1941</v>
      </c>
      <c r="I32" s="30">
        <v>27723</v>
      </c>
      <c r="J32" s="510" t="s">
        <v>2398</v>
      </c>
      <c r="K32" s="327" t="s">
        <v>2399</v>
      </c>
      <c r="L32" s="16">
        <v>0</v>
      </c>
      <c r="M32" s="284">
        <v>0</v>
      </c>
      <c r="N32" s="16">
        <v>0</v>
      </c>
      <c r="O32" s="284">
        <v>0</v>
      </c>
      <c r="P32" s="16">
        <v>0</v>
      </c>
      <c r="Q32" s="284">
        <v>0</v>
      </c>
      <c r="R32" s="16">
        <v>0</v>
      </c>
      <c r="S32" s="957">
        <v>0</v>
      </c>
      <c r="T32" s="1019">
        <v>0</v>
      </c>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f t="shared" si="0"/>
        <v>0</v>
      </c>
      <c r="BW32" s="184">
        <f t="shared" si="1"/>
        <v>0</v>
      </c>
      <c r="BY32" s="184">
        <f t="shared" si="2"/>
        <v>0</v>
      </c>
    </row>
    <row r="33" spans="1:77" s="25" customFormat="1" ht="21" customHeight="1">
      <c r="A33" s="192"/>
      <c r="B33" s="192"/>
      <c r="C33" s="41" t="s">
        <v>79</v>
      </c>
      <c r="D33" s="658" t="s">
        <v>1065</v>
      </c>
      <c r="E33" s="561">
        <v>9964</v>
      </c>
      <c r="F33" s="542">
        <v>43892</v>
      </c>
      <c r="G33" s="982">
        <v>0</v>
      </c>
      <c r="H33" s="363" t="s">
        <v>1483</v>
      </c>
      <c r="I33" s="30">
        <v>39317</v>
      </c>
      <c r="J33" s="518" t="s">
        <v>1064</v>
      </c>
      <c r="K33" s="327" t="s">
        <v>1063</v>
      </c>
      <c r="L33" s="191">
        <v>0</v>
      </c>
      <c r="M33" s="17">
        <v>0</v>
      </c>
      <c r="N33" s="191">
        <v>0</v>
      </c>
      <c r="O33" s="17">
        <v>0</v>
      </c>
      <c r="P33" s="191">
        <v>0</v>
      </c>
      <c r="Q33" s="17">
        <v>0</v>
      </c>
      <c r="R33" s="191">
        <v>0</v>
      </c>
      <c r="S33" s="1019">
        <v>0</v>
      </c>
      <c r="T33" s="1019">
        <v>0</v>
      </c>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 t="shared" si="0"/>
        <v>0</v>
      </c>
      <c r="BW33" s="184">
        <f t="shared" si="1"/>
        <v>0</v>
      </c>
      <c r="BY33" s="184">
        <f t="shared" si="2"/>
        <v>0</v>
      </c>
    </row>
    <row r="34" spans="1:77" s="25" customFormat="1" ht="21" customHeight="1">
      <c r="A34" s="192"/>
      <c r="B34" s="192"/>
      <c r="C34" s="41" t="s">
        <v>81</v>
      </c>
      <c r="D34" s="658" t="s">
        <v>1779</v>
      </c>
      <c r="E34" s="561">
        <v>11420</v>
      </c>
      <c r="F34" s="542">
        <v>44035</v>
      </c>
      <c r="G34" s="982">
        <v>0</v>
      </c>
      <c r="H34" s="363" t="s">
        <v>1685</v>
      </c>
      <c r="I34" s="30"/>
      <c r="J34" s="510" t="s">
        <v>1782</v>
      </c>
      <c r="K34" s="327" t="s">
        <v>1783</v>
      </c>
      <c r="L34" s="16">
        <v>0</v>
      </c>
      <c r="M34" s="284">
        <v>0</v>
      </c>
      <c r="N34" s="16">
        <v>0</v>
      </c>
      <c r="O34" s="17">
        <v>0</v>
      </c>
      <c r="P34" s="191">
        <v>0</v>
      </c>
      <c r="Q34" s="17">
        <v>0</v>
      </c>
      <c r="R34" s="191">
        <v>0</v>
      </c>
      <c r="S34" s="1019">
        <v>0</v>
      </c>
      <c r="T34" s="1019">
        <v>0</v>
      </c>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 t="shared" si="0"/>
        <v>0</v>
      </c>
      <c r="BW34" s="184">
        <f t="shared" si="1"/>
        <v>0</v>
      </c>
      <c r="BY34" s="184">
        <f t="shared" si="2"/>
        <v>0</v>
      </c>
    </row>
    <row r="35" spans="1:77" s="25" customFormat="1" ht="21" customHeight="1">
      <c r="A35" s="192"/>
      <c r="B35" s="192"/>
      <c r="C35" s="41" t="s">
        <v>83</v>
      </c>
      <c r="D35" s="658" t="s">
        <v>1488</v>
      </c>
      <c r="E35" s="561">
        <v>10915</v>
      </c>
      <c r="F35" s="542">
        <v>44272</v>
      </c>
      <c r="G35" s="982">
        <v>0</v>
      </c>
      <c r="H35" s="363" t="s">
        <v>1483</v>
      </c>
      <c r="I35" s="30">
        <v>38474</v>
      </c>
      <c r="J35" s="510" t="s">
        <v>1490</v>
      </c>
      <c r="K35" s="327" t="s">
        <v>1489</v>
      </c>
      <c r="L35" s="191">
        <v>0</v>
      </c>
      <c r="M35" s="17">
        <v>0</v>
      </c>
      <c r="N35" s="191">
        <v>0</v>
      </c>
      <c r="O35" s="17">
        <v>0</v>
      </c>
      <c r="P35" s="191">
        <v>0</v>
      </c>
      <c r="Q35" s="17">
        <v>0</v>
      </c>
      <c r="R35" s="191">
        <v>0</v>
      </c>
      <c r="S35" s="1019">
        <v>0</v>
      </c>
      <c r="T35" s="1019">
        <v>0</v>
      </c>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 t="shared" si="0"/>
        <v>0</v>
      </c>
      <c r="BW35" s="184">
        <f t="shared" si="1"/>
        <v>0</v>
      </c>
      <c r="BY35" s="184">
        <f t="shared" si="2"/>
        <v>0</v>
      </c>
    </row>
    <row r="36" spans="1:77" s="25" customFormat="1" ht="21" customHeight="1">
      <c r="A36" s="192"/>
      <c r="B36" s="192"/>
      <c r="C36" s="41" t="s">
        <v>84</v>
      </c>
      <c r="D36" s="37" t="s">
        <v>1401</v>
      </c>
      <c r="E36" s="561">
        <v>10923</v>
      </c>
      <c r="F36" s="542">
        <v>44350</v>
      </c>
      <c r="G36" s="982">
        <v>0</v>
      </c>
      <c r="H36" s="363" t="s">
        <v>1685</v>
      </c>
      <c r="I36" s="30">
        <v>31951</v>
      </c>
      <c r="J36" s="510" t="s">
        <v>1267</v>
      </c>
      <c r="K36" s="327" t="s">
        <v>1266</v>
      </c>
      <c r="L36" s="16">
        <v>0</v>
      </c>
      <c r="M36" s="284">
        <v>0</v>
      </c>
      <c r="N36" s="16">
        <v>0</v>
      </c>
      <c r="O36" s="284">
        <v>0</v>
      </c>
      <c r="P36" s="16">
        <v>0</v>
      </c>
      <c r="Q36" s="17">
        <v>0</v>
      </c>
      <c r="R36" s="191">
        <v>0</v>
      </c>
      <c r="S36" s="1019">
        <v>0</v>
      </c>
      <c r="T36" s="1019">
        <v>0</v>
      </c>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f t="shared" si="0"/>
        <v>0</v>
      </c>
      <c r="BW36" s="184">
        <f t="shared" si="1"/>
        <v>0</v>
      </c>
      <c r="BY36" s="184">
        <f t="shared" si="2"/>
        <v>0</v>
      </c>
    </row>
    <row r="37" spans="1:77" s="25" customFormat="1" ht="21" customHeight="1">
      <c r="A37" s="192"/>
      <c r="B37" s="192"/>
      <c r="C37" s="41" t="s">
        <v>85</v>
      </c>
      <c r="D37" s="658" t="s">
        <v>1265</v>
      </c>
      <c r="E37" s="561">
        <v>10923</v>
      </c>
      <c r="F37" s="542">
        <v>44350</v>
      </c>
      <c r="G37" s="982">
        <v>0</v>
      </c>
      <c r="H37" s="363" t="s">
        <v>1685</v>
      </c>
      <c r="I37" s="30">
        <v>44342</v>
      </c>
      <c r="J37" s="510" t="s">
        <v>1267</v>
      </c>
      <c r="K37" s="327" t="s">
        <v>1266</v>
      </c>
      <c r="L37" s="16">
        <v>0</v>
      </c>
      <c r="M37" s="284">
        <v>0</v>
      </c>
      <c r="N37" s="16">
        <v>0</v>
      </c>
      <c r="O37" s="284">
        <v>0</v>
      </c>
      <c r="P37" s="16">
        <v>0</v>
      </c>
      <c r="Q37" s="17">
        <v>0</v>
      </c>
      <c r="R37" s="191">
        <v>0</v>
      </c>
      <c r="S37" s="1019">
        <v>0</v>
      </c>
      <c r="T37" s="1019">
        <v>0</v>
      </c>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si="0"/>
        <v>0</v>
      </c>
      <c r="BW37" s="184">
        <f t="shared" si="1"/>
        <v>0</v>
      </c>
      <c r="BY37" s="184">
        <f t="shared" si="2"/>
        <v>0</v>
      </c>
    </row>
    <row r="38" spans="1:77" s="25" customFormat="1" ht="21" customHeight="1">
      <c r="A38" s="964"/>
      <c r="B38" s="964"/>
      <c r="C38" s="41" t="s">
        <v>87</v>
      </c>
      <c r="D38" s="658" t="s">
        <v>1689</v>
      </c>
      <c r="E38" s="561">
        <v>11371</v>
      </c>
      <c r="F38" s="542">
        <v>44614</v>
      </c>
      <c r="G38" s="982">
        <v>0</v>
      </c>
      <c r="H38" s="363" t="s">
        <v>1685</v>
      </c>
      <c r="I38" s="30">
        <v>36775</v>
      </c>
      <c r="J38" s="511" t="s">
        <v>1691</v>
      </c>
      <c r="K38" s="327" t="s">
        <v>1690</v>
      </c>
      <c r="L38" s="1019">
        <v>0</v>
      </c>
      <c r="M38" s="1021">
        <v>0</v>
      </c>
      <c r="N38" s="1019">
        <v>0</v>
      </c>
      <c r="O38" s="1021">
        <v>0</v>
      </c>
      <c r="P38" s="1019">
        <v>0</v>
      </c>
      <c r="Q38" s="1021">
        <v>0</v>
      </c>
      <c r="R38" s="1019">
        <v>0</v>
      </c>
      <c r="S38" s="1019">
        <v>0</v>
      </c>
      <c r="T38" s="1019">
        <v>0</v>
      </c>
      <c r="U38" s="959"/>
      <c r="V38" s="959"/>
      <c r="W38" s="959"/>
      <c r="X38" s="959"/>
      <c r="Y38" s="959"/>
      <c r="Z38" s="959"/>
      <c r="AA38" s="959"/>
      <c r="AB38" s="959"/>
      <c r="AC38" s="959"/>
      <c r="AD38" s="959"/>
      <c r="AE38" s="959"/>
      <c r="AF38" s="959"/>
      <c r="AG38" s="959"/>
      <c r="AH38" s="959"/>
      <c r="AI38" s="959"/>
      <c r="AJ38" s="959"/>
      <c r="AK38" s="959"/>
      <c r="AL38" s="959"/>
      <c r="AM38" s="959"/>
      <c r="AN38" s="959"/>
      <c r="AO38" s="959"/>
      <c r="AP38" s="959"/>
      <c r="AQ38" s="959"/>
      <c r="AR38" s="959"/>
      <c r="AS38" s="959"/>
      <c r="AT38" s="959"/>
      <c r="AU38" s="960"/>
      <c r="AV38" s="960"/>
      <c r="AW38" s="960"/>
      <c r="AX38" s="960"/>
      <c r="AY38" s="960"/>
      <c r="AZ38" s="960"/>
      <c r="BA38" s="960"/>
      <c r="BB38" s="960"/>
      <c r="BC38" s="960"/>
      <c r="BD38" s="960"/>
      <c r="BE38" s="960"/>
      <c r="BF38" s="960"/>
      <c r="BG38" s="960"/>
      <c r="BH38" s="960"/>
      <c r="BI38" s="960"/>
      <c r="BJ38" s="960"/>
      <c r="BK38" s="960"/>
      <c r="BL38" s="960"/>
      <c r="BM38" s="960"/>
      <c r="BN38" s="960"/>
      <c r="BO38" s="960"/>
      <c r="BP38" s="960"/>
      <c r="BQ38" s="960"/>
      <c r="BR38" s="960"/>
      <c r="BS38" s="960"/>
      <c r="BT38" s="960"/>
      <c r="BU38" s="184">
        <f t="shared" si="0"/>
        <v>0</v>
      </c>
      <c r="BW38" s="184">
        <f t="shared" si="1"/>
        <v>0</v>
      </c>
      <c r="BY38" s="184">
        <f t="shared" si="2"/>
        <v>0</v>
      </c>
    </row>
    <row r="39" spans="1:77" s="25" customFormat="1" ht="21.75" customHeight="1">
      <c r="A39" s="192"/>
      <c r="B39" s="192"/>
      <c r="C39" s="41" t="s">
        <v>89</v>
      </c>
      <c r="D39" s="658" t="s">
        <v>1607</v>
      </c>
      <c r="E39" s="561">
        <v>11184</v>
      </c>
      <c r="F39" s="542">
        <v>44623</v>
      </c>
      <c r="G39" s="982">
        <v>0</v>
      </c>
      <c r="H39" s="363" t="s">
        <v>1685</v>
      </c>
      <c r="I39" s="30"/>
      <c r="J39" s="510" t="s">
        <v>1609</v>
      </c>
      <c r="K39" s="327" t="s">
        <v>1608</v>
      </c>
      <c r="L39" s="191">
        <v>0</v>
      </c>
      <c r="M39" s="17">
        <v>0</v>
      </c>
      <c r="N39" s="191">
        <v>0</v>
      </c>
      <c r="O39" s="17">
        <v>0</v>
      </c>
      <c r="P39" s="191">
        <v>0</v>
      </c>
      <c r="Q39" s="17">
        <v>0</v>
      </c>
      <c r="R39" s="191">
        <v>0</v>
      </c>
      <c r="S39" s="1019">
        <v>0</v>
      </c>
      <c r="T39" s="1019">
        <v>0</v>
      </c>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0"/>
        <v>0</v>
      </c>
      <c r="BW39" s="184">
        <f t="shared" si="1"/>
        <v>0</v>
      </c>
      <c r="BY39" s="184">
        <f t="shared" si="2"/>
        <v>0</v>
      </c>
    </row>
    <row r="40" spans="1:77" s="25" customFormat="1" ht="21" customHeight="1">
      <c r="A40" s="192"/>
      <c r="B40" s="192"/>
      <c r="C40" s="41" t="s">
        <v>91</v>
      </c>
      <c r="D40" s="658" t="s">
        <v>1500</v>
      </c>
      <c r="E40" s="561">
        <v>10988</v>
      </c>
      <c r="F40" s="543">
        <v>44636</v>
      </c>
      <c r="G40" s="982">
        <v>0</v>
      </c>
      <c r="H40" s="363" t="s">
        <v>1483</v>
      </c>
      <c r="I40" s="30">
        <v>21759</v>
      </c>
      <c r="J40" s="518" t="s">
        <v>1502</v>
      </c>
      <c r="K40" s="327" t="s">
        <v>1501</v>
      </c>
      <c r="L40" s="191">
        <v>0</v>
      </c>
      <c r="M40" s="17">
        <v>0</v>
      </c>
      <c r="N40" s="191">
        <v>0</v>
      </c>
      <c r="O40" s="17">
        <v>0</v>
      </c>
      <c r="P40" s="191">
        <v>0</v>
      </c>
      <c r="Q40" s="17">
        <v>0</v>
      </c>
      <c r="R40" s="191">
        <v>0</v>
      </c>
      <c r="S40" s="1019">
        <v>0</v>
      </c>
      <c r="T40" s="1019">
        <v>0</v>
      </c>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0"/>
        <v>0</v>
      </c>
      <c r="BW40" s="184">
        <f t="shared" si="1"/>
        <v>0</v>
      </c>
      <c r="BY40" s="184">
        <f t="shared" si="2"/>
        <v>0</v>
      </c>
    </row>
    <row r="41" spans="1:77" s="25" customFormat="1" ht="21" customHeight="1">
      <c r="A41" s="192"/>
      <c r="B41" s="192"/>
      <c r="C41" s="41" t="s">
        <v>93</v>
      </c>
      <c r="D41" s="658" t="s">
        <v>1581</v>
      </c>
      <c r="E41" s="561">
        <v>11331</v>
      </c>
      <c r="F41" s="543">
        <v>44686</v>
      </c>
      <c r="G41" s="982">
        <v>0</v>
      </c>
      <c r="H41" s="706" t="s">
        <v>1483</v>
      </c>
      <c r="I41" s="30">
        <v>44959</v>
      </c>
      <c r="J41" s="518" t="s">
        <v>1579</v>
      </c>
      <c r="K41" s="327" t="s">
        <v>1578</v>
      </c>
      <c r="L41" s="16">
        <v>0</v>
      </c>
      <c r="M41" s="284">
        <v>0</v>
      </c>
      <c r="N41" s="16">
        <v>0</v>
      </c>
      <c r="O41" s="17">
        <v>0</v>
      </c>
      <c r="P41" s="191">
        <v>0</v>
      </c>
      <c r="Q41" s="17">
        <v>0</v>
      </c>
      <c r="R41" s="191">
        <v>0</v>
      </c>
      <c r="S41" s="1019">
        <v>0</v>
      </c>
      <c r="T41" s="1019">
        <v>0</v>
      </c>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84">
        <f t="shared" si="0"/>
        <v>0</v>
      </c>
      <c r="BW41" s="184">
        <f t="shared" si="1"/>
        <v>0</v>
      </c>
      <c r="BY41" s="184">
        <f t="shared" si="2"/>
        <v>0</v>
      </c>
    </row>
    <row r="42" spans="1:77" s="25" customFormat="1" ht="21" customHeight="1">
      <c r="A42" s="192"/>
      <c r="B42" s="192"/>
      <c r="C42" s="41" t="s">
        <v>95</v>
      </c>
      <c r="D42" s="37" t="s">
        <v>1978</v>
      </c>
      <c r="E42" s="561">
        <v>11328</v>
      </c>
      <c r="F42" s="545">
        <v>45062</v>
      </c>
      <c r="G42" s="982">
        <v>0</v>
      </c>
      <c r="H42" s="363" t="s">
        <v>1941</v>
      </c>
      <c r="I42" s="30">
        <v>17758</v>
      </c>
      <c r="J42" s="518" t="s">
        <v>1979</v>
      </c>
      <c r="K42" s="327" t="s">
        <v>1980</v>
      </c>
      <c r="L42" s="16">
        <v>0</v>
      </c>
      <c r="M42" s="284">
        <v>0</v>
      </c>
      <c r="N42" s="16">
        <v>0</v>
      </c>
      <c r="O42" s="284">
        <v>0</v>
      </c>
      <c r="P42" s="16">
        <v>0</v>
      </c>
      <c r="Q42" s="284">
        <v>0</v>
      </c>
      <c r="R42" s="191">
        <v>0</v>
      </c>
      <c r="S42" s="1019">
        <v>0</v>
      </c>
      <c r="T42" s="1019">
        <v>0</v>
      </c>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0"/>
        <v>0</v>
      </c>
      <c r="BW42" s="184">
        <f t="shared" si="1"/>
        <v>0</v>
      </c>
      <c r="BY42" s="184">
        <f t="shared" si="2"/>
        <v>0</v>
      </c>
    </row>
    <row r="43" spans="1:77" s="25" customFormat="1" ht="21" customHeight="1">
      <c r="A43" s="192"/>
      <c r="B43" s="192"/>
      <c r="C43" s="41" t="s">
        <v>96</v>
      </c>
      <c r="D43" s="37" t="s">
        <v>1925</v>
      </c>
      <c r="E43" s="561">
        <v>11319</v>
      </c>
      <c r="F43" s="544">
        <v>45196</v>
      </c>
      <c r="G43" s="982">
        <v>0</v>
      </c>
      <c r="H43" s="363" t="s">
        <v>1685</v>
      </c>
      <c r="I43" s="30">
        <v>15767</v>
      </c>
      <c r="J43" s="511" t="s">
        <v>1926</v>
      </c>
      <c r="K43" s="327" t="s">
        <v>1927</v>
      </c>
      <c r="L43" s="16">
        <v>0</v>
      </c>
      <c r="M43" s="284">
        <v>0</v>
      </c>
      <c r="N43" s="16">
        <v>0</v>
      </c>
      <c r="O43" s="284">
        <v>0</v>
      </c>
      <c r="P43" s="16">
        <v>0</v>
      </c>
      <c r="Q43" s="284">
        <v>0</v>
      </c>
      <c r="R43" s="191">
        <v>0</v>
      </c>
      <c r="S43" s="1019">
        <v>0</v>
      </c>
      <c r="T43" s="1019">
        <v>0</v>
      </c>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0"/>
        <v>0</v>
      </c>
      <c r="BW43" s="184">
        <f t="shared" si="1"/>
        <v>0</v>
      </c>
      <c r="BY43" s="184">
        <f t="shared" si="2"/>
        <v>0</v>
      </c>
    </row>
    <row r="44" spans="1:77" s="25" customFormat="1" ht="21" customHeight="1">
      <c r="A44" s="192"/>
      <c r="B44" s="192"/>
      <c r="C44" s="41" t="s">
        <v>98</v>
      </c>
      <c r="D44" s="926" t="s">
        <v>1955</v>
      </c>
      <c r="E44" s="927">
        <v>11585</v>
      </c>
      <c r="F44" s="1020">
        <v>45495</v>
      </c>
      <c r="G44" s="982">
        <v>0</v>
      </c>
      <c r="H44" s="930" t="s">
        <v>1941</v>
      </c>
      <c r="I44" s="931">
        <v>45483</v>
      </c>
      <c r="J44" s="932" t="s">
        <v>1956</v>
      </c>
      <c r="K44" s="933" t="s">
        <v>1957</v>
      </c>
      <c r="L44" s="16">
        <v>0</v>
      </c>
      <c r="M44" s="284">
        <v>0</v>
      </c>
      <c r="N44" s="16">
        <v>0</v>
      </c>
      <c r="O44" s="284">
        <v>0</v>
      </c>
      <c r="P44" s="16">
        <v>0</v>
      </c>
      <c r="Q44" s="284">
        <v>0</v>
      </c>
      <c r="R44" s="191">
        <v>0</v>
      </c>
      <c r="S44" s="1019">
        <v>0</v>
      </c>
      <c r="T44" s="1019">
        <v>0</v>
      </c>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0"/>
        <v>0</v>
      </c>
      <c r="BW44" s="184">
        <f t="shared" si="1"/>
        <v>0</v>
      </c>
      <c r="BY44" s="184">
        <f t="shared" si="2"/>
        <v>0</v>
      </c>
    </row>
    <row r="45" spans="1:77" s="25" customFormat="1" ht="21" customHeight="1">
      <c r="A45" s="192"/>
      <c r="B45" s="192"/>
      <c r="C45" s="41" t="s">
        <v>100</v>
      </c>
      <c r="D45" s="37" t="s">
        <v>2420</v>
      </c>
      <c r="E45" s="561">
        <v>11773</v>
      </c>
      <c r="F45" s="543">
        <v>45758</v>
      </c>
      <c r="G45" s="982">
        <v>0</v>
      </c>
      <c r="H45" s="363" t="s">
        <v>1941</v>
      </c>
      <c r="I45" s="30"/>
      <c r="J45" s="518" t="s">
        <v>2416</v>
      </c>
      <c r="K45" s="327" t="s">
        <v>2417</v>
      </c>
      <c r="L45" s="16">
        <v>0</v>
      </c>
      <c r="M45" s="284">
        <v>0</v>
      </c>
      <c r="N45" s="16">
        <v>0</v>
      </c>
      <c r="O45" s="284">
        <v>0</v>
      </c>
      <c r="P45" s="16">
        <v>0</v>
      </c>
      <c r="Q45" s="284">
        <v>0</v>
      </c>
      <c r="R45" s="16">
        <v>0</v>
      </c>
      <c r="S45" s="16">
        <v>0</v>
      </c>
      <c r="T45" s="16">
        <v>0</v>
      </c>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0"/>
        <v>0</v>
      </c>
      <c r="BW45" s="184">
        <f t="shared" si="1"/>
        <v>0</v>
      </c>
      <c r="BY45" s="184">
        <f t="shared" si="2"/>
        <v>0</v>
      </c>
    </row>
    <row r="46" spans="1:77" s="25" customFormat="1" ht="21" customHeight="1">
      <c r="A46" s="192"/>
      <c r="B46" s="192"/>
      <c r="C46" s="41" t="s">
        <v>101</v>
      </c>
      <c r="D46" s="37" t="s">
        <v>2422</v>
      </c>
      <c r="E46" s="561">
        <v>11201</v>
      </c>
      <c r="F46" s="543">
        <v>44608</v>
      </c>
      <c r="G46" s="982">
        <v>0</v>
      </c>
      <c r="H46" s="363" t="s">
        <v>1941</v>
      </c>
      <c r="I46" s="30">
        <v>44635</v>
      </c>
      <c r="J46" s="518" t="s">
        <v>2424</v>
      </c>
      <c r="K46" s="327" t="s">
        <v>2424</v>
      </c>
      <c r="L46" s="16">
        <v>0</v>
      </c>
      <c r="M46" s="284">
        <v>0</v>
      </c>
      <c r="N46" s="16">
        <v>0</v>
      </c>
      <c r="O46" s="284">
        <v>0</v>
      </c>
      <c r="P46" s="16">
        <v>0</v>
      </c>
      <c r="Q46" s="284">
        <v>0</v>
      </c>
      <c r="R46" s="16">
        <v>0</v>
      </c>
      <c r="S46" s="16">
        <v>0</v>
      </c>
      <c r="T46" s="16">
        <v>0</v>
      </c>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ref="BU46" si="3">COUNT(U46:AT46)</f>
        <v>0</v>
      </c>
      <c r="BW46" s="184">
        <f t="shared" ref="BW46" si="4">COUNT(AU46:BT46)</f>
        <v>0</v>
      </c>
      <c r="BY46" s="184">
        <f t="shared" ref="BY46" si="5">SUM(BU46,BW46)</f>
        <v>0</v>
      </c>
    </row>
    <row r="47" spans="1:77" s="25" customFormat="1" ht="21" customHeight="1">
      <c r="A47" s="192"/>
      <c r="B47" s="192"/>
      <c r="C47" s="41"/>
      <c r="D47" s="658"/>
      <c r="E47" s="561"/>
      <c r="F47" s="543"/>
      <c r="G47" s="982"/>
      <c r="H47" s="363"/>
      <c r="I47" s="30"/>
      <c r="J47" s="518"/>
      <c r="K47" s="327"/>
      <c r="L47" s="16"/>
      <c r="M47" s="284"/>
      <c r="N47" s="16"/>
      <c r="O47" s="284"/>
      <c r="P47" s="16"/>
      <c r="Q47" s="284"/>
      <c r="R47" s="16"/>
      <c r="S47" s="957"/>
      <c r="T47" s="957"/>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c r="BW47" s="184"/>
      <c r="BY47" s="184"/>
    </row>
    <row r="48" spans="1:77" s="62" customFormat="1" ht="34.5" customHeight="1">
      <c r="D48" s="734"/>
      <c r="E48" s="574"/>
      <c r="F48" s="555"/>
      <c r="G48" s="635"/>
      <c r="H48" s="728"/>
      <c r="I48" s="729"/>
      <c r="J48" s="500"/>
      <c r="K48" s="729"/>
      <c r="L48" s="240"/>
      <c r="M48" s="240"/>
      <c r="N48" s="240"/>
      <c r="O48" s="240"/>
      <c r="P48" s="240"/>
      <c r="Q48" s="240"/>
      <c r="R48" s="240"/>
      <c r="S48" s="1011"/>
      <c r="T48" s="1011"/>
      <c r="U48" s="370" t="s">
        <v>872</v>
      </c>
      <c r="V48" s="372"/>
      <c r="W48" s="372"/>
      <c r="X48" s="374"/>
      <c r="Y48" s="372" t="s">
        <v>1</v>
      </c>
      <c r="Z48" s="378"/>
      <c r="AA48" s="372"/>
      <c r="AB48" s="374"/>
      <c r="AC48" s="372" t="s">
        <v>873</v>
      </c>
      <c r="AD48" s="372"/>
      <c r="AE48" s="372"/>
      <c r="AF48" s="372"/>
      <c r="AG48" s="374"/>
      <c r="AH48" s="372" t="s">
        <v>874</v>
      </c>
      <c r="AI48" s="372"/>
      <c r="AJ48" s="372"/>
      <c r="AK48" s="374"/>
      <c r="AL48" s="372" t="s">
        <v>4</v>
      </c>
      <c r="AM48" s="378"/>
      <c r="AN48" s="378"/>
      <c r="AO48" s="374"/>
      <c r="AP48" s="372" t="s">
        <v>5</v>
      </c>
      <c r="AQ48" s="372"/>
      <c r="AR48" s="378"/>
      <c r="AS48" s="372"/>
      <c r="AT48" s="374"/>
      <c r="AU48" s="372" t="s">
        <v>875</v>
      </c>
      <c r="AV48" s="372"/>
      <c r="AW48" s="372"/>
      <c r="AX48" s="374"/>
      <c r="AY48" s="372" t="s">
        <v>296</v>
      </c>
      <c r="AZ48" s="378"/>
      <c r="BA48" s="378"/>
      <c r="BB48" s="377"/>
      <c r="BC48" s="372" t="s">
        <v>8</v>
      </c>
      <c r="BD48" s="372"/>
      <c r="BE48" s="372"/>
      <c r="BF48" s="372"/>
      <c r="BG48" s="374"/>
      <c r="BH48" s="372" t="s">
        <v>297</v>
      </c>
      <c r="BI48" s="372"/>
      <c r="BJ48" s="372"/>
      <c r="BK48" s="374"/>
      <c r="BL48" s="372" t="s">
        <v>298</v>
      </c>
      <c r="BM48" s="378"/>
      <c r="BN48" s="372"/>
      <c r="BO48" s="374"/>
      <c r="BP48" s="372" t="s">
        <v>10</v>
      </c>
      <c r="BQ48" s="372"/>
      <c r="BR48" s="372"/>
      <c r="BS48" s="372"/>
      <c r="BT48" s="374"/>
      <c r="BU48" s="10"/>
      <c r="BW48" s="189"/>
      <c r="BY48" s="189"/>
    </row>
    <row r="49" spans="1:77" s="190" customFormat="1" ht="34.5" customHeight="1">
      <c r="A49" s="721" t="s">
        <v>310</v>
      </c>
      <c r="B49" s="721" t="s">
        <v>1693</v>
      </c>
      <c r="C49" s="593" t="s">
        <v>12</v>
      </c>
      <c r="D49" s="721" t="s">
        <v>13</v>
      </c>
      <c r="E49" s="719" t="s">
        <v>1760</v>
      </c>
      <c r="F49" s="722" t="s">
        <v>14</v>
      </c>
      <c r="G49" s="719" t="s">
        <v>1866</v>
      </c>
      <c r="H49" s="722" t="s">
        <v>1704</v>
      </c>
      <c r="I49" s="722" t="s">
        <v>1705</v>
      </c>
      <c r="J49" s="719" t="s">
        <v>308</v>
      </c>
      <c r="K49" s="722" t="s">
        <v>307</v>
      </c>
      <c r="L49" s="564" t="s">
        <v>1319</v>
      </c>
      <c r="M49" s="567" t="s">
        <v>1430</v>
      </c>
      <c r="N49" s="564" t="s">
        <v>1431</v>
      </c>
      <c r="O49" s="567" t="s">
        <v>1641</v>
      </c>
      <c r="P49" s="564" t="s">
        <v>1642</v>
      </c>
      <c r="Q49" s="567" t="s">
        <v>1867</v>
      </c>
      <c r="R49" s="564" t="s">
        <v>1868</v>
      </c>
      <c r="S49" s="1012" t="s">
        <v>2410</v>
      </c>
      <c r="T49" s="1012" t="s">
        <v>1866</v>
      </c>
      <c r="U49" s="770">
        <v>6</v>
      </c>
      <c r="V49" s="568">
        <v>13</v>
      </c>
      <c r="W49" s="568">
        <v>20</v>
      </c>
      <c r="X49" s="568">
        <v>27</v>
      </c>
      <c r="Y49" s="568">
        <v>3</v>
      </c>
      <c r="Z49" s="568">
        <v>10</v>
      </c>
      <c r="AA49" s="568">
        <v>17</v>
      </c>
      <c r="AB49" s="568">
        <v>24</v>
      </c>
      <c r="AC49" s="568">
        <v>3</v>
      </c>
      <c r="AD49" s="568">
        <v>10</v>
      </c>
      <c r="AE49" s="568">
        <v>17</v>
      </c>
      <c r="AF49" s="568">
        <v>24</v>
      </c>
      <c r="AG49" s="568">
        <v>31</v>
      </c>
      <c r="AH49" s="568">
        <v>7</v>
      </c>
      <c r="AI49" s="568">
        <v>14</v>
      </c>
      <c r="AJ49" s="773">
        <v>21</v>
      </c>
      <c r="AK49" s="568">
        <v>28</v>
      </c>
      <c r="AL49" s="568">
        <v>5</v>
      </c>
      <c r="AM49" s="568">
        <v>12</v>
      </c>
      <c r="AN49" s="568">
        <v>19</v>
      </c>
      <c r="AO49" s="568">
        <v>26</v>
      </c>
      <c r="AP49" s="770">
        <v>2</v>
      </c>
      <c r="AQ49" s="568">
        <v>9</v>
      </c>
      <c r="AR49" s="568">
        <v>16</v>
      </c>
      <c r="AS49" s="568">
        <v>23</v>
      </c>
      <c r="AT49" s="568">
        <v>30</v>
      </c>
      <c r="AU49" s="568">
        <v>7</v>
      </c>
      <c r="AV49" s="568">
        <v>14</v>
      </c>
      <c r="AW49" s="568">
        <v>21</v>
      </c>
      <c r="AX49" s="568">
        <v>28</v>
      </c>
      <c r="AY49" s="568">
        <v>4</v>
      </c>
      <c r="AZ49" s="568">
        <v>11</v>
      </c>
      <c r="BA49" s="568">
        <v>18</v>
      </c>
      <c r="BB49" s="568">
        <v>25</v>
      </c>
      <c r="BC49" s="568">
        <v>1</v>
      </c>
      <c r="BD49" s="568">
        <v>8</v>
      </c>
      <c r="BE49" s="568">
        <v>15</v>
      </c>
      <c r="BF49" s="568">
        <v>22</v>
      </c>
      <c r="BG49" s="568">
        <v>29</v>
      </c>
      <c r="BH49" s="568">
        <v>6</v>
      </c>
      <c r="BI49" s="568">
        <v>13</v>
      </c>
      <c r="BJ49" s="568">
        <v>20</v>
      </c>
      <c r="BK49" s="568">
        <v>27</v>
      </c>
      <c r="BL49" s="568">
        <v>3</v>
      </c>
      <c r="BM49" s="568">
        <v>10</v>
      </c>
      <c r="BN49" s="568">
        <v>17</v>
      </c>
      <c r="BO49" s="568">
        <v>24</v>
      </c>
      <c r="BP49" s="568">
        <v>1</v>
      </c>
      <c r="BQ49" s="770">
        <v>8</v>
      </c>
      <c r="BR49" s="568">
        <v>15</v>
      </c>
      <c r="BS49" s="568">
        <v>22</v>
      </c>
      <c r="BT49" s="568">
        <v>29</v>
      </c>
      <c r="BU49" s="557" t="s">
        <v>915</v>
      </c>
      <c r="BV49" s="558"/>
      <c r="BW49" s="557" t="s">
        <v>916</v>
      </c>
      <c r="BY49" s="557" t="s">
        <v>1763</v>
      </c>
    </row>
    <row r="50" spans="1:77" s="273" customFormat="1" ht="21" customHeight="1">
      <c r="A50" s="24"/>
      <c r="B50" s="24"/>
      <c r="C50" s="41" t="s">
        <v>19</v>
      </c>
      <c r="D50" s="658" t="s">
        <v>31</v>
      </c>
      <c r="E50" s="489">
        <v>218</v>
      </c>
      <c r="F50" s="543">
        <v>37074</v>
      </c>
      <c r="G50" s="982">
        <v>12</v>
      </c>
      <c r="H50" s="363" t="s">
        <v>1685</v>
      </c>
      <c r="I50" s="30">
        <v>36810</v>
      </c>
      <c r="J50" s="718" t="s">
        <v>785</v>
      </c>
      <c r="K50" s="143" t="s">
        <v>784</v>
      </c>
      <c r="L50" s="191">
        <v>0</v>
      </c>
      <c r="M50" s="17">
        <v>0</v>
      </c>
      <c r="N50" s="191">
        <v>0</v>
      </c>
      <c r="O50" s="17">
        <v>4</v>
      </c>
      <c r="P50" s="191">
        <v>4</v>
      </c>
      <c r="Q50" s="17">
        <v>8</v>
      </c>
      <c r="R50" s="191">
        <v>12</v>
      </c>
      <c r="S50" s="1019">
        <v>0</v>
      </c>
      <c r="T50" s="1019">
        <v>12</v>
      </c>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84">
        <f>COUNT(U50:AT50)</f>
        <v>0</v>
      </c>
      <c r="BW50" s="184">
        <f>COUNT(AU50:BT50)</f>
        <v>0</v>
      </c>
      <c r="BY50" s="184">
        <f>SUM(BU50,BW50)</f>
        <v>0</v>
      </c>
    </row>
    <row r="51" spans="1:77" s="273" customFormat="1" ht="21" customHeight="1">
      <c r="A51" s="24"/>
      <c r="B51" s="24"/>
      <c r="C51" s="41" t="s">
        <v>20</v>
      </c>
      <c r="D51" s="658" t="s">
        <v>1351</v>
      </c>
      <c r="E51" s="489">
        <v>11395</v>
      </c>
      <c r="F51" s="543">
        <v>44593</v>
      </c>
      <c r="G51" s="982">
        <v>6</v>
      </c>
      <c r="H51" s="327" t="s">
        <v>352</v>
      </c>
      <c r="I51" s="26">
        <v>44581</v>
      </c>
      <c r="J51" s="511" t="s">
        <v>1353</v>
      </c>
      <c r="K51" s="143" t="s">
        <v>1352</v>
      </c>
      <c r="L51" s="191">
        <v>0</v>
      </c>
      <c r="M51" s="17">
        <v>6</v>
      </c>
      <c r="N51" s="191">
        <v>6</v>
      </c>
      <c r="O51" s="17">
        <v>0</v>
      </c>
      <c r="P51" s="191">
        <v>6</v>
      </c>
      <c r="Q51" s="17">
        <v>0</v>
      </c>
      <c r="R51" s="191">
        <v>6</v>
      </c>
      <c r="S51" s="1019">
        <v>0</v>
      </c>
      <c r="T51" s="1019">
        <v>6</v>
      </c>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84">
        <f>COUNT(U51:AT51)</f>
        <v>0</v>
      </c>
      <c r="BW51" s="184">
        <f>COUNT(AU51:BT51)</f>
        <v>0</v>
      </c>
      <c r="BY51" s="184">
        <f>SUM(BU51,BW51)</f>
        <v>0</v>
      </c>
    </row>
    <row r="52" spans="1:77" s="273" customFormat="1" ht="21" customHeight="1">
      <c r="A52" s="24"/>
      <c r="B52" s="24"/>
      <c r="C52" s="41" t="s">
        <v>22</v>
      </c>
      <c r="D52" s="144" t="s">
        <v>2318</v>
      </c>
      <c r="E52" s="561">
        <v>11686</v>
      </c>
      <c r="F52" s="543">
        <v>43703</v>
      </c>
      <c r="G52" s="982">
        <v>0</v>
      </c>
      <c r="H52" s="327" t="s">
        <v>1941</v>
      </c>
      <c r="I52" s="26">
        <v>43705</v>
      </c>
      <c r="J52" s="511" t="s">
        <v>2319</v>
      </c>
      <c r="K52" s="143" t="s">
        <v>2320</v>
      </c>
      <c r="L52" s="191">
        <v>0</v>
      </c>
      <c r="M52" s="17">
        <v>0</v>
      </c>
      <c r="N52" s="191">
        <v>0</v>
      </c>
      <c r="O52" s="17">
        <v>0</v>
      </c>
      <c r="P52" s="191">
        <v>0</v>
      </c>
      <c r="Q52" s="17">
        <v>0</v>
      </c>
      <c r="R52" s="191">
        <v>0</v>
      </c>
      <c r="S52" s="1019">
        <v>0</v>
      </c>
      <c r="T52" s="1019">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84">
        <f>COUNT(U52:AT52)</f>
        <v>0</v>
      </c>
      <c r="BW52" s="184">
        <f>COUNT(AU52:BT52)</f>
        <v>0</v>
      </c>
      <c r="BY52" s="184">
        <f>SUM(BU52,BW52)</f>
        <v>0</v>
      </c>
    </row>
    <row r="53" spans="1:77" ht="15" customHeight="1"/>
    <row r="54" spans="1:77" ht="15" customHeight="1"/>
    <row r="55" spans="1:77" ht="15" customHeight="1"/>
    <row r="56" spans="1:77" ht="15" customHeight="1"/>
    <row r="57" spans="1:77" ht="15" customHeight="1"/>
    <row r="58" spans="1:77" s="229" customFormat="1" hidden="1">
      <c r="C58" s="230"/>
      <c r="E58" s="578"/>
      <c r="F58" s="548"/>
      <c r="G58" s="599"/>
      <c r="H58" s="456"/>
      <c r="I58" s="231"/>
      <c r="J58" s="232"/>
      <c r="K58" s="231"/>
      <c r="L58" s="232"/>
      <c r="M58" s="232"/>
      <c r="N58" s="232"/>
      <c r="O58" s="232"/>
      <c r="P58" s="232"/>
      <c r="Q58" s="232"/>
      <c r="R58" s="232"/>
      <c r="S58" s="232"/>
      <c r="T58" s="232"/>
      <c r="U58" s="111"/>
      <c r="AP58" s="233"/>
      <c r="AQ58" s="233"/>
      <c r="AS58" s="230"/>
      <c r="AT58" s="230"/>
      <c r="AU58" s="230"/>
    </row>
    <row r="59" spans="1:77" s="54" customFormat="1" ht="54" hidden="1" customHeight="1">
      <c r="C59" s="53"/>
      <c r="D59" s="53" t="s">
        <v>1991</v>
      </c>
      <c r="E59" s="211"/>
      <c r="F59" s="549"/>
      <c r="G59" s="211"/>
      <c r="H59" s="286"/>
      <c r="I59" s="38"/>
      <c r="J59" s="3"/>
      <c r="K59" s="286"/>
      <c r="BU59" s="283"/>
      <c r="BV59" s="283"/>
      <c r="BW59" s="283"/>
    </row>
    <row r="60" spans="1:77" s="229" customFormat="1" hidden="1">
      <c r="C60" s="230"/>
      <c r="E60" s="578"/>
      <c r="F60" s="548"/>
      <c r="G60" s="599"/>
      <c r="H60" s="456"/>
      <c r="I60" s="231"/>
      <c r="J60" s="232"/>
      <c r="K60" s="231"/>
      <c r="L60" s="232"/>
      <c r="M60" s="232"/>
      <c r="N60" s="232"/>
      <c r="O60" s="232"/>
      <c r="P60" s="232"/>
      <c r="Q60" s="232"/>
      <c r="R60" s="232"/>
      <c r="S60" s="232"/>
      <c r="T60" s="232"/>
      <c r="U60" s="111"/>
      <c r="AP60" s="233"/>
      <c r="AQ60" s="233"/>
      <c r="AS60" s="230"/>
      <c r="AT60" s="230"/>
      <c r="AU60" s="230"/>
    </row>
    <row r="61" spans="1:77" s="570" customFormat="1" ht="34.5" hidden="1" customHeight="1">
      <c r="A61" s="721" t="s">
        <v>310</v>
      </c>
      <c r="B61" s="721" t="s">
        <v>1693</v>
      </c>
      <c r="C61" s="727" t="s">
        <v>12</v>
      </c>
      <c r="D61" s="721" t="s">
        <v>43</v>
      </c>
      <c r="E61" s="719" t="s">
        <v>1760</v>
      </c>
      <c r="F61" s="722" t="s">
        <v>14</v>
      </c>
      <c r="G61" s="489"/>
      <c r="H61" s="722" t="s">
        <v>1704</v>
      </c>
      <c r="I61" s="722" t="s">
        <v>1705</v>
      </c>
      <c r="J61" s="719" t="s">
        <v>308</v>
      </c>
      <c r="K61" s="722" t="s">
        <v>307</v>
      </c>
      <c r="L61" s="719" t="s">
        <v>1319</v>
      </c>
      <c r="M61" s="719" t="s">
        <v>1430</v>
      </c>
      <c r="N61" s="719" t="s">
        <v>1431</v>
      </c>
      <c r="O61" s="719" t="s">
        <v>1641</v>
      </c>
      <c r="P61" s="719" t="s">
        <v>1642</v>
      </c>
      <c r="Q61" s="719" t="s">
        <v>1867</v>
      </c>
      <c r="R61" s="719" t="s">
        <v>1868</v>
      </c>
      <c r="S61" s="1013" t="s">
        <v>915</v>
      </c>
      <c r="T61" s="1013"/>
      <c r="U61" s="719">
        <v>1</v>
      </c>
      <c r="V61" s="719">
        <v>8</v>
      </c>
      <c r="W61" s="719">
        <v>15</v>
      </c>
      <c r="X61" s="719">
        <v>29</v>
      </c>
      <c r="Y61" s="719">
        <v>5</v>
      </c>
      <c r="Z61" s="719">
        <v>12</v>
      </c>
      <c r="AA61" s="719">
        <v>19</v>
      </c>
      <c r="AB61" s="719">
        <v>26</v>
      </c>
      <c r="AC61" s="719">
        <v>4</v>
      </c>
      <c r="AD61" s="719">
        <v>11</v>
      </c>
      <c r="AE61" s="719"/>
      <c r="AF61" s="719">
        <v>18</v>
      </c>
      <c r="AG61" s="719">
        <v>25</v>
      </c>
      <c r="AH61" s="719">
        <v>1</v>
      </c>
      <c r="AI61" s="719">
        <v>8</v>
      </c>
      <c r="AJ61" s="719">
        <v>15</v>
      </c>
      <c r="AK61" s="719">
        <v>29</v>
      </c>
      <c r="AL61" s="719">
        <v>6</v>
      </c>
      <c r="AM61" s="719">
        <v>13</v>
      </c>
      <c r="AN61" s="719">
        <v>20</v>
      </c>
      <c r="AO61" s="719">
        <v>27</v>
      </c>
      <c r="AP61" s="719">
        <v>3</v>
      </c>
      <c r="AQ61" s="719"/>
      <c r="AR61" s="719">
        <v>10</v>
      </c>
      <c r="AS61" s="719">
        <v>17</v>
      </c>
      <c r="AT61" s="719">
        <v>24</v>
      </c>
      <c r="AU61" s="719">
        <v>1</v>
      </c>
      <c r="AV61" s="719">
        <v>8</v>
      </c>
      <c r="AW61" s="719">
        <v>22</v>
      </c>
      <c r="AX61" s="719">
        <v>29</v>
      </c>
      <c r="AY61" s="719">
        <v>5</v>
      </c>
      <c r="AZ61" s="719">
        <v>12</v>
      </c>
      <c r="BA61" s="719">
        <v>19</v>
      </c>
      <c r="BB61" s="719">
        <v>26</v>
      </c>
      <c r="BC61" s="719">
        <v>2</v>
      </c>
      <c r="BD61" s="719">
        <v>9</v>
      </c>
      <c r="BE61" s="719">
        <v>16</v>
      </c>
      <c r="BF61" s="719">
        <v>23</v>
      </c>
      <c r="BG61" s="719">
        <v>30</v>
      </c>
      <c r="BH61" s="719">
        <v>7</v>
      </c>
      <c r="BI61" s="719">
        <v>14</v>
      </c>
      <c r="BJ61" s="719">
        <v>21</v>
      </c>
      <c r="BK61" s="719">
        <v>28</v>
      </c>
      <c r="BL61" s="719">
        <v>4</v>
      </c>
      <c r="BM61" s="719">
        <v>11</v>
      </c>
      <c r="BN61" s="719">
        <v>18</v>
      </c>
      <c r="BO61" s="719">
        <v>25</v>
      </c>
      <c r="BP61" s="719">
        <v>2</v>
      </c>
      <c r="BQ61" s="719">
        <v>9</v>
      </c>
      <c r="BR61" s="719">
        <v>16</v>
      </c>
      <c r="BS61" s="719">
        <v>23</v>
      </c>
      <c r="BT61" s="719">
        <v>30</v>
      </c>
      <c r="BU61" s="557" t="s">
        <v>915</v>
      </c>
      <c r="BV61" s="558"/>
      <c r="BW61" s="557" t="s">
        <v>916</v>
      </c>
      <c r="BX61" s="190"/>
      <c r="BY61" s="557" t="s">
        <v>1763</v>
      </c>
    </row>
    <row r="62" spans="1:77" s="25" customFormat="1" ht="21" hidden="1" customHeight="1">
      <c r="A62" s="192"/>
      <c r="B62" s="192"/>
      <c r="C62" s="41" t="s">
        <v>26</v>
      </c>
      <c r="D62" s="658" t="s">
        <v>209</v>
      </c>
      <c r="E62" s="561">
        <v>385</v>
      </c>
      <c r="F62" s="543">
        <v>33611</v>
      </c>
      <c r="G62" s="982"/>
      <c r="H62" s="363" t="s">
        <v>352</v>
      </c>
      <c r="I62" s="30">
        <v>16792</v>
      </c>
      <c r="J62" s="518" t="s">
        <v>612</v>
      </c>
      <c r="K62" s="327" t="s">
        <v>611</v>
      </c>
      <c r="L62" s="16">
        <v>0</v>
      </c>
      <c r="M62" s="16">
        <v>0</v>
      </c>
      <c r="N62" s="16">
        <v>0</v>
      </c>
      <c r="O62" s="16">
        <v>0</v>
      </c>
      <c r="P62" s="16">
        <v>0</v>
      </c>
      <c r="Q62" s="16">
        <v>0</v>
      </c>
      <c r="R62" s="16">
        <v>0</v>
      </c>
      <c r="S62" s="957">
        <v>0</v>
      </c>
      <c r="T62" s="957"/>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84">
        <f t="shared" ref="BU62:BU73" si="6">COUNT(U62:AT62)</f>
        <v>0</v>
      </c>
      <c r="BW62" s="184">
        <f t="shared" ref="BW62:BW73" si="7">COUNT(AU62:BT62)</f>
        <v>0</v>
      </c>
      <c r="BY62" s="184">
        <f t="shared" ref="BY62:BY73" si="8">SUM(BU62,BW62)</f>
        <v>0</v>
      </c>
    </row>
    <row r="63" spans="1:77" s="25" customFormat="1" ht="21" hidden="1" customHeight="1">
      <c r="A63" s="192"/>
      <c r="B63" s="192"/>
      <c r="C63" s="41" t="s">
        <v>34</v>
      </c>
      <c r="D63" s="658" t="s">
        <v>1656</v>
      </c>
      <c r="E63" s="561">
        <v>128</v>
      </c>
      <c r="F63" s="541">
        <v>36770</v>
      </c>
      <c r="G63" s="982"/>
      <c r="H63" s="363" t="s">
        <v>352</v>
      </c>
      <c r="I63" s="30">
        <v>36748</v>
      </c>
      <c r="J63" s="511" t="s">
        <v>418</v>
      </c>
      <c r="K63" s="327" t="s">
        <v>417</v>
      </c>
      <c r="L63" s="16">
        <v>0</v>
      </c>
      <c r="M63" s="16">
        <v>0</v>
      </c>
      <c r="N63" s="16">
        <v>0</v>
      </c>
      <c r="O63" s="16">
        <v>0</v>
      </c>
      <c r="P63" s="16">
        <v>0</v>
      </c>
      <c r="Q63" s="16">
        <v>0</v>
      </c>
      <c r="R63" s="16">
        <v>0</v>
      </c>
      <c r="S63" s="957">
        <v>0</v>
      </c>
      <c r="T63" s="957"/>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84">
        <f t="shared" si="6"/>
        <v>0</v>
      </c>
      <c r="BW63" s="184">
        <f t="shared" si="7"/>
        <v>0</v>
      </c>
      <c r="BY63" s="184">
        <f t="shared" si="8"/>
        <v>0</v>
      </c>
    </row>
    <row r="64" spans="1:77" s="25" customFormat="1" ht="21" hidden="1" customHeight="1">
      <c r="A64" s="192"/>
      <c r="B64" s="192"/>
      <c r="C64" s="41" t="s">
        <v>39</v>
      </c>
      <c r="D64" s="658" t="s">
        <v>940</v>
      </c>
      <c r="E64" s="561">
        <v>10024</v>
      </c>
      <c r="F64" s="543">
        <v>38679</v>
      </c>
      <c r="G64" s="982"/>
      <c r="H64" s="363" t="s">
        <v>352</v>
      </c>
      <c r="I64" s="30">
        <v>38731</v>
      </c>
      <c r="J64" s="518" t="s">
        <v>942</v>
      </c>
      <c r="K64" s="327" t="s">
        <v>941</v>
      </c>
      <c r="L64" s="16">
        <v>0</v>
      </c>
      <c r="M64" s="16">
        <v>0</v>
      </c>
      <c r="N64" s="16">
        <v>0</v>
      </c>
      <c r="O64" s="16">
        <v>0</v>
      </c>
      <c r="P64" s="16">
        <v>0</v>
      </c>
      <c r="Q64" s="16">
        <v>0</v>
      </c>
      <c r="R64" s="16">
        <v>0</v>
      </c>
      <c r="S64" s="957">
        <v>0</v>
      </c>
      <c r="T64" s="957"/>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84">
        <f t="shared" si="6"/>
        <v>0</v>
      </c>
      <c r="BW64" s="184">
        <f t="shared" si="7"/>
        <v>0</v>
      </c>
      <c r="BY64" s="184">
        <f t="shared" si="8"/>
        <v>0</v>
      </c>
    </row>
    <row r="65" spans="1:77" s="25" customFormat="1" ht="21" hidden="1" customHeight="1">
      <c r="A65" s="192"/>
      <c r="B65" s="192"/>
      <c r="C65" s="41" t="s">
        <v>40</v>
      </c>
      <c r="D65" s="658" t="s">
        <v>1474</v>
      </c>
      <c r="E65" s="561">
        <v>1648</v>
      </c>
      <c r="F65" s="543">
        <v>38825</v>
      </c>
      <c r="G65" s="982"/>
      <c r="H65" s="363" t="s">
        <v>352</v>
      </c>
      <c r="I65" s="30">
        <v>23017</v>
      </c>
      <c r="J65" s="518" t="s">
        <v>558</v>
      </c>
      <c r="K65" s="327" t="s">
        <v>557</v>
      </c>
      <c r="L65" s="16">
        <v>0</v>
      </c>
      <c r="M65" s="16">
        <v>0</v>
      </c>
      <c r="N65" s="16">
        <v>0</v>
      </c>
      <c r="O65" s="16">
        <v>0</v>
      </c>
      <c r="P65" s="16">
        <v>0</v>
      </c>
      <c r="Q65" s="16">
        <v>0</v>
      </c>
      <c r="R65" s="16">
        <v>0</v>
      </c>
      <c r="S65" s="957">
        <v>0</v>
      </c>
      <c r="T65" s="957"/>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84">
        <f t="shared" si="6"/>
        <v>0</v>
      </c>
      <c r="BW65" s="184">
        <f t="shared" si="7"/>
        <v>0</v>
      </c>
      <c r="BY65" s="184">
        <f t="shared" si="8"/>
        <v>0</v>
      </c>
    </row>
    <row r="66" spans="1:77" s="25" customFormat="1" ht="21" hidden="1" customHeight="1">
      <c r="A66" s="192"/>
      <c r="B66" s="192"/>
      <c r="C66" s="41" t="s">
        <v>56</v>
      </c>
      <c r="D66" s="37" t="s">
        <v>1984</v>
      </c>
      <c r="E66" s="561">
        <v>1246</v>
      </c>
      <c r="F66" s="542">
        <v>39904</v>
      </c>
      <c r="G66" s="982"/>
      <c r="H66" s="363" t="s">
        <v>352</v>
      </c>
      <c r="I66" s="30"/>
      <c r="J66" s="518" t="s">
        <v>648</v>
      </c>
      <c r="K66" s="327" t="s">
        <v>648</v>
      </c>
      <c r="L66" s="16">
        <v>0</v>
      </c>
      <c r="M66" s="16">
        <v>0</v>
      </c>
      <c r="N66" s="16">
        <v>0</v>
      </c>
      <c r="O66" s="16">
        <v>0</v>
      </c>
      <c r="P66" s="16">
        <v>0</v>
      </c>
      <c r="Q66" s="16">
        <v>0</v>
      </c>
      <c r="R66" s="16">
        <v>0</v>
      </c>
      <c r="S66" s="957">
        <v>0</v>
      </c>
      <c r="T66" s="957"/>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84">
        <f t="shared" si="6"/>
        <v>0</v>
      </c>
      <c r="BW66" s="184">
        <f t="shared" si="7"/>
        <v>0</v>
      </c>
      <c r="BY66" s="184">
        <f t="shared" si="8"/>
        <v>0</v>
      </c>
    </row>
    <row r="67" spans="1:77" s="25" customFormat="1" ht="21" hidden="1" customHeight="1">
      <c r="A67" s="192"/>
      <c r="B67" s="192"/>
      <c r="C67" s="41" t="s">
        <v>60</v>
      </c>
      <c r="D67" s="37" t="s">
        <v>452</v>
      </c>
      <c r="E67" s="561">
        <v>10604</v>
      </c>
      <c r="F67" s="543">
        <v>40909</v>
      </c>
      <c r="G67" s="982"/>
      <c r="H67" s="363" t="s">
        <v>352</v>
      </c>
      <c r="I67" s="30">
        <v>24073</v>
      </c>
      <c r="J67" s="518" t="s">
        <v>454</v>
      </c>
      <c r="K67" s="327" t="s">
        <v>453</v>
      </c>
      <c r="L67" s="16">
        <v>0</v>
      </c>
      <c r="M67" s="16">
        <v>0</v>
      </c>
      <c r="N67" s="16">
        <v>0</v>
      </c>
      <c r="O67" s="16">
        <v>0</v>
      </c>
      <c r="P67" s="16">
        <v>0</v>
      </c>
      <c r="Q67" s="16">
        <v>0</v>
      </c>
      <c r="R67" s="16">
        <v>0</v>
      </c>
      <c r="S67" s="957">
        <v>0</v>
      </c>
      <c r="T67" s="957"/>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84">
        <f t="shared" si="6"/>
        <v>0</v>
      </c>
      <c r="BW67" s="184">
        <f t="shared" si="7"/>
        <v>0</v>
      </c>
      <c r="BY67" s="184">
        <f t="shared" si="8"/>
        <v>0</v>
      </c>
    </row>
    <row r="68" spans="1:77" s="25" customFormat="1" ht="21" hidden="1" customHeight="1">
      <c r="A68" s="192"/>
      <c r="B68" s="192"/>
      <c r="C68" s="41" t="s">
        <v>67</v>
      </c>
      <c r="D68" s="658" t="s">
        <v>1162</v>
      </c>
      <c r="E68" s="561">
        <v>344</v>
      </c>
      <c r="F68" s="541">
        <v>41395</v>
      </c>
      <c r="G68" s="982"/>
      <c r="H68" s="363" t="s">
        <v>352</v>
      </c>
      <c r="I68" s="30">
        <v>29881</v>
      </c>
      <c r="J68" s="511" t="s">
        <v>1573</v>
      </c>
      <c r="K68" s="327" t="s">
        <v>1163</v>
      </c>
      <c r="L68" s="16">
        <v>0</v>
      </c>
      <c r="M68" s="16">
        <v>0</v>
      </c>
      <c r="N68" s="16">
        <v>0</v>
      </c>
      <c r="O68" s="16">
        <v>0</v>
      </c>
      <c r="P68" s="16">
        <v>0</v>
      </c>
      <c r="Q68" s="16">
        <v>0</v>
      </c>
      <c r="R68" s="16">
        <v>0</v>
      </c>
      <c r="S68" s="957">
        <v>0</v>
      </c>
      <c r="T68" s="957"/>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84">
        <f t="shared" si="6"/>
        <v>0</v>
      </c>
      <c r="BW68" s="184">
        <f t="shared" si="7"/>
        <v>0</v>
      </c>
      <c r="BY68" s="184">
        <f t="shared" si="8"/>
        <v>0</v>
      </c>
    </row>
    <row r="69" spans="1:77" s="25" customFormat="1" ht="21" hidden="1" customHeight="1">
      <c r="A69" s="192"/>
      <c r="B69" s="192"/>
      <c r="C69" s="41" t="s">
        <v>72</v>
      </c>
      <c r="D69" s="658" t="s">
        <v>1393</v>
      </c>
      <c r="E69" s="561">
        <v>1943</v>
      </c>
      <c r="F69" s="543">
        <v>41948</v>
      </c>
      <c r="G69" s="982"/>
      <c r="H69" s="363" t="s">
        <v>352</v>
      </c>
      <c r="I69" s="30">
        <v>15767</v>
      </c>
      <c r="J69" s="518" t="s">
        <v>552</v>
      </c>
      <c r="K69" s="327" t="s">
        <v>551</v>
      </c>
      <c r="L69" s="16">
        <v>0</v>
      </c>
      <c r="M69" s="16">
        <v>0</v>
      </c>
      <c r="N69" s="16">
        <v>0</v>
      </c>
      <c r="O69" s="16">
        <v>0</v>
      </c>
      <c r="P69" s="16">
        <v>0</v>
      </c>
      <c r="Q69" s="16">
        <v>0</v>
      </c>
      <c r="R69" s="16">
        <v>0</v>
      </c>
      <c r="S69" s="957">
        <v>0</v>
      </c>
      <c r="T69" s="957"/>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4">
        <f t="shared" si="6"/>
        <v>0</v>
      </c>
      <c r="BW69" s="184">
        <f t="shared" si="7"/>
        <v>0</v>
      </c>
      <c r="BY69" s="184">
        <f t="shared" si="8"/>
        <v>0</v>
      </c>
    </row>
    <row r="70" spans="1:77" s="25" customFormat="1" ht="21" hidden="1" customHeight="1">
      <c r="A70" s="192"/>
      <c r="B70" s="192"/>
      <c r="C70" s="41" t="s">
        <v>74</v>
      </c>
      <c r="D70" s="658" t="s">
        <v>144</v>
      </c>
      <c r="E70" s="561">
        <v>2402</v>
      </c>
      <c r="F70" s="543">
        <v>42153</v>
      </c>
      <c r="G70" s="982"/>
      <c r="H70" s="363" t="s">
        <v>352</v>
      </c>
      <c r="I70" s="30">
        <v>42185</v>
      </c>
      <c r="J70" s="518" t="s">
        <v>663</v>
      </c>
      <c r="K70" s="327" t="s">
        <v>662</v>
      </c>
      <c r="L70" s="16">
        <v>0</v>
      </c>
      <c r="M70" s="16">
        <v>0</v>
      </c>
      <c r="N70" s="16">
        <v>0</v>
      </c>
      <c r="O70" s="16">
        <v>0</v>
      </c>
      <c r="P70" s="16">
        <v>0</v>
      </c>
      <c r="Q70" s="16">
        <v>0</v>
      </c>
      <c r="R70" s="16">
        <v>0</v>
      </c>
      <c r="S70" s="957">
        <v>0</v>
      </c>
      <c r="T70" s="957"/>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4">
        <f t="shared" si="6"/>
        <v>0</v>
      </c>
      <c r="BW70" s="184">
        <f t="shared" si="7"/>
        <v>0</v>
      </c>
      <c r="BY70" s="184">
        <f t="shared" si="8"/>
        <v>0</v>
      </c>
    </row>
    <row r="71" spans="1:77" s="25" customFormat="1" ht="21" hidden="1" customHeight="1">
      <c r="A71" s="192"/>
      <c r="B71" s="192"/>
      <c r="C71" s="41" t="s">
        <v>83</v>
      </c>
      <c r="D71" s="658" t="s">
        <v>1515</v>
      </c>
      <c r="E71" s="561">
        <v>10284</v>
      </c>
      <c r="F71" s="543">
        <v>43972</v>
      </c>
      <c r="G71" s="982"/>
      <c r="H71" s="363" t="s">
        <v>352</v>
      </c>
      <c r="I71" s="30">
        <v>29290</v>
      </c>
      <c r="J71" s="518" t="s">
        <v>1396</v>
      </c>
      <c r="K71" s="327" t="s">
        <v>1395</v>
      </c>
      <c r="L71" s="16">
        <v>0</v>
      </c>
      <c r="M71" s="16">
        <v>0</v>
      </c>
      <c r="N71" s="16">
        <v>0</v>
      </c>
      <c r="O71" s="16">
        <v>0</v>
      </c>
      <c r="P71" s="16">
        <v>0</v>
      </c>
      <c r="Q71" s="16">
        <v>0</v>
      </c>
      <c r="R71" s="16">
        <v>0</v>
      </c>
      <c r="S71" s="957">
        <v>0</v>
      </c>
      <c r="T71" s="957"/>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4">
        <f t="shared" si="6"/>
        <v>0</v>
      </c>
      <c r="BW71" s="184">
        <f t="shared" si="7"/>
        <v>0</v>
      </c>
      <c r="BY71" s="184">
        <f t="shared" si="8"/>
        <v>0</v>
      </c>
    </row>
    <row r="72" spans="1:77" s="25" customFormat="1" ht="21" hidden="1" customHeight="1">
      <c r="A72" s="192"/>
      <c r="B72" s="192"/>
      <c r="C72" s="41" t="s">
        <v>87</v>
      </c>
      <c r="D72" s="658" t="s">
        <v>1398</v>
      </c>
      <c r="E72" s="561">
        <v>9585</v>
      </c>
      <c r="F72" s="541">
        <v>43998</v>
      </c>
      <c r="G72" s="982"/>
      <c r="H72" s="363" t="s">
        <v>352</v>
      </c>
      <c r="I72" s="30">
        <v>35971</v>
      </c>
      <c r="J72" s="511" t="s">
        <v>1728</v>
      </c>
      <c r="K72" s="327" t="s">
        <v>1400</v>
      </c>
      <c r="L72" s="16">
        <v>0</v>
      </c>
      <c r="M72" s="16">
        <v>0</v>
      </c>
      <c r="N72" s="16">
        <v>0</v>
      </c>
      <c r="O72" s="16">
        <v>0</v>
      </c>
      <c r="P72" s="16">
        <v>0</v>
      </c>
      <c r="Q72" s="16">
        <v>0</v>
      </c>
      <c r="R72" s="16">
        <v>0</v>
      </c>
      <c r="S72" s="957">
        <v>0</v>
      </c>
      <c r="T72" s="957"/>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4">
        <f t="shared" si="6"/>
        <v>0</v>
      </c>
      <c r="BW72" s="184">
        <f t="shared" si="7"/>
        <v>0</v>
      </c>
      <c r="BY72" s="184">
        <f t="shared" si="8"/>
        <v>0</v>
      </c>
    </row>
    <row r="73" spans="1:77" s="25" customFormat="1" ht="21" hidden="1" customHeight="1">
      <c r="A73" s="192"/>
      <c r="B73" s="192"/>
      <c r="C73" s="41" t="s">
        <v>100</v>
      </c>
      <c r="D73" s="658" t="s">
        <v>1372</v>
      </c>
      <c r="E73" s="561">
        <v>11198</v>
      </c>
      <c r="F73" s="543">
        <v>44621</v>
      </c>
      <c r="G73" s="982"/>
      <c r="H73" s="363" t="s">
        <v>352</v>
      </c>
      <c r="I73" s="30">
        <v>37368</v>
      </c>
      <c r="J73" s="518" t="s">
        <v>1374</v>
      </c>
      <c r="K73" s="327" t="s">
        <v>1373</v>
      </c>
      <c r="L73" s="16">
        <v>0</v>
      </c>
      <c r="M73" s="16">
        <v>0</v>
      </c>
      <c r="N73" s="16">
        <v>0</v>
      </c>
      <c r="O73" s="16">
        <v>0</v>
      </c>
      <c r="P73" s="16">
        <v>0</v>
      </c>
      <c r="Q73" s="16">
        <v>0</v>
      </c>
      <c r="R73" s="16">
        <v>0</v>
      </c>
      <c r="S73" s="957">
        <v>0</v>
      </c>
      <c r="T73" s="957"/>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4">
        <f t="shared" si="6"/>
        <v>0</v>
      </c>
      <c r="BW73" s="184">
        <f t="shared" si="7"/>
        <v>0</v>
      </c>
      <c r="BY73" s="184">
        <f t="shared" si="8"/>
        <v>0</v>
      </c>
    </row>
    <row r="74" spans="1:77" s="229" customFormat="1" hidden="1">
      <c r="C74" s="230"/>
      <c r="E74" s="578"/>
      <c r="F74" s="548"/>
      <c r="G74" s="599"/>
      <c r="H74" s="456"/>
      <c r="I74" s="231"/>
      <c r="J74" s="232"/>
      <c r="K74" s="231"/>
      <c r="L74" s="232"/>
      <c r="M74" s="232"/>
      <c r="N74" s="232"/>
      <c r="O74" s="232"/>
      <c r="P74" s="232"/>
      <c r="Q74" s="232"/>
      <c r="R74" s="232"/>
      <c r="S74" s="232"/>
      <c r="T74" s="232"/>
      <c r="U74" s="111"/>
      <c r="AP74" s="233"/>
      <c r="AQ74" s="233"/>
      <c r="AS74" s="230"/>
      <c r="AT74" s="230"/>
      <c r="AU74" s="230"/>
    </row>
    <row r="75" spans="1:77" s="54" customFormat="1" ht="54" hidden="1" customHeight="1">
      <c r="C75" s="53"/>
      <c r="D75" s="53" t="s">
        <v>2031</v>
      </c>
      <c r="E75" s="211"/>
      <c r="F75" s="549"/>
      <c r="G75" s="211"/>
      <c r="H75" s="286"/>
      <c r="I75" s="38"/>
      <c r="J75" s="3"/>
      <c r="K75" s="286"/>
      <c r="BS75" s="283"/>
      <c r="BT75" s="283"/>
      <c r="BU75" s="283"/>
      <c r="BW75" s="283"/>
    </row>
    <row r="76" spans="1:77" s="229" customFormat="1" hidden="1">
      <c r="C76" s="230"/>
      <c r="E76" s="578"/>
      <c r="F76" s="548"/>
      <c r="G76" s="599"/>
      <c r="H76" s="456"/>
      <c r="I76" s="231"/>
      <c r="J76" s="232"/>
      <c r="K76" s="231"/>
      <c r="L76" s="232"/>
      <c r="M76" s="232"/>
      <c r="N76" s="232"/>
      <c r="O76" s="232"/>
      <c r="P76" s="232"/>
      <c r="Q76" s="232"/>
      <c r="R76" s="232"/>
      <c r="S76" s="232"/>
      <c r="T76" s="232"/>
      <c r="U76" s="111"/>
      <c r="AP76" s="233"/>
      <c r="AQ76" s="233"/>
      <c r="AS76" s="230"/>
      <c r="AT76" s="230"/>
      <c r="AU76" s="230"/>
    </row>
    <row r="77" spans="1:77" s="570" customFormat="1" ht="34.5" hidden="1" customHeight="1">
      <c r="A77" s="721" t="s">
        <v>310</v>
      </c>
      <c r="B77" s="721" t="s">
        <v>1693</v>
      </c>
      <c r="C77" s="727" t="s">
        <v>12</v>
      </c>
      <c r="D77" s="721" t="s">
        <v>43</v>
      </c>
      <c r="E77" s="719" t="s">
        <v>1760</v>
      </c>
      <c r="F77" s="722" t="s">
        <v>14</v>
      </c>
      <c r="G77" s="489"/>
      <c r="H77" s="722" t="s">
        <v>1704</v>
      </c>
      <c r="I77" s="722" t="s">
        <v>1705</v>
      </c>
      <c r="J77" s="719" t="s">
        <v>308</v>
      </c>
      <c r="K77" s="722" t="s">
        <v>307</v>
      </c>
      <c r="L77" s="719" t="s">
        <v>1319</v>
      </c>
      <c r="M77" s="719" t="s">
        <v>1430</v>
      </c>
      <c r="N77" s="719" t="s">
        <v>1431</v>
      </c>
      <c r="O77" s="719" t="s">
        <v>1641</v>
      </c>
      <c r="P77" s="719" t="s">
        <v>1642</v>
      </c>
      <c r="Q77" s="719" t="s">
        <v>1867</v>
      </c>
      <c r="R77" s="719" t="s">
        <v>1868</v>
      </c>
      <c r="S77" s="1013" t="s">
        <v>915</v>
      </c>
      <c r="T77" s="1013"/>
      <c r="U77" s="719">
        <v>1</v>
      </c>
      <c r="V77" s="719">
        <v>8</v>
      </c>
      <c r="W77" s="719">
        <v>15</v>
      </c>
      <c r="X77" s="719">
        <v>29</v>
      </c>
      <c r="Y77" s="719">
        <v>5</v>
      </c>
      <c r="Z77" s="719">
        <v>12</v>
      </c>
      <c r="AA77" s="719">
        <v>19</v>
      </c>
      <c r="AB77" s="719">
        <v>26</v>
      </c>
      <c r="AC77" s="719">
        <v>4</v>
      </c>
      <c r="AD77" s="719">
        <v>11</v>
      </c>
      <c r="AE77" s="719"/>
      <c r="AF77" s="719">
        <v>18</v>
      </c>
      <c r="AG77" s="719">
        <v>25</v>
      </c>
      <c r="AH77" s="719">
        <v>1</v>
      </c>
      <c r="AI77" s="719">
        <v>8</v>
      </c>
      <c r="AJ77" s="719">
        <v>15</v>
      </c>
      <c r="AK77" s="719">
        <v>29</v>
      </c>
      <c r="AL77" s="719">
        <v>6</v>
      </c>
      <c r="AM77" s="719">
        <v>13</v>
      </c>
      <c r="AN77" s="719">
        <v>20</v>
      </c>
      <c r="AO77" s="719">
        <v>27</v>
      </c>
      <c r="AP77" s="719">
        <v>3</v>
      </c>
      <c r="AQ77" s="719"/>
      <c r="AR77" s="719">
        <v>10</v>
      </c>
      <c r="AS77" s="719">
        <v>17</v>
      </c>
      <c r="AT77" s="719">
        <v>24</v>
      </c>
      <c r="AU77" s="719">
        <v>1</v>
      </c>
      <c r="AV77" s="719">
        <v>8</v>
      </c>
      <c r="AW77" s="719">
        <v>22</v>
      </c>
      <c r="AX77" s="719">
        <v>29</v>
      </c>
      <c r="AY77" s="719">
        <v>5</v>
      </c>
      <c r="AZ77" s="719">
        <v>12</v>
      </c>
      <c r="BA77" s="719">
        <v>19</v>
      </c>
      <c r="BB77" s="719">
        <v>26</v>
      </c>
      <c r="BC77" s="719">
        <v>2</v>
      </c>
      <c r="BD77" s="719">
        <v>9</v>
      </c>
      <c r="BE77" s="719">
        <v>16</v>
      </c>
      <c r="BF77" s="719">
        <v>23</v>
      </c>
      <c r="BG77" s="719">
        <v>30</v>
      </c>
      <c r="BH77" s="719">
        <v>7</v>
      </c>
      <c r="BI77" s="719">
        <v>14</v>
      </c>
      <c r="BJ77" s="719">
        <v>21</v>
      </c>
      <c r="BK77" s="719">
        <v>28</v>
      </c>
      <c r="BL77" s="719">
        <v>4</v>
      </c>
      <c r="BM77" s="719">
        <v>11</v>
      </c>
      <c r="BN77" s="719">
        <v>18</v>
      </c>
      <c r="BO77" s="719">
        <v>25</v>
      </c>
      <c r="BP77" s="719">
        <v>2</v>
      </c>
      <c r="BQ77" s="719">
        <v>9</v>
      </c>
      <c r="BR77" s="719">
        <v>16</v>
      </c>
      <c r="BS77" s="719">
        <v>23</v>
      </c>
      <c r="BT77" s="719">
        <v>30</v>
      </c>
      <c r="BU77" s="557" t="s">
        <v>915</v>
      </c>
      <c r="BV77" s="558"/>
      <c r="BW77" s="557" t="s">
        <v>916</v>
      </c>
      <c r="BX77" s="190"/>
      <c r="BY77" s="557" t="s">
        <v>1763</v>
      </c>
    </row>
    <row r="78" spans="1:77" s="25" customFormat="1" ht="21" hidden="1" customHeight="1">
      <c r="A78" s="192"/>
      <c r="B78" s="192"/>
      <c r="C78" s="41" t="s">
        <v>65</v>
      </c>
      <c r="D78" s="658" t="s">
        <v>164</v>
      </c>
      <c r="E78" s="561">
        <v>3548</v>
      </c>
      <c r="F78" s="542">
        <v>42524</v>
      </c>
      <c r="G78" s="982"/>
      <c r="H78" s="363" t="s">
        <v>1685</v>
      </c>
      <c r="I78" s="30">
        <v>34663</v>
      </c>
      <c r="J78" s="518" t="s">
        <v>338</v>
      </c>
      <c r="K78" s="327" t="s">
        <v>337</v>
      </c>
      <c r="L78" s="16">
        <v>0</v>
      </c>
      <c r="M78" s="16">
        <v>0</v>
      </c>
      <c r="N78" s="16">
        <v>0</v>
      </c>
      <c r="O78" s="16">
        <v>0</v>
      </c>
      <c r="P78" s="16">
        <v>0</v>
      </c>
      <c r="Q78" s="16">
        <v>0</v>
      </c>
      <c r="R78" s="16">
        <v>0</v>
      </c>
      <c r="S78" s="957">
        <v>0</v>
      </c>
      <c r="T78" s="957"/>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ref="BU78:BU84" si="9">COUNT(U78:AT78)</f>
        <v>0</v>
      </c>
      <c r="BW78" s="184">
        <f t="shared" ref="BW78:BW84" si="10">COUNT(AU78:BT78)</f>
        <v>0</v>
      </c>
      <c r="BY78" s="184">
        <f t="shared" ref="BY78:BY84" si="11">SUM(BU78,BW78)</f>
        <v>0</v>
      </c>
    </row>
    <row r="79" spans="1:77" s="25" customFormat="1" ht="21" hidden="1" customHeight="1">
      <c r="A79" s="192"/>
      <c r="B79" s="192"/>
      <c r="C79" s="41" t="s">
        <v>62</v>
      </c>
      <c r="D79" s="658" t="s">
        <v>1455</v>
      </c>
      <c r="E79" s="561">
        <v>226</v>
      </c>
      <c r="F79" s="545">
        <v>41012</v>
      </c>
      <c r="G79" s="982"/>
      <c r="H79" s="363" t="s">
        <v>352</v>
      </c>
      <c r="I79" s="30">
        <v>39833</v>
      </c>
      <c r="J79" s="518" t="s">
        <v>1457</v>
      </c>
      <c r="K79" s="327" t="s">
        <v>1456</v>
      </c>
      <c r="L79" s="16">
        <v>0</v>
      </c>
      <c r="M79" s="16">
        <v>0</v>
      </c>
      <c r="N79" s="16">
        <v>0</v>
      </c>
      <c r="O79" s="16">
        <v>0</v>
      </c>
      <c r="P79" s="16">
        <v>0</v>
      </c>
      <c r="Q79" s="16">
        <v>0</v>
      </c>
      <c r="R79" s="16">
        <v>0</v>
      </c>
      <c r="S79" s="957">
        <v>0</v>
      </c>
      <c r="T79" s="957"/>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9"/>
      <c r="AV79" s="19"/>
      <c r="AW79" s="19"/>
      <c r="AX79" s="19"/>
      <c r="AY79" s="19"/>
      <c r="AZ79" s="19"/>
      <c r="BA79" s="19"/>
      <c r="BB79" s="19"/>
      <c r="BC79" s="19"/>
      <c r="BD79" s="19"/>
      <c r="BE79" s="19"/>
      <c r="BF79" s="19"/>
      <c r="BG79" s="19"/>
      <c r="BH79" s="19"/>
      <c r="BI79" s="19"/>
      <c r="BJ79" s="19"/>
      <c r="BK79" s="19"/>
      <c r="BL79" s="19"/>
      <c r="BM79" s="19"/>
      <c r="BN79" s="19"/>
      <c r="BO79" s="19"/>
      <c r="BP79" s="19"/>
      <c r="BQ79" s="19"/>
      <c r="BR79" s="19"/>
      <c r="BS79" s="19"/>
      <c r="BT79" s="19"/>
      <c r="BU79" s="184">
        <f t="shared" si="9"/>
        <v>0</v>
      </c>
      <c r="BW79" s="184">
        <f t="shared" si="10"/>
        <v>0</v>
      </c>
      <c r="BY79" s="184">
        <f t="shared" si="11"/>
        <v>0</v>
      </c>
    </row>
    <row r="80" spans="1:77" s="25" customFormat="1" ht="21" hidden="1" customHeight="1">
      <c r="A80" s="192"/>
      <c r="B80" s="192"/>
      <c r="C80" s="41" t="s">
        <v>85</v>
      </c>
      <c r="D80" s="658" t="s">
        <v>1443</v>
      </c>
      <c r="E80" s="561">
        <v>11381</v>
      </c>
      <c r="F80" s="543">
        <v>44762</v>
      </c>
      <c r="G80" s="982"/>
      <c r="H80" s="363" t="s">
        <v>1685</v>
      </c>
      <c r="I80" s="30">
        <v>44774</v>
      </c>
      <c r="J80" s="518" t="s">
        <v>1445</v>
      </c>
      <c r="K80" s="327" t="s">
        <v>1444</v>
      </c>
      <c r="L80" s="16">
        <v>0</v>
      </c>
      <c r="M80" s="16">
        <v>0</v>
      </c>
      <c r="N80" s="16">
        <v>0</v>
      </c>
      <c r="O80" s="16">
        <v>0</v>
      </c>
      <c r="P80" s="16">
        <v>0</v>
      </c>
      <c r="Q80" s="16">
        <v>0</v>
      </c>
      <c r="R80" s="16">
        <v>0</v>
      </c>
      <c r="S80" s="957">
        <v>0</v>
      </c>
      <c r="T80" s="957"/>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9"/>
      <c r="AV80" s="19"/>
      <c r="AW80" s="19"/>
      <c r="AX80" s="19"/>
      <c r="AY80" s="19"/>
      <c r="AZ80" s="19"/>
      <c r="BA80" s="19"/>
      <c r="BB80" s="19"/>
      <c r="BC80" s="19"/>
      <c r="BD80" s="19"/>
      <c r="BE80" s="19"/>
      <c r="BF80" s="19"/>
      <c r="BG80" s="19"/>
      <c r="BH80" s="19"/>
      <c r="BI80" s="19"/>
      <c r="BJ80" s="19"/>
      <c r="BK80" s="19"/>
      <c r="BL80" s="19"/>
      <c r="BM80" s="19"/>
      <c r="BN80" s="19"/>
      <c r="BO80" s="19"/>
      <c r="BP80" s="19"/>
      <c r="BQ80" s="19"/>
      <c r="BR80" s="19"/>
      <c r="BS80" s="19"/>
      <c r="BT80" s="19"/>
      <c r="BU80" s="184">
        <f t="shared" si="9"/>
        <v>0</v>
      </c>
      <c r="BW80" s="184">
        <f t="shared" si="10"/>
        <v>0</v>
      </c>
      <c r="BY80" s="184">
        <f t="shared" si="11"/>
        <v>0</v>
      </c>
    </row>
    <row r="81" spans="1:77" s="25" customFormat="1" ht="21" hidden="1" customHeight="1">
      <c r="A81" s="33"/>
      <c r="B81" s="33"/>
      <c r="C81" s="41" t="s">
        <v>19</v>
      </c>
      <c r="D81" s="658" t="s">
        <v>236</v>
      </c>
      <c r="E81" s="561">
        <v>6618</v>
      </c>
      <c r="F81" s="541">
        <v>38502</v>
      </c>
      <c r="G81" s="982"/>
      <c r="H81" s="363" t="s">
        <v>264</v>
      </c>
      <c r="I81" s="30">
        <v>32127</v>
      </c>
      <c r="J81" s="511" t="s">
        <v>472</v>
      </c>
      <c r="K81" s="327" t="s">
        <v>471</v>
      </c>
      <c r="L81" s="191">
        <v>63</v>
      </c>
      <c r="M81" s="16">
        <v>24</v>
      </c>
      <c r="N81" s="16">
        <v>87</v>
      </c>
      <c r="O81" s="16">
        <v>14</v>
      </c>
      <c r="P81" s="16">
        <v>101</v>
      </c>
      <c r="Q81" s="16">
        <v>3</v>
      </c>
      <c r="R81" s="191">
        <v>104</v>
      </c>
      <c r="S81" s="1019">
        <v>0</v>
      </c>
      <c r="T81" s="1019"/>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9"/>
      <c r="AV81" s="19"/>
      <c r="AW81" s="19"/>
      <c r="AX81" s="19"/>
      <c r="AY81" s="19"/>
      <c r="AZ81" s="19"/>
      <c r="BA81" s="19"/>
      <c r="BB81" s="19"/>
      <c r="BC81" s="19"/>
      <c r="BD81" s="19"/>
      <c r="BE81" s="19"/>
      <c r="BF81" s="19"/>
      <c r="BG81" s="19"/>
      <c r="BH81" s="19"/>
      <c r="BI81" s="19"/>
      <c r="BJ81" s="19"/>
      <c r="BK81" s="19"/>
      <c r="BL81" s="19"/>
      <c r="BM81" s="19"/>
      <c r="BN81" s="19"/>
      <c r="BO81" s="19"/>
      <c r="BP81" s="19"/>
      <c r="BQ81" s="19"/>
      <c r="BR81" s="19"/>
      <c r="BS81" s="19"/>
      <c r="BT81" s="19"/>
      <c r="BU81" s="184">
        <f t="shared" si="9"/>
        <v>0</v>
      </c>
      <c r="BW81" s="184">
        <f t="shared" si="10"/>
        <v>0</v>
      </c>
      <c r="BY81" s="184">
        <f t="shared" si="11"/>
        <v>0</v>
      </c>
    </row>
    <row r="82" spans="1:77" s="25" customFormat="1" ht="21" hidden="1" customHeight="1">
      <c r="A82" s="192"/>
      <c r="B82" s="192"/>
      <c r="C82" s="41" t="s">
        <v>87</v>
      </c>
      <c r="D82" s="658" t="s">
        <v>1503</v>
      </c>
      <c r="E82" s="561">
        <v>11397</v>
      </c>
      <c r="F82" s="542">
        <v>44927</v>
      </c>
      <c r="G82" s="982"/>
      <c r="H82" s="363" t="s">
        <v>1483</v>
      </c>
      <c r="I82" s="30">
        <v>44883</v>
      </c>
      <c r="J82" s="510" t="s">
        <v>1505</v>
      </c>
      <c r="K82" s="327" t="s">
        <v>1504</v>
      </c>
      <c r="L82" s="191">
        <v>0</v>
      </c>
      <c r="M82" s="16">
        <v>0</v>
      </c>
      <c r="N82" s="16">
        <v>0</v>
      </c>
      <c r="O82" s="16">
        <v>0</v>
      </c>
      <c r="P82" s="16">
        <v>0</v>
      </c>
      <c r="Q82" s="16">
        <v>0</v>
      </c>
      <c r="R82" s="191">
        <v>0</v>
      </c>
      <c r="S82" s="1019">
        <v>0</v>
      </c>
      <c r="T82" s="1019"/>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9"/>
      <c r="AV82" s="19"/>
      <c r="AW82" s="19"/>
      <c r="AX82" s="19"/>
      <c r="AY82" s="19"/>
      <c r="AZ82" s="19"/>
      <c r="BA82" s="19"/>
      <c r="BB82" s="19"/>
      <c r="BC82" s="19"/>
      <c r="BD82" s="19"/>
      <c r="BE82" s="19"/>
      <c r="BF82" s="19"/>
      <c r="BG82" s="19"/>
      <c r="BH82" s="19"/>
      <c r="BI82" s="19"/>
      <c r="BJ82" s="19"/>
      <c r="BK82" s="19"/>
      <c r="BL82" s="19"/>
      <c r="BM82" s="19"/>
      <c r="BN82" s="19"/>
      <c r="BO82" s="19"/>
      <c r="BP82" s="19"/>
      <c r="BQ82" s="19"/>
      <c r="BR82" s="19"/>
      <c r="BS82" s="19"/>
      <c r="BT82" s="19"/>
      <c r="BU82" s="184">
        <f t="shared" si="9"/>
        <v>0</v>
      </c>
      <c r="BW82" s="184">
        <f t="shared" si="10"/>
        <v>0</v>
      </c>
      <c r="BY82" s="184">
        <f t="shared" si="11"/>
        <v>0</v>
      </c>
    </row>
    <row r="83" spans="1:77" s="25" customFormat="1" ht="21" hidden="1" customHeight="1">
      <c r="A83" s="192"/>
      <c r="B83" s="192"/>
      <c r="C83" s="41" t="s">
        <v>30</v>
      </c>
      <c r="D83" s="658" t="s">
        <v>288</v>
      </c>
      <c r="E83" s="561">
        <v>3308</v>
      </c>
      <c r="F83" s="543">
        <v>36648</v>
      </c>
      <c r="G83" s="982"/>
      <c r="H83" s="363" t="s">
        <v>1483</v>
      </c>
      <c r="I83" s="30">
        <v>36501</v>
      </c>
      <c r="J83" s="518" t="s">
        <v>763</v>
      </c>
      <c r="K83" s="327" t="s">
        <v>762</v>
      </c>
      <c r="L83" s="191">
        <v>0</v>
      </c>
      <c r="M83" s="16">
        <v>0</v>
      </c>
      <c r="N83" s="16">
        <v>0</v>
      </c>
      <c r="O83" s="16">
        <v>0</v>
      </c>
      <c r="P83" s="16">
        <v>0</v>
      </c>
      <c r="Q83" s="16">
        <v>0</v>
      </c>
      <c r="R83" s="191">
        <v>0</v>
      </c>
      <c r="S83" s="1019">
        <v>0</v>
      </c>
      <c r="T83" s="1019"/>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9"/>
      <c r="AV83" s="19"/>
      <c r="AW83" s="19"/>
      <c r="AX83" s="19"/>
      <c r="AY83" s="19"/>
      <c r="AZ83" s="19"/>
      <c r="BA83" s="19"/>
      <c r="BB83" s="19"/>
      <c r="BC83" s="19"/>
      <c r="BD83" s="19"/>
      <c r="BE83" s="19"/>
      <c r="BF83" s="19"/>
      <c r="BG83" s="19"/>
      <c r="BH83" s="19"/>
      <c r="BI83" s="19"/>
      <c r="BJ83" s="19"/>
      <c r="BK83" s="19"/>
      <c r="BL83" s="19"/>
      <c r="BM83" s="19"/>
      <c r="BN83" s="19"/>
      <c r="BO83" s="19"/>
      <c r="BP83" s="19"/>
      <c r="BQ83" s="19"/>
      <c r="BR83" s="19"/>
      <c r="BS83" s="19"/>
      <c r="BT83" s="19"/>
      <c r="BU83" s="184">
        <f t="shared" si="9"/>
        <v>0</v>
      </c>
      <c r="BW83" s="184">
        <f t="shared" si="10"/>
        <v>0</v>
      </c>
      <c r="BY83" s="184">
        <f t="shared" si="11"/>
        <v>0</v>
      </c>
    </row>
    <row r="84" spans="1:77" s="25" customFormat="1" ht="21" hidden="1" customHeight="1">
      <c r="A84" s="192"/>
      <c r="B84" s="192"/>
      <c r="C84" s="41" t="s">
        <v>70</v>
      </c>
      <c r="D84" s="37" t="s">
        <v>1171</v>
      </c>
      <c r="E84" s="363" t="s">
        <v>1846</v>
      </c>
      <c r="F84" s="541">
        <v>43991</v>
      </c>
      <c r="G84" s="982"/>
      <c r="H84" s="363" t="s">
        <v>1685</v>
      </c>
      <c r="I84" s="30">
        <v>44244</v>
      </c>
      <c r="J84" s="511" t="s">
        <v>1173</v>
      </c>
      <c r="K84" s="327" t="s">
        <v>1172</v>
      </c>
      <c r="L84" s="191">
        <v>0</v>
      </c>
      <c r="M84" s="16">
        <v>0</v>
      </c>
      <c r="N84" s="16">
        <v>0</v>
      </c>
      <c r="O84" s="16">
        <v>0</v>
      </c>
      <c r="P84" s="16">
        <v>0</v>
      </c>
      <c r="Q84" s="16">
        <v>0</v>
      </c>
      <c r="R84" s="191">
        <v>0</v>
      </c>
      <c r="S84" s="1019">
        <v>0</v>
      </c>
      <c r="T84" s="1019"/>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9"/>
      <c r="AV84" s="19"/>
      <c r="AW84" s="19"/>
      <c r="AX84" s="19"/>
      <c r="AY84" s="19"/>
      <c r="AZ84" s="19"/>
      <c r="BA84" s="19"/>
      <c r="BB84" s="19"/>
      <c r="BC84" s="19"/>
      <c r="BD84" s="19"/>
      <c r="BE84" s="19"/>
      <c r="BF84" s="19"/>
      <c r="BG84" s="19"/>
      <c r="BH84" s="19"/>
      <c r="BI84" s="19"/>
      <c r="BJ84" s="19"/>
      <c r="BK84" s="19"/>
      <c r="BL84" s="19"/>
      <c r="BM84" s="19"/>
      <c r="BN84" s="19"/>
      <c r="BO84" s="19"/>
      <c r="BP84" s="19"/>
      <c r="BQ84" s="19"/>
      <c r="BR84" s="19"/>
      <c r="BS84" s="19"/>
      <c r="BT84" s="19"/>
      <c r="BU84" s="184">
        <f t="shared" si="9"/>
        <v>0</v>
      </c>
      <c r="BW84" s="184">
        <f t="shared" si="10"/>
        <v>0</v>
      </c>
      <c r="BY84" s="184">
        <f t="shared" si="11"/>
        <v>0</v>
      </c>
    </row>
    <row r="85" spans="1:77" s="229" customFormat="1" hidden="1">
      <c r="C85" s="230"/>
      <c r="E85" s="578"/>
      <c r="F85" s="548"/>
      <c r="G85" s="599"/>
      <c r="H85" s="456"/>
      <c r="I85" s="231"/>
      <c r="J85" s="232"/>
      <c r="K85" s="231"/>
      <c r="L85" s="232"/>
      <c r="M85" s="232"/>
      <c r="N85" s="232"/>
      <c r="O85" s="232"/>
      <c r="P85" s="232"/>
      <c r="Q85" s="232"/>
      <c r="R85" s="232"/>
      <c r="S85" s="232"/>
      <c r="T85" s="232"/>
      <c r="U85" s="111"/>
      <c r="AP85" s="233"/>
      <c r="AQ85" s="233"/>
      <c r="AS85" s="230"/>
      <c r="AT85" s="230"/>
      <c r="AU85" s="230"/>
    </row>
    <row r="86" spans="1:77" s="54" customFormat="1" ht="54" hidden="1" customHeight="1">
      <c r="C86" s="53"/>
      <c r="D86" s="53" t="s">
        <v>1988</v>
      </c>
      <c r="E86" s="211"/>
      <c r="F86" s="549"/>
      <c r="G86" s="211"/>
      <c r="H86" s="286"/>
      <c r="I86" s="38"/>
      <c r="J86" s="3"/>
      <c r="K86" s="286"/>
      <c r="BS86" s="283"/>
      <c r="BT86" s="283"/>
      <c r="BU86" s="283"/>
      <c r="BW86" s="283"/>
    </row>
    <row r="87" spans="1:77" s="229" customFormat="1" hidden="1">
      <c r="C87" s="230"/>
      <c r="E87" s="578"/>
      <c r="F87" s="548"/>
      <c r="G87" s="599"/>
      <c r="H87" s="456"/>
      <c r="I87" s="231"/>
      <c r="J87" s="232"/>
      <c r="K87" s="231"/>
      <c r="L87" s="232"/>
      <c r="M87" s="232"/>
      <c r="N87" s="232"/>
      <c r="O87" s="232"/>
      <c r="P87" s="232"/>
      <c r="Q87" s="232"/>
      <c r="R87" s="232"/>
      <c r="S87" s="232"/>
      <c r="T87" s="232"/>
      <c r="U87" s="111"/>
      <c r="AP87" s="233"/>
      <c r="AQ87" s="233"/>
      <c r="AS87" s="230"/>
      <c r="AT87" s="230"/>
      <c r="AU87" s="230"/>
    </row>
    <row r="88" spans="1:77" s="570" customFormat="1" ht="34.5" hidden="1" customHeight="1">
      <c r="A88" s="721" t="s">
        <v>310</v>
      </c>
      <c r="B88" s="721" t="s">
        <v>1693</v>
      </c>
      <c r="C88" s="727" t="s">
        <v>12</v>
      </c>
      <c r="D88" s="721" t="s">
        <v>43</v>
      </c>
      <c r="E88" s="719" t="s">
        <v>1760</v>
      </c>
      <c r="F88" s="722" t="s">
        <v>14</v>
      </c>
      <c r="G88" s="489"/>
      <c r="H88" s="722" t="s">
        <v>1704</v>
      </c>
      <c r="I88" s="722" t="s">
        <v>1705</v>
      </c>
      <c r="J88" s="719" t="s">
        <v>308</v>
      </c>
      <c r="K88" s="722" t="s">
        <v>307</v>
      </c>
      <c r="L88" s="719" t="s">
        <v>1319</v>
      </c>
      <c r="M88" s="719" t="s">
        <v>1430</v>
      </c>
      <c r="N88" s="719" t="s">
        <v>1431</v>
      </c>
      <c r="O88" s="719" t="s">
        <v>1641</v>
      </c>
      <c r="P88" s="719" t="s">
        <v>1642</v>
      </c>
      <c r="Q88" s="719" t="s">
        <v>1867</v>
      </c>
      <c r="R88" s="719" t="s">
        <v>1868</v>
      </c>
      <c r="S88" s="1013" t="s">
        <v>915</v>
      </c>
      <c r="T88" s="1013"/>
      <c r="U88" s="719">
        <v>1</v>
      </c>
      <c r="V88" s="719">
        <v>8</v>
      </c>
      <c r="W88" s="719">
        <v>15</v>
      </c>
      <c r="X88" s="719">
        <v>29</v>
      </c>
      <c r="Y88" s="719">
        <v>5</v>
      </c>
      <c r="Z88" s="719">
        <v>12</v>
      </c>
      <c r="AA88" s="719">
        <v>19</v>
      </c>
      <c r="AB88" s="719">
        <v>26</v>
      </c>
      <c r="AC88" s="719">
        <v>4</v>
      </c>
      <c r="AD88" s="719">
        <v>11</v>
      </c>
      <c r="AE88" s="719"/>
      <c r="AF88" s="719">
        <v>18</v>
      </c>
      <c r="AG88" s="719">
        <v>25</v>
      </c>
      <c r="AH88" s="719">
        <v>1</v>
      </c>
      <c r="AI88" s="719">
        <v>8</v>
      </c>
      <c r="AJ88" s="719">
        <v>15</v>
      </c>
      <c r="AK88" s="719">
        <v>29</v>
      </c>
      <c r="AL88" s="719">
        <v>6</v>
      </c>
      <c r="AM88" s="719">
        <v>13</v>
      </c>
      <c r="AN88" s="719">
        <v>20</v>
      </c>
      <c r="AO88" s="719">
        <v>27</v>
      </c>
      <c r="AP88" s="719">
        <v>3</v>
      </c>
      <c r="AQ88" s="719"/>
      <c r="AR88" s="719">
        <v>10</v>
      </c>
      <c r="AS88" s="719">
        <v>17</v>
      </c>
      <c r="AT88" s="719">
        <v>24</v>
      </c>
      <c r="AU88" s="719">
        <v>1</v>
      </c>
      <c r="AV88" s="719">
        <v>8</v>
      </c>
      <c r="AW88" s="719">
        <v>22</v>
      </c>
      <c r="AX88" s="719">
        <v>29</v>
      </c>
      <c r="AY88" s="719">
        <v>5</v>
      </c>
      <c r="AZ88" s="719">
        <v>12</v>
      </c>
      <c r="BA88" s="719">
        <v>19</v>
      </c>
      <c r="BB88" s="719">
        <v>26</v>
      </c>
      <c r="BC88" s="719">
        <v>2</v>
      </c>
      <c r="BD88" s="719">
        <v>9</v>
      </c>
      <c r="BE88" s="719">
        <v>16</v>
      </c>
      <c r="BF88" s="719">
        <v>23</v>
      </c>
      <c r="BG88" s="719">
        <v>30</v>
      </c>
      <c r="BH88" s="719">
        <v>7</v>
      </c>
      <c r="BI88" s="719">
        <v>14</v>
      </c>
      <c r="BJ88" s="719">
        <v>21</v>
      </c>
      <c r="BK88" s="719">
        <v>28</v>
      </c>
      <c r="BL88" s="719">
        <v>4</v>
      </c>
      <c r="BM88" s="719">
        <v>11</v>
      </c>
      <c r="BN88" s="719">
        <v>18</v>
      </c>
      <c r="BO88" s="719">
        <v>25</v>
      </c>
      <c r="BP88" s="719">
        <v>2</v>
      </c>
      <c r="BQ88" s="719">
        <v>9</v>
      </c>
      <c r="BR88" s="719">
        <v>16</v>
      </c>
      <c r="BS88" s="719">
        <v>23</v>
      </c>
      <c r="BT88" s="719">
        <v>30</v>
      </c>
      <c r="BU88" s="557" t="s">
        <v>915</v>
      </c>
      <c r="BV88" s="558"/>
      <c r="BW88" s="557" t="s">
        <v>916</v>
      </c>
      <c r="BX88" s="190"/>
      <c r="BY88" s="557" t="s">
        <v>1763</v>
      </c>
    </row>
    <row r="89" spans="1:77" s="25" customFormat="1" ht="21" hidden="1" customHeight="1">
      <c r="A89" s="192"/>
      <c r="B89" s="192"/>
      <c r="C89" s="41" t="s">
        <v>84</v>
      </c>
      <c r="D89" s="658" t="s">
        <v>1337</v>
      </c>
      <c r="E89" s="561">
        <v>11138</v>
      </c>
      <c r="F89" s="543">
        <v>43986</v>
      </c>
      <c r="G89" s="982"/>
      <c r="H89" s="363" t="s">
        <v>352</v>
      </c>
      <c r="I89" s="30">
        <v>44580</v>
      </c>
      <c r="J89" s="725" t="s">
        <v>1339</v>
      </c>
      <c r="K89" s="453" t="s">
        <v>1338</v>
      </c>
      <c r="L89" s="16">
        <v>0</v>
      </c>
      <c r="M89" s="16">
        <v>0</v>
      </c>
      <c r="N89" s="16">
        <v>0</v>
      </c>
      <c r="O89" s="16">
        <v>0</v>
      </c>
      <c r="P89" s="16">
        <v>0</v>
      </c>
      <c r="Q89" s="16">
        <v>0</v>
      </c>
      <c r="R89" s="16">
        <v>0</v>
      </c>
      <c r="S89" s="957">
        <v>0</v>
      </c>
      <c r="T89" s="957"/>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4">
        <f>COUNT(U89:AT89)</f>
        <v>0</v>
      </c>
      <c r="BW89" s="184">
        <f>COUNT(AU89:BT89)</f>
        <v>0</v>
      </c>
      <c r="BY89" s="184">
        <f t="shared" ref="BY89:BY90" si="12">SUM(BU89,BW89)</f>
        <v>0</v>
      </c>
    </row>
    <row r="90" spans="1:77" s="25" customFormat="1" ht="21" hidden="1" customHeight="1">
      <c r="A90" s="192"/>
      <c r="B90" s="192"/>
      <c r="C90" s="41" t="s">
        <v>114</v>
      </c>
      <c r="D90" s="37" t="s">
        <v>1940</v>
      </c>
      <c r="E90" s="561">
        <v>528</v>
      </c>
      <c r="F90" s="541">
        <v>40756</v>
      </c>
      <c r="G90" s="982"/>
      <c r="H90" s="363" t="s">
        <v>1941</v>
      </c>
      <c r="I90" s="30">
        <v>40756</v>
      </c>
      <c r="J90" s="718" t="s">
        <v>723</v>
      </c>
      <c r="K90" s="327" t="s">
        <v>722</v>
      </c>
      <c r="L90" s="16">
        <v>0</v>
      </c>
      <c r="M90" s="16">
        <v>0</v>
      </c>
      <c r="N90" s="16">
        <v>0</v>
      </c>
      <c r="O90" s="16">
        <v>0</v>
      </c>
      <c r="P90" s="16">
        <v>0</v>
      </c>
      <c r="Q90" s="16">
        <v>0</v>
      </c>
      <c r="R90" s="16">
        <v>0</v>
      </c>
      <c r="S90" s="957">
        <v>0</v>
      </c>
      <c r="T90" s="957"/>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4">
        <f>COUNT(U90:AT90)</f>
        <v>0</v>
      </c>
      <c r="BW90" s="184">
        <f>COUNT(AU90:BT90)</f>
        <v>0</v>
      </c>
      <c r="BY90" s="184">
        <f t="shared" si="12"/>
        <v>0</v>
      </c>
    </row>
    <row r="91" spans="1:77" s="229" customFormat="1" hidden="1">
      <c r="C91" s="230"/>
      <c r="E91" s="578"/>
      <c r="F91" s="548"/>
      <c r="G91" s="599"/>
      <c r="H91" s="456"/>
      <c r="I91" s="231"/>
      <c r="J91" s="232"/>
      <c r="K91" s="231"/>
      <c r="L91" s="232"/>
      <c r="M91" s="232"/>
      <c r="N91" s="232"/>
      <c r="O91" s="232"/>
      <c r="P91" s="232"/>
      <c r="Q91" s="232"/>
      <c r="R91" s="232"/>
      <c r="S91" s="232"/>
      <c r="T91" s="232"/>
      <c r="U91" s="111"/>
      <c r="AP91" s="233"/>
      <c r="AQ91" s="233"/>
      <c r="AS91" s="230"/>
      <c r="AT91" s="230"/>
      <c r="AU91" s="230"/>
    </row>
    <row r="92" spans="1:77" s="54" customFormat="1" ht="54" hidden="1" customHeight="1">
      <c r="D92" s="53" t="s">
        <v>1989</v>
      </c>
      <c r="E92" s="201"/>
      <c r="F92" s="549"/>
      <c r="H92" s="286"/>
      <c r="I92" s="38"/>
      <c r="J92" s="712"/>
      <c r="K92" s="286"/>
      <c r="BR92" s="283"/>
      <c r="BS92" s="283"/>
      <c r="BT92" s="283"/>
      <c r="BV92" s="283"/>
    </row>
    <row r="93" spans="1:77" s="229" customFormat="1" hidden="1">
      <c r="C93" s="230"/>
      <c r="E93" s="578"/>
      <c r="F93" s="548"/>
      <c r="G93" s="599"/>
      <c r="H93" s="456"/>
      <c r="I93" s="231"/>
      <c r="J93" s="232"/>
      <c r="K93" s="231"/>
      <c r="L93" s="232"/>
      <c r="M93" s="232"/>
      <c r="N93" s="232"/>
      <c r="O93" s="232"/>
      <c r="P93" s="232"/>
      <c r="Q93" s="232"/>
      <c r="R93" s="232"/>
      <c r="S93" s="232"/>
      <c r="T93" s="232"/>
      <c r="U93" s="111"/>
      <c r="AP93" s="233"/>
      <c r="AQ93" s="233"/>
      <c r="AS93" s="230"/>
      <c r="AT93" s="230"/>
      <c r="AU93" s="230"/>
    </row>
    <row r="94" spans="1:77" s="570" customFormat="1" ht="34.5" hidden="1" customHeight="1">
      <c r="A94" s="721" t="s">
        <v>310</v>
      </c>
      <c r="B94" s="721" t="s">
        <v>1693</v>
      </c>
      <c r="C94" s="727" t="s">
        <v>12</v>
      </c>
      <c r="D94" s="721" t="s">
        <v>43</v>
      </c>
      <c r="E94" s="719" t="s">
        <v>1760</v>
      </c>
      <c r="F94" s="722" t="s">
        <v>14</v>
      </c>
      <c r="G94" s="489"/>
      <c r="H94" s="722" t="s">
        <v>1704</v>
      </c>
      <c r="I94" s="722" t="s">
        <v>1705</v>
      </c>
      <c r="J94" s="719" t="s">
        <v>308</v>
      </c>
      <c r="K94" s="722" t="s">
        <v>307</v>
      </c>
      <c r="L94" s="719" t="s">
        <v>1319</v>
      </c>
      <c r="M94" s="719" t="s">
        <v>1430</v>
      </c>
      <c r="N94" s="719" t="s">
        <v>1431</v>
      </c>
      <c r="O94" s="719" t="s">
        <v>1641</v>
      </c>
      <c r="P94" s="719" t="s">
        <v>1642</v>
      </c>
      <c r="Q94" s="719" t="s">
        <v>1867</v>
      </c>
      <c r="R94" s="719" t="s">
        <v>1868</v>
      </c>
      <c r="S94" s="1013" t="s">
        <v>915</v>
      </c>
      <c r="T94" s="1013"/>
      <c r="U94" s="719">
        <v>1</v>
      </c>
      <c r="V94" s="719">
        <v>8</v>
      </c>
      <c r="W94" s="719">
        <v>15</v>
      </c>
      <c r="X94" s="719">
        <v>29</v>
      </c>
      <c r="Y94" s="719">
        <v>5</v>
      </c>
      <c r="Z94" s="719">
        <v>12</v>
      </c>
      <c r="AA94" s="719">
        <v>19</v>
      </c>
      <c r="AB94" s="719">
        <v>26</v>
      </c>
      <c r="AC94" s="719">
        <v>4</v>
      </c>
      <c r="AD94" s="719">
        <v>11</v>
      </c>
      <c r="AE94" s="719"/>
      <c r="AF94" s="719">
        <v>18</v>
      </c>
      <c r="AG94" s="719">
        <v>25</v>
      </c>
      <c r="AH94" s="719">
        <v>1</v>
      </c>
      <c r="AI94" s="719">
        <v>8</v>
      </c>
      <c r="AJ94" s="719">
        <v>15</v>
      </c>
      <c r="AK94" s="719">
        <v>29</v>
      </c>
      <c r="AL94" s="719">
        <v>6</v>
      </c>
      <c r="AM94" s="719">
        <v>13</v>
      </c>
      <c r="AN94" s="719">
        <v>20</v>
      </c>
      <c r="AO94" s="719">
        <v>27</v>
      </c>
      <c r="AP94" s="719">
        <v>3</v>
      </c>
      <c r="AQ94" s="719"/>
      <c r="AR94" s="719">
        <v>10</v>
      </c>
      <c r="AS94" s="719">
        <v>17</v>
      </c>
      <c r="AT94" s="719">
        <v>24</v>
      </c>
      <c r="AU94" s="719">
        <v>1</v>
      </c>
      <c r="AV94" s="719">
        <v>8</v>
      </c>
      <c r="AW94" s="719">
        <v>22</v>
      </c>
      <c r="AX94" s="719">
        <v>29</v>
      </c>
      <c r="AY94" s="719">
        <v>5</v>
      </c>
      <c r="AZ94" s="719">
        <v>12</v>
      </c>
      <c r="BA94" s="719">
        <v>19</v>
      </c>
      <c r="BB94" s="719">
        <v>26</v>
      </c>
      <c r="BC94" s="719">
        <v>2</v>
      </c>
      <c r="BD94" s="719">
        <v>9</v>
      </c>
      <c r="BE94" s="719">
        <v>16</v>
      </c>
      <c r="BF94" s="719">
        <v>23</v>
      </c>
      <c r="BG94" s="719">
        <v>30</v>
      </c>
      <c r="BH94" s="719">
        <v>7</v>
      </c>
      <c r="BI94" s="719">
        <v>14</v>
      </c>
      <c r="BJ94" s="719">
        <v>21</v>
      </c>
      <c r="BK94" s="719">
        <v>28</v>
      </c>
      <c r="BL94" s="719">
        <v>4</v>
      </c>
      <c r="BM94" s="719">
        <v>11</v>
      </c>
      <c r="BN94" s="719">
        <v>18</v>
      </c>
      <c r="BO94" s="719">
        <v>25</v>
      </c>
      <c r="BP94" s="719">
        <v>2</v>
      </c>
      <c r="BQ94" s="719">
        <v>9</v>
      </c>
      <c r="BR94" s="719">
        <v>16</v>
      </c>
      <c r="BS94" s="719">
        <v>23</v>
      </c>
      <c r="BT94" s="719">
        <v>30</v>
      </c>
      <c r="BU94" s="557" t="s">
        <v>915</v>
      </c>
      <c r="BV94" s="558"/>
      <c r="BW94" s="557" t="s">
        <v>916</v>
      </c>
      <c r="BX94" s="190"/>
      <c r="BY94" s="557" t="s">
        <v>1763</v>
      </c>
    </row>
    <row r="95" spans="1:77" s="25" customFormat="1" ht="21" hidden="1" customHeight="1">
      <c r="A95" s="192"/>
      <c r="B95" s="192"/>
      <c r="C95" s="41" t="s">
        <v>93</v>
      </c>
      <c r="D95" s="37" t="s">
        <v>1986</v>
      </c>
      <c r="E95" s="561">
        <v>11421</v>
      </c>
      <c r="F95" s="542">
        <v>44317</v>
      </c>
      <c r="G95" s="982"/>
      <c r="H95" s="363" t="s">
        <v>1685</v>
      </c>
      <c r="I95" s="30">
        <v>45316</v>
      </c>
      <c r="J95" s="510" t="s">
        <v>1780</v>
      </c>
      <c r="K95" s="327" t="s">
        <v>1780</v>
      </c>
      <c r="L95" s="16">
        <v>0</v>
      </c>
      <c r="M95" s="16">
        <v>0</v>
      </c>
      <c r="N95" s="16">
        <v>0</v>
      </c>
      <c r="O95" s="16">
        <v>0</v>
      </c>
      <c r="P95" s="16">
        <v>0</v>
      </c>
      <c r="Q95" s="16">
        <v>0</v>
      </c>
      <c r="R95" s="16">
        <v>0</v>
      </c>
      <c r="S95" s="957">
        <v>0</v>
      </c>
      <c r="T95" s="957"/>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9"/>
      <c r="AV95" s="19"/>
      <c r="AW95" s="19"/>
      <c r="AX95" s="19"/>
      <c r="AY95" s="19"/>
      <c r="AZ95" s="19"/>
      <c r="BA95" s="19"/>
      <c r="BB95" s="19"/>
      <c r="BC95" s="19"/>
      <c r="BD95" s="19"/>
      <c r="BE95" s="19"/>
      <c r="BF95" s="19"/>
      <c r="BG95" s="19"/>
      <c r="BH95" s="19"/>
      <c r="BI95" s="19"/>
      <c r="BJ95" s="19"/>
      <c r="BK95" s="19"/>
      <c r="BL95" s="19"/>
      <c r="BM95" s="19"/>
      <c r="BN95" s="19"/>
      <c r="BO95" s="19"/>
      <c r="BP95" s="19"/>
      <c r="BQ95" s="19"/>
      <c r="BR95" s="19"/>
      <c r="BS95" s="19"/>
      <c r="BT95" s="19"/>
      <c r="BU95" s="184">
        <f>COUNT(U95:AT95)</f>
        <v>0</v>
      </c>
      <c r="BW95" s="184">
        <f>COUNT(AU95:BT95)</f>
        <v>0</v>
      </c>
      <c r="BY95" s="184">
        <f t="shared" ref="BY95" si="13">SUM(BU95,BW95)</f>
        <v>0</v>
      </c>
    </row>
    <row r="96" spans="1:77" s="229" customFormat="1" hidden="1">
      <c r="C96" s="230"/>
      <c r="E96" s="578"/>
      <c r="F96" s="548"/>
      <c r="G96" s="599"/>
      <c r="H96" s="456"/>
      <c r="I96" s="231"/>
      <c r="J96" s="232"/>
      <c r="K96" s="231"/>
      <c r="L96" s="232"/>
      <c r="M96" s="232"/>
      <c r="N96" s="232"/>
      <c r="O96" s="232"/>
      <c r="P96" s="232"/>
      <c r="Q96" s="232"/>
      <c r="R96" s="232"/>
      <c r="S96" s="232"/>
      <c r="T96" s="232"/>
      <c r="U96" s="111"/>
      <c r="AP96" s="233"/>
      <c r="AQ96" s="233"/>
      <c r="AS96" s="230"/>
      <c r="AT96" s="230"/>
      <c r="AU96" s="230"/>
    </row>
    <row r="97" spans="1:81" s="53" customFormat="1" ht="54" hidden="1" customHeight="1">
      <c r="D97" s="53" t="s">
        <v>1785</v>
      </c>
      <c r="F97" s="457"/>
      <c r="H97" s="751"/>
      <c r="I97" s="38"/>
      <c r="K97" s="751"/>
      <c r="BV97" s="40"/>
      <c r="BW97" s="40"/>
      <c r="BX97" s="40"/>
    </row>
    <row r="98" spans="1:81" s="229" customFormat="1" hidden="1">
      <c r="C98" s="230"/>
      <c r="E98" s="578"/>
      <c r="F98" s="548"/>
      <c r="G98" s="599"/>
      <c r="H98" s="456"/>
      <c r="I98" s="231"/>
      <c r="J98" s="232"/>
      <c r="K98" s="231"/>
      <c r="L98" s="232"/>
      <c r="M98" s="232"/>
      <c r="N98" s="232"/>
      <c r="O98" s="232"/>
      <c r="P98" s="232"/>
      <c r="Q98" s="232"/>
      <c r="R98" s="232"/>
      <c r="S98" s="232"/>
      <c r="T98" s="232"/>
      <c r="U98" s="111"/>
      <c r="AP98" s="233"/>
      <c r="AQ98" s="233"/>
      <c r="AS98" s="230"/>
      <c r="AT98" s="230"/>
      <c r="AU98" s="230"/>
    </row>
    <row r="99" spans="1:81" s="190" customFormat="1" ht="34.5" hidden="1" customHeight="1">
      <c r="A99" s="315" t="s">
        <v>11</v>
      </c>
      <c r="B99" s="315" t="s">
        <v>1058</v>
      </c>
      <c r="C99" s="592" t="s">
        <v>12</v>
      </c>
      <c r="D99" s="433" t="s">
        <v>43</v>
      </c>
      <c r="E99" s="582"/>
      <c r="F99" s="404" t="s">
        <v>14</v>
      </c>
      <c r="G99" s="489"/>
      <c r="H99" s="95" t="s">
        <v>1704</v>
      </c>
      <c r="I99" s="285" t="s">
        <v>1705</v>
      </c>
      <c r="J99" s="503"/>
      <c r="K99" s="331"/>
      <c r="L99" s="387" t="s">
        <v>1319</v>
      </c>
      <c r="M99" s="387" t="s">
        <v>1430</v>
      </c>
      <c r="N99" s="387" t="s">
        <v>1431</v>
      </c>
      <c r="O99" s="387" t="s">
        <v>1641</v>
      </c>
      <c r="P99" s="387" t="s">
        <v>1642</v>
      </c>
      <c r="Q99" s="387" t="s">
        <v>1566</v>
      </c>
      <c r="R99" s="387"/>
      <c r="S99" s="1014" t="s">
        <v>915</v>
      </c>
      <c r="T99" s="1014"/>
      <c r="U99" s="315">
        <v>2</v>
      </c>
      <c r="V99" s="315">
        <v>9</v>
      </c>
      <c r="W99" s="315">
        <v>16</v>
      </c>
      <c r="X99" s="315">
        <v>30</v>
      </c>
      <c r="Y99" s="315">
        <v>6</v>
      </c>
      <c r="Z99" s="315">
        <v>13</v>
      </c>
      <c r="AA99" s="315">
        <v>20</v>
      </c>
      <c r="AB99" s="315">
        <v>27</v>
      </c>
      <c r="AC99" s="315">
        <v>6</v>
      </c>
      <c r="AD99" s="315">
        <v>13</v>
      </c>
      <c r="AE99" s="315"/>
      <c r="AF99" s="315">
        <v>20</v>
      </c>
      <c r="AG99" s="315">
        <v>27</v>
      </c>
      <c r="AH99" s="315">
        <v>3</v>
      </c>
      <c r="AI99" s="315">
        <v>10</v>
      </c>
      <c r="AJ99" s="315"/>
      <c r="AK99" s="315">
        <v>24</v>
      </c>
      <c r="AL99" s="315">
        <v>1</v>
      </c>
      <c r="AM99" s="315">
        <v>8</v>
      </c>
      <c r="AN99" s="315">
        <v>15</v>
      </c>
      <c r="AO99" s="315">
        <v>29</v>
      </c>
      <c r="AP99" s="315">
        <v>5</v>
      </c>
      <c r="AQ99" s="315"/>
      <c r="AR99" s="315">
        <v>12</v>
      </c>
      <c r="AS99" s="315">
        <v>19</v>
      </c>
      <c r="AT99" s="315">
        <v>26</v>
      </c>
      <c r="AU99" s="315">
        <v>3</v>
      </c>
      <c r="AV99" s="315">
        <v>10</v>
      </c>
      <c r="AW99" s="315">
        <v>24</v>
      </c>
      <c r="AX99" s="315">
        <v>31</v>
      </c>
      <c r="AY99" s="315">
        <v>7</v>
      </c>
      <c r="AZ99" s="315">
        <v>14</v>
      </c>
      <c r="BA99" s="315">
        <v>21</v>
      </c>
      <c r="BB99" s="315">
        <v>28</v>
      </c>
      <c r="BC99" s="315">
        <v>4</v>
      </c>
      <c r="BD99" s="315">
        <v>11</v>
      </c>
      <c r="BE99" s="315"/>
      <c r="BF99" s="315">
        <v>18</v>
      </c>
      <c r="BG99" s="315">
        <v>25</v>
      </c>
      <c r="BH99" s="315">
        <v>2</v>
      </c>
      <c r="BI99" s="315">
        <v>9</v>
      </c>
      <c r="BJ99" s="315">
        <v>23</v>
      </c>
      <c r="BK99" s="315">
        <v>30</v>
      </c>
      <c r="BL99" s="315">
        <v>6</v>
      </c>
      <c r="BM99" s="315">
        <v>13</v>
      </c>
      <c r="BN99" s="315">
        <v>20</v>
      </c>
      <c r="BO99" s="315">
        <v>27</v>
      </c>
      <c r="BP99" s="315">
        <v>4</v>
      </c>
      <c r="BQ99" s="315">
        <v>11</v>
      </c>
      <c r="BR99" s="315"/>
      <c r="BS99" s="315">
        <v>18</v>
      </c>
      <c r="BT99" s="315">
        <v>25</v>
      </c>
      <c r="BU99" s="12" t="s">
        <v>915</v>
      </c>
      <c r="BV99" s="13"/>
      <c r="BW99" s="12" t="s">
        <v>916</v>
      </c>
      <c r="BX99" s="172"/>
      <c r="BY99" s="14" t="s">
        <v>1566</v>
      </c>
    </row>
    <row r="100" spans="1:81" s="25" customFormat="1" ht="21" hidden="1" customHeight="1">
      <c r="A100" s="15"/>
      <c r="B100" s="15"/>
      <c r="C100" s="41" t="s">
        <v>22</v>
      </c>
      <c r="D100" s="658" t="s">
        <v>251</v>
      </c>
      <c r="E100" s="581"/>
      <c r="F100" s="541">
        <v>40895</v>
      </c>
      <c r="G100" s="982"/>
      <c r="H100" s="363" t="s">
        <v>264</v>
      </c>
      <c r="I100" s="30">
        <v>38898</v>
      </c>
      <c r="J100" s="504"/>
      <c r="K100" s="308"/>
      <c r="L100" s="16">
        <v>44</v>
      </c>
      <c r="M100" s="16">
        <v>0</v>
      </c>
      <c r="N100" s="16">
        <v>44</v>
      </c>
      <c r="O100" s="16">
        <v>0</v>
      </c>
      <c r="P100" s="16">
        <v>0</v>
      </c>
      <c r="Q100" s="16">
        <v>0</v>
      </c>
      <c r="R100" s="16"/>
      <c r="S100" s="957">
        <v>0</v>
      </c>
      <c r="T100" s="957"/>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9"/>
      <c r="AV100" s="19"/>
      <c r="AW100" s="19"/>
      <c r="AX100" s="19"/>
      <c r="AY100" s="19"/>
      <c r="AZ100" s="19"/>
      <c r="BA100" s="19"/>
      <c r="BB100" s="19"/>
      <c r="BC100" s="19"/>
      <c r="BD100" s="19"/>
      <c r="BE100" s="19"/>
      <c r="BF100" s="19"/>
      <c r="BG100" s="19"/>
      <c r="BH100" s="19"/>
      <c r="BI100" s="19"/>
      <c r="BJ100" s="19"/>
      <c r="BK100" s="19"/>
      <c r="BL100" s="19"/>
      <c r="BM100" s="19"/>
      <c r="BN100" s="19"/>
      <c r="BO100" s="19"/>
      <c r="BP100" s="19"/>
      <c r="BQ100" s="19"/>
      <c r="BR100" s="19"/>
      <c r="BS100" s="19"/>
      <c r="BT100" s="19"/>
      <c r="BU100" s="184">
        <f t="shared" ref="BU100:BU115" si="14">COUNT(U100:AT100)</f>
        <v>0</v>
      </c>
      <c r="BW100" s="184">
        <f t="shared" ref="BW100:BW115" si="15">COUNT(AU100:BT100)</f>
        <v>0</v>
      </c>
      <c r="BY100" s="184">
        <f t="shared" ref="BY100:BY115" si="16">SUM(BU100,BW100)</f>
        <v>0</v>
      </c>
    </row>
    <row r="101" spans="1:81" s="25" customFormat="1" ht="21" hidden="1" customHeight="1">
      <c r="A101" s="15"/>
      <c r="B101" s="15"/>
      <c r="C101" s="41" t="s">
        <v>19</v>
      </c>
      <c r="D101" s="658" t="s">
        <v>373</v>
      </c>
      <c r="E101" s="581"/>
      <c r="F101" s="543">
        <v>33002</v>
      </c>
      <c r="G101" s="982"/>
      <c r="H101" s="363" t="s">
        <v>262</v>
      </c>
      <c r="I101" s="30">
        <v>22045</v>
      </c>
      <c r="J101" s="504"/>
      <c r="K101" s="308"/>
      <c r="L101" s="16">
        <v>310</v>
      </c>
      <c r="M101" s="16">
        <v>0</v>
      </c>
      <c r="N101" s="16">
        <v>310</v>
      </c>
      <c r="O101" s="16">
        <v>0</v>
      </c>
      <c r="P101" s="16">
        <v>0</v>
      </c>
      <c r="Q101" s="16">
        <v>0</v>
      </c>
      <c r="R101" s="16"/>
      <c r="S101" s="957">
        <v>0</v>
      </c>
      <c r="T101" s="957"/>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9"/>
      <c r="AV101" s="19"/>
      <c r="AW101" s="19"/>
      <c r="AX101" s="19"/>
      <c r="AY101" s="19"/>
      <c r="AZ101" s="19"/>
      <c r="BA101" s="19"/>
      <c r="BB101" s="19"/>
      <c r="BC101" s="19"/>
      <c r="BD101" s="19"/>
      <c r="BE101" s="19"/>
      <c r="BF101" s="19"/>
      <c r="BG101" s="19"/>
      <c r="BH101" s="19"/>
      <c r="BI101" s="19"/>
      <c r="BJ101" s="19"/>
      <c r="BK101" s="19"/>
      <c r="BL101" s="19"/>
      <c r="BM101" s="19"/>
      <c r="BN101" s="19"/>
      <c r="BO101" s="19"/>
      <c r="BP101" s="19"/>
      <c r="BQ101" s="19"/>
      <c r="BR101" s="19"/>
      <c r="BS101" s="19"/>
      <c r="BT101" s="19"/>
      <c r="BU101" s="184">
        <f t="shared" si="14"/>
        <v>0</v>
      </c>
      <c r="BW101" s="184">
        <f t="shared" si="15"/>
        <v>0</v>
      </c>
      <c r="BY101" s="184">
        <f t="shared" si="16"/>
        <v>0</v>
      </c>
    </row>
    <row r="102" spans="1:81" s="25" customFormat="1" ht="21" hidden="1" customHeight="1">
      <c r="A102" s="192"/>
      <c r="B102" s="192"/>
      <c r="C102" s="41" t="s">
        <v>24</v>
      </c>
      <c r="D102" s="658" t="s">
        <v>186</v>
      </c>
      <c r="E102" s="581"/>
      <c r="F102" s="542">
        <v>42875</v>
      </c>
      <c r="G102" s="982"/>
      <c r="H102" s="363" t="s">
        <v>266</v>
      </c>
      <c r="I102" s="30">
        <v>42867</v>
      </c>
      <c r="J102" s="504"/>
      <c r="K102" s="308"/>
      <c r="L102" s="16">
        <v>31</v>
      </c>
      <c r="M102" s="16">
        <v>0</v>
      </c>
      <c r="N102" s="16">
        <v>31</v>
      </c>
      <c r="O102" s="16">
        <v>0</v>
      </c>
      <c r="P102" s="16">
        <v>0</v>
      </c>
      <c r="Q102" s="16">
        <v>0</v>
      </c>
      <c r="R102" s="16"/>
      <c r="S102" s="957">
        <v>0</v>
      </c>
      <c r="T102" s="957"/>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9"/>
      <c r="AV102" s="19"/>
      <c r="AW102" s="19"/>
      <c r="AX102" s="19"/>
      <c r="AY102" s="19"/>
      <c r="AZ102" s="19"/>
      <c r="BA102" s="19"/>
      <c r="BB102" s="19"/>
      <c r="BC102" s="19"/>
      <c r="BD102" s="19"/>
      <c r="BE102" s="19"/>
      <c r="BF102" s="19"/>
      <c r="BG102" s="19"/>
      <c r="BH102" s="19"/>
      <c r="BI102" s="19"/>
      <c r="BJ102" s="19"/>
      <c r="BK102" s="19"/>
      <c r="BL102" s="19"/>
      <c r="BM102" s="19"/>
      <c r="BN102" s="19"/>
      <c r="BO102" s="19"/>
      <c r="BP102" s="19"/>
      <c r="BQ102" s="19"/>
      <c r="BR102" s="19"/>
      <c r="BS102" s="19"/>
      <c r="BT102" s="19"/>
      <c r="BU102" s="184">
        <f t="shared" si="14"/>
        <v>0</v>
      </c>
      <c r="BW102" s="184">
        <f t="shared" si="15"/>
        <v>0</v>
      </c>
      <c r="BY102" s="184">
        <f t="shared" si="16"/>
        <v>0</v>
      </c>
    </row>
    <row r="103" spans="1:81" s="25" customFormat="1" ht="21" hidden="1" customHeight="1">
      <c r="A103" s="192"/>
      <c r="B103" s="192"/>
      <c r="C103" s="41" t="s">
        <v>26</v>
      </c>
      <c r="D103" s="658" t="s">
        <v>926</v>
      </c>
      <c r="E103" s="581"/>
      <c r="F103" s="543">
        <v>31656</v>
      </c>
      <c r="G103" s="982"/>
      <c r="H103" s="363" t="s">
        <v>265</v>
      </c>
      <c r="I103" s="30">
        <v>42870</v>
      </c>
      <c r="J103" s="504"/>
      <c r="K103" s="308"/>
      <c r="L103" s="16">
        <v>17</v>
      </c>
      <c r="M103" s="16">
        <v>0</v>
      </c>
      <c r="N103" s="16">
        <v>17</v>
      </c>
      <c r="O103" s="16">
        <v>0</v>
      </c>
      <c r="P103" s="16">
        <v>0</v>
      </c>
      <c r="Q103" s="16">
        <v>0</v>
      </c>
      <c r="R103" s="16"/>
      <c r="S103" s="957">
        <v>0</v>
      </c>
      <c r="T103" s="957"/>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9"/>
      <c r="AV103" s="19"/>
      <c r="AW103" s="19"/>
      <c r="AX103" s="19"/>
      <c r="AY103" s="19"/>
      <c r="AZ103" s="19"/>
      <c r="BA103" s="19"/>
      <c r="BB103" s="19"/>
      <c r="BC103" s="19"/>
      <c r="BD103" s="19"/>
      <c r="BE103" s="19"/>
      <c r="BF103" s="19"/>
      <c r="BG103" s="19"/>
      <c r="BH103" s="19"/>
      <c r="BI103" s="19"/>
      <c r="BJ103" s="19"/>
      <c r="BK103" s="19"/>
      <c r="BL103" s="19"/>
      <c r="BM103" s="19"/>
      <c r="BN103" s="19"/>
      <c r="BO103" s="19"/>
      <c r="BP103" s="19"/>
      <c r="BQ103" s="19"/>
      <c r="BR103" s="19"/>
      <c r="BS103" s="19"/>
      <c r="BT103" s="19"/>
      <c r="BU103" s="184">
        <f t="shared" si="14"/>
        <v>0</v>
      </c>
      <c r="BW103" s="184">
        <f t="shared" si="15"/>
        <v>0</v>
      </c>
      <c r="BY103" s="184">
        <f t="shared" si="16"/>
        <v>0</v>
      </c>
    </row>
    <row r="104" spans="1:81" s="25" customFormat="1" ht="21" hidden="1" customHeight="1">
      <c r="A104" s="192"/>
      <c r="B104" s="192"/>
      <c r="C104" s="41" t="s">
        <v>34</v>
      </c>
      <c r="D104" s="658" t="s">
        <v>1228</v>
      </c>
      <c r="E104" s="581"/>
      <c r="F104" s="542">
        <v>26406</v>
      </c>
      <c r="G104" s="982"/>
      <c r="H104" s="363" t="s">
        <v>770</v>
      </c>
      <c r="I104" s="30">
        <v>36271</v>
      </c>
      <c r="J104" s="504"/>
      <c r="K104" s="308"/>
      <c r="L104" s="16">
        <v>0</v>
      </c>
      <c r="M104" s="16">
        <v>0</v>
      </c>
      <c r="N104" s="16">
        <v>0</v>
      </c>
      <c r="O104" s="16">
        <v>0</v>
      </c>
      <c r="P104" s="16">
        <v>0</v>
      </c>
      <c r="Q104" s="16">
        <v>0</v>
      </c>
      <c r="R104" s="16"/>
      <c r="S104" s="957">
        <v>0</v>
      </c>
      <c r="T104" s="957"/>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 t="shared" si="14"/>
        <v>0</v>
      </c>
      <c r="BW104" s="184">
        <f t="shared" si="15"/>
        <v>0</v>
      </c>
      <c r="BY104" s="184">
        <f t="shared" si="16"/>
        <v>0</v>
      </c>
      <c r="CB104" s="273"/>
      <c r="CC104" s="273"/>
    </row>
    <row r="105" spans="1:81" s="25" customFormat="1" ht="21" hidden="1" customHeight="1">
      <c r="A105" s="192"/>
      <c r="B105" s="192"/>
      <c r="C105" s="41" t="s">
        <v>37</v>
      </c>
      <c r="D105" s="658" t="s">
        <v>1290</v>
      </c>
      <c r="E105" s="581"/>
      <c r="F105" s="541">
        <v>31154</v>
      </c>
      <c r="G105" s="982"/>
      <c r="H105" s="363" t="s">
        <v>770</v>
      </c>
      <c r="I105" s="30">
        <v>40995</v>
      </c>
      <c r="J105" s="504"/>
      <c r="K105" s="308"/>
      <c r="L105" s="16">
        <v>0</v>
      </c>
      <c r="M105" s="16">
        <v>0</v>
      </c>
      <c r="N105" s="16">
        <v>0</v>
      </c>
      <c r="O105" s="16">
        <v>0</v>
      </c>
      <c r="P105" s="16">
        <v>0</v>
      </c>
      <c r="Q105" s="16">
        <v>0</v>
      </c>
      <c r="R105" s="16"/>
      <c r="S105" s="957">
        <v>0</v>
      </c>
      <c r="T105" s="95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9"/>
      <c r="AV105" s="19"/>
      <c r="AW105" s="19"/>
      <c r="AX105" s="19"/>
      <c r="AY105" s="19"/>
      <c r="AZ105" s="19"/>
      <c r="BA105" s="19"/>
      <c r="BB105" s="19"/>
      <c r="BC105" s="19"/>
      <c r="BD105" s="19"/>
      <c r="BE105" s="19"/>
      <c r="BF105" s="19"/>
      <c r="BG105" s="19"/>
      <c r="BH105" s="19"/>
      <c r="BI105" s="19"/>
      <c r="BJ105" s="19"/>
      <c r="BK105" s="19"/>
      <c r="BL105" s="19"/>
      <c r="BM105" s="19"/>
      <c r="BN105" s="19"/>
      <c r="BO105" s="19"/>
      <c r="BP105" s="19"/>
      <c r="BQ105" s="19"/>
      <c r="BR105" s="19"/>
      <c r="BS105" s="19"/>
      <c r="BT105" s="19"/>
      <c r="BU105" s="184">
        <f t="shared" si="14"/>
        <v>0</v>
      </c>
      <c r="BW105" s="184">
        <f t="shared" si="15"/>
        <v>0</v>
      </c>
      <c r="BY105" s="184">
        <f t="shared" si="16"/>
        <v>0</v>
      </c>
    </row>
    <row r="106" spans="1:81" s="25" customFormat="1" ht="21" hidden="1" customHeight="1">
      <c r="A106" s="192"/>
      <c r="B106" s="192"/>
      <c r="C106" s="41" t="s">
        <v>40</v>
      </c>
      <c r="D106" s="658" t="s">
        <v>224</v>
      </c>
      <c r="E106" s="581"/>
      <c r="F106" s="541">
        <v>36726</v>
      </c>
      <c r="G106" s="982"/>
      <c r="H106" s="363" t="s">
        <v>770</v>
      </c>
      <c r="I106" s="30">
        <v>36803</v>
      </c>
      <c r="J106" s="504"/>
      <c r="K106" s="308"/>
      <c r="L106" s="16">
        <v>0</v>
      </c>
      <c r="M106" s="16">
        <v>0</v>
      </c>
      <c r="N106" s="16">
        <v>0</v>
      </c>
      <c r="O106" s="16">
        <v>0</v>
      </c>
      <c r="P106" s="16">
        <v>0</v>
      </c>
      <c r="Q106" s="16">
        <v>0</v>
      </c>
      <c r="R106" s="16"/>
      <c r="S106" s="957">
        <v>0</v>
      </c>
      <c r="T106" s="957"/>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9"/>
      <c r="AV106" s="19"/>
      <c r="AW106" s="19"/>
      <c r="AX106" s="19"/>
      <c r="AY106" s="19"/>
      <c r="AZ106" s="19"/>
      <c r="BA106" s="19"/>
      <c r="BB106" s="19"/>
      <c r="BC106" s="19"/>
      <c r="BD106" s="19"/>
      <c r="BE106" s="19"/>
      <c r="BF106" s="19"/>
      <c r="BG106" s="19"/>
      <c r="BH106" s="19"/>
      <c r="BI106" s="19"/>
      <c r="BJ106" s="19"/>
      <c r="BK106" s="19"/>
      <c r="BL106" s="19"/>
      <c r="BM106" s="19"/>
      <c r="BN106" s="19"/>
      <c r="BO106" s="19"/>
      <c r="BP106" s="19"/>
      <c r="BQ106" s="19"/>
      <c r="BR106" s="19"/>
      <c r="BS106" s="19"/>
      <c r="BT106" s="19"/>
      <c r="BU106" s="184">
        <f t="shared" si="14"/>
        <v>0</v>
      </c>
      <c r="BW106" s="184">
        <f t="shared" si="15"/>
        <v>0</v>
      </c>
      <c r="BY106" s="184">
        <f t="shared" si="16"/>
        <v>0</v>
      </c>
      <c r="CB106" s="273"/>
      <c r="CC106" s="273"/>
    </row>
    <row r="107" spans="1:81" s="25" customFormat="1" ht="21" hidden="1" customHeight="1">
      <c r="A107" s="192"/>
      <c r="B107" s="192"/>
      <c r="C107" s="41" t="s">
        <v>54</v>
      </c>
      <c r="D107" s="658" t="s">
        <v>233</v>
      </c>
      <c r="E107" s="581"/>
      <c r="F107" s="543">
        <v>37767</v>
      </c>
      <c r="G107" s="982"/>
      <c r="H107" s="363" t="s">
        <v>770</v>
      </c>
      <c r="I107" s="30">
        <v>36438</v>
      </c>
      <c r="J107" s="504"/>
      <c r="K107" s="308"/>
      <c r="L107" s="16">
        <v>0</v>
      </c>
      <c r="M107" s="16">
        <v>0</v>
      </c>
      <c r="N107" s="16">
        <v>0</v>
      </c>
      <c r="O107" s="16">
        <v>0</v>
      </c>
      <c r="P107" s="16">
        <v>0</v>
      </c>
      <c r="Q107" s="16">
        <v>0</v>
      </c>
      <c r="R107" s="16"/>
      <c r="S107" s="957">
        <v>0</v>
      </c>
      <c r="T107" s="957"/>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9"/>
      <c r="AV107" s="19"/>
      <c r="AW107" s="19"/>
      <c r="AX107" s="19"/>
      <c r="AY107" s="19"/>
      <c r="AZ107" s="19"/>
      <c r="BA107" s="19"/>
      <c r="BB107" s="19"/>
      <c r="BC107" s="19"/>
      <c r="BD107" s="19"/>
      <c r="BE107" s="19"/>
      <c r="BF107" s="19"/>
      <c r="BG107" s="19"/>
      <c r="BH107" s="19"/>
      <c r="BI107" s="19"/>
      <c r="BJ107" s="19"/>
      <c r="BK107" s="19"/>
      <c r="BL107" s="19"/>
      <c r="BM107" s="19"/>
      <c r="BN107" s="19"/>
      <c r="BO107" s="19"/>
      <c r="BP107" s="19"/>
      <c r="BQ107" s="19"/>
      <c r="BR107" s="19"/>
      <c r="BS107" s="19"/>
      <c r="BT107" s="19"/>
      <c r="BU107" s="184">
        <f t="shared" si="14"/>
        <v>0</v>
      </c>
      <c r="BW107" s="184">
        <f t="shared" si="15"/>
        <v>0</v>
      </c>
      <c r="BY107" s="184">
        <f t="shared" si="16"/>
        <v>0</v>
      </c>
      <c r="BZ107" s="273"/>
      <c r="CA107" s="273"/>
      <c r="CB107" s="273"/>
      <c r="CC107" s="273"/>
    </row>
    <row r="108" spans="1:81" s="25" customFormat="1" ht="21" hidden="1" customHeight="1">
      <c r="A108" s="192"/>
      <c r="B108" s="192"/>
      <c r="C108" s="41" t="s">
        <v>62</v>
      </c>
      <c r="D108" s="658" t="s">
        <v>1145</v>
      </c>
      <c r="E108" s="581"/>
      <c r="F108" s="541">
        <v>38726</v>
      </c>
      <c r="G108" s="982"/>
      <c r="H108" s="363" t="s">
        <v>770</v>
      </c>
      <c r="I108" s="30">
        <v>39182</v>
      </c>
      <c r="J108" s="504"/>
      <c r="K108" s="308"/>
      <c r="L108" s="16">
        <v>0</v>
      </c>
      <c r="M108" s="16">
        <v>0</v>
      </c>
      <c r="N108" s="16">
        <v>0</v>
      </c>
      <c r="O108" s="16">
        <v>0</v>
      </c>
      <c r="P108" s="16">
        <v>0</v>
      </c>
      <c r="Q108" s="16">
        <v>0</v>
      </c>
      <c r="R108" s="16"/>
      <c r="S108" s="957">
        <v>0</v>
      </c>
      <c r="T108" s="957"/>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9"/>
      <c r="AV108" s="19"/>
      <c r="AW108" s="19"/>
      <c r="AX108" s="19"/>
      <c r="AY108" s="19"/>
      <c r="AZ108" s="19"/>
      <c r="BA108" s="19"/>
      <c r="BB108" s="19"/>
      <c r="BC108" s="19"/>
      <c r="BD108" s="19"/>
      <c r="BE108" s="19"/>
      <c r="BF108" s="19"/>
      <c r="BG108" s="19"/>
      <c r="BH108" s="19"/>
      <c r="BI108" s="19"/>
      <c r="BJ108" s="19"/>
      <c r="BK108" s="19"/>
      <c r="BL108" s="19"/>
      <c r="BM108" s="19"/>
      <c r="BN108" s="19"/>
      <c r="BO108" s="19"/>
      <c r="BP108" s="19"/>
      <c r="BQ108" s="19"/>
      <c r="BR108" s="19"/>
      <c r="BS108" s="19"/>
      <c r="BT108" s="19"/>
      <c r="BU108" s="184">
        <f t="shared" si="14"/>
        <v>0</v>
      </c>
      <c r="BW108" s="184">
        <f t="shared" si="15"/>
        <v>0</v>
      </c>
      <c r="BY108" s="184">
        <f t="shared" si="16"/>
        <v>0</v>
      </c>
      <c r="CB108" s="273"/>
      <c r="CC108" s="273"/>
    </row>
    <row r="109" spans="1:81" s="25" customFormat="1" ht="21" hidden="1" customHeight="1">
      <c r="A109" s="192"/>
      <c r="B109" s="192"/>
      <c r="C109" s="41" t="s">
        <v>63</v>
      </c>
      <c r="D109" s="658" t="s">
        <v>240</v>
      </c>
      <c r="E109" s="581"/>
      <c r="F109" s="542">
        <v>38805</v>
      </c>
      <c r="G109" s="982"/>
      <c r="H109" s="363" t="s">
        <v>770</v>
      </c>
      <c r="I109" s="30">
        <v>21257</v>
      </c>
      <c r="J109" s="504"/>
      <c r="K109" s="308"/>
      <c r="L109" s="16">
        <v>0</v>
      </c>
      <c r="M109" s="16">
        <v>0</v>
      </c>
      <c r="N109" s="16">
        <v>0</v>
      </c>
      <c r="O109" s="16">
        <v>0</v>
      </c>
      <c r="P109" s="16">
        <v>0</v>
      </c>
      <c r="Q109" s="16">
        <v>0</v>
      </c>
      <c r="R109" s="16"/>
      <c r="S109" s="957">
        <v>0</v>
      </c>
      <c r="T109" s="957"/>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si="14"/>
        <v>0</v>
      </c>
      <c r="BW109" s="184">
        <f t="shared" si="15"/>
        <v>0</v>
      </c>
      <c r="BY109" s="184">
        <f t="shared" si="16"/>
        <v>0</v>
      </c>
      <c r="CB109" s="273"/>
      <c r="CC109" s="273"/>
    </row>
    <row r="110" spans="1:81" s="25" customFormat="1" ht="21" hidden="1" customHeight="1">
      <c r="A110" s="15"/>
      <c r="B110" s="15"/>
      <c r="C110" s="41" t="s">
        <v>72</v>
      </c>
      <c r="D110" s="658" t="s">
        <v>82</v>
      </c>
      <c r="E110" s="581"/>
      <c r="F110" s="543">
        <v>40126</v>
      </c>
      <c r="G110" s="982"/>
      <c r="H110" s="363" t="s">
        <v>770</v>
      </c>
      <c r="I110" s="30">
        <v>37761</v>
      </c>
      <c r="J110" s="504"/>
      <c r="K110" s="308"/>
      <c r="L110" s="16">
        <v>0</v>
      </c>
      <c r="M110" s="16">
        <v>0</v>
      </c>
      <c r="N110" s="16">
        <v>0</v>
      </c>
      <c r="O110" s="16">
        <v>0</v>
      </c>
      <c r="P110" s="16">
        <v>0</v>
      </c>
      <c r="Q110" s="16">
        <v>0</v>
      </c>
      <c r="R110" s="16"/>
      <c r="S110" s="957">
        <v>0</v>
      </c>
      <c r="T110" s="957"/>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4">
        <f t="shared" si="14"/>
        <v>0</v>
      </c>
      <c r="BW110" s="184">
        <f t="shared" si="15"/>
        <v>0</v>
      </c>
      <c r="BY110" s="184">
        <f t="shared" si="16"/>
        <v>0</v>
      </c>
      <c r="BZ110" s="273"/>
      <c r="CA110" s="273"/>
      <c r="CB110" s="273"/>
      <c r="CC110" s="273"/>
    </row>
    <row r="111" spans="1:81" s="25" customFormat="1" ht="21" hidden="1" customHeight="1">
      <c r="A111" s="192"/>
      <c r="B111" s="192"/>
      <c r="C111" s="41" t="s">
        <v>85</v>
      </c>
      <c r="D111" s="658" t="s">
        <v>1237</v>
      </c>
      <c r="E111" s="581"/>
      <c r="F111" s="541">
        <v>42051</v>
      </c>
      <c r="G111" s="982"/>
      <c r="H111" s="363" t="s">
        <v>770</v>
      </c>
      <c r="I111" s="30">
        <v>27723</v>
      </c>
      <c r="J111" s="504"/>
      <c r="K111" s="308"/>
      <c r="L111" s="16">
        <v>0</v>
      </c>
      <c r="M111" s="16">
        <v>0</v>
      </c>
      <c r="N111" s="16">
        <v>0</v>
      </c>
      <c r="O111" s="16">
        <v>0</v>
      </c>
      <c r="P111" s="16">
        <v>0</v>
      </c>
      <c r="Q111" s="16">
        <v>0</v>
      </c>
      <c r="R111" s="16"/>
      <c r="S111" s="957">
        <v>0</v>
      </c>
      <c r="T111" s="957"/>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4">
        <f t="shared" si="14"/>
        <v>0</v>
      </c>
      <c r="BW111" s="184">
        <f t="shared" si="15"/>
        <v>0</v>
      </c>
      <c r="BY111" s="184">
        <f t="shared" si="16"/>
        <v>0</v>
      </c>
    </row>
    <row r="112" spans="1:81" s="25" customFormat="1" ht="21" hidden="1" customHeight="1">
      <c r="A112" s="192"/>
      <c r="B112" s="192"/>
      <c r="C112" s="41" t="s">
        <v>87</v>
      </c>
      <c r="D112" s="658" t="s">
        <v>1238</v>
      </c>
      <c r="E112" s="581"/>
      <c r="F112" s="541">
        <v>42051</v>
      </c>
      <c r="G112" s="982"/>
      <c r="H112" s="363" t="s">
        <v>770</v>
      </c>
      <c r="I112" s="30">
        <v>43052</v>
      </c>
      <c r="J112" s="504"/>
      <c r="K112" s="308"/>
      <c r="L112" s="16">
        <v>0</v>
      </c>
      <c r="M112" s="16">
        <v>0</v>
      </c>
      <c r="N112" s="16">
        <v>0</v>
      </c>
      <c r="O112" s="16">
        <v>0</v>
      </c>
      <c r="P112" s="16">
        <v>0</v>
      </c>
      <c r="Q112" s="16">
        <v>0</v>
      </c>
      <c r="R112" s="16"/>
      <c r="S112" s="957">
        <v>0</v>
      </c>
      <c r="T112" s="957"/>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si="14"/>
        <v>0</v>
      </c>
      <c r="BW112" s="184">
        <f t="shared" si="15"/>
        <v>0</v>
      </c>
      <c r="BY112" s="184">
        <f t="shared" si="16"/>
        <v>0</v>
      </c>
    </row>
    <row r="113" spans="1:79" s="25" customFormat="1" ht="21" hidden="1" customHeight="1">
      <c r="A113" s="192"/>
      <c r="B113" s="192"/>
      <c r="C113" s="41" t="s">
        <v>91</v>
      </c>
      <c r="D113" s="658" t="s">
        <v>995</v>
      </c>
      <c r="E113" s="581"/>
      <c r="F113" s="543">
        <v>42172</v>
      </c>
      <c r="G113" s="982"/>
      <c r="H113" s="363" t="s">
        <v>770</v>
      </c>
      <c r="I113" s="30">
        <v>40308</v>
      </c>
      <c r="J113" s="504"/>
      <c r="K113" s="308"/>
      <c r="L113" s="16">
        <v>0</v>
      </c>
      <c r="M113" s="16">
        <v>0</v>
      </c>
      <c r="N113" s="16">
        <v>0</v>
      </c>
      <c r="O113" s="16">
        <v>0</v>
      </c>
      <c r="P113" s="16">
        <v>0</v>
      </c>
      <c r="Q113" s="16">
        <v>0</v>
      </c>
      <c r="R113" s="16"/>
      <c r="S113" s="957">
        <v>0</v>
      </c>
      <c r="T113" s="957"/>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14"/>
        <v>0</v>
      </c>
      <c r="BW113" s="184">
        <f t="shared" si="15"/>
        <v>0</v>
      </c>
      <c r="BY113" s="184">
        <f t="shared" si="16"/>
        <v>0</v>
      </c>
      <c r="BZ113" s="273"/>
      <c r="CA113" s="273"/>
    </row>
    <row r="114" spans="1:79" s="25" customFormat="1" ht="21" hidden="1" customHeight="1">
      <c r="A114" s="192"/>
      <c r="B114" s="192"/>
      <c r="C114" s="41" t="s">
        <v>96</v>
      </c>
      <c r="D114" s="658" t="s">
        <v>194</v>
      </c>
      <c r="E114" s="581"/>
      <c r="F114" s="543">
        <v>43259</v>
      </c>
      <c r="G114" s="982"/>
      <c r="H114" s="363" t="s">
        <v>770</v>
      </c>
      <c r="I114" s="30">
        <v>22790</v>
      </c>
      <c r="J114" s="504"/>
      <c r="K114" s="308"/>
      <c r="L114" s="16">
        <v>0</v>
      </c>
      <c r="M114" s="16">
        <v>0</v>
      </c>
      <c r="N114" s="16">
        <v>0</v>
      </c>
      <c r="O114" s="16">
        <v>0</v>
      </c>
      <c r="P114" s="16">
        <v>0</v>
      </c>
      <c r="Q114" s="16">
        <v>0</v>
      </c>
      <c r="R114" s="16"/>
      <c r="S114" s="957">
        <v>0</v>
      </c>
      <c r="T114" s="957"/>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14"/>
        <v>0</v>
      </c>
      <c r="BW114" s="184">
        <f t="shared" si="15"/>
        <v>0</v>
      </c>
      <c r="BY114" s="184">
        <f t="shared" si="16"/>
        <v>0</v>
      </c>
    </row>
    <row r="115" spans="1:79" s="25" customFormat="1" ht="21" hidden="1" customHeight="1">
      <c r="A115" s="192"/>
      <c r="B115" s="192"/>
      <c r="C115" s="41" t="s">
        <v>110</v>
      </c>
      <c r="D115" s="658" t="s">
        <v>1265</v>
      </c>
      <c r="E115" s="581"/>
      <c r="F115" s="541">
        <v>44350</v>
      </c>
      <c r="G115" s="982"/>
      <c r="H115" s="363" t="s">
        <v>770</v>
      </c>
      <c r="I115" s="30">
        <v>44342</v>
      </c>
      <c r="J115" s="504"/>
      <c r="K115" s="308"/>
      <c r="L115" s="16">
        <v>0</v>
      </c>
      <c r="M115" s="16">
        <v>0</v>
      </c>
      <c r="N115" s="16">
        <v>0</v>
      </c>
      <c r="O115" s="16">
        <v>0</v>
      </c>
      <c r="P115" s="16">
        <v>0</v>
      </c>
      <c r="Q115" s="16">
        <v>0</v>
      </c>
      <c r="R115" s="16"/>
      <c r="S115" s="957">
        <v>0</v>
      </c>
      <c r="T115" s="957"/>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14"/>
        <v>0</v>
      </c>
      <c r="BW115" s="184">
        <f t="shared" si="15"/>
        <v>0</v>
      </c>
      <c r="BY115" s="184">
        <f t="shared" si="16"/>
        <v>0</v>
      </c>
    </row>
    <row r="116" spans="1:79" s="190" customFormat="1" ht="34.5" hidden="1" customHeight="1">
      <c r="A116" s="315" t="s">
        <v>11</v>
      </c>
      <c r="B116" s="315" t="s">
        <v>1058</v>
      </c>
      <c r="C116" s="592" t="s">
        <v>12</v>
      </c>
      <c r="D116" s="433" t="s">
        <v>13</v>
      </c>
      <c r="E116" s="582"/>
      <c r="F116" s="404" t="s">
        <v>14</v>
      </c>
      <c r="G116" s="489"/>
      <c r="H116" s="95" t="s">
        <v>1704</v>
      </c>
      <c r="I116" s="285" t="s">
        <v>1705</v>
      </c>
      <c r="J116" s="503"/>
      <c r="K116" s="331"/>
      <c r="L116" s="387" t="s">
        <v>1319</v>
      </c>
      <c r="M116" s="387" t="s">
        <v>1430</v>
      </c>
      <c r="N116" s="387" t="s">
        <v>1431</v>
      </c>
      <c r="O116" s="387" t="s">
        <v>1641</v>
      </c>
      <c r="P116" s="387" t="s">
        <v>1642</v>
      </c>
      <c r="Q116" s="387" t="s">
        <v>1566</v>
      </c>
      <c r="R116" s="387"/>
      <c r="S116" s="1014" t="s">
        <v>915</v>
      </c>
      <c r="T116" s="1014"/>
      <c r="U116" s="315">
        <v>2</v>
      </c>
      <c r="V116" s="315">
        <v>9</v>
      </c>
      <c r="W116" s="315">
        <v>16</v>
      </c>
      <c r="X116" s="315">
        <v>30</v>
      </c>
      <c r="Y116" s="315">
        <v>6</v>
      </c>
      <c r="Z116" s="315">
        <v>13</v>
      </c>
      <c r="AA116" s="315">
        <v>20</v>
      </c>
      <c r="AB116" s="315">
        <v>27</v>
      </c>
      <c r="AC116" s="315">
        <v>6</v>
      </c>
      <c r="AD116" s="315">
        <v>13</v>
      </c>
      <c r="AE116" s="315"/>
      <c r="AF116" s="315">
        <v>20</v>
      </c>
      <c r="AG116" s="315">
        <v>27</v>
      </c>
      <c r="AH116" s="315">
        <v>3</v>
      </c>
      <c r="AI116" s="315">
        <v>10</v>
      </c>
      <c r="AJ116" s="315"/>
      <c r="AK116" s="315">
        <v>24</v>
      </c>
      <c r="AL116" s="315">
        <v>1</v>
      </c>
      <c r="AM116" s="315">
        <v>8</v>
      </c>
      <c r="AN116" s="315">
        <v>15</v>
      </c>
      <c r="AO116" s="315">
        <v>29</v>
      </c>
      <c r="AP116" s="315">
        <v>5</v>
      </c>
      <c r="AQ116" s="315"/>
      <c r="AR116" s="315">
        <v>12</v>
      </c>
      <c r="AS116" s="315">
        <v>19</v>
      </c>
      <c r="AT116" s="315">
        <v>26</v>
      </c>
      <c r="AU116" s="315">
        <v>3</v>
      </c>
      <c r="AV116" s="315">
        <v>10</v>
      </c>
      <c r="AW116" s="315">
        <v>24</v>
      </c>
      <c r="AX116" s="315">
        <v>31</v>
      </c>
      <c r="AY116" s="315">
        <v>7</v>
      </c>
      <c r="AZ116" s="315">
        <v>14</v>
      </c>
      <c r="BA116" s="315">
        <v>21</v>
      </c>
      <c r="BB116" s="315">
        <v>28</v>
      </c>
      <c r="BC116" s="315">
        <v>4</v>
      </c>
      <c r="BD116" s="315">
        <v>11</v>
      </c>
      <c r="BE116" s="315"/>
      <c r="BF116" s="315">
        <v>18</v>
      </c>
      <c r="BG116" s="315">
        <v>25</v>
      </c>
      <c r="BH116" s="315">
        <v>2</v>
      </c>
      <c r="BI116" s="315">
        <v>9</v>
      </c>
      <c r="BJ116" s="315">
        <v>23</v>
      </c>
      <c r="BK116" s="315">
        <v>30</v>
      </c>
      <c r="BL116" s="315">
        <v>6</v>
      </c>
      <c r="BM116" s="315">
        <v>13</v>
      </c>
      <c r="BN116" s="315">
        <v>20</v>
      </c>
      <c r="BO116" s="315">
        <v>27</v>
      </c>
      <c r="BP116" s="315">
        <v>4</v>
      </c>
      <c r="BQ116" s="315">
        <v>11</v>
      </c>
      <c r="BR116" s="315"/>
      <c r="BS116" s="315">
        <v>18</v>
      </c>
      <c r="BT116" s="315">
        <v>25</v>
      </c>
      <c r="BU116" s="12" t="s">
        <v>915</v>
      </c>
      <c r="BV116" s="13"/>
      <c r="BW116" s="12" t="s">
        <v>916</v>
      </c>
      <c r="BX116" s="172"/>
      <c r="BY116" s="14" t="s">
        <v>1566</v>
      </c>
    </row>
    <row r="117" spans="1:79" s="273" customFormat="1" ht="21" hidden="1" customHeight="1">
      <c r="A117" s="24"/>
      <c r="B117" s="24"/>
      <c r="C117" s="41" t="s">
        <v>20</v>
      </c>
      <c r="D117" s="658" t="s">
        <v>1177</v>
      </c>
      <c r="E117" s="581"/>
      <c r="F117" s="543">
        <v>33633</v>
      </c>
      <c r="G117" s="982"/>
      <c r="H117" s="327" t="s">
        <v>770</v>
      </c>
      <c r="I117" s="26">
        <v>43516</v>
      </c>
      <c r="J117" s="504"/>
      <c r="K117" s="276"/>
      <c r="L117" s="16">
        <v>0</v>
      </c>
      <c r="M117" s="16">
        <v>0</v>
      </c>
      <c r="N117" s="16">
        <v>0</v>
      </c>
      <c r="O117" s="16">
        <v>0</v>
      </c>
      <c r="P117" s="16">
        <v>0</v>
      </c>
      <c r="Q117" s="16">
        <v>0</v>
      </c>
      <c r="R117" s="16"/>
      <c r="S117" s="957">
        <v>0</v>
      </c>
      <c r="T117" s="957"/>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COUNT(U117:AT117)</f>
        <v>0</v>
      </c>
      <c r="BW117" s="184">
        <f>COUNT(AU117:BT117)</f>
        <v>0</v>
      </c>
      <c r="BY117" s="184">
        <f>SUM(BU117,BW117)</f>
        <v>0</v>
      </c>
    </row>
    <row r="118" spans="1:79" s="229" customFormat="1" hidden="1">
      <c r="C118" s="230"/>
      <c r="E118" s="578"/>
      <c r="F118" s="548"/>
      <c r="G118" s="599"/>
      <c r="H118" s="456"/>
      <c r="I118" s="231"/>
      <c r="J118" s="232"/>
      <c r="K118" s="231"/>
      <c r="L118" s="232"/>
      <c r="M118" s="232"/>
      <c r="N118" s="232"/>
      <c r="O118" s="232"/>
      <c r="P118" s="232"/>
      <c r="Q118" s="232"/>
      <c r="R118" s="232"/>
      <c r="S118" s="232"/>
      <c r="T118" s="232"/>
      <c r="U118" s="111"/>
      <c r="AP118" s="233"/>
      <c r="AQ118" s="233"/>
      <c r="AS118" s="230"/>
      <c r="AT118" s="230"/>
      <c r="AU118" s="230"/>
    </row>
    <row r="119" spans="1:79" s="53" customFormat="1" ht="54" hidden="1" customHeight="1">
      <c r="D119" s="53" t="s">
        <v>1786</v>
      </c>
      <c r="F119" s="457"/>
      <c r="H119" s="751"/>
      <c r="I119" s="38"/>
      <c r="K119" s="751"/>
      <c r="BU119" s="40"/>
      <c r="BV119" s="40"/>
      <c r="BW119" s="40"/>
      <c r="BY119" s="40"/>
    </row>
    <row r="120" spans="1:79" s="229" customFormat="1" hidden="1">
      <c r="C120" s="230"/>
      <c r="E120" s="578"/>
      <c r="F120" s="548"/>
      <c r="G120" s="599"/>
      <c r="H120" s="456"/>
      <c r="I120" s="231"/>
      <c r="J120" s="232"/>
      <c r="K120" s="231"/>
      <c r="L120" s="232"/>
      <c r="M120" s="232"/>
      <c r="N120" s="232"/>
      <c r="O120" s="232"/>
      <c r="P120" s="232"/>
      <c r="Q120" s="232"/>
      <c r="R120" s="232"/>
      <c r="S120" s="232"/>
      <c r="T120" s="232"/>
      <c r="U120" s="111"/>
      <c r="AP120" s="233"/>
      <c r="AQ120" s="233"/>
      <c r="AS120" s="230"/>
      <c r="AT120" s="230"/>
      <c r="AU120" s="230"/>
    </row>
    <row r="121" spans="1:79" s="190" customFormat="1" ht="34.5" hidden="1" customHeight="1">
      <c r="A121" s="315" t="s">
        <v>11</v>
      </c>
      <c r="B121" s="315" t="s">
        <v>1058</v>
      </c>
      <c r="C121" s="592" t="s">
        <v>12</v>
      </c>
      <c r="D121" s="433" t="s">
        <v>43</v>
      </c>
      <c r="E121" s="582"/>
      <c r="F121" s="404" t="s">
        <v>14</v>
      </c>
      <c r="G121" s="489"/>
      <c r="H121" s="95" t="s">
        <v>1704</v>
      </c>
      <c r="I121" s="285" t="s">
        <v>1705</v>
      </c>
      <c r="J121" s="503"/>
      <c r="K121" s="331"/>
      <c r="L121" s="387" t="s">
        <v>1319</v>
      </c>
      <c r="M121" s="387" t="s">
        <v>1430</v>
      </c>
      <c r="N121" s="387" t="s">
        <v>1431</v>
      </c>
      <c r="O121" s="387" t="s">
        <v>1641</v>
      </c>
      <c r="P121" s="387" t="s">
        <v>1642</v>
      </c>
      <c r="Q121" s="387" t="s">
        <v>1566</v>
      </c>
      <c r="R121" s="387"/>
      <c r="S121" s="1014" t="s">
        <v>915</v>
      </c>
      <c r="T121" s="1014"/>
      <c r="U121" s="315">
        <v>2</v>
      </c>
      <c r="V121" s="315">
        <v>9</v>
      </c>
      <c r="W121" s="315">
        <v>16</v>
      </c>
      <c r="X121" s="315">
        <v>30</v>
      </c>
      <c r="Y121" s="315">
        <v>6</v>
      </c>
      <c r="Z121" s="315">
        <v>13</v>
      </c>
      <c r="AA121" s="315">
        <v>20</v>
      </c>
      <c r="AB121" s="315">
        <v>27</v>
      </c>
      <c r="AC121" s="315">
        <v>6</v>
      </c>
      <c r="AD121" s="315">
        <v>13</v>
      </c>
      <c r="AE121" s="315"/>
      <c r="AF121" s="315">
        <v>20</v>
      </c>
      <c r="AG121" s="315">
        <v>27</v>
      </c>
      <c r="AH121" s="315">
        <v>3</v>
      </c>
      <c r="AI121" s="315">
        <v>10</v>
      </c>
      <c r="AJ121" s="315"/>
      <c r="AK121" s="315">
        <v>24</v>
      </c>
      <c r="AL121" s="315">
        <v>1</v>
      </c>
      <c r="AM121" s="315">
        <v>8</v>
      </c>
      <c r="AN121" s="315">
        <v>15</v>
      </c>
      <c r="AO121" s="315">
        <v>29</v>
      </c>
      <c r="AP121" s="315">
        <v>5</v>
      </c>
      <c r="AQ121" s="315"/>
      <c r="AR121" s="315">
        <v>12</v>
      </c>
      <c r="AS121" s="315">
        <v>19</v>
      </c>
      <c r="AT121" s="315">
        <v>26</v>
      </c>
      <c r="AU121" s="315">
        <v>3</v>
      </c>
      <c r="AV121" s="315">
        <v>10</v>
      </c>
      <c r="AW121" s="315">
        <v>24</v>
      </c>
      <c r="AX121" s="315">
        <v>31</v>
      </c>
      <c r="AY121" s="315">
        <v>7</v>
      </c>
      <c r="AZ121" s="315">
        <v>14</v>
      </c>
      <c r="BA121" s="315">
        <v>21</v>
      </c>
      <c r="BB121" s="315">
        <v>28</v>
      </c>
      <c r="BC121" s="315">
        <v>4</v>
      </c>
      <c r="BD121" s="315">
        <v>11</v>
      </c>
      <c r="BE121" s="315"/>
      <c r="BF121" s="315">
        <v>18</v>
      </c>
      <c r="BG121" s="315">
        <v>25</v>
      </c>
      <c r="BH121" s="315">
        <v>2</v>
      </c>
      <c r="BI121" s="315">
        <v>9</v>
      </c>
      <c r="BJ121" s="315">
        <v>23</v>
      </c>
      <c r="BK121" s="315">
        <v>30</v>
      </c>
      <c r="BL121" s="315">
        <v>6</v>
      </c>
      <c r="BM121" s="315">
        <v>13</v>
      </c>
      <c r="BN121" s="315">
        <v>20</v>
      </c>
      <c r="BO121" s="315">
        <v>27</v>
      </c>
      <c r="BP121" s="315">
        <v>4</v>
      </c>
      <c r="BQ121" s="315">
        <v>11</v>
      </c>
      <c r="BR121" s="315"/>
      <c r="BS121" s="315">
        <v>18</v>
      </c>
      <c r="BT121" s="315">
        <v>25</v>
      </c>
      <c r="BU121" s="12" t="s">
        <v>915</v>
      </c>
      <c r="BV121" s="13"/>
      <c r="BW121" s="12" t="s">
        <v>916</v>
      </c>
      <c r="BX121" s="172"/>
      <c r="BY121" s="14" t="s">
        <v>1566</v>
      </c>
    </row>
    <row r="122" spans="1:79" s="25" customFormat="1" ht="21" hidden="1" customHeight="1">
      <c r="A122" s="192"/>
      <c r="B122" s="192"/>
      <c r="C122" s="41" t="s">
        <v>84</v>
      </c>
      <c r="D122" s="658" t="s">
        <v>256</v>
      </c>
      <c r="E122" s="581"/>
      <c r="F122" s="541">
        <v>42026</v>
      </c>
      <c r="G122" s="982"/>
      <c r="H122" s="363" t="s">
        <v>770</v>
      </c>
      <c r="I122" s="30">
        <v>43438</v>
      </c>
      <c r="J122" s="504"/>
      <c r="K122" s="308"/>
      <c r="L122" s="16">
        <v>0</v>
      </c>
      <c r="M122" s="16">
        <v>0</v>
      </c>
      <c r="N122" s="16">
        <v>0</v>
      </c>
      <c r="O122" s="16">
        <v>0</v>
      </c>
      <c r="P122" s="16">
        <v>0</v>
      </c>
      <c r="Q122" s="16">
        <v>0</v>
      </c>
      <c r="R122" s="16"/>
      <c r="S122" s="957">
        <v>0</v>
      </c>
      <c r="T122" s="957"/>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9"/>
      <c r="AV122" s="19"/>
      <c r="AW122" s="19"/>
      <c r="AX122" s="19"/>
      <c r="AY122" s="19"/>
      <c r="AZ122" s="19"/>
      <c r="BA122" s="19"/>
      <c r="BB122" s="19"/>
      <c r="BC122" s="19"/>
      <c r="BD122" s="19"/>
      <c r="BE122" s="19"/>
      <c r="BF122" s="19"/>
      <c r="BG122" s="19"/>
      <c r="BH122" s="19"/>
      <c r="BI122" s="19"/>
      <c r="BJ122" s="19"/>
      <c r="BK122" s="19"/>
      <c r="BL122" s="19"/>
      <c r="BM122" s="19"/>
      <c r="BN122" s="19"/>
      <c r="BO122" s="19"/>
      <c r="BP122" s="19"/>
      <c r="BQ122" s="19"/>
      <c r="BR122" s="19"/>
      <c r="BS122" s="19"/>
      <c r="BT122" s="19"/>
      <c r="BU122" s="184">
        <v>0</v>
      </c>
      <c r="BW122" s="184">
        <v>0</v>
      </c>
      <c r="BY122" s="184">
        <v>0</v>
      </c>
      <c r="BZ122" s="273"/>
      <c r="CA122" s="273"/>
    </row>
    <row r="123" spans="1:79" s="25" customFormat="1" ht="21" hidden="1" customHeight="1">
      <c r="A123" s="192"/>
      <c r="B123" s="192"/>
      <c r="C123" s="41" t="s">
        <v>95</v>
      </c>
      <c r="D123" s="658" t="s">
        <v>1382</v>
      </c>
      <c r="E123" s="561">
        <v>11380</v>
      </c>
      <c r="F123" s="542">
        <v>44517</v>
      </c>
      <c r="G123" s="982"/>
      <c r="H123" s="363" t="s">
        <v>352</v>
      </c>
      <c r="I123" s="30">
        <v>44517</v>
      </c>
      <c r="J123" s="510" t="s">
        <v>1384</v>
      </c>
      <c r="K123" s="327" t="s">
        <v>1383</v>
      </c>
      <c r="L123" s="16">
        <v>0</v>
      </c>
      <c r="M123" s="16">
        <v>0</v>
      </c>
      <c r="N123" s="16">
        <v>0</v>
      </c>
      <c r="O123" s="16">
        <v>0</v>
      </c>
      <c r="P123" s="16">
        <v>0</v>
      </c>
      <c r="Q123" s="16">
        <v>0</v>
      </c>
      <c r="R123" s="16"/>
      <c r="S123" s="957">
        <v>0</v>
      </c>
      <c r="T123" s="957"/>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9"/>
      <c r="AV123" s="19"/>
      <c r="AW123" s="19"/>
      <c r="AX123" s="19"/>
      <c r="AY123" s="19"/>
      <c r="AZ123" s="19"/>
      <c r="BA123" s="19"/>
      <c r="BB123" s="19"/>
      <c r="BC123" s="19"/>
      <c r="BD123" s="19"/>
      <c r="BE123" s="19"/>
      <c r="BF123" s="19"/>
      <c r="BG123" s="19"/>
      <c r="BH123" s="19"/>
      <c r="BI123" s="19"/>
      <c r="BJ123" s="19"/>
      <c r="BK123" s="19"/>
      <c r="BL123" s="19"/>
      <c r="BM123" s="19"/>
      <c r="BN123" s="19"/>
      <c r="BO123" s="19"/>
      <c r="BP123" s="19"/>
      <c r="BQ123" s="19"/>
      <c r="BR123" s="19"/>
      <c r="BS123" s="19"/>
      <c r="BT123" s="19"/>
      <c r="BU123" s="184">
        <v>0</v>
      </c>
      <c r="BW123" s="184">
        <v>0</v>
      </c>
      <c r="BY123" s="184">
        <v>0</v>
      </c>
    </row>
    <row r="124" spans="1:79" s="25" customFormat="1" ht="21" hidden="1" customHeight="1">
      <c r="A124" s="192"/>
      <c r="B124" s="192"/>
      <c r="C124" s="41" t="s">
        <v>93</v>
      </c>
      <c r="D124" s="658" t="s">
        <v>1758</v>
      </c>
      <c r="E124" s="581"/>
      <c r="F124" s="541">
        <v>42665</v>
      </c>
      <c r="G124" s="982"/>
      <c r="H124" s="363" t="s">
        <v>770</v>
      </c>
      <c r="I124" s="30">
        <v>42832</v>
      </c>
      <c r="J124" s="504"/>
      <c r="K124" s="308"/>
      <c r="L124" s="16">
        <v>0</v>
      </c>
      <c r="M124" s="16">
        <v>0</v>
      </c>
      <c r="N124" s="16">
        <v>0</v>
      </c>
      <c r="O124" s="16">
        <v>0</v>
      </c>
      <c r="P124" s="16">
        <v>0</v>
      </c>
      <c r="Q124" s="16">
        <v>0</v>
      </c>
      <c r="R124" s="16"/>
      <c r="S124" s="957">
        <v>0</v>
      </c>
      <c r="T124" s="957"/>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9"/>
      <c r="AV124" s="19"/>
      <c r="AW124" s="19"/>
      <c r="AX124" s="19"/>
      <c r="AY124" s="19"/>
      <c r="AZ124" s="19"/>
      <c r="BA124" s="19"/>
      <c r="BB124" s="19"/>
      <c r="BC124" s="19"/>
      <c r="BD124" s="19"/>
      <c r="BE124" s="19"/>
      <c r="BF124" s="19"/>
      <c r="BG124" s="19"/>
      <c r="BH124" s="19"/>
      <c r="BI124" s="19"/>
      <c r="BJ124" s="19"/>
      <c r="BK124" s="19"/>
      <c r="BL124" s="19"/>
      <c r="BM124" s="19"/>
      <c r="BN124" s="19"/>
      <c r="BO124" s="19"/>
      <c r="BP124" s="19"/>
      <c r="BQ124" s="19"/>
      <c r="BR124" s="19"/>
      <c r="BS124" s="19"/>
      <c r="BT124" s="19"/>
      <c r="BU124" s="184">
        <v>0</v>
      </c>
      <c r="BW124" s="184">
        <v>0</v>
      </c>
      <c r="BY124" s="184">
        <v>0</v>
      </c>
    </row>
    <row r="125" spans="1:79" s="25" customFormat="1" ht="21" hidden="1" customHeight="1">
      <c r="A125" s="192"/>
      <c r="B125" s="192"/>
      <c r="C125" s="41" t="s">
        <v>20</v>
      </c>
      <c r="D125" s="658" t="s">
        <v>247</v>
      </c>
      <c r="E125" s="561">
        <v>182</v>
      </c>
      <c r="F125" s="541">
        <v>40540</v>
      </c>
      <c r="G125" s="982"/>
      <c r="H125" s="363" t="s">
        <v>266</v>
      </c>
      <c r="I125" s="30">
        <v>20221</v>
      </c>
      <c r="J125" s="511" t="s">
        <v>469</v>
      </c>
      <c r="K125" s="327" t="s">
        <v>468</v>
      </c>
      <c r="L125" s="16">
        <v>17</v>
      </c>
      <c r="M125" s="16">
        <v>0</v>
      </c>
      <c r="N125" s="16">
        <v>17</v>
      </c>
      <c r="O125" s="16">
        <v>0</v>
      </c>
      <c r="P125" s="16">
        <v>17</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84">
        <v>0</v>
      </c>
      <c r="BW125" s="184">
        <v>0</v>
      </c>
      <c r="BY125" s="184">
        <v>0</v>
      </c>
    </row>
    <row r="126" spans="1:79" s="25" customFormat="1" ht="21" hidden="1" customHeight="1">
      <c r="A126" s="192"/>
      <c r="B126" s="192"/>
      <c r="C126" s="41" t="s">
        <v>98</v>
      </c>
      <c r="D126" s="658" t="s">
        <v>996</v>
      </c>
      <c r="E126" s="581"/>
      <c r="F126" s="541">
        <v>43677</v>
      </c>
      <c r="G126" s="982"/>
      <c r="H126" s="363" t="s">
        <v>770</v>
      </c>
      <c r="I126" s="30">
        <v>43643</v>
      </c>
      <c r="J126" s="504"/>
      <c r="K126" s="308"/>
      <c r="L126" s="16">
        <v>0</v>
      </c>
      <c r="M126" s="16">
        <v>0</v>
      </c>
      <c r="N126" s="16">
        <v>0</v>
      </c>
      <c r="O126" s="16">
        <v>0</v>
      </c>
      <c r="P126" s="16">
        <v>0</v>
      </c>
      <c r="Q126" s="16">
        <v>0</v>
      </c>
      <c r="R126" s="16"/>
      <c r="S126" s="957">
        <v>0</v>
      </c>
      <c r="T126" s="957"/>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9"/>
      <c r="AV126" s="19"/>
      <c r="AW126" s="19"/>
      <c r="AX126" s="19"/>
      <c r="AY126" s="19"/>
      <c r="AZ126" s="19"/>
      <c r="BA126" s="19"/>
      <c r="BB126" s="19"/>
      <c r="BC126" s="19"/>
      <c r="BD126" s="19"/>
      <c r="BE126" s="19"/>
      <c r="BF126" s="19"/>
      <c r="BG126" s="19"/>
      <c r="BH126" s="19"/>
      <c r="BI126" s="19"/>
      <c r="BJ126" s="19"/>
      <c r="BK126" s="19"/>
      <c r="BL126" s="19"/>
      <c r="BM126" s="19"/>
      <c r="BN126" s="19"/>
      <c r="BO126" s="19"/>
      <c r="BP126" s="19"/>
      <c r="BQ126" s="19"/>
      <c r="BR126" s="19"/>
      <c r="BS126" s="19"/>
      <c r="BT126" s="19"/>
      <c r="BU126" s="184">
        <v>0</v>
      </c>
      <c r="BW126" s="184">
        <v>0</v>
      </c>
      <c r="BY126" s="184">
        <v>0</v>
      </c>
    </row>
    <row r="127" spans="1:79" s="25" customFormat="1" ht="21" hidden="1" customHeight="1">
      <c r="A127" s="192"/>
      <c r="B127" s="192"/>
      <c r="C127" s="41" t="s">
        <v>100</v>
      </c>
      <c r="D127" s="658" t="s">
        <v>1208</v>
      </c>
      <c r="E127" s="581"/>
      <c r="F127" s="542">
        <v>43677</v>
      </c>
      <c r="G127" s="982"/>
      <c r="H127" s="363" t="s">
        <v>770</v>
      </c>
      <c r="I127" s="30">
        <v>44239</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84">
        <v>0</v>
      </c>
      <c r="BW127" s="184">
        <v>0</v>
      </c>
      <c r="BY127" s="184">
        <v>0</v>
      </c>
    </row>
    <row r="128" spans="1:79" s="25" customFormat="1" ht="21" hidden="1" customHeight="1">
      <c r="A128" s="192"/>
      <c r="B128" s="192"/>
      <c r="C128" s="41" t="s">
        <v>67</v>
      </c>
      <c r="D128" s="658" t="s">
        <v>259</v>
      </c>
      <c r="E128" s="561">
        <v>421</v>
      </c>
      <c r="F128" s="543">
        <v>41044</v>
      </c>
      <c r="G128" s="982"/>
      <c r="H128" s="363" t="s">
        <v>1483</v>
      </c>
      <c r="I128" s="30">
        <v>15767</v>
      </c>
      <c r="J128" s="518" t="s">
        <v>509</v>
      </c>
      <c r="K128" s="327" t="s">
        <v>508</v>
      </c>
      <c r="L128" s="16">
        <v>0</v>
      </c>
      <c r="M128" s="16">
        <v>0</v>
      </c>
      <c r="N128" s="16">
        <v>0</v>
      </c>
      <c r="O128" s="16">
        <v>0</v>
      </c>
      <c r="P128" s="16">
        <v>0</v>
      </c>
      <c r="Q128" s="16">
        <v>0</v>
      </c>
      <c r="R128" s="16"/>
      <c r="S128" s="957">
        <v>0</v>
      </c>
      <c r="T128" s="957"/>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9"/>
      <c r="AV128" s="19"/>
      <c r="AW128" s="19"/>
      <c r="AX128" s="19"/>
      <c r="AY128" s="19"/>
      <c r="AZ128" s="19"/>
      <c r="BA128" s="19"/>
      <c r="BB128" s="19"/>
      <c r="BC128" s="19"/>
      <c r="BD128" s="19"/>
      <c r="BE128" s="19"/>
      <c r="BF128" s="19"/>
      <c r="BG128" s="19"/>
      <c r="BH128" s="19"/>
      <c r="BI128" s="19"/>
      <c r="BJ128" s="19"/>
      <c r="BK128" s="19"/>
      <c r="BL128" s="19"/>
      <c r="BM128" s="19"/>
      <c r="BN128" s="19"/>
      <c r="BO128" s="19"/>
      <c r="BP128" s="19"/>
      <c r="BQ128" s="19"/>
      <c r="BR128" s="19"/>
      <c r="BS128" s="19"/>
      <c r="BT128" s="19"/>
      <c r="BU128" s="184">
        <v>0</v>
      </c>
      <c r="BW128" s="184">
        <v>0</v>
      </c>
      <c r="BY128" s="184">
        <v>0</v>
      </c>
      <c r="BZ128" s="273"/>
      <c r="CA128" s="273"/>
    </row>
    <row r="129" spans="1:79" s="25" customFormat="1" ht="21" hidden="1" customHeight="1">
      <c r="A129" s="192"/>
      <c r="B129" s="192"/>
      <c r="C129" s="41" t="s">
        <v>68</v>
      </c>
      <c r="D129" s="658" t="s">
        <v>253</v>
      </c>
      <c r="E129" s="561">
        <v>266</v>
      </c>
      <c r="F129" s="543">
        <v>41047</v>
      </c>
      <c r="G129" s="982"/>
      <c r="H129" s="363" t="s">
        <v>352</v>
      </c>
      <c r="I129" s="30">
        <v>37000</v>
      </c>
      <c r="J129" s="518" t="s">
        <v>1461</v>
      </c>
      <c r="K129" s="327" t="s">
        <v>1460</v>
      </c>
      <c r="L129" s="16">
        <v>0</v>
      </c>
      <c r="M129" s="16">
        <v>0</v>
      </c>
      <c r="N129" s="16">
        <v>0</v>
      </c>
      <c r="O129" s="16">
        <v>0</v>
      </c>
      <c r="P129" s="16">
        <v>0</v>
      </c>
      <c r="Q129" s="16">
        <v>0</v>
      </c>
      <c r="R129" s="16"/>
      <c r="S129" s="957">
        <v>0</v>
      </c>
      <c r="T129" s="957"/>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9"/>
      <c r="AV129" s="19"/>
      <c r="AW129" s="19"/>
      <c r="AX129" s="19"/>
      <c r="AY129" s="19"/>
      <c r="AZ129" s="19"/>
      <c r="BA129" s="19"/>
      <c r="BB129" s="19"/>
      <c r="BC129" s="19"/>
      <c r="BD129" s="19"/>
      <c r="BE129" s="19"/>
      <c r="BF129" s="19"/>
      <c r="BG129" s="19"/>
      <c r="BH129" s="19"/>
      <c r="BI129" s="19"/>
      <c r="BJ129" s="19"/>
      <c r="BK129" s="19"/>
      <c r="BL129" s="19"/>
      <c r="BM129" s="19"/>
      <c r="BN129" s="19"/>
      <c r="BO129" s="19"/>
      <c r="BP129" s="19"/>
      <c r="BQ129" s="19"/>
      <c r="BR129" s="19"/>
      <c r="BS129" s="19"/>
      <c r="BT129" s="19"/>
      <c r="BU129" s="184">
        <v>0</v>
      </c>
      <c r="BW129" s="184">
        <v>0</v>
      </c>
      <c r="BY129" s="184">
        <v>0</v>
      </c>
    </row>
    <row r="130" spans="1:79" s="25" customFormat="1" ht="21" hidden="1" customHeight="1">
      <c r="A130" s="192"/>
      <c r="B130" s="192"/>
      <c r="C130" s="41" t="s">
        <v>101</v>
      </c>
      <c r="D130" s="658" t="s">
        <v>1439</v>
      </c>
      <c r="E130" s="561">
        <v>11394</v>
      </c>
      <c r="F130" s="542">
        <v>44680</v>
      </c>
      <c r="G130" s="982"/>
      <c r="H130" s="363" t="s">
        <v>352</v>
      </c>
      <c r="I130" s="30">
        <v>44679</v>
      </c>
      <c r="J130" s="510" t="s">
        <v>1441</v>
      </c>
      <c r="K130" s="327" t="s">
        <v>1440</v>
      </c>
      <c r="L130" s="16">
        <v>0</v>
      </c>
      <c r="M130" s="16">
        <v>0</v>
      </c>
      <c r="N130" s="16">
        <v>0</v>
      </c>
      <c r="O130" s="16">
        <v>0</v>
      </c>
      <c r="P130" s="16">
        <v>0</v>
      </c>
      <c r="Q130" s="16">
        <v>0</v>
      </c>
      <c r="R130" s="16"/>
      <c r="S130" s="957">
        <v>0</v>
      </c>
      <c r="T130" s="957"/>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4">
        <v>0</v>
      </c>
      <c r="BW130" s="184">
        <v>0</v>
      </c>
      <c r="BY130" s="184">
        <v>0</v>
      </c>
    </row>
    <row r="131" spans="1:79" s="25" customFormat="1" ht="21" hidden="1" customHeight="1">
      <c r="A131" s="192"/>
      <c r="B131" s="192"/>
      <c r="C131" s="41" t="s">
        <v>42</v>
      </c>
      <c r="D131" s="658" t="s">
        <v>289</v>
      </c>
      <c r="E131" s="561">
        <v>9944</v>
      </c>
      <c r="F131" s="541">
        <v>38651</v>
      </c>
      <c r="G131" s="982"/>
      <c r="H131" s="363" t="s">
        <v>1483</v>
      </c>
      <c r="I131" s="30">
        <v>35828</v>
      </c>
      <c r="J131" s="510" t="s">
        <v>765</v>
      </c>
      <c r="K131" s="327" t="s">
        <v>764</v>
      </c>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4">
        <v>0</v>
      </c>
      <c r="BW131" s="184">
        <v>0</v>
      </c>
      <c r="BY131" s="184">
        <v>0</v>
      </c>
    </row>
    <row r="132" spans="1:79" s="25" customFormat="1" ht="21" hidden="1" customHeight="1">
      <c r="A132" s="192"/>
      <c r="B132" s="192"/>
      <c r="C132" s="41" t="s">
        <v>107</v>
      </c>
      <c r="D132" s="658" t="s">
        <v>1261</v>
      </c>
      <c r="E132" s="581"/>
      <c r="F132" s="541">
        <v>44323</v>
      </c>
      <c r="G132" s="982"/>
      <c r="H132" s="363" t="s">
        <v>770</v>
      </c>
      <c r="I132" s="30">
        <v>44313</v>
      </c>
      <c r="J132" s="504"/>
      <c r="K132" s="308"/>
      <c r="L132" s="16">
        <v>0</v>
      </c>
      <c r="M132" s="16">
        <v>0</v>
      </c>
      <c r="N132" s="16">
        <v>0</v>
      </c>
      <c r="O132" s="16">
        <v>0</v>
      </c>
      <c r="P132" s="16">
        <v>0</v>
      </c>
      <c r="Q132" s="16">
        <v>0</v>
      </c>
      <c r="R132" s="16"/>
      <c r="S132" s="957">
        <v>0</v>
      </c>
      <c r="T132" s="957"/>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4">
        <v>0</v>
      </c>
      <c r="BW132" s="184">
        <v>0</v>
      </c>
      <c r="BY132" s="184">
        <v>0</v>
      </c>
    </row>
    <row r="133" spans="1:79" s="229" customFormat="1" hidden="1">
      <c r="C133" s="230"/>
      <c r="E133" s="578"/>
      <c r="F133" s="548"/>
      <c r="G133" s="599"/>
      <c r="H133" s="456"/>
      <c r="I133" s="231"/>
      <c r="J133" s="232"/>
      <c r="K133" s="231"/>
      <c r="L133" s="232"/>
      <c r="M133" s="232"/>
      <c r="N133" s="232"/>
      <c r="O133" s="232"/>
      <c r="P133" s="232"/>
      <c r="Q133" s="232"/>
      <c r="R133" s="232"/>
      <c r="S133" s="232"/>
      <c r="T133" s="232"/>
      <c r="U133" s="111"/>
      <c r="AP133" s="233"/>
      <c r="AQ133" s="233"/>
      <c r="AS133" s="230"/>
      <c r="AT133" s="230"/>
      <c r="AU133" s="230"/>
    </row>
    <row r="134" spans="1:79" s="229" customFormat="1" hidden="1">
      <c r="C134" s="230"/>
      <c r="E134" s="578"/>
      <c r="F134" s="548"/>
      <c r="G134" s="599"/>
      <c r="H134" s="456"/>
      <c r="I134" s="231"/>
      <c r="J134" s="232"/>
      <c r="K134" s="231"/>
      <c r="L134" s="232"/>
      <c r="M134" s="232"/>
      <c r="N134" s="232"/>
      <c r="O134" s="232"/>
      <c r="P134" s="232"/>
      <c r="Q134" s="232"/>
      <c r="R134" s="232"/>
      <c r="S134" s="232"/>
      <c r="T134" s="232"/>
      <c r="U134" s="111"/>
      <c r="AP134" s="233"/>
      <c r="AQ134" s="233"/>
      <c r="AS134" s="230"/>
      <c r="AT134" s="230"/>
      <c r="AU134" s="230"/>
    </row>
    <row r="135" spans="1:79" s="53" customFormat="1" ht="54" hidden="1" customHeight="1">
      <c r="D135" s="53" t="s">
        <v>1787</v>
      </c>
      <c r="F135" s="457"/>
      <c r="H135" s="751"/>
      <c r="I135" s="38"/>
      <c r="K135" s="751"/>
      <c r="BW135" s="40"/>
      <c r="BX135" s="40"/>
      <c r="BY135" s="40"/>
      <c r="CA135" s="40"/>
    </row>
    <row r="136" spans="1:79" s="229" customFormat="1" hidden="1">
      <c r="C136" s="230"/>
      <c r="E136" s="578"/>
      <c r="F136" s="548"/>
      <c r="G136" s="599"/>
      <c r="H136" s="456"/>
      <c r="I136" s="231"/>
      <c r="J136" s="232"/>
      <c r="K136" s="231"/>
      <c r="L136" s="232"/>
      <c r="M136" s="232"/>
      <c r="N136" s="232"/>
      <c r="O136" s="232"/>
      <c r="P136" s="232"/>
      <c r="Q136" s="232"/>
      <c r="R136" s="232"/>
      <c r="S136" s="232"/>
      <c r="T136" s="232"/>
      <c r="U136" s="111"/>
      <c r="AP136" s="233"/>
      <c r="AQ136" s="233"/>
      <c r="AS136" s="230"/>
      <c r="AT136" s="230"/>
      <c r="AU136" s="230"/>
    </row>
    <row r="137" spans="1:79" s="190" customFormat="1" ht="34.5" hidden="1" customHeight="1">
      <c r="A137" s="315" t="s">
        <v>11</v>
      </c>
      <c r="B137" s="315" t="s">
        <v>1058</v>
      </c>
      <c r="C137" s="592" t="s">
        <v>12</v>
      </c>
      <c r="D137" s="433" t="s">
        <v>43</v>
      </c>
      <c r="E137" s="582"/>
      <c r="F137" s="404" t="s">
        <v>14</v>
      </c>
      <c r="G137" s="489"/>
      <c r="H137" s="95" t="s">
        <v>1704</v>
      </c>
      <c r="I137" s="285" t="s">
        <v>1705</v>
      </c>
      <c r="J137" s="503"/>
      <c r="K137" s="331"/>
      <c r="L137" s="387" t="s">
        <v>1319</v>
      </c>
      <c r="M137" s="387" t="s">
        <v>1430</v>
      </c>
      <c r="N137" s="387" t="s">
        <v>1431</v>
      </c>
      <c r="O137" s="387" t="s">
        <v>1641</v>
      </c>
      <c r="P137" s="387" t="s">
        <v>1642</v>
      </c>
      <c r="Q137" s="387" t="s">
        <v>1566</v>
      </c>
      <c r="R137" s="387"/>
      <c r="S137" s="1014" t="s">
        <v>915</v>
      </c>
      <c r="T137" s="1014"/>
      <c r="U137" s="315">
        <v>2</v>
      </c>
      <c r="V137" s="315">
        <v>9</v>
      </c>
      <c r="W137" s="315">
        <v>16</v>
      </c>
      <c r="X137" s="315">
        <v>30</v>
      </c>
      <c r="Y137" s="315">
        <v>6</v>
      </c>
      <c r="Z137" s="315">
        <v>13</v>
      </c>
      <c r="AA137" s="315">
        <v>20</v>
      </c>
      <c r="AB137" s="315">
        <v>27</v>
      </c>
      <c r="AC137" s="315">
        <v>6</v>
      </c>
      <c r="AD137" s="315">
        <v>13</v>
      </c>
      <c r="AE137" s="315"/>
      <c r="AF137" s="315">
        <v>20</v>
      </c>
      <c r="AG137" s="315">
        <v>27</v>
      </c>
      <c r="AH137" s="315">
        <v>3</v>
      </c>
      <c r="AI137" s="315">
        <v>10</v>
      </c>
      <c r="AJ137" s="315"/>
      <c r="AK137" s="315">
        <v>24</v>
      </c>
      <c r="AL137" s="315">
        <v>1</v>
      </c>
      <c r="AM137" s="315">
        <v>8</v>
      </c>
      <c r="AN137" s="315">
        <v>15</v>
      </c>
      <c r="AO137" s="315">
        <v>29</v>
      </c>
      <c r="AP137" s="315">
        <v>5</v>
      </c>
      <c r="AQ137" s="315"/>
      <c r="AR137" s="315">
        <v>12</v>
      </c>
      <c r="AS137" s="315">
        <v>19</v>
      </c>
      <c r="AT137" s="315">
        <v>26</v>
      </c>
      <c r="AU137" s="315">
        <v>3</v>
      </c>
      <c r="AV137" s="315">
        <v>10</v>
      </c>
      <c r="AW137" s="315">
        <v>24</v>
      </c>
      <c r="AX137" s="315">
        <v>31</v>
      </c>
      <c r="AY137" s="315">
        <v>7</v>
      </c>
      <c r="AZ137" s="315">
        <v>14</v>
      </c>
      <c r="BA137" s="315">
        <v>21</v>
      </c>
      <c r="BB137" s="315">
        <v>28</v>
      </c>
      <c r="BC137" s="315">
        <v>4</v>
      </c>
      <c r="BD137" s="315">
        <v>11</v>
      </c>
      <c r="BE137" s="315"/>
      <c r="BF137" s="315">
        <v>18</v>
      </c>
      <c r="BG137" s="315">
        <v>25</v>
      </c>
      <c r="BH137" s="315">
        <v>2</v>
      </c>
      <c r="BI137" s="315">
        <v>9</v>
      </c>
      <c r="BJ137" s="315">
        <v>23</v>
      </c>
      <c r="BK137" s="315">
        <v>30</v>
      </c>
      <c r="BL137" s="315">
        <v>6</v>
      </c>
      <c r="BM137" s="315">
        <v>13</v>
      </c>
      <c r="BN137" s="315">
        <v>20</v>
      </c>
      <c r="BO137" s="315">
        <v>27</v>
      </c>
      <c r="BP137" s="315">
        <v>4</v>
      </c>
      <c r="BQ137" s="315">
        <v>11</v>
      </c>
      <c r="BR137" s="315"/>
      <c r="BS137" s="315">
        <v>18</v>
      </c>
      <c r="BT137" s="315">
        <v>25</v>
      </c>
      <c r="BU137" s="12" t="s">
        <v>915</v>
      </c>
      <c r="BV137" s="13"/>
      <c r="BW137" s="12" t="s">
        <v>916</v>
      </c>
      <c r="BX137" s="172"/>
      <c r="BY137" s="14" t="s">
        <v>1566</v>
      </c>
    </row>
    <row r="138" spans="1:79" s="25" customFormat="1" ht="21" hidden="1" customHeight="1">
      <c r="A138" s="192"/>
      <c r="B138" s="192"/>
      <c r="C138" s="41" t="s">
        <v>105</v>
      </c>
      <c r="D138" s="658" t="s">
        <v>1250</v>
      </c>
      <c r="E138" s="581"/>
      <c r="F138" s="541">
        <v>44321</v>
      </c>
      <c r="G138" s="982"/>
      <c r="H138" s="363" t="s">
        <v>770</v>
      </c>
      <c r="I138" s="30">
        <v>44327</v>
      </c>
      <c r="J138" s="504"/>
      <c r="K138" s="308"/>
      <c r="L138" s="16">
        <v>0</v>
      </c>
      <c r="M138" s="16">
        <v>0</v>
      </c>
      <c r="N138" s="16">
        <v>0</v>
      </c>
      <c r="O138" s="16">
        <v>0</v>
      </c>
      <c r="P138" s="16">
        <v>0</v>
      </c>
      <c r="Q138" s="16">
        <v>0</v>
      </c>
      <c r="R138" s="16"/>
      <c r="S138" s="957">
        <v>0</v>
      </c>
      <c r="T138" s="957"/>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19"/>
      <c r="BR138" s="19"/>
      <c r="BS138" s="19"/>
      <c r="BT138" s="19"/>
      <c r="BU138" s="184">
        <v>0</v>
      </c>
      <c r="BW138" s="184">
        <v>0</v>
      </c>
      <c r="BY138" s="184">
        <v>0</v>
      </c>
    </row>
    <row r="139" spans="1:79" s="25" customFormat="1" ht="21" hidden="1" customHeight="1">
      <c r="A139" s="192"/>
      <c r="B139" s="192"/>
      <c r="C139" s="41" t="s">
        <v>109</v>
      </c>
      <c r="D139" s="658" t="s">
        <v>1307</v>
      </c>
      <c r="E139" s="581"/>
      <c r="F139" s="541">
        <v>44347</v>
      </c>
      <c r="G139" s="982"/>
      <c r="H139" s="363" t="s">
        <v>770</v>
      </c>
      <c r="I139" s="30">
        <v>44326</v>
      </c>
      <c r="J139" s="504"/>
      <c r="K139" s="308"/>
      <c r="L139" s="16">
        <v>0</v>
      </c>
      <c r="M139" s="16">
        <v>0</v>
      </c>
      <c r="N139" s="16">
        <v>0</v>
      </c>
      <c r="O139" s="16">
        <v>0</v>
      </c>
      <c r="P139" s="16">
        <v>0</v>
      </c>
      <c r="Q139" s="16">
        <v>0</v>
      </c>
      <c r="R139" s="16"/>
      <c r="S139" s="957">
        <v>0</v>
      </c>
      <c r="T139" s="957"/>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9"/>
      <c r="AV139" s="19"/>
      <c r="AW139" s="19"/>
      <c r="AX139" s="19"/>
      <c r="AY139" s="19"/>
      <c r="AZ139" s="19"/>
      <c r="BA139" s="19"/>
      <c r="BB139" s="19"/>
      <c r="BC139" s="19"/>
      <c r="BD139" s="19"/>
      <c r="BE139" s="19"/>
      <c r="BF139" s="19"/>
      <c r="BG139" s="19"/>
      <c r="BH139" s="19"/>
      <c r="BI139" s="19"/>
      <c r="BJ139" s="19"/>
      <c r="BK139" s="19"/>
      <c r="BL139" s="19"/>
      <c r="BM139" s="19"/>
      <c r="BN139" s="19"/>
      <c r="BO139" s="19"/>
      <c r="BP139" s="19"/>
      <c r="BQ139" s="19"/>
      <c r="BR139" s="19"/>
      <c r="BS139" s="19"/>
      <c r="BT139" s="19"/>
      <c r="BU139" s="184">
        <v>0</v>
      </c>
      <c r="BW139" s="184">
        <v>0</v>
      </c>
      <c r="BY139" s="184">
        <v>0</v>
      </c>
    </row>
    <row r="140" spans="1:79" s="190" customFormat="1" ht="34.5" hidden="1" customHeight="1">
      <c r="A140" s="315" t="s">
        <v>11</v>
      </c>
      <c r="B140" s="315" t="s">
        <v>1058</v>
      </c>
      <c r="C140" s="592" t="s">
        <v>12</v>
      </c>
      <c r="D140" s="433" t="s">
        <v>13</v>
      </c>
      <c r="E140" s="582"/>
      <c r="F140" s="404" t="s">
        <v>14</v>
      </c>
      <c r="G140" s="489"/>
      <c r="H140" s="95" t="s">
        <v>1704</v>
      </c>
      <c r="I140" s="285" t="s">
        <v>1705</v>
      </c>
      <c r="J140" s="503"/>
      <c r="K140" s="331"/>
      <c r="L140" s="387" t="s">
        <v>1319</v>
      </c>
      <c r="M140" s="387" t="s">
        <v>1430</v>
      </c>
      <c r="N140" s="387" t="s">
        <v>1431</v>
      </c>
      <c r="O140" s="387" t="s">
        <v>1641</v>
      </c>
      <c r="P140" s="387" t="s">
        <v>1642</v>
      </c>
      <c r="Q140" s="387" t="s">
        <v>1566</v>
      </c>
      <c r="R140" s="387"/>
      <c r="S140" s="1014" t="s">
        <v>915</v>
      </c>
      <c r="T140" s="1014"/>
      <c r="U140" s="315">
        <v>2</v>
      </c>
      <c r="V140" s="315">
        <v>9</v>
      </c>
      <c r="W140" s="315">
        <v>16</v>
      </c>
      <c r="X140" s="315">
        <v>30</v>
      </c>
      <c r="Y140" s="315">
        <v>6</v>
      </c>
      <c r="Z140" s="315">
        <v>13</v>
      </c>
      <c r="AA140" s="315">
        <v>20</v>
      </c>
      <c r="AB140" s="315">
        <v>27</v>
      </c>
      <c r="AC140" s="315">
        <v>6</v>
      </c>
      <c r="AD140" s="315">
        <v>13</v>
      </c>
      <c r="AE140" s="315"/>
      <c r="AF140" s="315">
        <v>20</v>
      </c>
      <c r="AG140" s="315">
        <v>27</v>
      </c>
      <c r="AH140" s="315">
        <v>3</v>
      </c>
      <c r="AI140" s="315">
        <v>10</v>
      </c>
      <c r="AJ140" s="315"/>
      <c r="AK140" s="315">
        <v>24</v>
      </c>
      <c r="AL140" s="315">
        <v>1</v>
      </c>
      <c r="AM140" s="315">
        <v>8</v>
      </c>
      <c r="AN140" s="315">
        <v>15</v>
      </c>
      <c r="AO140" s="315">
        <v>29</v>
      </c>
      <c r="AP140" s="315">
        <v>5</v>
      </c>
      <c r="AQ140" s="315"/>
      <c r="AR140" s="315">
        <v>12</v>
      </c>
      <c r="AS140" s="315">
        <v>19</v>
      </c>
      <c r="AT140" s="315">
        <v>26</v>
      </c>
      <c r="AU140" s="315">
        <v>3</v>
      </c>
      <c r="AV140" s="315">
        <v>10</v>
      </c>
      <c r="AW140" s="315">
        <v>24</v>
      </c>
      <c r="AX140" s="315">
        <v>31</v>
      </c>
      <c r="AY140" s="315">
        <v>7</v>
      </c>
      <c r="AZ140" s="315">
        <v>14</v>
      </c>
      <c r="BA140" s="315">
        <v>21</v>
      </c>
      <c r="BB140" s="315">
        <v>28</v>
      </c>
      <c r="BC140" s="315">
        <v>4</v>
      </c>
      <c r="BD140" s="315">
        <v>11</v>
      </c>
      <c r="BE140" s="315"/>
      <c r="BF140" s="315">
        <v>18</v>
      </c>
      <c r="BG140" s="315">
        <v>25</v>
      </c>
      <c r="BH140" s="315">
        <v>2</v>
      </c>
      <c r="BI140" s="315">
        <v>9</v>
      </c>
      <c r="BJ140" s="315">
        <v>23</v>
      </c>
      <c r="BK140" s="315">
        <v>30</v>
      </c>
      <c r="BL140" s="315">
        <v>6</v>
      </c>
      <c r="BM140" s="315">
        <v>13</v>
      </c>
      <c r="BN140" s="315">
        <v>20</v>
      </c>
      <c r="BO140" s="315">
        <v>27</v>
      </c>
      <c r="BP140" s="315">
        <v>4</v>
      </c>
      <c r="BQ140" s="315">
        <v>11</v>
      </c>
      <c r="BR140" s="315"/>
      <c r="BS140" s="315">
        <v>18</v>
      </c>
      <c r="BT140" s="315">
        <v>25</v>
      </c>
      <c r="BU140" s="12" t="s">
        <v>915</v>
      </c>
      <c r="BV140" s="13"/>
      <c r="BW140" s="12" t="s">
        <v>916</v>
      </c>
      <c r="BX140" s="172"/>
      <c r="BY140" s="14" t="s">
        <v>1566</v>
      </c>
    </row>
    <row r="141" spans="1:79" s="273" customFormat="1" ht="21" hidden="1" customHeight="1">
      <c r="A141" s="24"/>
      <c r="B141" s="24"/>
      <c r="C141" s="41" t="s">
        <v>22</v>
      </c>
      <c r="D141" s="658" t="s">
        <v>1563</v>
      </c>
      <c r="E141" s="581"/>
      <c r="F141" s="543">
        <v>44823</v>
      </c>
      <c r="G141" s="982"/>
      <c r="H141" s="327" t="s">
        <v>352</v>
      </c>
      <c r="I141" s="26">
        <v>44658</v>
      </c>
      <c r="J141" s="504"/>
      <c r="K141" s="276"/>
      <c r="L141" s="16">
        <v>0</v>
      </c>
      <c r="M141" s="16">
        <v>0</v>
      </c>
      <c r="N141" s="16">
        <v>0</v>
      </c>
      <c r="O141" s="16">
        <v>0</v>
      </c>
      <c r="P141" s="16">
        <v>0</v>
      </c>
      <c r="Q141" s="16">
        <v>0</v>
      </c>
      <c r="R141" s="16"/>
      <c r="S141" s="957">
        <v>0</v>
      </c>
      <c r="T141" s="957"/>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9"/>
      <c r="AV141" s="19"/>
      <c r="AW141" s="19"/>
      <c r="AX141" s="19"/>
      <c r="AY141" s="19"/>
      <c r="AZ141" s="19"/>
      <c r="BA141" s="19"/>
      <c r="BB141" s="19"/>
      <c r="BC141" s="19"/>
      <c r="BD141" s="19"/>
      <c r="BE141" s="19"/>
      <c r="BF141" s="19"/>
      <c r="BG141" s="19"/>
      <c r="BH141" s="19"/>
      <c r="BI141" s="19"/>
      <c r="BJ141" s="19"/>
      <c r="BK141" s="19"/>
      <c r="BL141" s="19"/>
      <c r="BM141" s="19"/>
      <c r="BN141" s="19"/>
      <c r="BO141" s="19"/>
      <c r="BP141" s="19"/>
      <c r="BQ141" s="19"/>
      <c r="BR141" s="19"/>
      <c r="BS141" s="19"/>
      <c r="BT141" s="19"/>
      <c r="BU141" s="184">
        <f>COUNT(U141:AT141)</f>
        <v>0</v>
      </c>
      <c r="BW141" s="184">
        <f>COUNT(AU141:BT141)</f>
        <v>0</v>
      </c>
      <c r="BY141" s="184">
        <f>SUM(BU141,BW141)</f>
        <v>0</v>
      </c>
    </row>
    <row r="142" spans="1:79" s="229" customFormat="1" hidden="1">
      <c r="C142" s="230"/>
      <c r="E142" s="578"/>
      <c r="F142" s="548"/>
      <c r="G142" s="599"/>
      <c r="H142" s="456"/>
      <c r="I142" s="231"/>
      <c r="J142" s="232"/>
      <c r="K142" s="231"/>
      <c r="L142" s="232"/>
      <c r="M142" s="232"/>
      <c r="N142" s="232"/>
      <c r="O142" s="232"/>
      <c r="P142" s="232"/>
      <c r="Q142" s="232"/>
      <c r="R142" s="232"/>
      <c r="S142" s="232"/>
      <c r="T142" s="232"/>
      <c r="U142" s="111"/>
      <c r="AP142" s="233"/>
      <c r="AQ142" s="233"/>
      <c r="AS142" s="230"/>
      <c r="AT142" s="230"/>
      <c r="AU142" s="230"/>
    </row>
    <row r="143" spans="1:79" s="53" customFormat="1" ht="54" hidden="1" customHeight="1">
      <c r="D143" s="53" t="s">
        <v>1788</v>
      </c>
      <c r="F143" s="457"/>
      <c r="H143" s="751"/>
      <c r="I143" s="38"/>
      <c r="K143" s="751"/>
      <c r="BV143" s="40"/>
      <c r="BW143" s="40"/>
      <c r="BX143" s="40"/>
    </row>
    <row r="144" spans="1:79" s="229" customFormat="1" hidden="1">
      <c r="C144" s="230"/>
      <c r="E144" s="578"/>
      <c r="F144" s="548"/>
      <c r="G144" s="599"/>
      <c r="H144" s="456"/>
      <c r="I144" s="231"/>
      <c r="J144" s="232"/>
      <c r="K144" s="231"/>
      <c r="L144" s="232"/>
      <c r="M144" s="232"/>
      <c r="N144" s="232"/>
      <c r="O144" s="232"/>
      <c r="P144" s="232"/>
      <c r="Q144" s="232"/>
      <c r="R144" s="232"/>
      <c r="S144" s="232"/>
      <c r="T144" s="232"/>
      <c r="U144" s="111"/>
      <c r="AP144" s="233"/>
      <c r="AQ144" s="233"/>
      <c r="AS144" s="230"/>
      <c r="AT144" s="230"/>
      <c r="AU144" s="230"/>
    </row>
    <row r="145" spans="1:81" s="190" customFormat="1" ht="34.5" hidden="1" customHeight="1">
      <c r="A145" s="315" t="s">
        <v>11</v>
      </c>
      <c r="B145" s="315" t="s">
        <v>1058</v>
      </c>
      <c r="C145" s="592" t="s">
        <v>12</v>
      </c>
      <c r="D145" s="433" t="s">
        <v>13</v>
      </c>
      <c r="E145" s="582"/>
      <c r="F145" s="404" t="s">
        <v>14</v>
      </c>
      <c r="G145" s="489"/>
      <c r="H145" s="95" t="s">
        <v>306</v>
      </c>
      <c r="I145" s="285" t="s">
        <v>15</v>
      </c>
      <c r="J145" s="503"/>
      <c r="K145" s="285"/>
      <c r="L145" s="387" t="s">
        <v>1319</v>
      </c>
      <c r="M145" s="387" t="s">
        <v>1007</v>
      </c>
      <c r="N145" s="387"/>
      <c r="O145" s="387" t="s">
        <v>1007</v>
      </c>
      <c r="P145" s="387"/>
      <c r="Q145" s="387" t="s">
        <v>1007</v>
      </c>
      <c r="R145" s="387"/>
      <c r="S145" s="1014" t="s">
        <v>915</v>
      </c>
      <c r="T145" s="1014"/>
      <c r="U145" s="315">
        <v>4</v>
      </c>
      <c r="V145" s="315">
        <v>11</v>
      </c>
      <c r="W145" s="315">
        <v>18</v>
      </c>
      <c r="X145" s="315">
        <v>25</v>
      </c>
      <c r="Y145" s="315">
        <v>1</v>
      </c>
      <c r="Z145" s="315">
        <v>8</v>
      </c>
      <c r="AA145" s="315">
        <v>15</v>
      </c>
      <c r="AB145" s="315">
        <v>22</v>
      </c>
      <c r="AC145" s="315">
        <v>1</v>
      </c>
      <c r="AD145" s="315">
        <v>8</v>
      </c>
      <c r="AE145" s="315"/>
      <c r="AF145" s="315">
        <v>15</v>
      </c>
      <c r="AG145" s="315">
        <v>29</v>
      </c>
      <c r="AH145" s="315">
        <v>5</v>
      </c>
      <c r="AI145" s="315">
        <v>12</v>
      </c>
      <c r="AJ145" s="315"/>
      <c r="AK145" s="315">
        <v>26</v>
      </c>
      <c r="AL145" s="315">
        <v>3</v>
      </c>
      <c r="AM145" s="315">
        <v>10</v>
      </c>
      <c r="AN145" s="315">
        <v>17</v>
      </c>
      <c r="AO145" s="315">
        <v>31</v>
      </c>
      <c r="AP145" s="315">
        <v>7</v>
      </c>
      <c r="AQ145" s="315"/>
      <c r="AR145" s="315">
        <v>14</v>
      </c>
      <c r="AS145" s="315">
        <v>21</v>
      </c>
      <c r="AT145" s="315">
        <v>28</v>
      </c>
      <c r="AU145" s="315">
        <v>5</v>
      </c>
      <c r="AV145" s="315">
        <v>12</v>
      </c>
      <c r="AW145" s="315"/>
      <c r="AX145" s="315">
        <v>26</v>
      </c>
      <c r="AY145" s="315">
        <v>2</v>
      </c>
      <c r="AZ145" s="315">
        <v>9</v>
      </c>
      <c r="BA145" s="315">
        <v>16</v>
      </c>
      <c r="BB145" s="315">
        <v>30</v>
      </c>
      <c r="BC145" s="315">
        <v>6</v>
      </c>
      <c r="BD145" s="315">
        <v>13</v>
      </c>
      <c r="BE145" s="315"/>
      <c r="BF145" s="315">
        <v>20</v>
      </c>
      <c r="BG145" s="315">
        <v>27</v>
      </c>
      <c r="BH145" s="315">
        <v>4</v>
      </c>
      <c r="BI145" s="315">
        <v>11</v>
      </c>
      <c r="BJ145" s="315"/>
      <c r="BK145" s="315">
        <v>25</v>
      </c>
      <c r="BL145" s="315">
        <v>1</v>
      </c>
      <c r="BM145" s="315">
        <v>8</v>
      </c>
      <c r="BN145" s="315">
        <v>15</v>
      </c>
      <c r="BO145" s="315">
        <v>29</v>
      </c>
      <c r="BP145" s="315">
        <v>6</v>
      </c>
      <c r="BQ145" s="315">
        <v>13</v>
      </c>
      <c r="BR145" s="315"/>
      <c r="BS145" s="315">
        <v>20</v>
      </c>
      <c r="BT145" s="315">
        <v>27</v>
      </c>
      <c r="BU145" s="12" t="s">
        <v>915</v>
      </c>
      <c r="BV145" s="13"/>
      <c r="BW145" s="12" t="s">
        <v>916</v>
      </c>
      <c r="BX145" s="172"/>
      <c r="BY145" s="14" t="s">
        <v>1007</v>
      </c>
    </row>
    <row r="146" spans="1:81" s="273" customFormat="1" ht="21" hidden="1" customHeight="1">
      <c r="A146" s="275"/>
      <c r="B146" s="275"/>
      <c r="C146" s="41" t="s">
        <v>22</v>
      </c>
      <c r="D146" s="658" t="s">
        <v>964</v>
      </c>
      <c r="E146" s="581"/>
      <c r="F146" s="543">
        <v>38950</v>
      </c>
      <c r="G146" s="982"/>
      <c r="H146" s="327" t="s">
        <v>265</v>
      </c>
      <c r="I146" s="26">
        <v>32127</v>
      </c>
      <c r="J146" s="504"/>
      <c r="K146" s="276"/>
      <c r="L146" s="16">
        <v>2</v>
      </c>
      <c r="M146" s="16">
        <v>0</v>
      </c>
      <c r="N146" s="16">
        <v>0</v>
      </c>
      <c r="O146" s="16">
        <v>0</v>
      </c>
      <c r="P146" s="16"/>
      <c r="Q146" s="16">
        <v>0</v>
      </c>
      <c r="R146" s="16"/>
      <c r="S146" s="957">
        <v>0</v>
      </c>
      <c r="T146" s="957"/>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4">
        <f>COUNT(U146:AT146)</f>
        <v>0</v>
      </c>
      <c r="BW146" s="184">
        <f>COUNT(AU146:BT146)</f>
        <v>0</v>
      </c>
      <c r="BY146" s="184">
        <f>SUM(BU146,BW146)</f>
        <v>0</v>
      </c>
    </row>
    <row r="147" spans="1:81" s="273" customFormat="1" ht="21" hidden="1" customHeight="1">
      <c r="A147" s="24"/>
      <c r="B147" s="24"/>
      <c r="C147" s="41" t="s">
        <v>26</v>
      </c>
      <c r="D147" s="658" t="s">
        <v>1075</v>
      </c>
      <c r="E147" s="581"/>
      <c r="F147" s="543">
        <v>43838</v>
      </c>
      <c r="G147" s="982"/>
      <c r="H147" s="327" t="s">
        <v>967</v>
      </c>
      <c r="I147" s="26">
        <v>41950</v>
      </c>
      <c r="J147" s="504"/>
      <c r="K147" s="276"/>
      <c r="L147" s="16">
        <v>0</v>
      </c>
      <c r="M147" s="16">
        <v>0</v>
      </c>
      <c r="N147" s="16">
        <v>0</v>
      </c>
      <c r="O147" s="16">
        <v>0</v>
      </c>
      <c r="P147" s="16"/>
      <c r="Q147" s="16">
        <v>0</v>
      </c>
      <c r="R147" s="16"/>
      <c r="S147" s="957">
        <v>0</v>
      </c>
      <c r="T147" s="957"/>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4">
        <f>COUNT(U147:AT147)</f>
        <v>0</v>
      </c>
      <c r="BW147" s="184">
        <f>COUNT(AU147:BT147)</f>
        <v>0</v>
      </c>
      <c r="BY147" s="184">
        <f>SUM(BU147,BW147)</f>
        <v>0</v>
      </c>
    </row>
    <row r="148" spans="1:81" s="190" customFormat="1" ht="34.5" hidden="1" customHeight="1">
      <c r="A148" s="315" t="s">
        <v>11</v>
      </c>
      <c r="B148" s="315" t="s">
        <v>1058</v>
      </c>
      <c r="C148" s="592" t="s">
        <v>12</v>
      </c>
      <c r="D148" s="433" t="s">
        <v>43</v>
      </c>
      <c r="E148" s="582"/>
      <c r="F148" s="404" t="s">
        <v>14</v>
      </c>
      <c r="G148" s="489"/>
      <c r="H148" s="95" t="s">
        <v>306</v>
      </c>
      <c r="I148" s="285" t="s">
        <v>15</v>
      </c>
      <c r="J148" s="503"/>
      <c r="K148" s="285"/>
      <c r="L148" s="387" t="s">
        <v>1319</v>
      </c>
      <c r="M148" s="387" t="s">
        <v>1007</v>
      </c>
      <c r="N148" s="387"/>
      <c r="O148" s="387" t="s">
        <v>1007</v>
      </c>
      <c r="P148" s="387"/>
      <c r="Q148" s="387" t="s">
        <v>1007</v>
      </c>
      <c r="R148" s="387"/>
      <c r="S148" s="1014" t="s">
        <v>915</v>
      </c>
      <c r="T148" s="1014"/>
      <c r="U148" s="315">
        <v>4</v>
      </c>
      <c r="V148" s="315">
        <v>11</v>
      </c>
      <c r="W148" s="315">
        <v>18</v>
      </c>
      <c r="X148" s="315">
        <v>25</v>
      </c>
      <c r="Y148" s="315">
        <v>1</v>
      </c>
      <c r="Z148" s="315">
        <v>8</v>
      </c>
      <c r="AA148" s="315">
        <v>15</v>
      </c>
      <c r="AB148" s="315">
        <v>22</v>
      </c>
      <c r="AC148" s="315">
        <v>1</v>
      </c>
      <c r="AD148" s="315">
        <v>8</v>
      </c>
      <c r="AE148" s="315"/>
      <c r="AF148" s="315">
        <v>15</v>
      </c>
      <c r="AG148" s="315">
        <v>29</v>
      </c>
      <c r="AH148" s="315">
        <v>5</v>
      </c>
      <c r="AI148" s="315">
        <v>12</v>
      </c>
      <c r="AJ148" s="315"/>
      <c r="AK148" s="315">
        <v>26</v>
      </c>
      <c r="AL148" s="315">
        <v>3</v>
      </c>
      <c r="AM148" s="315">
        <v>10</v>
      </c>
      <c r="AN148" s="315">
        <v>17</v>
      </c>
      <c r="AO148" s="315">
        <v>31</v>
      </c>
      <c r="AP148" s="315">
        <v>7</v>
      </c>
      <c r="AQ148" s="315"/>
      <c r="AR148" s="315">
        <v>14</v>
      </c>
      <c r="AS148" s="315">
        <v>21</v>
      </c>
      <c r="AT148" s="315">
        <v>28</v>
      </c>
      <c r="AU148" s="315">
        <v>5</v>
      </c>
      <c r="AV148" s="315">
        <v>12</v>
      </c>
      <c r="AW148" s="315"/>
      <c r="AX148" s="315">
        <v>26</v>
      </c>
      <c r="AY148" s="315">
        <v>2</v>
      </c>
      <c r="AZ148" s="315">
        <v>9</v>
      </c>
      <c r="BA148" s="315">
        <v>16</v>
      </c>
      <c r="BB148" s="315">
        <v>30</v>
      </c>
      <c r="BC148" s="315">
        <v>6</v>
      </c>
      <c r="BD148" s="315">
        <v>13</v>
      </c>
      <c r="BE148" s="315"/>
      <c r="BF148" s="315">
        <v>20</v>
      </c>
      <c r="BG148" s="315">
        <v>27</v>
      </c>
      <c r="BH148" s="315">
        <v>4</v>
      </c>
      <c r="BI148" s="315">
        <v>11</v>
      </c>
      <c r="BJ148" s="315"/>
      <c r="BK148" s="315">
        <v>25</v>
      </c>
      <c r="BL148" s="315">
        <v>1</v>
      </c>
      <c r="BM148" s="315">
        <v>8</v>
      </c>
      <c r="BN148" s="315">
        <v>15</v>
      </c>
      <c r="BO148" s="315">
        <v>29</v>
      </c>
      <c r="BP148" s="315">
        <v>6</v>
      </c>
      <c r="BQ148" s="315">
        <v>13</v>
      </c>
      <c r="BR148" s="315"/>
      <c r="BS148" s="315">
        <v>20</v>
      </c>
      <c r="BT148" s="315">
        <v>27</v>
      </c>
      <c r="BU148" s="12" t="s">
        <v>915</v>
      </c>
      <c r="BV148" s="13"/>
      <c r="BW148" s="12" t="s">
        <v>916</v>
      </c>
      <c r="BX148" s="172"/>
      <c r="BY148" s="14" t="s">
        <v>1007</v>
      </c>
    </row>
    <row r="149" spans="1:81" s="25" customFormat="1" ht="21" hidden="1" customHeight="1">
      <c r="A149" s="192"/>
      <c r="B149" s="192"/>
      <c r="C149" s="41" t="s">
        <v>65</v>
      </c>
      <c r="D149" s="658" t="s">
        <v>287</v>
      </c>
      <c r="E149" s="581"/>
      <c r="F149" s="543">
        <v>38927</v>
      </c>
      <c r="G149" s="982"/>
      <c r="H149" s="363" t="s">
        <v>967</v>
      </c>
      <c r="I149" s="30">
        <v>25062</v>
      </c>
      <c r="J149" s="504"/>
      <c r="K149" s="308"/>
      <c r="L149" s="16">
        <v>0</v>
      </c>
      <c r="M149" s="16">
        <v>0</v>
      </c>
      <c r="N149" s="16">
        <v>0</v>
      </c>
      <c r="O149" s="16">
        <v>0</v>
      </c>
      <c r="P149" s="16"/>
      <c r="Q149" s="16">
        <v>0</v>
      </c>
      <c r="R149" s="16"/>
      <c r="S149" s="957">
        <v>0</v>
      </c>
      <c r="T149" s="957"/>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9"/>
      <c r="AV149" s="19"/>
      <c r="AW149" s="19"/>
      <c r="AX149" s="19"/>
      <c r="AY149" s="20"/>
      <c r="AZ149" s="20"/>
      <c r="BA149" s="20"/>
      <c r="BB149" s="20"/>
      <c r="BC149" s="20"/>
      <c r="BD149" s="20"/>
      <c r="BE149" s="20"/>
      <c r="BF149" s="20"/>
      <c r="BG149" s="20"/>
      <c r="BH149" s="20"/>
      <c r="BI149" s="20"/>
      <c r="BJ149" s="20"/>
      <c r="BK149" s="20"/>
      <c r="BL149" s="20"/>
      <c r="BM149" s="20"/>
      <c r="BN149" s="20"/>
      <c r="BO149" s="20"/>
      <c r="BP149" s="20"/>
      <c r="BQ149" s="20"/>
      <c r="BR149" s="20"/>
      <c r="BS149" s="20"/>
      <c r="BT149" s="20"/>
      <c r="BU149" s="184">
        <f t="shared" ref="BU149:BU157" si="17">COUNT(U149:AT149)</f>
        <v>0</v>
      </c>
      <c r="BW149" s="184">
        <f t="shared" ref="BW149:BW157" si="18">COUNT(AU149:BT149)</f>
        <v>0</v>
      </c>
      <c r="BY149" s="184">
        <f t="shared" ref="BY149:BY157" si="19">SUM(BU149,BW149)</f>
        <v>0</v>
      </c>
      <c r="BZ149" s="273"/>
      <c r="CA149" s="273"/>
    </row>
    <row r="150" spans="1:81" s="273" customFormat="1" ht="19.899999999999999" hidden="1" customHeight="1">
      <c r="A150" s="192"/>
      <c r="B150" s="192"/>
      <c r="C150" s="41" t="s">
        <v>107</v>
      </c>
      <c r="D150" s="658" t="s">
        <v>1279</v>
      </c>
      <c r="E150" s="581"/>
      <c r="F150" s="543">
        <v>44257</v>
      </c>
      <c r="G150" s="982"/>
      <c r="H150" s="363" t="s">
        <v>967</v>
      </c>
      <c r="I150" s="30">
        <v>39381</v>
      </c>
      <c r="J150" s="504"/>
      <c r="K150" s="308"/>
      <c r="L150" s="16">
        <v>0</v>
      </c>
      <c r="M150" s="16">
        <v>0</v>
      </c>
      <c r="N150" s="16">
        <v>0</v>
      </c>
      <c r="O150" s="16">
        <v>0</v>
      </c>
      <c r="P150" s="16"/>
      <c r="Q150" s="16">
        <v>0</v>
      </c>
      <c r="R150" s="16"/>
      <c r="S150" s="957">
        <v>0</v>
      </c>
      <c r="T150" s="957"/>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9"/>
      <c r="AV150" s="19"/>
      <c r="AW150" s="19"/>
      <c r="AX150" s="19"/>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84">
        <f t="shared" si="17"/>
        <v>0</v>
      </c>
      <c r="BV150" s="25"/>
      <c r="BW150" s="184">
        <f t="shared" si="18"/>
        <v>0</v>
      </c>
      <c r="BX150" s="25"/>
      <c r="BY150" s="184">
        <f t="shared" si="19"/>
        <v>0</v>
      </c>
      <c r="CB150" s="25"/>
      <c r="CC150" s="25"/>
    </row>
    <row r="151" spans="1:81" s="273" customFormat="1" ht="19.899999999999999" hidden="1" customHeight="1">
      <c r="A151" s="33"/>
      <c r="B151" s="33"/>
      <c r="C151" s="41" t="s">
        <v>34</v>
      </c>
      <c r="D151" s="658" t="s">
        <v>86</v>
      </c>
      <c r="E151" s="581"/>
      <c r="F151" s="542">
        <v>40452</v>
      </c>
      <c r="G151" s="982"/>
      <c r="H151" s="363" t="s">
        <v>261</v>
      </c>
      <c r="I151" s="30">
        <v>40015</v>
      </c>
      <c r="J151" s="504"/>
      <c r="K151" s="308"/>
      <c r="L151" s="16">
        <v>4</v>
      </c>
      <c r="M151" s="16">
        <v>0</v>
      </c>
      <c r="N151" s="16">
        <v>0</v>
      </c>
      <c r="O151" s="16">
        <v>0</v>
      </c>
      <c r="P151" s="16"/>
      <c r="Q151" s="16">
        <v>0</v>
      </c>
      <c r="R151" s="16"/>
      <c r="S151" s="957">
        <v>0</v>
      </c>
      <c r="T151" s="957"/>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9"/>
      <c r="AV151" s="19"/>
      <c r="AW151" s="19"/>
      <c r="AX151" s="19"/>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84">
        <f t="shared" si="17"/>
        <v>0</v>
      </c>
      <c r="BV151" s="25"/>
      <c r="BW151" s="184">
        <f t="shared" si="18"/>
        <v>0</v>
      </c>
      <c r="BX151" s="25"/>
      <c r="BY151" s="184">
        <f t="shared" si="19"/>
        <v>0</v>
      </c>
      <c r="BZ151" s="25"/>
      <c r="CA151" s="25"/>
      <c r="CB151" s="25"/>
      <c r="CC151" s="25"/>
    </row>
    <row r="152" spans="1:81" s="273" customFormat="1" ht="19.899999999999999" hidden="1" customHeight="1">
      <c r="A152" s="192"/>
      <c r="B152" s="192"/>
      <c r="C152" s="41" t="s">
        <v>101</v>
      </c>
      <c r="D152" s="658" t="s">
        <v>1101</v>
      </c>
      <c r="E152" s="581"/>
      <c r="F152" s="543">
        <v>43847</v>
      </c>
      <c r="G152" s="982"/>
      <c r="H152" s="363" t="s">
        <v>967</v>
      </c>
      <c r="I152" s="30">
        <v>43861</v>
      </c>
      <c r="J152" s="504"/>
      <c r="K152" s="308"/>
      <c r="L152" s="16">
        <v>0</v>
      </c>
      <c r="M152" s="16">
        <v>0</v>
      </c>
      <c r="N152" s="16">
        <v>0</v>
      </c>
      <c r="O152" s="16">
        <v>0</v>
      </c>
      <c r="P152" s="16"/>
      <c r="Q152" s="16">
        <v>0</v>
      </c>
      <c r="R152" s="16"/>
      <c r="S152" s="957">
        <v>0</v>
      </c>
      <c r="T152" s="957"/>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9"/>
      <c r="AV152" s="19"/>
      <c r="AW152" s="19"/>
      <c r="AX152" s="19"/>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84">
        <f t="shared" si="17"/>
        <v>0</v>
      </c>
      <c r="BV152" s="25"/>
      <c r="BW152" s="184">
        <f t="shared" si="18"/>
        <v>0</v>
      </c>
      <c r="BX152" s="25"/>
      <c r="BY152" s="184">
        <f t="shared" si="19"/>
        <v>0</v>
      </c>
      <c r="BZ152" s="25"/>
      <c r="CA152" s="25"/>
      <c r="CB152" s="25"/>
      <c r="CC152" s="25"/>
    </row>
    <row r="153" spans="1:81" s="273" customFormat="1" ht="21" hidden="1" customHeight="1">
      <c r="A153" s="192"/>
      <c r="B153" s="192"/>
      <c r="C153" s="41" t="s">
        <v>58</v>
      </c>
      <c r="D153" s="658" t="s">
        <v>987</v>
      </c>
      <c r="E153" s="581"/>
      <c r="F153" s="543">
        <v>38309</v>
      </c>
      <c r="G153" s="982"/>
      <c r="H153" s="363" t="s">
        <v>967</v>
      </c>
      <c r="I153" s="30">
        <v>29881</v>
      </c>
      <c r="J153" s="504"/>
      <c r="K153" s="308"/>
      <c r="L153" s="16">
        <v>0</v>
      </c>
      <c r="M153" s="16">
        <v>0</v>
      </c>
      <c r="N153" s="16">
        <v>0</v>
      </c>
      <c r="O153" s="16">
        <v>0</v>
      </c>
      <c r="P153" s="16"/>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84">
        <f t="shared" si="17"/>
        <v>0</v>
      </c>
      <c r="BV153" s="25"/>
      <c r="BW153" s="184">
        <f t="shared" si="18"/>
        <v>0</v>
      </c>
      <c r="BX153" s="25"/>
      <c r="BY153" s="184">
        <f t="shared" si="19"/>
        <v>0</v>
      </c>
    </row>
    <row r="154" spans="1:81" s="25" customFormat="1" ht="21" hidden="1" customHeight="1">
      <c r="A154" s="192"/>
      <c r="B154" s="192"/>
      <c r="C154" s="41" t="s">
        <v>91</v>
      </c>
      <c r="D154" s="37" t="s">
        <v>1090</v>
      </c>
      <c r="E154" s="749"/>
      <c r="F154" s="542">
        <v>43141</v>
      </c>
      <c r="G154" s="982"/>
      <c r="H154" s="363" t="s">
        <v>967</v>
      </c>
      <c r="I154" s="30">
        <v>43844</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9"/>
      <c r="AV154" s="19"/>
      <c r="AW154" s="19"/>
      <c r="AX154" s="19"/>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84">
        <f t="shared" si="17"/>
        <v>0</v>
      </c>
      <c r="BW154" s="184">
        <f t="shared" si="18"/>
        <v>0</v>
      </c>
      <c r="BY154" s="184">
        <f t="shared" si="19"/>
        <v>0</v>
      </c>
    </row>
    <row r="155" spans="1:81" s="25" customFormat="1" ht="21" hidden="1" customHeight="1">
      <c r="A155" s="192"/>
      <c r="B155" s="192"/>
      <c r="C155" s="41" t="s">
        <v>76</v>
      </c>
      <c r="D155" s="658" t="s">
        <v>136</v>
      </c>
      <c r="E155" s="581"/>
      <c r="F155" s="541">
        <v>41880</v>
      </c>
      <c r="G155" s="982"/>
      <c r="H155" s="363" t="s">
        <v>967</v>
      </c>
      <c r="I155" s="30">
        <v>21930</v>
      </c>
      <c r="J155" s="504"/>
      <c r="K155" s="308"/>
      <c r="L155" s="16">
        <v>0</v>
      </c>
      <c r="M155" s="16">
        <v>0</v>
      </c>
      <c r="N155" s="16">
        <v>0</v>
      </c>
      <c r="O155" s="16">
        <v>0</v>
      </c>
      <c r="P155" s="16"/>
      <c r="Q155" s="16">
        <v>0</v>
      </c>
      <c r="R155" s="16"/>
      <c r="S155" s="957">
        <v>0</v>
      </c>
      <c r="T155" s="957"/>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9"/>
      <c r="AV155" s="19"/>
      <c r="AW155" s="19"/>
      <c r="AX155" s="19"/>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84">
        <f t="shared" si="17"/>
        <v>0</v>
      </c>
      <c r="BW155" s="184">
        <f t="shared" si="18"/>
        <v>0</v>
      </c>
      <c r="BY155" s="184">
        <f t="shared" si="19"/>
        <v>0</v>
      </c>
      <c r="BZ155" s="273"/>
      <c r="CA155" s="273"/>
    </row>
    <row r="156" spans="1:81" s="25" customFormat="1" ht="21" hidden="1" customHeight="1">
      <c r="A156" s="35"/>
      <c r="B156" s="35"/>
      <c r="C156" s="41" t="s">
        <v>54</v>
      </c>
      <c r="D156" s="658" t="s">
        <v>61</v>
      </c>
      <c r="E156" s="581"/>
      <c r="F156" s="542">
        <v>37408</v>
      </c>
      <c r="G156" s="982"/>
      <c r="H156" s="363" t="s">
        <v>967</v>
      </c>
      <c r="I156" s="30">
        <v>36222</v>
      </c>
      <c r="J156" s="504"/>
      <c r="K156" s="308"/>
      <c r="L156" s="16">
        <v>0</v>
      </c>
      <c r="M156" s="16">
        <v>0</v>
      </c>
      <c r="N156" s="16">
        <v>0</v>
      </c>
      <c r="O156" s="16">
        <v>0</v>
      </c>
      <c r="P156" s="16"/>
      <c r="Q156" s="16">
        <v>0</v>
      </c>
      <c r="R156" s="16"/>
      <c r="S156" s="957">
        <v>0</v>
      </c>
      <c r="T156" s="957"/>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9"/>
      <c r="AV156" s="19"/>
      <c r="AW156" s="19"/>
      <c r="AX156" s="19"/>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84">
        <f t="shared" si="17"/>
        <v>0</v>
      </c>
      <c r="BW156" s="184">
        <f t="shared" si="18"/>
        <v>0</v>
      </c>
      <c r="BY156" s="184">
        <f t="shared" si="19"/>
        <v>0</v>
      </c>
      <c r="BZ156" s="273"/>
      <c r="CA156" s="273"/>
      <c r="CB156" s="273"/>
      <c r="CC156" s="273"/>
    </row>
    <row r="157" spans="1:81" s="25" customFormat="1" ht="21" hidden="1" customHeight="1">
      <c r="A157" s="192"/>
      <c r="B157" s="192"/>
      <c r="C157" s="41" t="s">
        <v>95</v>
      </c>
      <c r="D157" s="658" t="s">
        <v>1010</v>
      </c>
      <c r="E157" s="581"/>
      <c r="F157" s="542">
        <v>43292</v>
      </c>
      <c r="G157" s="982"/>
      <c r="H157" s="363" t="s">
        <v>967</v>
      </c>
      <c r="I157" s="30">
        <v>22153</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9"/>
      <c r="AV157" s="19"/>
      <c r="AW157" s="19"/>
      <c r="AX157" s="19"/>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84">
        <f t="shared" si="17"/>
        <v>0</v>
      </c>
      <c r="BW157" s="184">
        <f t="shared" si="18"/>
        <v>0</v>
      </c>
      <c r="BY157" s="184">
        <f t="shared" si="19"/>
        <v>0</v>
      </c>
    </row>
    <row r="158" spans="1:81" s="273" customFormat="1" ht="13.5" hidden="1" customHeight="1">
      <c r="A158" s="262"/>
      <c r="B158" s="262"/>
      <c r="C158" s="62"/>
      <c r="D158" s="238"/>
      <c r="E158" s="52"/>
      <c r="F158" s="554"/>
      <c r="G158" s="990"/>
      <c r="H158" s="364"/>
      <c r="I158" s="38"/>
      <c r="J158" s="502"/>
      <c r="K158" s="279"/>
      <c r="L158" s="47"/>
      <c r="M158" s="47"/>
      <c r="N158" s="47"/>
      <c r="O158" s="47"/>
      <c r="P158" s="47"/>
      <c r="Q158" s="47"/>
      <c r="R158" s="47"/>
      <c r="S158" s="47"/>
      <c r="T158" s="47"/>
      <c r="U158" s="48"/>
      <c r="V158" s="48"/>
      <c r="W158" s="48"/>
      <c r="X158" s="48"/>
      <c r="Y158" s="48"/>
      <c r="Z158" s="48"/>
      <c r="AA158" s="48"/>
      <c r="AB158" s="48"/>
      <c r="AC158" s="48"/>
      <c r="AD158" s="48"/>
      <c r="AE158" s="48"/>
      <c r="AF158" s="48"/>
      <c r="AG158" s="48"/>
      <c r="AH158" s="48"/>
      <c r="AI158" s="48"/>
      <c r="AJ158" s="48"/>
      <c r="AK158" s="48"/>
      <c r="AL158" s="48"/>
      <c r="AM158" s="48"/>
      <c r="AN158" s="48"/>
      <c r="AO158" s="48"/>
      <c r="AP158" s="48"/>
      <c r="AQ158" s="48"/>
      <c r="AR158" s="48"/>
      <c r="AS158" s="48"/>
      <c r="AT158" s="48"/>
      <c r="AU158" s="56"/>
      <c r="AV158" s="56"/>
      <c r="AW158" s="56"/>
      <c r="AX158" s="56"/>
      <c r="AY158" s="325"/>
      <c r="AZ158" s="325"/>
      <c r="BA158" s="325"/>
      <c r="BB158" s="325"/>
      <c r="BC158" s="325"/>
      <c r="BD158" s="325"/>
      <c r="BE158" s="325"/>
      <c r="BF158" s="325"/>
      <c r="BG158" s="325"/>
      <c r="BH158" s="325"/>
      <c r="BI158" s="325"/>
      <c r="BJ158" s="325"/>
      <c r="BK158" s="325"/>
      <c r="BL158" s="325"/>
      <c r="BM158" s="325"/>
      <c r="BN158" s="325"/>
      <c r="BO158" s="325"/>
      <c r="BP158" s="325"/>
      <c r="BQ158" s="325"/>
      <c r="BR158" s="325"/>
      <c r="BS158" s="325"/>
      <c r="BT158" s="325"/>
      <c r="BU158" s="11"/>
      <c r="BV158" s="25"/>
      <c r="BW158" s="11"/>
      <c r="BX158" s="25"/>
      <c r="BY158" s="11"/>
    </row>
    <row r="159" spans="1:81" s="53" customFormat="1" ht="54" hidden="1" customHeight="1">
      <c r="D159" s="53" t="s">
        <v>1789</v>
      </c>
      <c r="F159" s="457"/>
      <c r="H159" s="751"/>
      <c r="I159" s="38"/>
      <c r="K159" s="751"/>
      <c r="BU159" s="40"/>
      <c r="BV159" s="40"/>
      <c r="BW159" s="40"/>
      <c r="BY159" s="40"/>
    </row>
    <row r="160" spans="1:81" s="273" customFormat="1" ht="14.25" hidden="1" customHeight="1">
      <c r="A160" s="262"/>
      <c r="B160" s="262"/>
      <c r="C160" s="62"/>
      <c r="D160" s="238"/>
      <c r="E160" s="52"/>
      <c r="F160" s="554"/>
      <c r="G160" s="990"/>
      <c r="H160" s="364"/>
      <c r="I160" s="38"/>
      <c r="J160" s="502"/>
      <c r="K160" s="279"/>
      <c r="L160" s="47"/>
      <c r="M160" s="47"/>
      <c r="N160" s="47"/>
      <c r="O160" s="47"/>
      <c r="P160" s="47"/>
      <c r="Q160" s="47"/>
      <c r="R160" s="47"/>
      <c r="S160" s="47"/>
      <c r="T160" s="47"/>
      <c r="U160" s="48"/>
      <c r="V160" s="48"/>
      <c r="W160" s="48"/>
      <c r="X160" s="48"/>
      <c r="Y160" s="48"/>
      <c r="Z160" s="48"/>
      <c r="AA160" s="48"/>
      <c r="AB160" s="48"/>
      <c r="AC160" s="48"/>
      <c r="AD160" s="48"/>
      <c r="AE160" s="48"/>
      <c r="AF160" s="48"/>
      <c r="AG160" s="48"/>
      <c r="AH160" s="48"/>
      <c r="AI160" s="48"/>
      <c r="AJ160" s="48"/>
      <c r="AK160" s="48"/>
      <c r="AL160" s="48"/>
      <c r="AM160" s="48"/>
      <c r="AN160" s="48"/>
      <c r="AO160" s="48"/>
      <c r="AP160" s="48"/>
      <c r="AQ160" s="48"/>
      <c r="AR160" s="48"/>
      <c r="AS160" s="48"/>
      <c r="AT160" s="48"/>
      <c r="AU160" s="56"/>
      <c r="AV160" s="56"/>
      <c r="AW160" s="56"/>
      <c r="AX160" s="56"/>
      <c r="AY160" s="325"/>
      <c r="AZ160" s="325"/>
      <c r="BA160" s="325"/>
      <c r="BB160" s="325"/>
      <c r="BC160" s="325"/>
      <c r="BD160" s="325"/>
      <c r="BE160" s="325"/>
      <c r="BF160" s="325"/>
      <c r="BG160" s="325"/>
      <c r="BH160" s="325"/>
      <c r="BI160" s="325"/>
      <c r="BJ160" s="325"/>
      <c r="BK160" s="325"/>
      <c r="BL160" s="325"/>
      <c r="BM160" s="325"/>
      <c r="BN160" s="325"/>
      <c r="BO160" s="325"/>
      <c r="BP160" s="325"/>
      <c r="BQ160" s="325"/>
      <c r="BR160" s="325"/>
      <c r="BS160" s="325"/>
      <c r="BT160" s="325"/>
      <c r="BU160" s="11"/>
      <c r="BV160" s="25"/>
      <c r="BW160" s="11"/>
      <c r="BX160" s="25"/>
      <c r="BY160" s="11"/>
    </row>
    <row r="161" spans="1:79" s="190" customFormat="1" ht="34.5" hidden="1" customHeight="1">
      <c r="A161" s="315" t="s">
        <v>11</v>
      </c>
      <c r="B161" s="315" t="s">
        <v>1058</v>
      </c>
      <c r="C161" s="592" t="s">
        <v>12</v>
      </c>
      <c r="D161" s="433" t="s">
        <v>43</v>
      </c>
      <c r="E161" s="582"/>
      <c r="F161" s="404" t="s">
        <v>14</v>
      </c>
      <c r="G161" s="489"/>
      <c r="H161" s="95" t="s">
        <v>306</v>
      </c>
      <c r="I161" s="285" t="s">
        <v>15</v>
      </c>
      <c r="J161" s="503"/>
      <c r="K161" s="285"/>
      <c r="L161" s="387" t="s">
        <v>1319</v>
      </c>
      <c r="M161" s="387" t="s">
        <v>1007</v>
      </c>
      <c r="N161" s="387"/>
      <c r="O161" s="387" t="s">
        <v>1007</v>
      </c>
      <c r="P161" s="387"/>
      <c r="Q161" s="387" t="s">
        <v>1007</v>
      </c>
      <c r="R161" s="387"/>
      <c r="S161" s="1014" t="s">
        <v>915</v>
      </c>
      <c r="T161" s="1014"/>
      <c r="U161" s="315">
        <v>4</v>
      </c>
      <c r="V161" s="315">
        <v>11</v>
      </c>
      <c r="W161" s="315">
        <v>18</v>
      </c>
      <c r="X161" s="315">
        <v>25</v>
      </c>
      <c r="Y161" s="315">
        <v>1</v>
      </c>
      <c r="Z161" s="315">
        <v>8</v>
      </c>
      <c r="AA161" s="315">
        <v>15</v>
      </c>
      <c r="AB161" s="315">
        <v>22</v>
      </c>
      <c r="AC161" s="315">
        <v>1</v>
      </c>
      <c r="AD161" s="315">
        <v>8</v>
      </c>
      <c r="AE161" s="315"/>
      <c r="AF161" s="315">
        <v>15</v>
      </c>
      <c r="AG161" s="315">
        <v>29</v>
      </c>
      <c r="AH161" s="315">
        <v>5</v>
      </c>
      <c r="AI161" s="315">
        <v>12</v>
      </c>
      <c r="AJ161" s="315"/>
      <c r="AK161" s="315">
        <v>26</v>
      </c>
      <c r="AL161" s="315">
        <v>3</v>
      </c>
      <c r="AM161" s="315">
        <v>10</v>
      </c>
      <c r="AN161" s="315">
        <v>17</v>
      </c>
      <c r="AO161" s="315">
        <v>31</v>
      </c>
      <c r="AP161" s="315">
        <v>7</v>
      </c>
      <c r="AQ161" s="315"/>
      <c r="AR161" s="315">
        <v>14</v>
      </c>
      <c r="AS161" s="315">
        <v>21</v>
      </c>
      <c r="AT161" s="315">
        <v>28</v>
      </c>
      <c r="AU161" s="315">
        <v>5</v>
      </c>
      <c r="AV161" s="315">
        <v>12</v>
      </c>
      <c r="AW161" s="315"/>
      <c r="AX161" s="315">
        <v>26</v>
      </c>
      <c r="AY161" s="315">
        <v>2</v>
      </c>
      <c r="AZ161" s="315">
        <v>9</v>
      </c>
      <c r="BA161" s="315">
        <v>16</v>
      </c>
      <c r="BB161" s="315">
        <v>30</v>
      </c>
      <c r="BC161" s="315">
        <v>6</v>
      </c>
      <c r="BD161" s="315">
        <v>13</v>
      </c>
      <c r="BE161" s="315"/>
      <c r="BF161" s="315">
        <v>20</v>
      </c>
      <c r="BG161" s="315">
        <v>27</v>
      </c>
      <c r="BH161" s="315">
        <v>4</v>
      </c>
      <c r="BI161" s="315">
        <v>11</v>
      </c>
      <c r="BJ161" s="315"/>
      <c r="BK161" s="315">
        <v>25</v>
      </c>
      <c r="BL161" s="315">
        <v>1</v>
      </c>
      <c r="BM161" s="315">
        <v>8</v>
      </c>
      <c r="BN161" s="315">
        <v>15</v>
      </c>
      <c r="BO161" s="315">
        <v>29</v>
      </c>
      <c r="BP161" s="315">
        <v>6</v>
      </c>
      <c r="BQ161" s="315">
        <v>13</v>
      </c>
      <c r="BR161" s="315"/>
      <c r="BS161" s="315">
        <v>20</v>
      </c>
      <c r="BT161" s="315">
        <v>27</v>
      </c>
      <c r="BU161" s="12" t="s">
        <v>915</v>
      </c>
      <c r="BV161" s="13"/>
      <c r="BW161" s="12" t="s">
        <v>916</v>
      </c>
      <c r="BX161" s="172"/>
      <c r="BY161" s="14" t="s">
        <v>1007</v>
      </c>
    </row>
    <row r="162" spans="1:79" s="25" customFormat="1" ht="21" hidden="1" customHeight="1">
      <c r="A162" s="192"/>
      <c r="B162" s="192"/>
      <c r="C162" s="41" t="s">
        <v>91</v>
      </c>
      <c r="D162" s="658" t="s">
        <v>164</v>
      </c>
      <c r="E162" s="581"/>
      <c r="F162" s="541">
        <v>42442</v>
      </c>
      <c r="G162" s="982"/>
      <c r="H162" s="363" t="s">
        <v>352</v>
      </c>
      <c r="I162" s="30">
        <v>34663</v>
      </c>
      <c r="J162" s="504"/>
      <c r="K162" s="308"/>
      <c r="L162" s="16">
        <v>0</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9"/>
      <c r="AV162" s="19"/>
      <c r="AW162" s="19"/>
      <c r="AX162" s="19"/>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84">
        <f>COUNT(U162:AT162)</f>
        <v>0</v>
      </c>
      <c r="BW162" s="184">
        <f>COUNT(AU162:BT162)</f>
        <v>0</v>
      </c>
      <c r="BY162" s="184">
        <f>SUM(BU162,BW162)</f>
        <v>0</v>
      </c>
    </row>
    <row r="163" spans="1:79" s="25" customFormat="1" ht="21" hidden="1" customHeight="1">
      <c r="A163" s="192"/>
      <c r="B163" s="192"/>
      <c r="C163" s="41" t="s">
        <v>98</v>
      </c>
      <c r="D163" s="658" t="s">
        <v>1171</v>
      </c>
      <c r="E163" s="581"/>
      <c r="F163" s="542">
        <v>43991</v>
      </c>
      <c r="G163" s="982"/>
      <c r="H163" s="363" t="s">
        <v>770</v>
      </c>
      <c r="I163" s="30">
        <v>23767</v>
      </c>
      <c r="J163" s="504"/>
      <c r="K163" s="308"/>
      <c r="L163" s="16">
        <v>0</v>
      </c>
      <c r="M163" s="16">
        <v>0</v>
      </c>
      <c r="N163" s="16">
        <v>0</v>
      </c>
      <c r="O163" s="16">
        <v>0</v>
      </c>
      <c r="P163" s="16"/>
      <c r="Q163" s="16">
        <v>0</v>
      </c>
      <c r="R163" s="16"/>
      <c r="S163" s="957">
        <v>0</v>
      </c>
      <c r="T163" s="957"/>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9"/>
      <c r="AV163" s="19"/>
      <c r="AW163" s="19"/>
      <c r="AX163" s="19"/>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84">
        <f>COUNT(U163:AT163)</f>
        <v>0</v>
      </c>
      <c r="BW163" s="184">
        <f>COUNT(AU163:BT163)</f>
        <v>0</v>
      </c>
      <c r="BY163" s="184">
        <f>SUM(BU163,BW163)</f>
        <v>0</v>
      </c>
    </row>
    <row r="164" spans="1:79" s="273" customFormat="1" ht="14.25" hidden="1" customHeight="1">
      <c r="A164" s="262"/>
      <c r="B164" s="262"/>
      <c r="C164" s="62"/>
      <c r="D164" s="238"/>
      <c r="E164" s="52"/>
      <c r="F164" s="554"/>
      <c r="G164" s="990"/>
      <c r="H164" s="364"/>
      <c r="I164" s="38"/>
      <c r="J164" s="502"/>
      <c r="K164" s="279"/>
      <c r="L164" s="47"/>
      <c r="M164" s="47"/>
      <c r="N164" s="47"/>
      <c r="O164" s="47"/>
      <c r="P164" s="47"/>
      <c r="Q164" s="47"/>
      <c r="R164" s="47"/>
      <c r="S164" s="47"/>
      <c r="T164" s="47"/>
      <c r="U164" s="48"/>
      <c r="V164" s="48"/>
      <c r="W164" s="48"/>
      <c r="X164" s="48"/>
      <c r="Y164" s="48"/>
      <c r="Z164" s="48"/>
      <c r="AA164" s="48"/>
      <c r="AB164" s="48"/>
      <c r="AC164" s="48"/>
      <c r="AD164" s="48"/>
      <c r="AE164" s="48"/>
      <c r="AF164" s="48"/>
      <c r="AG164" s="48"/>
      <c r="AH164" s="48"/>
      <c r="AI164" s="48"/>
      <c r="AJ164" s="48"/>
      <c r="AK164" s="48"/>
      <c r="AL164" s="48"/>
      <c r="AM164" s="48"/>
      <c r="AN164" s="48"/>
      <c r="AO164" s="48"/>
      <c r="AP164" s="48"/>
      <c r="AQ164" s="48"/>
      <c r="AR164" s="48"/>
      <c r="AS164" s="48"/>
      <c r="AT164" s="48"/>
      <c r="AU164" s="56"/>
      <c r="AV164" s="56"/>
      <c r="AW164" s="56"/>
      <c r="AX164" s="56"/>
      <c r="AY164" s="325"/>
      <c r="AZ164" s="325"/>
      <c r="BA164" s="325"/>
      <c r="BB164" s="325"/>
      <c r="BC164" s="325"/>
      <c r="BD164" s="325"/>
      <c r="BE164" s="325"/>
      <c r="BF164" s="325"/>
      <c r="BG164" s="325"/>
      <c r="BH164" s="325"/>
      <c r="BI164" s="325"/>
      <c r="BJ164" s="325"/>
      <c r="BK164" s="325"/>
      <c r="BL164" s="325"/>
      <c r="BM164" s="325"/>
      <c r="BN164" s="325"/>
      <c r="BO164" s="325"/>
      <c r="BP164" s="325"/>
      <c r="BQ164" s="325"/>
      <c r="BR164" s="325"/>
      <c r="BS164" s="325"/>
      <c r="BT164" s="325"/>
      <c r="BU164" s="11"/>
      <c r="BV164" s="25"/>
      <c r="BW164" s="11"/>
      <c r="BX164" s="25"/>
      <c r="BY164" s="11"/>
    </row>
    <row r="165" spans="1:79" s="53" customFormat="1" ht="54" hidden="1" customHeight="1">
      <c r="D165" s="53" t="s">
        <v>1794</v>
      </c>
      <c r="F165" s="457"/>
      <c r="H165" s="751"/>
      <c r="I165" s="38"/>
      <c r="K165" s="751"/>
      <c r="BU165" s="40"/>
      <c r="BV165" s="40"/>
      <c r="BW165" s="40"/>
      <c r="BY165" s="40"/>
    </row>
    <row r="166" spans="1:79" ht="14.25" hidden="1" customHeight="1">
      <c r="A166" s="31"/>
      <c r="B166" s="31"/>
      <c r="C166" s="624"/>
      <c r="D166" s="238"/>
      <c r="E166" s="52"/>
      <c r="F166" s="546"/>
      <c r="G166" s="990"/>
      <c r="J166" s="502"/>
      <c r="K166" s="38"/>
      <c r="L166" s="47"/>
      <c r="M166" s="47"/>
      <c r="N166" s="47"/>
      <c r="O166" s="47"/>
      <c r="P166" s="47"/>
      <c r="Q166" s="47"/>
      <c r="R166" s="47"/>
      <c r="S166" s="47"/>
      <c r="T166" s="47"/>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48"/>
      <c r="BT166" s="48"/>
      <c r="BU166" s="64"/>
      <c r="BV166" s="25"/>
      <c r="BW166" s="49"/>
      <c r="BY166" s="49"/>
    </row>
    <row r="167" spans="1:79" s="190" customFormat="1" ht="34.5" hidden="1" customHeight="1">
      <c r="A167" s="315" t="s">
        <v>11</v>
      </c>
      <c r="B167" s="315" t="s">
        <v>1058</v>
      </c>
      <c r="C167" s="592" t="s">
        <v>12</v>
      </c>
      <c r="D167" s="433" t="s">
        <v>43</v>
      </c>
      <c r="E167" s="582"/>
      <c r="F167" s="404" t="s">
        <v>14</v>
      </c>
      <c r="G167" s="489"/>
      <c r="H167" s="95" t="s">
        <v>306</v>
      </c>
      <c r="I167" s="285" t="s">
        <v>15</v>
      </c>
      <c r="J167" s="503"/>
      <c r="K167" s="285"/>
      <c r="L167" s="387" t="s">
        <v>1319</v>
      </c>
      <c r="M167" s="387" t="s">
        <v>1007</v>
      </c>
      <c r="N167" s="387"/>
      <c r="O167" s="387" t="s">
        <v>1007</v>
      </c>
      <c r="P167" s="387"/>
      <c r="Q167" s="387" t="s">
        <v>1007</v>
      </c>
      <c r="R167" s="387"/>
      <c r="S167" s="1014" t="s">
        <v>915</v>
      </c>
      <c r="T167" s="1014"/>
      <c r="U167" s="315">
        <v>4</v>
      </c>
      <c r="V167" s="315">
        <v>11</v>
      </c>
      <c r="W167" s="315">
        <v>18</v>
      </c>
      <c r="X167" s="315">
        <v>25</v>
      </c>
      <c r="Y167" s="315">
        <v>1</v>
      </c>
      <c r="Z167" s="315">
        <v>8</v>
      </c>
      <c r="AA167" s="315">
        <v>15</v>
      </c>
      <c r="AB167" s="315">
        <v>22</v>
      </c>
      <c r="AC167" s="315">
        <v>1</v>
      </c>
      <c r="AD167" s="315">
        <v>8</v>
      </c>
      <c r="AE167" s="315"/>
      <c r="AF167" s="315">
        <v>15</v>
      </c>
      <c r="AG167" s="315">
        <v>29</v>
      </c>
      <c r="AH167" s="315">
        <v>5</v>
      </c>
      <c r="AI167" s="315">
        <v>12</v>
      </c>
      <c r="AJ167" s="315"/>
      <c r="AK167" s="315">
        <v>26</v>
      </c>
      <c r="AL167" s="315">
        <v>3</v>
      </c>
      <c r="AM167" s="315">
        <v>10</v>
      </c>
      <c r="AN167" s="315">
        <v>17</v>
      </c>
      <c r="AO167" s="315">
        <v>31</v>
      </c>
      <c r="AP167" s="315">
        <v>7</v>
      </c>
      <c r="AQ167" s="315"/>
      <c r="AR167" s="315">
        <v>14</v>
      </c>
      <c r="AS167" s="315">
        <v>21</v>
      </c>
      <c r="AT167" s="315">
        <v>28</v>
      </c>
      <c r="AU167" s="315">
        <v>5</v>
      </c>
      <c r="AV167" s="315">
        <v>12</v>
      </c>
      <c r="AW167" s="315"/>
      <c r="AX167" s="315">
        <v>26</v>
      </c>
      <c r="AY167" s="315">
        <v>2</v>
      </c>
      <c r="AZ167" s="315">
        <v>9</v>
      </c>
      <c r="BA167" s="315">
        <v>16</v>
      </c>
      <c r="BB167" s="315">
        <v>30</v>
      </c>
      <c r="BC167" s="315">
        <v>6</v>
      </c>
      <c r="BD167" s="315">
        <v>13</v>
      </c>
      <c r="BE167" s="315"/>
      <c r="BF167" s="315">
        <v>20</v>
      </c>
      <c r="BG167" s="315">
        <v>27</v>
      </c>
      <c r="BH167" s="315">
        <v>4</v>
      </c>
      <c r="BI167" s="315">
        <v>11</v>
      </c>
      <c r="BJ167" s="315"/>
      <c r="BK167" s="315">
        <v>25</v>
      </c>
      <c r="BL167" s="315">
        <v>1</v>
      </c>
      <c r="BM167" s="315">
        <v>8</v>
      </c>
      <c r="BN167" s="315">
        <v>15</v>
      </c>
      <c r="BO167" s="315">
        <v>29</v>
      </c>
      <c r="BP167" s="315">
        <v>6</v>
      </c>
      <c r="BQ167" s="315">
        <v>13</v>
      </c>
      <c r="BR167" s="315"/>
      <c r="BS167" s="315">
        <v>20</v>
      </c>
      <c r="BT167" s="315">
        <v>27</v>
      </c>
      <c r="BU167" s="12" t="s">
        <v>915</v>
      </c>
      <c r="BV167" s="13"/>
      <c r="BW167" s="12" t="s">
        <v>916</v>
      </c>
      <c r="BX167" s="172"/>
      <c r="BY167" s="14" t="s">
        <v>1007</v>
      </c>
    </row>
    <row r="168" spans="1:79" s="25" customFormat="1" ht="21" hidden="1" customHeight="1">
      <c r="A168" s="192"/>
      <c r="B168" s="192"/>
      <c r="C168" s="41" t="s">
        <v>96</v>
      </c>
      <c r="D168" s="658" t="s">
        <v>1193</v>
      </c>
      <c r="E168" s="581"/>
      <c r="F168" s="543">
        <v>43677</v>
      </c>
      <c r="G168" s="982"/>
      <c r="H168" s="363" t="s">
        <v>967</v>
      </c>
      <c r="I168" s="30">
        <v>21224</v>
      </c>
      <c r="J168" s="504"/>
      <c r="K168" s="308"/>
      <c r="L168" s="16">
        <v>0</v>
      </c>
      <c r="M168" s="16">
        <v>0</v>
      </c>
      <c r="N168" s="16">
        <v>0</v>
      </c>
      <c r="O168" s="16">
        <v>0</v>
      </c>
      <c r="P168" s="16"/>
      <c r="Q168" s="16">
        <v>0</v>
      </c>
      <c r="R168" s="16"/>
      <c r="S168" s="957">
        <v>0</v>
      </c>
      <c r="T168" s="957"/>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9"/>
      <c r="AV168" s="19"/>
      <c r="AW168" s="19"/>
      <c r="AX168" s="19"/>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84">
        <f>COUNT(U168:AT168)</f>
        <v>0</v>
      </c>
      <c r="BW168" s="184">
        <f>COUNT(AU168:BT168)</f>
        <v>0</v>
      </c>
      <c r="BY168" s="184">
        <f>SUM(BU168,BW168)</f>
        <v>0</v>
      </c>
    </row>
    <row r="169" spans="1:79" s="273" customFormat="1" ht="19.5" hidden="1" customHeight="1">
      <c r="A169" s="262"/>
      <c r="B169" s="262"/>
      <c r="C169" s="62"/>
      <c r="D169" s="238"/>
      <c r="E169" s="52"/>
      <c r="F169" s="554"/>
      <c r="G169" s="990"/>
      <c r="H169" s="364"/>
      <c r="I169" s="38"/>
      <c r="J169" s="502"/>
      <c r="K169" s="279"/>
      <c r="L169" s="47"/>
      <c r="M169" s="47"/>
      <c r="N169" s="47"/>
      <c r="O169" s="47"/>
      <c r="P169" s="47"/>
      <c r="Q169" s="47"/>
      <c r="R169" s="47"/>
      <c r="S169" s="47"/>
      <c r="T169" s="47"/>
      <c r="U169" s="48"/>
      <c r="V169" s="48"/>
      <c r="W169" s="48"/>
      <c r="X169" s="48"/>
      <c r="Y169" s="48"/>
      <c r="Z169" s="48"/>
      <c r="AA169" s="48"/>
      <c r="AB169" s="48"/>
      <c r="AC169" s="48"/>
      <c r="AD169" s="48"/>
      <c r="AE169" s="48"/>
      <c r="AF169" s="48"/>
      <c r="AG169" s="48"/>
      <c r="AH169" s="48"/>
      <c r="AI169" s="48"/>
      <c r="AJ169" s="48"/>
      <c r="AK169" s="48"/>
      <c r="AL169" s="48"/>
      <c r="AM169" s="48"/>
      <c r="AN169" s="48"/>
      <c r="AO169" s="48"/>
      <c r="AP169" s="48"/>
      <c r="AQ169" s="48"/>
      <c r="AR169" s="48"/>
      <c r="AS169" s="48"/>
      <c r="AT169" s="48"/>
      <c r="AU169" s="56"/>
      <c r="AV169" s="56"/>
      <c r="AW169" s="56"/>
      <c r="AX169" s="56"/>
      <c r="AY169" s="325"/>
      <c r="AZ169" s="325"/>
      <c r="BA169" s="325"/>
      <c r="BB169" s="325"/>
      <c r="BC169" s="325"/>
      <c r="BD169" s="325"/>
      <c r="BE169" s="325"/>
      <c r="BF169" s="325"/>
      <c r="BG169" s="325"/>
      <c r="BH169" s="325"/>
      <c r="BI169" s="325"/>
      <c r="BJ169" s="325"/>
      <c r="BK169" s="325"/>
      <c r="BL169" s="325"/>
      <c r="BM169" s="325"/>
      <c r="BN169" s="325"/>
      <c r="BO169" s="325"/>
      <c r="BP169" s="325"/>
      <c r="BQ169" s="325"/>
      <c r="BR169" s="325"/>
      <c r="BS169" s="325"/>
      <c r="BT169" s="325"/>
      <c r="BU169" s="11"/>
      <c r="BV169" s="25"/>
      <c r="BW169" s="11"/>
      <c r="BX169" s="25"/>
      <c r="BY169" s="11"/>
    </row>
    <row r="170" spans="1:79" s="53" customFormat="1" ht="54" hidden="1" customHeight="1">
      <c r="D170" s="53" t="s">
        <v>1795</v>
      </c>
      <c r="F170" s="457"/>
      <c r="H170" s="751"/>
      <c r="I170" s="38"/>
      <c r="K170" s="751"/>
      <c r="BW170" s="40"/>
      <c r="BX170" s="40"/>
      <c r="BY170" s="40"/>
      <c r="CA170" s="40"/>
    </row>
    <row r="171" spans="1:79" s="229" customFormat="1" hidden="1">
      <c r="C171" s="230"/>
      <c r="E171" s="578"/>
      <c r="F171" s="548"/>
      <c r="G171" s="599"/>
      <c r="H171" s="456"/>
      <c r="I171" s="231"/>
      <c r="J171" s="232"/>
      <c r="K171" s="231"/>
      <c r="L171" s="232"/>
      <c r="M171" s="232"/>
      <c r="N171" s="232"/>
      <c r="O171" s="232"/>
      <c r="P171" s="232"/>
      <c r="Q171" s="232"/>
      <c r="R171" s="232"/>
      <c r="S171" s="232"/>
      <c r="T171" s="232"/>
      <c r="U171" s="111"/>
      <c r="AP171" s="233"/>
      <c r="AQ171" s="233"/>
      <c r="AS171" s="230"/>
      <c r="AT171" s="230"/>
      <c r="AU171" s="230"/>
    </row>
    <row r="172" spans="1:79" s="172" customFormat="1" ht="34.5" hidden="1" customHeight="1">
      <c r="A172" s="315" t="s">
        <v>11</v>
      </c>
      <c r="B172" s="315" t="s">
        <v>1058</v>
      </c>
      <c r="C172" s="592" t="s">
        <v>12</v>
      </c>
      <c r="D172" s="433" t="s">
        <v>43</v>
      </c>
      <c r="E172" s="582"/>
      <c r="F172" s="404" t="s">
        <v>14</v>
      </c>
      <c r="G172" s="489"/>
      <c r="H172" s="363" t="s">
        <v>306</v>
      </c>
      <c r="I172" s="285" t="s">
        <v>15</v>
      </c>
      <c r="J172" s="503"/>
      <c r="K172" s="362"/>
      <c r="L172" s="387" t="s">
        <v>1319</v>
      </c>
      <c r="M172" s="387" t="s">
        <v>916</v>
      </c>
      <c r="N172" s="387"/>
      <c r="O172" s="387" t="s">
        <v>916</v>
      </c>
      <c r="P172" s="387"/>
      <c r="Q172" s="387" t="s">
        <v>916</v>
      </c>
      <c r="R172" s="387"/>
      <c r="S172" s="1014">
        <v>21</v>
      </c>
      <c r="T172" s="1014"/>
      <c r="U172" s="387" t="s">
        <v>915</v>
      </c>
      <c r="V172" s="387" t="s">
        <v>1420</v>
      </c>
      <c r="W172" s="315">
        <v>5</v>
      </c>
      <c r="X172" s="315">
        <v>19</v>
      </c>
      <c r="Y172" s="315">
        <v>26</v>
      </c>
      <c r="Z172" s="315">
        <v>2</v>
      </c>
      <c r="AA172" s="315">
        <v>9</v>
      </c>
      <c r="AB172" s="315">
        <v>16</v>
      </c>
      <c r="AC172" s="315">
        <v>23</v>
      </c>
      <c r="AD172" s="315">
        <v>2</v>
      </c>
      <c r="AE172" s="315"/>
      <c r="AF172" s="315">
        <v>9</v>
      </c>
      <c r="AG172" s="315">
        <v>16</v>
      </c>
      <c r="AH172" s="315">
        <v>23</v>
      </c>
      <c r="AI172" s="315">
        <v>30</v>
      </c>
      <c r="AJ172" s="315"/>
      <c r="AK172" s="315">
        <v>13</v>
      </c>
      <c r="AL172" s="315">
        <v>20</v>
      </c>
      <c r="AM172" s="315">
        <v>27</v>
      </c>
      <c r="AN172" s="315">
        <v>4</v>
      </c>
      <c r="AO172" s="315">
        <v>18</v>
      </c>
      <c r="AP172" s="315">
        <v>25</v>
      </c>
      <c r="AQ172" s="315"/>
      <c r="AR172" s="315">
        <v>1</v>
      </c>
      <c r="AS172" s="315">
        <v>8</v>
      </c>
      <c r="AT172" s="315">
        <v>15</v>
      </c>
      <c r="AU172" s="315">
        <v>22</v>
      </c>
      <c r="AV172" s="315">
        <v>29</v>
      </c>
      <c r="AW172" s="315"/>
      <c r="AX172" s="315">
        <v>13</v>
      </c>
      <c r="AY172" s="315">
        <v>20</v>
      </c>
      <c r="AZ172" s="315">
        <v>27</v>
      </c>
      <c r="BA172" s="315">
        <v>3</v>
      </c>
      <c r="BB172" s="315">
        <v>17</v>
      </c>
      <c r="BC172" s="315">
        <v>24</v>
      </c>
      <c r="BD172" s="315">
        <v>31</v>
      </c>
      <c r="BE172" s="315"/>
      <c r="BF172" s="315">
        <v>7</v>
      </c>
      <c r="BG172" s="315">
        <v>14</v>
      </c>
      <c r="BH172" s="315">
        <v>21</v>
      </c>
      <c r="BI172" s="315">
        <v>28</v>
      </c>
      <c r="BJ172" s="315">
        <v>12</v>
      </c>
      <c r="BK172" s="315">
        <v>19</v>
      </c>
      <c r="BL172" s="315">
        <v>26</v>
      </c>
      <c r="BM172" s="315">
        <v>2</v>
      </c>
      <c r="BN172" s="315">
        <v>9</v>
      </c>
      <c r="BO172" s="315">
        <v>16</v>
      </c>
      <c r="BP172" s="315">
        <v>23</v>
      </c>
      <c r="BQ172" s="315">
        <v>30</v>
      </c>
      <c r="BR172" s="315"/>
      <c r="BS172" s="315">
        <v>7</v>
      </c>
      <c r="BT172" s="315">
        <v>14</v>
      </c>
      <c r="BU172" s="315">
        <v>21</v>
      </c>
      <c r="BV172" s="315">
        <v>28</v>
      </c>
      <c r="BW172" s="12" t="s">
        <v>915</v>
      </c>
      <c r="BX172" s="13"/>
      <c r="BY172" s="12" t="s">
        <v>916</v>
      </c>
      <c r="CA172" s="14" t="s">
        <v>1320</v>
      </c>
    </row>
    <row r="173" spans="1:79" s="273" customFormat="1" ht="21" hidden="1" customHeight="1">
      <c r="A173" s="275"/>
      <c r="B173" s="275"/>
      <c r="C173" s="41" t="s">
        <v>20</v>
      </c>
      <c r="D173" s="144" t="s">
        <v>796</v>
      </c>
      <c r="E173" s="583"/>
      <c r="F173" s="542">
        <v>42723</v>
      </c>
      <c r="G173" s="982"/>
      <c r="H173" s="363" t="s">
        <v>265</v>
      </c>
      <c r="I173" s="26">
        <v>36944</v>
      </c>
      <c r="J173" s="504"/>
      <c r="K173" s="308"/>
      <c r="L173" s="16">
        <v>4</v>
      </c>
      <c r="M173" s="16">
        <v>0</v>
      </c>
      <c r="N173" s="16">
        <v>4</v>
      </c>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4">
        <f>COUNT(U173:AT173)</f>
        <v>0</v>
      </c>
      <c r="BW173" s="184">
        <f>COUNT(AU173:BT173)</f>
        <v>0</v>
      </c>
      <c r="BY173" s="184">
        <f>SUM(BU173,BW173)</f>
        <v>0</v>
      </c>
    </row>
    <row r="174" spans="1:79" s="229" customFormat="1" hidden="1">
      <c r="C174" s="230"/>
      <c r="E174" s="578"/>
      <c r="F174" s="548"/>
      <c r="G174" s="599"/>
      <c r="H174" s="456"/>
      <c r="I174" s="231"/>
      <c r="J174" s="232"/>
      <c r="K174" s="231"/>
      <c r="L174" s="232"/>
      <c r="M174" s="232"/>
      <c r="N174" s="232"/>
      <c r="O174" s="232"/>
      <c r="P174" s="232"/>
      <c r="Q174" s="232"/>
      <c r="R174" s="232"/>
      <c r="S174" s="232"/>
      <c r="T174" s="232"/>
      <c r="U174" s="111"/>
      <c r="AP174" s="233"/>
      <c r="AQ174" s="233"/>
      <c r="AS174" s="230"/>
      <c r="AT174" s="230"/>
      <c r="AU174" s="230"/>
    </row>
    <row r="175" spans="1:79" s="53" customFormat="1" ht="54" hidden="1" customHeight="1">
      <c r="D175" s="53" t="s">
        <v>1790</v>
      </c>
      <c r="F175" s="457"/>
      <c r="H175" s="751"/>
      <c r="I175" s="38"/>
      <c r="K175" s="751"/>
      <c r="BW175" s="40"/>
      <c r="BX175" s="40"/>
      <c r="BY175" s="40"/>
      <c r="CA175" s="40"/>
    </row>
    <row r="176" spans="1:79" s="229" customFormat="1" hidden="1">
      <c r="C176" s="230"/>
      <c r="E176" s="578"/>
      <c r="F176" s="548"/>
      <c r="G176" s="599"/>
      <c r="H176" s="456"/>
      <c r="I176" s="231"/>
      <c r="J176" s="232"/>
      <c r="K176" s="231"/>
      <c r="L176" s="232"/>
      <c r="M176" s="232"/>
      <c r="N176" s="232"/>
      <c r="O176" s="232"/>
      <c r="P176" s="232"/>
      <c r="Q176" s="232"/>
      <c r="R176" s="232"/>
      <c r="S176" s="232"/>
      <c r="T176" s="232"/>
      <c r="U176" s="111"/>
      <c r="AP176" s="233"/>
      <c r="AQ176" s="233"/>
      <c r="AS176" s="230"/>
      <c r="AT176" s="230"/>
      <c r="AU176" s="230"/>
    </row>
    <row r="177" spans="1:79" s="172" customFormat="1" ht="34.5" hidden="1" customHeight="1">
      <c r="A177" s="315" t="s">
        <v>11</v>
      </c>
      <c r="B177" s="315" t="s">
        <v>1058</v>
      </c>
      <c r="C177" s="592" t="s">
        <v>12</v>
      </c>
      <c r="D177" s="433" t="s">
        <v>13</v>
      </c>
      <c r="E177" s="582"/>
      <c r="F177" s="404" t="s">
        <v>14</v>
      </c>
      <c r="G177" s="489"/>
      <c r="H177" s="363"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v>19</v>
      </c>
      <c r="Y177" s="315">
        <v>26</v>
      </c>
      <c r="Z177" s="315">
        <v>2</v>
      </c>
      <c r="AA177" s="315">
        <v>9</v>
      </c>
      <c r="AB177" s="315">
        <v>16</v>
      </c>
      <c r="AC177" s="315">
        <v>23</v>
      </c>
      <c r="AD177" s="315">
        <v>2</v>
      </c>
      <c r="AE177" s="315"/>
      <c r="AF177" s="315">
        <v>9</v>
      </c>
      <c r="AG177" s="315">
        <v>16</v>
      </c>
      <c r="AH177" s="315">
        <v>23</v>
      </c>
      <c r="AI177" s="315">
        <v>30</v>
      </c>
      <c r="AJ177" s="315"/>
      <c r="AK177" s="315">
        <v>13</v>
      </c>
      <c r="AL177" s="315">
        <v>20</v>
      </c>
      <c r="AM177" s="315">
        <v>27</v>
      </c>
      <c r="AN177" s="315">
        <v>4</v>
      </c>
      <c r="AO177" s="315">
        <v>18</v>
      </c>
      <c r="AP177" s="315">
        <v>25</v>
      </c>
      <c r="AQ177" s="315"/>
      <c r="AR177" s="315">
        <v>1</v>
      </c>
      <c r="AS177" s="315">
        <v>8</v>
      </c>
      <c r="AT177" s="315">
        <v>15</v>
      </c>
      <c r="AU177" s="315">
        <v>22</v>
      </c>
      <c r="AV177" s="315">
        <v>29</v>
      </c>
      <c r="AW177" s="315"/>
      <c r="AX177" s="315">
        <v>13</v>
      </c>
      <c r="AY177" s="315">
        <v>20</v>
      </c>
      <c r="AZ177" s="315">
        <v>27</v>
      </c>
      <c r="BA177" s="315">
        <v>3</v>
      </c>
      <c r="BB177" s="315">
        <v>17</v>
      </c>
      <c r="BC177" s="315">
        <v>24</v>
      </c>
      <c r="BD177" s="315">
        <v>31</v>
      </c>
      <c r="BE177" s="315"/>
      <c r="BF177" s="315">
        <v>7</v>
      </c>
      <c r="BG177" s="315">
        <v>14</v>
      </c>
      <c r="BH177" s="315">
        <v>21</v>
      </c>
      <c r="BI177" s="315">
        <v>28</v>
      </c>
      <c r="BJ177" s="315">
        <v>12</v>
      </c>
      <c r="BK177" s="315">
        <v>19</v>
      </c>
      <c r="BL177" s="315">
        <v>26</v>
      </c>
      <c r="BM177" s="315">
        <v>2</v>
      </c>
      <c r="BN177" s="315">
        <v>9</v>
      </c>
      <c r="BO177" s="315">
        <v>16</v>
      </c>
      <c r="BP177" s="315">
        <v>23</v>
      </c>
      <c r="BQ177" s="315">
        <v>30</v>
      </c>
      <c r="BR177" s="315"/>
      <c r="BS177" s="315">
        <v>7</v>
      </c>
      <c r="BT177" s="315">
        <v>14</v>
      </c>
      <c r="BU177" s="315">
        <v>21</v>
      </c>
      <c r="BV177" s="315">
        <v>28</v>
      </c>
      <c r="BW177" s="12" t="s">
        <v>915</v>
      </c>
      <c r="BX177" s="13"/>
      <c r="BY177" s="12" t="s">
        <v>916</v>
      </c>
      <c r="CA177" s="14" t="s">
        <v>1320</v>
      </c>
    </row>
    <row r="178" spans="1:79" s="25" customFormat="1" ht="21" hidden="1" customHeight="1">
      <c r="A178" s="192"/>
      <c r="B178" s="192"/>
      <c r="C178" s="41" t="s">
        <v>83</v>
      </c>
      <c r="D178" s="658" t="s">
        <v>258</v>
      </c>
      <c r="E178" s="581"/>
      <c r="F178" s="542">
        <v>42705</v>
      </c>
      <c r="G178" s="982"/>
      <c r="H178" s="363" t="s">
        <v>770</v>
      </c>
      <c r="I178" s="30">
        <v>43321</v>
      </c>
      <c r="J178" s="504"/>
      <c r="K178" s="308"/>
      <c r="L178" s="16">
        <v>0</v>
      </c>
      <c r="M178" s="16">
        <v>0</v>
      </c>
      <c r="N178" s="16"/>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COUNT(U178:AT178)</f>
        <v>0</v>
      </c>
      <c r="BW178" s="184">
        <f>COUNT(AU178:BT178)</f>
        <v>0</v>
      </c>
      <c r="BY178" s="184">
        <f>SUM(BU178,BW178)</f>
        <v>0</v>
      </c>
    </row>
    <row r="179" spans="1:79" s="229" customFormat="1" hidden="1">
      <c r="C179" s="230"/>
      <c r="E179" s="578"/>
      <c r="F179" s="548"/>
      <c r="G179" s="599"/>
      <c r="H179" s="456"/>
      <c r="I179" s="231"/>
      <c r="J179" s="232"/>
      <c r="K179" s="231"/>
      <c r="L179" s="232"/>
      <c r="M179" s="232"/>
      <c r="N179" s="232"/>
      <c r="O179" s="232"/>
      <c r="P179" s="232"/>
      <c r="Q179" s="232"/>
      <c r="R179" s="232"/>
      <c r="S179" s="232"/>
      <c r="T179" s="232"/>
      <c r="U179" s="232"/>
      <c r="V179" s="232"/>
      <c r="W179" s="111"/>
      <c r="AP179" s="233"/>
      <c r="AQ179" s="233"/>
      <c r="AT179" s="230"/>
      <c r="AU179" s="230"/>
      <c r="AV179" s="230"/>
    </row>
    <row r="180" spans="1:79" s="53" customFormat="1" ht="54" hidden="1" customHeight="1">
      <c r="D180" s="53" t="s">
        <v>1791</v>
      </c>
      <c r="F180" s="457"/>
      <c r="H180" s="751"/>
      <c r="I180" s="38"/>
      <c r="K180" s="751"/>
      <c r="BW180" s="40"/>
      <c r="BX180" s="40"/>
      <c r="BY180" s="40"/>
      <c r="CA180" s="40"/>
    </row>
    <row r="181" spans="1:79" s="54" customFormat="1" ht="15" hidden="1" customHeight="1">
      <c r="C181" s="53"/>
      <c r="E181" s="211"/>
      <c r="F181" s="549"/>
      <c r="G181" s="211"/>
      <c r="H181" s="286"/>
      <c r="I181" s="38"/>
      <c r="J181" s="49"/>
      <c r="K181" s="286"/>
      <c r="BW181" s="283"/>
      <c r="BX181" s="283"/>
      <c r="BY181" s="283"/>
      <c r="CA181" s="283"/>
    </row>
    <row r="182" spans="1:79" s="172" customFormat="1" ht="34.5" hidden="1" customHeight="1">
      <c r="A182" s="315" t="s">
        <v>11</v>
      </c>
      <c r="B182" s="315" t="s">
        <v>1058</v>
      </c>
      <c r="C182" s="592" t="s">
        <v>12</v>
      </c>
      <c r="D182" s="433" t="s">
        <v>43</v>
      </c>
      <c r="E182" s="582"/>
      <c r="F182" s="404" t="s">
        <v>14</v>
      </c>
      <c r="G182" s="489"/>
      <c r="H182" s="363" t="s">
        <v>306</v>
      </c>
      <c r="I182" s="285" t="s">
        <v>15</v>
      </c>
      <c r="J182" s="503"/>
      <c r="K182" s="362"/>
      <c r="L182" s="387" t="s">
        <v>1319</v>
      </c>
      <c r="M182" s="387" t="s">
        <v>916</v>
      </c>
      <c r="N182" s="387"/>
      <c r="O182" s="387" t="s">
        <v>916</v>
      </c>
      <c r="P182" s="387"/>
      <c r="Q182" s="387" t="s">
        <v>916</v>
      </c>
      <c r="R182" s="387"/>
      <c r="S182" s="1014">
        <v>21</v>
      </c>
      <c r="T182" s="1014"/>
      <c r="U182" s="387" t="s">
        <v>915</v>
      </c>
      <c r="V182" s="387" t="s">
        <v>1420</v>
      </c>
      <c r="W182" s="315">
        <v>5</v>
      </c>
      <c r="X182" s="315">
        <v>19</v>
      </c>
      <c r="Y182" s="315">
        <v>26</v>
      </c>
      <c r="Z182" s="315">
        <v>2</v>
      </c>
      <c r="AA182" s="315">
        <v>9</v>
      </c>
      <c r="AB182" s="315">
        <v>16</v>
      </c>
      <c r="AC182" s="315">
        <v>23</v>
      </c>
      <c r="AD182" s="315">
        <v>2</v>
      </c>
      <c r="AE182" s="315"/>
      <c r="AF182" s="315">
        <v>9</v>
      </c>
      <c r="AG182" s="315">
        <v>16</v>
      </c>
      <c r="AH182" s="315">
        <v>23</v>
      </c>
      <c r="AI182" s="315">
        <v>30</v>
      </c>
      <c r="AJ182" s="315"/>
      <c r="AK182" s="315">
        <v>13</v>
      </c>
      <c r="AL182" s="315">
        <v>20</v>
      </c>
      <c r="AM182" s="315">
        <v>27</v>
      </c>
      <c r="AN182" s="315">
        <v>4</v>
      </c>
      <c r="AO182" s="315">
        <v>18</v>
      </c>
      <c r="AP182" s="315">
        <v>25</v>
      </c>
      <c r="AQ182" s="315"/>
      <c r="AR182" s="315">
        <v>1</v>
      </c>
      <c r="AS182" s="315">
        <v>8</v>
      </c>
      <c r="AT182" s="315">
        <v>15</v>
      </c>
      <c r="AU182" s="315">
        <v>22</v>
      </c>
      <c r="AV182" s="315">
        <v>29</v>
      </c>
      <c r="AW182" s="315"/>
      <c r="AX182" s="315">
        <v>13</v>
      </c>
      <c r="AY182" s="315">
        <v>20</v>
      </c>
      <c r="AZ182" s="315">
        <v>27</v>
      </c>
      <c r="BA182" s="315">
        <v>3</v>
      </c>
      <c r="BB182" s="315">
        <v>17</v>
      </c>
      <c r="BC182" s="315">
        <v>24</v>
      </c>
      <c r="BD182" s="315">
        <v>31</v>
      </c>
      <c r="BE182" s="315"/>
      <c r="BF182" s="315">
        <v>7</v>
      </c>
      <c r="BG182" s="315">
        <v>14</v>
      </c>
      <c r="BH182" s="315">
        <v>21</v>
      </c>
      <c r="BI182" s="315">
        <v>28</v>
      </c>
      <c r="BJ182" s="315">
        <v>12</v>
      </c>
      <c r="BK182" s="315">
        <v>19</v>
      </c>
      <c r="BL182" s="315">
        <v>26</v>
      </c>
      <c r="BM182" s="315">
        <v>2</v>
      </c>
      <c r="BN182" s="315">
        <v>9</v>
      </c>
      <c r="BO182" s="315">
        <v>16</v>
      </c>
      <c r="BP182" s="315">
        <v>23</v>
      </c>
      <c r="BQ182" s="315">
        <v>30</v>
      </c>
      <c r="BR182" s="315"/>
      <c r="BS182" s="315">
        <v>7</v>
      </c>
      <c r="BT182" s="315">
        <v>14</v>
      </c>
      <c r="BU182" s="315">
        <v>21</v>
      </c>
      <c r="BV182" s="315">
        <v>28</v>
      </c>
      <c r="BW182" s="12" t="s">
        <v>915</v>
      </c>
      <c r="BX182" s="13"/>
      <c r="BY182" s="12" t="s">
        <v>916</v>
      </c>
      <c r="CA182" s="14" t="s">
        <v>1320</v>
      </c>
    </row>
    <row r="183" spans="1:79" s="25" customFormat="1" ht="21" hidden="1" customHeight="1">
      <c r="A183" s="192"/>
      <c r="B183" s="192"/>
      <c r="C183" s="41" t="s">
        <v>68</v>
      </c>
      <c r="D183" s="658" t="s">
        <v>1427</v>
      </c>
      <c r="E183" s="581"/>
      <c r="F183" s="541">
        <v>36123</v>
      </c>
      <c r="G183" s="982"/>
      <c r="H183" s="363" t="s">
        <v>770</v>
      </c>
      <c r="I183" s="30">
        <v>22463</v>
      </c>
      <c r="J183" s="504"/>
      <c r="K183" s="308"/>
      <c r="L183" s="16">
        <v>0</v>
      </c>
      <c r="M183" s="16">
        <v>0</v>
      </c>
      <c r="N183" s="16"/>
      <c r="O183" s="16">
        <v>0</v>
      </c>
      <c r="P183" s="16"/>
      <c r="Q183" s="16">
        <v>0</v>
      </c>
      <c r="R183" s="16"/>
      <c r="S183" s="957">
        <v>0</v>
      </c>
      <c r="T183" s="957"/>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9"/>
      <c r="AV183" s="19"/>
      <c r="AW183" s="19"/>
      <c r="AX183" s="19"/>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84">
        <f>COUNT(U183:AT183)</f>
        <v>0</v>
      </c>
      <c r="BW183" s="184">
        <f>COUNT(AU183:BT183)</f>
        <v>0</v>
      </c>
      <c r="BY183" s="184">
        <f>SUM(BU183,BW183)</f>
        <v>0</v>
      </c>
    </row>
    <row r="184" spans="1:79" s="229" customFormat="1" hidden="1">
      <c r="C184" s="230"/>
      <c r="E184" s="578"/>
      <c r="F184" s="548"/>
      <c r="G184" s="599"/>
      <c r="H184" s="456"/>
      <c r="I184" s="231"/>
      <c r="J184" s="232"/>
      <c r="K184" s="231"/>
      <c r="L184" s="232"/>
      <c r="M184" s="232"/>
      <c r="N184" s="232"/>
      <c r="O184" s="232"/>
      <c r="P184" s="232"/>
      <c r="Q184" s="232"/>
      <c r="R184" s="232"/>
      <c r="S184" s="232"/>
      <c r="T184" s="232"/>
      <c r="U184" s="232"/>
      <c r="V184" s="232"/>
      <c r="W184" s="111"/>
      <c r="AP184" s="233"/>
      <c r="AQ184" s="233"/>
      <c r="AT184" s="230"/>
      <c r="AU184" s="230"/>
      <c r="AV184" s="230"/>
    </row>
    <row r="185" spans="1:79" s="53" customFormat="1" ht="54" hidden="1" customHeight="1">
      <c r="D185" s="53" t="s">
        <v>1792</v>
      </c>
      <c r="F185" s="457"/>
      <c r="H185" s="751"/>
      <c r="I185" s="38"/>
      <c r="K185" s="751"/>
      <c r="BW185" s="40"/>
      <c r="BX185" s="40"/>
      <c r="BY185" s="40"/>
      <c r="CA185" s="40"/>
    </row>
    <row r="186" spans="1:79" s="54" customFormat="1" ht="15" hidden="1" customHeight="1">
      <c r="C186" s="53"/>
      <c r="E186" s="211"/>
      <c r="F186" s="549"/>
      <c r="G186" s="211"/>
      <c r="H186" s="286"/>
      <c r="I186" s="38"/>
      <c r="J186" s="49"/>
      <c r="K186" s="286"/>
      <c r="BW186" s="283"/>
      <c r="BX186" s="283"/>
      <c r="BY186" s="283"/>
      <c r="CA186" s="283"/>
    </row>
    <row r="187" spans="1:79" s="172" customFormat="1" ht="34.5" hidden="1" customHeight="1">
      <c r="A187" s="315" t="s">
        <v>11</v>
      </c>
      <c r="B187" s="315" t="s">
        <v>1058</v>
      </c>
      <c r="C187" s="592" t="s">
        <v>12</v>
      </c>
      <c r="D187" s="433" t="s">
        <v>43</v>
      </c>
      <c r="E187" s="582"/>
      <c r="F187" s="404" t="s">
        <v>14</v>
      </c>
      <c r="G187" s="489"/>
      <c r="H187" s="363" t="s">
        <v>306</v>
      </c>
      <c r="I187" s="285" t="s">
        <v>15</v>
      </c>
      <c r="J187" s="503"/>
      <c r="K187" s="362"/>
      <c r="L187" s="387" t="s">
        <v>1319</v>
      </c>
      <c r="M187" s="387" t="s">
        <v>916</v>
      </c>
      <c r="N187" s="387"/>
      <c r="O187" s="387" t="s">
        <v>916</v>
      </c>
      <c r="P187" s="387"/>
      <c r="Q187" s="387" t="s">
        <v>916</v>
      </c>
      <c r="R187" s="387"/>
      <c r="S187" s="1014">
        <v>21</v>
      </c>
      <c r="T187" s="1014"/>
      <c r="U187" s="387" t="s">
        <v>915</v>
      </c>
      <c r="V187" s="387" t="s">
        <v>1420</v>
      </c>
      <c r="W187" s="315">
        <v>5</v>
      </c>
      <c r="X187" s="315">
        <v>19</v>
      </c>
      <c r="Y187" s="315">
        <v>26</v>
      </c>
      <c r="Z187" s="315">
        <v>2</v>
      </c>
      <c r="AA187" s="315">
        <v>9</v>
      </c>
      <c r="AB187" s="315">
        <v>16</v>
      </c>
      <c r="AC187" s="315">
        <v>23</v>
      </c>
      <c r="AD187" s="315">
        <v>2</v>
      </c>
      <c r="AE187" s="315"/>
      <c r="AF187" s="315">
        <v>9</v>
      </c>
      <c r="AG187" s="315">
        <v>16</v>
      </c>
      <c r="AH187" s="315">
        <v>23</v>
      </c>
      <c r="AI187" s="315">
        <v>30</v>
      </c>
      <c r="AJ187" s="315"/>
      <c r="AK187" s="315">
        <v>13</v>
      </c>
      <c r="AL187" s="315">
        <v>20</v>
      </c>
      <c r="AM187" s="315">
        <v>27</v>
      </c>
      <c r="AN187" s="315">
        <v>4</v>
      </c>
      <c r="AO187" s="315">
        <v>18</v>
      </c>
      <c r="AP187" s="315">
        <v>25</v>
      </c>
      <c r="AQ187" s="315"/>
      <c r="AR187" s="315">
        <v>1</v>
      </c>
      <c r="AS187" s="315">
        <v>8</v>
      </c>
      <c r="AT187" s="315">
        <v>15</v>
      </c>
      <c r="AU187" s="315">
        <v>22</v>
      </c>
      <c r="AV187" s="315">
        <v>29</v>
      </c>
      <c r="AW187" s="315"/>
      <c r="AX187" s="315">
        <v>13</v>
      </c>
      <c r="AY187" s="315">
        <v>20</v>
      </c>
      <c r="AZ187" s="315">
        <v>27</v>
      </c>
      <c r="BA187" s="315">
        <v>3</v>
      </c>
      <c r="BB187" s="315">
        <v>17</v>
      </c>
      <c r="BC187" s="315">
        <v>24</v>
      </c>
      <c r="BD187" s="315">
        <v>31</v>
      </c>
      <c r="BE187" s="315"/>
      <c r="BF187" s="315">
        <v>7</v>
      </c>
      <c r="BG187" s="315">
        <v>14</v>
      </c>
      <c r="BH187" s="315">
        <v>21</v>
      </c>
      <c r="BI187" s="315">
        <v>28</v>
      </c>
      <c r="BJ187" s="315">
        <v>12</v>
      </c>
      <c r="BK187" s="315">
        <v>19</v>
      </c>
      <c r="BL187" s="315">
        <v>26</v>
      </c>
      <c r="BM187" s="315">
        <v>2</v>
      </c>
      <c r="BN187" s="315">
        <v>9</v>
      </c>
      <c r="BO187" s="315">
        <v>16</v>
      </c>
      <c r="BP187" s="315">
        <v>23</v>
      </c>
      <c r="BQ187" s="315">
        <v>30</v>
      </c>
      <c r="BR187" s="315"/>
      <c r="BS187" s="315">
        <v>7</v>
      </c>
      <c r="BT187" s="315">
        <v>14</v>
      </c>
      <c r="BU187" s="315">
        <v>21</v>
      </c>
      <c r="BV187" s="315">
        <v>28</v>
      </c>
      <c r="BW187" s="12" t="s">
        <v>915</v>
      </c>
      <c r="BX187" s="13"/>
      <c r="BY187" s="12" t="s">
        <v>916</v>
      </c>
      <c r="CA187" s="14" t="s">
        <v>1320</v>
      </c>
    </row>
    <row r="188" spans="1:79" s="25" customFormat="1" ht="21" hidden="1" customHeight="1">
      <c r="A188" s="192"/>
      <c r="B188" s="192"/>
      <c r="C188" s="41" t="s">
        <v>95</v>
      </c>
      <c r="D188" s="37" t="s">
        <v>1042</v>
      </c>
      <c r="E188" s="749"/>
      <c r="F188" s="542">
        <v>43798</v>
      </c>
      <c r="G188" s="982"/>
      <c r="H188" s="363" t="s">
        <v>967</v>
      </c>
      <c r="I188" s="30">
        <v>43798</v>
      </c>
      <c r="J188" s="504"/>
      <c r="K188" s="308"/>
      <c r="L188" s="16">
        <v>0</v>
      </c>
      <c r="M188" s="16">
        <v>0</v>
      </c>
      <c r="N188" s="16"/>
      <c r="O188" s="16">
        <v>0</v>
      </c>
      <c r="P188" s="16"/>
      <c r="Q188" s="16">
        <v>0</v>
      </c>
      <c r="R188" s="16"/>
      <c r="S188" s="957">
        <v>0</v>
      </c>
      <c r="T188" s="957"/>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9"/>
      <c r="AV188" s="19"/>
      <c r="AW188" s="19"/>
      <c r="AX188" s="19"/>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84">
        <f>COUNT(U188:AT188)</f>
        <v>0</v>
      </c>
      <c r="BW188" s="184">
        <f>COUNT(AU188:BT188)</f>
        <v>0</v>
      </c>
      <c r="BY188" s="184">
        <f>SUM(BU188,BW188)</f>
        <v>0</v>
      </c>
    </row>
    <row r="189" spans="1:79" s="229" customFormat="1" hidden="1">
      <c r="C189" s="230"/>
      <c r="E189" s="578"/>
      <c r="F189" s="548"/>
      <c r="G189" s="599"/>
      <c r="H189" s="456"/>
      <c r="I189" s="231"/>
      <c r="J189" s="232"/>
      <c r="K189" s="231"/>
      <c r="L189" s="232"/>
      <c r="M189" s="232"/>
      <c r="N189" s="232"/>
      <c r="O189" s="232"/>
      <c r="P189" s="232"/>
      <c r="Q189" s="232"/>
      <c r="R189" s="232"/>
      <c r="S189" s="232"/>
      <c r="T189" s="232"/>
      <c r="U189" s="111"/>
      <c r="AP189" s="233"/>
      <c r="AQ189" s="233"/>
      <c r="AS189" s="230"/>
      <c r="AT189" s="230"/>
      <c r="AU189" s="230"/>
    </row>
    <row r="190" spans="1:79" s="229" customFormat="1" hidden="1">
      <c r="C190" s="230"/>
      <c r="E190" s="578"/>
      <c r="F190" s="548"/>
      <c r="G190" s="599"/>
      <c r="H190" s="456"/>
      <c r="I190" s="231"/>
      <c r="J190" s="232"/>
      <c r="K190" s="231"/>
      <c r="L190" s="232"/>
      <c r="M190" s="232"/>
      <c r="N190" s="232"/>
      <c r="O190" s="232"/>
      <c r="P190" s="232"/>
      <c r="Q190" s="232"/>
      <c r="R190" s="232"/>
      <c r="S190" s="232"/>
      <c r="T190" s="232"/>
      <c r="U190" s="111"/>
      <c r="AP190" s="233"/>
      <c r="AQ190" s="233"/>
      <c r="AS190" s="230"/>
      <c r="AT190" s="230"/>
      <c r="AU190" s="230"/>
    </row>
    <row r="191" spans="1:79" s="53" customFormat="1" ht="54" hidden="1" customHeight="1">
      <c r="D191" s="53" t="s">
        <v>1793</v>
      </c>
      <c r="F191" s="457"/>
      <c r="H191" s="751"/>
      <c r="I191" s="38"/>
      <c r="K191" s="751"/>
      <c r="BV191" s="40"/>
      <c r="BW191" s="40"/>
      <c r="BX191" s="40"/>
    </row>
    <row r="192" spans="1:79" s="229" customFormat="1" hidden="1">
      <c r="C192" s="230"/>
      <c r="E192" s="578"/>
      <c r="F192" s="548"/>
      <c r="G192" s="599"/>
      <c r="H192" s="456"/>
      <c r="I192" s="231"/>
      <c r="J192" s="232"/>
      <c r="K192" s="231"/>
      <c r="L192" s="232"/>
      <c r="M192" s="232"/>
      <c r="N192" s="232"/>
      <c r="O192" s="232"/>
      <c r="P192" s="232"/>
      <c r="Q192" s="232"/>
      <c r="R192" s="232"/>
      <c r="S192" s="232"/>
      <c r="T192" s="232"/>
      <c r="U192" s="111"/>
      <c r="AP192" s="233"/>
      <c r="AQ192" s="233"/>
      <c r="AS192" s="230"/>
      <c r="AT192" s="230"/>
      <c r="AU192" s="230"/>
    </row>
    <row r="193" spans="1:81" s="190" customFormat="1" ht="34.5" hidden="1" customHeight="1">
      <c r="A193" s="315" t="s">
        <v>11</v>
      </c>
      <c r="B193" s="315" t="s">
        <v>1058</v>
      </c>
      <c r="C193" s="592" t="s">
        <v>12</v>
      </c>
      <c r="D193" s="433" t="s">
        <v>43</v>
      </c>
      <c r="E193" s="582"/>
      <c r="F193" s="404" t="s">
        <v>14</v>
      </c>
      <c r="G193" s="489"/>
      <c r="H193" s="95" t="s">
        <v>306</v>
      </c>
      <c r="I193" s="285" t="s">
        <v>15</v>
      </c>
      <c r="J193" s="503"/>
      <c r="K193" s="285"/>
      <c r="L193" s="387" t="s">
        <v>1319</v>
      </c>
      <c r="M193" s="387" t="s">
        <v>1007</v>
      </c>
      <c r="N193" s="387"/>
      <c r="O193" s="387" t="s">
        <v>1007</v>
      </c>
      <c r="P193" s="387"/>
      <c r="Q193" s="387" t="s">
        <v>1007</v>
      </c>
      <c r="R193" s="387"/>
      <c r="S193" s="1014" t="s">
        <v>915</v>
      </c>
      <c r="T193" s="1014"/>
      <c r="U193" s="315">
        <v>4</v>
      </c>
      <c r="V193" s="315">
        <v>11</v>
      </c>
      <c r="W193" s="315">
        <v>18</v>
      </c>
      <c r="X193" s="315">
        <v>25</v>
      </c>
      <c r="Y193" s="315">
        <v>1</v>
      </c>
      <c r="Z193" s="315">
        <v>8</v>
      </c>
      <c r="AA193" s="315">
        <v>15</v>
      </c>
      <c r="AB193" s="315">
        <v>22</v>
      </c>
      <c r="AC193" s="315">
        <v>1</v>
      </c>
      <c r="AD193" s="315">
        <v>8</v>
      </c>
      <c r="AE193" s="315"/>
      <c r="AF193" s="315">
        <v>15</v>
      </c>
      <c r="AG193" s="315">
        <v>29</v>
      </c>
      <c r="AH193" s="315">
        <v>5</v>
      </c>
      <c r="AI193" s="315">
        <v>12</v>
      </c>
      <c r="AJ193" s="315"/>
      <c r="AK193" s="315">
        <v>26</v>
      </c>
      <c r="AL193" s="315">
        <v>3</v>
      </c>
      <c r="AM193" s="315">
        <v>10</v>
      </c>
      <c r="AN193" s="315">
        <v>17</v>
      </c>
      <c r="AO193" s="315">
        <v>31</v>
      </c>
      <c r="AP193" s="315">
        <v>7</v>
      </c>
      <c r="AQ193" s="315"/>
      <c r="AR193" s="315">
        <v>14</v>
      </c>
      <c r="AS193" s="315">
        <v>21</v>
      </c>
      <c r="AT193" s="315">
        <v>28</v>
      </c>
      <c r="AU193" s="315">
        <v>5</v>
      </c>
      <c r="AV193" s="315">
        <v>12</v>
      </c>
      <c r="AW193" s="315"/>
      <c r="AX193" s="315">
        <v>26</v>
      </c>
      <c r="AY193" s="315">
        <v>2</v>
      </c>
      <c r="AZ193" s="315">
        <v>9</v>
      </c>
      <c r="BA193" s="315">
        <v>16</v>
      </c>
      <c r="BB193" s="315">
        <v>30</v>
      </c>
      <c r="BC193" s="315">
        <v>6</v>
      </c>
      <c r="BD193" s="315">
        <v>13</v>
      </c>
      <c r="BE193" s="315"/>
      <c r="BF193" s="315">
        <v>20</v>
      </c>
      <c r="BG193" s="315">
        <v>27</v>
      </c>
      <c r="BH193" s="315">
        <v>4</v>
      </c>
      <c r="BI193" s="315">
        <v>11</v>
      </c>
      <c r="BJ193" s="315"/>
      <c r="BK193" s="315">
        <v>25</v>
      </c>
      <c r="BL193" s="315">
        <v>1</v>
      </c>
      <c r="BM193" s="315">
        <v>8</v>
      </c>
      <c r="BN193" s="315">
        <v>15</v>
      </c>
      <c r="BO193" s="315">
        <v>29</v>
      </c>
      <c r="BP193" s="315">
        <v>6</v>
      </c>
      <c r="BQ193" s="315">
        <v>13</v>
      </c>
      <c r="BR193" s="315"/>
      <c r="BS193" s="315">
        <v>20</v>
      </c>
      <c r="BT193" s="315">
        <v>27</v>
      </c>
      <c r="BU193" s="12" t="s">
        <v>915</v>
      </c>
      <c r="BV193" s="13"/>
      <c r="BW193" s="12" t="s">
        <v>916</v>
      </c>
      <c r="BX193" s="172"/>
      <c r="BY193" s="14" t="s">
        <v>1007</v>
      </c>
    </row>
    <row r="194" spans="1:81" s="273" customFormat="1" ht="21" hidden="1" customHeight="1">
      <c r="A194" s="192"/>
      <c r="B194" s="192"/>
      <c r="C194" s="41" t="s">
        <v>74</v>
      </c>
      <c r="D194" s="658" t="s">
        <v>930</v>
      </c>
      <c r="E194" s="581"/>
      <c r="F194" s="543">
        <v>39253</v>
      </c>
      <c r="G194" s="982"/>
      <c r="H194" s="363" t="s">
        <v>265</v>
      </c>
      <c r="I194" s="30">
        <v>39272</v>
      </c>
      <c r="J194" s="504"/>
      <c r="K194" s="308"/>
      <c r="L194" s="16">
        <v>0</v>
      </c>
      <c r="M194" s="16">
        <v>0</v>
      </c>
      <c r="N194" s="16"/>
      <c r="O194" s="16">
        <v>0</v>
      </c>
      <c r="P194" s="16"/>
      <c r="Q194" s="16">
        <v>0</v>
      </c>
      <c r="R194" s="16"/>
      <c r="S194" s="957">
        <v>0</v>
      </c>
      <c r="T194" s="957"/>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9"/>
      <c r="AV194" s="19"/>
      <c r="AW194" s="19"/>
      <c r="AX194" s="19"/>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84">
        <f t="shared" ref="BU194:BU211" si="20">COUNT(U194:AT194)</f>
        <v>0</v>
      </c>
      <c r="BV194" s="25"/>
      <c r="BW194" s="184">
        <f t="shared" ref="BW194:BW211" si="21">COUNT(AU194:BT194)</f>
        <v>0</v>
      </c>
      <c r="BX194" s="25"/>
      <c r="BY194" s="184">
        <f t="shared" ref="BY194:BY211" si="22">SUM(BU194,BW194)</f>
        <v>0</v>
      </c>
      <c r="CB194" s="25"/>
      <c r="CC194" s="25"/>
    </row>
    <row r="195" spans="1:81" s="273" customFormat="1" ht="19.899999999999999" hidden="1" customHeight="1">
      <c r="A195" s="33"/>
      <c r="B195" s="33"/>
      <c r="C195" s="41" t="s">
        <v>79</v>
      </c>
      <c r="D195" s="658" t="s">
        <v>64</v>
      </c>
      <c r="E195" s="581"/>
      <c r="F195" s="542">
        <v>40896</v>
      </c>
      <c r="G195" s="982"/>
      <c r="H195" s="363" t="s">
        <v>265</v>
      </c>
      <c r="I195" s="30">
        <v>36482</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9"/>
      <c r="AV195" s="19"/>
      <c r="AW195" s="19"/>
      <c r="AX195" s="19"/>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84">
        <f t="shared" si="20"/>
        <v>0</v>
      </c>
      <c r="BV195" s="25"/>
      <c r="BW195" s="184">
        <f t="shared" si="21"/>
        <v>0</v>
      </c>
      <c r="BX195" s="25"/>
      <c r="BY195" s="184">
        <f t="shared" si="22"/>
        <v>0</v>
      </c>
    </row>
    <row r="196" spans="1:81" s="273" customFormat="1" ht="19.899999999999999" hidden="1" customHeight="1">
      <c r="A196" s="15"/>
      <c r="B196" s="15"/>
      <c r="C196" s="41" t="s">
        <v>81</v>
      </c>
      <c r="D196" s="658" t="s">
        <v>51</v>
      </c>
      <c r="E196" s="581"/>
      <c r="F196" s="542">
        <v>40896</v>
      </c>
      <c r="G196" s="982"/>
      <c r="H196" s="363" t="s">
        <v>265</v>
      </c>
      <c r="I196" s="30">
        <v>32571</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9"/>
      <c r="AV196" s="19"/>
      <c r="AW196" s="19"/>
      <c r="AX196" s="19"/>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84">
        <f t="shared" si="20"/>
        <v>0</v>
      </c>
      <c r="BV196" s="25"/>
      <c r="BW196" s="184">
        <f t="shared" si="21"/>
        <v>0</v>
      </c>
      <c r="BX196" s="25"/>
      <c r="BY196" s="184">
        <f t="shared" si="22"/>
        <v>0</v>
      </c>
      <c r="CB196" s="25"/>
      <c r="CC196" s="25"/>
    </row>
    <row r="197" spans="1:81" s="273" customFormat="1" ht="19.899999999999999" hidden="1" customHeight="1">
      <c r="A197" s="15"/>
      <c r="B197" s="15"/>
      <c r="C197" s="41" t="s">
        <v>35</v>
      </c>
      <c r="D197" s="658" t="s">
        <v>25</v>
      </c>
      <c r="E197" s="581"/>
      <c r="F197" s="551">
        <v>21052</v>
      </c>
      <c r="G197" s="982"/>
      <c r="H197" s="327" t="s">
        <v>265</v>
      </c>
      <c r="I197" s="30">
        <v>31166</v>
      </c>
      <c r="J197" s="504"/>
      <c r="K197" s="276"/>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9"/>
      <c r="AV197" s="19"/>
      <c r="AW197" s="19"/>
      <c r="AX197" s="19"/>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84">
        <f t="shared" si="20"/>
        <v>0</v>
      </c>
      <c r="BV197" s="25"/>
      <c r="BW197" s="184">
        <f t="shared" si="21"/>
        <v>0</v>
      </c>
      <c r="BX197" s="25"/>
      <c r="BY197" s="184">
        <f t="shared" si="22"/>
        <v>0</v>
      </c>
    </row>
    <row r="198" spans="1:81" s="273" customFormat="1" ht="19.899999999999999" hidden="1" customHeight="1">
      <c r="A198" s="192"/>
      <c r="B198" s="192"/>
      <c r="C198" s="41" t="s">
        <v>39</v>
      </c>
      <c r="D198" s="658" t="s">
        <v>207</v>
      </c>
      <c r="E198" s="581"/>
      <c r="F198" s="543">
        <v>33563</v>
      </c>
      <c r="G198" s="982"/>
      <c r="H198" s="363" t="s">
        <v>265</v>
      </c>
      <c r="I198" s="30">
        <v>21530</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84">
        <f t="shared" si="20"/>
        <v>0</v>
      </c>
      <c r="BV198" s="25"/>
      <c r="BW198" s="184">
        <f t="shared" si="21"/>
        <v>0</v>
      </c>
      <c r="BX198" s="25"/>
      <c r="BY198" s="184">
        <f t="shared" si="22"/>
        <v>0</v>
      </c>
    </row>
    <row r="199" spans="1:81" s="273" customFormat="1" ht="19.899999999999999" hidden="1" customHeight="1">
      <c r="A199" s="33"/>
      <c r="B199" s="33"/>
      <c r="C199" s="41" t="s">
        <v>78</v>
      </c>
      <c r="D199" s="658" t="s">
        <v>118</v>
      </c>
      <c r="E199" s="581"/>
      <c r="F199" s="543">
        <v>40808</v>
      </c>
      <c r="G199" s="982"/>
      <c r="H199" s="363" t="s">
        <v>265</v>
      </c>
      <c r="I199" s="30">
        <v>40819</v>
      </c>
      <c r="J199" s="504"/>
      <c r="K199" s="308"/>
      <c r="L199" s="16">
        <v>0</v>
      </c>
      <c r="M199" s="16">
        <v>0</v>
      </c>
      <c r="N199" s="16"/>
      <c r="O199" s="16">
        <v>0</v>
      </c>
      <c r="P199" s="16"/>
      <c r="Q199" s="16">
        <v>0</v>
      </c>
      <c r="R199" s="16"/>
      <c r="S199" s="957">
        <v>0</v>
      </c>
      <c r="T199" s="957"/>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9"/>
      <c r="AV199" s="19"/>
      <c r="AW199" s="19"/>
      <c r="AX199" s="19"/>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84">
        <f t="shared" si="20"/>
        <v>0</v>
      </c>
      <c r="BV199" s="25"/>
      <c r="BW199" s="184">
        <f t="shared" si="21"/>
        <v>0</v>
      </c>
      <c r="BX199" s="25"/>
      <c r="BY199" s="184">
        <f t="shared" si="22"/>
        <v>0</v>
      </c>
    </row>
    <row r="200" spans="1:81" s="273" customFormat="1" ht="19.899999999999999" hidden="1" customHeight="1">
      <c r="A200" s="192"/>
      <c r="B200" s="192"/>
      <c r="C200" s="41" t="s">
        <v>101</v>
      </c>
      <c r="D200" s="658" t="s">
        <v>906</v>
      </c>
      <c r="E200" s="581"/>
      <c r="F200" s="541">
        <v>42384</v>
      </c>
      <c r="G200" s="982"/>
      <c r="H200" s="363" t="s">
        <v>265</v>
      </c>
      <c r="I200" s="30">
        <v>42429</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84">
        <f t="shared" si="20"/>
        <v>0</v>
      </c>
      <c r="BV200" s="25"/>
      <c r="BW200" s="184">
        <f t="shared" si="21"/>
        <v>0</v>
      </c>
      <c r="BX200" s="25"/>
      <c r="BY200" s="184">
        <f t="shared" si="22"/>
        <v>0</v>
      </c>
      <c r="CB200" s="25"/>
      <c r="CC200" s="25"/>
    </row>
    <row r="201" spans="1:81" s="273" customFormat="1" ht="19.899999999999999" hidden="1" customHeight="1">
      <c r="A201" s="192"/>
      <c r="B201" s="192"/>
      <c r="C201" s="41" t="s">
        <v>54</v>
      </c>
      <c r="D201" s="658" t="s">
        <v>226</v>
      </c>
      <c r="E201" s="581"/>
      <c r="F201" s="541">
        <v>36746</v>
      </c>
      <c r="G201" s="982"/>
      <c r="H201" s="363" t="s">
        <v>265</v>
      </c>
      <c r="I201" s="30">
        <v>36830</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9"/>
      <c r="AV201" s="19"/>
      <c r="AW201" s="19"/>
      <c r="AX201" s="19"/>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84">
        <f t="shared" si="20"/>
        <v>0</v>
      </c>
      <c r="BV201" s="25"/>
      <c r="BW201" s="184">
        <f t="shared" si="21"/>
        <v>0</v>
      </c>
      <c r="BX201" s="25"/>
      <c r="BY201" s="184">
        <f t="shared" si="22"/>
        <v>0</v>
      </c>
    </row>
    <row r="202" spans="1:81" s="273" customFormat="1" ht="19.899999999999999" hidden="1" customHeight="1">
      <c r="A202" s="192"/>
      <c r="B202" s="192"/>
      <c r="C202" s="41" t="s">
        <v>65</v>
      </c>
      <c r="D202" s="658" t="s">
        <v>940</v>
      </c>
      <c r="E202" s="581"/>
      <c r="F202" s="543">
        <v>38679</v>
      </c>
      <c r="G202" s="982"/>
      <c r="H202" s="363" t="s">
        <v>265</v>
      </c>
      <c r="I202" s="30">
        <v>38731</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9"/>
      <c r="AV202" s="19"/>
      <c r="AW202" s="19"/>
      <c r="AX202" s="19"/>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84">
        <f t="shared" si="20"/>
        <v>0</v>
      </c>
      <c r="BV202" s="25"/>
      <c r="BW202" s="184">
        <f t="shared" si="21"/>
        <v>0</v>
      </c>
      <c r="BX202" s="25"/>
      <c r="BY202" s="184">
        <f t="shared" si="22"/>
        <v>0</v>
      </c>
    </row>
    <row r="203" spans="1:81" s="273" customFormat="1" ht="19.899999999999999" hidden="1" customHeight="1">
      <c r="A203" s="33"/>
      <c r="B203" s="33"/>
      <c r="C203" s="41" t="s">
        <v>121</v>
      </c>
      <c r="D203" s="658" t="s">
        <v>1757</v>
      </c>
      <c r="E203" s="581"/>
      <c r="F203" s="543">
        <v>44237</v>
      </c>
      <c r="G203" s="982"/>
      <c r="H203" s="363" t="s">
        <v>265</v>
      </c>
      <c r="I203" s="30">
        <v>36516</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84">
        <f t="shared" si="20"/>
        <v>0</v>
      </c>
      <c r="BV203" s="25"/>
      <c r="BW203" s="184">
        <f t="shared" si="21"/>
        <v>0</v>
      </c>
      <c r="BX203" s="25"/>
      <c r="BY203" s="184">
        <f t="shared" si="22"/>
        <v>0</v>
      </c>
      <c r="BZ203" s="25"/>
      <c r="CA203" s="25"/>
      <c r="CB203" s="25"/>
      <c r="CC203" s="25"/>
    </row>
    <row r="204" spans="1:81" s="273" customFormat="1" ht="19.899999999999999" hidden="1" customHeight="1">
      <c r="A204" s="33"/>
      <c r="B204" s="33"/>
      <c r="C204" s="41" t="s">
        <v>70</v>
      </c>
      <c r="D204" s="658" t="s">
        <v>99</v>
      </c>
      <c r="E204" s="581"/>
      <c r="F204" s="543">
        <v>38825</v>
      </c>
      <c r="G204" s="982"/>
      <c r="H204" s="363" t="s">
        <v>265</v>
      </c>
      <c r="I204" s="30">
        <v>13674</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84">
        <f t="shared" si="20"/>
        <v>0</v>
      </c>
      <c r="BV204" s="25"/>
      <c r="BW204" s="184">
        <f t="shared" si="21"/>
        <v>0</v>
      </c>
      <c r="BX204" s="25"/>
      <c r="BY204" s="184">
        <f t="shared" si="22"/>
        <v>0</v>
      </c>
    </row>
    <row r="205" spans="1:81" s="273" customFormat="1" ht="19.899999999999999" hidden="1" customHeight="1">
      <c r="A205" s="192"/>
      <c r="B205" s="192"/>
      <c r="C205" s="41" t="s">
        <v>58</v>
      </c>
      <c r="D205" s="658" t="s">
        <v>229</v>
      </c>
      <c r="E205" s="581"/>
      <c r="F205" s="543">
        <v>37530</v>
      </c>
      <c r="G205" s="982"/>
      <c r="H205" s="363" t="s">
        <v>265</v>
      </c>
      <c r="I205" s="30">
        <v>34979</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84">
        <f t="shared" si="20"/>
        <v>0</v>
      </c>
      <c r="BV205" s="25"/>
      <c r="BW205" s="184">
        <f t="shared" si="21"/>
        <v>0</v>
      </c>
      <c r="BX205" s="25"/>
      <c r="BY205" s="184">
        <f t="shared" si="22"/>
        <v>0</v>
      </c>
    </row>
    <row r="206" spans="1:81" s="273" customFormat="1" ht="19.899999999999999" hidden="1" customHeight="1">
      <c r="A206" s="15"/>
      <c r="B206" s="15"/>
      <c r="C206" s="41" t="s">
        <v>93</v>
      </c>
      <c r="D206" s="658" t="s">
        <v>932</v>
      </c>
      <c r="E206" s="581"/>
      <c r="F206" s="541">
        <v>42051</v>
      </c>
      <c r="G206" s="982"/>
      <c r="H206" s="363" t="s">
        <v>265</v>
      </c>
      <c r="I206" s="30">
        <v>36725</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84">
        <f t="shared" si="20"/>
        <v>0</v>
      </c>
      <c r="BV206" s="25"/>
      <c r="BW206" s="184">
        <f t="shared" si="21"/>
        <v>0</v>
      </c>
      <c r="BX206" s="25"/>
      <c r="BY206" s="184">
        <f t="shared" si="22"/>
        <v>0</v>
      </c>
      <c r="BZ206" s="25"/>
      <c r="CA206" s="25"/>
      <c r="CB206" s="25"/>
      <c r="CC206" s="25"/>
    </row>
    <row r="207" spans="1:81" s="273" customFormat="1" ht="19.899999999999999" hidden="1" customHeight="1">
      <c r="A207" s="35"/>
      <c r="B207" s="35"/>
      <c r="C207" s="41" t="s">
        <v>95</v>
      </c>
      <c r="D207" s="658" t="s">
        <v>933</v>
      </c>
      <c r="E207" s="581"/>
      <c r="F207" s="541">
        <v>42051</v>
      </c>
      <c r="G207" s="982"/>
      <c r="H207" s="363" t="s">
        <v>265</v>
      </c>
      <c r="I207" s="30">
        <v>37910</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84">
        <f t="shared" si="20"/>
        <v>0</v>
      </c>
      <c r="BV207" s="25"/>
      <c r="BW207" s="184">
        <f t="shared" si="21"/>
        <v>0</v>
      </c>
      <c r="BX207" s="25"/>
      <c r="BY207" s="184">
        <f t="shared" si="22"/>
        <v>0</v>
      </c>
      <c r="CB207" s="25"/>
      <c r="CC207" s="25"/>
    </row>
    <row r="208" spans="1:81" s="273" customFormat="1" ht="19.899999999999999" hidden="1" customHeight="1">
      <c r="A208" s="33"/>
      <c r="B208" s="33"/>
      <c r="C208" s="41" t="s">
        <v>63</v>
      </c>
      <c r="D208" s="658" t="s">
        <v>289</v>
      </c>
      <c r="E208" s="581"/>
      <c r="F208" s="542">
        <v>38651</v>
      </c>
      <c r="G208" s="982"/>
      <c r="H208" s="363" t="s">
        <v>265</v>
      </c>
      <c r="I208" s="30">
        <v>35828</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20"/>
      <c r="BJ208" s="18"/>
      <c r="BK208" s="18"/>
      <c r="BL208" s="18"/>
      <c r="BM208" s="18"/>
      <c r="BN208" s="18"/>
      <c r="BO208" s="18"/>
      <c r="BP208" s="18"/>
      <c r="BQ208" s="18"/>
      <c r="BR208" s="18"/>
      <c r="BS208" s="18"/>
      <c r="BT208" s="18"/>
      <c r="BU208" s="184">
        <f t="shared" si="20"/>
        <v>0</v>
      </c>
      <c r="BV208" s="25"/>
      <c r="BW208" s="184">
        <f t="shared" si="21"/>
        <v>0</v>
      </c>
      <c r="BX208" s="25"/>
      <c r="BY208" s="184">
        <f t="shared" si="22"/>
        <v>0</v>
      </c>
    </row>
    <row r="209" spans="1:81" s="273" customFormat="1" ht="19.899999999999999" hidden="1" customHeight="1">
      <c r="A209" s="192"/>
      <c r="B209" s="192"/>
      <c r="C209" s="41" t="s">
        <v>85</v>
      </c>
      <c r="D209" s="658" t="s">
        <v>1139</v>
      </c>
      <c r="E209" s="581"/>
      <c r="F209" s="543">
        <v>41551</v>
      </c>
      <c r="G209" s="982"/>
      <c r="H209" s="363" t="s">
        <v>265</v>
      </c>
      <c r="I209" s="30">
        <v>37930</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9"/>
      <c r="AV209" s="19"/>
      <c r="AW209" s="19"/>
      <c r="AX209" s="19"/>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84">
        <f t="shared" si="20"/>
        <v>0</v>
      </c>
      <c r="BV209" s="25"/>
      <c r="BW209" s="184">
        <f t="shared" si="21"/>
        <v>0</v>
      </c>
      <c r="BX209" s="25"/>
      <c r="BY209" s="184">
        <f t="shared" si="22"/>
        <v>0</v>
      </c>
      <c r="CB209" s="25"/>
      <c r="CC209" s="25"/>
    </row>
    <row r="210" spans="1:81" s="25" customFormat="1" ht="19.899999999999999" hidden="1" customHeight="1">
      <c r="A210" s="192"/>
      <c r="B210" s="192"/>
      <c r="C210" s="41" t="s">
        <v>87</v>
      </c>
      <c r="D210" s="658" t="s">
        <v>1138</v>
      </c>
      <c r="E210" s="581"/>
      <c r="F210" s="543">
        <v>41551</v>
      </c>
      <c r="G210" s="982"/>
      <c r="H210" s="363" t="s">
        <v>265</v>
      </c>
      <c r="I210" s="30">
        <v>41524</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84">
        <f t="shared" si="20"/>
        <v>0</v>
      </c>
      <c r="BW210" s="184">
        <f t="shared" si="21"/>
        <v>0</v>
      </c>
      <c r="BY210" s="184">
        <f t="shared" si="22"/>
        <v>0</v>
      </c>
      <c r="BZ210" s="273"/>
      <c r="CA210" s="273"/>
    </row>
    <row r="211" spans="1:81" s="25" customFormat="1" ht="19.899999999999999" hidden="1" customHeight="1">
      <c r="A211" s="192"/>
      <c r="B211" s="192"/>
      <c r="C211" s="41" t="s">
        <v>38</v>
      </c>
      <c r="D211" s="658" t="s">
        <v>923</v>
      </c>
      <c r="E211" s="581"/>
      <c r="F211" s="543">
        <v>32249</v>
      </c>
      <c r="G211" s="982"/>
      <c r="H211" s="363" t="s">
        <v>265</v>
      </c>
      <c r="I211" s="30">
        <v>19758</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84">
        <f t="shared" si="20"/>
        <v>0</v>
      </c>
      <c r="BW211" s="184">
        <f t="shared" si="21"/>
        <v>0</v>
      </c>
      <c r="BY211" s="184">
        <f t="shared" si="22"/>
        <v>0</v>
      </c>
      <c r="BZ211" s="273"/>
      <c r="CA211" s="273"/>
      <c r="CB211" s="273"/>
      <c r="CC211" s="273"/>
    </row>
    <row r="212" spans="1:81" s="229" customFormat="1" hidden="1">
      <c r="C212" s="230"/>
      <c r="E212" s="578"/>
      <c r="F212" s="548"/>
      <c r="G212" s="599"/>
      <c r="H212" s="456"/>
      <c r="I212" s="231"/>
      <c r="J212" s="232"/>
      <c r="K212" s="231"/>
      <c r="L212" s="232"/>
      <c r="M212" s="232"/>
      <c r="N212" s="232"/>
      <c r="O212" s="232"/>
      <c r="P212" s="232"/>
      <c r="Q212" s="232"/>
      <c r="R212" s="232"/>
      <c r="S212" s="232"/>
      <c r="T212" s="232"/>
      <c r="U212" s="111"/>
      <c r="AP212" s="233"/>
      <c r="AQ212" s="233"/>
      <c r="AS212" s="230"/>
      <c r="AT212" s="230"/>
      <c r="AU212" s="230"/>
    </row>
  </sheetData>
  <sortState xmlns:xlrd2="http://schemas.microsoft.com/office/spreadsheetml/2017/richdata2" ref="A4:CC44">
    <sortCondition descending="1" ref="G4:G44"/>
    <sortCondition ref="F4:F44"/>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"4"</oddHeader>
    <oddFooter>&amp;L&amp;D&amp;C&amp;P di &amp;N&amp;R&amp;A</oddFooter>
  </headerFooter>
  <rowBreaks count="2" manualBreakCount="2">
    <brk id="39" max="6" man="1"/>
    <brk id="54" max="6"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CC246"/>
  <sheetViews>
    <sheetView zoomScale="60" zoomScaleNormal="60" zoomScaleSheetLayoutView="70" workbookViewId="0">
      <selection activeCell="A3" sqref="A3"/>
    </sheetView>
  </sheetViews>
  <sheetFormatPr defaultColWidth="7.44140625" defaultRowHeight="18" outlineLevelCol="1"/>
  <cols>
    <col min="1" max="2" width="5.77734375" style="49" customWidth="1"/>
    <col min="3" max="3" width="5.77734375" style="53" customWidth="1"/>
    <col min="4" max="4" width="42.77734375" style="53" customWidth="1"/>
    <col min="5" max="5" width="10.77734375" style="211" customWidth="1"/>
    <col min="6" max="6" width="10.77734375" style="547" customWidth="1"/>
    <col min="7" max="7" width="10.77734375" style="201" customWidth="1"/>
    <col min="8" max="8" width="12.88671875" style="194" hidden="1" customWidth="1" outlineLevel="1"/>
    <col min="9" max="9" width="12.88671875" style="481" hidden="1" customWidth="1" outlineLevel="1"/>
    <col min="10" max="10" width="17.77734375" style="171" hidden="1" customWidth="1" outlineLevel="1"/>
    <col min="11" max="11" width="14.77734375" style="194" hidden="1" customWidth="1" outlineLevel="1"/>
    <col min="12" max="20" width="8.6640625" style="62" hidden="1" customWidth="1" outlineLevel="1"/>
    <col min="21" max="21" width="3.77734375" style="205" customWidth="1" collapsed="1"/>
    <col min="22" max="72" width="3.77734375" style="49" customWidth="1"/>
    <col min="73" max="73" width="21.21875" style="40" customWidth="1"/>
    <col min="74" max="74" width="1.6640625" style="49" customWidth="1"/>
    <col min="75" max="75" width="21.21875" style="198" customWidth="1"/>
    <col min="76" max="76" width="1.6640625" style="49" customWidth="1"/>
    <col min="77" max="77" width="21.21875" style="31" customWidth="1"/>
    <col min="78" max="16384" width="7.44140625" style="49"/>
  </cols>
  <sheetData>
    <row r="1" spans="1:81" ht="72" customHeight="1">
      <c r="A1" s="1"/>
      <c r="B1" s="1"/>
      <c r="F1" s="549"/>
      <c r="G1" s="635"/>
      <c r="I1" s="457"/>
      <c r="J1" s="512"/>
      <c r="L1" s="195"/>
      <c r="M1" s="195"/>
      <c r="N1" s="195"/>
      <c r="O1" s="195"/>
      <c r="P1" s="195"/>
      <c r="Q1" s="195"/>
      <c r="R1" s="195"/>
      <c r="S1" s="195"/>
      <c r="T1" s="195"/>
      <c r="U1" s="196"/>
      <c r="V1" s="171"/>
      <c r="W1" s="171"/>
      <c r="X1" s="171"/>
      <c r="Y1" s="171"/>
      <c r="Z1" s="171"/>
      <c r="AA1" s="171"/>
      <c r="AB1" s="171"/>
      <c r="AC1" s="171"/>
      <c r="AD1" s="171"/>
      <c r="AE1" s="171"/>
      <c r="AF1" s="171"/>
      <c r="AG1" s="171"/>
      <c r="AH1" s="171"/>
      <c r="AI1" s="171"/>
      <c r="AJ1" s="171"/>
      <c r="AK1" s="171"/>
      <c r="AL1" s="171"/>
      <c r="AM1" s="197"/>
      <c r="AN1" s="197"/>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1" s="171" customFormat="1" ht="34.5" customHeight="1">
      <c r="A2" s="311" t="s">
        <v>939</v>
      </c>
      <c r="B2" s="333"/>
      <c r="C2" s="177"/>
      <c r="D2" s="6" t="s">
        <v>1996</v>
      </c>
      <c r="E2" s="573"/>
      <c r="F2" s="540"/>
      <c r="G2" s="636"/>
      <c r="H2" s="8"/>
      <c r="I2" s="458"/>
      <c r="J2" s="513"/>
      <c r="K2" s="8"/>
      <c r="L2" s="239"/>
      <c r="M2" s="239"/>
      <c r="N2" s="239"/>
      <c r="O2" s="239"/>
      <c r="P2" s="199"/>
      <c r="Q2" s="239"/>
      <c r="R2" s="239"/>
      <c r="S2" s="1022"/>
      <c r="T2" s="1022"/>
      <c r="U2" s="370" t="s">
        <v>290</v>
      </c>
      <c r="V2" s="372"/>
      <c r="W2" s="372"/>
      <c r="X2" s="374"/>
      <c r="Y2" s="370" t="s">
        <v>1</v>
      </c>
      <c r="Z2" s="372"/>
      <c r="AA2" s="372"/>
      <c r="AB2" s="374"/>
      <c r="AC2" s="372" t="s">
        <v>2</v>
      </c>
      <c r="AD2" s="372"/>
      <c r="AE2" s="372"/>
      <c r="AF2" s="374"/>
      <c r="AG2" s="372" t="s">
        <v>874</v>
      </c>
      <c r="AH2" s="372"/>
      <c r="AI2" s="372"/>
      <c r="AJ2" s="372"/>
      <c r="AK2" s="374"/>
      <c r="AL2" s="372" t="s">
        <v>4</v>
      </c>
      <c r="AM2" s="372"/>
      <c r="AN2" s="372"/>
      <c r="AO2" s="374"/>
      <c r="AP2" s="372" t="s">
        <v>876</v>
      </c>
      <c r="AQ2" s="372"/>
      <c r="AR2" s="372"/>
      <c r="AS2" s="374"/>
      <c r="AT2" s="372" t="s">
        <v>877</v>
      </c>
      <c r="AU2" s="372"/>
      <c r="AV2" s="372"/>
      <c r="AW2" s="372"/>
      <c r="AX2" s="374"/>
      <c r="AY2" s="372" t="s">
        <v>7</v>
      </c>
      <c r="AZ2" s="372"/>
      <c r="BA2" s="372"/>
      <c r="BB2" s="374"/>
      <c r="BC2" s="372" t="s">
        <v>8</v>
      </c>
      <c r="BD2" s="372"/>
      <c r="BE2" s="372"/>
      <c r="BF2" s="372"/>
      <c r="BG2" s="374"/>
      <c r="BH2" s="372" t="s">
        <v>9</v>
      </c>
      <c r="BI2" s="372"/>
      <c r="BJ2" s="372"/>
      <c r="BK2" s="374"/>
      <c r="BL2" s="372" t="s">
        <v>878</v>
      </c>
      <c r="BM2" s="372"/>
      <c r="BN2" s="372"/>
      <c r="BO2" s="374"/>
      <c r="BP2" s="372" t="s">
        <v>10</v>
      </c>
      <c r="BQ2" s="372"/>
      <c r="BR2" s="372"/>
      <c r="BS2" s="372"/>
      <c r="BT2" s="374"/>
      <c r="BU2" s="39"/>
      <c r="BW2" s="200"/>
      <c r="BY2" s="23"/>
    </row>
    <row r="3" spans="1:81" s="586"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585">
        <v>7</v>
      </c>
      <c r="V3" s="585">
        <v>14</v>
      </c>
      <c r="W3" s="585">
        <v>21</v>
      </c>
      <c r="X3" s="585">
        <v>28</v>
      </c>
      <c r="Y3" s="585">
        <v>4</v>
      </c>
      <c r="Z3" s="585">
        <v>11</v>
      </c>
      <c r="AA3" s="585">
        <v>18</v>
      </c>
      <c r="AB3" s="585">
        <v>25</v>
      </c>
      <c r="AC3" s="585">
        <v>4</v>
      </c>
      <c r="AD3" s="585">
        <v>11</v>
      </c>
      <c r="AE3" s="585">
        <v>18</v>
      </c>
      <c r="AF3" s="585">
        <v>25</v>
      </c>
      <c r="AG3" s="585">
        <v>1</v>
      </c>
      <c r="AH3" s="585">
        <v>8</v>
      </c>
      <c r="AI3" s="585">
        <v>15</v>
      </c>
      <c r="AJ3" s="585">
        <v>22</v>
      </c>
      <c r="AK3" s="585">
        <v>29</v>
      </c>
      <c r="AL3" s="585">
        <v>6</v>
      </c>
      <c r="AM3" s="585">
        <v>13</v>
      </c>
      <c r="AN3" s="585">
        <v>20</v>
      </c>
      <c r="AO3" s="585">
        <v>27</v>
      </c>
      <c r="AP3" s="585">
        <v>3</v>
      </c>
      <c r="AQ3" s="585">
        <v>10</v>
      </c>
      <c r="AR3" s="585">
        <v>17</v>
      </c>
      <c r="AS3" s="585">
        <v>24</v>
      </c>
      <c r="AT3" s="585">
        <v>7</v>
      </c>
      <c r="AU3" s="585">
        <v>8</v>
      </c>
      <c r="AV3" s="585">
        <v>15</v>
      </c>
      <c r="AW3" s="585">
        <v>22</v>
      </c>
      <c r="AX3" s="585">
        <v>29</v>
      </c>
      <c r="AY3" s="585">
        <v>5</v>
      </c>
      <c r="AZ3" s="585">
        <v>12</v>
      </c>
      <c r="BA3" s="585">
        <v>19</v>
      </c>
      <c r="BB3" s="585">
        <v>26</v>
      </c>
      <c r="BC3" s="585">
        <v>2</v>
      </c>
      <c r="BD3" s="585">
        <v>9</v>
      </c>
      <c r="BE3" s="585">
        <v>16</v>
      </c>
      <c r="BF3" s="585">
        <v>23</v>
      </c>
      <c r="BG3" s="585">
        <v>30</v>
      </c>
      <c r="BH3" s="585">
        <v>7</v>
      </c>
      <c r="BI3" s="585">
        <v>14</v>
      </c>
      <c r="BJ3" s="585">
        <v>21</v>
      </c>
      <c r="BK3" s="585">
        <v>28</v>
      </c>
      <c r="BL3" s="585">
        <v>4</v>
      </c>
      <c r="BM3" s="585">
        <v>11</v>
      </c>
      <c r="BN3" s="585">
        <v>18</v>
      </c>
      <c r="BO3" s="585">
        <v>25</v>
      </c>
      <c r="BP3" s="585">
        <v>2</v>
      </c>
      <c r="BQ3" s="585">
        <v>9</v>
      </c>
      <c r="BR3" s="585">
        <v>16</v>
      </c>
      <c r="BS3" s="585">
        <v>23</v>
      </c>
      <c r="BT3" s="585">
        <v>30</v>
      </c>
      <c r="BU3" s="557" t="s">
        <v>915</v>
      </c>
      <c r="BV3" s="558"/>
      <c r="BW3" s="557" t="s">
        <v>916</v>
      </c>
      <c r="BX3" s="190"/>
      <c r="BY3" s="557" t="s">
        <v>1763</v>
      </c>
    </row>
    <row r="4" spans="1:81" s="201" customFormat="1" ht="21" customHeight="1">
      <c r="A4" s="204"/>
      <c r="B4" s="204"/>
      <c r="C4" s="41" t="s">
        <v>19</v>
      </c>
      <c r="D4" s="658" t="s">
        <v>216</v>
      </c>
      <c r="E4" s="561">
        <v>261</v>
      </c>
      <c r="F4" s="542">
        <v>35219</v>
      </c>
      <c r="G4" s="982">
        <v>38</v>
      </c>
      <c r="H4" s="363" t="s">
        <v>1941</v>
      </c>
      <c r="I4" s="30">
        <v>17683</v>
      </c>
      <c r="J4" s="510" t="s">
        <v>530</v>
      </c>
      <c r="K4" s="327" t="s">
        <v>529</v>
      </c>
      <c r="L4" s="16">
        <v>27</v>
      </c>
      <c r="M4" s="284">
        <v>3</v>
      </c>
      <c r="N4" s="16">
        <v>30</v>
      </c>
      <c r="O4" s="284">
        <v>8</v>
      </c>
      <c r="P4" s="16">
        <v>38</v>
      </c>
      <c r="Q4" s="284">
        <v>0</v>
      </c>
      <c r="R4" s="16">
        <v>38</v>
      </c>
      <c r="S4" s="957">
        <v>0</v>
      </c>
      <c r="T4" s="957">
        <v>38</v>
      </c>
      <c r="U4" s="18"/>
      <c r="V4" s="202"/>
      <c r="W4" s="18"/>
      <c r="X4" s="18"/>
      <c r="Y4" s="18"/>
      <c r="Z4" s="18"/>
      <c r="AA4" s="18"/>
      <c r="AB4" s="18"/>
      <c r="AC4" s="18"/>
      <c r="AD4" s="18"/>
      <c r="AE4" s="18"/>
      <c r="AF4" s="18"/>
      <c r="AG4" s="18"/>
      <c r="AH4" s="18"/>
      <c r="AI4" s="18"/>
      <c r="AJ4" s="18"/>
      <c r="AK4" s="18"/>
      <c r="AL4" s="18"/>
      <c r="AM4" s="18"/>
      <c r="AN4" s="18"/>
      <c r="AO4" s="18"/>
      <c r="AP4" s="18"/>
      <c r="AQ4" s="18"/>
      <c r="AR4" s="18"/>
      <c r="AS4" s="18"/>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84">
        <f t="shared" ref="BU4:BU47" si="0">COUNT(U4:AS4)</f>
        <v>0</v>
      </c>
      <c r="BV4" s="2"/>
      <c r="BW4" s="184">
        <f t="shared" ref="BW4:BW47" si="1">COUNT(AT4:BT4)</f>
        <v>0</v>
      </c>
      <c r="BX4" s="2"/>
      <c r="BY4" s="15">
        <f t="shared" ref="BY4:BY47" si="2">SUM(BU4,BW4)</f>
        <v>0</v>
      </c>
    </row>
    <row r="5" spans="1:81" s="273" customFormat="1" ht="21" customHeight="1">
      <c r="A5" s="204"/>
      <c r="B5" s="204"/>
      <c r="C5" s="41" t="s">
        <v>20</v>
      </c>
      <c r="D5" s="658" t="s">
        <v>209</v>
      </c>
      <c r="E5" s="561">
        <v>385</v>
      </c>
      <c r="F5" s="543">
        <v>33611</v>
      </c>
      <c r="G5" s="982">
        <v>26</v>
      </c>
      <c r="H5" s="363" t="s">
        <v>352</v>
      </c>
      <c r="I5" s="30">
        <v>16792</v>
      </c>
      <c r="J5" s="518" t="s">
        <v>612</v>
      </c>
      <c r="K5" s="327" t="s">
        <v>611</v>
      </c>
      <c r="L5" s="16">
        <v>0</v>
      </c>
      <c r="M5" s="284">
        <v>15</v>
      </c>
      <c r="N5" s="16">
        <v>15</v>
      </c>
      <c r="O5" s="284">
        <v>11</v>
      </c>
      <c r="P5" s="16">
        <v>26</v>
      </c>
      <c r="Q5" s="284">
        <v>0</v>
      </c>
      <c r="R5" s="16">
        <v>26</v>
      </c>
      <c r="S5" s="957">
        <v>0</v>
      </c>
      <c r="T5" s="957">
        <v>26</v>
      </c>
      <c r="U5" s="18"/>
      <c r="V5" s="202"/>
      <c r="W5" s="18"/>
      <c r="X5" s="18"/>
      <c r="Y5" s="18"/>
      <c r="Z5" s="18"/>
      <c r="AA5" s="18"/>
      <c r="AB5" s="18"/>
      <c r="AC5" s="18"/>
      <c r="AD5" s="18"/>
      <c r="AE5" s="18"/>
      <c r="AF5" s="18"/>
      <c r="AG5" s="18"/>
      <c r="AH5" s="18"/>
      <c r="AI5" s="18"/>
      <c r="AJ5" s="18"/>
      <c r="AK5" s="18"/>
      <c r="AL5" s="18"/>
      <c r="AM5" s="18"/>
      <c r="AN5" s="18"/>
      <c r="AO5" s="18"/>
      <c r="AP5" s="18"/>
      <c r="AQ5" s="18"/>
      <c r="AR5" s="18"/>
      <c r="AS5" s="18"/>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84">
        <f t="shared" si="0"/>
        <v>0</v>
      </c>
      <c r="BV5" s="2"/>
      <c r="BW5" s="184">
        <f t="shared" si="1"/>
        <v>0</v>
      </c>
      <c r="BX5" s="2"/>
      <c r="BY5" s="15">
        <f t="shared" si="2"/>
        <v>0</v>
      </c>
    </row>
    <row r="6" spans="1:81" s="273" customFormat="1" ht="21" customHeight="1">
      <c r="A6" s="204"/>
      <c r="B6" s="204"/>
      <c r="C6" s="41" t="s">
        <v>22</v>
      </c>
      <c r="D6" s="658" t="s">
        <v>1588</v>
      </c>
      <c r="E6" s="561">
        <v>11365</v>
      </c>
      <c r="F6" s="542">
        <v>44939</v>
      </c>
      <c r="G6" s="982">
        <v>10</v>
      </c>
      <c r="H6" s="363" t="s">
        <v>1483</v>
      </c>
      <c r="I6" s="30">
        <v>44971</v>
      </c>
      <c r="J6" s="510" t="s">
        <v>1590</v>
      </c>
      <c r="K6" s="327" t="s">
        <v>1589</v>
      </c>
      <c r="L6" s="16">
        <v>0</v>
      </c>
      <c r="M6" s="284">
        <v>0</v>
      </c>
      <c r="N6" s="16">
        <v>0</v>
      </c>
      <c r="O6" s="284">
        <v>10</v>
      </c>
      <c r="P6" s="16">
        <v>10</v>
      </c>
      <c r="Q6" s="284">
        <v>0</v>
      </c>
      <c r="R6" s="16">
        <v>10</v>
      </c>
      <c r="S6" s="957">
        <v>0</v>
      </c>
      <c r="T6" s="957">
        <v>10</v>
      </c>
      <c r="U6" s="18"/>
      <c r="V6" s="202"/>
      <c r="W6" s="18"/>
      <c r="X6" s="18"/>
      <c r="Y6" s="18"/>
      <c r="Z6" s="18"/>
      <c r="AA6" s="18"/>
      <c r="AB6" s="18"/>
      <c r="AC6" s="18"/>
      <c r="AD6" s="18"/>
      <c r="AE6" s="18"/>
      <c r="AF6" s="18"/>
      <c r="AG6" s="18"/>
      <c r="AH6" s="18"/>
      <c r="AI6" s="18"/>
      <c r="AJ6" s="18"/>
      <c r="AK6" s="18"/>
      <c r="AL6" s="18"/>
      <c r="AM6" s="18"/>
      <c r="AN6" s="18"/>
      <c r="AO6" s="18"/>
      <c r="AP6" s="18"/>
      <c r="AQ6" s="18"/>
      <c r="AR6" s="18"/>
      <c r="AS6" s="18"/>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84">
        <f t="shared" si="0"/>
        <v>0</v>
      </c>
      <c r="BV6" s="2"/>
      <c r="BW6" s="184">
        <f t="shared" si="1"/>
        <v>0</v>
      </c>
      <c r="BX6" s="2"/>
      <c r="BY6" s="15">
        <f t="shared" si="2"/>
        <v>0</v>
      </c>
    </row>
    <row r="7" spans="1:81" s="273" customFormat="1" ht="21" customHeight="1">
      <c r="A7" s="204"/>
      <c r="B7" s="204"/>
      <c r="C7" s="41" t="s">
        <v>24</v>
      </c>
      <c r="D7" s="658" t="s">
        <v>234</v>
      </c>
      <c r="E7" s="561">
        <v>1873</v>
      </c>
      <c r="F7" s="542">
        <v>37781</v>
      </c>
      <c r="G7" s="982">
        <v>1</v>
      </c>
      <c r="H7" s="363" t="s">
        <v>1483</v>
      </c>
      <c r="I7" s="30">
        <v>23881</v>
      </c>
      <c r="J7" s="510" t="s">
        <v>654</v>
      </c>
      <c r="K7" s="327" t="s">
        <v>653</v>
      </c>
      <c r="L7" s="16">
        <v>0</v>
      </c>
      <c r="M7" s="284">
        <v>0</v>
      </c>
      <c r="N7" s="16">
        <v>0</v>
      </c>
      <c r="O7" s="284">
        <v>1</v>
      </c>
      <c r="P7" s="16">
        <v>1</v>
      </c>
      <c r="Q7" s="284">
        <v>0</v>
      </c>
      <c r="R7" s="16">
        <v>1</v>
      </c>
      <c r="S7" s="957">
        <v>0</v>
      </c>
      <c r="T7" s="957">
        <v>1</v>
      </c>
      <c r="U7" s="18"/>
      <c r="V7" s="202"/>
      <c r="W7" s="18"/>
      <c r="X7" s="18"/>
      <c r="Y7" s="18"/>
      <c r="Z7" s="18"/>
      <c r="AA7" s="18"/>
      <c r="AB7" s="18"/>
      <c r="AC7" s="18"/>
      <c r="AD7" s="18"/>
      <c r="AE7" s="18"/>
      <c r="AF7" s="18"/>
      <c r="AG7" s="18"/>
      <c r="AH7" s="18"/>
      <c r="AI7" s="18"/>
      <c r="AJ7" s="18"/>
      <c r="AK7" s="18"/>
      <c r="AL7" s="18"/>
      <c r="AM7" s="18"/>
      <c r="AN7" s="18"/>
      <c r="AO7" s="18"/>
      <c r="AP7" s="18"/>
      <c r="AQ7" s="18"/>
      <c r="AR7" s="18"/>
      <c r="AS7" s="18"/>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84">
        <f t="shared" si="0"/>
        <v>0</v>
      </c>
      <c r="BV7" s="2"/>
      <c r="BW7" s="184">
        <f t="shared" si="1"/>
        <v>0</v>
      </c>
      <c r="BX7" s="2"/>
      <c r="BY7" s="15">
        <f t="shared" si="2"/>
        <v>0</v>
      </c>
    </row>
    <row r="8" spans="1:81" s="273" customFormat="1" ht="21" customHeight="1">
      <c r="A8" s="204"/>
      <c r="B8" s="204"/>
      <c r="C8" s="41" t="s">
        <v>26</v>
      </c>
      <c r="D8" s="37" t="s">
        <v>452</v>
      </c>
      <c r="E8" s="561">
        <v>10604</v>
      </c>
      <c r="F8" s="543">
        <v>40909</v>
      </c>
      <c r="G8" s="982">
        <v>1</v>
      </c>
      <c r="H8" s="363" t="s">
        <v>352</v>
      </c>
      <c r="I8" s="30">
        <v>24073</v>
      </c>
      <c r="J8" s="518" t="s">
        <v>454</v>
      </c>
      <c r="K8" s="327" t="s">
        <v>453</v>
      </c>
      <c r="L8" s="16">
        <v>0</v>
      </c>
      <c r="M8" s="284">
        <v>0</v>
      </c>
      <c r="N8" s="16">
        <v>0</v>
      </c>
      <c r="O8" s="284">
        <v>1</v>
      </c>
      <c r="P8" s="16">
        <v>1</v>
      </c>
      <c r="Q8" s="284">
        <v>0</v>
      </c>
      <c r="R8" s="16">
        <v>1</v>
      </c>
      <c r="S8" s="957">
        <v>0</v>
      </c>
      <c r="T8" s="957">
        <v>1</v>
      </c>
      <c r="U8" s="18"/>
      <c r="V8" s="202"/>
      <c r="W8" s="18"/>
      <c r="X8" s="18"/>
      <c r="Y8" s="18"/>
      <c r="Z8" s="18"/>
      <c r="AA8" s="18"/>
      <c r="AB8" s="18"/>
      <c r="AC8" s="18"/>
      <c r="AD8" s="18"/>
      <c r="AE8" s="18"/>
      <c r="AF8" s="18"/>
      <c r="AG8" s="18"/>
      <c r="AH8" s="18"/>
      <c r="AI8" s="18"/>
      <c r="AJ8" s="18"/>
      <c r="AK8" s="18"/>
      <c r="AL8" s="18"/>
      <c r="AM8" s="18"/>
      <c r="AN8" s="18"/>
      <c r="AO8" s="18"/>
      <c r="AP8" s="18"/>
      <c r="AQ8" s="18"/>
      <c r="AR8" s="18"/>
      <c r="AS8" s="18"/>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84">
        <f t="shared" si="0"/>
        <v>0</v>
      </c>
      <c r="BV8" s="2"/>
      <c r="BW8" s="184">
        <f t="shared" si="1"/>
        <v>0</v>
      </c>
      <c r="BX8" s="2"/>
      <c r="BY8" s="15">
        <f t="shared" si="2"/>
        <v>0</v>
      </c>
    </row>
    <row r="9" spans="1:81" s="273" customFormat="1" ht="21" customHeight="1">
      <c r="A9" s="204"/>
      <c r="B9" s="204"/>
      <c r="C9" s="41" t="s">
        <v>28</v>
      </c>
      <c r="D9" s="658" t="s">
        <v>1100</v>
      </c>
      <c r="E9" s="561">
        <v>1674</v>
      </c>
      <c r="F9" s="542">
        <v>41394</v>
      </c>
      <c r="G9" s="982">
        <v>1</v>
      </c>
      <c r="H9" s="363" t="s">
        <v>1483</v>
      </c>
      <c r="I9" s="30">
        <v>17158</v>
      </c>
      <c r="J9" s="510" t="s">
        <v>1099</v>
      </c>
      <c r="K9" s="327" t="s">
        <v>1098</v>
      </c>
      <c r="L9" s="16">
        <v>0</v>
      </c>
      <c r="M9" s="284">
        <v>0</v>
      </c>
      <c r="N9" s="16">
        <v>0</v>
      </c>
      <c r="O9" s="284">
        <v>1</v>
      </c>
      <c r="P9" s="16">
        <v>1</v>
      </c>
      <c r="Q9" s="284">
        <v>0</v>
      </c>
      <c r="R9" s="16">
        <v>1</v>
      </c>
      <c r="S9" s="957">
        <v>0</v>
      </c>
      <c r="T9" s="957">
        <v>1</v>
      </c>
      <c r="U9" s="18"/>
      <c r="V9" s="202"/>
      <c r="W9" s="18"/>
      <c r="X9" s="18"/>
      <c r="Y9" s="18"/>
      <c r="Z9" s="18"/>
      <c r="AA9" s="18"/>
      <c r="AB9" s="18"/>
      <c r="AC9" s="18"/>
      <c r="AD9" s="18"/>
      <c r="AE9" s="18"/>
      <c r="AF9" s="18"/>
      <c r="AG9" s="18"/>
      <c r="AH9" s="18"/>
      <c r="AI9" s="18"/>
      <c r="AJ9" s="18"/>
      <c r="AK9" s="18"/>
      <c r="AL9" s="18"/>
      <c r="AM9" s="18"/>
      <c r="AN9" s="18"/>
      <c r="AO9" s="18"/>
      <c r="AP9" s="18"/>
      <c r="AQ9" s="18"/>
      <c r="AR9" s="18"/>
      <c r="AS9" s="18"/>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84">
        <f t="shared" si="0"/>
        <v>0</v>
      </c>
      <c r="BV9" s="2"/>
      <c r="BW9" s="184">
        <f t="shared" si="1"/>
        <v>0</v>
      </c>
      <c r="BX9" s="2"/>
      <c r="BY9" s="15">
        <f t="shared" si="2"/>
        <v>0</v>
      </c>
    </row>
    <row r="10" spans="1:81" s="273" customFormat="1" ht="21" customHeight="1">
      <c r="A10" s="204"/>
      <c r="B10" s="204"/>
      <c r="C10" s="41" t="s">
        <v>30</v>
      </c>
      <c r="D10" s="658" t="s">
        <v>1065</v>
      </c>
      <c r="E10" s="561">
        <v>9964</v>
      </c>
      <c r="F10" s="542">
        <v>43892</v>
      </c>
      <c r="G10" s="982">
        <v>1</v>
      </c>
      <c r="H10" s="363" t="s">
        <v>1483</v>
      </c>
      <c r="I10" s="30">
        <v>39317</v>
      </c>
      <c r="J10" s="518" t="s">
        <v>1064</v>
      </c>
      <c r="K10" s="327" t="s">
        <v>1063</v>
      </c>
      <c r="L10" s="16">
        <v>0</v>
      </c>
      <c r="M10" s="284">
        <v>0</v>
      </c>
      <c r="N10" s="16">
        <v>0</v>
      </c>
      <c r="O10" s="284">
        <v>1</v>
      </c>
      <c r="P10" s="16">
        <v>1</v>
      </c>
      <c r="Q10" s="284">
        <v>0</v>
      </c>
      <c r="R10" s="16">
        <v>1</v>
      </c>
      <c r="S10" s="957">
        <v>0</v>
      </c>
      <c r="T10" s="957">
        <v>1</v>
      </c>
      <c r="U10" s="18"/>
      <c r="V10" s="202"/>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84">
        <f t="shared" si="0"/>
        <v>0</v>
      </c>
      <c r="BV10" s="2"/>
      <c r="BW10" s="184">
        <f t="shared" si="1"/>
        <v>0</v>
      </c>
      <c r="BX10" s="2"/>
      <c r="BY10" s="15">
        <f t="shared" si="2"/>
        <v>0</v>
      </c>
    </row>
    <row r="11" spans="1:81" customFormat="1" ht="21" customHeight="1">
      <c r="A11" s="204"/>
      <c r="B11" s="204"/>
      <c r="C11" s="41" t="s">
        <v>32</v>
      </c>
      <c r="D11" s="658" t="s">
        <v>191</v>
      </c>
      <c r="E11" s="561">
        <v>9224</v>
      </c>
      <c r="F11" s="541">
        <v>29953</v>
      </c>
      <c r="G11" s="982">
        <v>0</v>
      </c>
      <c r="H11" s="363" t="s">
        <v>1483</v>
      </c>
      <c r="I11" s="30">
        <v>27822</v>
      </c>
      <c r="J11" s="511" t="s">
        <v>499</v>
      </c>
      <c r="K11" s="327" t="s">
        <v>498</v>
      </c>
      <c r="L11" s="16">
        <v>0</v>
      </c>
      <c r="M11" s="284">
        <v>0</v>
      </c>
      <c r="N11" s="16">
        <v>0</v>
      </c>
      <c r="O11" s="284">
        <v>0</v>
      </c>
      <c r="P11" s="16">
        <v>0</v>
      </c>
      <c r="Q11" s="284">
        <v>0</v>
      </c>
      <c r="R11" s="16">
        <v>0</v>
      </c>
      <c r="S11" s="957">
        <v>0</v>
      </c>
      <c r="T11" s="957">
        <v>0</v>
      </c>
      <c r="U11" s="18"/>
      <c r="V11" s="202"/>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9"/>
      <c r="AU11" s="19"/>
      <c r="AV11" s="19"/>
      <c r="AW11" s="19"/>
      <c r="AX11" s="19"/>
      <c r="AY11" s="19"/>
      <c r="AZ11" s="19"/>
      <c r="BA11" s="19"/>
      <c r="BB11" s="19"/>
      <c r="BC11" s="19"/>
      <c r="BD11" s="19"/>
      <c r="BE11" s="19"/>
      <c r="BF11" s="19"/>
      <c r="BG11" s="19"/>
      <c r="BH11" s="19"/>
      <c r="BI11" s="19"/>
      <c r="BJ11" s="19"/>
      <c r="BK11" s="19"/>
      <c r="BL11" s="19"/>
      <c r="BM11" s="19"/>
      <c r="BN11" s="19"/>
      <c r="BO11" s="19"/>
      <c r="BP11" s="19"/>
      <c r="BQ11" s="19"/>
      <c r="BR11" s="19"/>
      <c r="BS11" s="19"/>
      <c r="BT11" s="19"/>
      <c r="BU11" s="184">
        <f t="shared" si="0"/>
        <v>0</v>
      </c>
      <c r="BV11" s="2"/>
      <c r="BW11" s="184">
        <f t="shared" si="1"/>
        <v>0</v>
      </c>
      <c r="BX11" s="2"/>
      <c r="BY11" s="15">
        <f t="shared" si="2"/>
        <v>0</v>
      </c>
      <c r="BZ11" s="273"/>
      <c r="CA11" s="273"/>
      <c r="CB11" s="273"/>
      <c r="CC11" s="273"/>
    </row>
    <row r="12" spans="1:81" customFormat="1" ht="21" customHeight="1">
      <c r="A12" s="204"/>
      <c r="B12" s="204"/>
      <c r="C12" s="41" t="s">
        <v>34</v>
      </c>
      <c r="D12" s="658" t="s">
        <v>106</v>
      </c>
      <c r="E12" s="561">
        <v>1700</v>
      </c>
      <c r="F12" s="543">
        <v>34494</v>
      </c>
      <c r="G12" s="982">
        <v>0</v>
      </c>
      <c r="H12" s="363" t="s">
        <v>1685</v>
      </c>
      <c r="I12" s="30">
        <v>35626</v>
      </c>
      <c r="J12" s="518" t="s">
        <v>440</v>
      </c>
      <c r="K12" s="327" t="s">
        <v>439</v>
      </c>
      <c r="L12" s="16">
        <v>0</v>
      </c>
      <c r="M12" s="284">
        <v>0</v>
      </c>
      <c r="N12" s="16">
        <v>0</v>
      </c>
      <c r="O12" s="284">
        <v>0</v>
      </c>
      <c r="P12" s="16">
        <v>0</v>
      </c>
      <c r="Q12" s="284">
        <v>0</v>
      </c>
      <c r="R12" s="16">
        <v>0</v>
      </c>
      <c r="S12" s="957">
        <v>0</v>
      </c>
      <c r="T12" s="957">
        <v>0</v>
      </c>
      <c r="U12" s="18"/>
      <c r="V12" s="202"/>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9"/>
      <c r="AU12" s="19"/>
      <c r="AV12" s="19"/>
      <c r="AW12" s="19"/>
      <c r="AX12" s="19"/>
      <c r="AY12" s="19"/>
      <c r="AZ12" s="19"/>
      <c r="BA12" s="19"/>
      <c r="BB12" s="19"/>
      <c r="BC12" s="19"/>
      <c r="BD12" s="19"/>
      <c r="BE12" s="19"/>
      <c r="BF12" s="19"/>
      <c r="BG12" s="19"/>
      <c r="BH12" s="19"/>
      <c r="BI12" s="19"/>
      <c r="BJ12" s="19"/>
      <c r="BK12" s="19"/>
      <c r="BL12" s="19"/>
      <c r="BM12" s="19"/>
      <c r="BN12" s="19"/>
      <c r="BO12" s="19"/>
      <c r="BP12" s="19"/>
      <c r="BQ12" s="19"/>
      <c r="BR12" s="19"/>
      <c r="BS12" s="19"/>
      <c r="BT12" s="19"/>
      <c r="BU12" s="184">
        <f t="shared" si="0"/>
        <v>0</v>
      </c>
      <c r="BV12" s="2"/>
      <c r="BW12" s="184">
        <f t="shared" si="1"/>
        <v>0</v>
      </c>
      <c r="BX12" s="2"/>
      <c r="BY12" s="15">
        <f t="shared" si="2"/>
        <v>0</v>
      </c>
      <c r="BZ12" s="273"/>
      <c r="CA12" s="273"/>
      <c r="CB12" s="201"/>
      <c r="CC12" s="201"/>
    </row>
    <row r="13" spans="1:81" customFormat="1" ht="21" customHeight="1">
      <c r="A13" s="204"/>
      <c r="B13" s="204"/>
      <c r="C13" s="41" t="s">
        <v>35</v>
      </c>
      <c r="D13" s="658" t="s">
        <v>1676</v>
      </c>
      <c r="E13" s="561">
        <v>9604</v>
      </c>
      <c r="F13" s="542">
        <v>35583</v>
      </c>
      <c r="G13" s="982">
        <v>0</v>
      </c>
      <c r="H13" s="363" t="s">
        <v>1483</v>
      </c>
      <c r="I13" s="30">
        <v>21685</v>
      </c>
      <c r="J13" s="518" t="s">
        <v>1678</v>
      </c>
      <c r="K13" s="327" t="s">
        <v>1677</v>
      </c>
      <c r="L13" s="16">
        <v>0</v>
      </c>
      <c r="M13" s="284">
        <v>0</v>
      </c>
      <c r="N13" s="16">
        <v>0</v>
      </c>
      <c r="O13" s="284">
        <v>0</v>
      </c>
      <c r="P13" s="16">
        <v>0</v>
      </c>
      <c r="Q13" s="284">
        <v>0</v>
      </c>
      <c r="R13" s="16">
        <v>0</v>
      </c>
      <c r="S13" s="957">
        <v>0</v>
      </c>
      <c r="T13" s="957">
        <v>0</v>
      </c>
      <c r="U13" s="18"/>
      <c r="V13" s="202"/>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9"/>
      <c r="AU13" s="19"/>
      <c r="AV13" s="19"/>
      <c r="AW13" s="19"/>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84">
        <f t="shared" si="0"/>
        <v>0</v>
      </c>
      <c r="BV13" s="2"/>
      <c r="BW13" s="184">
        <f t="shared" si="1"/>
        <v>0</v>
      </c>
      <c r="BX13" s="2"/>
      <c r="BY13" s="15">
        <f t="shared" si="2"/>
        <v>0</v>
      </c>
      <c r="BZ13" s="273"/>
      <c r="CA13" s="273"/>
      <c r="CB13" s="273"/>
      <c r="CC13" s="273"/>
    </row>
    <row r="14" spans="1:81" customFormat="1" ht="21" customHeight="1">
      <c r="A14" s="204"/>
      <c r="B14" s="204"/>
      <c r="C14" s="41" t="s">
        <v>37</v>
      </c>
      <c r="D14" s="658" t="s">
        <v>233</v>
      </c>
      <c r="E14" s="561">
        <v>535</v>
      </c>
      <c r="F14" s="543">
        <v>37767</v>
      </c>
      <c r="G14" s="982">
        <v>0</v>
      </c>
      <c r="H14" s="363" t="s">
        <v>1685</v>
      </c>
      <c r="I14" s="30">
        <v>36438</v>
      </c>
      <c r="J14" s="518" t="s">
        <v>732</v>
      </c>
      <c r="K14" s="327" t="s">
        <v>731</v>
      </c>
      <c r="L14" s="16">
        <v>0</v>
      </c>
      <c r="M14" s="284">
        <v>0</v>
      </c>
      <c r="N14" s="16">
        <v>0</v>
      </c>
      <c r="O14" s="284">
        <v>0</v>
      </c>
      <c r="P14" s="16">
        <v>0</v>
      </c>
      <c r="Q14" s="284">
        <v>0</v>
      </c>
      <c r="R14" s="16">
        <v>0</v>
      </c>
      <c r="S14" s="957">
        <v>0</v>
      </c>
      <c r="T14" s="957">
        <v>0</v>
      </c>
      <c r="U14" s="18"/>
      <c r="V14" s="202"/>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9"/>
      <c r="AU14" s="19"/>
      <c r="AV14" s="19"/>
      <c r="AW14" s="19"/>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84">
        <f t="shared" si="0"/>
        <v>0</v>
      </c>
      <c r="BV14" s="2"/>
      <c r="BW14" s="184">
        <f t="shared" si="1"/>
        <v>0</v>
      </c>
      <c r="BX14" s="2"/>
      <c r="BY14" s="15">
        <f t="shared" si="2"/>
        <v>0</v>
      </c>
      <c r="BZ14" s="171"/>
      <c r="CA14" s="171"/>
      <c r="CB14" s="273"/>
      <c r="CC14" s="273"/>
    </row>
    <row r="15" spans="1:81" customFormat="1" ht="21" customHeight="1">
      <c r="A15" s="204"/>
      <c r="B15" s="204"/>
      <c r="C15" s="41" t="s">
        <v>38</v>
      </c>
      <c r="D15" s="37" t="s">
        <v>182</v>
      </c>
      <c r="E15" s="561">
        <v>11393</v>
      </c>
      <c r="F15" s="542">
        <v>38274</v>
      </c>
      <c r="G15" s="982">
        <v>0</v>
      </c>
      <c r="H15" s="363" t="s">
        <v>1685</v>
      </c>
      <c r="I15" s="30">
        <v>40736</v>
      </c>
      <c r="J15" s="510" t="s">
        <v>565</v>
      </c>
      <c r="K15" s="327" t="s">
        <v>564</v>
      </c>
      <c r="L15" s="16">
        <v>0</v>
      </c>
      <c r="M15" s="284">
        <v>0</v>
      </c>
      <c r="N15" s="16">
        <v>0</v>
      </c>
      <c r="O15" s="284">
        <v>0</v>
      </c>
      <c r="P15" s="16">
        <v>0</v>
      </c>
      <c r="Q15" s="284">
        <v>0</v>
      </c>
      <c r="R15" s="16">
        <v>0</v>
      </c>
      <c r="S15" s="957">
        <v>0</v>
      </c>
      <c r="T15" s="957">
        <v>0</v>
      </c>
      <c r="U15" s="18"/>
      <c r="V15" s="202"/>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9"/>
      <c r="AU15" s="19"/>
      <c r="AV15" s="19"/>
      <c r="AW15" s="19"/>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84">
        <f t="shared" si="0"/>
        <v>0</v>
      </c>
      <c r="BV15" s="2"/>
      <c r="BW15" s="184">
        <f t="shared" si="1"/>
        <v>0</v>
      </c>
      <c r="BX15" s="2"/>
      <c r="BY15" s="15">
        <f t="shared" si="2"/>
        <v>0</v>
      </c>
      <c r="BZ15" s="273"/>
      <c r="CA15" s="273"/>
      <c r="CB15" s="273"/>
      <c r="CC15" s="273"/>
    </row>
    <row r="16" spans="1:81" customFormat="1" ht="21" customHeight="1">
      <c r="A16" s="204"/>
      <c r="B16" s="204"/>
      <c r="C16" s="41" t="s">
        <v>39</v>
      </c>
      <c r="D16" s="658" t="s">
        <v>235</v>
      </c>
      <c r="E16" s="561">
        <v>6505</v>
      </c>
      <c r="F16" s="543">
        <v>38468</v>
      </c>
      <c r="G16" s="982">
        <v>0</v>
      </c>
      <c r="H16" s="363" t="s">
        <v>1685</v>
      </c>
      <c r="I16" s="30">
        <v>36614</v>
      </c>
      <c r="J16" s="518" t="s">
        <v>738</v>
      </c>
      <c r="K16" s="327" t="s">
        <v>737</v>
      </c>
      <c r="L16" s="16">
        <v>0</v>
      </c>
      <c r="M16" s="284">
        <v>0</v>
      </c>
      <c r="N16" s="16">
        <v>0</v>
      </c>
      <c r="O16" s="284">
        <v>0</v>
      </c>
      <c r="P16" s="16">
        <v>0</v>
      </c>
      <c r="Q16" s="284">
        <v>0</v>
      </c>
      <c r="R16" s="16">
        <v>0</v>
      </c>
      <c r="S16" s="957">
        <v>0</v>
      </c>
      <c r="T16" s="957">
        <v>0</v>
      </c>
      <c r="U16" s="18"/>
      <c r="V16" s="202"/>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84">
        <f t="shared" si="0"/>
        <v>0</v>
      </c>
      <c r="BV16" s="2"/>
      <c r="BW16" s="184">
        <f t="shared" si="1"/>
        <v>0</v>
      </c>
      <c r="BX16" s="2"/>
      <c r="BY16" s="15">
        <f t="shared" si="2"/>
        <v>0</v>
      </c>
      <c r="BZ16" s="273"/>
      <c r="CA16" s="273"/>
      <c r="CB16" s="273"/>
      <c r="CC16" s="273"/>
    </row>
    <row r="17" spans="1:81" customFormat="1" ht="21" customHeight="1">
      <c r="A17" s="204"/>
      <c r="B17" s="204"/>
      <c r="C17" s="41" t="s">
        <v>40</v>
      </c>
      <c r="D17" s="658" t="s">
        <v>289</v>
      </c>
      <c r="E17" s="561">
        <v>9944</v>
      </c>
      <c r="F17" s="541">
        <v>38651</v>
      </c>
      <c r="G17" s="982">
        <v>0</v>
      </c>
      <c r="H17" s="363" t="s">
        <v>1941</v>
      </c>
      <c r="I17" s="30">
        <v>35828</v>
      </c>
      <c r="J17" s="510" t="s">
        <v>765</v>
      </c>
      <c r="K17" s="327" t="s">
        <v>764</v>
      </c>
      <c r="L17" s="16">
        <v>0</v>
      </c>
      <c r="M17" s="284">
        <v>0</v>
      </c>
      <c r="N17" s="16">
        <v>0</v>
      </c>
      <c r="O17" s="284">
        <v>0</v>
      </c>
      <c r="P17" s="16">
        <v>0</v>
      </c>
      <c r="Q17" s="284">
        <v>0</v>
      </c>
      <c r="R17" s="16">
        <v>0</v>
      </c>
      <c r="S17" s="957">
        <v>0</v>
      </c>
      <c r="T17" s="957">
        <v>0</v>
      </c>
      <c r="U17" s="18"/>
      <c r="V17" s="202"/>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84">
        <f t="shared" si="0"/>
        <v>0</v>
      </c>
      <c r="BV17" s="2"/>
      <c r="BW17" s="184">
        <f t="shared" si="1"/>
        <v>0</v>
      </c>
      <c r="BX17" s="2"/>
      <c r="BY17" s="15">
        <f t="shared" si="2"/>
        <v>0</v>
      </c>
      <c r="BZ17" s="273"/>
      <c r="CA17" s="273"/>
      <c r="CB17" s="273"/>
      <c r="CC17" s="273"/>
    </row>
    <row r="18" spans="1:81" customFormat="1" ht="21" customHeight="1">
      <c r="A18" s="204"/>
      <c r="B18" s="204"/>
      <c r="C18" s="41" t="s">
        <v>42</v>
      </c>
      <c r="D18" s="37" t="s">
        <v>2213</v>
      </c>
      <c r="E18" s="561">
        <v>523</v>
      </c>
      <c r="F18" s="542">
        <v>38803</v>
      </c>
      <c r="G18" s="982">
        <v>0</v>
      </c>
      <c r="H18" s="363" t="s">
        <v>1941</v>
      </c>
      <c r="I18" s="30">
        <v>23320</v>
      </c>
      <c r="J18" s="510" t="s">
        <v>2214</v>
      </c>
      <c r="K18" s="327" t="s">
        <v>2215</v>
      </c>
      <c r="L18" s="16">
        <v>0</v>
      </c>
      <c r="M18" s="284">
        <v>0</v>
      </c>
      <c r="N18" s="16">
        <v>0</v>
      </c>
      <c r="O18" s="284">
        <v>0</v>
      </c>
      <c r="P18" s="16">
        <v>0</v>
      </c>
      <c r="Q18" s="284">
        <v>0</v>
      </c>
      <c r="R18" s="16">
        <v>0</v>
      </c>
      <c r="S18" s="957">
        <v>0</v>
      </c>
      <c r="T18" s="957">
        <v>0</v>
      </c>
      <c r="U18" s="18"/>
      <c r="V18" s="202"/>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84">
        <f t="shared" si="0"/>
        <v>0</v>
      </c>
      <c r="BV18" s="2"/>
      <c r="BW18" s="184">
        <f t="shared" si="1"/>
        <v>0</v>
      </c>
      <c r="BX18" s="2"/>
      <c r="BY18" s="15">
        <f t="shared" si="2"/>
        <v>0</v>
      </c>
      <c r="BZ18" s="273"/>
      <c r="CA18" s="273"/>
      <c r="CB18" s="273"/>
      <c r="CC18" s="273"/>
    </row>
    <row r="19" spans="1:81" customFormat="1" ht="21" customHeight="1">
      <c r="A19" s="204"/>
      <c r="B19" s="204"/>
      <c r="C19" s="41" t="s">
        <v>54</v>
      </c>
      <c r="D19" s="658" t="s">
        <v>1761</v>
      </c>
      <c r="E19" s="561">
        <v>1672</v>
      </c>
      <c r="F19" s="543">
        <v>38927</v>
      </c>
      <c r="G19" s="982">
        <v>0</v>
      </c>
      <c r="H19" s="363" t="s">
        <v>1483</v>
      </c>
      <c r="I19" s="30">
        <v>41081</v>
      </c>
      <c r="J19" s="518" t="s">
        <v>760</v>
      </c>
      <c r="K19" s="327" t="s">
        <v>760</v>
      </c>
      <c r="L19" s="16">
        <v>0</v>
      </c>
      <c r="M19" s="284">
        <v>0</v>
      </c>
      <c r="N19" s="16">
        <v>0</v>
      </c>
      <c r="O19" s="284">
        <v>0</v>
      </c>
      <c r="P19" s="16">
        <v>0</v>
      </c>
      <c r="Q19" s="284">
        <v>0</v>
      </c>
      <c r="R19" s="16">
        <v>0</v>
      </c>
      <c r="S19" s="957">
        <v>0</v>
      </c>
      <c r="T19" s="957">
        <v>0</v>
      </c>
      <c r="U19" s="18"/>
      <c r="V19" s="202"/>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84">
        <f t="shared" si="0"/>
        <v>0</v>
      </c>
      <c r="BV19" s="2"/>
      <c r="BW19" s="184">
        <f t="shared" si="1"/>
        <v>0</v>
      </c>
      <c r="BX19" s="2"/>
      <c r="BY19" s="15">
        <f t="shared" si="2"/>
        <v>0</v>
      </c>
      <c r="BZ19" s="273"/>
      <c r="CA19" s="273"/>
      <c r="CB19" s="273"/>
      <c r="CC19" s="273"/>
    </row>
    <row r="20" spans="1:81" customFormat="1" ht="21" customHeight="1">
      <c r="A20" s="204"/>
      <c r="B20" s="204"/>
      <c r="C20" s="41" t="s">
        <v>56</v>
      </c>
      <c r="D20" s="658" t="s">
        <v>1765</v>
      </c>
      <c r="E20" s="561">
        <v>513</v>
      </c>
      <c r="F20" s="543">
        <v>39190</v>
      </c>
      <c r="G20" s="982">
        <v>0</v>
      </c>
      <c r="H20" s="363" t="s">
        <v>1941</v>
      </c>
      <c r="I20" s="30">
        <v>39230</v>
      </c>
      <c r="J20" s="518" t="s">
        <v>1766</v>
      </c>
      <c r="K20" s="327" t="s">
        <v>1769</v>
      </c>
      <c r="L20" s="16">
        <v>0</v>
      </c>
      <c r="M20" s="284">
        <v>0</v>
      </c>
      <c r="N20" s="16">
        <v>0</v>
      </c>
      <c r="O20" s="284">
        <v>0</v>
      </c>
      <c r="P20" s="16">
        <v>0</v>
      </c>
      <c r="Q20" s="284">
        <v>0</v>
      </c>
      <c r="R20" s="16">
        <v>0</v>
      </c>
      <c r="S20" s="957">
        <v>0</v>
      </c>
      <c r="T20" s="957">
        <v>0</v>
      </c>
      <c r="U20" s="18"/>
      <c r="V20" s="202"/>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84">
        <f t="shared" si="0"/>
        <v>0</v>
      </c>
      <c r="BV20" s="2"/>
      <c r="BW20" s="184">
        <f t="shared" si="1"/>
        <v>0</v>
      </c>
      <c r="BX20" s="2"/>
      <c r="BY20" s="15">
        <f t="shared" si="2"/>
        <v>0</v>
      </c>
      <c r="BZ20" s="273"/>
      <c r="CA20" s="273"/>
      <c r="CB20" s="273"/>
      <c r="CC20" s="273"/>
    </row>
    <row r="21" spans="1:81" customFormat="1" ht="21" customHeight="1">
      <c r="A21" s="204"/>
      <c r="B21" s="204"/>
      <c r="C21" s="41" t="s">
        <v>58</v>
      </c>
      <c r="D21" s="658" t="s">
        <v>461</v>
      </c>
      <c r="E21" s="561">
        <v>175</v>
      </c>
      <c r="F21" s="543">
        <v>40107</v>
      </c>
      <c r="G21" s="982">
        <v>0</v>
      </c>
      <c r="H21" s="363" t="s">
        <v>1685</v>
      </c>
      <c r="I21" s="30">
        <v>36733</v>
      </c>
      <c r="J21" s="518" t="s">
        <v>463</v>
      </c>
      <c r="K21" s="327" t="s">
        <v>462</v>
      </c>
      <c r="L21" s="16">
        <v>0</v>
      </c>
      <c r="M21" s="284">
        <v>0</v>
      </c>
      <c r="N21" s="16">
        <v>0</v>
      </c>
      <c r="O21" s="284">
        <v>0</v>
      </c>
      <c r="P21" s="16">
        <v>0</v>
      </c>
      <c r="Q21" s="284">
        <v>0</v>
      </c>
      <c r="R21" s="16">
        <v>0</v>
      </c>
      <c r="S21" s="957">
        <v>0</v>
      </c>
      <c r="T21" s="957">
        <v>0</v>
      </c>
      <c r="U21" s="18"/>
      <c r="V21" s="202"/>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84">
        <f t="shared" si="0"/>
        <v>0</v>
      </c>
      <c r="BV21" s="2"/>
      <c r="BW21" s="184">
        <f t="shared" si="1"/>
        <v>0</v>
      </c>
      <c r="BX21" s="2"/>
      <c r="BY21" s="15">
        <f t="shared" si="2"/>
        <v>0</v>
      </c>
      <c r="BZ21" s="273"/>
      <c r="CA21" s="273"/>
      <c r="CB21" s="273"/>
      <c r="CC21" s="273"/>
    </row>
    <row r="22" spans="1:81" customFormat="1" ht="21" customHeight="1">
      <c r="A22" s="204"/>
      <c r="B22" s="204"/>
      <c r="C22" s="41" t="s">
        <v>60</v>
      </c>
      <c r="D22" s="37" t="s">
        <v>1969</v>
      </c>
      <c r="E22" s="561">
        <v>4513</v>
      </c>
      <c r="F22" s="545">
        <v>40210</v>
      </c>
      <c r="G22" s="982">
        <v>0</v>
      </c>
      <c r="H22" s="363" t="s">
        <v>1941</v>
      </c>
      <c r="I22" s="30">
        <v>39899</v>
      </c>
      <c r="J22" s="518" t="s">
        <v>1970</v>
      </c>
      <c r="K22" s="327" t="s">
        <v>1971</v>
      </c>
      <c r="L22" s="16">
        <v>0</v>
      </c>
      <c r="M22" s="284">
        <v>0</v>
      </c>
      <c r="N22" s="16">
        <v>0</v>
      </c>
      <c r="O22" s="284">
        <v>0</v>
      </c>
      <c r="P22" s="16">
        <v>0</v>
      </c>
      <c r="Q22" s="284">
        <v>0</v>
      </c>
      <c r="R22" s="16">
        <v>0</v>
      </c>
      <c r="S22" s="957">
        <v>0</v>
      </c>
      <c r="T22" s="957">
        <v>0</v>
      </c>
      <c r="U22" s="18"/>
      <c r="V22" s="202"/>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84">
        <f t="shared" si="0"/>
        <v>0</v>
      </c>
      <c r="BV22" s="2"/>
      <c r="BW22" s="184">
        <f t="shared" si="1"/>
        <v>0</v>
      </c>
      <c r="BX22" s="2"/>
      <c r="BY22" s="15">
        <f t="shared" si="2"/>
        <v>0</v>
      </c>
      <c r="BZ22" s="273"/>
      <c r="CA22" s="273"/>
      <c r="CB22" s="273"/>
      <c r="CC22" s="273"/>
    </row>
    <row r="23" spans="1:81" customFormat="1" ht="21" customHeight="1">
      <c r="A23" s="204"/>
      <c r="B23" s="204"/>
      <c r="C23" s="41" t="s">
        <v>62</v>
      </c>
      <c r="D23" s="658" t="s">
        <v>1819</v>
      </c>
      <c r="E23" s="561">
        <v>28</v>
      </c>
      <c r="F23" s="542">
        <v>40547</v>
      </c>
      <c r="G23" s="982">
        <v>0</v>
      </c>
      <c r="H23" s="363" t="s">
        <v>1685</v>
      </c>
      <c r="I23" s="30">
        <v>18050</v>
      </c>
      <c r="J23" s="510" t="s">
        <v>1234</v>
      </c>
      <c r="K23" s="327" t="s">
        <v>1233</v>
      </c>
      <c r="L23" s="16">
        <v>0</v>
      </c>
      <c r="M23" s="284">
        <v>0</v>
      </c>
      <c r="N23" s="16">
        <v>0</v>
      </c>
      <c r="O23" s="284">
        <v>0</v>
      </c>
      <c r="P23" s="16">
        <v>0</v>
      </c>
      <c r="Q23" s="284">
        <v>0</v>
      </c>
      <c r="R23" s="16">
        <v>0</v>
      </c>
      <c r="S23" s="957">
        <v>0</v>
      </c>
      <c r="T23" s="957">
        <v>0</v>
      </c>
      <c r="U23" s="18"/>
      <c r="V23" s="202"/>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84">
        <f t="shared" si="0"/>
        <v>0</v>
      </c>
      <c r="BV23" s="2"/>
      <c r="BW23" s="184">
        <f t="shared" si="1"/>
        <v>0</v>
      </c>
      <c r="BX23" s="2"/>
      <c r="BY23" s="15">
        <f t="shared" si="2"/>
        <v>0</v>
      </c>
      <c r="BZ23" s="273"/>
      <c r="CA23" s="273"/>
      <c r="CB23" s="273"/>
      <c r="CC23" s="273"/>
    </row>
    <row r="24" spans="1:81" customFormat="1" ht="21" customHeight="1">
      <c r="A24" s="204"/>
      <c r="B24" s="204"/>
      <c r="C24" s="41" t="s">
        <v>63</v>
      </c>
      <c r="D24" s="37" t="s">
        <v>1920</v>
      </c>
      <c r="E24" s="561">
        <v>331</v>
      </c>
      <c r="F24" s="542">
        <v>40626</v>
      </c>
      <c r="G24" s="982">
        <v>0</v>
      </c>
      <c r="H24" s="363" t="s">
        <v>1685</v>
      </c>
      <c r="I24" s="30">
        <v>16877</v>
      </c>
      <c r="J24" s="518" t="s">
        <v>1923</v>
      </c>
      <c r="K24" s="327" t="s">
        <v>1924</v>
      </c>
      <c r="L24" s="16">
        <v>0</v>
      </c>
      <c r="M24" s="284">
        <v>0</v>
      </c>
      <c r="N24" s="16">
        <v>0</v>
      </c>
      <c r="O24" s="284">
        <v>0</v>
      </c>
      <c r="P24" s="16">
        <v>0</v>
      </c>
      <c r="Q24" s="284">
        <v>0</v>
      </c>
      <c r="R24" s="16">
        <v>0</v>
      </c>
      <c r="S24" s="957">
        <v>0</v>
      </c>
      <c r="T24" s="957">
        <v>0</v>
      </c>
      <c r="U24" s="18"/>
      <c r="V24" s="202"/>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9"/>
      <c r="AU24" s="19"/>
      <c r="AV24" s="19"/>
      <c r="AW24" s="19"/>
      <c r="AX24" s="19"/>
      <c r="AY24" s="19"/>
      <c r="AZ24" s="19"/>
      <c r="BA24" s="19"/>
      <c r="BB24" s="19"/>
      <c r="BC24" s="19"/>
      <c r="BD24" s="19"/>
      <c r="BE24" s="19"/>
      <c r="BF24" s="19"/>
      <c r="BG24" s="19"/>
      <c r="BH24" s="19"/>
      <c r="BI24" s="19"/>
      <c r="BJ24" s="19"/>
      <c r="BK24" s="19"/>
      <c r="BL24" s="19"/>
      <c r="BM24" s="19"/>
      <c r="BN24" s="19"/>
      <c r="BO24" s="19"/>
      <c r="BP24" s="19"/>
      <c r="BQ24" s="19"/>
      <c r="BR24" s="19"/>
      <c r="BS24" s="19"/>
      <c r="BT24" s="19"/>
      <c r="BU24" s="184">
        <f t="shared" si="0"/>
        <v>0</v>
      </c>
      <c r="BV24" s="2"/>
      <c r="BW24" s="184">
        <f t="shared" si="1"/>
        <v>0</v>
      </c>
      <c r="BX24" s="2"/>
      <c r="BY24" s="15">
        <f t="shared" si="2"/>
        <v>0</v>
      </c>
      <c r="BZ24" s="273"/>
      <c r="CA24" s="273"/>
      <c r="CB24" s="273"/>
      <c r="CC24" s="273"/>
    </row>
    <row r="25" spans="1:81" customFormat="1" ht="21" customHeight="1">
      <c r="A25" s="204"/>
      <c r="B25" s="204"/>
      <c r="C25" s="41" t="s">
        <v>65</v>
      </c>
      <c r="D25" s="658" t="s">
        <v>118</v>
      </c>
      <c r="E25" s="561">
        <v>1524</v>
      </c>
      <c r="F25" s="543">
        <v>40808</v>
      </c>
      <c r="G25" s="982">
        <v>0</v>
      </c>
      <c r="H25" s="363" t="s">
        <v>1941</v>
      </c>
      <c r="I25" s="30">
        <v>40808</v>
      </c>
      <c r="J25" s="518" t="s">
        <v>466</v>
      </c>
      <c r="K25" s="327" t="s">
        <v>465</v>
      </c>
      <c r="L25" s="16">
        <v>0</v>
      </c>
      <c r="M25" s="284">
        <v>0</v>
      </c>
      <c r="N25" s="16">
        <v>0</v>
      </c>
      <c r="O25" s="284">
        <v>0</v>
      </c>
      <c r="P25" s="16">
        <v>0</v>
      </c>
      <c r="Q25" s="284">
        <v>0</v>
      </c>
      <c r="R25" s="16">
        <v>0</v>
      </c>
      <c r="S25" s="957">
        <v>0</v>
      </c>
      <c r="T25" s="957">
        <v>0</v>
      </c>
      <c r="U25" s="18"/>
      <c r="V25" s="202"/>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9"/>
      <c r="AU25" s="19"/>
      <c r="AV25" s="19"/>
      <c r="AW25" s="19"/>
      <c r="AX25" s="19"/>
      <c r="AY25" s="19"/>
      <c r="AZ25" s="19"/>
      <c r="BA25" s="19"/>
      <c r="BB25" s="19"/>
      <c r="BC25" s="19"/>
      <c r="BD25" s="19"/>
      <c r="BE25" s="19"/>
      <c r="BF25" s="19"/>
      <c r="BG25" s="19"/>
      <c r="BH25" s="19"/>
      <c r="BI25" s="19"/>
      <c r="BJ25" s="19"/>
      <c r="BK25" s="19"/>
      <c r="BL25" s="19"/>
      <c r="BM25" s="19"/>
      <c r="BN25" s="19"/>
      <c r="BO25" s="19"/>
      <c r="BP25" s="19"/>
      <c r="BQ25" s="19"/>
      <c r="BR25" s="19"/>
      <c r="BS25" s="19"/>
      <c r="BT25" s="19"/>
      <c r="BU25" s="184">
        <f t="shared" si="0"/>
        <v>0</v>
      </c>
      <c r="BV25" s="2"/>
      <c r="BW25" s="184">
        <f t="shared" si="1"/>
        <v>0</v>
      </c>
      <c r="BX25" s="2"/>
      <c r="BY25" s="15">
        <f t="shared" si="2"/>
        <v>0</v>
      </c>
      <c r="BZ25" s="273"/>
      <c r="CA25" s="273"/>
      <c r="CB25" s="273"/>
      <c r="CC25" s="273"/>
    </row>
    <row r="26" spans="1:81" customFormat="1" ht="21" customHeight="1">
      <c r="A26" s="204"/>
      <c r="B26" s="204"/>
      <c r="C26" s="41" t="s">
        <v>67</v>
      </c>
      <c r="D26" s="37" t="s">
        <v>253</v>
      </c>
      <c r="E26" s="561">
        <v>266</v>
      </c>
      <c r="F26" s="542">
        <v>41047</v>
      </c>
      <c r="G26" s="982">
        <v>0</v>
      </c>
      <c r="H26" s="363" t="s">
        <v>1941</v>
      </c>
      <c r="I26" s="30">
        <v>26378</v>
      </c>
      <c r="J26" s="510" t="s">
        <v>1461</v>
      </c>
      <c r="K26" s="327" t="s">
        <v>1460</v>
      </c>
      <c r="L26" s="16">
        <v>0</v>
      </c>
      <c r="M26" s="284">
        <v>0</v>
      </c>
      <c r="N26" s="16">
        <v>0</v>
      </c>
      <c r="O26" s="284">
        <v>0</v>
      </c>
      <c r="P26" s="16">
        <v>0</v>
      </c>
      <c r="Q26" s="284">
        <v>0</v>
      </c>
      <c r="R26" s="16">
        <v>0</v>
      </c>
      <c r="S26" s="957">
        <v>0</v>
      </c>
      <c r="T26" s="957">
        <v>0</v>
      </c>
      <c r="U26" s="18"/>
      <c r="V26" s="202"/>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84">
        <f t="shared" si="0"/>
        <v>0</v>
      </c>
      <c r="BV26" s="2"/>
      <c r="BW26" s="184">
        <f t="shared" si="1"/>
        <v>0</v>
      </c>
      <c r="BX26" s="2"/>
      <c r="BY26" s="15">
        <f t="shared" si="2"/>
        <v>0</v>
      </c>
      <c r="BZ26" s="273"/>
      <c r="CA26" s="273"/>
      <c r="CB26" s="273"/>
      <c r="CC26" s="273"/>
    </row>
    <row r="27" spans="1:81" customFormat="1" ht="21" customHeight="1">
      <c r="A27" s="204"/>
      <c r="B27" s="204"/>
      <c r="C27" s="41" t="s">
        <v>68</v>
      </c>
      <c r="D27" s="658" t="s">
        <v>1698</v>
      </c>
      <c r="E27" s="561">
        <v>3867</v>
      </c>
      <c r="F27" s="541">
        <v>41100</v>
      </c>
      <c r="G27" s="982">
        <v>0</v>
      </c>
      <c r="H27" s="363" t="s">
        <v>1685</v>
      </c>
      <c r="I27" s="30">
        <v>41243</v>
      </c>
      <c r="J27" s="511" t="s">
        <v>1700</v>
      </c>
      <c r="K27" s="327" t="s">
        <v>1699</v>
      </c>
      <c r="L27" s="16">
        <v>0</v>
      </c>
      <c r="M27" s="284">
        <v>0</v>
      </c>
      <c r="N27" s="16">
        <v>0</v>
      </c>
      <c r="O27" s="284">
        <v>0</v>
      </c>
      <c r="P27" s="16">
        <v>0</v>
      </c>
      <c r="Q27" s="284">
        <v>0</v>
      </c>
      <c r="R27" s="16">
        <v>0</v>
      </c>
      <c r="S27" s="957">
        <v>0</v>
      </c>
      <c r="T27" s="957">
        <v>0</v>
      </c>
      <c r="U27" s="18"/>
      <c r="V27" s="202"/>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84">
        <f t="shared" si="0"/>
        <v>0</v>
      </c>
      <c r="BV27" s="2"/>
      <c r="BW27" s="184">
        <f t="shared" si="1"/>
        <v>0</v>
      </c>
      <c r="BX27" s="2"/>
      <c r="BY27" s="15">
        <f t="shared" si="2"/>
        <v>0</v>
      </c>
      <c r="BZ27" s="273"/>
      <c r="CA27" s="273"/>
      <c r="CB27" s="273"/>
      <c r="CC27" s="273"/>
    </row>
    <row r="28" spans="1:81" customFormat="1" ht="21" customHeight="1">
      <c r="A28" s="204"/>
      <c r="B28" s="204"/>
      <c r="C28" s="41" t="s">
        <v>70</v>
      </c>
      <c r="D28" s="658" t="s">
        <v>1139</v>
      </c>
      <c r="E28" s="561">
        <v>6258</v>
      </c>
      <c r="F28" s="541">
        <v>41551</v>
      </c>
      <c r="G28" s="982">
        <v>0</v>
      </c>
      <c r="H28" s="363" t="s">
        <v>1685</v>
      </c>
      <c r="I28" s="30">
        <v>37930</v>
      </c>
      <c r="J28" s="511" t="s">
        <v>669</v>
      </c>
      <c r="K28" s="327" t="s">
        <v>668</v>
      </c>
      <c r="L28" s="16">
        <v>0</v>
      </c>
      <c r="M28" s="284">
        <v>0</v>
      </c>
      <c r="N28" s="16">
        <v>0</v>
      </c>
      <c r="O28" s="284">
        <v>0</v>
      </c>
      <c r="P28" s="16">
        <v>0</v>
      </c>
      <c r="Q28" s="284">
        <v>0</v>
      </c>
      <c r="R28" s="16">
        <v>0</v>
      </c>
      <c r="S28" s="957">
        <v>0</v>
      </c>
      <c r="T28" s="957">
        <v>0</v>
      </c>
      <c r="U28" s="18"/>
      <c r="V28" s="202"/>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9"/>
      <c r="AU28" s="19"/>
      <c r="AV28" s="19"/>
      <c r="AW28" s="19"/>
      <c r="AX28" s="19"/>
      <c r="AY28" s="19"/>
      <c r="AZ28" s="19"/>
      <c r="BA28" s="19"/>
      <c r="BB28" s="19"/>
      <c r="BC28" s="19"/>
      <c r="BD28" s="19"/>
      <c r="BE28" s="19"/>
      <c r="BF28" s="19"/>
      <c r="BG28" s="19"/>
      <c r="BH28" s="19"/>
      <c r="BI28" s="19"/>
      <c r="BJ28" s="19"/>
      <c r="BK28" s="19"/>
      <c r="BL28" s="19"/>
      <c r="BM28" s="19"/>
      <c r="BN28" s="19"/>
      <c r="BO28" s="19"/>
      <c r="BP28" s="19"/>
      <c r="BQ28" s="19"/>
      <c r="BR28" s="19"/>
      <c r="BS28" s="19"/>
      <c r="BT28" s="19"/>
      <c r="BU28" s="184">
        <f t="shared" si="0"/>
        <v>0</v>
      </c>
      <c r="BV28" s="2"/>
      <c r="BW28" s="184">
        <f t="shared" si="1"/>
        <v>0</v>
      </c>
      <c r="BX28" s="2"/>
      <c r="BY28" s="15">
        <f t="shared" si="2"/>
        <v>0</v>
      </c>
      <c r="BZ28" s="273"/>
      <c r="CA28" s="273"/>
      <c r="CB28" s="273"/>
      <c r="CC28" s="273"/>
    </row>
    <row r="29" spans="1:81" customFormat="1" ht="21" customHeight="1">
      <c r="A29" s="204"/>
      <c r="B29" s="204"/>
      <c r="C29" s="41" t="s">
        <v>72</v>
      </c>
      <c r="D29" s="658" t="s">
        <v>957</v>
      </c>
      <c r="E29" s="561">
        <v>1723</v>
      </c>
      <c r="F29" s="541">
        <v>41647</v>
      </c>
      <c r="G29" s="982">
        <v>0</v>
      </c>
      <c r="H29" s="363" t="s">
        <v>1685</v>
      </c>
      <c r="I29" s="30">
        <v>41610</v>
      </c>
      <c r="J29" s="718" t="s">
        <v>958</v>
      </c>
      <c r="K29" s="327" t="s">
        <v>1014</v>
      </c>
      <c r="L29" s="16">
        <v>0</v>
      </c>
      <c r="M29" s="284">
        <v>0</v>
      </c>
      <c r="N29" s="16">
        <v>0</v>
      </c>
      <c r="O29" s="284">
        <v>0</v>
      </c>
      <c r="P29" s="16">
        <v>0</v>
      </c>
      <c r="Q29" s="284">
        <v>0</v>
      </c>
      <c r="R29" s="16">
        <v>0</v>
      </c>
      <c r="S29" s="957">
        <v>0</v>
      </c>
      <c r="T29" s="957">
        <v>0</v>
      </c>
      <c r="U29" s="18"/>
      <c r="V29" s="202"/>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84">
        <f t="shared" si="0"/>
        <v>0</v>
      </c>
      <c r="BV29" s="2"/>
      <c r="BW29" s="184">
        <f t="shared" si="1"/>
        <v>0</v>
      </c>
      <c r="BX29" s="2"/>
      <c r="BY29" s="15">
        <f t="shared" si="2"/>
        <v>0</v>
      </c>
      <c r="BZ29" s="273"/>
      <c r="CA29" s="273"/>
      <c r="CB29" s="273"/>
      <c r="CC29" s="273"/>
    </row>
    <row r="30" spans="1:81" customFormat="1" ht="21" customHeight="1">
      <c r="A30" s="204"/>
      <c r="B30" s="204"/>
      <c r="C30" s="41" t="s">
        <v>74</v>
      </c>
      <c r="D30" s="37" t="s">
        <v>2376</v>
      </c>
      <c r="E30" s="561">
        <v>3224</v>
      </c>
      <c r="F30" s="541">
        <v>41831</v>
      </c>
      <c r="G30" s="982">
        <v>0</v>
      </c>
      <c r="H30" s="363" t="s">
        <v>1941</v>
      </c>
      <c r="I30" s="30">
        <v>21466</v>
      </c>
      <c r="J30" s="511" t="s">
        <v>2377</v>
      </c>
      <c r="K30" s="327" t="s">
        <v>2378</v>
      </c>
      <c r="L30" s="16">
        <v>0</v>
      </c>
      <c r="M30" s="284">
        <v>0</v>
      </c>
      <c r="N30" s="16">
        <v>0</v>
      </c>
      <c r="O30" s="284">
        <v>0</v>
      </c>
      <c r="P30" s="16">
        <v>0</v>
      </c>
      <c r="Q30" s="284">
        <v>0</v>
      </c>
      <c r="R30" s="16">
        <v>0</v>
      </c>
      <c r="S30" s="957">
        <v>0</v>
      </c>
      <c r="T30" s="957">
        <v>0</v>
      </c>
      <c r="U30" s="18"/>
      <c r="V30" s="202"/>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9"/>
      <c r="AU30" s="19"/>
      <c r="AV30" s="19"/>
      <c r="AW30" s="19"/>
      <c r="AX30" s="19"/>
      <c r="AY30" s="19"/>
      <c r="AZ30" s="19"/>
      <c r="BA30" s="19"/>
      <c r="BB30" s="19"/>
      <c r="BC30" s="19"/>
      <c r="BD30" s="19"/>
      <c r="BE30" s="19"/>
      <c r="BF30" s="19"/>
      <c r="BG30" s="19"/>
      <c r="BH30" s="19"/>
      <c r="BI30" s="19"/>
      <c r="BJ30" s="19"/>
      <c r="BK30" s="19"/>
      <c r="BL30" s="19"/>
      <c r="BM30" s="19"/>
      <c r="BN30" s="19"/>
      <c r="BO30" s="19"/>
      <c r="BP30" s="19"/>
      <c r="BQ30" s="19"/>
      <c r="BR30" s="19"/>
      <c r="BS30" s="19"/>
      <c r="BT30" s="19"/>
      <c r="BU30" s="184">
        <f t="shared" si="0"/>
        <v>0</v>
      </c>
      <c r="BV30" s="2"/>
      <c r="BW30" s="184">
        <f t="shared" si="1"/>
        <v>0</v>
      </c>
      <c r="BX30" s="2"/>
      <c r="BY30" s="15">
        <f t="shared" si="2"/>
        <v>0</v>
      </c>
      <c r="BZ30" s="273"/>
      <c r="CA30" s="273"/>
      <c r="CB30" s="273"/>
      <c r="CC30" s="273"/>
    </row>
    <row r="31" spans="1:81" customFormat="1" ht="21" customHeight="1">
      <c r="A31" s="204"/>
      <c r="B31" s="204"/>
      <c r="C31" s="41" t="s">
        <v>76</v>
      </c>
      <c r="D31" s="658" t="s">
        <v>104</v>
      </c>
      <c r="E31" s="561">
        <v>1917</v>
      </c>
      <c r="F31" s="543">
        <v>41880</v>
      </c>
      <c r="G31" s="982">
        <v>0</v>
      </c>
      <c r="H31" s="363" t="s">
        <v>1941</v>
      </c>
      <c r="I31" s="30">
        <v>15981</v>
      </c>
      <c r="J31" s="518" t="s">
        <v>1778</v>
      </c>
      <c r="K31" s="327" t="s">
        <v>522</v>
      </c>
      <c r="L31" s="16">
        <v>0</v>
      </c>
      <c r="M31" s="284">
        <v>0</v>
      </c>
      <c r="N31" s="16">
        <v>0</v>
      </c>
      <c r="O31" s="284">
        <v>0</v>
      </c>
      <c r="P31" s="16">
        <v>0</v>
      </c>
      <c r="Q31" s="284">
        <v>0</v>
      </c>
      <c r="R31" s="16">
        <v>0</v>
      </c>
      <c r="S31" s="957">
        <v>0</v>
      </c>
      <c r="T31" s="957">
        <v>0</v>
      </c>
      <c r="U31" s="18"/>
      <c r="V31" s="202"/>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84">
        <f t="shared" si="0"/>
        <v>0</v>
      </c>
      <c r="BV31" s="2"/>
      <c r="BW31" s="184">
        <f t="shared" si="1"/>
        <v>0</v>
      </c>
      <c r="BX31" s="2"/>
      <c r="BY31" s="15">
        <f t="shared" si="2"/>
        <v>0</v>
      </c>
      <c r="BZ31" s="273"/>
      <c r="CA31" s="273"/>
      <c r="CB31" s="273"/>
      <c r="CC31" s="273"/>
    </row>
    <row r="32" spans="1:81" customFormat="1" ht="21" customHeight="1">
      <c r="A32" s="204"/>
      <c r="B32" s="204"/>
      <c r="C32" s="41" t="s">
        <v>78</v>
      </c>
      <c r="D32" s="658" t="s">
        <v>136</v>
      </c>
      <c r="E32" s="561">
        <v>1917</v>
      </c>
      <c r="F32" s="543">
        <v>41880</v>
      </c>
      <c r="G32" s="982">
        <v>0</v>
      </c>
      <c r="H32" s="363" t="s">
        <v>1941</v>
      </c>
      <c r="I32" s="30">
        <v>21930</v>
      </c>
      <c r="J32" s="518" t="s">
        <v>1778</v>
      </c>
      <c r="K32" s="327" t="s">
        <v>522</v>
      </c>
      <c r="L32" s="16">
        <v>0</v>
      </c>
      <c r="M32" s="284">
        <v>0</v>
      </c>
      <c r="N32" s="16">
        <v>0</v>
      </c>
      <c r="O32" s="284">
        <v>0</v>
      </c>
      <c r="P32" s="16">
        <v>0</v>
      </c>
      <c r="Q32" s="284">
        <v>0</v>
      </c>
      <c r="R32" s="16">
        <v>0</v>
      </c>
      <c r="S32" s="957">
        <v>0</v>
      </c>
      <c r="T32" s="957">
        <v>0</v>
      </c>
      <c r="U32" s="18"/>
      <c r="V32" s="202"/>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9"/>
      <c r="AU32" s="19"/>
      <c r="AV32" s="19"/>
      <c r="AW32" s="19"/>
      <c r="AX32" s="19"/>
      <c r="AY32" s="19"/>
      <c r="AZ32" s="19"/>
      <c r="BA32" s="19"/>
      <c r="BB32" s="19"/>
      <c r="BC32" s="19"/>
      <c r="BD32" s="19"/>
      <c r="BE32" s="19"/>
      <c r="BF32" s="19"/>
      <c r="BG32" s="19"/>
      <c r="BH32" s="19"/>
      <c r="BI32" s="19"/>
      <c r="BJ32" s="19"/>
      <c r="BK32" s="19"/>
      <c r="BL32" s="19"/>
      <c r="BM32" s="19"/>
      <c r="BN32" s="19"/>
      <c r="BO32" s="19"/>
      <c r="BP32" s="19"/>
      <c r="BQ32" s="19"/>
      <c r="BR32" s="19"/>
      <c r="BS32" s="19"/>
      <c r="BT32" s="19"/>
      <c r="BU32" s="184">
        <f t="shared" si="0"/>
        <v>0</v>
      </c>
      <c r="BV32" s="2"/>
      <c r="BW32" s="184">
        <f t="shared" si="1"/>
        <v>0</v>
      </c>
      <c r="BX32" s="2"/>
      <c r="BY32" s="15">
        <f t="shared" si="2"/>
        <v>0</v>
      </c>
      <c r="BZ32" s="273"/>
      <c r="CA32" s="273"/>
      <c r="CB32" s="273"/>
      <c r="CC32" s="273"/>
    </row>
    <row r="33" spans="1:81" customFormat="1" ht="21" customHeight="1">
      <c r="A33" s="204"/>
      <c r="B33" s="204"/>
      <c r="C33" s="41" t="s">
        <v>79</v>
      </c>
      <c r="D33" s="658" t="s">
        <v>1237</v>
      </c>
      <c r="E33" s="561">
        <v>2409</v>
      </c>
      <c r="F33" s="541">
        <v>42051</v>
      </c>
      <c r="G33" s="982">
        <v>0</v>
      </c>
      <c r="H33" s="363" t="s">
        <v>1941</v>
      </c>
      <c r="I33" s="30">
        <v>43052</v>
      </c>
      <c r="J33" s="518" t="s">
        <v>655</v>
      </c>
      <c r="K33" s="327" t="s">
        <v>655</v>
      </c>
      <c r="L33" s="16">
        <v>0</v>
      </c>
      <c r="M33" s="284">
        <v>0</v>
      </c>
      <c r="N33" s="16">
        <v>0</v>
      </c>
      <c r="O33" s="284">
        <v>0</v>
      </c>
      <c r="P33" s="16">
        <v>0</v>
      </c>
      <c r="Q33" s="284">
        <v>0</v>
      </c>
      <c r="R33" s="16">
        <v>0</v>
      </c>
      <c r="S33" s="957">
        <v>0</v>
      </c>
      <c r="T33" s="957">
        <v>0</v>
      </c>
      <c r="U33" s="18"/>
      <c r="V33" s="202"/>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84">
        <f t="shared" si="0"/>
        <v>0</v>
      </c>
      <c r="BV33" s="2"/>
      <c r="BW33" s="184">
        <f t="shared" si="1"/>
        <v>0</v>
      </c>
      <c r="BX33" s="2"/>
      <c r="BY33" s="15">
        <f t="shared" si="2"/>
        <v>0</v>
      </c>
      <c r="BZ33" s="273"/>
      <c r="CA33" s="273"/>
      <c r="CB33" s="273"/>
      <c r="CC33" s="273"/>
    </row>
    <row r="34" spans="1:81" customFormat="1" ht="21" customHeight="1">
      <c r="A34" s="204"/>
      <c r="B34" s="204"/>
      <c r="C34" s="41" t="s">
        <v>81</v>
      </c>
      <c r="D34" s="658" t="s">
        <v>75</v>
      </c>
      <c r="E34" s="561">
        <v>4210</v>
      </c>
      <c r="F34" s="541">
        <v>42419</v>
      </c>
      <c r="G34" s="982">
        <v>0</v>
      </c>
      <c r="H34" s="363" t="s">
        <v>1483</v>
      </c>
      <c r="I34" s="30" t="s">
        <v>1668</v>
      </c>
      <c r="J34" s="718" t="s">
        <v>1667</v>
      </c>
      <c r="K34" s="327" t="s">
        <v>1666</v>
      </c>
      <c r="L34" s="16">
        <v>0</v>
      </c>
      <c r="M34" s="284">
        <v>0</v>
      </c>
      <c r="N34" s="16">
        <v>0</v>
      </c>
      <c r="O34" s="284">
        <v>0</v>
      </c>
      <c r="P34" s="16">
        <v>0</v>
      </c>
      <c r="Q34" s="284">
        <v>0</v>
      </c>
      <c r="R34" s="16">
        <v>0</v>
      </c>
      <c r="S34" s="957">
        <v>0</v>
      </c>
      <c r="T34" s="957">
        <v>0</v>
      </c>
      <c r="U34" s="18"/>
      <c r="V34" s="202"/>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84">
        <f t="shared" si="0"/>
        <v>0</v>
      </c>
      <c r="BV34" s="2"/>
      <c r="BW34" s="184">
        <f t="shared" si="1"/>
        <v>0</v>
      </c>
      <c r="BX34" s="2"/>
      <c r="BY34" s="15">
        <f t="shared" si="2"/>
        <v>0</v>
      </c>
      <c r="BZ34" s="273"/>
      <c r="CA34" s="273"/>
      <c r="CB34" s="273"/>
      <c r="CC34" s="273"/>
    </row>
    <row r="35" spans="1:81" customFormat="1" ht="21" customHeight="1">
      <c r="A35" s="204"/>
      <c r="B35" s="204"/>
      <c r="C35" s="41" t="s">
        <v>83</v>
      </c>
      <c r="D35" s="658" t="s">
        <v>1621</v>
      </c>
      <c r="E35" s="561">
        <v>11368</v>
      </c>
      <c r="F35" s="542">
        <v>43005</v>
      </c>
      <c r="G35" s="982">
        <v>0</v>
      </c>
      <c r="H35" s="363" t="s">
        <v>1483</v>
      </c>
      <c r="I35" s="30">
        <v>34907</v>
      </c>
      <c r="J35" s="510" t="s">
        <v>1622</v>
      </c>
      <c r="K35" s="327" t="s">
        <v>1625</v>
      </c>
      <c r="L35" s="16">
        <v>0</v>
      </c>
      <c r="M35" s="284">
        <v>0</v>
      </c>
      <c r="N35" s="16">
        <v>0</v>
      </c>
      <c r="O35" s="284">
        <v>0</v>
      </c>
      <c r="P35" s="16">
        <v>0</v>
      </c>
      <c r="Q35" s="284">
        <v>0</v>
      </c>
      <c r="R35" s="16">
        <v>0</v>
      </c>
      <c r="S35" s="957">
        <v>0</v>
      </c>
      <c r="T35" s="957">
        <v>0</v>
      </c>
      <c r="U35" s="18"/>
      <c r="V35" s="202"/>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9"/>
      <c r="AU35" s="19"/>
      <c r="AV35" s="19"/>
      <c r="AW35" s="19"/>
      <c r="AX35" s="19"/>
      <c r="AY35" s="19"/>
      <c r="AZ35" s="19"/>
      <c r="BA35" s="19"/>
      <c r="BB35" s="19"/>
      <c r="BC35" s="19"/>
      <c r="BD35" s="19"/>
      <c r="BE35" s="19"/>
      <c r="BF35" s="19"/>
      <c r="BG35" s="19"/>
      <c r="BH35" s="19"/>
      <c r="BI35" s="19"/>
      <c r="BJ35" s="19"/>
      <c r="BK35" s="19"/>
      <c r="BL35" s="19"/>
      <c r="BM35" s="19"/>
      <c r="BN35" s="19"/>
      <c r="BO35" s="19"/>
      <c r="BP35" s="19"/>
      <c r="BQ35" s="19"/>
      <c r="BR35" s="19"/>
      <c r="BS35" s="19"/>
      <c r="BT35" s="19"/>
      <c r="BU35" s="184">
        <f t="shared" si="0"/>
        <v>0</v>
      </c>
      <c r="BV35" s="2"/>
      <c r="BW35" s="184">
        <f t="shared" si="1"/>
        <v>0</v>
      </c>
      <c r="BX35" s="2"/>
      <c r="BY35" s="15">
        <f t="shared" si="2"/>
        <v>0</v>
      </c>
      <c r="BZ35" s="273"/>
      <c r="CA35" s="273"/>
      <c r="CB35" s="273"/>
      <c r="CC35" s="273"/>
    </row>
    <row r="36" spans="1:81" customFormat="1" ht="21" customHeight="1">
      <c r="A36" s="204"/>
      <c r="B36" s="204"/>
      <c r="C36" s="41" t="s">
        <v>84</v>
      </c>
      <c r="D36" s="658" t="s">
        <v>1779</v>
      </c>
      <c r="E36" s="561">
        <v>11420</v>
      </c>
      <c r="F36" s="542">
        <v>44035</v>
      </c>
      <c r="G36" s="982">
        <v>0</v>
      </c>
      <c r="H36" s="363" t="s">
        <v>1685</v>
      </c>
      <c r="I36" s="30"/>
      <c r="J36" s="510" t="s">
        <v>1782</v>
      </c>
      <c r="K36" s="327" t="s">
        <v>1783</v>
      </c>
      <c r="L36" s="16">
        <v>0</v>
      </c>
      <c r="M36" s="284">
        <v>0</v>
      </c>
      <c r="N36" s="16">
        <v>0</v>
      </c>
      <c r="O36" s="284">
        <v>0</v>
      </c>
      <c r="P36" s="16">
        <v>0</v>
      </c>
      <c r="Q36" s="284">
        <v>0</v>
      </c>
      <c r="R36" s="16">
        <v>0</v>
      </c>
      <c r="S36" s="957">
        <v>0</v>
      </c>
      <c r="T36" s="957">
        <v>0</v>
      </c>
      <c r="U36" s="18"/>
      <c r="V36" s="202"/>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9"/>
      <c r="AU36" s="19"/>
      <c r="AV36" s="19"/>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84">
        <f t="shared" si="0"/>
        <v>0</v>
      </c>
      <c r="BV36" s="2"/>
      <c r="BW36" s="184">
        <f t="shared" si="1"/>
        <v>0</v>
      </c>
      <c r="BX36" s="2"/>
      <c r="BY36" s="15">
        <f t="shared" si="2"/>
        <v>0</v>
      </c>
      <c r="BZ36" s="273"/>
      <c r="CA36" s="273"/>
      <c r="CB36" s="273"/>
      <c r="CC36" s="273"/>
    </row>
    <row r="37" spans="1:81" customFormat="1" ht="21" customHeight="1">
      <c r="A37" s="204"/>
      <c r="B37" s="204"/>
      <c r="C37" s="41" t="s">
        <v>85</v>
      </c>
      <c r="D37" s="658" t="s">
        <v>1488</v>
      </c>
      <c r="E37" s="561">
        <v>10915</v>
      </c>
      <c r="F37" s="542">
        <v>44272</v>
      </c>
      <c r="G37" s="982">
        <v>0</v>
      </c>
      <c r="H37" s="363" t="s">
        <v>1483</v>
      </c>
      <c r="I37" s="30">
        <v>38474</v>
      </c>
      <c r="J37" s="510" t="s">
        <v>1490</v>
      </c>
      <c r="K37" s="327" t="s">
        <v>1489</v>
      </c>
      <c r="L37" s="16">
        <v>0</v>
      </c>
      <c r="M37" s="284">
        <v>0</v>
      </c>
      <c r="N37" s="16">
        <v>0</v>
      </c>
      <c r="O37" s="284">
        <v>0</v>
      </c>
      <c r="P37" s="16">
        <v>0</v>
      </c>
      <c r="Q37" s="284">
        <v>0</v>
      </c>
      <c r="R37" s="16">
        <v>0</v>
      </c>
      <c r="S37" s="957">
        <v>0</v>
      </c>
      <c r="T37" s="957">
        <v>0</v>
      </c>
      <c r="U37" s="18"/>
      <c r="V37" s="202"/>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84">
        <f t="shared" si="0"/>
        <v>0</v>
      </c>
      <c r="BV37" s="2"/>
      <c r="BW37" s="184">
        <f t="shared" si="1"/>
        <v>0</v>
      </c>
      <c r="BX37" s="2"/>
      <c r="BY37" s="15">
        <f t="shared" si="2"/>
        <v>0</v>
      </c>
      <c r="BZ37" s="273"/>
      <c r="CA37" s="273"/>
      <c r="CB37" s="273"/>
      <c r="CC37" s="273"/>
    </row>
    <row r="38" spans="1:81" customFormat="1" ht="21" customHeight="1">
      <c r="A38" s="204"/>
      <c r="B38" s="204"/>
      <c r="C38" s="41" t="s">
        <v>87</v>
      </c>
      <c r="D38" s="37" t="s">
        <v>1401</v>
      </c>
      <c r="E38" s="561">
        <v>10923</v>
      </c>
      <c r="F38" s="542">
        <v>44350</v>
      </c>
      <c r="G38" s="982">
        <v>0</v>
      </c>
      <c r="H38" s="363" t="s">
        <v>1685</v>
      </c>
      <c r="I38" s="30">
        <v>31951</v>
      </c>
      <c r="J38" s="510" t="s">
        <v>1267</v>
      </c>
      <c r="K38" s="327" t="s">
        <v>1266</v>
      </c>
      <c r="L38" s="16">
        <v>0</v>
      </c>
      <c r="M38" s="284">
        <v>0</v>
      </c>
      <c r="N38" s="16">
        <v>0</v>
      </c>
      <c r="O38" s="284">
        <v>0</v>
      </c>
      <c r="P38" s="16">
        <v>0</v>
      </c>
      <c r="Q38" s="284">
        <v>0</v>
      </c>
      <c r="R38" s="16">
        <v>0</v>
      </c>
      <c r="S38" s="957">
        <v>0</v>
      </c>
      <c r="T38" s="957">
        <v>0</v>
      </c>
      <c r="U38" s="18"/>
      <c r="V38" s="202"/>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c r="BR38" s="19"/>
      <c r="BS38" s="19"/>
      <c r="BT38" s="19"/>
      <c r="BU38" s="184">
        <f t="shared" si="0"/>
        <v>0</v>
      </c>
      <c r="BV38" s="2"/>
      <c r="BW38" s="184">
        <f t="shared" si="1"/>
        <v>0</v>
      </c>
      <c r="BX38" s="2"/>
      <c r="BY38" s="15">
        <f t="shared" si="2"/>
        <v>0</v>
      </c>
      <c r="BZ38" s="273"/>
      <c r="CA38" s="273"/>
      <c r="CB38" s="273"/>
      <c r="CC38" s="273"/>
    </row>
    <row r="39" spans="1:81" customFormat="1" ht="21" customHeight="1">
      <c r="A39" s="204"/>
      <c r="B39" s="204"/>
      <c r="C39" s="41" t="s">
        <v>89</v>
      </c>
      <c r="D39" s="658" t="s">
        <v>1265</v>
      </c>
      <c r="E39" s="561">
        <v>10923</v>
      </c>
      <c r="F39" s="542">
        <v>44350</v>
      </c>
      <c r="G39" s="982">
        <v>0</v>
      </c>
      <c r="H39" s="363" t="s">
        <v>1685</v>
      </c>
      <c r="I39" s="30">
        <v>44342</v>
      </c>
      <c r="J39" s="510" t="s">
        <v>1267</v>
      </c>
      <c r="K39" s="327" t="s">
        <v>1266</v>
      </c>
      <c r="L39" s="16">
        <v>0</v>
      </c>
      <c r="M39" s="284">
        <v>0</v>
      </c>
      <c r="N39" s="16">
        <v>0</v>
      </c>
      <c r="O39" s="284">
        <v>0</v>
      </c>
      <c r="P39" s="16">
        <v>0</v>
      </c>
      <c r="Q39" s="284">
        <v>0</v>
      </c>
      <c r="R39" s="16">
        <v>0</v>
      </c>
      <c r="S39" s="957">
        <v>0</v>
      </c>
      <c r="T39" s="957">
        <v>0</v>
      </c>
      <c r="U39" s="18"/>
      <c r="V39" s="202"/>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c r="BS39" s="19"/>
      <c r="BT39" s="19"/>
      <c r="BU39" s="184">
        <f t="shared" si="0"/>
        <v>0</v>
      </c>
      <c r="BV39" s="2"/>
      <c r="BW39" s="184">
        <f t="shared" si="1"/>
        <v>0</v>
      </c>
      <c r="BX39" s="2"/>
      <c r="BY39" s="15">
        <f t="shared" si="2"/>
        <v>0</v>
      </c>
      <c r="BZ39" s="273"/>
      <c r="CA39" s="273"/>
      <c r="CB39" s="273"/>
      <c r="CC39" s="273"/>
    </row>
    <row r="40" spans="1:81" customFormat="1" ht="21" customHeight="1">
      <c r="A40" s="204"/>
      <c r="B40" s="204"/>
      <c r="C40" s="41" t="s">
        <v>91</v>
      </c>
      <c r="D40" s="658" t="s">
        <v>1689</v>
      </c>
      <c r="E40" s="561">
        <v>11371</v>
      </c>
      <c r="F40" s="542">
        <v>44614</v>
      </c>
      <c r="G40" s="982">
        <v>0</v>
      </c>
      <c r="H40" s="363" t="s">
        <v>1685</v>
      </c>
      <c r="I40" s="30">
        <v>36775</v>
      </c>
      <c r="J40" s="511" t="s">
        <v>1691</v>
      </c>
      <c r="K40" s="327" t="s">
        <v>1690</v>
      </c>
      <c r="L40" s="16">
        <v>0</v>
      </c>
      <c r="M40" s="284">
        <v>0</v>
      </c>
      <c r="N40" s="16">
        <v>0</v>
      </c>
      <c r="O40" s="284">
        <v>0</v>
      </c>
      <c r="P40" s="16">
        <v>0</v>
      </c>
      <c r="Q40" s="284">
        <v>0</v>
      </c>
      <c r="R40" s="16">
        <v>0</v>
      </c>
      <c r="S40" s="957">
        <v>0</v>
      </c>
      <c r="T40" s="957">
        <v>0</v>
      </c>
      <c r="U40" s="18"/>
      <c r="V40" s="202"/>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9"/>
      <c r="AU40" s="19"/>
      <c r="AV40" s="19"/>
      <c r="AW40" s="19"/>
      <c r="AX40" s="19"/>
      <c r="AY40" s="19"/>
      <c r="AZ40" s="19"/>
      <c r="BA40" s="19"/>
      <c r="BB40" s="19"/>
      <c r="BC40" s="19"/>
      <c r="BD40" s="19"/>
      <c r="BE40" s="19"/>
      <c r="BF40" s="19"/>
      <c r="BG40" s="19"/>
      <c r="BH40" s="19"/>
      <c r="BI40" s="19"/>
      <c r="BJ40" s="19"/>
      <c r="BK40" s="19"/>
      <c r="BL40" s="19"/>
      <c r="BM40" s="19"/>
      <c r="BN40" s="19"/>
      <c r="BO40" s="19"/>
      <c r="BP40" s="19"/>
      <c r="BQ40" s="19"/>
      <c r="BR40" s="19"/>
      <c r="BS40" s="19"/>
      <c r="BT40" s="19"/>
      <c r="BU40" s="184">
        <f t="shared" si="0"/>
        <v>0</v>
      </c>
      <c r="BV40" s="2"/>
      <c r="BW40" s="184">
        <f t="shared" si="1"/>
        <v>0</v>
      </c>
      <c r="BX40" s="2"/>
      <c r="BY40" s="15">
        <f t="shared" si="2"/>
        <v>0</v>
      </c>
      <c r="BZ40" s="273"/>
      <c r="CA40" s="273"/>
      <c r="CB40" s="273"/>
      <c r="CC40" s="273"/>
    </row>
    <row r="41" spans="1:81" customFormat="1" ht="21" customHeight="1">
      <c r="A41" s="965"/>
      <c r="B41" s="965"/>
      <c r="C41" s="41" t="s">
        <v>93</v>
      </c>
      <c r="D41" s="658" t="s">
        <v>1607</v>
      </c>
      <c r="E41" s="561">
        <v>11184</v>
      </c>
      <c r="F41" s="542">
        <v>44623</v>
      </c>
      <c r="G41" s="982">
        <v>0</v>
      </c>
      <c r="H41" s="363" t="s">
        <v>1685</v>
      </c>
      <c r="I41" s="30"/>
      <c r="J41" s="510" t="s">
        <v>1609</v>
      </c>
      <c r="K41" s="327" t="s">
        <v>1608</v>
      </c>
      <c r="L41" s="957">
        <v>0</v>
      </c>
      <c r="M41" s="958">
        <v>0</v>
      </c>
      <c r="N41" s="957">
        <v>0</v>
      </c>
      <c r="O41" s="958">
        <v>0</v>
      </c>
      <c r="P41" s="957">
        <v>0</v>
      </c>
      <c r="Q41" s="958">
        <v>0</v>
      </c>
      <c r="R41" s="957">
        <v>0</v>
      </c>
      <c r="S41" s="957">
        <v>0</v>
      </c>
      <c r="T41" s="957">
        <v>0</v>
      </c>
      <c r="U41" s="959"/>
      <c r="V41" s="966"/>
      <c r="W41" s="959"/>
      <c r="X41" s="959"/>
      <c r="Y41" s="959"/>
      <c r="Z41" s="959"/>
      <c r="AA41" s="959"/>
      <c r="AB41" s="959"/>
      <c r="AC41" s="959"/>
      <c r="AD41" s="959"/>
      <c r="AE41" s="959"/>
      <c r="AF41" s="959"/>
      <c r="AG41" s="959"/>
      <c r="AH41" s="959"/>
      <c r="AI41" s="959"/>
      <c r="AJ41" s="959"/>
      <c r="AK41" s="959"/>
      <c r="AL41" s="959"/>
      <c r="AM41" s="959"/>
      <c r="AN41" s="959"/>
      <c r="AO41" s="959"/>
      <c r="AP41" s="959"/>
      <c r="AQ41" s="959"/>
      <c r="AR41" s="959"/>
      <c r="AS41" s="959"/>
      <c r="AT41" s="960"/>
      <c r="AU41" s="960"/>
      <c r="AV41" s="960"/>
      <c r="AW41" s="960"/>
      <c r="AX41" s="960"/>
      <c r="AY41" s="960"/>
      <c r="AZ41" s="960"/>
      <c r="BA41" s="960"/>
      <c r="BB41" s="960"/>
      <c r="BC41" s="960"/>
      <c r="BD41" s="960"/>
      <c r="BE41" s="960"/>
      <c r="BF41" s="960"/>
      <c r="BG41" s="960"/>
      <c r="BH41" s="960"/>
      <c r="BI41" s="960"/>
      <c r="BJ41" s="960"/>
      <c r="BK41" s="960"/>
      <c r="BL41" s="960"/>
      <c r="BM41" s="960"/>
      <c r="BN41" s="960"/>
      <c r="BO41" s="960"/>
      <c r="BP41" s="960"/>
      <c r="BQ41" s="960"/>
      <c r="BR41" s="960"/>
      <c r="BS41" s="960"/>
      <c r="BT41" s="960"/>
      <c r="BU41" s="184">
        <f t="shared" si="0"/>
        <v>0</v>
      </c>
      <c r="BV41" s="2"/>
      <c r="BW41" s="184">
        <f t="shared" si="1"/>
        <v>0</v>
      </c>
      <c r="BX41" s="2"/>
      <c r="BY41" s="15">
        <f t="shared" si="2"/>
        <v>0</v>
      </c>
      <c r="BZ41" s="273"/>
      <c r="CA41" s="273"/>
      <c r="CB41" s="273"/>
      <c r="CC41" s="273"/>
    </row>
    <row r="42" spans="1:81" customFormat="1" ht="21" customHeight="1">
      <c r="A42" s="204"/>
      <c r="B42" s="204"/>
      <c r="C42" s="41" t="s">
        <v>95</v>
      </c>
      <c r="D42" s="658" t="s">
        <v>1500</v>
      </c>
      <c r="E42" s="561">
        <v>10988</v>
      </c>
      <c r="F42" s="543">
        <v>44636</v>
      </c>
      <c r="G42" s="982">
        <v>0</v>
      </c>
      <c r="H42" s="363" t="s">
        <v>1483</v>
      </c>
      <c r="I42" s="30">
        <v>21759</v>
      </c>
      <c r="J42" s="518" t="s">
        <v>1502</v>
      </c>
      <c r="K42" s="327" t="s">
        <v>1501</v>
      </c>
      <c r="L42" s="16">
        <v>0</v>
      </c>
      <c r="M42" s="284">
        <v>0</v>
      </c>
      <c r="N42" s="16">
        <v>0</v>
      </c>
      <c r="O42" s="284">
        <v>0</v>
      </c>
      <c r="P42" s="16">
        <v>0</v>
      </c>
      <c r="Q42" s="284">
        <v>0</v>
      </c>
      <c r="R42" s="16">
        <v>0</v>
      </c>
      <c r="S42" s="957">
        <v>0</v>
      </c>
      <c r="T42" s="957">
        <v>0</v>
      </c>
      <c r="U42" s="18"/>
      <c r="V42" s="202"/>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84">
        <f t="shared" si="0"/>
        <v>0</v>
      </c>
      <c r="BV42" s="2"/>
      <c r="BW42" s="184">
        <f t="shared" si="1"/>
        <v>0</v>
      </c>
      <c r="BX42" s="2"/>
      <c r="BY42" s="15">
        <f t="shared" si="2"/>
        <v>0</v>
      </c>
      <c r="BZ42" s="273"/>
      <c r="CA42" s="273"/>
      <c r="CB42" s="273"/>
      <c r="CC42" s="273"/>
    </row>
    <row r="43" spans="1:81" customFormat="1" ht="21" customHeight="1">
      <c r="A43" s="204"/>
      <c r="B43" s="204"/>
      <c r="C43" s="41" t="s">
        <v>96</v>
      </c>
      <c r="D43" s="658" t="s">
        <v>1581</v>
      </c>
      <c r="E43" s="561">
        <v>11331</v>
      </c>
      <c r="F43" s="543">
        <v>44686</v>
      </c>
      <c r="G43" s="982">
        <v>0</v>
      </c>
      <c r="H43" s="706" t="s">
        <v>1483</v>
      </c>
      <c r="I43" s="30">
        <v>44959</v>
      </c>
      <c r="J43" s="518" t="s">
        <v>1579</v>
      </c>
      <c r="K43" s="327" t="s">
        <v>1578</v>
      </c>
      <c r="L43" s="16">
        <v>0</v>
      </c>
      <c r="M43" s="284">
        <v>0</v>
      </c>
      <c r="N43" s="16">
        <v>0</v>
      </c>
      <c r="O43" s="284">
        <v>0</v>
      </c>
      <c r="P43" s="16">
        <v>0</v>
      </c>
      <c r="Q43" s="284">
        <v>0</v>
      </c>
      <c r="R43" s="16">
        <v>0</v>
      </c>
      <c r="S43" s="957">
        <v>0</v>
      </c>
      <c r="T43" s="957">
        <v>0</v>
      </c>
      <c r="U43" s="18"/>
      <c r="V43" s="202"/>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9"/>
      <c r="AU43" s="19"/>
      <c r="AV43" s="19"/>
      <c r="AW43" s="19"/>
      <c r="AX43" s="19"/>
      <c r="AY43" s="19"/>
      <c r="AZ43" s="19"/>
      <c r="BA43" s="19"/>
      <c r="BB43" s="19"/>
      <c r="BC43" s="19"/>
      <c r="BD43" s="19"/>
      <c r="BE43" s="19"/>
      <c r="BF43" s="19"/>
      <c r="BG43" s="19"/>
      <c r="BH43" s="19"/>
      <c r="BI43" s="19"/>
      <c r="BJ43" s="19"/>
      <c r="BK43" s="19"/>
      <c r="BL43" s="19"/>
      <c r="BM43" s="19"/>
      <c r="BN43" s="19"/>
      <c r="BO43" s="19"/>
      <c r="BP43" s="19"/>
      <c r="BQ43" s="19"/>
      <c r="BR43" s="19"/>
      <c r="BS43" s="19"/>
      <c r="BT43" s="19"/>
      <c r="BU43" s="184">
        <f t="shared" si="0"/>
        <v>0</v>
      </c>
      <c r="BV43" s="2"/>
      <c r="BW43" s="184">
        <f t="shared" si="1"/>
        <v>0</v>
      </c>
      <c r="BX43" s="2"/>
      <c r="BY43" s="15">
        <f t="shared" si="2"/>
        <v>0</v>
      </c>
      <c r="BZ43" s="273"/>
      <c r="CA43" s="273"/>
      <c r="CB43" s="273"/>
      <c r="CC43" s="273"/>
    </row>
    <row r="44" spans="1:81" customFormat="1" ht="21" customHeight="1">
      <c r="A44" s="204"/>
      <c r="B44" s="204"/>
      <c r="C44" s="41" t="s">
        <v>98</v>
      </c>
      <c r="D44" s="37" t="s">
        <v>1978</v>
      </c>
      <c r="E44" s="561">
        <v>11328</v>
      </c>
      <c r="F44" s="545">
        <v>45062</v>
      </c>
      <c r="G44" s="982">
        <v>0</v>
      </c>
      <c r="H44" s="363" t="s">
        <v>1941</v>
      </c>
      <c r="I44" s="30">
        <v>17758</v>
      </c>
      <c r="J44" s="518" t="s">
        <v>1979</v>
      </c>
      <c r="K44" s="327" t="s">
        <v>1980</v>
      </c>
      <c r="L44" s="16">
        <v>0</v>
      </c>
      <c r="M44" s="284">
        <v>0</v>
      </c>
      <c r="N44" s="16">
        <v>0</v>
      </c>
      <c r="O44" s="284">
        <v>0</v>
      </c>
      <c r="P44" s="16">
        <v>0</v>
      </c>
      <c r="Q44" s="284">
        <v>0</v>
      </c>
      <c r="R44" s="16">
        <v>0</v>
      </c>
      <c r="S44" s="957">
        <v>0</v>
      </c>
      <c r="T44" s="957">
        <v>0</v>
      </c>
      <c r="U44" s="18"/>
      <c r="V44" s="202"/>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84">
        <f t="shared" si="0"/>
        <v>0</v>
      </c>
      <c r="BV44" s="2"/>
      <c r="BW44" s="184">
        <f t="shared" si="1"/>
        <v>0</v>
      </c>
      <c r="BX44" s="2"/>
      <c r="BY44" s="15">
        <f t="shared" si="2"/>
        <v>0</v>
      </c>
      <c r="BZ44" s="273"/>
      <c r="CA44" s="273"/>
      <c r="CB44" s="273"/>
      <c r="CC44" s="273"/>
    </row>
    <row r="45" spans="1:81" customFormat="1" ht="21" customHeight="1">
      <c r="A45" s="204"/>
      <c r="B45" s="204"/>
      <c r="C45" s="41" t="s">
        <v>100</v>
      </c>
      <c r="D45" s="37" t="s">
        <v>1925</v>
      </c>
      <c r="E45" s="561">
        <v>11319</v>
      </c>
      <c r="F45" s="544">
        <v>45196</v>
      </c>
      <c r="G45" s="982">
        <v>0</v>
      </c>
      <c r="H45" s="363" t="s">
        <v>1685</v>
      </c>
      <c r="I45" s="30">
        <v>15767</v>
      </c>
      <c r="J45" s="511" t="s">
        <v>1926</v>
      </c>
      <c r="K45" s="327" t="s">
        <v>1927</v>
      </c>
      <c r="L45" s="16">
        <v>0</v>
      </c>
      <c r="M45" s="284">
        <v>0</v>
      </c>
      <c r="N45" s="16">
        <v>0</v>
      </c>
      <c r="O45" s="284">
        <v>0</v>
      </c>
      <c r="P45" s="16">
        <v>0</v>
      </c>
      <c r="Q45" s="284">
        <v>0</v>
      </c>
      <c r="R45" s="16">
        <v>0</v>
      </c>
      <c r="S45" s="957">
        <v>0</v>
      </c>
      <c r="T45" s="957">
        <v>0</v>
      </c>
      <c r="U45" s="18"/>
      <c r="V45" s="202"/>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9"/>
      <c r="AU45" s="19"/>
      <c r="AV45" s="19"/>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84">
        <f t="shared" si="0"/>
        <v>0</v>
      </c>
      <c r="BV45" s="2"/>
      <c r="BW45" s="184">
        <f t="shared" si="1"/>
        <v>0</v>
      </c>
      <c r="BX45" s="2"/>
      <c r="BY45" s="15">
        <f t="shared" si="2"/>
        <v>0</v>
      </c>
      <c r="BZ45" s="273"/>
      <c r="CA45" s="273"/>
      <c r="CB45" s="273"/>
      <c r="CC45" s="273"/>
    </row>
    <row r="46" spans="1:81" customFormat="1" ht="21" customHeight="1">
      <c r="A46" s="204"/>
      <c r="B46" s="204"/>
      <c r="C46" s="41" t="s">
        <v>101</v>
      </c>
      <c r="D46" s="37" t="s">
        <v>1955</v>
      </c>
      <c r="E46" s="561">
        <v>11585</v>
      </c>
      <c r="F46" s="545">
        <v>45495</v>
      </c>
      <c r="G46" s="982">
        <v>0</v>
      </c>
      <c r="H46" s="363" t="s">
        <v>1941</v>
      </c>
      <c r="I46" s="30">
        <v>45483</v>
      </c>
      <c r="J46" s="518" t="s">
        <v>1956</v>
      </c>
      <c r="K46" s="327" t="s">
        <v>1957</v>
      </c>
      <c r="L46" s="16">
        <v>0</v>
      </c>
      <c r="M46" s="284">
        <v>0</v>
      </c>
      <c r="N46" s="16">
        <v>0</v>
      </c>
      <c r="O46" s="284">
        <v>0</v>
      </c>
      <c r="P46" s="16">
        <v>0</v>
      </c>
      <c r="Q46" s="284">
        <v>0</v>
      </c>
      <c r="R46" s="16">
        <v>0</v>
      </c>
      <c r="S46" s="957">
        <v>0</v>
      </c>
      <c r="T46" s="957">
        <v>0</v>
      </c>
      <c r="U46" s="18"/>
      <c r="V46" s="202"/>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9"/>
      <c r="AU46" s="19"/>
      <c r="AV46" s="19"/>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84">
        <f t="shared" si="0"/>
        <v>0</v>
      </c>
      <c r="BV46" s="2"/>
      <c r="BW46" s="184">
        <f t="shared" si="1"/>
        <v>0</v>
      </c>
      <c r="BX46" s="2"/>
      <c r="BY46" s="15">
        <f t="shared" si="2"/>
        <v>0</v>
      </c>
      <c r="BZ46" s="273"/>
      <c r="CA46" s="273"/>
      <c r="CB46" s="273"/>
      <c r="CC46" s="273"/>
    </row>
    <row r="47" spans="1:81" customFormat="1" ht="21" customHeight="1">
      <c r="A47" s="204"/>
      <c r="B47" s="204"/>
      <c r="C47" s="41" t="s">
        <v>102</v>
      </c>
      <c r="D47" s="37" t="s">
        <v>2420</v>
      </c>
      <c r="E47" s="561">
        <v>11773</v>
      </c>
      <c r="F47" s="543">
        <v>45758</v>
      </c>
      <c r="G47" s="982">
        <v>0</v>
      </c>
      <c r="H47" s="363" t="s">
        <v>1941</v>
      </c>
      <c r="I47" s="30"/>
      <c r="J47" s="518" t="s">
        <v>2416</v>
      </c>
      <c r="K47" s="327" t="s">
        <v>2417</v>
      </c>
      <c r="L47" s="16">
        <v>0</v>
      </c>
      <c r="M47" s="284">
        <v>0</v>
      </c>
      <c r="N47" s="16">
        <v>0</v>
      </c>
      <c r="O47" s="284">
        <v>0</v>
      </c>
      <c r="P47" s="16">
        <v>0</v>
      </c>
      <c r="Q47" s="284">
        <v>0</v>
      </c>
      <c r="R47" s="16">
        <v>0</v>
      </c>
      <c r="S47" s="16">
        <v>0</v>
      </c>
      <c r="T47" s="16">
        <v>0</v>
      </c>
      <c r="U47" s="18"/>
      <c r="V47" s="202"/>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9"/>
      <c r="AU47" s="19"/>
      <c r="AV47" s="19"/>
      <c r="AW47" s="19"/>
      <c r="AX47" s="19"/>
      <c r="AY47" s="19"/>
      <c r="AZ47" s="19"/>
      <c r="BA47" s="19"/>
      <c r="BB47" s="19"/>
      <c r="BC47" s="19"/>
      <c r="BD47" s="19"/>
      <c r="BE47" s="19"/>
      <c r="BF47" s="19"/>
      <c r="BG47" s="19"/>
      <c r="BH47" s="19"/>
      <c r="BI47" s="19"/>
      <c r="BJ47" s="19"/>
      <c r="BK47" s="19"/>
      <c r="BL47" s="19"/>
      <c r="BM47" s="19"/>
      <c r="BN47" s="19"/>
      <c r="BO47" s="19"/>
      <c r="BP47" s="19"/>
      <c r="BQ47" s="19"/>
      <c r="BR47" s="19"/>
      <c r="BS47" s="19"/>
      <c r="BT47" s="19"/>
      <c r="BU47" s="184">
        <f t="shared" si="0"/>
        <v>0</v>
      </c>
      <c r="BV47" s="2"/>
      <c r="BW47" s="184">
        <f t="shared" si="1"/>
        <v>0</v>
      </c>
      <c r="BX47" s="2"/>
      <c r="BY47" s="15">
        <f t="shared" si="2"/>
        <v>0</v>
      </c>
      <c r="BZ47" s="273"/>
      <c r="CA47" s="273"/>
      <c r="CB47" s="273"/>
      <c r="CC47" s="273"/>
    </row>
    <row r="48" spans="1:81" customFormat="1" ht="21" customHeight="1">
      <c r="A48" s="204"/>
      <c r="B48" s="204"/>
      <c r="C48" s="41" t="s">
        <v>103</v>
      </c>
      <c r="D48" s="37" t="s">
        <v>2422</v>
      </c>
      <c r="E48" s="561">
        <v>11201</v>
      </c>
      <c r="F48" s="543">
        <v>44608</v>
      </c>
      <c r="G48" s="982">
        <v>0</v>
      </c>
      <c r="H48" s="363" t="s">
        <v>1941</v>
      </c>
      <c r="I48" s="30">
        <v>44635</v>
      </c>
      <c r="J48" s="518" t="s">
        <v>2424</v>
      </c>
      <c r="K48" s="327" t="s">
        <v>2424</v>
      </c>
      <c r="L48" s="16">
        <v>0</v>
      </c>
      <c r="M48" s="284">
        <v>0</v>
      </c>
      <c r="N48" s="16">
        <v>0</v>
      </c>
      <c r="O48" s="284">
        <v>0</v>
      </c>
      <c r="P48" s="16">
        <v>0</v>
      </c>
      <c r="Q48" s="284">
        <v>0</v>
      </c>
      <c r="R48" s="16">
        <v>0</v>
      </c>
      <c r="S48" s="16">
        <v>0</v>
      </c>
      <c r="T48" s="16">
        <v>0</v>
      </c>
      <c r="U48" s="18"/>
      <c r="V48" s="202"/>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9"/>
      <c r="AU48" s="19"/>
      <c r="AV48" s="19"/>
      <c r="AW48" s="19"/>
      <c r="AX48" s="19"/>
      <c r="AY48" s="19"/>
      <c r="AZ48" s="19"/>
      <c r="BA48" s="19"/>
      <c r="BB48" s="19"/>
      <c r="BC48" s="19"/>
      <c r="BD48" s="19"/>
      <c r="BE48" s="19"/>
      <c r="BF48" s="19"/>
      <c r="BG48" s="19"/>
      <c r="BH48" s="19"/>
      <c r="BI48" s="19"/>
      <c r="BJ48" s="19"/>
      <c r="BK48" s="19"/>
      <c r="BL48" s="19"/>
      <c r="BM48" s="19"/>
      <c r="BN48" s="19"/>
      <c r="BO48" s="19"/>
      <c r="BP48" s="19"/>
      <c r="BQ48" s="19"/>
      <c r="BR48" s="19"/>
      <c r="BS48" s="19"/>
      <c r="BT48" s="19"/>
      <c r="BU48" s="184">
        <f t="shared" ref="BU48" si="3">COUNT(U48:AS48)</f>
        <v>0</v>
      </c>
      <c r="BV48" s="2"/>
      <c r="BW48" s="184">
        <f t="shared" ref="BW48" si="4">COUNT(AT48:BT48)</f>
        <v>0</v>
      </c>
      <c r="BX48" s="2"/>
      <c r="BY48" s="15">
        <f t="shared" ref="BY48" si="5">SUM(BU48,BW48)</f>
        <v>0</v>
      </c>
      <c r="BZ48" s="273"/>
      <c r="CA48" s="273"/>
      <c r="CB48" s="273"/>
      <c r="CC48" s="273"/>
    </row>
    <row r="49" spans="1:81" customFormat="1" ht="21" customHeight="1">
      <c r="A49" s="204"/>
      <c r="B49" s="204"/>
      <c r="C49" s="41"/>
      <c r="D49" s="658"/>
      <c r="E49" s="561"/>
      <c r="F49" s="543"/>
      <c r="G49" s="982"/>
      <c r="H49" s="363"/>
      <c r="I49" s="30"/>
      <c r="J49" s="518"/>
      <c r="K49" s="327"/>
      <c r="L49" s="16"/>
      <c r="M49" s="16"/>
      <c r="N49" s="16"/>
      <c r="O49" s="16"/>
      <c r="P49" s="16"/>
      <c r="Q49" s="16"/>
      <c r="R49" s="16"/>
      <c r="S49" s="957"/>
      <c r="T49" s="957"/>
      <c r="U49" s="18"/>
      <c r="V49" s="202"/>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19"/>
      <c r="BR49" s="19"/>
      <c r="BS49" s="19"/>
      <c r="BT49" s="19"/>
      <c r="BU49" s="184"/>
      <c r="BV49" s="2"/>
      <c r="BW49" s="184"/>
      <c r="BX49" s="2"/>
      <c r="BY49" s="15"/>
      <c r="BZ49" s="273"/>
      <c r="CA49" s="273"/>
      <c r="CB49" s="273"/>
      <c r="CC49" s="273"/>
    </row>
    <row r="50" spans="1:81" s="171" customFormat="1" ht="34.5" customHeight="1">
      <c r="A50" s="62"/>
      <c r="B50" s="62"/>
      <c r="C50" s="62"/>
      <c r="D50" s="62"/>
      <c r="E50" s="201"/>
      <c r="F50" s="194"/>
      <c r="G50" s="635"/>
      <c r="H50" s="38"/>
      <c r="I50" s="38"/>
      <c r="J50" s="512"/>
      <c r="K50" s="38"/>
      <c r="L50" s="195"/>
      <c r="M50" s="195"/>
      <c r="N50" s="195"/>
      <c r="O50" s="195"/>
      <c r="P50" s="195"/>
      <c r="Q50" s="195"/>
      <c r="R50" s="195"/>
      <c r="S50" s="195"/>
      <c r="T50" s="195"/>
      <c r="U50" s="370" t="s">
        <v>290</v>
      </c>
      <c r="V50" s="372"/>
      <c r="W50" s="372"/>
      <c r="X50" s="374"/>
      <c r="Y50" s="370" t="s">
        <v>1</v>
      </c>
      <c r="Z50" s="372"/>
      <c r="AA50" s="372"/>
      <c r="AB50" s="374"/>
      <c r="AC50" s="372" t="s">
        <v>2</v>
      </c>
      <c r="AD50" s="372"/>
      <c r="AE50" s="372"/>
      <c r="AF50" s="374"/>
      <c r="AG50" s="372" t="s">
        <v>874</v>
      </c>
      <c r="AH50" s="372"/>
      <c r="AI50" s="372"/>
      <c r="AJ50" s="372"/>
      <c r="AK50" s="374"/>
      <c r="AL50" s="372" t="s">
        <v>4</v>
      </c>
      <c r="AM50" s="372"/>
      <c r="AN50" s="372"/>
      <c r="AO50" s="374"/>
      <c r="AP50" s="372" t="s">
        <v>876</v>
      </c>
      <c r="AQ50" s="372"/>
      <c r="AR50" s="372"/>
      <c r="AS50" s="374"/>
      <c r="AT50" s="372" t="s">
        <v>877</v>
      </c>
      <c r="AU50" s="372"/>
      <c r="AV50" s="372"/>
      <c r="AW50" s="372"/>
      <c r="AX50" s="374"/>
      <c r="AY50" s="372" t="s">
        <v>7</v>
      </c>
      <c r="AZ50" s="372"/>
      <c r="BA50" s="372"/>
      <c r="BB50" s="374"/>
      <c r="BC50" s="372" t="s">
        <v>8</v>
      </c>
      <c r="BD50" s="372"/>
      <c r="BE50" s="372"/>
      <c r="BF50" s="372"/>
      <c r="BG50" s="374"/>
      <c r="BH50" s="372" t="s">
        <v>9</v>
      </c>
      <c r="BI50" s="372"/>
      <c r="BJ50" s="372"/>
      <c r="BK50" s="374"/>
      <c r="BL50" s="372" t="s">
        <v>878</v>
      </c>
      <c r="BM50" s="372"/>
      <c r="BN50" s="372"/>
      <c r="BO50" s="374"/>
      <c r="BP50" s="372" t="s">
        <v>10</v>
      </c>
      <c r="BQ50" s="372"/>
      <c r="BR50" s="372"/>
      <c r="BS50" s="372"/>
      <c r="BT50" s="374"/>
      <c r="BU50" s="39"/>
      <c r="BW50" s="200"/>
      <c r="BY50" s="23"/>
    </row>
    <row r="51" spans="1:81" s="586" customFormat="1" ht="34.5" customHeight="1">
      <c r="A51" s="721" t="s">
        <v>310</v>
      </c>
      <c r="B51" s="721" t="s">
        <v>1693</v>
      </c>
      <c r="C51" s="593" t="s">
        <v>12</v>
      </c>
      <c r="D51" s="721" t="s">
        <v>13</v>
      </c>
      <c r="E51" s="719" t="s">
        <v>1760</v>
      </c>
      <c r="F51" s="722" t="s">
        <v>14</v>
      </c>
      <c r="G51" s="562" t="s">
        <v>1866</v>
      </c>
      <c r="H51" s="722" t="s">
        <v>1704</v>
      </c>
      <c r="I51" s="722" t="s">
        <v>1705</v>
      </c>
      <c r="J51" s="719" t="s">
        <v>308</v>
      </c>
      <c r="K51" s="722" t="s">
        <v>307</v>
      </c>
      <c r="L51" s="564" t="s">
        <v>1319</v>
      </c>
      <c r="M51" s="567" t="s">
        <v>1430</v>
      </c>
      <c r="N51" s="564" t="s">
        <v>1431</v>
      </c>
      <c r="O51" s="567" t="s">
        <v>1641</v>
      </c>
      <c r="P51" s="564" t="s">
        <v>1642</v>
      </c>
      <c r="Q51" s="567" t="s">
        <v>1867</v>
      </c>
      <c r="R51" s="564" t="s">
        <v>1868</v>
      </c>
      <c r="S51" s="1012" t="s">
        <v>2410</v>
      </c>
      <c r="T51" s="1012" t="s">
        <v>1866</v>
      </c>
      <c r="U51" s="585">
        <v>7</v>
      </c>
      <c r="V51" s="585">
        <v>14</v>
      </c>
      <c r="W51" s="585">
        <v>21</v>
      </c>
      <c r="X51" s="585">
        <v>28</v>
      </c>
      <c r="Y51" s="585">
        <v>4</v>
      </c>
      <c r="Z51" s="585">
        <v>11</v>
      </c>
      <c r="AA51" s="585">
        <v>18</v>
      </c>
      <c r="AB51" s="585">
        <v>25</v>
      </c>
      <c r="AC51" s="585">
        <v>4</v>
      </c>
      <c r="AD51" s="585">
        <v>11</v>
      </c>
      <c r="AE51" s="585">
        <v>18</v>
      </c>
      <c r="AF51" s="585">
        <v>25</v>
      </c>
      <c r="AG51" s="585">
        <v>1</v>
      </c>
      <c r="AH51" s="585">
        <v>8</v>
      </c>
      <c r="AI51" s="585">
        <v>15</v>
      </c>
      <c r="AJ51" s="585">
        <v>22</v>
      </c>
      <c r="AK51" s="585">
        <v>29</v>
      </c>
      <c r="AL51" s="585">
        <v>6</v>
      </c>
      <c r="AM51" s="585">
        <v>13</v>
      </c>
      <c r="AN51" s="585">
        <v>20</v>
      </c>
      <c r="AO51" s="585">
        <v>27</v>
      </c>
      <c r="AP51" s="585">
        <v>3</v>
      </c>
      <c r="AQ51" s="585">
        <v>10</v>
      </c>
      <c r="AR51" s="585">
        <v>17</v>
      </c>
      <c r="AS51" s="585">
        <v>24</v>
      </c>
      <c r="AT51" s="585">
        <v>1</v>
      </c>
      <c r="AU51" s="585">
        <v>8</v>
      </c>
      <c r="AV51" s="585">
        <v>15</v>
      </c>
      <c r="AW51" s="585">
        <v>22</v>
      </c>
      <c r="AX51" s="585">
        <v>29</v>
      </c>
      <c r="AY51" s="585">
        <v>5</v>
      </c>
      <c r="AZ51" s="585">
        <v>12</v>
      </c>
      <c r="BA51" s="585">
        <v>19</v>
      </c>
      <c r="BB51" s="585">
        <v>26</v>
      </c>
      <c r="BC51" s="585">
        <v>2</v>
      </c>
      <c r="BD51" s="585">
        <v>9</v>
      </c>
      <c r="BE51" s="585">
        <v>16</v>
      </c>
      <c r="BF51" s="585">
        <v>23</v>
      </c>
      <c r="BG51" s="585">
        <v>30</v>
      </c>
      <c r="BH51" s="585">
        <v>7</v>
      </c>
      <c r="BI51" s="585">
        <v>14</v>
      </c>
      <c r="BJ51" s="585">
        <v>21</v>
      </c>
      <c r="BK51" s="585">
        <v>28</v>
      </c>
      <c r="BL51" s="585">
        <v>4</v>
      </c>
      <c r="BM51" s="585">
        <v>11</v>
      </c>
      <c r="BN51" s="585">
        <v>18</v>
      </c>
      <c r="BO51" s="585">
        <v>25</v>
      </c>
      <c r="BP51" s="585">
        <v>2</v>
      </c>
      <c r="BQ51" s="585">
        <v>9</v>
      </c>
      <c r="BR51" s="585">
        <v>16</v>
      </c>
      <c r="BS51" s="585">
        <v>23</v>
      </c>
      <c r="BT51" s="585">
        <v>30</v>
      </c>
      <c r="BU51" s="557" t="s">
        <v>915</v>
      </c>
      <c r="BV51" s="558"/>
      <c r="BW51" s="557" t="s">
        <v>916</v>
      </c>
      <c r="BX51" s="190"/>
      <c r="BY51" s="557" t="s">
        <v>1763</v>
      </c>
    </row>
    <row r="52" spans="1:81" s="273" customFormat="1" ht="21" customHeight="1">
      <c r="A52" s="275"/>
      <c r="B52" s="275"/>
      <c r="C52" s="41" t="s">
        <v>19</v>
      </c>
      <c r="D52" s="658" t="s">
        <v>31</v>
      </c>
      <c r="E52" s="561">
        <v>218</v>
      </c>
      <c r="F52" s="541">
        <v>37074</v>
      </c>
      <c r="G52" s="982">
        <v>8</v>
      </c>
      <c r="H52" s="363" t="s">
        <v>1685</v>
      </c>
      <c r="I52" s="30">
        <v>36810</v>
      </c>
      <c r="J52" s="718" t="s">
        <v>785</v>
      </c>
      <c r="K52" s="143" t="s">
        <v>784</v>
      </c>
      <c r="L52" s="16">
        <v>0</v>
      </c>
      <c r="M52" s="284">
        <v>0</v>
      </c>
      <c r="N52" s="16">
        <v>0</v>
      </c>
      <c r="O52" s="284">
        <v>0</v>
      </c>
      <c r="P52" s="16">
        <v>0</v>
      </c>
      <c r="Q52" s="284">
        <v>8</v>
      </c>
      <c r="R52" s="16">
        <v>8</v>
      </c>
      <c r="S52" s="957">
        <v>0</v>
      </c>
      <c r="T52" s="957">
        <v>8</v>
      </c>
      <c r="U52" s="445"/>
      <c r="V52" s="445"/>
      <c r="W52" s="445"/>
      <c r="X52" s="445"/>
      <c r="Y52" s="445"/>
      <c r="Z52" s="445"/>
      <c r="AA52" s="445"/>
      <c r="AB52" s="445"/>
      <c r="AC52" s="445"/>
      <c r="AD52" s="445"/>
      <c r="AE52" s="445"/>
      <c r="AF52" s="445"/>
      <c r="AG52" s="445"/>
      <c r="AH52" s="445"/>
      <c r="AI52" s="445"/>
      <c r="AJ52" s="445"/>
      <c r="AK52" s="445"/>
      <c r="AL52" s="445"/>
      <c r="AM52" s="445"/>
      <c r="AN52" s="445"/>
      <c r="AO52" s="445"/>
      <c r="AP52" s="445"/>
      <c r="AQ52" s="445"/>
      <c r="AR52" s="445"/>
      <c r="AS52" s="445"/>
      <c r="AT52" s="446"/>
      <c r="AU52" s="446"/>
      <c r="AV52" s="446"/>
      <c r="AW52" s="446"/>
      <c r="AX52" s="446"/>
      <c r="AY52" s="446"/>
      <c r="AZ52" s="446"/>
      <c r="BA52" s="446"/>
      <c r="BB52" s="446"/>
      <c r="BC52" s="446"/>
      <c r="BD52" s="446"/>
      <c r="BE52" s="446"/>
      <c r="BF52" s="446"/>
      <c r="BG52" s="446"/>
      <c r="BH52" s="446"/>
      <c r="BI52" s="446"/>
      <c r="BJ52" s="446"/>
      <c r="BK52" s="446"/>
      <c r="BL52" s="446"/>
      <c r="BM52" s="446"/>
      <c r="BN52" s="446"/>
      <c r="BO52" s="446"/>
      <c r="BP52" s="446"/>
      <c r="BQ52" s="446"/>
      <c r="BR52" s="446"/>
      <c r="BS52" s="446"/>
      <c r="BT52" s="446"/>
      <c r="BU52" s="184">
        <f>COUNT(U52:AS52)</f>
        <v>0</v>
      </c>
      <c r="BW52" s="184">
        <f>COUNT(AT52:BT52)</f>
        <v>0</v>
      </c>
      <c r="BY52" s="15">
        <f>SUM(BU52,BW52)</f>
        <v>0</v>
      </c>
    </row>
    <row r="53" spans="1:81" s="273" customFormat="1" ht="21" customHeight="1">
      <c r="A53" s="275"/>
      <c r="B53" s="275"/>
      <c r="C53" s="41" t="s">
        <v>20</v>
      </c>
      <c r="D53" s="144" t="s">
        <v>2318</v>
      </c>
      <c r="E53" s="561">
        <v>11686</v>
      </c>
      <c r="F53" s="543">
        <v>43703</v>
      </c>
      <c r="G53" s="982">
        <v>0</v>
      </c>
      <c r="H53" s="327" t="s">
        <v>1941</v>
      </c>
      <c r="I53" s="26">
        <v>43705</v>
      </c>
      <c r="J53" s="511" t="s">
        <v>2319</v>
      </c>
      <c r="K53" s="143" t="s">
        <v>2320</v>
      </c>
      <c r="L53" s="16">
        <v>0</v>
      </c>
      <c r="M53" s="284">
        <v>0</v>
      </c>
      <c r="N53" s="16">
        <v>0</v>
      </c>
      <c r="O53" s="284">
        <v>0</v>
      </c>
      <c r="P53" s="16">
        <v>0</v>
      </c>
      <c r="Q53" s="284">
        <v>0</v>
      </c>
      <c r="R53" s="16">
        <v>0</v>
      </c>
      <c r="S53" s="957">
        <v>0</v>
      </c>
      <c r="T53" s="957">
        <v>0</v>
      </c>
      <c r="U53" s="445"/>
      <c r="V53" s="445"/>
      <c r="W53" s="445"/>
      <c r="X53" s="445"/>
      <c r="Y53" s="445"/>
      <c r="Z53" s="445"/>
      <c r="AA53" s="445"/>
      <c r="AB53" s="445"/>
      <c r="AC53" s="445"/>
      <c r="AD53" s="445"/>
      <c r="AE53" s="445"/>
      <c r="AF53" s="445"/>
      <c r="AG53" s="445"/>
      <c r="AH53" s="445"/>
      <c r="AI53" s="445"/>
      <c r="AJ53" s="445"/>
      <c r="AK53" s="445"/>
      <c r="AL53" s="445"/>
      <c r="AM53" s="445"/>
      <c r="AN53" s="445"/>
      <c r="AO53" s="445"/>
      <c r="AP53" s="445"/>
      <c r="AQ53" s="445"/>
      <c r="AR53" s="445"/>
      <c r="AS53" s="445"/>
      <c r="AT53" s="446"/>
      <c r="AU53" s="446"/>
      <c r="AV53" s="446"/>
      <c r="AW53" s="446"/>
      <c r="AX53" s="446"/>
      <c r="AY53" s="446"/>
      <c r="AZ53" s="446"/>
      <c r="BA53" s="446"/>
      <c r="BB53" s="446"/>
      <c r="BC53" s="446"/>
      <c r="BD53" s="446"/>
      <c r="BE53" s="446"/>
      <c r="BF53" s="446"/>
      <c r="BG53" s="446"/>
      <c r="BH53" s="446"/>
      <c r="BI53" s="446"/>
      <c r="BJ53" s="446"/>
      <c r="BK53" s="446"/>
      <c r="BL53" s="446"/>
      <c r="BM53" s="446"/>
      <c r="BN53" s="446"/>
      <c r="BO53" s="446"/>
      <c r="BP53" s="446"/>
      <c r="BQ53" s="446"/>
      <c r="BR53" s="446"/>
      <c r="BS53" s="446"/>
      <c r="BT53" s="446"/>
      <c r="BU53" s="184">
        <f>COUNT(U53:AS53)</f>
        <v>0</v>
      </c>
      <c r="BW53" s="184">
        <f>COUNT(AT53:BT53)</f>
        <v>0</v>
      </c>
      <c r="BY53" s="15">
        <f>SUM(BU53,BW53)</f>
        <v>0</v>
      </c>
    </row>
    <row r="54" spans="1:81" s="171" customFormat="1" ht="34.5" customHeight="1">
      <c r="A54" s="62"/>
      <c r="B54" s="62"/>
      <c r="C54" s="62"/>
      <c r="D54" s="62"/>
      <c r="E54" s="201"/>
      <c r="F54" s="194"/>
      <c r="G54" s="635"/>
      <c r="H54" s="38"/>
      <c r="I54" s="38"/>
      <c r="J54" s="512"/>
      <c r="K54" s="38"/>
      <c r="L54" s="195"/>
      <c r="M54" s="195"/>
      <c r="N54" s="195"/>
      <c r="O54" s="195"/>
      <c r="P54" s="195"/>
      <c r="Q54" s="195"/>
      <c r="R54" s="195"/>
      <c r="S54" s="195"/>
      <c r="T54" s="195"/>
      <c r="U54" s="908" t="s">
        <v>290</v>
      </c>
      <c r="V54" s="909"/>
      <c r="W54" s="909"/>
      <c r="X54" s="910"/>
      <c r="Y54" s="908" t="s">
        <v>1</v>
      </c>
      <c r="Z54" s="909"/>
      <c r="AA54" s="909"/>
      <c r="AB54" s="910"/>
      <c r="AC54" s="909" t="s">
        <v>2</v>
      </c>
      <c r="AD54" s="909"/>
      <c r="AE54" s="909"/>
      <c r="AF54" s="910"/>
      <c r="AG54" s="909" t="s">
        <v>874</v>
      </c>
      <c r="AH54" s="909"/>
      <c r="AI54" s="909"/>
      <c r="AJ54" s="909"/>
      <c r="AK54" s="910"/>
      <c r="AL54" s="909" t="s">
        <v>4</v>
      </c>
      <c r="AM54" s="909"/>
      <c r="AN54" s="909"/>
      <c r="AO54" s="910"/>
      <c r="AP54" s="909" t="s">
        <v>876</v>
      </c>
      <c r="AQ54" s="909"/>
      <c r="AR54" s="909"/>
      <c r="AS54" s="910"/>
      <c r="AT54" s="909" t="s">
        <v>877</v>
      </c>
      <c r="AU54" s="909"/>
      <c r="AV54" s="909"/>
      <c r="AW54" s="909"/>
      <c r="AX54" s="910"/>
      <c r="AY54" s="909" t="s">
        <v>7</v>
      </c>
      <c r="AZ54" s="909"/>
      <c r="BA54" s="909"/>
      <c r="BB54" s="910"/>
      <c r="BC54" s="909" t="s">
        <v>8</v>
      </c>
      <c r="BD54" s="909"/>
      <c r="BE54" s="909"/>
      <c r="BF54" s="909"/>
      <c r="BG54" s="910"/>
      <c r="BH54" s="909" t="s">
        <v>9</v>
      </c>
      <c r="BI54" s="909"/>
      <c r="BJ54" s="909"/>
      <c r="BK54" s="910"/>
      <c r="BL54" s="909" t="s">
        <v>878</v>
      </c>
      <c r="BM54" s="909"/>
      <c r="BN54" s="909"/>
      <c r="BO54" s="910"/>
      <c r="BP54" s="909" t="s">
        <v>10</v>
      </c>
      <c r="BQ54" s="909"/>
      <c r="BR54" s="909"/>
      <c r="BS54" s="909"/>
      <c r="BT54" s="910"/>
      <c r="BU54" s="39"/>
      <c r="BW54" s="200"/>
      <c r="BY54" s="23"/>
    </row>
    <row r="55" spans="1:81" s="586" customFormat="1" ht="34.5" customHeight="1">
      <c r="A55" s="721" t="s">
        <v>310</v>
      </c>
      <c r="B55" s="721" t="s">
        <v>1693</v>
      </c>
      <c r="C55" s="593" t="s">
        <v>12</v>
      </c>
      <c r="D55" s="721" t="s">
        <v>273</v>
      </c>
      <c r="E55" s="719" t="s">
        <v>1760</v>
      </c>
      <c r="F55" s="722" t="s">
        <v>14</v>
      </c>
      <c r="G55" s="562" t="s">
        <v>1866</v>
      </c>
      <c r="H55" s="722" t="s">
        <v>1704</v>
      </c>
      <c r="I55" s="722" t="s">
        <v>1705</v>
      </c>
      <c r="J55" s="719" t="s">
        <v>308</v>
      </c>
      <c r="K55" s="722" t="s">
        <v>307</v>
      </c>
      <c r="L55" s="564" t="s">
        <v>1319</v>
      </c>
      <c r="M55" s="567" t="s">
        <v>1430</v>
      </c>
      <c r="N55" s="564" t="s">
        <v>1431</v>
      </c>
      <c r="O55" s="567" t="s">
        <v>1641</v>
      </c>
      <c r="P55" s="564" t="s">
        <v>1642</v>
      </c>
      <c r="Q55" s="567" t="s">
        <v>1867</v>
      </c>
      <c r="R55" s="564" t="s">
        <v>1868</v>
      </c>
      <c r="S55" s="1012" t="s">
        <v>2410</v>
      </c>
      <c r="T55" s="1012" t="s">
        <v>1866</v>
      </c>
      <c r="U55" s="585">
        <v>7</v>
      </c>
      <c r="V55" s="585">
        <v>14</v>
      </c>
      <c r="W55" s="585">
        <v>21</v>
      </c>
      <c r="X55" s="585">
        <v>28</v>
      </c>
      <c r="Y55" s="585">
        <v>4</v>
      </c>
      <c r="Z55" s="585">
        <v>11</v>
      </c>
      <c r="AA55" s="585">
        <v>18</v>
      </c>
      <c r="AB55" s="585">
        <v>25</v>
      </c>
      <c r="AC55" s="585">
        <v>4</v>
      </c>
      <c r="AD55" s="585">
        <v>11</v>
      </c>
      <c r="AE55" s="585">
        <v>18</v>
      </c>
      <c r="AF55" s="585">
        <v>25</v>
      </c>
      <c r="AG55" s="585">
        <v>1</v>
      </c>
      <c r="AH55" s="585">
        <v>8</v>
      </c>
      <c r="AI55" s="585">
        <v>15</v>
      </c>
      <c r="AJ55" s="585">
        <v>22</v>
      </c>
      <c r="AK55" s="585">
        <v>29</v>
      </c>
      <c r="AL55" s="585">
        <v>6</v>
      </c>
      <c r="AM55" s="585">
        <v>13</v>
      </c>
      <c r="AN55" s="585">
        <v>20</v>
      </c>
      <c r="AO55" s="585">
        <v>27</v>
      </c>
      <c r="AP55" s="585">
        <v>3</v>
      </c>
      <c r="AQ55" s="585">
        <v>10</v>
      </c>
      <c r="AR55" s="585">
        <v>17</v>
      </c>
      <c r="AS55" s="585">
        <v>24</v>
      </c>
      <c r="AT55" s="585">
        <v>1</v>
      </c>
      <c r="AU55" s="585">
        <v>8</v>
      </c>
      <c r="AV55" s="585">
        <v>15</v>
      </c>
      <c r="AW55" s="585">
        <v>22</v>
      </c>
      <c r="AX55" s="585">
        <v>29</v>
      </c>
      <c r="AY55" s="585">
        <v>5</v>
      </c>
      <c r="AZ55" s="585">
        <v>12</v>
      </c>
      <c r="BA55" s="585">
        <v>19</v>
      </c>
      <c r="BB55" s="585">
        <v>26</v>
      </c>
      <c r="BC55" s="585">
        <v>2</v>
      </c>
      <c r="BD55" s="585">
        <v>9</v>
      </c>
      <c r="BE55" s="585">
        <v>16</v>
      </c>
      <c r="BF55" s="585">
        <v>23</v>
      </c>
      <c r="BG55" s="585">
        <v>30</v>
      </c>
      <c r="BH55" s="585">
        <v>7</v>
      </c>
      <c r="BI55" s="585">
        <v>14</v>
      </c>
      <c r="BJ55" s="585">
        <v>21</v>
      </c>
      <c r="BK55" s="585">
        <v>28</v>
      </c>
      <c r="BL55" s="585">
        <v>4</v>
      </c>
      <c r="BM55" s="585">
        <v>11</v>
      </c>
      <c r="BN55" s="585">
        <v>18</v>
      </c>
      <c r="BO55" s="585">
        <v>25</v>
      </c>
      <c r="BP55" s="585">
        <v>2</v>
      </c>
      <c r="BQ55" s="585">
        <v>9</v>
      </c>
      <c r="BR55" s="585">
        <v>16</v>
      </c>
      <c r="BS55" s="585">
        <v>23</v>
      </c>
      <c r="BT55" s="585">
        <v>30</v>
      </c>
      <c r="BU55" s="557" t="s">
        <v>915</v>
      </c>
      <c r="BV55" s="558"/>
      <c r="BW55" s="557" t="s">
        <v>916</v>
      </c>
      <c r="BX55" s="190"/>
      <c r="BY55" s="557" t="s">
        <v>1763</v>
      </c>
    </row>
    <row r="56" spans="1:81" s="201" customFormat="1" ht="21" customHeight="1">
      <c r="A56" s="41"/>
      <c r="B56" s="41"/>
      <c r="C56" s="41" t="s">
        <v>19</v>
      </c>
      <c r="D56" s="658" t="s">
        <v>280</v>
      </c>
      <c r="E56" s="561">
        <v>10004</v>
      </c>
      <c r="F56" s="541">
        <v>29221</v>
      </c>
      <c r="G56" s="982">
        <v>163</v>
      </c>
      <c r="H56" s="71">
        <v>2019</v>
      </c>
      <c r="I56" s="26">
        <v>35417</v>
      </c>
      <c r="J56" s="511" t="s">
        <v>833</v>
      </c>
      <c r="K56" s="455" t="s">
        <v>1750</v>
      </c>
      <c r="L56" s="16">
        <v>159</v>
      </c>
      <c r="M56" s="284">
        <v>4</v>
      </c>
      <c r="N56" s="16">
        <v>163</v>
      </c>
      <c r="O56" s="284">
        <v>0</v>
      </c>
      <c r="P56" s="16">
        <v>163</v>
      </c>
      <c r="Q56" s="284">
        <v>0</v>
      </c>
      <c r="R56" s="16">
        <v>163</v>
      </c>
      <c r="S56" s="957">
        <v>0</v>
      </c>
      <c r="T56" s="957">
        <v>163</v>
      </c>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9"/>
      <c r="AU56" s="19"/>
      <c r="AV56" s="19"/>
      <c r="AW56" s="19"/>
      <c r="AX56" s="19"/>
      <c r="AY56" s="19"/>
      <c r="AZ56" s="19"/>
      <c r="BA56" s="19"/>
      <c r="BB56" s="19"/>
      <c r="BC56" s="19"/>
      <c r="BD56" s="19"/>
      <c r="BE56" s="19"/>
      <c r="BF56" s="19"/>
      <c r="BG56" s="19"/>
      <c r="BH56" s="19"/>
      <c r="BI56" s="19"/>
      <c r="BJ56" s="19"/>
      <c r="BK56" s="19"/>
      <c r="BL56" s="19"/>
      <c r="BM56" s="19"/>
      <c r="BN56" s="19"/>
      <c r="BO56" s="19"/>
      <c r="BP56" s="19"/>
      <c r="BQ56" s="19"/>
      <c r="BR56" s="19"/>
      <c r="BS56" s="19"/>
      <c r="BT56" s="20"/>
      <c r="BU56" s="184">
        <f>COUNT(U56:AS56)</f>
        <v>0</v>
      </c>
      <c r="BW56" s="184">
        <f>COUNT(AT56:BT56)</f>
        <v>0</v>
      </c>
      <c r="BY56" s="15">
        <f>SUM(BU56,BW56)</f>
        <v>0</v>
      </c>
    </row>
    <row r="57" spans="1:81" s="201" customFormat="1" ht="21" customHeight="1">
      <c r="A57" s="41"/>
      <c r="B57" s="41"/>
      <c r="C57" s="41" t="s">
        <v>20</v>
      </c>
      <c r="D57" s="658" t="s">
        <v>1731</v>
      </c>
      <c r="E57" s="561">
        <v>263</v>
      </c>
      <c r="F57" s="541">
        <v>38610</v>
      </c>
      <c r="G57" s="982">
        <v>121</v>
      </c>
      <c r="H57" s="71">
        <v>2019</v>
      </c>
      <c r="I57" s="26">
        <v>38637</v>
      </c>
      <c r="J57" s="511" t="s">
        <v>840</v>
      </c>
      <c r="K57" s="455" t="s">
        <v>1742</v>
      </c>
      <c r="L57" s="16">
        <v>57</v>
      </c>
      <c r="M57" s="284">
        <v>18</v>
      </c>
      <c r="N57" s="16">
        <v>75</v>
      </c>
      <c r="O57" s="284">
        <v>19</v>
      </c>
      <c r="P57" s="16">
        <v>94</v>
      </c>
      <c r="Q57" s="284">
        <v>22</v>
      </c>
      <c r="R57" s="16">
        <v>116</v>
      </c>
      <c r="S57" s="957">
        <v>5</v>
      </c>
      <c r="T57" s="957">
        <v>121</v>
      </c>
      <c r="U57" s="18"/>
      <c r="V57" s="18"/>
      <c r="W57" s="18"/>
      <c r="X57" s="18"/>
      <c r="Y57" s="18"/>
      <c r="Z57" s="18"/>
      <c r="AA57" s="18"/>
      <c r="AB57" s="18"/>
      <c r="AC57" s="18"/>
      <c r="AD57" s="18"/>
      <c r="AE57" s="18"/>
      <c r="AF57" s="18"/>
      <c r="AG57" s="18"/>
      <c r="AH57" s="18"/>
      <c r="AI57" s="18"/>
      <c r="AJ57" s="18"/>
      <c r="AK57" s="18"/>
      <c r="AL57" s="18"/>
      <c r="AM57" s="18">
        <v>16</v>
      </c>
      <c r="AN57" s="18">
        <v>16</v>
      </c>
      <c r="AO57" s="18">
        <v>16</v>
      </c>
      <c r="AP57" s="18"/>
      <c r="AQ57" s="18">
        <v>16</v>
      </c>
      <c r="AR57" s="18"/>
      <c r="AS57" s="18">
        <v>16</v>
      </c>
      <c r="AT57" s="19">
        <v>16</v>
      </c>
      <c r="AU57" s="19"/>
      <c r="AV57" s="19">
        <v>16</v>
      </c>
      <c r="AW57" s="19"/>
      <c r="AX57" s="19"/>
      <c r="AY57" s="19"/>
      <c r="AZ57" s="19"/>
      <c r="BA57" s="19"/>
      <c r="BB57" s="19"/>
      <c r="BC57" s="19"/>
      <c r="BD57" s="19"/>
      <c r="BE57" s="19"/>
      <c r="BF57" s="19"/>
      <c r="BG57" s="19"/>
      <c r="BH57" s="19"/>
      <c r="BI57" s="19">
        <v>16</v>
      </c>
      <c r="BJ57" s="19">
        <v>16</v>
      </c>
      <c r="BK57" s="19">
        <v>16</v>
      </c>
      <c r="BL57" s="19"/>
      <c r="BM57" s="19"/>
      <c r="BN57" s="19"/>
      <c r="BO57" s="19"/>
      <c r="BP57" s="19"/>
      <c r="BQ57" s="19"/>
      <c r="BR57" s="19"/>
      <c r="BS57" s="19"/>
      <c r="BT57" s="20"/>
      <c r="BU57" s="184">
        <f>COUNT(U57:AS57)</f>
        <v>5</v>
      </c>
      <c r="BV57" s="171"/>
      <c r="BW57" s="184">
        <f>COUNT(AT57:BT57)</f>
        <v>5</v>
      </c>
      <c r="BX57" s="171"/>
      <c r="BY57" s="15">
        <f t="shared" ref="BY57:BY59" si="6">SUM(BU57,BW57)</f>
        <v>10</v>
      </c>
    </row>
    <row r="58" spans="1:81" s="201" customFormat="1" ht="21" customHeight="1">
      <c r="A58" s="185"/>
      <c r="B58" s="185"/>
      <c r="C58" s="41" t="s">
        <v>22</v>
      </c>
      <c r="D58" s="658" t="s">
        <v>1598</v>
      </c>
      <c r="E58" s="561">
        <v>11373</v>
      </c>
      <c r="F58" s="541">
        <v>43006</v>
      </c>
      <c r="G58" s="982">
        <v>1</v>
      </c>
      <c r="H58" s="71">
        <v>2023</v>
      </c>
      <c r="I58" s="26">
        <v>43011</v>
      </c>
      <c r="J58" s="511" t="s">
        <v>1599</v>
      </c>
      <c r="K58" s="455" t="s">
        <v>1739</v>
      </c>
      <c r="L58" s="16">
        <v>0</v>
      </c>
      <c r="M58" s="284">
        <v>0</v>
      </c>
      <c r="N58" s="16">
        <v>0</v>
      </c>
      <c r="O58" s="284">
        <v>1</v>
      </c>
      <c r="P58" s="16">
        <v>1</v>
      </c>
      <c r="Q58" s="284">
        <v>0</v>
      </c>
      <c r="R58" s="16">
        <v>1</v>
      </c>
      <c r="S58" s="957">
        <v>0</v>
      </c>
      <c r="T58" s="957">
        <v>1</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86"/>
      <c r="BU58" s="184">
        <f>COUNT(U58:AS58)</f>
        <v>0</v>
      </c>
      <c r="BV58" s="171"/>
      <c r="BW58" s="184">
        <f>COUNT(AT58:BT58)</f>
        <v>0</v>
      </c>
      <c r="BX58" s="171"/>
      <c r="BY58" s="15">
        <f t="shared" si="6"/>
        <v>0</v>
      </c>
    </row>
    <row r="59" spans="1:81" s="201" customFormat="1" ht="21" customHeight="1">
      <c r="A59" s="185"/>
      <c r="B59" s="185"/>
      <c r="C59" s="41" t="s">
        <v>24</v>
      </c>
      <c r="D59" s="619" t="s">
        <v>842</v>
      </c>
      <c r="E59" s="561">
        <v>11386</v>
      </c>
      <c r="F59" s="541">
        <v>42790</v>
      </c>
      <c r="G59" s="982">
        <v>0</v>
      </c>
      <c r="H59" s="71">
        <v>2023</v>
      </c>
      <c r="I59" s="26">
        <v>42542</v>
      </c>
      <c r="J59" s="511" t="s">
        <v>843</v>
      </c>
      <c r="K59" s="455" t="s">
        <v>843</v>
      </c>
      <c r="L59" s="16">
        <v>0</v>
      </c>
      <c r="M59" s="284">
        <v>0</v>
      </c>
      <c r="N59" s="16">
        <v>0</v>
      </c>
      <c r="O59" s="284">
        <v>0</v>
      </c>
      <c r="P59" s="16">
        <v>0</v>
      </c>
      <c r="Q59" s="284">
        <v>0</v>
      </c>
      <c r="R59" s="16">
        <v>0</v>
      </c>
      <c r="S59" s="957">
        <v>0</v>
      </c>
      <c r="T59" s="957">
        <v>0</v>
      </c>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86"/>
      <c r="BU59" s="184">
        <f>COUNT(U59:AS59)</f>
        <v>0</v>
      </c>
      <c r="BV59" s="171"/>
      <c r="BW59" s="184">
        <f>COUNT(AT59:BT59)</f>
        <v>0</v>
      </c>
      <c r="BX59" s="171"/>
      <c r="BY59" s="15">
        <f t="shared" si="6"/>
        <v>0</v>
      </c>
    </row>
    <row r="60" spans="1:81" s="2" customFormat="1" ht="15.75" customHeight="1">
      <c r="A60" s="171"/>
      <c r="B60" s="171"/>
      <c r="C60" s="62"/>
      <c r="D60" s="238"/>
      <c r="E60" s="574"/>
      <c r="F60" s="546"/>
      <c r="G60" s="990"/>
      <c r="H60" s="38"/>
      <c r="I60" s="46"/>
      <c r="J60" s="502"/>
      <c r="K60" s="38"/>
      <c r="L60" s="47"/>
      <c r="M60" s="47"/>
      <c r="N60" s="47"/>
      <c r="O60" s="47"/>
      <c r="P60" s="47"/>
      <c r="Q60" s="47"/>
      <c r="R60" s="47"/>
      <c r="S60" s="47"/>
      <c r="T60" s="47"/>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c r="AQ60" s="171"/>
      <c r="AR60" s="171"/>
      <c r="AS60" s="171"/>
      <c r="AT60" s="171"/>
      <c r="AU60" s="171"/>
      <c r="AV60" s="171"/>
      <c r="AW60" s="171"/>
      <c r="AX60" s="171"/>
      <c r="AY60" s="171"/>
      <c r="AZ60" s="171"/>
      <c r="BA60" s="171"/>
      <c r="BB60" s="171"/>
      <c r="BC60" s="171"/>
      <c r="BD60" s="171"/>
      <c r="BE60" s="171"/>
      <c r="BF60" s="171"/>
      <c r="BG60" s="171"/>
      <c r="BH60" s="171"/>
      <c r="BI60" s="171"/>
      <c r="BJ60" s="171"/>
      <c r="BK60" s="171"/>
      <c r="BL60" s="171"/>
      <c r="BM60" s="171"/>
      <c r="BN60" s="171"/>
      <c r="BO60" s="171"/>
      <c r="BP60" s="171"/>
      <c r="BQ60" s="171"/>
      <c r="BR60" s="171"/>
      <c r="BS60" s="171"/>
      <c r="BT60" s="171"/>
      <c r="BU60" s="11"/>
      <c r="BV60" s="171"/>
      <c r="BW60" s="200"/>
      <c r="BX60" s="171"/>
      <c r="BY60" s="23"/>
    </row>
    <row r="61" spans="1:81" s="2" customFormat="1" ht="15.75" customHeight="1">
      <c r="A61" s="171"/>
      <c r="B61" s="171"/>
      <c r="C61" s="62"/>
      <c r="D61" s="238"/>
      <c r="E61" s="574"/>
      <c r="F61" s="546"/>
      <c r="G61" s="990"/>
      <c r="H61" s="38"/>
      <c r="I61" s="46"/>
      <c r="J61" s="502"/>
      <c r="K61" s="38"/>
      <c r="L61" s="47"/>
      <c r="M61" s="47"/>
      <c r="N61" s="47"/>
      <c r="O61" s="47"/>
      <c r="P61" s="47"/>
      <c r="Q61" s="47"/>
      <c r="R61" s="47"/>
      <c r="S61" s="47"/>
      <c r="T61" s="47"/>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c r="AQ61" s="171"/>
      <c r="AR61" s="171"/>
      <c r="AS61" s="171"/>
      <c r="AT61" s="171"/>
      <c r="AU61" s="171"/>
      <c r="AV61" s="171"/>
      <c r="AW61" s="171"/>
      <c r="AX61" s="171"/>
      <c r="AY61" s="171"/>
      <c r="AZ61" s="171"/>
      <c r="BA61" s="171"/>
      <c r="BB61" s="171"/>
      <c r="BC61" s="171"/>
      <c r="BD61" s="171"/>
      <c r="BE61" s="171"/>
      <c r="BF61" s="171"/>
      <c r="BG61" s="171"/>
      <c r="BH61" s="171"/>
      <c r="BI61" s="171"/>
      <c r="BJ61" s="171"/>
      <c r="BK61" s="171"/>
      <c r="BL61" s="171"/>
      <c r="BM61" s="171"/>
      <c r="BN61" s="171"/>
      <c r="BO61" s="171"/>
      <c r="BP61" s="171"/>
      <c r="BQ61" s="171"/>
      <c r="BR61" s="171"/>
      <c r="BS61" s="171"/>
      <c r="BT61" s="171"/>
      <c r="BU61" s="11"/>
      <c r="BV61" s="171"/>
      <c r="BW61" s="200"/>
      <c r="BX61" s="171"/>
      <c r="BY61" s="23"/>
    </row>
    <row r="62" spans="1:81" s="2" customFormat="1" ht="15.75" customHeight="1">
      <c r="A62" s="171"/>
      <c r="B62" s="171"/>
      <c r="C62" s="62"/>
      <c r="D62" s="238"/>
      <c r="E62" s="574"/>
      <c r="F62" s="546"/>
      <c r="G62" s="990"/>
      <c r="H62" s="38"/>
      <c r="I62" s="46"/>
      <c r="J62" s="502"/>
      <c r="K62" s="38"/>
      <c r="L62" s="47"/>
      <c r="M62" s="47"/>
      <c r="N62" s="47"/>
      <c r="O62" s="47"/>
      <c r="P62" s="47"/>
      <c r="Q62" s="47"/>
      <c r="R62" s="47"/>
      <c r="S62" s="47"/>
      <c r="T62" s="47"/>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c r="AQ62" s="171"/>
      <c r="AR62" s="171"/>
      <c r="AS62" s="171"/>
      <c r="AT62" s="171"/>
      <c r="AU62" s="171"/>
      <c r="AV62" s="171"/>
      <c r="AW62" s="171"/>
      <c r="AX62" s="171"/>
      <c r="AY62" s="171"/>
      <c r="AZ62" s="171"/>
      <c r="BA62" s="171"/>
      <c r="BB62" s="171"/>
      <c r="BC62" s="171"/>
      <c r="BD62" s="171"/>
      <c r="BE62" s="171"/>
      <c r="BF62" s="171"/>
      <c r="BG62" s="171"/>
      <c r="BH62" s="171"/>
      <c r="BI62" s="171"/>
      <c r="BJ62" s="171"/>
      <c r="BK62" s="171"/>
      <c r="BL62" s="171"/>
      <c r="BM62" s="171"/>
      <c r="BN62" s="171"/>
      <c r="BO62" s="171"/>
      <c r="BP62" s="171"/>
      <c r="BQ62" s="171"/>
      <c r="BR62" s="171"/>
      <c r="BS62" s="171"/>
      <c r="BT62" s="171"/>
      <c r="BU62" s="11"/>
      <c r="BV62" s="171"/>
      <c r="BW62" s="200"/>
      <c r="BX62" s="171"/>
      <c r="BY62" s="23"/>
    </row>
    <row r="63" spans="1:81" s="2" customFormat="1" ht="15.75" customHeight="1">
      <c r="A63" s="171"/>
      <c r="B63" s="171"/>
      <c r="C63" s="62"/>
      <c r="D63" s="238"/>
      <c r="E63" s="574"/>
      <c r="F63" s="546"/>
      <c r="G63" s="990"/>
      <c r="H63" s="38"/>
      <c r="I63" s="46"/>
      <c r="J63" s="502"/>
      <c r="K63" s="38"/>
      <c r="L63" s="47"/>
      <c r="M63" s="47"/>
      <c r="N63" s="47"/>
      <c r="O63" s="47"/>
      <c r="P63" s="47"/>
      <c r="Q63" s="47"/>
      <c r="R63" s="47"/>
      <c r="S63" s="47"/>
      <c r="T63" s="47"/>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c r="AQ63" s="171"/>
      <c r="AR63" s="171"/>
      <c r="AS63" s="171"/>
      <c r="AT63" s="171"/>
      <c r="AU63" s="171"/>
      <c r="AV63" s="171"/>
      <c r="AW63" s="171"/>
      <c r="AX63" s="171"/>
      <c r="AY63" s="171"/>
      <c r="AZ63" s="171"/>
      <c r="BA63" s="171"/>
      <c r="BB63" s="171"/>
      <c r="BC63" s="171"/>
      <c r="BD63" s="171"/>
      <c r="BE63" s="171"/>
      <c r="BF63" s="171"/>
      <c r="BG63" s="171"/>
      <c r="BH63" s="171"/>
      <c r="BI63" s="171"/>
      <c r="BJ63" s="171"/>
      <c r="BK63" s="171"/>
      <c r="BL63" s="171"/>
      <c r="BM63" s="171"/>
      <c r="BN63" s="171"/>
      <c r="BO63" s="171"/>
      <c r="BP63" s="171"/>
      <c r="BQ63" s="171"/>
      <c r="BR63" s="171"/>
      <c r="BS63" s="171"/>
      <c r="BT63" s="171"/>
      <c r="BU63" s="11"/>
      <c r="BV63" s="171"/>
      <c r="BW63" s="200"/>
      <c r="BX63" s="171"/>
      <c r="BY63" s="23"/>
    </row>
    <row r="64" spans="1:81" s="2" customFormat="1" ht="15.75" customHeight="1">
      <c r="A64" s="171"/>
      <c r="B64" s="171"/>
      <c r="C64" s="62"/>
      <c r="D64" s="238"/>
      <c r="E64" s="574"/>
      <c r="F64" s="546"/>
      <c r="G64" s="990"/>
      <c r="H64" s="38"/>
      <c r="I64" s="46"/>
      <c r="J64" s="502"/>
      <c r="K64" s="38"/>
      <c r="L64" s="47"/>
      <c r="M64" s="47"/>
      <c r="N64" s="47"/>
      <c r="O64" s="47"/>
      <c r="P64" s="47"/>
      <c r="Q64" s="47"/>
      <c r="R64" s="47"/>
      <c r="S64" s="47"/>
      <c r="T64" s="47"/>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c r="AQ64" s="171"/>
      <c r="AR64" s="171"/>
      <c r="AS64" s="171"/>
      <c r="AT64" s="171"/>
      <c r="AU64" s="171"/>
      <c r="AV64" s="171"/>
      <c r="AW64" s="171"/>
      <c r="AX64" s="171"/>
      <c r="AY64" s="171"/>
      <c r="AZ64" s="171"/>
      <c r="BA64" s="171"/>
      <c r="BB64" s="171"/>
      <c r="BC64" s="171"/>
      <c r="BD64" s="171"/>
      <c r="BE64" s="171"/>
      <c r="BF64" s="171"/>
      <c r="BG64" s="171"/>
      <c r="BH64" s="171"/>
      <c r="BI64" s="171"/>
      <c r="BJ64" s="171"/>
      <c r="BK64" s="171"/>
      <c r="BL64" s="171"/>
      <c r="BM64" s="171"/>
      <c r="BN64" s="171"/>
      <c r="BO64" s="171"/>
      <c r="BP64" s="171"/>
      <c r="BQ64" s="171"/>
      <c r="BR64" s="171"/>
      <c r="BS64" s="171"/>
      <c r="BT64" s="171"/>
      <c r="BU64" s="11"/>
      <c r="BV64" s="171"/>
      <c r="BW64" s="200"/>
      <c r="BX64" s="171"/>
      <c r="BY64" s="23"/>
    </row>
    <row r="65" spans="1:81" s="2" customFormat="1" ht="15.75" hidden="1" customHeight="1">
      <c r="A65" s="171"/>
      <c r="B65" s="171"/>
      <c r="C65" s="62"/>
      <c r="D65" s="238"/>
      <c r="E65" s="574"/>
      <c r="F65" s="546"/>
      <c r="G65" s="990"/>
      <c r="H65" s="38"/>
      <c r="I65" s="46"/>
      <c r="J65" s="502"/>
      <c r="K65" s="38"/>
      <c r="L65" s="47"/>
      <c r="M65" s="47"/>
      <c r="N65" s="47"/>
      <c r="O65" s="47"/>
      <c r="P65" s="47"/>
      <c r="Q65" s="47"/>
      <c r="R65" s="47"/>
      <c r="S65" s="47"/>
      <c r="T65" s="47"/>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c r="AQ65" s="171"/>
      <c r="AR65" s="171"/>
      <c r="AS65" s="171"/>
      <c r="AT65" s="171"/>
      <c r="AU65" s="171"/>
      <c r="AV65" s="171"/>
      <c r="AW65" s="171"/>
      <c r="AX65" s="171"/>
      <c r="AY65" s="171"/>
      <c r="AZ65" s="171"/>
      <c r="BA65" s="171"/>
      <c r="BB65" s="171"/>
      <c r="BC65" s="171"/>
      <c r="BD65" s="171"/>
      <c r="BE65" s="171"/>
      <c r="BF65" s="171"/>
      <c r="BG65" s="171"/>
      <c r="BH65" s="171"/>
      <c r="BI65" s="171"/>
      <c r="BJ65" s="171"/>
      <c r="BK65" s="171"/>
      <c r="BL65" s="171"/>
      <c r="BM65" s="171"/>
      <c r="BN65" s="171"/>
      <c r="BO65" s="171"/>
      <c r="BP65" s="171"/>
      <c r="BQ65" s="171"/>
      <c r="BR65" s="171"/>
      <c r="BS65" s="171"/>
      <c r="BT65" s="171"/>
      <c r="BU65" s="11"/>
      <c r="BV65" s="171"/>
      <c r="BW65" s="200"/>
      <c r="BX65" s="171"/>
      <c r="BY65" s="23"/>
    </row>
    <row r="66" spans="1:81" s="54" customFormat="1" ht="54" hidden="1" customHeight="1">
      <c r="C66" s="53"/>
      <c r="D66" s="53" t="s">
        <v>1991</v>
      </c>
      <c r="E66" s="211"/>
      <c r="F66" s="549"/>
      <c r="G66" s="211"/>
      <c r="H66" s="286"/>
      <c r="I66" s="38"/>
      <c r="J66" s="3"/>
      <c r="K66" s="286"/>
      <c r="BU66" s="283"/>
      <c r="BV66" s="283"/>
      <c r="BW66" s="283"/>
    </row>
    <row r="67" spans="1:81" s="2" customFormat="1" ht="15.75" hidden="1" customHeight="1">
      <c r="A67" s="171"/>
      <c r="B67" s="171"/>
      <c r="C67" s="62"/>
      <c r="D67" s="238"/>
      <c r="E67" s="574"/>
      <c r="F67" s="546"/>
      <c r="G67" s="990"/>
      <c r="H67" s="38"/>
      <c r="I67" s="46"/>
      <c r="J67" s="502"/>
      <c r="K67" s="38"/>
      <c r="L67" s="47"/>
      <c r="M67" s="47"/>
      <c r="N67" s="47"/>
      <c r="O67" s="47"/>
      <c r="P67" s="47"/>
      <c r="Q67" s="47"/>
      <c r="R67" s="47"/>
      <c r="S67" s="47"/>
      <c r="T67" s="47"/>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c r="AQ67" s="171"/>
      <c r="AR67" s="171"/>
      <c r="AS67" s="171"/>
      <c r="AT67" s="171"/>
      <c r="AU67" s="171"/>
      <c r="AV67" s="171"/>
      <c r="AW67" s="171"/>
      <c r="AX67" s="171"/>
      <c r="AY67" s="171"/>
      <c r="AZ67" s="171"/>
      <c r="BA67" s="171"/>
      <c r="BB67" s="171"/>
      <c r="BC67" s="171"/>
      <c r="BD67" s="171"/>
      <c r="BE67" s="171"/>
      <c r="BF67" s="171"/>
      <c r="BG67" s="171"/>
      <c r="BH67" s="171"/>
      <c r="BI67" s="171"/>
      <c r="BJ67" s="171"/>
      <c r="BK67" s="171"/>
      <c r="BL67" s="171"/>
      <c r="BM67" s="171"/>
      <c r="BN67" s="171"/>
      <c r="BO67" s="171"/>
      <c r="BP67" s="171"/>
      <c r="BQ67" s="171"/>
      <c r="BR67" s="171"/>
      <c r="BS67" s="171"/>
      <c r="BT67" s="171"/>
      <c r="BU67" s="11"/>
      <c r="BV67" s="171"/>
      <c r="BW67" s="200"/>
      <c r="BX67" s="171"/>
      <c r="BY67" s="23"/>
    </row>
    <row r="68" spans="1:81" s="586" customFormat="1" ht="34.5" hidden="1" customHeight="1">
      <c r="A68" s="721" t="s">
        <v>310</v>
      </c>
      <c r="B68" s="721" t="s">
        <v>1693</v>
      </c>
      <c r="C68" s="727" t="s">
        <v>12</v>
      </c>
      <c r="D68" s="721" t="s">
        <v>43</v>
      </c>
      <c r="E68" s="719" t="s">
        <v>1760</v>
      </c>
      <c r="F68" s="722" t="s">
        <v>14</v>
      </c>
      <c r="G68" s="562"/>
      <c r="H68" s="722" t="s">
        <v>1704</v>
      </c>
      <c r="I68" s="722" t="s">
        <v>1705</v>
      </c>
      <c r="J68" s="719" t="s">
        <v>308</v>
      </c>
      <c r="K68" s="722" t="s">
        <v>307</v>
      </c>
      <c r="L68" s="719" t="s">
        <v>1319</v>
      </c>
      <c r="M68" s="719" t="s">
        <v>1430</v>
      </c>
      <c r="N68" s="719" t="s">
        <v>1431</v>
      </c>
      <c r="O68" s="719" t="s">
        <v>1641</v>
      </c>
      <c r="P68" s="719" t="s">
        <v>1642</v>
      </c>
      <c r="Q68" s="719" t="s">
        <v>1763</v>
      </c>
      <c r="R68" s="719"/>
      <c r="S68" s="1013" t="s">
        <v>915</v>
      </c>
      <c r="T68" s="1013"/>
      <c r="U68" s="721">
        <v>2</v>
      </c>
      <c r="V68" s="721">
        <v>9</v>
      </c>
      <c r="W68" s="721">
        <v>16</v>
      </c>
      <c r="X68" s="721">
        <v>23</v>
      </c>
      <c r="Y68" s="721">
        <v>6</v>
      </c>
      <c r="Z68" s="721"/>
      <c r="AA68" s="721">
        <v>13</v>
      </c>
      <c r="AB68" s="721">
        <v>27</v>
      </c>
      <c r="AC68" s="721">
        <v>5</v>
      </c>
      <c r="AD68" s="721">
        <v>12</v>
      </c>
      <c r="AE68" s="721">
        <v>19</v>
      </c>
      <c r="AF68" s="721">
        <v>26</v>
      </c>
      <c r="AG68" s="721">
        <v>2</v>
      </c>
      <c r="AH68" s="721">
        <v>9</v>
      </c>
      <c r="AI68" s="721">
        <v>16</v>
      </c>
      <c r="AJ68" s="721">
        <v>23</v>
      </c>
      <c r="AK68" s="721">
        <v>30</v>
      </c>
      <c r="AL68" s="721">
        <v>7</v>
      </c>
      <c r="AM68" s="721">
        <v>14</v>
      </c>
      <c r="AN68" s="721">
        <v>21</v>
      </c>
      <c r="AO68" s="721">
        <v>28</v>
      </c>
      <c r="AP68" s="721">
        <v>4</v>
      </c>
      <c r="AQ68" s="721">
        <v>11</v>
      </c>
      <c r="AR68" s="721">
        <v>18</v>
      </c>
      <c r="AS68" s="721">
        <v>25</v>
      </c>
      <c r="AT68" s="721">
        <v>2</v>
      </c>
      <c r="AU68" s="721">
        <v>9</v>
      </c>
      <c r="AV68" s="721">
        <v>16</v>
      </c>
      <c r="AW68" s="721">
        <v>23</v>
      </c>
      <c r="AX68" s="721">
        <v>30</v>
      </c>
      <c r="AY68" s="721">
        <v>6</v>
      </c>
      <c r="AZ68" s="721">
        <v>13</v>
      </c>
      <c r="BA68" s="721">
        <v>20</v>
      </c>
      <c r="BB68" s="721">
        <v>27</v>
      </c>
      <c r="BC68" s="721">
        <v>3</v>
      </c>
      <c r="BD68" s="721">
        <v>10</v>
      </c>
      <c r="BE68" s="721"/>
      <c r="BF68" s="721">
        <v>17</v>
      </c>
      <c r="BG68" s="721">
        <v>24</v>
      </c>
      <c r="BH68" s="721">
        <v>1</v>
      </c>
      <c r="BI68" s="721">
        <v>8</v>
      </c>
      <c r="BJ68" s="721">
        <v>22</v>
      </c>
      <c r="BK68" s="721">
        <v>29</v>
      </c>
      <c r="BL68" s="721">
        <v>5</v>
      </c>
      <c r="BM68" s="721">
        <v>12</v>
      </c>
      <c r="BN68" s="721">
        <v>19</v>
      </c>
      <c r="BO68" s="721">
        <v>26</v>
      </c>
      <c r="BP68" s="721">
        <v>3</v>
      </c>
      <c r="BQ68" s="721">
        <v>10</v>
      </c>
      <c r="BR68" s="721">
        <v>17</v>
      </c>
      <c r="BS68" s="721">
        <v>24</v>
      </c>
      <c r="BT68" s="721">
        <v>31</v>
      </c>
      <c r="BU68" s="557" t="s">
        <v>915</v>
      </c>
      <c r="BV68" s="558"/>
      <c r="BW68" s="557" t="s">
        <v>916</v>
      </c>
      <c r="BX68" s="190"/>
      <c r="BY68" s="557" t="s">
        <v>1763</v>
      </c>
    </row>
    <row r="69" spans="1:81" customFormat="1" ht="21" hidden="1" customHeight="1">
      <c r="A69" s="204"/>
      <c r="B69" s="204"/>
      <c r="C69" s="41" t="s">
        <v>40</v>
      </c>
      <c r="D69" s="658" t="s">
        <v>1656</v>
      </c>
      <c r="E69" s="561">
        <v>128</v>
      </c>
      <c r="F69" s="541">
        <v>36770</v>
      </c>
      <c r="G69" s="982"/>
      <c r="H69" s="363" t="s">
        <v>352</v>
      </c>
      <c r="I69" s="30">
        <v>36748</v>
      </c>
      <c r="J69" s="511" t="s">
        <v>418</v>
      </c>
      <c r="K69" s="327" t="s">
        <v>417</v>
      </c>
      <c r="L69" s="16">
        <v>0</v>
      </c>
      <c r="M69" s="16">
        <v>0</v>
      </c>
      <c r="N69" s="16">
        <v>0</v>
      </c>
      <c r="O69" s="16">
        <v>0</v>
      </c>
      <c r="P69" s="16">
        <v>0</v>
      </c>
      <c r="Q69" s="16">
        <v>0</v>
      </c>
      <c r="R69" s="16">
        <v>0</v>
      </c>
      <c r="S69" s="957">
        <v>0</v>
      </c>
      <c r="T69" s="957"/>
      <c r="U69" s="18"/>
      <c r="V69" s="202"/>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84">
        <f t="shared" ref="BU69:BU78" si="7">COUNT(U69:AS69)</f>
        <v>0</v>
      </c>
      <c r="BV69" s="2"/>
      <c r="BW69" s="184">
        <f t="shared" ref="BW69:BW78" si="8">COUNT(AT69:BT69)</f>
        <v>0</v>
      </c>
      <c r="BX69" s="2"/>
      <c r="BY69" s="15">
        <f t="shared" ref="BY69:BY78" si="9">SUM(BU69,BW69)</f>
        <v>0</v>
      </c>
      <c r="BZ69" s="273"/>
      <c r="CA69" s="273"/>
      <c r="CB69" s="201"/>
      <c r="CC69" s="201"/>
    </row>
    <row r="70" spans="1:81" customFormat="1" ht="21" hidden="1" customHeight="1">
      <c r="A70" s="204"/>
      <c r="B70" s="204"/>
      <c r="C70" s="41" t="s">
        <v>56</v>
      </c>
      <c r="D70" s="658" t="s">
        <v>940</v>
      </c>
      <c r="E70" s="561">
        <v>10024</v>
      </c>
      <c r="F70" s="543">
        <v>38679</v>
      </c>
      <c r="G70" s="982"/>
      <c r="H70" s="363" t="s">
        <v>352</v>
      </c>
      <c r="I70" s="30">
        <v>38731</v>
      </c>
      <c r="J70" s="518" t="s">
        <v>942</v>
      </c>
      <c r="K70" s="327" t="s">
        <v>941</v>
      </c>
      <c r="L70" s="16">
        <v>0</v>
      </c>
      <c r="M70" s="16">
        <v>0</v>
      </c>
      <c r="N70" s="16">
        <v>0</v>
      </c>
      <c r="O70" s="16">
        <v>0</v>
      </c>
      <c r="P70" s="16">
        <v>0</v>
      </c>
      <c r="Q70" s="16">
        <v>0</v>
      </c>
      <c r="R70" s="16">
        <v>0</v>
      </c>
      <c r="S70" s="957">
        <v>0</v>
      </c>
      <c r="T70" s="957"/>
      <c r="U70" s="18"/>
      <c r="V70" s="202"/>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84">
        <f t="shared" si="7"/>
        <v>0</v>
      </c>
      <c r="BV70" s="2"/>
      <c r="BW70" s="184">
        <f t="shared" si="8"/>
        <v>0</v>
      </c>
      <c r="BX70" s="2"/>
      <c r="BY70" s="15">
        <f t="shared" si="9"/>
        <v>0</v>
      </c>
      <c r="BZ70" s="273"/>
      <c r="CA70" s="273"/>
      <c r="CB70" s="273"/>
      <c r="CC70" s="273"/>
    </row>
    <row r="71" spans="1:81" customFormat="1" ht="21" hidden="1" customHeight="1">
      <c r="A71" s="204"/>
      <c r="B71" s="204"/>
      <c r="C71" s="41" t="s">
        <v>58</v>
      </c>
      <c r="D71" s="658" t="s">
        <v>1474</v>
      </c>
      <c r="E71" s="561">
        <v>1648</v>
      </c>
      <c r="F71" s="543">
        <v>38825</v>
      </c>
      <c r="G71" s="982"/>
      <c r="H71" s="363" t="s">
        <v>352</v>
      </c>
      <c r="I71" s="30">
        <v>23017</v>
      </c>
      <c r="J71" s="518" t="s">
        <v>558</v>
      </c>
      <c r="K71" s="327" t="s">
        <v>557</v>
      </c>
      <c r="L71" s="16">
        <v>0</v>
      </c>
      <c r="M71" s="16">
        <v>0</v>
      </c>
      <c r="N71" s="16">
        <v>0</v>
      </c>
      <c r="O71" s="16">
        <v>0</v>
      </c>
      <c r="P71" s="16">
        <v>0</v>
      </c>
      <c r="Q71" s="16">
        <v>0</v>
      </c>
      <c r="R71" s="16">
        <v>0</v>
      </c>
      <c r="S71" s="957">
        <v>0</v>
      </c>
      <c r="T71" s="957"/>
      <c r="U71" s="18"/>
      <c r="V71" s="202"/>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84">
        <f t="shared" si="7"/>
        <v>0</v>
      </c>
      <c r="BV71" s="2"/>
      <c r="BW71" s="184">
        <f t="shared" si="8"/>
        <v>0</v>
      </c>
      <c r="BX71" s="2"/>
      <c r="BY71" s="15">
        <f t="shared" si="9"/>
        <v>0</v>
      </c>
      <c r="BZ71" s="273"/>
      <c r="CA71" s="273"/>
      <c r="CB71" s="273"/>
      <c r="CC71" s="273"/>
    </row>
    <row r="72" spans="1:81" customFormat="1" ht="21" hidden="1" customHeight="1">
      <c r="A72" s="204"/>
      <c r="B72" s="204"/>
      <c r="C72" s="41" t="s">
        <v>63</v>
      </c>
      <c r="D72" s="37" t="s">
        <v>1984</v>
      </c>
      <c r="E72" s="561">
        <v>1246</v>
      </c>
      <c r="F72" s="542">
        <v>39904</v>
      </c>
      <c r="G72" s="982"/>
      <c r="H72" s="363" t="s">
        <v>352</v>
      </c>
      <c r="I72" s="30"/>
      <c r="J72" s="518" t="s">
        <v>648</v>
      </c>
      <c r="K72" s="327" t="s">
        <v>648</v>
      </c>
      <c r="L72" s="16">
        <v>0</v>
      </c>
      <c r="M72" s="16">
        <v>0</v>
      </c>
      <c r="N72" s="16">
        <v>0</v>
      </c>
      <c r="O72" s="16">
        <v>0</v>
      </c>
      <c r="P72" s="16">
        <v>0</v>
      </c>
      <c r="Q72" s="16">
        <v>0</v>
      </c>
      <c r="R72" s="16">
        <v>0</v>
      </c>
      <c r="S72" s="957">
        <v>0</v>
      </c>
      <c r="T72" s="957"/>
      <c r="U72" s="18"/>
      <c r="V72" s="202"/>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84">
        <f t="shared" si="7"/>
        <v>0</v>
      </c>
      <c r="BV72" s="2"/>
      <c r="BW72" s="184">
        <f t="shared" si="8"/>
        <v>0</v>
      </c>
      <c r="BX72" s="2"/>
      <c r="BY72" s="15">
        <f t="shared" si="9"/>
        <v>0</v>
      </c>
      <c r="BZ72" s="273"/>
      <c r="CA72" s="273"/>
      <c r="CB72" s="273"/>
      <c r="CC72" s="273"/>
    </row>
    <row r="73" spans="1:81" customFormat="1" ht="21" hidden="1" customHeight="1">
      <c r="A73" s="204"/>
      <c r="B73" s="204"/>
      <c r="C73" s="41" t="s">
        <v>72</v>
      </c>
      <c r="D73" s="658" t="s">
        <v>1162</v>
      </c>
      <c r="E73" s="561">
        <v>344</v>
      </c>
      <c r="F73" s="541">
        <v>41395</v>
      </c>
      <c r="G73" s="982"/>
      <c r="H73" s="363" t="s">
        <v>352</v>
      </c>
      <c r="I73" s="30">
        <v>29881</v>
      </c>
      <c r="J73" s="511" t="s">
        <v>1573</v>
      </c>
      <c r="K73" s="327" t="s">
        <v>1163</v>
      </c>
      <c r="L73" s="16">
        <v>0</v>
      </c>
      <c r="M73" s="16">
        <v>0</v>
      </c>
      <c r="N73" s="16">
        <v>0</v>
      </c>
      <c r="O73" s="16">
        <v>0</v>
      </c>
      <c r="P73" s="16">
        <v>0</v>
      </c>
      <c r="Q73" s="16">
        <v>0</v>
      </c>
      <c r="R73" s="16">
        <v>0</v>
      </c>
      <c r="S73" s="957">
        <v>0</v>
      </c>
      <c r="T73" s="957"/>
      <c r="U73" s="18"/>
      <c r="V73" s="202"/>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9"/>
      <c r="AU73" s="19"/>
      <c r="AV73" s="19"/>
      <c r="AW73" s="19"/>
      <c r="AX73" s="19"/>
      <c r="AY73" s="19"/>
      <c r="AZ73" s="19"/>
      <c r="BA73" s="19"/>
      <c r="BB73" s="19"/>
      <c r="BC73" s="19"/>
      <c r="BD73" s="19"/>
      <c r="BE73" s="19"/>
      <c r="BF73" s="19"/>
      <c r="BG73" s="19"/>
      <c r="BH73" s="19"/>
      <c r="BI73" s="19"/>
      <c r="BJ73" s="19"/>
      <c r="BK73" s="19"/>
      <c r="BL73" s="19"/>
      <c r="BM73" s="19"/>
      <c r="BN73" s="19"/>
      <c r="BO73" s="19"/>
      <c r="BP73" s="19"/>
      <c r="BQ73" s="19"/>
      <c r="BR73" s="19"/>
      <c r="BS73" s="19"/>
      <c r="BT73" s="19"/>
      <c r="BU73" s="184">
        <f t="shared" si="7"/>
        <v>0</v>
      </c>
      <c r="BV73" s="2"/>
      <c r="BW73" s="184">
        <f t="shared" si="8"/>
        <v>0</v>
      </c>
      <c r="BX73" s="2"/>
      <c r="BY73" s="15">
        <f t="shared" si="9"/>
        <v>0</v>
      </c>
      <c r="BZ73" s="273"/>
      <c r="CA73" s="273"/>
      <c r="CB73" s="273"/>
      <c r="CC73" s="273"/>
    </row>
    <row r="74" spans="1:81" customFormat="1" ht="21" hidden="1" customHeight="1">
      <c r="A74" s="204"/>
      <c r="B74" s="204"/>
      <c r="C74" s="41" t="s">
        <v>78</v>
      </c>
      <c r="D74" s="658" t="s">
        <v>1393</v>
      </c>
      <c r="E74" s="561">
        <v>1943</v>
      </c>
      <c r="F74" s="543">
        <v>41948</v>
      </c>
      <c r="G74" s="982"/>
      <c r="H74" s="363" t="s">
        <v>352</v>
      </c>
      <c r="I74" s="30">
        <v>15767</v>
      </c>
      <c r="J74" s="518" t="s">
        <v>552</v>
      </c>
      <c r="K74" s="327" t="s">
        <v>551</v>
      </c>
      <c r="L74" s="16">
        <v>0</v>
      </c>
      <c r="M74" s="16">
        <v>0</v>
      </c>
      <c r="N74" s="16">
        <v>0</v>
      </c>
      <c r="O74" s="16">
        <v>0</v>
      </c>
      <c r="P74" s="16">
        <v>0</v>
      </c>
      <c r="Q74" s="16">
        <v>0</v>
      </c>
      <c r="R74" s="16">
        <v>0</v>
      </c>
      <c r="S74" s="957">
        <v>0</v>
      </c>
      <c r="T74" s="957"/>
      <c r="U74" s="18"/>
      <c r="V74" s="202"/>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9"/>
      <c r="BR74" s="19"/>
      <c r="BS74" s="19"/>
      <c r="BT74" s="19"/>
      <c r="BU74" s="184">
        <f t="shared" si="7"/>
        <v>0</v>
      </c>
      <c r="BV74" s="2"/>
      <c r="BW74" s="184">
        <f t="shared" si="8"/>
        <v>0</v>
      </c>
      <c r="BX74" s="2"/>
      <c r="BY74" s="15">
        <f t="shared" si="9"/>
        <v>0</v>
      </c>
      <c r="BZ74" s="273"/>
      <c r="CA74" s="273"/>
      <c r="CB74" s="273"/>
      <c r="CC74" s="273"/>
    </row>
    <row r="75" spans="1:81" customFormat="1" ht="21" hidden="1" customHeight="1">
      <c r="A75" s="204"/>
      <c r="B75" s="204"/>
      <c r="C75" s="41" t="s">
        <v>79</v>
      </c>
      <c r="D75" s="658" t="s">
        <v>144</v>
      </c>
      <c r="E75" s="561">
        <v>2402</v>
      </c>
      <c r="F75" s="543">
        <v>42153</v>
      </c>
      <c r="G75" s="982"/>
      <c r="H75" s="363" t="s">
        <v>352</v>
      </c>
      <c r="I75" s="30">
        <v>42185</v>
      </c>
      <c r="J75" s="518" t="s">
        <v>663</v>
      </c>
      <c r="K75" s="327" t="s">
        <v>662</v>
      </c>
      <c r="L75" s="16">
        <v>0</v>
      </c>
      <c r="M75" s="16">
        <v>0</v>
      </c>
      <c r="N75" s="16">
        <v>0</v>
      </c>
      <c r="O75" s="16">
        <v>0</v>
      </c>
      <c r="P75" s="16">
        <v>0</v>
      </c>
      <c r="Q75" s="16">
        <v>0</v>
      </c>
      <c r="R75" s="16">
        <v>0</v>
      </c>
      <c r="S75" s="957">
        <v>0</v>
      </c>
      <c r="T75" s="957"/>
      <c r="U75" s="18"/>
      <c r="V75" s="202"/>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9"/>
      <c r="BR75" s="19"/>
      <c r="BS75" s="19"/>
      <c r="BT75" s="19"/>
      <c r="BU75" s="184">
        <f t="shared" si="7"/>
        <v>0</v>
      </c>
      <c r="BV75" s="2"/>
      <c r="BW75" s="184">
        <f t="shared" si="8"/>
        <v>0</v>
      </c>
      <c r="BX75" s="2"/>
      <c r="BY75" s="15">
        <f t="shared" si="9"/>
        <v>0</v>
      </c>
      <c r="BZ75" s="273"/>
      <c r="CA75" s="273"/>
      <c r="CB75" s="273"/>
      <c r="CC75" s="273"/>
    </row>
    <row r="76" spans="1:81" customFormat="1" ht="21" hidden="1" customHeight="1">
      <c r="A76" s="204"/>
      <c r="B76" s="204"/>
      <c r="C76" s="41" t="s">
        <v>85</v>
      </c>
      <c r="D76" s="658" t="s">
        <v>1515</v>
      </c>
      <c r="E76" s="561">
        <v>10284</v>
      </c>
      <c r="F76" s="543">
        <v>43972</v>
      </c>
      <c r="G76" s="982"/>
      <c r="H76" s="363" t="s">
        <v>352</v>
      </c>
      <c r="I76" s="30">
        <v>29290</v>
      </c>
      <c r="J76" s="518" t="s">
        <v>1396</v>
      </c>
      <c r="K76" s="327" t="s">
        <v>1395</v>
      </c>
      <c r="L76" s="16">
        <v>0</v>
      </c>
      <c r="M76" s="16">
        <v>0</v>
      </c>
      <c r="N76" s="16">
        <v>0</v>
      </c>
      <c r="O76" s="16">
        <v>0</v>
      </c>
      <c r="P76" s="16">
        <v>0</v>
      </c>
      <c r="Q76" s="16">
        <v>0</v>
      </c>
      <c r="R76" s="16">
        <v>0</v>
      </c>
      <c r="S76" s="957">
        <v>0</v>
      </c>
      <c r="T76" s="957"/>
      <c r="U76" s="18"/>
      <c r="V76" s="202"/>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9"/>
      <c r="AU76" s="19"/>
      <c r="AV76" s="19"/>
      <c r="AW76" s="19"/>
      <c r="AX76" s="19"/>
      <c r="AY76" s="19"/>
      <c r="AZ76" s="19"/>
      <c r="BA76" s="19"/>
      <c r="BB76" s="19"/>
      <c r="BC76" s="19"/>
      <c r="BD76" s="19"/>
      <c r="BE76" s="19"/>
      <c r="BF76" s="19"/>
      <c r="BG76" s="19"/>
      <c r="BH76" s="19"/>
      <c r="BI76" s="19"/>
      <c r="BJ76" s="19"/>
      <c r="BK76" s="19"/>
      <c r="BL76" s="19"/>
      <c r="BM76" s="19"/>
      <c r="BN76" s="19"/>
      <c r="BO76" s="19"/>
      <c r="BP76" s="19"/>
      <c r="BQ76" s="19"/>
      <c r="BR76" s="19"/>
      <c r="BS76" s="19"/>
      <c r="BT76" s="19"/>
      <c r="BU76" s="184">
        <f t="shared" si="7"/>
        <v>0</v>
      </c>
      <c r="BV76" s="2"/>
      <c r="BW76" s="184">
        <f t="shared" si="8"/>
        <v>0</v>
      </c>
      <c r="BX76" s="2"/>
      <c r="BY76" s="15">
        <f t="shared" si="9"/>
        <v>0</v>
      </c>
      <c r="BZ76" s="273"/>
      <c r="CA76" s="273"/>
      <c r="CB76" s="273"/>
      <c r="CC76" s="273"/>
    </row>
    <row r="77" spans="1:81" customFormat="1" ht="21" hidden="1" customHeight="1">
      <c r="A77" s="204"/>
      <c r="B77" s="204"/>
      <c r="C77" s="41" t="s">
        <v>91</v>
      </c>
      <c r="D77" s="658" t="s">
        <v>1398</v>
      </c>
      <c r="E77" s="561">
        <v>9585</v>
      </c>
      <c r="F77" s="541">
        <v>43998</v>
      </c>
      <c r="G77" s="982"/>
      <c r="H77" s="363" t="s">
        <v>352</v>
      </c>
      <c r="I77" s="30">
        <v>35971</v>
      </c>
      <c r="J77" s="511" t="s">
        <v>1728</v>
      </c>
      <c r="K77" s="327" t="s">
        <v>1400</v>
      </c>
      <c r="L77" s="16">
        <v>0</v>
      </c>
      <c r="M77" s="16">
        <v>0</v>
      </c>
      <c r="N77" s="16">
        <v>0</v>
      </c>
      <c r="O77" s="16">
        <v>0</v>
      </c>
      <c r="P77" s="16">
        <v>0</v>
      </c>
      <c r="Q77" s="16">
        <v>0</v>
      </c>
      <c r="R77" s="16">
        <v>0</v>
      </c>
      <c r="S77" s="957">
        <v>0</v>
      </c>
      <c r="T77" s="957"/>
      <c r="U77" s="18"/>
      <c r="V77" s="202"/>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9"/>
      <c r="AU77" s="19"/>
      <c r="AV77" s="19"/>
      <c r="AW77" s="19"/>
      <c r="AX77" s="19"/>
      <c r="AY77" s="19"/>
      <c r="AZ77" s="19"/>
      <c r="BA77" s="19"/>
      <c r="BB77" s="19"/>
      <c r="BC77" s="19"/>
      <c r="BD77" s="19"/>
      <c r="BE77" s="19"/>
      <c r="BF77" s="19"/>
      <c r="BG77" s="19"/>
      <c r="BH77" s="19"/>
      <c r="BI77" s="19"/>
      <c r="BJ77" s="19"/>
      <c r="BK77" s="19"/>
      <c r="BL77" s="19"/>
      <c r="BM77" s="19"/>
      <c r="BN77" s="19"/>
      <c r="BO77" s="19"/>
      <c r="BP77" s="19"/>
      <c r="BQ77" s="19"/>
      <c r="BR77" s="19"/>
      <c r="BS77" s="19"/>
      <c r="BT77" s="19"/>
      <c r="BU77" s="184">
        <f t="shared" si="7"/>
        <v>0</v>
      </c>
      <c r="BV77" s="2"/>
      <c r="BW77" s="184">
        <f t="shared" si="8"/>
        <v>0</v>
      </c>
      <c r="BX77" s="2"/>
      <c r="BY77" s="15">
        <f t="shared" si="9"/>
        <v>0</v>
      </c>
      <c r="BZ77" s="273"/>
      <c r="CA77" s="273"/>
      <c r="CB77" s="273"/>
      <c r="CC77" s="273"/>
    </row>
    <row r="78" spans="1:81" customFormat="1" ht="21" hidden="1" customHeight="1">
      <c r="A78" s="204"/>
      <c r="B78" s="204"/>
      <c r="C78" s="41" t="s">
        <v>102</v>
      </c>
      <c r="D78" s="658" t="s">
        <v>1372</v>
      </c>
      <c r="E78" s="561">
        <v>11198</v>
      </c>
      <c r="F78" s="543">
        <v>44621</v>
      </c>
      <c r="G78" s="982"/>
      <c r="H78" s="363" t="s">
        <v>352</v>
      </c>
      <c r="I78" s="30">
        <v>37368</v>
      </c>
      <c r="J78" s="518" t="s">
        <v>1374</v>
      </c>
      <c r="K78" s="327" t="s">
        <v>1373</v>
      </c>
      <c r="L78" s="16">
        <v>0</v>
      </c>
      <c r="M78" s="16">
        <v>0</v>
      </c>
      <c r="N78" s="16">
        <v>0</v>
      </c>
      <c r="O78" s="16">
        <v>0</v>
      </c>
      <c r="P78" s="16">
        <v>0</v>
      </c>
      <c r="Q78" s="16">
        <v>0</v>
      </c>
      <c r="R78" s="16">
        <v>0</v>
      </c>
      <c r="S78" s="957">
        <v>0</v>
      </c>
      <c r="T78" s="957"/>
      <c r="U78" s="18"/>
      <c r="V78" s="202"/>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9"/>
      <c r="AU78" s="19"/>
      <c r="AV78" s="19"/>
      <c r="AW78" s="19"/>
      <c r="AX78" s="19"/>
      <c r="AY78" s="19"/>
      <c r="AZ78" s="19"/>
      <c r="BA78" s="19"/>
      <c r="BB78" s="19"/>
      <c r="BC78" s="19"/>
      <c r="BD78" s="19"/>
      <c r="BE78" s="19"/>
      <c r="BF78" s="19"/>
      <c r="BG78" s="19"/>
      <c r="BH78" s="19"/>
      <c r="BI78" s="19"/>
      <c r="BJ78" s="19"/>
      <c r="BK78" s="19"/>
      <c r="BL78" s="19"/>
      <c r="BM78" s="19"/>
      <c r="BN78" s="19"/>
      <c r="BO78" s="19"/>
      <c r="BP78" s="19"/>
      <c r="BQ78" s="19"/>
      <c r="BR78" s="19"/>
      <c r="BS78" s="19"/>
      <c r="BT78" s="19"/>
      <c r="BU78" s="184">
        <f t="shared" si="7"/>
        <v>0</v>
      </c>
      <c r="BV78" s="2"/>
      <c r="BW78" s="184">
        <f t="shared" si="8"/>
        <v>0</v>
      </c>
      <c r="BX78" s="2"/>
      <c r="BY78" s="15">
        <f t="shared" si="9"/>
        <v>0</v>
      </c>
      <c r="BZ78" s="273"/>
      <c r="CA78" s="273"/>
      <c r="CB78" s="273"/>
      <c r="CC78" s="273"/>
    </row>
    <row r="79" spans="1:81" s="586" customFormat="1" ht="34.5" hidden="1" customHeight="1">
      <c r="A79" s="721" t="s">
        <v>310</v>
      </c>
      <c r="B79" s="721" t="s">
        <v>1693</v>
      </c>
      <c r="C79" s="593" t="s">
        <v>12</v>
      </c>
      <c r="D79" s="721" t="s">
        <v>13</v>
      </c>
      <c r="E79" s="719" t="s">
        <v>1760</v>
      </c>
      <c r="F79" s="722" t="s">
        <v>14</v>
      </c>
      <c r="G79" s="562"/>
      <c r="H79" s="722" t="s">
        <v>1704</v>
      </c>
      <c r="I79" s="722" t="s">
        <v>1705</v>
      </c>
      <c r="J79" s="719" t="s">
        <v>308</v>
      </c>
      <c r="K79" s="722" t="s">
        <v>307</v>
      </c>
      <c r="L79" s="719" t="s">
        <v>1319</v>
      </c>
      <c r="M79" s="719" t="s">
        <v>1430</v>
      </c>
      <c r="N79" s="719" t="s">
        <v>1431</v>
      </c>
      <c r="O79" s="719" t="s">
        <v>1641</v>
      </c>
      <c r="P79" s="719" t="s">
        <v>1642</v>
      </c>
      <c r="Q79" s="719" t="s">
        <v>1867</v>
      </c>
      <c r="R79" s="719" t="s">
        <v>1868</v>
      </c>
      <c r="S79" s="1013" t="s">
        <v>915</v>
      </c>
      <c r="T79" s="1013"/>
      <c r="U79" s="721"/>
      <c r="V79" s="721"/>
      <c r="W79" s="721"/>
      <c r="X79" s="721"/>
      <c r="Y79" s="721"/>
      <c r="Z79" s="721"/>
      <c r="AA79" s="721"/>
      <c r="AB79" s="721"/>
      <c r="AC79" s="721"/>
      <c r="AD79" s="721"/>
      <c r="AE79" s="721"/>
      <c r="AF79" s="721"/>
      <c r="AG79" s="721"/>
      <c r="AH79" s="721"/>
      <c r="AI79" s="721"/>
      <c r="AJ79" s="721"/>
      <c r="AK79" s="721"/>
      <c r="AL79" s="721"/>
      <c r="AM79" s="721"/>
      <c r="AN79" s="721"/>
      <c r="AO79" s="721"/>
      <c r="AP79" s="721"/>
      <c r="AQ79" s="721"/>
      <c r="AR79" s="721"/>
      <c r="AS79" s="721"/>
      <c r="AT79" s="721"/>
      <c r="AU79" s="721"/>
      <c r="AV79" s="721"/>
      <c r="AW79" s="721"/>
      <c r="AX79" s="721"/>
      <c r="AY79" s="721"/>
      <c r="AZ79" s="721"/>
      <c r="BA79" s="721"/>
      <c r="BB79" s="721"/>
      <c r="BC79" s="721"/>
      <c r="BD79" s="721"/>
      <c r="BE79" s="721"/>
      <c r="BF79" s="721"/>
      <c r="BG79" s="721"/>
      <c r="BH79" s="721"/>
      <c r="BI79" s="721"/>
      <c r="BJ79" s="721"/>
      <c r="BK79" s="721"/>
      <c r="BL79" s="721"/>
      <c r="BM79" s="721"/>
      <c r="BN79" s="721"/>
      <c r="BO79" s="721"/>
      <c r="BP79" s="721"/>
      <c r="BQ79" s="721"/>
      <c r="BR79" s="721"/>
      <c r="BS79" s="721"/>
      <c r="BT79" s="721"/>
      <c r="BU79" s="557" t="s">
        <v>915</v>
      </c>
      <c r="BV79" s="558"/>
      <c r="BW79" s="557" t="s">
        <v>916</v>
      </c>
      <c r="BX79" s="190"/>
      <c r="BY79" s="557" t="s">
        <v>1763</v>
      </c>
    </row>
    <row r="80" spans="1:81" s="273" customFormat="1" ht="21" hidden="1" customHeight="1">
      <c r="A80" s="275"/>
      <c r="B80" s="275"/>
      <c r="C80" s="41" t="s">
        <v>20</v>
      </c>
      <c r="D80" s="658" t="s">
        <v>1864</v>
      </c>
      <c r="E80" s="561">
        <v>11388</v>
      </c>
      <c r="F80" s="541">
        <v>43124</v>
      </c>
      <c r="G80" s="982"/>
      <c r="H80" s="363" t="s">
        <v>352</v>
      </c>
      <c r="I80" s="30">
        <v>43124</v>
      </c>
      <c r="J80" s="511" t="s">
        <v>1417</v>
      </c>
      <c r="K80" s="327" t="s">
        <v>1416</v>
      </c>
      <c r="L80" s="16">
        <v>0</v>
      </c>
      <c r="M80" s="16">
        <v>0</v>
      </c>
      <c r="N80" s="16">
        <v>0</v>
      </c>
      <c r="O80" s="16">
        <v>0</v>
      </c>
      <c r="P80" s="16">
        <v>0</v>
      </c>
      <c r="Q80" s="16">
        <v>0</v>
      </c>
      <c r="R80" s="16">
        <v>0</v>
      </c>
      <c r="S80" s="957">
        <v>0</v>
      </c>
      <c r="T80" s="957"/>
      <c r="U80" s="445"/>
      <c r="V80" s="445"/>
      <c r="W80" s="445"/>
      <c r="X80" s="445"/>
      <c r="Y80" s="445"/>
      <c r="Z80" s="445"/>
      <c r="AA80" s="445"/>
      <c r="AB80" s="445"/>
      <c r="AC80" s="445"/>
      <c r="AD80" s="445"/>
      <c r="AE80" s="445"/>
      <c r="AF80" s="445"/>
      <c r="AG80" s="445"/>
      <c r="AH80" s="445"/>
      <c r="AI80" s="445"/>
      <c r="AJ80" s="445"/>
      <c r="AK80" s="445"/>
      <c r="AL80" s="445"/>
      <c r="AM80" s="445"/>
      <c r="AN80" s="445"/>
      <c r="AO80" s="445"/>
      <c r="AP80" s="445"/>
      <c r="AQ80" s="445"/>
      <c r="AR80" s="445"/>
      <c r="AS80" s="445"/>
      <c r="AT80" s="446"/>
      <c r="AU80" s="446"/>
      <c r="AV80" s="446"/>
      <c r="AW80" s="446"/>
      <c r="AX80" s="446"/>
      <c r="AY80" s="446"/>
      <c r="AZ80" s="446"/>
      <c r="BA80" s="446"/>
      <c r="BB80" s="446"/>
      <c r="BC80" s="446"/>
      <c r="BD80" s="446"/>
      <c r="BE80" s="446"/>
      <c r="BF80" s="446"/>
      <c r="BG80" s="446"/>
      <c r="BH80" s="446"/>
      <c r="BI80" s="446"/>
      <c r="BJ80" s="446"/>
      <c r="BK80" s="446"/>
      <c r="BL80" s="446"/>
      <c r="BM80" s="446"/>
      <c r="BN80" s="446"/>
      <c r="BO80" s="446"/>
      <c r="BP80" s="446"/>
      <c r="BQ80" s="446"/>
      <c r="BR80" s="446"/>
      <c r="BS80" s="446"/>
      <c r="BT80" s="446"/>
      <c r="BU80" s="184">
        <f>COUNT(U80:AS80)</f>
        <v>0</v>
      </c>
      <c r="BW80" s="184">
        <f>COUNT(AT80:BT80)</f>
        <v>0</v>
      </c>
      <c r="BY80" s="15">
        <f t="shared" ref="BY80:BY81" si="10">SUM(BU80,BW80)</f>
        <v>0</v>
      </c>
    </row>
    <row r="81" spans="1:81" s="273" customFormat="1" ht="21" hidden="1" customHeight="1">
      <c r="A81" s="275"/>
      <c r="B81" s="275"/>
      <c r="C81" s="41" t="s">
        <v>22</v>
      </c>
      <c r="D81" s="658" t="s">
        <v>1351</v>
      </c>
      <c r="E81" s="561">
        <v>11395</v>
      </c>
      <c r="F81" s="543">
        <v>44593</v>
      </c>
      <c r="G81" s="982"/>
      <c r="H81" s="327" t="s">
        <v>352</v>
      </c>
      <c r="I81" s="26">
        <v>44581</v>
      </c>
      <c r="J81" s="511" t="s">
        <v>1353</v>
      </c>
      <c r="K81" s="143" t="s">
        <v>1352</v>
      </c>
      <c r="L81" s="16">
        <v>0</v>
      </c>
      <c r="M81" s="16">
        <v>0</v>
      </c>
      <c r="N81" s="16">
        <v>0</v>
      </c>
      <c r="O81" s="16">
        <v>0</v>
      </c>
      <c r="P81" s="16">
        <v>0</v>
      </c>
      <c r="Q81" s="16">
        <v>0</v>
      </c>
      <c r="R81" s="16">
        <v>0</v>
      </c>
      <c r="S81" s="957">
        <v>0</v>
      </c>
      <c r="T81" s="957"/>
      <c r="U81" s="445"/>
      <c r="V81" s="445"/>
      <c r="W81" s="445"/>
      <c r="X81" s="445"/>
      <c r="Y81" s="445"/>
      <c r="Z81" s="445"/>
      <c r="AA81" s="445"/>
      <c r="AB81" s="445"/>
      <c r="AC81" s="445"/>
      <c r="AD81" s="445"/>
      <c r="AE81" s="445"/>
      <c r="AF81" s="445"/>
      <c r="AG81" s="445"/>
      <c r="AH81" s="445"/>
      <c r="AI81" s="445"/>
      <c r="AJ81" s="445"/>
      <c r="AK81" s="445"/>
      <c r="AL81" s="445"/>
      <c r="AM81" s="445"/>
      <c r="AN81" s="445"/>
      <c r="AO81" s="445"/>
      <c r="AP81" s="445"/>
      <c r="AQ81" s="445"/>
      <c r="AR81" s="445"/>
      <c r="AS81" s="445"/>
      <c r="AT81" s="446"/>
      <c r="AU81" s="446"/>
      <c r="AV81" s="446"/>
      <c r="AW81" s="446"/>
      <c r="AX81" s="446"/>
      <c r="AY81" s="446"/>
      <c r="AZ81" s="446"/>
      <c r="BA81" s="446"/>
      <c r="BB81" s="446"/>
      <c r="BC81" s="446"/>
      <c r="BD81" s="446"/>
      <c r="BE81" s="446"/>
      <c r="BF81" s="446"/>
      <c r="BG81" s="446"/>
      <c r="BH81" s="446"/>
      <c r="BI81" s="446"/>
      <c r="BJ81" s="446"/>
      <c r="BK81" s="446"/>
      <c r="BL81" s="446"/>
      <c r="BM81" s="446"/>
      <c r="BN81" s="446"/>
      <c r="BO81" s="446"/>
      <c r="BP81" s="446"/>
      <c r="BQ81" s="446"/>
      <c r="BR81" s="446"/>
      <c r="BS81" s="446"/>
      <c r="BT81" s="446"/>
      <c r="BU81" s="184">
        <f>COUNT(U81:AS81)</f>
        <v>0</v>
      </c>
      <c r="BW81" s="184">
        <f>COUNT(AT81:BT81)</f>
        <v>0</v>
      </c>
      <c r="BY81" s="15">
        <f t="shared" si="10"/>
        <v>0</v>
      </c>
    </row>
    <row r="82" spans="1:81" s="2" customFormat="1" ht="15.75" hidden="1" customHeight="1">
      <c r="A82" s="171"/>
      <c r="B82" s="171"/>
      <c r="C82" s="62"/>
      <c r="D82" s="238"/>
      <c r="E82" s="574"/>
      <c r="F82" s="546"/>
      <c r="G82" s="990"/>
      <c r="H82" s="38"/>
      <c r="I82" s="46"/>
      <c r="J82" s="502"/>
      <c r="K82" s="38"/>
      <c r="L82" s="47"/>
      <c r="M82" s="47"/>
      <c r="N82" s="47"/>
      <c r="O82" s="47"/>
      <c r="P82" s="47"/>
      <c r="Q82" s="47"/>
      <c r="R82" s="47"/>
      <c r="S82" s="47"/>
      <c r="T82" s="47"/>
      <c r="U82" s="171"/>
      <c r="V82" s="171"/>
      <c r="W82" s="171"/>
      <c r="X82" s="171"/>
      <c r="Y82" s="171"/>
      <c r="Z82" s="171"/>
      <c r="AA82" s="171"/>
      <c r="AB82" s="171"/>
      <c r="AC82" s="171"/>
      <c r="AD82" s="171"/>
      <c r="AE82" s="171"/>
      <c r="AF82" s="171"/>
      <c r="AG82" s="171"/>
      <c r="AH82" s="171"/>
      <c r="AI82" s="171"/>
      <c r="AJ82" s="171"/>
      <c r="AK82" s="171"/>
      <c r="AL82" s="171"/>
      <c r="AM82" s="171"/>
      <c r="AN82" s="171"/>
      <c r="AO82" s="171"/>
      <c r="AP82" s="171"/>
      <c r="AQ82" s="171"/>
      <c r="AR82" s="171"/>
      <c r="AS82" s="171"/>
      <c r="AT82" s="171"/>
      <c r="AU82" s="171"/>
      <c r="AV82" s="171"/>
      <c r="AW82" s="171"/>
      <c r="AX82" s="171"/>
      <c r="AY82" s="171"/>
      <c r="AZ82" s="171"/>
      <c r="BA82" s="171"/>
      <c r="BB82" s="171"/>
      <c r="BC82" s="171"/>
      <c r="BD82" s="171"/>
      <c r="BE82" s="171"/>
      <c r="BF82" s="171"/>
      <c r="BG82" s="171"/>
      <c r="BH82" s="171"/>
      <c r="BI82" s="171"/>
      <c r="BJ82" s="171"/>
      <c r="BK82" s="171"/>
      <c r="BL82" s="171"/>
      <c r="BM82" s="171"/>
      <c r="BN82" s="171"/>
      <c r="BO82" s="171"/>
      <c r="BP82" s="171"/>
      <c r="BQ82" s="171"/>
      <c r="BR82" s="171"/>
      <c r="BS82" s="171"/>
      <c r="BT82" s="171"/>
      <c r="BU82" s="11"/>
      <c r="BV82" s="171"/>
      <c r="BW82" s="200"/>
      <c r="BX82" s="171"/>
      <c r="BY82" s="23"/>
    </row>
    <row r="83" spans="1:81" s="54" customFormat="1" ht="54" hidden="1" customHeight="1">
      <c r="C83" s="53"/>
      <c r="D83" s="53" t="s">
        <v>2031</v>
      </c>
      <c r="E83" s="211"/>
      <c r="F83" s="549"/>
      <c r="G83" s="211"/>
      <c r="H83" s="286"/>
      <c r="I83" s="38"/>
      <c r="J83" s="3"/>
      <c r="K83" s="286"/>
      <c r="BS83" s="283"/>
      <c r="BT83" s="283"/>
      <c r="BU83" s="283"/>
      <c r="BW83" s="283"/>
    </row>
    <row r="84" spans="1:81" s="2" customFormat="1" ht="15.75" hidden="1" customHeight="1">
      <c r="A84" s="171"/>
      <c r="B84" s="171"/>
      <c r="C84" s="62"/>
      <c r="D84" s="238"/>
      <c r="E84" s="574"/>
      <c r="F84" s="546"/>
      <c r="G84" s="990"/>
      <c r="H84" s="38"/>
      <c r="I84" s="46"/>
      <c r="J84" s="502"/>
      <c r="K84" s="38"/>
      <c r="L84" s="47"/>
      <c r="M84" s="47"/>
      <c r="N84" s="47"/>
      <c r="O84" s="47"/>
      <c r="P84" s="47"/>
      <c r="Q84" s="47"/>
      <c r="R84" s="47"/>
      <c r="S84" s="47"/>
      <c r="T84" s="47"/>
      <c r="U84" s="171"/>
      <c r="V84" s="171"/>
      <c r="W84" s="171"/>
      <c r="X84" s="171"/>
      <c r="Y84" s="171"/>
      <c r="Z84" s="171"/>
      <c r="AA84" s="171"/>
      <c r="AB84" s="171"/>
      <c r="AC84" s="171"/>
      <c r="AD84" s="171"/>
      <c r="AE84" s="171"/>
      <c r="AF84" s="171"/>
      <c r="AG84" s="171"/>
      <c r="AH84" s="171"/>
      <c r="AI84" s="171"/>
      <c r="AJ84" s="171"/>
      <c r="AK84" s="171"/>
      <c r="AL84" s="171"/>
      <c r="AM84" s="171"/>
      <c r="AN84" s="171"/>
      <c r="AO84" s="171"/>
      <c r="AP84" s="171"/>
      <c r="AQ84" s="171"/>
      <c r="AR84" s="171"/>
      <c r="AS84" s="171"/>
      <c r="AT84" s="171"/>
      <c r="AU84" s="171"/>
      <c r="AV84" s="171"/>
      <c r="AW84" s="171"/>
      <c r="AX84" s="171"/>
      <c r="AY84" s="171"/>
      <c r="AZ84" s="171"/>
      <c r="BA84" s="171"/>
      <c r="BB84" s="171"/>
      <c r="BC84" s="171"/>
      <c r="BD84" s="171"/>
      <c r="BE84" s="171"/>
      <c r="BF84" s="171"/>
      <c r="BG84" s="171"/>
      <c r="BH84" s="171"/>
      <c r="BI84" s="171"/>
      <c r="BJ84" s="171"/>
      <c r="BK84" s="171"/>
      <c r="BL84" s="171"/>
      <c r="BM84" s="171"/>
      <c r="BN84" s="171"/>
      <c r="BO84" s="171"/>
      <c r="BP84" s="171"/>
      <c r="BQ84" s="171"/>
      <c r="BR84" s="171"/>
      <c r="BS84" s="171"/>
      <c r="BT84" s="171"/>
      <c r="BU84" s="11"/>
      <c r="BV84" s="171"/>
      <c r="BW84" s="200"/>
      <c r="BX84" s="171"/>
      <c r="BY84" s="23"/>
    </row>
    <row r="85" spans="1:81" s="586" customFormat="1" ht="34.5" hidden="1" customHeight="1">
      <c r="A85" s="721" t="s">
        <v>310</v>
      </c>
      <c r="B85" s="721" t="s">
        <v>1693</v>
      </c>
      <c r="C85" s="727" t="s">
        <v>12</v>
      </c>
      <c r="D85" s="721" t="s">
        <v>43</v>
      </c>
      <c r="E85" s="719" t="s">
        <v>1760</v>
      </c>
      <c r="F85" s="722" t="s">
        <v>14</v>
      </c>
      <c r="G85" s="562"/>
      <c r="H85" s="722" t="s">
        <v>1704</v>
      </c>
      <c r="I85" s="722" t="s">
        <v>1705</v>
      </c>
      <c r="J85" s="719" t="s">
        <v>308</v>
      </c>
      <c r="K85" s="722" t="s">
        <v>307</v>
      </c>
      <c r="L85" s="719" t="s">
        <v>1319</v>
      </c>
      <c r="M85" s="719" t="s">
        <v>1430</v>
      </c>
      <c r="N85" s="719" t="s">
        <v>1431</v>
      </c>
      <c r="O85" s="719" t="s">
        <v>1641</v>
      </c>
      <c r="P85" s="719" t="s">
        <v>1642</v>
      </c>
      <c r="Q85" s="719" t="s">
        <v>1763</v>
      </c>
      <c r="R85" s="719"/>
      <c r="S85" s="1013" t="s">
        <v>915</v>
      </c>
      <c r="T85" s="1013"/>
      <c r="U85" s="721">
        <v>2</v>
      </c>
      <c r="V85" s="721">
        <v>9</v>
      </c>
      <c r="W85" s="721">
        <v>16</v>
      </c>
      <c r="X85" s="721">
        <v>23</v>
      </c>
      <c r="Y85" s="721">
        <v>6</v>
      </c>
      <c r="Z85" s="721"/>
      <c r="AA85" s="721">
        <v>13</v>
      </c>
      <c r="AB85" s="721">
        <v>27</v>
      </c>
      <c r="AC85" s="721">
        <v>5</v>
      </c>
      <c r="AD85" s="721">
        <v>12</v>
      </c>
      <c r="AE85" s="721">
        <v>19</v>
      </c>
      <c r="AF85" s="721">
        <v>26</v>
      </c>
      <c r="AG85" s="721">
        <v>2</v>
      </c>
      <c r="AH85" s="721">
        <v>9</v>
      </c>
      <c r="AI85" s="721">
        <v>16</v>
      </c>
      <c r="AJ85" s="721">
        <v>23</v>
      </c>
      <c r="AK85" s="721">
        <v>30</v>
      </c>
      <c r="AL85" s="721">
        <v>7</v>
      </c>
      <c r="AM85" s="721">
        <v>14</v>
      </c>
      <c r="AN85" s="721">
        <v>21</v>
      </c>
      <c r="AO85" s="721">
        <v>28</v>
      </c>
      <c r="AP85" s="721">
        <v>4</v>
      </c>
      <c r="AQ85" s="721">
        <v>11</v>
      </c>
      <c r="AR85" s="721">
        <v>18</v>
      </c>
      <c r="AS85" s="721">
        <v>25</v>
      </c>
      <c r="AT85" s="721">
        <v>2</v>
      </c>
      <c r="AU85" s="721">
        <v>9</v>
      </c>
      <c r="AV85" s="721">
        <v>16</v>
      </c>
      <c r="AW85" s="721">
        <v>23</v>
      </c>
      <c r="AX85" s="721">
        <v>30</v>
      </c>
      <c r="AY85" s="721">
        <v>6</v>
      </c>
      <c r="AZ85" s="721">
        <v>13</v>
      </c>
      <c r="BA85" s="721">
        <v>20</v>
      </c>
      <c r="BB85" s="721">
        <v>27</v>
      </c>
      <c r="BC85" s="721">
        <v>3</v>
      </c>
      <c r="BD85" s="721">
        <v>10</v>
      </c>
      <c r="BE85" s="721"/>
      <c r="BF85" s="721">
        <v>17</v>
      </c>
      <c r="BG85" s="721">
        <v>24</v>
      </c>
      <c r="BH85" s="721">
        <v>1</v>
      </c>
      <c r="BI85" s="721">
        <v>8</v>
      </c>
      <c r="BJ85" s="721">
        <v>22</v>
      </c>
      <c r="BK85" s="721">
        <v>29</v>
      </c>
      <c r="BL85" s="721">
        <v>5</v>
      </c>
      <c r="BM85" s="721">
        <v>12</v>
      </c>
      <c r="BN85" s="721">
        <v>19</v>
      </c>
      <c r="BO85" s="721">
        <v>26</v>
      </c>
      <c r="BP85" s="721">
        <v>3</v>
      </c>
      <c r="BQ85" s="721">
        <v>10</v>
      </c>
      <c r="BR85" s="721">
        <v>17</v>
      </c>
      <c r="BS85" s="721">
        <v>24</v>
      </c>
      <c r="BT85" s="721">
        <v>31</v>
      </c>
      <c r="BU85" s="557" t="s">
        <v>915</v>
      </c>
      <c r="BV85" s="558"/>
      <c r="BW85" s="557" t="s">
        <v>916</v>
      </c>
      <c r="BX85" s="190"/>
      <c r="BY85" s="557" t="s">
        <v>1763</v>
      </c>
    </row>
    <row r="86" spans="1:81" customFormat="1" ht="21" hidden="1" customHeight="1">
      <c r="A86" s="204"/>
      <c r="B86" s="204"/>
      <c r="C86" s="41" t="s">
        <v>72</v>
      </c>
      <c r="D86" s="658" t="s">
        <v>164</v>
      </c>
      <c r="E86" s="561">
        <v>3548</v>
      </c>
      <c r="F86" s="542">
        <v>42524</v>
      </c>
      <c r="G86" s="982"/>
      <c r="H86" s="363" t="s">
        <v>1685</v>
      </c>
      <c r="I86" s="30">
        <v>34663</v>
      </c>
      <c r="J86" s="518" t="s">
        <v>338</v>
      </c>
      <c r="K86" s="327" t="s">
        <v>337</v>
      </c>
      <c r="L86" s="16">
        <v>0</v>
      </c>
      <c r="M86" s="16">
        <v>0</v>
      </c>
      <c r="N86" s="16">
        <v>0</v>
      </c>
      <c r="O86" s="16">
        <v>0</v>
      </c>
      <c r="P86" s="16">
        <v>0</v>
      </c>
      <c r="Q86" s="16">
        <v>0</v>
      </c>
      <c r="R86" s="16">
        <v>0</v>
      </c>
      <c r="S86" s="957">
        <v>0</v>
      </c>
      <c r="T86" s="957"/>
      <c r="U86" s="18"/>
      <c r="V86" s="202"/>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9"/>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84">
        <f t="shared" ref="BU86:BU91" si="11">COUNT(U86:AS86)</f>
        <v>0</v>
      </c>
      <c r="BV86" s="2"/>
      <c r="BW86" s="184">
        <f t="shared" ref="BW86:BW91" si="12">COUNT(AT86:BT86)</f>
        <v>0</v>
      </c>
      <c r="BX86" s="2"/>
      <c r="BY86" s="15">
        <f t="shared" ref="BY86:BY91" si="13">SUM(BU86,BW86)</f>
        <v>0</v>
      </c>
      <c r="BZ86" s="273"/>
      <c r="CA86" s="273"/>
      <c r="CB86" s="273"/>
      <c r="CC86" s="273"/>
    </row>
    <row r="87" spans="1:81" customFormat="1" ht="21" hidden="1" customHeight="1">
      <c r="A87" s="204"/>
      <c r="B87" s="204"/>
      <c r="C87" s="41" t="s">
        <v>68</v>
      </c>
      <c r="D87" s="658" t="s">
        <v>1455</v>
      </c>
      <c r="E87" s="561">
        <v>226</v>
      </c>
      <c r="F87" s="545">
        <v>41012</v>
      </c>
      <c r="G87" s="982"/>
      <c r="H87" s="363" t="s">
        <v>352</v>
      </c>
      <c r="I87" s="30">
        <v>39833</v>
      </c>
      <c r="J87" s="518" t="s">
        <v>1457</v>
      </c>
      <c r="K87" s="327" t="s">
        <v>1456</v>
      </c>
      <c r="L87" s="16">
        <v>0</v>
      </c>
      <c r="M87" s="16">
        <v>0</v>
      </c>
      <c r="N87" s="16">
        <v>0</v>
      </c>
      <c r="O87" s="16">
        <v>0</v>
      </c>
      <c r="P87" s="16">
        <v>0</v>
      </c>
      <c r="Q87" s="16">
        <v>0</v>
      </c>
      <c r="R87" s="16">
        <v>0</v>
      </c>
      <c r="S87" s="957">
        <v>0</v>
      </c>
      <c r="T87" s="957"/>
      <c r="U87" s="18"/>
      <c r="V87" s="202"/>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9"/>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84">
        <f t="shared" si="11"/>
        <v>0</v>
      </c>
      <c r="BV87" s="2"/>
      <c r="BW87" s="184">
        <f t="shared" si="12"/>
        <v>0</v>
      </c>
      <c r="BX87" s="2"/>
      <c r="BY87" s="15">
        <f t="shared" si="13"/>
        <v>0</v>
      </c>
      <c r="BZ87" s="273"/>
      <c r="CA87" s="273"/>
      <c r="CB87" s="273"/>
      <c r="CC87" s="273"/>
    </row>
    <row r="88" spans="1:81" customFormat="1" ht="21" hidden="1" customHeight="1">
      <c r="A88" s="204"/>
      <c r="B88" s="204"/>
      <c r="C88" s="41" t="s">
        <v>91</v>
      </c>
      <c r="D88" s="658" t="s">
        <v>1443</v>
      </c>
      <c r="E88" s="561">
        <v>11381</v>
      </c>
      <c r="F88" s="543">
        <v>44762</v>
      </c>
      <c r="G88" s="982"/>
      <c r="H88" s="363" t="s">
        <v>1685</v>
      </c>
      <c r="I88" s="30">
        <v>44774</v>
      </c>
      <c r="J88" s="518" t="s">
        <v>1445</v>
      </c>
      <c r="K88" s="327" t="s">
        <v>1444</v>
      </c>
      <c r="L88" s="16">
        <v>0</v>
      </c>
      <c r="M88" s="16">
        <v>0</v>
      </c>
      <c r="N88" s="16">
        <v>0</v>
      </c>
      <c r="O88" s="16">
        <v>0</v>
      </c>
      <c r="P88" s="16">
        <v>0</v>
      </c>
      <c r="Q88" s="16">
        <v>0</v>
      </c>
      <c r="R88" s="16">
        <v>0</v>
      </c>
      <c r="S88" s="957">
        <v>0</v>
      </c>
      <c r="T88" s="957"/>
      <c r="U88" s="18"/>
      <c r="V88" s="202"/>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9"/>
      <c r="AU88" s="19"/>
      <c r="AV88" s="19"/>
      <c r="AW88" s="19"/>
      <c r="AX88" s="19"/>
      <c r="AY88" s="19"/>
      <c r="AZ88" s="19"/>
      <c r="BA88" s="19"/>
      <c r="BB88" s="19"/>
      <c r="BC88" s="19"/>
      <c r="BD88" s="19"/>
      <c r="BE88" s="19"/>
      <c r="BF88" s="19"/>
      <c r="BG88" s="19"/>
      <c r="BH88" s="19"/>
      <c r="BI88" s="19"/>
      <c r="BJ88" s="19"/>
      <c r="BK88" s="19"/>
      <c r="BL88" s="19"/>
      <c r="BM88" s="19"/>
      <c r="BN88" s="19"/>
      <c r="BO88" s="19"/>
      <c r="BP88" s="19"/>
      <c r="BQ88" s="19"/>
      <c r="BR88" s="19"/>
      <c r="BS88" s="19"/>
      <c r="BT88" s="19"/>
      <c r="BU88" s="184">
        <f t="shared" si="11"/>
        <v>0</v>
      </c>
      <c r="BV88" s="2"/>
      <c r="BW88" s="184">
        <f t="shared" si="12"/>
        <v>0</v>
      </c>
      <c r="BX88" s="2"/>
      <c r="BY88" s="15">
        <f t="shared" si="13"/>
        <v>0</v>
      </c>
      <c r="BZ88" s="273"/>
      <c r="CA88" s="273"/>
      <c r="CB88" s="273"/>
      <c r="CC88" s="273"/>
    </row>
    <row r="89" spans="1:81" customFormat="1" ht="21" hidden="1" customHeight="1">
      <c r="A89" s="204"/>
      <c r="B89" s="204"/>
      <c r="C89" s="41" t="s">
        <v>93</v>
      </c>
      <c r="D89" s="658" t="s">
        <v>1503</v>
      </c>
      <c r="E89" s="561">
        <v>11397</v>
      </c>
      <c r="F89" s="542">
        <v>44927</v>
      </c>
      <c r="G89" s="982"/>
      <c r="H89" s="363" t="s">
        <v>1483</v>
      </c>
      <c r="I89" s="30">
        <v>44883</v>
      </c>
      <c r="J89" s="510" t="s">
        <v>1505</v>
      </c>
      <c r="K89" s="327" t="s">
        <v>1504</v>
      </c>
      <c r="L89" s="16">
        <v>0</v>
      </c>
      <c r="M89" s="16">
        <v>0</v>
      </c>
      <c r="N89" s="16">
        <v>0</v>
      </c>
      <c r="O89" s="16">
        <v>0</v>
      </c>
      <c r="P89" s="16">
        <v>0</v>
      </c>
      <c r="Q89" s="16">
        <v>0</v>
      </c>
      <c r="R89" s="16">
        <v>0</v>
      </c>
      <c r="S89" s="957">
        <v>0</v>
      </c>
      <c r="T89" s="957"/>
      <c r="U89" s="18"/>
      <c r="V89" s="202"/>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9"/>
      <c r="AU89" s="19"/>
      <c r="AV89" s="19"/>
      <c r="AW89" s="19"/>
      <c r="AX89" s="19"/>
      <c r="AY89" s="19"/>
      <c r="AZ89" s="19"/>
      <c r="BA89" s="19"/>
      <c r="BB89" s="19"/>
      <c r="BC89" s="19"/>
      <c r="BD89" s="19"/>
      <c r="BE89" s="19"/>
      <c r="BF89" s="19"/>
      <c r="BG89" s="19"/>
      <c r="BH89" s="19"/>
      <c r="BI89" s="19"/>
      <c r="BJ89" s="19"/>
      <c r="BK89" s="19"/>
      <c r="BL89" s="19"/>
      <c r="BM89" s="19"/>
      <c r="BN89" s="19"/>
      <c r="BO89" s="19"/>
      <c r="BP89" s="19"/>
      <c r="BQ89" s="19"/>
      <c r="BR89" s="19"/>
      <c r="BS89" s="19"/>
      <c r="BT89" s="19"/>
      <c r="BU89" s="184">
        <f t="shared" si="11"/>
        <v>0</v>
      </c>
      <c r="BV89" s="2"/>
      <c r="BW89" s="184">
        <f t="shared" si="12"/>
        <v>0</v>
      </c>
      <c r="BX89" s="2"/>
      <c r="BY89" s="15">
        <f t="shared" si="13"/>
        <v>0</v>
      </c>
      <c r="BZ89" s="273"/>
      <c r="CA89" s="273"/>
      <c r="CB89" s="273"/>
      <c r="CC89" s="273"/>
    </row>
    <row r="90" spans="1:81" customFormat="1" ht="21" hidden="1" customHeight="1">
      <c r="A90" s="204"/>
      <c r="B90" s="204"/>
      <c r="C90" s="41" t="s">
        <v>38</v>
      </c>
      <c r="D90" s="658" t="s">
        <v>288</v>
      </c>
      <c r="E90" s="561">
        <v>3308</v>
      </c>
      <c r="F90" s="543">
        <v>36648</v>
      </c>
      <c r="G90" s="982"/>
      <c r="H90" s="363" t="s">
        <v>1483</v>
      </c>
      <c r="I90" s="30">
        <v>36501</v>
      </c>
      <c r="J90" s="518" t="s">
        <v>763</v>
      </c>
      <c r="K90" s="327" t="s">
        <v>762</v>
      </c>
      <c r="L90" s="16">
        <v>0</v>
      </c>
      <c r="M90" s="16">
        <v>0</v>
      </c>
      <c r="N90" s="16">
        <v>0</v>
      </c>
      <c r="O90" s="16">
        <v>0</v>
      </c>
      <c r="P90" s="16">
        <v>0</v>
      </c>
      <c r="Q90" s="16">
        <v>0</v>
      </c>
      <c r="R90" s="16">
        <v>0</v>
      </c>
      <c r="S90" s="957">
        <v>0</v>
      </c>
      <c r="T90" s="957"/>
      <c r="U90" s="18"/>
      <c r="V90" s="202"/>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9"/>
      <c r="AU90" s="19"/>
      <c r="AV90" s="19"/>
      <c r="AW90" s="19"/>
      <c r="AX90" s="19"/>
      <c r="AY90" s="19"/>
      <c r="AZ90" s="19"/>
      <c r="BA90" s="19"/>
      <c r="BB90" s="19"/>
      <c r="BC90" s="19"/>
      <c r="BD90" s="19"/>
      <c r="BE90" s="19"/>
      <c r="BF90" s="19"/>
      <c r="BG90" s="19"/>
      <c r="BH90" s="19"/>
      <c r="BI90" s="19"/>
      <c r="BJ90" s="19"/>
      <c r="BK90" s="19"/>
      <c r="BL90" s="19"/>
      <c r="BM90" s="19"/>
      <c r="BN90" s="19"/>
      <c r="BO90" s="19"/>
      <c r="BP90" s="19"/>
      <c r="BQ90" s="19"/>
      <c r="BR90" s="19"/>
      <c r="BS90" s="19"/>
      <c r="BT90" s="19"/>
      <c r="BU90" s="184">
        <f t="shared" si="11"/>
        <v>0</v>
      </c>
      <c r="BV90" s="2"/>
      <c r="BW90" s="184">
        <f t="shared" si="12"/>
        <v>0</v>
      </c>
      <c r="BX90" s="2"/>
      <c r="BY90" s="15">
        <f t="shared" si="13"/>
        <v>0</v>
      </c>
      <c r="BZ90" s="273"/>
      <c r="CA90" s="273"/>
      <c r="CB90" s="273"/>
      <c r="CC90" s="273"/>
    </row>
    <row r="91" spans="1:81" customFormat="1" ht="21" hidden="1" customHeight="1">
      <c r="A91" s="204"/>
      <c r="B91" s="204"/>
      <c r="C91" s="41" t="s">
        <v>76</v>
      </c>
      <c r="D91" s="37" t="s">
        <v>1171</v>
      </c>
      <c r="E91" s="363" t="s">
        <v>1846</v>
      </c>
      <c r="F91" s="541">
        <v>43991</v>
      </c>
      <c r="G91" s="982"/>
      <c r="H91" s="363" t="s">
        <v>1685</v>
      </c>
      <c r="I91" s="30">
        <v>44244</v>
      </c>
      <c r="J91" s="511" t="s">
        <v>1173</v>
      </c>
      <c r="K91" s="327" t="s">
        <v>1172</v>
      </c>
      <c r="L91" s="16">
        <v>0</v>
      </c>
      <c r="M91" s="16">
        <v>0</v>
      </c>
      <c r="N91" s="16">
        <v>0</v>
      </c>
      <c r="O91" s="16">
        <v>0</v>
      </c>
      <c r="P91" s="16">
        <v>0</v>
      </c>
      <c r="Q91" s="16">
        <v>0</v>
      </c>
      <c r="R91" s="16">
        <v>0</v>
      </c>
      <c r="S91" s="957">
        <v>0</v>
      </c>
      <c r="T91" s="957"/>
      <c r="U91" s="18"/>
      <c r="V91" s="202"/>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9"/>
      <c r="AU91" s="19"/>
      <c r="AV91" s="19"/>
      <c r="AW91" s="19"/>
      <c r="AX91" s="19"/>
      <c r="AY91" s="19"/>
      <c r="AZ91" s="19"/>
      <c r="BA91" s="19"/>
      <c r="BB91" s="19"/>
      <c r="BC91" s="19"/>
      <c r="BD91" s="19"/>
      <c r="BE91" s="19"/>
      <c r="BF91" s="19"/>
      <c r="BG91" s="19"/>
      <c r="BH91" s="19"/>
      <c r="BI91" s="19"/>
      <c r="BJ91" s="19"/>
      <c r="BK91" s="19"/>
      <c r="BL91" s="19"/>
      <c r="BM91" s="19"/>
      <c r="BN91" s="19"/>
      <c r="BO91" s="19"/>
      <c r="BP91" s="19"/>
      <c r="BQ91" s="19"/>
      <c r="BR91" s="19"/>
      <c r="BS91" s="19"/>
      <c r="BT91" s="19"/>
      <c r="BU91" s="184">
        <f t="shared" si="11"/>
        <v>0</v>
      </c>
      <c r="BV91" s="2"/>
      <c r="BW91" s="184">
        <f t="shared" si="12"/>
        <v>0</v>
      </c>
      <c r="BX91" s="2"/>
      <c r="BY91" s="15">
        <f t="shared" si="13"/>
        <v>0</v>
      </c>
      <c r="BZ91" s="273"/>
      <c r="CA91" s="273"/>
      <c r="CB91" s="273"/>
      <c r="CC91" s="273"/>
    </row>
    <row r="92" spans="1:81" s="2" customFormat="1" ht="15.75" hidden="1" customHeight="1">
      <c r="A92" s="171"/>
      <c r="B92" s="171"/>
      <c r="C92" s="62"/>
      <c r="D92" s="238"/>
      <c r="E92" s="574"/>
      <c r="F92" s="546"/>
      <c r="G92" s="990"/>
      <c r="H92" s="38"/>
      <c r="I92" s="46"/>
      <c r="J92" s="502"/>
      <c r="K92" s="38"/>
      <c r="L92" s="47"/>
      <c r="M92" s="47"/>
      <c r="N92" s="47"/>
      <c r="O92" s="47"/>
      <c r="P92" s="47"/>
      <c r="Q92" s="47"/>
      <c r="R92" s="47"/>
      <c r="S92" s="47"/>
      <c r="T92" s="47"/>
      <c r="U92" s="171"/>
      <c r="V92" s="171"/>
      <c r="W92" s="171"/>
      <c r="X92" s="171"/>
      <c r="Y92" s="171"/>
      <c r="Z92" s="171"/>
      <c r="AA92" s="171"/>
      <c r="AB92" s="171"/>
      <c r="AC92" s="171"/>
      <c r="AD92" s="171"/>
      <c r="AE92" s="171"/>
      <c r="AF92" s="171"/>
      <c r="AG92" s="171"/>
      <c r="AH92" s="171"/>
      <c r="AI92" s="171"/>
      <c r="AJ92" s="171"/>
      <c r="AK92" s="171"/>
      <c r="AL92" s="171"/>
      <c r="AM92" s="171"/>
      <c r="AN92" s="171"/>
      <c r="AO92" s="171"/>
      <c r="AP92" s="171"/>
      <c r="AQ92" s="171"/>
      <c r="AR92" s="171"/>
      <c r="AS92" s="171"/>
      <c r="AT92" s="171"/>
      <c r="AU92" s="171"/>
      <c r="AV92" s="171"/>
      <c r="AW92" s="171"/>
      <c r="AX92" s="171"/>
      <c r="AY92" s="171"/>
      <c r="AZ92" s="171"/>
      <c r="BA92" s="171"/>
      <c r="BB92" s="171"/>
      <c r="BC92" s="171"/>
      <c r="BD92" s="171"/>
      <c r="BE92" s="171"/>
      <c r="BF92" s="171"/>
      <c r="BG92" s="171"/>
      <c r="BH92" s="171"/>
      <c r="BI92" s="171"/>
      <c r="BJ92" s="171"/>
      <c r="BK92" s="171"/>
      <c r="BL92" s="171"/>
      <c r="BM92" s="171"/>
      <c r="BN92" s="171"/>
      <c r="BO92" s="171"/>
      <c r="BP92" s="171"/>
      <c r="BQ92" s="171"/>
      <c r="BR92" s="171"/>
      <c r="BS92" s="171"/>
      <c r="BT92" s="171"/>
      <c r="BU92" s="11"/>
      <c r="BV92" s="171"/>
      <c r="BW92" s="200"/>
      <c r="BX92" s="171"/>
      <c r="BY92" s="23"/>
    </row>
    <row r="93" spans="1:81" s="54" customFormat="1" ht="54" hidden="1" customHeight="1">
      <c r="C93" s="53"/>
      <c r="D93" s="53" t="s">
        <v>1988</v>
      </c>
      <c r="E93" s="211"/>
      <c r="F93" s="549"/>
      <c r="G93" s="211"/>
      <c r="H93" s="286"/>
      <c r="I93" s="38"/>
      <c r="J93" s="3"/>
      <c r="K93" s="286"/>
      <c r="BS93" s="283"/>
      <c r="BT93" s="283"/>
      <c r="BU93" s="283"/>
      <c r="BW93" s="283"/>
    </row>
    <row r="94" spans="1:81" s="2" customFormat="1" ht="15.75" hidden="1" customHeight="1">
      <c r="A94" s="171"/>
      <c r="B94" s="171"/>
      <c r="C94" s="62"/>
      <c r="D94" s="238"/>
      <c r="E94" s="574"/>
      <c r="F94" s="546"/>
      <c r="G94" s="990"/>
      <c r="H94" s="38"/>
      <c r="I94" s="46"/>
      <c r="J94" s="502"/>
      <c r="K94" s="38"/>
      <c r="L94" s="47"/>
      <c r="M94" s="47"/>
      <c r="N94" s="47"/>
      <c r="O94" s="47"/>
      <c r="P94" s="47"/>
      <c r="Q94" s="47"/>
      <c r="R94" s="47"/>
      <c r="S94" s="47"/>
      <c r="T94" s="47"/>
      <c r="U94" s="171"/>
      <c r="V94" s="171"/>
      <c r="W94" s="171"/>
      <c r="X94" s="171"/>
      <c r="Y94" s="171"/>
      <c r="Z94" s="171"/>
      <c r="AA94" s="171"/>
      <c r="AB94" s="171"/>
      <c r="AC94" s="171"/>
      <c r="AD94" s="171"/>
      <c r="AE94" s="171"/>
      <c r="AF94" s="171"/>
      <c r="AG94" s="171"/>
      <c r="AH94" s="171"/>
      <c r="AI94" s="171"/>
      <c r="AJ94" s="171"/>
      <c r="AK94" s="171"/>
      <c r="AL94" s="171"/>
      <c r="AM94" s="171"/>
      <c r="AN94" s="171"/>
      <c r="AO94" s="171"/>
      <c r="AP94" s="171"/>
      <c r="AQ94" s="171"/>
      <c r="AR94" s="171"/>
      <c r="AS94" s="171"/>
      <c r="AT94" s="171"/>
      <c r="AU94" s="171"/>
      <c r="AV94" s="171"/>
      <c r="AW94" s="171"/>
      <c r="AX94" s="171"/>
      <c r="AY94" s="171"/>
      <c r="AZ94" s="171"/>
      <c r="BA94" s="171"/>
      <c r="BB94" s="171"/>
      <c r="BC94" s="171"/>
      <c r="BD94" s="171"/>
      <c r="BE94" s="171"/>
      <c r="BF94" s="171"/>
      <c r="BG94" s="171"/>
      <c r="BH94" s="171"/>
      <c r="BI94" s="171"/>
      <c r="BJ94" s="171"/>
      <c r="BK94" s="171"/>
      <c r="BL94" s="171"/>
      <c r="BM94" s="171"/>
      <c r="BN94" s="171"/>
      <c r="BO94" s="171"/>
      <c r="BP94" s="171"/>
      <c r="BQ94" s="171"/>
      <c r="BR94" s="171"/>
      <c r="BS94" s="171"/>
      <c r="BT94" s="171"/>
      <c r="BU94" s="11"/>
      <c r="BV94" s="171"/>
      <c r="BW94" s="200"/>
      <c r="BX94" s="171"/>
      <c r="BY94" s="23"/>
    </row>
    <row r="95" spans="1:81" s="586" customFormat="1" ht="34.5" hidden="1" customHeight="1">
      <c r="A95" s="721" t="s">
        <v>310</v>
      </c>
      <c r="B95" s="721" t="s">
        <v>1693</v>
      </c>
      <c r="C95" s="727" t="s">
        <v>12</v>
      </c>
      <c r="D95" s="721" t="s">
        <v>43</v>
      </c>
      <c r="E95" s="719" t="s">
        <v>1760</v>
      </c>
      <c r="F95" s="722" t="s">
        <v>14</v>
      </c>
      <c r="G95" s="562"/>
      <c r="H95" s="722" t="s">
        <v>1704</v>
      </c>
      <c r="I95" s="722" t="s">
        <v>1705</v>
      </c>
      <c r="J95" s="719" t="s">
        <v>308</v>
      </c>
      <c r="K95" s="722" t="s">
        <v>307</v>
      </c>
      <c r="L95" s="719" t="s">
        <v>1319</v>
      </c>
      <c r="M95" s="719" t="s">
        <v>1430</v>
      </c>
      <c r="N95" s="719" t="s">
        <v>1431</v>
      </c>
      <c r="O95" s="719" t="s">
        <v>1641</v>
      </c>
      <c r="P95" s="719" t="s">
        <v>1642</v>
      </c>
      <c r="Q95" s="719" t="s">
        <v>1763</v>
      </c>
      <c r="R95" s="719"/>
      <c r="S95" s="1013" t="s">
        <v>915</v>
      </c>
      <c r="T95" s="1013"/>
      <c r="U95" s="721">
        <v>2</v>
      </c>
      <c r="V95" s="721">
        <v>9</v>
      </c>
      <c r="W95" s="721">
        <v>16</v>
      </c>
      <c r="X95" s="721">
        <v>23</v>
      </c>
      <c r="Y95" s="721">
        <v>6</v>
      </c>
      <c r="Z95" s="721"/>
      <c r="AA95" s="721">
        <v>13</v>
      </c>
      <c r="AB95" s="721">
        <v>27</v>
      </c>
      <c r="AC95" s="721">
        <v>5</v>
      </c>
      <c r="AD95" s="721">
        <v>12</v>
      </c>
      <c r="AE95" s="721">
        <v>19</v>
      </c>
      <c r="AF95" s="721">
        <v>26</v>
      </c>
      <c r="AG95" s="721">
        <v>2</v>
      </c>
      <c r="AH95" s="721">
        <v>9</v>
      </c>
      <c r="AI95" s="721">
        <v>16</v>
      </c>
      <c r="AJ95" s="721">
        <v>23</v>
      </c>
      <c r="AK95" s="721">
        <v>30</v>
      </c>
      <c r="AL95" s="721">
        <v>7</v>
      </c>
      <c r="AM95" s="721">
        <v>14</v>
      </c>
      <c r="AN95" s="721">
        <v>21</v>
      </c>
      <c r="AO95" s="721">
        <v>28</v>
      </c>
      <c r="AP95" s="721">
        <v>4</v>
      </c>
      <c r="AQ95" s="721">
        <v>11</v>
      </c>
      <c r="AR95" s="721">
        <v>18</v>
      </c>
      <c r="AS95" s="721">
        <v>25</v>
      </c>
      <c r="AT95" s="721">
        <v>2</v>
      </c>
      <c r="AU95" s="721">
        <v>9</v>
      </c>
      <c r="AV95" s="721">
        <v>16</v>
      </c>
      <c r="AW95" s="721">
        <v>23</v>
      </c>
      <c r="AX95" s="721">
        <v>30</v>
      </c>
      <c r="AY95" s="721">
        <v>6</v>
      </c>
      <c r="AZ95" s="721">
        <v>13</v>
      </c>
      <c r="BA95" s="721">
        <v>20</v>
      </c>
      <c r="BB95" s="721">
        <v>27</v>
      </c>
      <c r="BC95" s="721">
        <v>3</v>
      </c>
      <c r="BD95" s="721">
        <v>10</v>
      </c>
      <c r="BE95" s="721"/>
      <c r="BF95" s="721">
        <v>17</v>
      </c>
      <c r="BG95" s="721">
        <v>24</v>
      </c>
      <c r="BH95" s="721">
        <v>1</v>
      </c>
      <c r="BI95" s="721">
        <v>8</v>
      </c>
      <c r="BJ95" s="721">
        <v>22</v>
      </c>
      <c r="BK95" s="721">
        <v>29</v>
      </c>
      <c r="BL95" s="721">
        <v>5</v>
      </c>
      <c r="BM95" s="721">
        <v>12</v>
      </c>
      <c r="BN95" s="721">
        <v>19</v>
      </c>
      <c r="BO95" s="721">
        <v>26</v>
      </c>
      <c r="BP95" s="721">
        <v>3</v>
      </c>
      <c r="BQ95" s="721">
        <v>10</v>
      </c>
      <c r="BR95" s="721">
        <v>17</v>
      </c>
      <c r="BS95" s="721">
        <v>24</v>
      </c>
      <c r="BT95" s="721">
        <v>31</v>
      </c>
      <c r="BU95" s="557" t="s">
        <v>915</v>
      </c>
      <c r="BV95" s="558"/>
      <c r="BW95" s="557" t="s">
        <v>916</v>
      </c>
      <c r="BX95" s="190"/>
      <c r="BY95" s="557" t="s">
        <v>1763</v>
      </c>
    </row>
    <row r="96" spans="1:81" customFormat="1" ht="21" hidden="1" customHeight="1">
      <c r="A96" s="204"/>
      <c r="B96" s="204"/>
      <c r="C96" s="41" t="s">
        <v>87</v>
      </c>
      <c r="D96" s="658" t="s">
        <v>1337</v>
      </c>
      <c r="E96" s="561">
        <v>11138</v>
      </c>
      <c r="F96" s="543">
        <v>43986</v>
      </c>
      <c r="G96" s="982"/>
      <c r="H96" s="363" t="s">
        <v>352</v>
      </c>
      <c r="I96" s="30">
        <v>44580</v>
      </c>
      <c r="J96" s="725" t="s">
        <v>1339</v>
      </c>
      <c r="K96" s="453" t="s">
        <v>1338</v>
      </c>
      <c r="L96" s="16">
        <v>0</v>
      </c>
      <c r="M96" s="16">
        <v>0</v>
      </c>
      <c r="N96" s="16">
        <v>0</v>
      </c>
      <c r="O96" s="16">
        <v>0</v>
      </c>
      <c r="P96" s="16">
        <v>0</v>
      </c>
      <c r="Q96" s="16">
        <v>0</v>
      </c>
      <c r="R96" s="16"/>
      <c r="S96" s="957">
        <v>0</v>
      </c>
      <c r="T96" s="957"/>
      <c r="U96" s="18"/>
      <c r="V96" s="202"/>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9"/>
      <c r="AU96" s="19"/>
      <c r="AV96" s="19"/>
      <c r="AW96" s="19"/>
      <c r="AX96" s="19"/>
      <c r="AY96" s="19"/>
      <c r="AZ96" s="19"/>
      <c r="BA96" s="19"/>
      <c r="BB96" s="19"/>
      <c r="BC96" s="19"/>
      <c r="BD96" s="19"/>
      <c r="BE96" s="19"/>
      <c r="BF96" s="19"/>
      <c r="BG96" s="19"/>
      <c r="BH96" s="19"/>
      <c r="BI96" s="19"/>
      <c r="BJ96" s="19"/>
      <c r="BK96" s="19"/>
      <c r="BL96" s="19"/>
      <c r="BM96" s="19"/>
      <c r="BN96" s="19"/>
      <c r="BO96" s="19"/>
      <c r="BP96" s="19"/>
      <c r="BQ96" s="19"/>
      <c r="BR96" s="19"/>
      <c r="BS96" s="19"/>
      <c r="BT96" s="19"/>
      <c r="BU96" s="184">
        <f>COUNT(U96:AS96)</f>
        <v>0</v>
      </c>
      <c r="BV96" s="2"/>
      <c r="BW96" s="184">
        <f>COUNT(AT96:BT96)</f>
        <v>0</v>
      </c>
      <c r="BX96" s="2"/>
      <c r="BY96" s="15">
        <f t="shared" ref="BY96" si="14">SUM(BU96,BW96)</f>
        <v>0</v>
      </c>
      <c r="BZ96" s="273"/>
      <c r="CA96" s="273"/>
      <c r="CB96" s="273"/>
      <c r="CC96" s="273"/>
    </row>
    <row r="97" spans="1:81" s="273" customFormat="1" ht="21" hidden="1" customHeight="1">
      <c r="A97" s="204"/>
      <c r="B97" s="204"/>
      <c r="C97" s="41" t="s">
        <v>20</v>
      </c>
      <c r="D97" s="658" t="s">
        <v>1290</v>
      </c>
      <c r="E97" s="561">
        <v>247</v>
      </c>
      <c r="F97" s="541">
        <v>31154</v>
      </c>
      <c r="G97" s="982"/>
      <c r="H97" s="363" t="s">
        <v>770</v>
      </c>
      <c r="I97" s="30">
        <v>40995</v>
      </c>
      <c r="J97" s="511" t="s">
        <v>515</v>
      </c>
      <c r="K97" s="327" t="s">
        <v>514</v>
      </c>
      <c r="L97" s="16">
        <v>7</v>
      </c>
      <c r="M97" s="16">
        <v>13</v>
      </c>
      <c r="N97" s="16">
        <v>20</v>
      </c>
      <c r="O97" s="16">
        <v>12</v>
      </c>
      <c r="P97" s="16">
        <v>32</v>
      </c>
      <c r="Q97" s="16">
        <v>2</v>
      </c>
      <c r="R97" s="16"/>
      <c r="S97" s="957">
        <v>2</v>
      </c>
      <c r="T97" s="957"/>
      <c r="U97" s="18"/>
      <c r="V97" s="202"/>
      <c r="W97" s="18"/>
      <c r="X97" s="18"/>
      <c r="Y97" s="18"/>
      <c r="Z97" s="18"/>
      <c r="AA97" s="18"/>
      <c r="AB97" s="18"/>
      <c r="AC97" s="18">
        <v>35</v>
      </c>
      <c r="AD97" s="18">
        <v>35</v>
      </c>
      <c r="AE97" s="18"/>
      <c r="AF97" s="18"/>
      <c r="AG97" s="18"/>
      <c r="AH97" s="18"/>
      <c r="AI97" s="18"/>
      <c r="AJ97" s="18"/>
      <c r="AK97" s="18"/>
      <c r="AL97" s="18"/>
      <c r="AM97" s="18"/>
      <c r="AN97" s="18"/>
      <c r="AO97" s="18"/>
      <c r="AP97" s="18"/>
      <c r="AQ97" s="18"/>
      <c r="AR97" s="18"/>
      <c r="AS97" s="18"/>
      <c r="AT97" s="19"/>
      <c r="AU97" s="19"/>
      <c r="AV97" s="19"/>
      <c r="AW97" s="19"/>
      <c r="AX97" s="19"/>
      <c r="AY97" s="19"/>
      <c r="AZ97" s="19"/>
      <c r="BA97" s="19"/>
      <c r="BB97" s="19"/>
      <c r="BC97" s="19"/>
      <c r="BD97" s="19"/>
      <c r="BE97" s="19"/>
      <c r="BF97" s="19"/>
      <c r="BG97" s="19"/>
      <c r="BH97" s="19"/>
      <c r="BI97" s="19"/>
      <c r="BJ97" s="19"/>
      <c r="BK97" s="19"/>
      <c r="BL97" s="19"/>
      <c r="BM97" s="19"/>
      <c r="BN97" s="19"/>
      <c r="BO97" s="19"/>
      <c r="BP97" s="19"/>
      <c r="BQ97" s="19"/>
      <c r="BR97" s="19"/>
      <c r="BS97" s="19"/>
      <c r="BT97" s="19"/>
      <c r="BU97" s="184">
        <f>COUNT(U97:AS97)</f>
        <v>2</v>
      </c>
      <c r="BV97" s="2"/>
      <c r="BW97" s="184">
        <f>COUNT(AT97:BT97)</f>
        <v>0</v>
      </c>
      <c r="BX97" s="2"/>
      <c r="BY97" s="15">
        <f t="shared" ref="BY97:BY99" si="15">SUM(BU97,BW97)</f>
        <v>2</v>
      </c>
      <c r="CB97" s="201"/>
      <c r="CC97" s="201"/>
    </row>
    <row r="98" spans="1:81" customFormat="1" ht="21" hidden="1" customHeight="1">
      <c r="A98" s="204"/>
      <c r="B98" s="204"/>
      <c r="C98" s="41" t="s">
        <v>37</v>
      </c>
      <c r="D98" s="658" t="s">
        <v>642</v>
      </c>
      <c r="E98" s="561">
        <v>7043</v>
      </c>
      <c r="F98" s="544">
        <v>36178</v>
      </c>
      <c r="G98" s="982"/>
      <c r="H98" s="363" t="s">
        <v>1483</v>
      </c>
      <c r="I98" s="30">
        <v>19269</v>
      </c>
      <c r="J98" s="511" t="s">
        <v>644</v>
      </c>
      <c r="K98" s="327" t="s">
        <v>643</v>
      </c>
      <c r="L98" s="16">
        <v>0</v>
      </c>
      <c r="M98" s="16">
        <v>0</v>
      </c>
      <c r="N98" s="16">
        <v>0</v>
      </c>
      <c r="O98" s="16">
        <v>0</v>
      </c>
      <c r="P98" s="16">
        <v>0</v>
      </c>
      <c r="Q98" s="16">
        <v>0</v>
      </c>
      <c r="R98" s="16">
        <v>0</v>
      </c>
      <c r="S98" s="957">
        <v>0</v>
      </c>
      <c r="T98" s="957"/>
      <c r="U98" s="18"/>
      <c r="V98" s="202"/>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9"/>
      <c r="AU98" s="19"/>
      <c r="AV98" s="19"/>
      <c r="AW98" s="19"/>
      <c r="AX98" s="19"/>
      <c r="AY98" s="19"/>
      <c r="AZ98" s="19"/>
      <c r="BA98" s="19"/>
      <c r="BB98" s="19"/>
      <c r="BC98" s="19"/>
      <c r="BD98" s="19"/>
      <c r="BE98" s="19"/>
      <c r="BF98" s="19"/>
      <c r="BG98" s="19"/>
      <c r="BH98" s="19"/>
      <c r="BI98" s="19"/>
      <c r="BJ98" s="19"/>
      <c r="BK98" s="19"/>
      <c r="BL98" s="19"/>
      <c r="BM98" s="19"/>
      <c r="BN98" s="19"/>
      <c r="BO98" s="19"/>
      <c r="BP98" s="19"/>
      <c r="BQ98" s="19"/>
      <c r="BR98" s="19"/>
      <c r="BS98" s="19"/>
      <c r="BT98" s="19"/>
      <c r="BU98" s="184">
        <f>COUNT(U98:AS98)</f>
        <v>0</v>
      </c>
      <c r="BV98" s="2"/>
      <c r="BW98" s="184">
        <f>COUNT(AT98:BT98)</f>
        <v>0</v>
      </c>
      <c r="BX98" s="2"/>
      <c r="BY98" s="15">
        <f t="shared" si="15"/>
        <v>0</v>
      </c>
      <c r="BZ98" s="273"/>
      <c r="CA98" s="273"/>
      <c r="CB98" s="273"/>
      <c r="CC98" s="273"/>
    </row>
    <row r="99" spans="1:81" customFormat="1" ht="21" hidden="1" customHeight="1">
      <c r="A99" s="204"/>
      <c r="B99" s="204"/>
      <c r="C99" s="41" t="s">
        <v>117</v>
      </c>
      <c r="D99" s="37" t="s">
        <v>1940</v>
      </c>
      <c r="E99" s="561">
        <v>528</v>
      </c>
      <c r="F99" s="541">
        <v>40756</v>
      </c>
      <c r="G99" s="982"/>
      <c r="H99" s="363" t="s">
        <v>1941</v>
      </c>
      <c r="I99" s="30">
        <v>40756</v>
      </c>
      <c r="J99" s="718" t="s">
        <v>723</v>
      </c>
      <c r="K99" s="327" t="s">
        <v>722</v>
      </c>
      <c r="L99" s="16">
        <v>0</v>
      </c>
      <c r="M99" s="16">
        <v>0</v>
      </c>
      <c r="N99" s="16">
        <v>0</v>
      </c>
      <c r="O99" s="16">
        <v>0</v>
      </c>
      <c r="P99" s="16">
        <v>0</v>
      </c>
      <c r="Q99" s="16">
        <v>0</v>
      </c>
      <c r="R99" s="16"/>
      <c r="S99" s="957">
        <v>0</v>
      </c>
      <c r="T99" s="957"/>
      <c r="U99" s="18"/>
      <c r="V99" s="202"/>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9"/>
      <c r="AU99" s="19"/>
      <c r="AV99" s="19"/>
      <c r="AW99" s="19"/>
      <c r="AX99" s="19"/>
      <c r="AY99" s="19"/>
      <c r="AZ99" s="19"/>
      <c r="BA99" s="19"/>
      <c r="BB99" s="19"/>
      <c r="BC99" s="19"/>
      <c r="BD99" s="19"/>
      <c r="BE99" s="19"/>
      <c r="BF99" s="19"/>
      <c r="BG99" s="19"/>
      <c r="BH99" s="19"/>
      <c r="BI99" s="19"/>
      <c r="BJ99" s="19"/>
      <c r="BK99" s="19"/>
      <c r="BL99" s="19"/>
      <c r="BM99" s="19"/>
      <c r="BN99" s="19"/>
      <c r="BO99" s="19"/>
      <c r="BP99" s="19"/>
      <c r="BQ99" s="19"/>
      <c r="BR99" s="19"/>
      <c r="BS99" s="19"/>
      <c r="BT99" s="19"/>
      <c r="BU99" s="184">
        <f>COUNT(U99:AS99)</f>
        <v>0</v>
      </c>
      <c r="BV99" s="2"/>
      <c r="BW99" s="184">
        <f>COUNT(AT99:BT99)</f>
        <v>0</v>
      </c>
      <c r="BX99" s="2"/>
      <c r="BY99" s="15">
        <f t="shared" si="15"/>
        <v>0</v>
      </c>
      <c r="BZ99" s="273"/>
      <c r="CA99" s="273"/>
      <c r="CB99" s="273"/>
      <c r="CC99" s="273"/>
    </row>
    <row r="100" spans="1:81" s="2" customFormat="1" ht="15.75" hidden="1" customHeight="1">
      <c r="A100" s="171"/>
      <c r="B100" s="171"/>
      <c r="C100" s="62"/>
      <c r="D100" s="238"/>
      <c r="E100" s="574"/>
      <c r="F100" s="546"/>
      <c r="G100" s="990"/>
      <c r="H100" s="38"/>
      <c r="I100" s="46"/>
      <c r="J100" s="502"/>
      <c r="K100" s="38"/>
      <c r="L100" s="47"/>
      <c r="M100" s="47"/>
      <c r="N100" s="47"/>
      <c r="O100" s="47"/>
      <c r="P100" s="47"/>
      <c r="Q100" s="47"/>
      <c r="R100" s="47"/>
      <c r="S100" s="47"/>
      <c r="T100" s="47"/>
      <c r="U100" s="171"/>
      <c r="V100" s="171"/>
      <c r="W100" s="171"/>
      <c r="X100" s="171"/>
      <c r="Y100" s="171"/>
      <c r="Z100" s="171"/>
      <c r="AA100" s="171"/>
      <c r="AB100" s="171"/>
      <c r="AC100" s="171"/>
      <c r="AD100" s="171"/>
      <c r="AE100" s="171"/>
      <c r="AF100" s="171"/>
      <c r="AG100" s="171"/>
      <c r="AH100" s="171"/>
      <c r="AI100" s="171"/>
      <c r="AJ100" s="171"/>
      <c r="AK100" s="171"/>
      <c r="AL100" s="171"/>
      <c r="AM100" s="171"/>
      <c r="AN100" s="171"/>
      <c r="AO100" s="171"/>
      <c r="AP100" s="171"/>
      <c r="AQ100" s="171"/>
      <c r="AR100" s="171"/>
      <c r="AS100" s="171"/>
      <c r="AT100" s="171"/>
      <c r="AU100" s="171"/>
      <c r="AV100" s="171"/>
      <c r="AW100" s="171"/>
      <c r="AX100" s="171"/>
      <c r="AY100" s="171"/>
      <c r="AZ100" s="171"/>
      <c r="BA100" s="171"/>
      <c r="BB100" s="171"/>
      <c r="BC100" s="171"/>
      <c r="BD100" s="171"/>
      <c r="BE100" s="171"/>
      <c r="BF100" s="171"/>
      <c r="BG100" s="171"/>
      <c r="BH100" s="171"/>
      <c r="BI100" s="171"/>
      <c r="BJ100" s="171"/>
      <c r="BK100" s="171"/>
      <c r="BL100" s="171"/>
      <c r="BM100" s="171"/>
      <c r="BN100" s="171"/>
      <c r="BO100" s="171"/>
      <c r="BP100" s="171"/>
      <c r="BQ100" s="171"/>
      <c r="BR100" s="171"/>
      <c r="BS100" s="171"/>
      <c r="BT100" s="171"/>
      <c r="BU100" s="11"/>
      <c r="BV100" s="171"/>
      <c r="BW100" s="200"/>
      <c r="BX100" s="171"/>
      <c r="BY100" s="23"/>
    </row>
    <row r="101" spans="1:81" s="54" customFormat="1" ht="54" hidden="1" customHeight="1">
      <c r="D101" s="53" t="s">
        <v>1989</v>
      </c>
      <c r="E101" s="201"/>
      <c r="F101" s="549"/>
      <c r="H101" s="286"/>
      <c r="I101" s="38"/>
      <c r="J101" s="712"/>
      <c r="K101" s="286"/>
      <c r="BR101" s="283"/>
      <c r="BS101" s="283"/>
      <c r="BT101" s="283"/>
      <c r="BV101" s="283"/>
    </row>
    <row r="102" spans="1:81" s="2" customFormat="1" ht="15.75" hidden="1" customHeight="1">
      <c r="A102" s="171"/>
      <c r="B102" s="171"/>
      <c r="C102" s="62"/>
      <c r="D102" s="238"/>
      <c r="E102" s="574"/>
      <c r="F102" s="546"/>
      <c r="G102" s="990"/>
      <c r="H102" s="38"/>
      <c r="I102" s="46"/>
      <c r="J102" s="502"/>
      <c r="K102" s="38"/>
      <c r="L102" s="47"/>
      <c r="M102" s="47"/>
      <c r="N102" s="47"/>
      <c r="O102" s="47"/>
      <c r="P102" s="47"/>
      <c r="Q102" s="47"/>
      <c r="R102" s="47"/>
      <c r="S102" s="47"/>
      <c r="T102" s="47"/>
      <c r="U102" s="171"/>
      <c r="V102" s="171"/>
      <c r="W102" s="171"/>
      <c r="X102" s="171"/>
      <c r="Y102" s="171"/>
      <c r="Z102" s="171"/>
      <c r="AA102" s="171"/>
      <c r="AB102" s="171"/>
      <c r="AC102" s="171"/>
      <c r="AD102" s="171"/>
      <c r="AE102" s="171"/>
      <c r="AF102" s="171"/>
      <c r="AG102" s="171"/>
      <c r="AH102" s="171"/>
      <c r="AI102" s="171"/>
      <c r="AJ102" s="171"/>
      <c r="AK102" s="171"/>
      <c r="AL102" s="171"/>
      <c r="AM102" s="171"/>
      <c r="AN102" s="171"/>
      <c r="AO102" s="171"/>
      <c r="AP102" s="171"/>
      <c r="AQ102" s="171"/>
      <c r="AR102" s="171"/>
      <c r="AS102" s="171"/>
      <c r="AT102" s="171"/>
      <c r="AU102" s="171"/>
      <c r="AV102" s="171"/>
      <c r="AW102" s="171"/>
      <c r="AX102" s="171"/>
      <c r="AY102" s="171"/>
      <c r="AZ102" s="171"/>
      <c r="BA102" s="171"/>
      <c r="BB102" s="171"/>
      <c r="BC102" s="171"/>
      <c r="BD102" s="171"/>
      <c r="BE102" s="171"/>
      <c r="BF102" s="171"/>
      <c r="BG102" s="171"/>
      <c r="BH102" s="171"/>
      <c r="BI102" s="171"/>
      <c r="BJ102" s="171"/>
      <c r="BK102" s="171"/>
      <c r="BL102" s="171"/>
      <c r="BM102" s="171"/>
      <c r="BN102" s="171"/>
      <c r="BO102" s="171"/>
      <c r="BP102" s="171"/>
      <c r="BQ102" s="171"/>
      <c r="BR102" s="171"/>
      <c r="BS102" s="171"/>
      <c r="BT102" s="171"/>
      <c r="BU102" s="11"/>
      <c r="BV102" s="171"/>
      <c r="BW102" s="200"/>
      <c r="BX102" s="171"/>
      <c r="BY102" s="23"/>
    </row>
    <row r="103" spans="1:81" s="586" customFormat="1" ht="34.5" hidden="1" customHeight="1">
      <c r="A103" s="721" t="s">
        <v>310</v>
      </c>
      <c r="B103" s="721" t="s">
        <v>1693</v>
      </c>
      <c r="C103" s="727" t="s">
        <v>12</v>
      </c>
      <c r="D103" s="721" t="s">
        <v>43</v>
      </c>
      <c r="E103" s="719" t="s">
        <v>1760</v>
      </c>
      <c r="F103" s="722" t="s">
        <v>14</v>
      </c>
      <c r="G103" s="562"/>
      <c r="H103" s="722" t="s">
        <v>1704</v>
      </c>
      <c r="I103" s="722" t="s">
        <v>1705</v>
      </c>
      <c r="J103" s="719" t="s">
        <v>308</v>
      </c>
      <c r="K103" s="722" t="s">
        <v>307</v>
      </c>
      <c r="L103" s="719" t="s">
        <v>1319</v>
      </c>
      <c r="M103" s="719" t="s">
        <v>1430</v>
      </c>
      <c r="N103" s="719" t="s">
        <v>1431</v>
      </c>
      <c r="O103" s="719" t="s">
        <v>1641</v>
      </c>
      <c r="P103" s="719" t="s">
        <v>1642</v>
      </c>
      <c r="Q103" s="719" t="s">
        <v>1763</v>
      </c>
      <c r="R103" s="719"/>
      <c r="S103" s="1013" t="s">
        <v>915</v>
      </c>
      <c r="T103" s="1013"/>
      <c r="U103" s="721">
        <v>2</v>
      </c>
      <c r="V103" s="721">
        <v>9</v>
      </c>
      <c r="W103" s="721">
        <v>16</v>
      </c>
      <c r="X103" s="721">
        <v>23</v>
      </c>
      <c r="Y103" s="721">
        <v>6</v>
      </c>
      <c r="Z103" s="721"/>
      <c r="AA103" s="721">
        <v>13</v>
      </c>
      <c r="AB103" s="721">
        <v>27</v>
      </c>
      <c r="AC103" s="721">
        <v>5</v>
      </c>
      <c r="AD103" s="721">
        <v>12</v>
      </c>
      <c r="AE103" s="721">
        <v>19</v>
      </c>
      <c r="AF103" s="721">
        <v>26</v>
      </c>
      <c r="AG103" s="721">
        <v>2</v>
      </c>
      <c r="AH103" s="721">
        <v>9</v>
      </c>
      <c r="AI103" s="721">
        <v>16</v>
      </c>
      <c r="AJ103" s="721">
        <v>23</v>
      </c>
      <c r="AK103" s="721">
        <v>30</v>
      </c>
      <c r="AL103" s="721">
        <v>7</v>
      </c>
      <c r="AM103" s="721">
        <v>14</v>
      </c>
      <c r="AN103" s="721">
        <v>21</v>
      </c>
      <c r="AO103" s="721">
        <v>28</v>
      </c>
      <c r="AP103" s="721">
        <v>4</v>
      </c>
      <c r="AQ103" s="721">
        <v>11</v>
      </c>
      <c r="AR103" s="721">
        <v>18</v>
      </c>
      <c r="AS103" s="721">
        <v>25</v>
      </c>
      <c r="AT103" s="721">
        <v>2</v>
      </c>
      <c r="AU103" s="721">
        <v>9</v>
      </c>
      <c r="AV103" s="721">
        <v>16</v>
      </c>
      <c r="AW103" s="721">
        <v>23</v>
      </c>
      <c r="AX103" s="721">
        <v>30</v>
      </c>
      <c r="AY103" s="721">
        <v>6</v>
      </c>
      <c r="AZ103" s="721">
        <v>13</v>
      </c>
      <c r="BA103" s="721">
        <v>20</v>
      </c>
      <c r="BB103" s="721">
        <v>27</v>
      </c>
      <c r="BC103" s="721">
        <v>3</v>
      </c>
      <c r="BD103" s="721">
        <v>10</v>
      </c>
      <c r="BE103" s="721"/>
      <c r="BF103" s="721">
        <v>17</v>
      </c>
      <c r="BG103" s="721">
        <v>24</v>
      </c>
      <c r="BH103" s="721">
        <v>1</v>
      </c>
      <c r="BI103" s="721">
        <v>8</v>
      </c>
      <c r="BJ103" s="721">
        <v>22</v>
      </c>
      <c r="BK103" s="721">
        <v>29</v>
      </c>
      <c r="BL103" s="721">
        <v>5</v>
      </c>
      <c r="BM103" s="721">
        <v>12</v>
      </c>
      <c r="BN103" s="721">
        <v>19</v>
      </c>
      <c r="BO103" s="721">
        <v>26</v>
      </c>
      <c r="BP103" s="721">
        <v>3</v>
      </c>
      <c r="BQ103" s="721">
        <v>10</v>
      </c>
      <c r="BR103" s="721">
        <v>17</v>
      </c>
      <c r="BS103" s="721">
        <v>24</v>
      </c>
      <c r="BT103" s="721">
        <v>31</v>
      </c>
      <c r="BU103" s="557" t="s">
        <v>915</v>
      </c>
      <c r="BV103" s="558"/>
      <c r="BW103" s="557" t="s">
        <v>916</v>
      </c>
      <c r="BX103" s="190"/>
      <c r="BY103" s="557" t="s">
        <v>1763</v>
      </c>
    </row>
    <row r="104" spans="1:81" customFormat="1" ht="21" hidden="1" customHeight="1">
      <c r="A104" s="204"/>
      <c r="B104" s="204"/>
      <c r="C104" s="41" t="s">
        <v>96</v>
      </c>
      <c r="D104" s="37" t="s">
        <v>1986</v>
      </c>
      <c r="E104" s="561">
        <v>11421</v>
      </c>
      <c r="F104" s="542">
        <v>44317</v>
      </c>
      <c r="G104" s="982"/>
      <c r="H104" s="363" t="s">
        <v>1685</v>
      </c>
      <c r="I104" s="30">
        <v>45316</v>
      </c>
      <c r="J104" s="510" t="s">
        <v>1780</v>
      </c>
      <c r="K104" s="327" t="s">
        <v>1780</v>
      </c>
      <c r="L104" s="16">
        <v>0</v>
      </c>
      <c r="M104" s="16">
        <v>0</v>
      </c>
      <c r="N104" s="16">
        <v>0</v>
      </c>
      <c r="O104" s="16">
        <v>0</v>
      </c>
      <c r="P104" s="16">
        <v>0</v>
      </c>
      <c r="Q104" s="16">
        <v>0</v>
      </c>
      <c r="R104" s="16"/>
      <c r="S104" s="957">
        <v>0</v>
      </c>
      <c r="T104" s="957"/>
      <c r="U104" s="18"/>
      <c r="V104" s="202"/>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9"/>
      <c r="AU104" s="19"/>
      <c r="AV104" s="19"/>
      <c r="AW104" s="19"/>
      <c r="AX104" s="19"/>
      <c r="AY104" s="19"/>
      <c r="AZ104" s="19"/>
      <c r="BA104" s="19"/>
      <c r="BB104" s="19"/>
      <c r="BC104" s="19"/>
      <c r="BD104" s="19"/>
      <c r="BE104" s="19"/>
      <c r="BF104" s="19"/>
      <c r="BG104" s="19"/>
      <c r="BH104" s="19"/>
      <c r="BI104" s="19"/>
      <c r="BJ104" s="19"/>
      <c r="BK104" s="19"/>
      <c r="BL104" s="19"/>
      <c r="BM104" s="19"/>
      <c r="BN104" s="19"/>
      <c r="BO104" s="19"/>
      <c r="BP104" s="19"/>
      <c r="BQ104" s="19"/>
      <c r="BR104" s="19"/>
      <c r="BS104" s="19"/>
      <c r="BT104" s="19"/>
      <c r="BU104" s="184">
        <f>COUNT(U104:AS104)</f>
        <v>0</v>
      </c>
      <c r="BV104" s="2"/>
      <c r="BW104" s="184">
        <f>COUNT(AT104:BT104)</f>
        <v>0</v>
      </c>
      <c r="BX104" s="2"/>
      <c r="BY104" s="15">
        <f t="shared" ref="BY104" si="16">SUM(BU104,BW104)</f>
        <v>0</v>
      </c>
      <c r="BZ104" s="273"/>
      <c r="CA104" s="273"/>
      <c r="CB104" s="273"/>
      <c r="CC104" s="273"/>
    </row>
    <row r="105" spans="1:81" s="2" customFormat="1" ht="15.75" hidden="1" customHeight="1">
      <c r="A105" s="171"/>
      <c r="B105" s="171"/>
      <c r="C105" s="62"/>
      <c r="D105" s="238"/>
      <c r="E105" s="574"/>
      <c r="F105" s="546"/>
      <c r="G105" s="990"/>
      <c r="H105" s="38"/>
      <c r="I105" s="46"/>
      <c r="J105" s="502"/>
      <c r="K105" s="38"/>
      <c r="L105" s="47"/>
      <c r="M105" s="47"/>
      <c r="N105" s="47"/>
      <c r="O105" s="47"/>
      <c r="P105" s="47"/>
      <c r="Q105" s="47"/>
      <c r="R105" s="47"/>
      <c r="S105" s="47"/>
      <c r="T105" s="47"/>
      <c r="U105" s="171"/>
      <c r="V105" s="171"/>
      <c r="W105" s="171"/>
      <c r="X105" s="171"/>
      <c r="Y105" s="171"/>
      <c r="Z105" s="171"/>
      <c r="AA105" s="171"/>
      <c r="AB105" s="171"/>
      <c r="AC105" s="171"/>
      <c r="AD105" s="171"/>
      <c r="AE105" s="171"/>
      <c r="AF105" s="171"/>
      <c r="AG105" s="171"/>
      <c r="AH105" s="171"/>
      <c r="AI105" s="171"/>
      <c r="AJ105" s="171"/>
      <c r="AK105" s="171"/>
      <c r="AL105" s="171"/>
      <c r="AM105" s="171"/>
      <c r="AN105" s="171"/>
      <c r="AO105" s="171"/>
      <c r="AP105" s="171"/>
      <c r="AQ105" s="171"/>
      <c r="AR105" s="171"/>
      <c r="AS105" s="171"/>
      <c r="AT105" s="171"/>
      <c r="AU105" s="171"/>
      <c r="AV105" s="171"/>
      <c r="AW105" s="171"/>
      <c r="AX105" s="171"/>
      <c r="AY105" s="171"/>
      <c r="AZ105" s="171"/>
      <c r="BA105" s="171"/>
      <c r="BB105" s="171"/>
      <c r="BC105" s="171"/>
      <c r="BD105" s="171"/>
      <c r="BE105" s="171"/>
      <c r="BF105" s="171"/>
      <c r="BG105" s="171"/>
      <c r="BH105" s="171"/>
      <c r="BI105" s="171"/>
      <c r="BJ105" s="171"/>
      <c r="BK105" s="171"/>
      <c r="BL105" s="171"/>
      <c r="BM105" s="171"/>
      <c r="BN105" s="171"/>
      <c r="BO105" s="171"/>
      <c r="BP105" s="171"/>
      <c r="BQ105" s="171"/>
      <c r="BR105" s="171"/>
      <c r="BS105" s="171"/>
      <c r="BT105" s="171"/>
      <c r="BU105" s="11"/>
      <c r="BV105" s="171"/>
      <c r="BW105" s="200"/>
      <c r="BX105" s="171"/>
      <c r="BY105" s="23"/>
    </row>
    <row r="106" spans="1:81" s="54" customFormat="1" ht="54" hidden="1" customHeight="1">
      <c r="C106" s="53"/>
      <c r="D106" s="53" t="s">
        <v>1785</v>
      </c>
      <c r="E106" s="211"/>
      <c r="F106" s="549"/>
      <c r="G106" s="211"/>
      <c r="H106" s="286"/>
      <c r="I106" s="38"/>
      <c r="J106" s="49"/>
      <c r="K106" s="286"/>
      <c r="BV106" s="283"/>
      <c r="BW106" s="283"/>
      <c r="BX106" s="283"/>
    </row>
    <row r="107" spans="1:81" s="2" customFormat="1" ht="15.75" hidden="1" customHeight="1">
      <c r="A107" s="171"/>
      <c r="B107" s="171"/>
      <c r="C107" s="62"/>
      <c r="D107" s="238"/>
      <c r="E107" s="574"/>
      <c r="F107" s="546"/>
      <c r="G107" s="990"/>
      <c r="H107" s="38"/>
      <c r="I107" s="46"/>
      <c r="J107" s="502"/>
      <c r="K107" s="38"/>
      <c r="L107" s="47"/>
      <c r="M107" s="47"/>
      <c r="N107" s="47"/>
      <c r="O107" s="47"/>
      <c r="P107" s="47"/>
      <c r="Q107" s="47"/>
      <c r="R107" s="47"/>
      <c r="S107" s="47"/>
      <c r="T107" s="47"/>
      <c r="U107" s="171"/>
      <c r="V107" s="171"/>
      <c r="W107" s="171"/>
      <c r="X107" s="171"/>
      <c r="Y107" s="171"/>
      <c r="Z107" s="171"/>
      <c r="AA107" s="171"/>
      <c r="AB107" s="171"/>
      <c r="AC107" s="171"/>
      <c r="AD107" s="171"/>
      <c r="AE107" s="171"/>
      <c r="AF107" s="171"/>
      <c r="AG107" s="171"/>
      <c r="AH107" s="171"/>
      <c r="AI107" s="171"/>
      <c r="AJ107" s="171"/>
      <c r="AK107" s="171"/>
      <c r="AL107" s="171"/>
      <c r="AM107" s="171"/>
      <c r="AN107" s="171"/>
      <c r="AO107" s="171"/>
      <c r="AP107" s="171"/>
      <c r="AQ107" s="171"/>
      <c r="AR107" s="171"/>
      <c r="AS107" s="171"/>
      <c r="AT107" s="171"/>
      <c r="AU107" s="171"/>
      <c r="AV107" s="171"/>
      <c r="AW107" s="171"/>
      <c r="AX107" s="171"/>
      <c r="AY107" s="171"/>
      <c r="AZ107" s="171"/>
      <c r="BA107" s="171"/>
      <c r="BB107" s="171"/>
      <c r="BC107" s="171"/>
      <c r="BD107" s="171"/>
      <c r="BE107" s="171"/>
      <c r="BF107" s="171"/>
      <c r="BG107" s="171"/>
      <c r="BH107" s="171"/>
      <c r="BI107" s="171"/>
      <c r="BJ107" s="171"/>
      <c r="BK107" s="171"/>
      <c r="BL107" s="171"/>
      <c r="BM107" s="171"/>
      <c r="BN107" s="171"/>
      <c r="BO107" s="171"/>
      <c r="BP107" s="171"/>
      <c r="BQ107" s="171"/>
      <c r="BR107" s="171"/>
      <c r="BS107" s="171"/>
      <c r="BT107" s="171"/>
      <c r="BU107" s="11"/>
      <c r="BV107" s="171"/>
      <c r="BW107" s="200"/>
      <c r="BX107" s="171"/>
      <c r="BY107" s="23"/>
    </row>
    <row r="108" spans="1:81" s="171" customFormat="1" ht="34.5" hidden="1" customHeight="1">
      <c r="A108" s="15" t="s">
        <v>11</v>
      </c>
      <c r="B108" s="15" t="s">
        <v>1058</v>
      </c>
      <c r="C108" s="593" t="s">
        <v>12</v>
      </c>
      <c r="D108" s="41" t="s">
        <v>43</v>
      </c>
      <c r="E108" s="489"/>
      <c r="F108" s="404" t="s">
        <v>14</v>
      </c>
      <c r="G108" s="562"/>
      <c r="H108" s="331" t="s">
        <v>1704</v>
      </c>
      <c r="I108" s="285" t="s">
        <v>1705</v>
      </c>
      <c r="J108" s="503"/>
      <c r="K108" s="331"/>
      <c r="L108" s="387" t="s">
        <v>1319</v>
      </c>
      <c r="M108" s="387" t="s">
        <v>1430</v>
      </c>
      <c r="N108" s="387" t="s">
        <v>1431</v>
      </c>
      <c r="O108" s="387" t="s">
        <v>1566</v>
      </c>
      <c r="P108" s="387"/>
      <c r="Q108" s="387" t="s">
        <v>1566</v>
      </c>
      <c r="R108" s="387"/>
      <c r="S108" s="1014" t="s">
        <v>915</v>
      </c>
      <c r="T108" s="1014"/>
      <c r="U108" s="15">
        <v>3</v>
      </c>
      <c r="V108" s="15">
        <v>10</v>
      </c>
      <c r="W108" s="15">
        <v>17</v>
      </c>
      <c r="X108" s="15">
        <v>24</v>
      </c>
      <c r="Y108" s="15">
        <v>7</v>
      </c>
      <c r="Z108" s="15"/>
      <c r="AA108" s="15">
        <v>14</v>
      </c>
      <c r="AB108" s="15">
        <v>28</v>
      </c>
      <c r="AC108" s="15">
        <v>7</v>
      </c>
      <c r="AD108" s="15">
        <v>14</v>
      </c>
      <c r="AE108" s="15">
        <v>21</v>
      </c>
      <c r="AF108" s="15">
        <v>28</v>
      </c>
      <c r="AG108" s="15">
        <v>4</v>
      </c>
      <c r="AH108" s="15">
        <v>11</v>
      </c>
      <c r="AI108" s="15"/>
      <c r="AJ108" s="15">
        <v>18</v>
      </c>
      <c r="AK108" s="15">
        <v>25</v>
      </c>
      <c r="AL108" s="15">
        <v>2</v>
      </c>
      <c r="AM108" s="15">
        <v>9</v>
      </c>
      <c r="AN108" s="15">
        <v>16</v>
      </c>
      <c r="AO108" s="15">
        <v>30</v>
      </c>
      <c r="AP108" s="15">
        <v>6</v>
      </c>
      <c r="AQ108" s="15">
        <v>13</v>
      </c>
      <c r="AR108" s="15">
        <v>20</v>
      </c>
      <c r="AS108" s="15">
        <v>27</v>
      </c>
      <c r="AT108" s="15">
        <v>4</v>
      </c>
      <c r="AU108" s="15">
        <v>11</v>
      </c>
      <c r="AV108" s="15"/>
      <c r="AW108" s="15">
        <v>18</v>
      </c>
      <c r="AX108" s="15">
        <v>25</v>
      </c>
      <c r="AY108" s="15">
        <v>1</v>
      </c>
      <c r="AZ108" s="15">
        <v>8</v>
      </c>
      <c r="BA108" s="15">
        <v>15</v>
      </c>
      <c r="BB108" s="15">
        <v>29</v>
      </c>
      <c r="BC108" s="15">
        <v>5</v>
      </c>
      <c r="BD108" s="15">
        <v>12</v>
      </c>
      <c r="BE108" s="15"/>
      <c r="BF108" s="15">
        <v>19</v>
      </c>
      <c r="BG108" s="15">
        <v>26</v>
      </c>
      <c r="BH108" s="15">
        <v>3</v>
      </c>
      <c r="BI108" s="15">
        <v>10</v>
      </c>
      <c r="BJ108" s="15">
        <v>24</v>
      </c>
      <c r="BK108" s="15">
        <v>31</v>
      </c>
      <c r="BL108" s="15">
        <v>7</v>
      </c>
      <c r="BM108" s="15">
        <v>14</v>
      </c>
      <c r="BN108" s="15">
        <v>21</v>
      </c>
      <c r="BO108" s="15">
        <v>28</v>
      </c>
      <c r="BP108" s="15">
        <v>5</v>
      </c>
      <c r="BQ108" s="15">
        <v>12</v>
      </c>
      <c r="BR108" s="15"/>
      <c r="BS108" s="15">
        <v>19</v>
      </c>
      <c r="BT108" s="15">
        <v>26</v>
      </c>
      <c r="BU108" s="12" t="s">
        <v>915</v>
      </c>
      <c r="BV108" s="13"/>
      <c r="BW108" s="12" t="s">
        <v>916</v>
      </c>
      <c r="BX108" s="172"/>
      <c r="BY108" s="14" t="s">
        <v>1566</v>
      </c>
    </row>
    <row r="109" spans="1:81" s="273" customFormat="1" ht="21" hidden="1" customHeight="1">
      <c r="A109" s="204"/>
      <c r="B109" s="204"/>
      <c r="C109" s="41" t="s">
        <v>30</v>
      </c>
      <c r="D109" s="658" t="s">
        <v>1228</v>
      </c>
      <c r="E109" s="575"/>
      <c r="F109" s="542">
        <v>26406</v>
      </c>
      <c r="G109" s="982"/>
      <c r="H109" s="308" t="s">
        <v>770</v>
      </c>
      <c r="I109" s="30">
        <v>36271</v>
      </c>
      <c r="J109" s="504"/>
      <c r="K109" s="308"/>
      <c r="L109" s="16">
        <v>0</v>
      </c>
      <c r="M109" s="16">
        <v>0</v>
      </c>
      <c r="N109" s="16">
        <v>0</v>
      </c>
      <c r="O109" s="16">
        <v>0</v>
      </c>
      <c r="P109" s="16">
        <v>0</v>
      </c>
      <c r="Q109" s="16">
        <v>0</v>
      </c>
      <c r="R109" s="16"/>
      <c r="S109" s="957">
        <v>0</v>
      </c>
      <c r="T109" s="957"/>
      <c r="U109" s="18"/>
      <c r="V109" s="202"/>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9"/>
      <c r="AU109" s="19"/>
      <c r="AV109" s="19"/>
      <c r="AW109" s="19"/>
      <c r="AX109" s="19"/>
      <c r="AY109" s="19"/>
      <c r="AZ109" s="19"/>
      <c r="BA109" s="19"/>
      <c r="BB109" s="19"/>
      <c r="BC109" s="19"/>
      <c r="BD109" s="19"/>
      <c r="BE109" s="19"/>
      <c r="BF109" s="19"/>
      <c r="BG109" s="19"/>
      <c r="BH109" s="19"/>
      <c r="BI109" s="19"/>
      <c r="BJ109" s="19"/>
      <c r="BK109" s="19"/>
      <c r="BL109" s="19"/>
      <c r="BM109" s="19"/>
      <c r="BN109" s="19"/>
      <c r="BO109" s="19"/>
      <c r="BP109" s="19"/>
      <c r="BQ109" s="19"/>
      <c r="BR109" s="19"/>
      <c r="BS109" s="19"/>
      <c r="BT109" s="19"/>
      <c r="BU109" s="184">
        <f t="shared" ref="BU109:BU121" si="17">COUNT(U109:AS109)</f>
        <v>0</v>
      </c>
      <c r="BV109" s="2"/>
      <c r="BW109" s="184">
        <f t="shared" ref="BW109:BW121" si="18">COUNT(AT109:BT109)</f>
        <v>0</v>
      </c>
      <c r="BX109" s="2"/>
      <c r="BY109" s="15">
        <f t="shared" ref="BY109:BY121" si="19">SUM(BU109,BW109)</f>
        <v>0</v>
      </c>
    </row>
    <row r="110" spans="1:81" s="273" customFormat="1" ht="21" hidden="1" customHeight="1">
      <c r="A110" s="204"/>
      <c r="B110" s="204"/>
      <c r="C110" s="41" t="s">
        <v>34</v>
      </c>
      <c r="D110" s="658" t="s">
        <v>1282</v>
      </c>
      <c r="E110" s="575"/>
      <c r="F110" s="543">
        <v>33752</v>
      </c>
      <c r="G110" s="982"/>
      <c r="H110" s="308" t="s">
        <v>770</v>
      </c>
      <c r="I110" s="30">
        <v>44393</v>
      </c>
      <c r="J110" s="504"/>
      <c r="K110" s="308"/>
      <c r="L110" s="16">
        <v>0</v>
      </c>
      <c r="M110" s="16">
        <v>0</v>
      </c>
      <c r="N110" s="16">
        <v>0</v>
      </c>
      <c r="O110" s="16">
        <v>0</v>
      </c>
      <c r="P110" s="16">
        <v>0</v>
      </c>
      <c r="Q110" s="16">
        <v>0</v>
      </c>
      <c r="R110" s="16"/>
      <c r="S110" s="957">
        <v>0</v>
      </c>
      <c r="T110" s="957"/>
      <c r="U110" s="18"/>
      <c r="V110" s="202"/>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9"/>
      <c r="AU110" s="19"/>
      <c r="AV110" s="19"/>
      <c r="AW110" s="19"/>
      <c r="AX110" s="19"/>
      <c r="AY110" s="19"/>
      <c r="AZ110" s="19"/>
      <c r="BA110" s="19"/>
      <c r="BB110" s="19"/>
      <c r="BC110" s="19"/>
      <c r="BD110" s="19"/>
      <c r="BE110" s="19"/>
      <c r="BF110" s="19"/>
      <c r="BG110" s="19"/>
      <c r="BH110" s="19"/>
      <c r="BI110" s="19"/>
      <c r="BJ110" s="19"/>
      <c r="BK110" s="19"/>
      <c r="BL110" s="19"/>
      <c r="BM110" s="19"/>
      <c r="BN110" s="19"/>
      <c r="BO110" s="19"/>
      <c r="BP110" s="19"/>
      <c r="BQ110" s="19"/>
      <c r="BR110" s="19"/>
      <c r="BS110" s="19"/>
      <c r="BT110" s="19"/>
      <c r="BU110" s="184">
        <f t="shared" si="17"/>
        <v>0</v>
      </c>
      <c r="BV110" s="2"/>
      <c r="BW110" s="184">
        <f t="shared" si="18"/>
        <v>0</v>
      </c>
      <c r="BX110" s="2"/>
      <c r="BY110" s="15">
        <f t="shared" si="19"/>
        <v>0</v>
      </c>
      <c r="CB110" s="201"/>
      <c r="CC110" s="201"/>
    </row>
    <row r="111" spans="1:81" s="273" customFormat="1" ht="21" hidden="1" customHeight="1">
      <c r="A111" s="204"/>
      <c r="B111" s="204"/>
      <c r="C111" s="41" t="s">
        <v>38</v>
      </c>
      <c r="D111" s="658" t="s">
        <v>224</v>
      </c>
      <c r="E111" s="575"/>
      <c r="F111" s="541">
        <v>36726</v>
      </c>
      <c r="G111" s="982"/>
      <c r="H111" s="308" t="s">
        <v>770</v>
      </c>
      <c r="I111" s="30">
        <v>36803</v>
      </c>
      <c r="J111" s="504"/>
      <c r="K111" s="308"/>
      <c r="L111" s="16">
        <v>0</v>
      </c>
      <c r="M111" s="16">
        <v>0</v>
      </c>
      <c r="N111" s="16">
        <v>0</v>
      </c>
      <c r="O111" s="16">
        <v>0</v>
      </c>
      <c r="P111" s="16">
        <v>0</v>
      </c>
      <c r="Q111" s="16">
        <v>0</v>
      </c>
      <c r="R111" s="16"/>
      <c r="S111" s="957">
        <v>0</v>
      </c>
      <c r="T111" s="957"/>
      <c r="U111" s="18"/>
      <c r="V111" s="202"/>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19"/>
      <c r="BR111" s="19"/>
      <c r="BS111" s="19"/>
      <c r="BT111" s="19"/>
      <c r="BU111" s="184">
        <f t="shared" si="17"/>
        <v>0</v>
      </c>
      <c r="BV111" s="2"/>
      <c r="BW111" s="184">
        <f t="shared" si="18"/>
        <v>0</v>
      </c>
      <c r="BX111" s="2"/>
      <c r="BY111" s="15">
        <f t="shared" si="19"/>
        <v>0</v>
      </c>
      <c r="CB111" s="201"/>
      <c r="CC111" s="201"/>
    </row>
    <row r="112" spans="1:81" s="273" customFormat="1" ht="21" hidden="1" customHeight="1">
      <c r="A112" s="204"/>
      <c r="B112" s="204"/>
      <c r="C112" s="41" t="s">
        <v>40</v>
      </c>
      <c r="D112" s="658" t="s">
        <v>233</v>
      </c>
      <c r="E112" s="575"/>
      <c r="F112" s="543">
        <v>37767</v>
      </c>
      <c r="G112" s="982"/>
      <c r="H112" s="308" t="s">
        <v>770</v>
      </c>
      <c r="I112" s="30">
        <v>36438</v>
      </c>
      <c r="J112" s="504"/>
      <c r="K112" s="308"/>
      <c r="L112" s="16">
        <v>0</v>
      </c>
      <c r="M112" s="16">
        <v>0</v>
      </c>
      <c r="N112" s="16">
        <v>0</v>
      </c>
      <c r="O112" s="16">
        <v>0</v>
      </c>
      <c r="P112" s="16">
        <v>0</v>
      </c>
      <c r="Q112" s="16">
        <v>0</v>
      </c>
      <c r="R112" s="16"/>
      <c r="S112" s="957">
        <v>0</v>
      </c>
      <c r="T112" s="957"/>
      <c r="U112" s="18"/>
      <c r="V112" s="202"/>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19"/>
      <c r="BR112" s="19"/>
      <c r="BS112" s="19"/>
      <c r="BT112" s="19"/>
      <c r="BU112" s="184">
        <f t="shared" si="17"/>
        <v>0</v>
      </c>
      <c r="BV112" s="2"/>
      <c r="BW112" s="184">
        <f t="shared" si="18"/>
        <v>0</v>
      </c>
      <c r="BX112" s="2"/>
      <c r="BY112" s="15">
        <f t="shared" si="19"/>
        <v>0</v>
      </c>
      <c r="BZ112" s="171"/>
      <c r="CA112" s="171"/>
    </row>
    <row r="113" spans="1:79" s="273" customFormat="1" ht="21" hidden="1" customHeight="1">
      <c r="A113" s="204"/>
      <c r="B113" s="204"/>
      <c r="C113" s="41" t="s">
        <v>58</v>
      </c>
      <c r="D113" s="658" t="s">
        <v>1145</v>
      </c>
      <c r="E113" s="575"/>
      <c r="F113" s="541">
        <v>38726</v>
      </c>
      <c r="G113" s="982"/>
      <c r="H113" s="308" t="s">
        <v>770</v>
      </c>
      <c r="I113" s="30">
        <v>39182</v>
      </c>
      <c r="J113" s="504"/>
      <c r="K113" s="308"/>
      <c r="L113" s="16">
        <v>0</v>
      </c>
      <c r="M113" s="16">
        <v>0</v>
      </c>
      <c r="N113" s="16">
        <v>0</v>
      </c>
      <c r="O113" s="16">
        <v>0</v>
      </c>
      <c r="P113" s="16">
        <v>0</v>
      </c>
      <c r="Q113" s="16">
        <v>0</v>
      </c>
      <c r="R113" s="16"/>
      <c r="S113" s="957">
        <v>0</v>
      </c>
      <c r="T113" s="957"/>
      <c r="U113" s="18"/>
      <c r="V113" s="202"/>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9"/>
      <c r="AU113" s="19"/>
      <c r="AV113" s="19"/>
      <c r="AW113" s="19"/>
      <c r="AX113" s="19"/>
      <c r="AY113" s="19"/>
      <c r="AZ113" s="19"/>
      <c r="BA113" s="19"/>
      <c r="BB113" s="19"/>
      <c r="BC113" s="19"/>
      <c r="BD113" s="19"/>
      <c r="BE113" s="19"/>
      <c r="BF113" s="19"/>
      <c r="BG113" s="19"/>
      <c r="BH113" s="19"/>
      <c r="BI113" s="19"/>
      <c r="BJ113" s="19"/>
      <c r="BK113" s="19"/>
      <c r="BL113" s="19"/>
      <c r="BM113" s="19"/>
      <c r="BN113" s="19"/>
      <c r="BO113" s="19"/>
      <c r="BP113" s="19"/>
      <c r="BQ113" s="19"/>
      <c r="BR113" s="19"/>
      <c r="BS113" s="19"/>
      <c r="BT113" s="19"/>
      <c r="BU113" s="184">
        <f t="shared" si="17"/>
        <v>0</v>
      </c>
      <c r="BV113" s="2"/>
      <c r="BW113" s="184">
        <f t="shared" si="18"/>
        <v>0</v>
      </c>
      <c r="BX113" s="2"/>
      <c r="BY113" s="15">
        <f t="shared" si="19"/>
        <v>0</v>
      </c>
    </row>
    <row r="114" spans="1:79" s="273" customFormat="1" ht="21" hidden="1" customHeight="1">
      <c r="A114" s="204"/>
      <c r="B114" s="204"/>
      <c r="C114" s="41" t="s">
        <v>60</v>
      </c>
      <c r="D114" s="658" t="s">
        <v>240</v>
      </c>
      <c r="E114" s="575"/>
      <c r="F114" s="542">
        <v>38805</v>
      </c>
      <c r="G114" s="982"/>
      <c r="H114" s="308" t="s">
        <v>770</v>
      </c>
      <c r="I114" s="30">
        <v>21257</v>
      </c>
      <c r="J114" s="504"/>
      <c r="K114" s="308"/>
      <c r="L114" s="16">
        <v>0</v>
      </c>
      <c r="M114" s="16">
        <v>0</v>
      </c>
      <c r="N114" s="16">
        <v>0</v>
      </c>
      <c r="O114" s="16">
        <v>0</v>
      </c>
      <c r="P114" s="16">
        <v>0</v>
      </c>
      <c r="Q114" s="16">
        <v>0</v>
      </c>
      <c r="R114" s="16"/>
      <c r="S114" s="957">
        <v>0</v>
      </c>
      <c r="T114" s="957"/>
      <c r="U114" s="18"/>
      <c r="V114" s="202"/>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9"/>
      <c r="AU114" s="19"/>
      <c r="AV114" s="19"/>
      <c r="AW114" s="19"/>
      <c r="AX114" s="19"/>
      <c r="AY114" s="19"/>
      <c r="AZ114" s="19"/>
      <c r="BA114" s="19"/>
      <c r="BB114" s="19"/>
      <c r="BC114" s="19"/>
      <c r="BD114" s="19"/>
      <c r="BE114" s="19"/>
      <c r="BF114" s="19"/>
      <c r="BG114" s="19"/>
      <c r="BH114" s="19"/>
      <c r="BI114" s="19"/>
      <c r="BJ114" s="19"/>
      <c r="BK114" s="19"/>
      <c r="BL114" s="19"/>
      <c r="BM114" s="19"/>
      <c r="BN114" s="19"/>
      <c r="BO114" s="19"/>
      <c r="BP114" s="19"/>
      <c r="BQ114" s="19"/>
      <c r="BR114" s="19"/>
      <c r="BS114" s="19"/>
      <c r="BT114" s="19"/>
      <c r="BU114" s="184">
        <f t="shared" si="17"/>
        <v>0</v>
      </c>
      <c r="BV114" s="2"/>
      <c r="BW114" s="184">
        <f t="shared" si="18"/>
        <v>0</v>
      </c>
      <c r="BX114" s="2"/>
      <c r="BY114" s="15">
        <f t="shared" si="19"/>
        <v>0</v>
      </c>
    </row>
    <row r="115" spans="1:79" s="273" customFormat="1" ht="21" hidden="1" customHeight="1">
      <c r="A115" s="204"/>
      <c r="B115" s="204"/>
      <c r="C115" s="41" t="s">
        <v>68</v>
      </c>
      <c r="D115" s="658" t="s">
        <v>1232</v>
      </c>
      <c r="E115" s="575"/>
      <c r="F115" s="542">
        <v>40547</v>
      </c>
      <c r="G115" s="982"/>
      <c r="H115" s="308" t="s">
        <v>770</v>
      </c>
      <c r="I115" s="30">
        <v>40722</v>
      </c>
      <c r="J115" s="504"/>
      <c r="K115" s="308"/>
      <c r="L115" s="16">
        <v>0</v>
      </c>
      <c r="M115" s="16">
        <v>0</v>
      </c>
      <c r="N115" s="16">
        <v>0</v>
      </c>
      <c r="O115" s="16">
        <v>0</v>
      </c>
      <c r="P115" s="16">
        <v>0</v>
      </c>
      <c r="Q115" s="16">
        <v>0</v>
      </c>
      <c r="R115" s="16"/>
      <c r="S115" s="957">
        <v>0</v>
      </c>
      <c r="T115" s="957"/>
      <c r="U115" s="18"/>
      <c r="V115" s="202"/>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9"/>
      <c r="AU115" s="19"/>
      <c r="AV115" s="19"/>
      <c r="AW115" s="19"/>
      <c r="AX115" s="19"/>
      <c r="AY115" s="19"/>
      <c r="AZ115" s="19"/>
      <c r="BA115" s="19"/>
      <c r="BB115" s="19"/>
      <c r="BC115" s="19"/>
      <c r="BD115" s="19"/>
      <c r="BE115" s="19"/>
      <c r="BF115" s="19"/>
      <c r="BG115" s="19"/>
      <c r="BH115" s="19"/>
      <c r="BI115" s="19"/>
      <c r="BJ115" s="19"/>
      <c r="BK115" s="19"/>
      <c r="BL115" s="19"/>
      <c r="BM115" s="19"/>
      <c r="BN115" s="19"/>
      <c r="BO115" s="19"/>
      <c r="BP115" s="19"/>
      <c r="BQ115" s="19"/>
      <c r="BR115" s="19"/>
      <c r="BS115" s="19"/>
      <c r="BT115" s="19"/>
      <c r="BU115" s="184">
        <f t="shared" si="17"/>
        <v>0</v>
      </c>
      <c r="BV115" s="2"/>
      <c r="BW115" s="184">
        <f t="shared" si="18"/>
        <v>0</v>
      </c>
      <c r="BX115" s="2"/>
      <c r="BY115" s="15">
        <f t="shared" si="19"/>
        <v>0</v>
      </c>
    </row>
    <row r="116" spans="1:79" s="273" customFormat="1" ht="21" hidden="1" customHeight="1">
      <c r="A116" s="204"/>
      <c r="B116" s="204"/>
      <c r="C116" s="41" t="s">
        <v>83</v>
      </c>
      <c r="D116" s="658" t="s">
        <v>1237</v>
      </c>
      <c r="E116" s="575"/>
      <c r="F116" s="541">
        <v>42051</v>
      </c>
      <c r="G116" s="982"/>
      <c r="H116" s="308" t="s">
        <v>770</v>
      </c>
      <c r="I116" s="30">
        <v>27723</v>
      </c>
      <c r="J116" s="504"/>
      <c r="K116" s="308"/>
      <c r="L116" s="16">
        <v>0</v>
      </c>
      <c r="M116" s="16">
        <v>0</v>
      </c>
      <c r="N116" s="16">
        <v>0</v>
      </c>
      <c r="O116" s="16">
        <v>0</v>
      </c>
      <c r="P116" s="16">
        <v>0</v>
      </c>
      <c r="Q116" s="16">
        <v>0</v>
      </c>
      <c r="R116" s="16"/>
      <c r="S116" s="957">
        <v>0</v>
      </c>
      <c r="T116" s="957"/>
      <c r="U116" s="18"/>
      <c r="V116" s="202"/>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9"/>
      <c r="AU116" s="19"/>
      <c r="AV116" s="19"/>
      <c r="AW116" s="19"/>
      <c r="AX116" s="19"/>
      <c r="AY116" s="19"/>
      <c r="AZ116" s="19"/>
      <c r="BA116" s="19"/>
      <c r="BB116" s="19"/>
      <c r="BC116" s="19"/>
      <c r="BD116" s="19"/>
      <c r="BE116" s="19"/>
      <c r="BF116" s="19"/>
      <c r="BG116" s="19"/>
      <c r="BH116" s="19"/>
      <c r="BI116" s="19"/>
      <c r="BJ116" s="19"/>
      <c r="BK116" s="19"/>
      <c r="BL116" s="19"/>
      <c r="BM116" s="19"/>
      <c r="BN116" s="19"/>
      <c r="BO116" s="19"/>
      <c r="BP116" s="19"/>
      <c r="BQ116" s="19"/>
      <c r="BR116" s="19"/>
      <c r="BS116" s="19"/>
      <c r="BT116" s="19"/>
      <c r="BU116" s="184">
        <f t="shared" si="17"/>
        <v>0</v>
      </c>
      <c r="BV116" s="2"/>
      <c r="BW116" s="184">
        <f t="shared" si="18"/>
        <v>0</v>
      </c>
      <c r="BX116" s="2"/>
      <c r="BY116" s="15">
        <f t="shared" si="19"/>
        <v>0</v>
      </c>
    </row>
    <row r="117" spans="1:79" s="273" customFormat="1" ht="21" hidden="1" customHeight="1">
      <c r="A117" s="204"/>
      <c r="B117" s="204"/>
      <c r="C117" s="41" t="s">
        <v>84</v>
      </c>
      <c r="D117" s="658" t="s">
        <v>1238</v>
      </c>
      <c r="E117" s="575"/>
      <c r="F117" s="541">
        <v>42051</v>
      </c>
      <c r="G117" s="982"/>
      <c r="H117" s="308" t="s">
        <v>770</v>
      </c>
      <c r="I117" s="30">
        <v>43052</v>
      </c>
      <c r="J117" s="504"/>
      <c r="K117" s="308"/>
      <c r="L117" s="16">
        <v>0</v>
      </c>
      <c r="M117" s="16">
        <v>0</v>
      </c>
      <c r="N117" s="16">
        <v>0</v>
      </c>
      <c r="O117" s="16">
        <v>0</v>
      </c>
      <c r="P117" s="16">
        <v>0</v>
      </c>
      <c r="Q117" s="16">
        <v>0</v>
      </c>
      <c r="R117" s="16"/>
      <c r="S117" s="957">
        <v>0</v>
      </c>
      <c r="T117" s="957"/>
      <c r="U117" s="18"/>
      <c r="V117" s="202"/>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9"/>
      <c r="AU117" s="19"/>
      <c r="AV117" s="19"/>
      <c r="AW117" s="19"/>
      <c r="AX117" s="19"/>
      <c r="AY117" s="19"/>
      <c r="AZ117" s="19"/>
      <c r="BA117" s="19"/>
      <c r="BB117" s="19"/>
      <c r="BC117" s="19"/>
      <c r="BD117" s="19"/>
      <c r="BE117" s="19"/>
      <c r="BF117" s="19"/>
      <c r="BG117" s="19"/>
      <c r="BH117" s="19"/>
      <c r="BI117" s="19"/>
      <c r="BJ117" s="19"/>
      <c r="BK117" s="19"/>
      <c r="BL117" s="19"/>
      <c r="BM117" s="19"/>
      <c r="BN117" s="19"/>
      <c r="BO117" s="19"/>
      <c r="BP117" s="19"/>
      <c r="BQ117" s="19"/>
      <c r="BR117" s="19"/>
      <c r="BS117" s="19"/>
      <c r="BT117" s="19"/>
      <c r="BU117" s="184">
        <f t="shared" si="17"/>
        <v>0</v>
      </c>
      <c r="BV117" s="2"/>
      <c r="BW117" s="184">
        <f t="shared" si="18"/>
        <v>0</v>
      </c>
      <c r="BX117" s="2"/>
      <c r="BY117" s="15">
        <f t="shared" si="19"/>
        <v>0</v>
      </c>
    </row>
    <row r="118" spans="1:79" s="273" customFormat="1" ht="21" hidden="1" customHeight="1">
      <c r="A118" s="41"/>
      <c r="B118" s="41"/>
      <c r="C118" s="41" t="s">
        <v>87</v>
      </c>
      <c r="D118" s="658" t="s">
        <v>995</v>
      </c>
      <c r="E118" s="575"/>
      <c r="F118" s="543">
        <v>42172</v>
      </c>
      <c r="G118" s="982"/>
      <c r="H118" s="308" t="s">
        <v>770</v>
      </c>
      <c r="I118" s="30">
        <v>40308</v>
      </c>
      <c r="J118" s="504"/>
      <c r="K118" s="308"/>
      <c r="L118" s="16">
        <v>0</v>
      </c>
      <c r="M118" s="16">
        <v>0</v>
      </c>
      <c r="N118" s="16">
        <v>0</v>
      </c>
      <c r="O118" s="16">
        <v>0</v>
      </c>
      <c r="P118" s="16">
        <v>0</v>
      </c>
      <c r="Q118" s="16">
        <v>0</v>
      </c>
      <c r="R118" s="16"/>
      <c r="S118" s="957">
        <v>0</v>
      </c>
      <c r="T118" s="957"/>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9"/>
      <c r="AU118" s="19"/>
      <c r="AV118" s="19"/>
      <c r="AW118" s="19"/>
      <c r="AX118" s="19"/>
      <c r="AY118" s="19"/>
      <c r="AZ118" s="19"/>
      <c r="BA118" s="19"/>
      <c r="BB118" s="19"/>
      <c r="BC118" s="19"/>
      <c r="BD118" s="19"/>
      <c r="BE118" s="19"/>
      <c r="BF118" s="19"/>
      <c r="BG118" s="19"/>
      <c r="BH118" s="19"/>
      <c r="BI118" s="19"/>
      <c r="BJ118" s="19"/>
      <c r="BK118" s="19"/>
      <c r="BL118" s="19"/>
      <c r="BM118" s="19"/>
      <c r="BN118" s="19"/>
      <c r="BO118" s="19"/>
      <c r="BP118" s="19"/>
      <c r="BQ118" s="19"/>
      <c r="BR118" s="19"/>
      <c r="BS118" s="19"/>
      <c r="BT118" s="19"/>
      <c r="BU118" s="184">
        <f t="shared" si="17"/>
        <v>0</v>
      </c>
      <c r="BV118" s="201"/>
      <c r="BW118" s="184">
        <f t="shared" si="18"/>
        <v>0</v>
      </c>
      <c r="BX118" s="201"/>
      <c r="BY118" s="15">
        <f t="shared" si="19"/>
        <v>0</v>
      </c>
      <c r="BZ118" s="171"/>
      <c r="CA118" s="171"/>
    </row>
    <row r="119" spans="1:79" s="273" customFormat="1" ht="21" hidden="1" customHeight="1">
      <c r="A119" s="204"/>
      <c r="B119" s="204"/>
      <c r="C119" s="41" t="s">
        <v>93</v>
      </c>
      <c r="D119" s="658" t="s">
        <v>194</v>
      </c>
      <c r="E119" s="575"/>
      <c r="F119" s="543">
        <v>43259</v>
      </c>
      <c r="G119" s="982"/>
      <c r="H119" s="308" t="s">
        <v>770</v>
      </c>
      <c r="I119" s="30">
        <v>22790</v>
      </c>
      <c r="J119" s="504"/>
      <c r="K119" s="308"/>
      <c r="L119" s="16">
        <v>0</v>
      </c>
      <c r="M119" s="16">
        <v>0</v>
      </c>
      <c r="N119" s="16">
        <v>0</v>
      </c>
      <c r="O119" s="16">
        <v>0</v>
      </c>
      <c r="P119" s="16">
        <v>0</v>
      </c>
      <c r="Q119" s="16">
        <v>0</v>
      </c>
      <c r="R119" s="16"/>
      <c r="S119" s="957">
        <v>0</v>
      </c>
      <c r="T119" s="957"/>
      <c r="U119" s="18"/>
      <c r="V119" s="202"/>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9"/>
      <c r="AU119" s="19"/>
      <c r="AV119" s="19"/>
      <c r="AW119" s="19"/>
      <c r="AX119" s="19"/>
      <c r="AY119" s="19"/>
      <c r="AZ119" s="19"/>
      <c r="BA119" s="19"/>
      <c r="BB119" s="19"/>
      <c r="BC119" s="19"/>
      <c r="BD119" s="19"/>
      <c r="BE119" s="19"/>
      <c r="BF119" s="19"/>
      <c r="BG119" s="19"/>
      <c r="BH119" s="19"/>
      <c r="BI119" s="19"/>
      <c r="BJ119" s="19"/>
      <c r="BK119" s="19"/>
      <c r="BL119" s="19"/>
      <c r="BM119" s="19"/>
      <c r="BN119" s="19"/>
      <c r="BO119" s="19"/>
      <c r="BP119" s="19"/>
      <c r="BQ119" s="19"/>
      <c r="BR119" s="19"/>
      <c r="BS119" s="19"/>
      <c r="BT119" s="19"/>
      <c r="BU119" s="184">
        <f t="shared" si="17"/>
        <v>0</v>
      </c>
      <c r="BV119" s="2"/>
      <c r="BW119" s="184">
        <f t="shared" si="18"/>
        <v>0</v>
      </c>
      <c r="BX119" s="2"/>
      <c r="BY119" s="15">
        <f t="shared" si="19"/>
        <v>0</v>
      </c>
    </row>
    <row r="120" spans="1:79" s="273" customFormat="1" ht="21" hidden="1" customHeight="1">
      <c r="A120" s="30"/>
      <c r="B120" s="30"/>
      <c r="C120" s="41" t="s">
        <v>95</v>
      </c>
      <c r="D120" s="658" t="s">
        <v>1001</v>
      </c>
      <c r="E120" s="575"/>
      <c r="F120" s="541">
        <v>43516</v>
      </c>
      <c r="G120" s="982"/>
      <c r="H120" s="308" t="s">
        <v>770</v>
      </c>
      <c r="I120" s="30">
        <v>36238</v>
      </c>
      <c r="J120" s="504"/>
      <c r="K120" s="308"/>
      <c r="L120" s="16">
        <v>0</v>
      </c>
      <c r="M120" s="16">
        <v>0</v>
      </c>
      <c r="N120" s="16">
        <v>0</v>
      </c>
      <c r="O120" s="16">
        <v>0</v>
      </c>
      <c r="P120" s="16">
        <v>0</v>
      </c>
      <c r="Q120" s="16">
        <v>0</v>
      </c>
      <c r="R120" s="16"/>
      <c r="S120" s="957">
        <v>0</v>
      </c>
      <c r="T120" s="957"/>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9"/>
      <c r="AU120" s="19"/>
      <c r="AV120" s="19"/>
      <c r="AW120" s="19"/>
      <c r="AX120" s="19"/>
      <c r="AY120" s="19"/>
      <c r="AZ120" s="19"/>
      <c r="BA120" s="19"/>
      <c r="BB120" s="19"/>
      <c r="BC120" s="19"/>
      <c r="BD120" s="19"/>
      <c r="BE120" s="19"/>
      <c r="BF120" s="19"/>
      <c r="BG120" s="19"/>
      <c r="BH120" s="19"/>
      <c r="BI120" s="19"/>
      <c r="BJ120" s="19"/>
      <c r="BK120" s="19"/>
      <c r="BL120" s="19"/>
      <c r="BM120" s="19"/>
      <c r="BN120" s="19"/>
      <c r="BO120" s="19"/>
      <c r="BP120" s="19"/>
      <c r="BQ120" s="19"/>
      <c r="BR120" s="19"/>
      <c r="BS120" s="19"/>
      <c r="BT120" s="19"/>
      <c r="BU120" s="184">
        <f t="shared" si="17"/>
        <v>0</v>
      </c>
      <c r="BV120" s="201"/>
      <c r="BW120" s="184">
        <f t="shared" si="18"/>
        <v>0</v>
      </c>
      <c r="BX120" s="201"/>
      <c r="BY120" s="15">
        <f t="shared" si="19"/>
        <v>0</v>
      </c>
    </row>
    <row r="121" spans="1:79" s="273" customFormat="1" ht="21" hidden="1" customHeight="1">
      <c r="A121" s="204"/>
      <c r="B121" s="204"/>
      <c r="C121" s="41" t="s">
        <v>103</v>
      </c>
      <c r="D121" s="658" t="s">
        <v>1265</v>
      </c>
      <c r="E121" s="575"/>
      <c r="F121" s="541">
        <v>44350</v>
      </c>
      <c r="G121" s="982"/>
      <c r="H121" s="308" t="s">
        <v>770</v>
      </c>
      <c r="I121" s="30">
        <v>44342</v>
      </c>
      <c r="J121" s="504"/>
      <c r="K121" s="308"/>
      <c r="L121" s="16">
        <v>0</v>
      </c>
      <c r="M121" s="16">
        <v>0</v>
      </c>
      <c r="N121" s="16">
        <v>0</v>
      </c>
      <c r="O121" s="16">
        <v>0</v>
      </c>
      <c r="P121" s="16">
        <v>0</v>
      </c>
      <c r="Q121" s="16">
        <v>0</v>
      </c>
      <c r="R121" s="16"/>
      <c r="S121" s="957">
        <v>0</v>
      </c>
      <c r="T121" s="957"/>
      <c r="U121" s="18"/>
      <c r="V121" s="202"/>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9"/>
      <c r="AU121" s="19"/>
      <c r="AV121" s="19"/>
      <c r="AW121" s="19"/>
      <c r="AX121" s="19"/>
      <c r="AY121" s="19"/>
      <c r="AZ121" s="19"/>
      <c r="BA121" s="19"/>
      <c r="BB121" s="19"/>
      <c r="BC121" s="19"/>
      <c r="BD121" s="19"/>
      <c r="BE121" s="19"/>
      <c r="BF121" s="19"/>
      <c r="BG121" s="19"/>
      <c r="BH121" s="19"/>
      <c r="BI121" s="19"/>
      <c r="BJ121" s="19"/>
      <c r="BK121" s="19"/>
      <c r="BL121" s="19"/>
      <c r="BM121" s="19"/>
      <c r="BN121" s="19"/>
      <c r="BO121" s="19"/>
      <c r="BP121" s="19"/>
      <c r="BQ121" s="19"/>
      <c r="BR121" s="19"/>
      <c r="BS121" s="19"/>
      <c r="BT121" s="19"/>
      <c r="BU121" s="184">
        <f t="shared" si="17"/>
        <v>0</v>
      </c>
      <c r="BV121" s="2"/>
      <c r="BW121" s="184">
        <f t="shared" si="18"/>
        <v>0</v>
      </c>
      <c r="BX121" s="2"/>
      <c r="BY121" s="15">
        <f t="shared" si="19"/>
        <v>0</v>
      </c>
    </row>
    <row r="122" spans="1:79" s="171" customFormat="1" ht="34.5" hidden="1" customHeight="1">
      <c r="A122" s="15" t="s">
        <v>11</v>
      </c>
      <c r="B122" s="15" t="s">
        <v>1058</v>
      </c>
      <c r="C122" s="593" t="s">
        <v>12</v>
      </c>
      <c r="D122" s="41" t="s">
        <v>13</v>
      </c>
      <c r="E122" s="489"/>
      <c r="F122" s="404" t="s">
        <v>14</v>
      </c>
      <c r="G122" s="562"/>
      <c r="H122" s="331" t="s">
        <v>1704</v>
      </c>
      <c r="I122" s="285" t="s">
        <v>1705</v>
      </c>
      <c r="J122" s="503"/>
      <c r="K122" s="331"/>
      <c r="L122" s="387" t="s">
        <v>1319</v>
      </c>
      <c r="M122" s="387" t="s">
        <v>1430</v>
      </c>
      <c r="N122" s="387" t="s">
        <v>1431</v>
      </c>
      <c r="O122" s="387" t="s">
        <v>1641</v>
      </c>
      <c r="P122" s="387" t="s">
        <v>1642</v>
      </c>
      <c r="Q122" s="387" t="s">
        <v>1566</v>
      </c>
      <c r="R122" s="387"/>
      <c r="S122" s="1014" t="s">
        <v>915</v>
      </c>
      <c r="T122" s="1014"/>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c r="BC122" s="15"/>
      <c r="BD122" s="15"/>
      <c r="BE122" s="15"/>
      <c r="BF122" s="15"/>
      <c r="BG122" s="15"/>
      <c r="BH122" s="15"/>
      <c r="BI122" s="15"/>
      <c r="BJ122" s="15"/>
      <c r="BK122" s="15"/>
      <c r="BL122" s="15"/>
      <c r="BM122" s="15"/>
      <c r="BN122" s="15"/>
      <c r="BO122" s="15"/>
      <c r="BP122" s="15"/>
      <c r="BQ122" s="15"/>
      <c r="BR122" s="15"/>
      <c r="BS122" s="15"/>
      <c r="BT122" s="15"/>
      <c r="BU122" s="12" t="s">
        <v>915</v>
      </c>
      <c r="BV122" s="13"/>
      <c r="BW122" s="12" t="s">
        <v>916</v>
      </c>
      <c r="BX122" s="172"/>
      <c r="BY122" s="14" t="s">
        <v>1566</v>
      </c>
    </row>
    <row r="123" spans="1:79" s="273" customFormat="1" ht="21" hidden="1" customHeight="1">
      <c r="A123" s="275"/>
      <c r="B123" s="275"/>
      <c r="C123" s="41" t="s">
        <v>19</v>
      </c>
      <c r="D123" s="658" t="s">
        <v>1177</v>
      </c>
      <c r="E123" s="575"/>
      <c r="F123" s="543">
        <v>33633</v>
      </c>
      <c r="G123" s="982"/>
      <c r="H123" s="276" t="s">
        <v>770</v>
      </c>
      <c r="I123" s="26">
        <v>43516</v>
      </c>
      <c r="J123" s="504"/>
      <c r="K123" s="276"/>
      <c r="L123" s="16">
        <v>0</v>
      </c>
      <c r="M123" s="16">
        <v>0</v>
      </c>
      <c r="N123" s="16">
        <v>0</v>
      </c>
      <c r="O123" s="16">
        <v>0</v>
      </c>
      <c r="P123" s="16">
        <v>0</v>
      </c>
      <c r="Q123" s="16">
        <v>0</v>
      </c>
      <c r="R123" s="16"/>
      <c r="S123" s="957">
        <v>0</v>
      </c>
      <c r="T123" s="957"/>
      <c r="U123" s="277"/>
      <c r="V123" s="277"/>
      <c r="W123" s="277"/>
      <c r="X123" s="277"/>
      <c r="Y123" s="277"/>
      <c r="Z123" s="277"/>
      <c r="AA123" s="277"/>
      <c r="AB123" s="277"/>
      <c r="AC123" s="277"/>
      <c r="AD123" s="277"/>
      <c r="AE123" s="277"/>
      <c r="AF123" s="277"/>
      <c r="AG123" s="277"/>
      <c r="AH123" s="277"/>
      <c r="AI123" s="277"/>
      <c r="AJ123" s="277"/>
      <c r="AK123" s="277"/>
      <c r="AL123" s="277"/>
      <c r="AM123" s="277"/>
      <c r="AN123" s="277"/>
      <c r="AO123" s="277"/>
      <c r="AP123" s="277"/>
      <c r="AQ123" s="277"/>
      <c r="AR123" s="277"/>
      <c r="AS123" s="277"/>
      <c r="AT123" s="277"/>
      <c r="AU123" s="277"/>
      <c r="AV123" s="277"/>
      <c r="AW123" s="277"/>
      <c r="AX123" s="277"/>
      <c r="AY123" s="277"/>
      <c r="AZ123" s="277"/>
      <c r="BA123" s="277"/>
      <c r="BB123" s="277"/>
      <c r="BC123" s="277"/>
      <c r="BD123" s="277"/>
      <c r="BE123" s="277"/>
      <c r="BF123" s="277"/>
      <c r="BG123" s="277"/>
      <c r="BH123" s="277"/>
      <c r="BI123" s="277"/>
      <c r="BJ123" s="277"/>
      <c r="BK123" s="277"/>
      <c r="BL123" s="277"/>
      <c r="BM123" s="277"/>
      <c r="BN123" s="277"/>
      <c r="BO123" s="277"/>
      <c r="BP123" s="277"/>
      <c r="BQ123" s="277"/>
      <c r="BR123" s="277"/>
      <c r="BS123" s="277"/>
      <c r="BT123" s="277"/>
      <c r="BU123" s="184">
        <f>COUNT(U123:AS123)</f>
        <v>0</v>
      </c>
      <c r="BW123" s="184">
        <f>COUNT(AT123:BT123)</f>
        <v>0</v>
      </c>
      <c r="BY123" s="15">
        <f>SUM(BU123,BW123)</f>
        <v>0</v>
      </c>
    </row>
    <row r="124" spans="1:79" s="171" customFormat="1" ht="34.5" hidden="1" customHeight="1">
      <c r="A124" s="15" t="s">
        <v>11</v>
      </c>
      <c r="B124" s="15" t="s">
        <v>1058</v>
      </c>
      <c r="C124" s="593" t="s">
        <v>12</v>
      </c>
      <c r="D124" s="41" t="s">
        <v>273</v>
      </c>
      <c r="E124" s="489"/>
      <c r="F124" s="404" t="s">
        <v>14</v>
      </c>
      <c r="G124" s="562"/>
      <c r="H124" s="331" t="s">
        <v>1704</v>
      </c>
      <c r="I124" s="285" t="s">
        <v>1706</v>
      </c>
      <c r="J124" s="503"/>
      <c r="K124" s="331"/>
      <c r="L124" s="387" t="s">
        <v>1319</v>
      </c>
      <c r="M124" s="387" t="s">
        <v>1430</v>
      </c>
      <c r="N124" s="387" t="s">
        <v>1431</v>
      </c>
      <c r="O124" s="387" t="s">
        <v>1641</v>
      </c>
      <c r="P124" s="387" t="s">
        <v>1642</v>
      </c>
      <c r="Q124" s="387" t="s">
        <v>1566</v>
      </c>
      <c r="R124" s="387"/>
      <c r="S124" s="1014" t="s">
        <v>915</v>
      </c>
      <c r="T124" s="1014"/>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c r="BC124" s="15"/>
      <c r="BD124" s="15"/>
      <c r="BE124" s="15"/>
      <c r="BF124" s="15"/>
      <c r="BG124" s="15"/>
      <c r="BH124" s="15"/>
      <c r="BI124" s="15"/>
      <c r="BJ124" s="15"/>
      <c r="BK124" s="15"/>
      <c r="BL124" s="15"/>
      <c r="BM124" s="15"/>
      <c r="BN124" s="15"/>
      <c r="BO124" s="15"/>
      <c r="BP124" s="15"/>
      <c r="BQ124" s="15"/>
      <c r="BR124" s="15"/>
      <c r="BS124" s="15"/>
      <c r="BT124" s="15"/>
      <c r="BU124" s="12" t="s">
        <v>915</v>
      </c>
      <c r="BV124" s="13"/>
      <c r="BW124" s="12" t="s">
        <v>916</v>
      </c>
      <c r="BX124" s="172"/>
      <c r="BY124" s="14" t="s">
        <v>1566</v>
      </c>
    </row>
    <row r="125" spans="1:79" s="201" customFormat="1" ht="21" hidden="1" customHeight="1">
      <c r="A125" s="185"/>
      <c r="B125" s="185"/>
      <c r="C125" s="41" t="s">
        <v>22</v>
      </c>
      <c r="D125" s="658" t="s">
        <v>285</v>
      </c>
      <c r="E125" s="575"/>
      <c r="F125" s="541">
        <v>40961</v>
      </c>
      <c r="G125" s="982"/>
      <c r="H125" s="308" t="s">
        <v>265</v>
      </c>
      <c r="I125" s="26">
        <v>40966</v>
      </c>
      <c r="J125" s="504"/>
      <c r="K125" s="308"/>
      <c r="L125" s="16">
        <v>21</v>
      </c>
      <c r="M125" s="16">
        <v>0</v>
      </c>
      <c r="N125" s="16">
        <v>21</v>
      </c>
      <c r="O125" s="16">
        <v>0</v>
      </c>
      <c r="P125" s="16">
        <v>21</v>
      </c>
      <c r="Q125" s="16">
        <v>0</v>
      </c>
      <c r="R125" s="16"/>
      <c r="S125" s="957">
        <v>0</v>
      </c>
      <c r="T125" s="957"/>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9"/>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86"/>
      <c r="BU125" s="184">
        <f>COUNT(U125:AS125)</f>
        <v>0</v>
      </c>
      <c r="BV125" s="171"/>
      <c r="BW125" s="184">
        <f>COUNT(AT125:BT125)</f>
        <v>0</v>
      </c>
      <c r="BX125" s="171"/>
      <c r="BY125" s="15">
        <f>SUM(BU125,BW125)</f>
        <v>0</v>
      </c>
    </row>
    <row r="126" spans="1:79" s="2" customFormat="1" ht="15.75" hidden="1" customHeight="1">
      <c r="A126" s="171"/>
      <c r="B126" s="171"/>
      <c r="C126" s="62"/>
      <c r="D126" s="238"/>
      <c r="E126" s="574"/>
      <c r="F126" s="546"/>
      <c r="G126" s="990"/>
      <c r="H126" s="38"/>
      <c r="I126" s="46"/>
      <c r="J126" s="502"/>
      <c r="K126" s="38"/>
      <c r="L126" s="47"/>
      <c r="M126" s="47"/>
      <c r="N126" s="47"/>
      <c r="O126" s="47"/>
      <c r="P126" s="47"/>
      <c r="Q126" s="47"/>
      <c r="R126" s="47"/>
      <c r="S126" s="47"/>
      <c r="T126" s="47"/>
      <c r="U126" s="171"/>
      <c r="V126" s="171"/>
      <c r="W126" s="171"/>
      <c r="X126" s="171"/>
      <c r="Y126" s="171"/>
      <c r="Z126" s="171"/>
      <c r="AA126" s="171"/>
      <c r="AB126" s="171"/>
      <c r="AC126" s="171"/>
      <c r="AD126" s="171"/>
      <c r="AE126" s="171"/>
      <c r="AF126" s="171"/>
      <c r="AG126" s="171"/>
      <c r="AH126" s="171"/>
      <c r="AI126" s="171"/>
      <c r="AJ126" s="171"/>
      <c r="AK126" s="171"/>
      <c r="AL126" s="171"/>
      <c r="AM126" s="171"/>
      <c r="AN126" s="171"/>
      <c r="AO126" s="171"/>
      <c r="AP126" s="171"/>
      <c r="AQ126" s="171"/>
      <c r="AR126" s="171"/>
      <c r="AS126" s="171"/>
      <c r="AT126" s="171"/>
      <c r="AU126" s="171"/>
      <c r="AV126" s="171"/>
      <c r="AW126" s="171"/>
      <c r="AX126" s="171"/>
      <c r="AY126" s="171"/>
      <c r="AZ126" s="171"/>
      <c r="BA126" s="171"/>
      <c r="BB126" s="171"/>
      <c r="BC126" s="171"/>
      <c r="BD126" s="171"/>
      <c r="BE126" s="171"/>
      <c r="BF126" s="171"/>
      <c r="BG126" s="171"/>
      <c r="BH126" s="171"/>
      <c r="BI126" s="171"/>
      <c r="BJ126" s="171"/>
      <c r="BK126" s="171"/>
      <c r="BL126" s="171"/>
      <c r="BM126" s="171"/>
      <c r="BN126" s="171"/>
      <c r="BO126" s="171"/>
      <c r="BP126" s="171"/>
      <c r="BQ126" s="171"/>
      <c r="BR126" s="171"/>
      <c r="BS126" s="171"/>
      <c r="BT126" s="171"/>
      <c r="BU126" s="11"/>
      <c r="BV126" s="171"/>
      <c r="BW126" s="200"/>
      <c r="BX126" s="171"/>
      <c r="BY126" s="23"/>
    </row>
    <row r="127" spans="1:79" s="54" customFormat="1" ht="54" hidden="1" customHeight="1">
      <c r="C127" s="53"/>
      <c r="D127" s="53" t="s">
        <v>1786</v>
      </c>
      <c r="E127" s="211"/>
      <c r="F127" s="549"/>
      <c r="G127" s="211"/>
      <c r="H127" s="286"/>
      <c r="I127" s="38"/>
      <c r="J127" s="49"/>
      <c r="K127" s="286"/>
      <c r="BU127" s="283"/>
      <c r="BV127" s="283"/>
      <c r="BW127" s="283"/>
      <c r="BY127" s="283"/>
    </row>
    <row r="128" spans="1:79" s="2" customFormat="1" ht="15.75" hidden="1" customHeight="1">
      <c r="A128" s="171"/>
      <c r="B128" s="171"/>
      <c r="C128" s="62"/>
      <c r="D128" s="238"/>
      <c r="E128" s="574"/>
      <c r="F128" s="546"/>
      <c r="G128" s="990"/>
      <c r="H128" s="38"/>
      <c r="I128" s="46"/>
      <c r="J128" s="502"/>
      <c r="K128" s="38"/>
      <c r="L128" s="47"/>
      <c r="M128" s="47"/>
      <c r="N128" s="47"/>
      <c r="O128" s="47"/>
      <c r="P128" s="47"/>
      <c r="Q128" s="47"/>
      <c r="R128" s="47"/>
      <c r="S128" s="47"/>
      <c r="T128" s="47"/>
      <c r="U128" s="171"/>
      <c r="V128" s="171"/>
      <c r="W128" s="171"/>
      <c r="X128" s="171"/>
      <c r="Y128" s="171"/>
      <c r="Z128" s="171"/>
      <c r="AA128" s="171"/>
      <c r="AB128" s="171"/>
      <c r="AC128" s="171"/>
      <c r="AD128" s="171"/>
      <c r="AE128" s="171"/>
      <c r="AF128" s="171"/>
      <c r="AG128" s="171"/>
      <c r="AH128" s="171"/>
      <c r="AI128" s="171"/>
      <c r="AJ128" s="171"/>
      <c r="AK128" s="171"/>
      <c r="AL128" s="171"/>
      <c r="AM128" s="171"/>
      <c r="AN128" s="171"/>
      <c r="AO128" s="171"/>
      <c r="AP128" s="171"/>
      <c r="AQ128" s="171"/>
      <c r="AR128" s="171"/>
      <c r="AS128" s="171"/>
      <c r="AT128" s="171"/>
      <c r="AU128" s="171"/>
      <c r="AV128" s="171"/>
      <c r="AW128" s="171"/>
      <c r="AX128" s="171"/>
      <c r="AY128" s="171"/>
      <c r="AZ128" s="171"/>
      <c r="BA128" s="171"/>
      <c r="BB128" s="171"/>
      <c r="BC128" s="171"/>
      <c r="BD128" s="171"/>
      <c r="BE128" s="171"/>
      <c r="BF128" s="171"/>
      <c r="BG128" s="171"/>
      <c r="BH128" s="171"/>
      <c r="BI128" s="171"/>
      <c r="BJ128" s="171"/>
      <c r="BK128" s="171"/>
      <c r="BL128" s="171"/>
      <c r="BM128" s="171"/>
      <c r="BN128" s="171"/>
      <c r="BO128" s="171"/>
      <c r="BP128" s="171"/>
      <c r="BQ128" s="171"/>
      <c r="BR128" s="171"/>
      <c r="BS128" s="171"/>
      <c r="BT128" s="171"/>
      <c r="BU128" s="11"/>
      <c r="BV128" s="171"/>
      <c r="BW128" s="200"/>
      <c r="BX128" s="171"/>
      <c r="BY128" s="23"/>
    </row>
    <row r="129" spans="1:81" s="171" customFormat="1" ht="34.5" hidden="1" customHeight="1">
      <c r="A129" s="15" t="s">
        <v>11</v>
      </c>
      <c r="B129" s="15" t="s">
        <v>1058</v>
      </c>
      <c r="C129" s="593" t="s">
        <v>12</v>
      </c>
      <c r="D129" s="41" t="s">
        <v>43</v>
      </c>
      <c r="E129" s="489"/>
      <c r="F129" s="404" t="s">
        <v>14</v>
      </c>
      <c r="G129" s="562"/>
      <c r="H129" s="331" t="s">
        <v>1704</v>
      </c>
      <c r="I129" s="285" t="s">
        <v>1705</v>
      </c>
      <c r="J129" s="503"/>
      <c r="K129" s="331"/>
      <c r="L129" s="387" t="s">
        <v>1319</v>
      </c>
      <c r="M129" s="387" t="s">
        <v>1430</v>
      </c>
      <c r="N129" s="387" t="s">
        <v>1431</v>
      </c>
      <c r="O129" s="387" t="s">
        <v>1566</v>
      </c>
      <c r="P129" s="387"/>
      <c r="Q129" s="387" t="s">
        <v>1566</v>
      </c>
      <c r="R129" s="387"/>
      <c r="S129" s="1014" t="s">
        <v>915</v>
      </c>
      <c r="T129" s="1014"/>
      <c r="U129" s="15">
        <v>3</v>
      </c>
      <c r="V129" s="15">
        <v>10</v>
      </c>
      <c r="W129" s="15">
        <v>17</v>
      </c>
      <c r="X129" s="15">
        <v>24</v>
      </c>
      <c r="Y129" s="15">
        <v>7</v>
      </c>
      <c r="Z129" s="15"/>
      <c r="AA129" s="15">
        <v>14</v>
      </c>
      <c r="AB129" s="15">
        <v>28</v>
      </c>
      <c r="AC129" s="15">
        <v>7</v>
      </c>
      <c r="AD129" s="15">
        <v>14</v>
      </c>
      <c r="AE129" s="15">
        <v>21</v>
      </c>
      <c r="AF129" s="15">
        <v>28</v>
      </c>
      <c r="AG129" s="15">
        <v>4</v>
      </c>
      <c r="AH129" s="15">
        <v>11</v>
      </c>
      <c r="AI129" s="15"/>
      <c r="AJ129" s="15">
        <v>18</v>
      </c>
      <c r="AK129" s="15">
        <v>25</v>
      </c>
      <c r="AL129" s="15">
        <v>2</v>
      </c>
      <c r="AM129" s="15">
        <v>9</v>
      </c>
      <c r="AN129" s="15">
        <v>16</v>
      </c>
      <c r="AO129" s="15">
        <v>30</v>
      </c>
      <c r="AP129" s="15">
        <v>6</v>
      </c>
      <c r="AQ129" s="15">
        <v>13</v>
      </c>
      <c r="AR129" s="15">
        <v>20</v>
      </c>
      <c r="AS129" s="15">
        <v>27</v>
      </c>
      <c r="AT129" s="15">
        <v>4</v>
      </c>
      <c r="AU129" s="15">
        <v>11</v>
      </c>
      <c r="AV129" s="15"/>
      <c r="AW129" s="15">
        <v>18</v>
      </c>
      <c r="AX129" s="15">
        <v>25</v>
      </c>
      <c r="AY129" s="15">
        <v>1</v>
      </c>
      <c r="AZ129" s="15">
        <v>8</v>
      </c>
      <c r="BA129" s="15">
        <v>15</v>
      </c>
      <c r="BB129" s="15">
        <v>29</v>
      </c>
      <c r="BC129" s="15">
        <v>5</v>
      </c>
      <c r="BD129" s="15">
        <v>12</v>
      </c>
      <c r="BE129" s="15"/>
      <c r="BF129" s="15">
        <v>19</v>
      </c>
      <c r="BG129" s="15">
        <v>26</v>
      </c>
      <c r="BH129" s="15">
        <v>3</v>
      </c>
      <c r="BI129" s="15">
        <v>10</v>
      </c>
      <c r="BJ129" s="15">
        <v>24</v>
      </c>
      <c r="BK129" s="15">
        <v>31</v>
      </c>
      <c r="BL129" s="15">
        <v>7</v>
      </c>
      <c r="BM129" s="15">
        <v>14</v>
      </c>
      <c r="BN129" s="15">
        <v>21</v>
      </c>
      <c r="BO129" s="15">
        <v>28</v>
      </c>
      <c r="BP129" s="15">
        <v>5</v>
      </c>
      <c r="BQ129" s="15">
        <v>12</v>
      </c>
      <c r="BR129" s="15"/>
      <c r="BS129" s="15">
        <v>19</v>
      </c>
      <c r="BT129" s="15">
        <v>26</v>
      </c>
      <c r="BU129" s="12" t="s">
        <v>915</v>
      </c>
      <c r="BV129" s="13"/>
      <c r="BW129" s="12" t="s">
        <v>916</v>
      </c>
      <c r="BX129" s="172"/>
      <c r="BY129" s="14" t="s">
        <v>1566</v>
      </c>
    </row>
    <row r="130" spans="1:81" customFormat="1" ht="21" hidden="1" customHeight="1">
      <c r="A130" s="204"/>
      <c r="B130" s="204"/>
      <c r="C130" s="41" t="s">
        <v>81</v>
      </c>
      <c r="D130" s="658" t="s">
        <v>256</v>
      </c>
      <c r="E130" s="575"/>
      <c r="F130" s="541">
        <v>42026</v>
      </c>
      <c r="G130" s="982"/>
      <c r="H130" s="308" t="s">
        <v>770</v>
      </c>
      <c r="I130" s="30">
        <v>43438</v>
      </c>
      <c r="J130" s="504"/>
      <c r="K130" s="308"/>
      <c r="L130" s="16">
        <v>0</v>
      </c>
      <c r="M130" s="16">
        <v>0</v>
      </c>
      <c r="N130" s="16">
        <v>0</v>
      </c>
      <c r="O130" s="16">
        <v>0</v>
      </c>
      <c r="P130" s="16">
        <v>0</v>
      </c>
      <c r="Q130" s="16">
        <v>0</v>
      </c>
      <c r="R130" s="16"/>
      <c r="S130" s="957">
        <v>0</v>
      </c>
      <c r="T130" s="957"/>
      <c r="U130" s="18"/>
      <c r="V130" s="202"/>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19"/>
      <c r="BR130" s="19"/>
      <c r="BS130" s="19"/>
      <c r="BT130" s="19"/>
      <c r="BU130" s="184">
        <v>0</v>
      </c>
      <c r="BV130" s="2"/>
      <c r="BW130" s="184">
        <v>0</v>
      </c>
      <c r="BX130" s="2"/>
      <c r="BY130" s="15">
        <v>0</v>
      </c>
      <c r="BZ130" s="171"/>
      <c r="CA130" s="171"/>
      <c r="CB130" s="273"/>
      <c r="CC130" s="273"/>
    </row>
    <row r="131" spans="1:81" customFormat="1" ht="21" hidden="1" customHeight="1">
      <c r="A131" s="204"/>
      <c r="B131" s="204"/>
      <c r="C131" s="41" t="s">
        <v>95</v>
      </c>
      <c r="D131" s="658" t="s">
        <v>1382</v>
      </c>
      <c r="E131" s="561">
        <v>11380</v>
      </c>
      <c r="F131" s="542">
        <v>44517</v>
      </c>
      <c r="G131" s="982"/>
      <c r="H131" s="363" t="s">
        <v>352</v>
      </c>
      <c r="I131" s="30">
        <v>44517</v>
      </c>
      <c r="J131" s="510" t="s">
        <v>1384</v>
      </c>
      <c r="K131" s="327" t="s">
        <v>1383</v>
      </c>
      <c r="L131" s="16">
        <v>0</v>
      </c>
      <c r="M131" s="16">
        <v>0</v>
      </c>
      <c r="N131" s="16">
        <v>0</v>
      </c>
      <c r="O131" s="16">
        <v>0</v>
      </c>
      <c r="P131" s="16">
        <v>0</v>
      </c>
      <c r="Q131" s="16">
        <v>0</v>
      </c>
      <c r="R131" s="16"/>
      <c r="S131" s="957">
        <v>0</v>
      </c>
      <c r="T131" s="957"/>
      <c r="U131" s="18"/>
      <c r="V131" s="202"/>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9"/>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84">
        <v>0</v>
      </c>
      <c r="BV131" s="2"/>
      <c r="BW131" s="184">
        <v>0</v>
      </c>
      <c r="BX131" s="2"/>
      <c r="BY131" s="15">
        <v>0</v>
      </c>
      <c r="BZ131" s="273"/>
      <c r="CA131" s="273"/>
      <c r="CB131" s="273"/>
      <c r="CC131" s="273"/>
    </row>
    <row r="132" spans="1:81" customFormat="1" ht="21" hidden="1" customHeight="1">
      <c r="A132" s="204"/>
      <c r="B132" s="204"/>
      <c r="C132" s="41" t="s">
        <v>89</v>
      </c>
      <c r="D132" s="658" t="s">
        <v>1758</v>
      </c>
      <c r="E132" s="575"/>
      <c r="F132" s="541">
        <v>42665</v>
      </c>
      <c r="G132" s="982"/>
      <c r="H132" s="308" t="s">
        <v>770</v>
      </c>
      <c r="I132" s="30">
        <v>42832</v>
      </c>
      <c r="J132" s="504"/>
      <c r="K132" s="308"/>
      <c r="L132" s="16">
        <v>0</v>
      </c>
      <c r="M132" s="16">
        <v>0</v>
      </c>
      <c r="N132" s="16">
        <v>0</v>
      </c>
      <c r="O132" s="16">
        <v>0</v>
      </c>
      <c r="P132" s="16">
        <v>0</v>
      </c>
      <c r="Q132" s="16">
        <v>0</v>
      </c>
      <c r="R132" s="16"/>
      <c r="S132" s="957">
        <v>0</v>
      </c>
      <c r="T132" s="957"/>
      <c r="U132" s="18"/>
      <c r="V132" s="202"/>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9"/>
      <c r="AU132" s="19"/>
      <c r="AV132" s="19"/>
      <c r="AW132" s="19"/>
      <c r="AX132" s="19"/>
      <c r="AY132" s="19"/>
      <c r="AZ132" s="19"/>
      <c r="BA132" s="19"/>
      <c r="BB132" s="19"/>
      <c r="BC132" s="19"/>
      <c r="BD132" s="19"/>
      <c r="BE132" s="19"/>
      <c r="BF132" s="19"/>
      <c r="BG132" s="19"/>
      <c r="BH132" s="19"/>
      <c r="BI132" s="19"/>
      <c r="BJ132" s="19"/>
      <c r="BK132" s="19"/>
      <c r="BL132" s="19"/>
      <c r="BM132" s="19"/>
      <c r="BN132" s="19"/>
      <c r="BO132" s="19"/>
      <c r="BP132" s="19"/>
      <c r="BQ132" s="19"/>
      <c r="BR132" s="19"/>
      <c r="BS132" s="19"/>
      <c r="BT132" s="19"/>
      <c r="BU132" s="184">
        <v>0</v>
      </c>
      <c r="BV132" s="2"/>
      <c r="BW132" s="184">
        <v>0</v>
      </c>
      <c r="BX132" s="2"/>
      <c r="BY132" s="15">
        <v>0</v>
      </c>
      <c r="BZ132" s="273"/>
      <c r="CA132" s="273"/>
      <c r="CB132" s="273"/>
      <c r="CC132" s="273"/>
    </row>
    <row r="133" spans="1:81" customFormat="1" ht="21" hidden="1" customHeight="1">
      <c r="A133" s="204"/>
      <c r="B133" s="204"/>
      <c r="C133" s="41" t="s">
        <v>96</v>
      </c>
      <c r="D133" s="658" t="s">
        <v>1208</v>
      </c>
      <c r="E133" s="575"/>
      <c r="F133" s="542">
        <v>43677</v>
      </c>
      <c r="G133" s="982"/>
      <c r="H133" s="308" t="s">
        <v>770</v>
      </c>
      <c r="I133" s="30">
        <v>44239</v>
      </c>
      <c r="J133" s="504"/>
      <c r="K133" s="308"/>
      <c r="L133" s="16">
        <v>0</v>
      </c>
      <c r="M133" s="16">
        <v>0</v>
      </c>
      <c r="N133" s="16">
        <v>0</v>
      </c>
      <c r="O133" s="16">
        <v>0</v>
      </c>
      <c r="P133" s="16">
        <v>0</v>
      </c>
      <c r="Q133" s="16">
        <v>0</v>
      </c>
      <c r="R133" s="16"/>
      <c r="S133" s="957">
        <v>0</v>
      </c>
      <c r="T133" s="957"/>
      <c r="U133" s="18"/>
      <c r="V133" s="202"/>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9"/>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84">
        <v>0</v>
      </c>
      <c r="BV133" s="2"/>
      <c r="BW133" s="184">
        <v>0</v>
      </c>
      <c r="BX133" s="2"/>
      <c r="BY133" s="15">
        <v>0</v>
      </c>
      <c r="BZ133" s="273"/>
      <c r="CA133" s="273"/>
      <c r="CB133" s="273"/>
      <c r="CC133" s="273"/>
    </row>
    <row r="134" spans="1:81" customFormat="1" ht="21" hidden="1" customHeight="1">
      <c r="A134" s="204"/>
      <c r="B134" s="204"/>
      <c r="C134" s="41" t="s">
        <v>70</v>
      </c>
      <c r="D134" s="658" t="s">
        <v>259</v>
      </c>
      <c r="E134" s="561">
        <v>421</v>
      </c>
      <c r="F134" s="543">
        <v>41044</v>
      </c>
      <c r="G134" s="982"/>
      <c r="H134" s="363" t="s">
        <v>1483</v>
      </c>
      <c r="I134" s="30">
        <v>15767</v>
      </c>
      <c r="J134" s="518" t="s">
        <v>509</v>
      </c>
      <c r="K134" s="327" t="s">
        <v>508</v>
      </c>
      <c r="L134" s="16">
        <v>0</v>
      </c>
      <c r="M134" s="16">
        <v>0</v>
      </c>
      <c r="N134" s="16">
        <v>0</v>
      </c>
      <c r="O134" s="16">
        <v>0</v>
      </c>
      <c r="P134" s="16">
        <v>0</v>
      </c>
      <c r="Q134" s="16">
        <v>0</v>
      </c>
      <c r="R134" s="16"/>
      <c r="S134" s="957">
        <v>0</v>
      </c>
      <c r="T134" s="957"/>
      <c r="U134" s="18"/>
      <c r="V134" s="202"/>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19"/>
      <c r="BR134" s="19"/>
      <c r="BS134" s="19"/>
      <c r="BT134" s="19"/>
      <c r="BU134" s="184">
        <v>0</v>
      </c>
      <c r="BV134" s="2"/>
      <c r="BW134" s="184">
        <v>0</v>
      </c>
      <c r="BX134" s="2"/>
      <c r="BY134" s="15">
        <v>0</v>
      </c>
      <c r="BZ134" s="273"/>
      <c r="CA134" s="273"/>
      <c r="CB134" s="273"/>
      <c r="CC134" s="273"/>
    </row>
    <row r="135" spans="1:81" s="273" customFormat="1" ht="21" hidden="1" customHeight="1">
      <c r="A135" s="204"/>
      <c r="B135" s="204"/>
      <c r="C135" s="41" t="s">
        <v>72</v>
      </c>
      <c r="D135" s="658" t="s">
        <v>253</v>
      </c>
      <c r="E135" s="561">
        <v>266</v>
      </c>
      <c r="F135" s="543">
        <v>41047</v>
      </c>
      <c r="G135" s="982"/>
      <c r="H135" s="363" t="s">
        <v>352</v>
      </c>
      <c r="I135" s="30">
        <v>37000</v>
      </c>
      <c r="J135" s="518" t="s">
        <v>1461</v>
      </c>
      <c r="K135" s="327" t="s">
        <v>1460</v>
      </c>
      <c r="L135" s="16">
        <v>0</v>
      </c>
      <c r="M135" s="16">
        <v>0</v>
      </c>
      <c r="N135" s="16">
        <v>0</v>
      </c>
      <c r="O135" s="16">
        <v>0</v>
      </c>
      <c r="P135" s="16">
        <v>0</v>
      </c>
      <c r="Q135" s="16">
        <v>0</v>
      </c>
      <c r="R135" s="16"/>
      <c r="S135" s="957">
        <v>0</v>
      </c>
      <c r="T135" s="957"/>
      <c r="U135" s="18"/>
      <c r="V135" s="202"/>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9"/>
      <c r="AU135" s="19"/>
      <c r="AV135" s="19"/>
      <c r="AW135" s="19"/>
      <c r="AX135" s="19"/>
      <c r="AY135" s="19"/>
      <c r="AZ135" s="19"/>
      <c r="BA135" s="19"/>
      <c r="BB135" s="19"/>
      <c r="BC135" s="19"/>
      <c r="BD135" s="19"/>
      <c r="BE135" s="19"/>
      <c r="BF135" s="19"/>
      <c r="BG135" s="19"/>
      <c r="BH135" s="19"/>
      <c r="BI135" s="19"/>
      <c r="BJ135" s="19"/>
      <c r="BK135" s="19"/>
      <c r="BL135" s="19"/>
      <c r="BM135" s="19"/>
      <c r="BN135" s="19"/>
      <c r="BO135" s="19"/>
      <c r="BP135" s="19"/>
      <c r="BQ135" s="19"/>
      <c r="BR135" s="19"/>
      <c r="BS135" s="19"/>
      <c r="BT135" s="19"/>
      <c r="BU135" s="184">
        <v>0</v>
      </c>
      <c r="BV135" s="2"/>
      <c r="BW135" s="184">
        <v>0</v>
      </c>
      <c r="BX135" s="2"/>
      <c r="BY135" s="15">
        <v>0</v>
      </c>
    </row>
    <row r="136" spans="1:81" s="273" customFormat="1" ht="21" hidden="1" customHeight="1">
      <c r="A136" s="204"/>
      <c r="B136" s="204"/>
      <c r="C136" s="41" t="s">
        <v>101</v>
      </c>
      <c r="D136" s="658" t="s">
        <v>1439</v>
      </c>
      <c r="E136" s="561">
        <v>11394</v>
      </c>
      <c r="F136" s="542">
        <v>44680</v>
      </c>
      <c r="G136" s="982"/>
      <c r="H136" s="363" t="s">
        <v>352</v>
      </c>
      <c r="I136" s="30">
        <v>44679</v>
      </c>
      <c r="J136" s="510" t="s">
        <v>1441</v>
      </c>
      <c r="K136" s="327" t="s">
        <v>1440</v>
      </c>
      <c r="L136" s="16">
        <v>0</v>
      </c>
      <c r="M136" s="16">
        <v>0</v>
      </c>
      <c r="N136" s="16">
        <v>0</v>
      </c>
      <c r="O136" s="16">
        <v>0</v>
      </c>
      <c r="P136" s="16">
        <v>0</v>
      </c>
      <c r="Q136" s="16">
        <v>0</v>
      </c>
      <c r="R136" s="16"/>
      <c r="S136" s="957">
        <v>0</v>
      </c>
      <c r="T136" s="957"/>
      <c r="U136" s="18"/>
      <c r="V136" s="202"/>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84">
        <v>0</v>
      </c>
      <c r="BV136" s="2"/>
      <c r="BW136" s="184">
        <v>0</v>
      </c>
      <c r="BX136" s="2"/>
      <c r="BY136" s="15">
        <v>0</v>
      </c>
    </row>
    <row r="137" spans="1:81" s="273" customFormat="1" ht="21" hidden="1" customHeight="1">
      <c r="A137" s="204"/>
      <c r="B137" s="204"/>
      <c r="C137" s="41" t="s">
        <v>58</v>
      </c>
      <c r="D137" s="658" t="s">
        <v>289</v>
      </c>
      <c r="E137" s="561">
        <v>9944</v>
      </c>
      <c r="F137" s="541">
        <v>38651</v>
      </c>
      <c r="G137" s="982"/>
      <c r="H137" s="363" t="s">
        <v>1483</v>
      </c>
      <c r="I137" s="30">
        <v>35828</v>
      </c>
      <c r="J137" s="510" t="s">
        <v>765</v>
      </c>
      <c r="K137" s="327" t="s">
        <v>764</v>
      </c>
      <c r="L137" s="16">
        <v>0</v>
      </c>
      <c r="M137" s="16">
        <v>0</v>
      </c>
      <c r="N137" s="16">
        <v>0</v>
      </c>
      <c r="O137" s="16">
        <v>0</v>
      </c>
      <c r="P137" s="16">
        <v>0</v>
      </c>
      <c r="Q137" s="16">
        <v>0</v>
      </c>
      <c r="R137" s="16"/>
      <c r="S137" s="957">
        <v>0</v>
      </c>
      <c r="T137" s="957"/>
      <c r="U137" s="18"/>
      <c r="V137" s="202"/>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9"/>
      <c r="AU137" s="19"/>
      <c r="AV137" s="19"/>
      <c r="AW137" s="19"/>
      <c r="AX137" s="19"/>
      <c r="AY137" s="19"/>
      <c r="AZ137" s="19"/>
      <c r="BA137" s="19"/>
      <c r="BB137" s="19"/>
      <c r="BC137" s="19"/>
      <c r="BD137" s="19"/>
      <c r="BE137" s="19"/>
      <c r="BF137" s="19"/>
      <c r="BG137" s="19"/>
      <c r="BH137" s="19"/>
      <c r="BI137" s="19"/>
      <c r="BJ137" s="19"/>
      <c r="BK137" s="19"/>
      <c r="BL137" s="19"/>
      <c r="BM137" s="19"/>
      <c r="BN137" s="19"/>
      <c r="BO137" s="19"/>
      <c r="BP137" s="19"/>
      <c r="BQ137" s="19"/>
      <c r="BR137" s="19"/>
      <c r="BS137" s="19"/>
      <c r="BT137" s="19"/>
      <c r="BU137" s="184">
        <v>0</v>
      </c>
      <c r="BV137" s="2"/>
      <c r="BW137" s="184">
        <v>0</v>
      </c>
      <c r="BX137" s="2"/>
      <c r="BY137" s="15">
        <v>0</v>
      </c>
    </row>
    <row r="138" spans="1:81" s="2" customFormat="1" ht="15.75" hidden="1" customHeight="1">
      <c r="A138" s="171"/>
      <c r="B138" s="171"/>
      <c r="C138" s="62"/>
      <c r="D138" s="238"/>
      <c r="E138" s="574"/>
      <c r="F138" s="546"/>
      <c r="G138" s="990"/>
      <c r="H138" s="38"/>
      <c r="I138" s="46"/>
      <c r="J138" s="502"/>
      <c r="K138" s="38"/>
      <c r="L138" s="47"/>
      <c r="M138" s="47"/>
      <c r="N138" s="47"/>
      <c r="O138" s="47"/>
      <c r="P138" s="47"/>
      <c r="Q138" s="47"/>
      <c r="R138" s="47"/>
      <c r="S138" s="47"/>
      <c r="T138" s="47"/>
      <c r="U138" s="171"/>
      <c r="V138" s="171"/>
      <c r="W138" s="171"/>
      <c r="X138" s="171"/>
      <c r="Y138" s="171"/>
      <c r="Z138" s="171"/>
      <c r="AA138" s="171"/>
      <c r="AB138" s="171"/>
      <c r="AC138" s="171"/>
      <c r="AD138" s="171"/>
      <c r="AE138" s="171"/>
      <c r="AF138" s="171"/>
      <c r="AG138" s="171"/>
      <c r="AH138" s="171"/>
      <c r="AI138" s="171"/>
      <c r="AJ138" s="171"/>
      <c r="AK138" s="171"/>
      <c r="AL138" s="171"/>
      <c r="AM138" s="171"/>
      <c r="AN138" s="171"/>
      <c r="AO138" s="171"/>
      <c r="AP138" s="171"/>
      <c r="AQ138" s="171"/>
      <c r="AR138" s="171"/>
      <c r="AS138" s="171"/>
      <c r="AT138" s="171"/>
      <c r="AU138" s="171"/>
      <c r="AV138" s="171"/>
      <c r="AW138" s="171"/>
      <c r="AX138" s="171"/>
      <c r="AY138" s="171"/>
      <c r="AZ138" s="171"/>
      <c r="BA138" s="171"/>
      <c r="BB138" s="171"/>
      <c r="BC138" s="171"/>
      <c r="BD138" s="171"/>
      <c r="BE138" s="171"/>
      <c r="BF138" s="171"/>
      <c r="BG138" s="171"/>
      <c r="BH138" s="171"/>
      <c r="BI138" s="171"/>
      <c r="BJ138" s="171"/>
      <c r="BK138" s="171"/>
      <c r="BL138" s="171"/>
      <c r="BM138" s="171"/>
      <c r="BN138" s="171"/>
      <c r="BO138" s="171"/>
      <c r="BP138" s="171"/>
      <c r="BQ138" s="171"/>
      <c r="BR138" s="171"/>
      <c r="BS138" s="171"/>
      <c r="BT138" s="171"/>
      <c r="BU138" s="11"/>
      <c r="BV138" s="171"/>
      <c r="BW138" s="200"/>
      <c r="BX138" s="171"/>
      <c r="BY138" s="23"/>
    </row>
    <row r="139" spans="1:81" s="54" customFormat="1" ht="54" hidden="1" customHeight="1">
      <c r="C139" s="53"/>
      <c r="D139" s="53" t="s">
        <v>1787</v>
      </c>
      <c r="E139" s="211"/>
      <c r="F139" s="549"/>
      <c r="G139" s="211"/>
      <c r="H139" s="286"/>
      <c r="I139" s="38"/>
      <c r="J139" s="49"/>
      <c r="K139" s="286"/>
      <c r="BW139" s="283"/>
      <c r="BX139" s="283"/>
      <c r="BY139" s="283"/>
      <c r="CA139" s="283"/>
    </row>
    <row r="140" spans="1:81" s="2" customFormat="1" ht="15.75" hidden="1" customHeight="1">
      <c r="A140" s="171"/>
      <c r="B140" s="171"/>
      <c r="C140" s="62"/>
      <c r="D140" s="238"/>
      <c r="E140" s="574"/>
      <c r="F140" s="546"/>
      <c r="G140" s="990"/>
      <c r="H140" s="38"/>
      <c r="I140" s="46"/>
      <c r="J140" s="502"/>
      <c r="K140" s="38"/>
      <c r="L140" s="47"/>
      <c r="M140" s="47"/>
      <c r="N140" s="47"/>
      <c r="O140" s="47"/>
      <c r="P140" s="47"/>
      <c r="Q140" s="47"/>
      <c r="R140" s="47"/>
      <c r="S140" s="47"/>
      <c r="T140" s="47"/>
      <c r="U140" s="171"/>
      <c r="V140" s="171"/>
      <c r="W140" s="171"/>
      <c r="X140" s="171"/>
      <c r="Y140" s="171"/>
      <c r="Z140" s="171"/>
      <c r="AA140" s="171"/>
      <c r="AB140" s="171"/>
      <c r="AC140" s="171"/>
      <c r="AD140" s="171"/>
      <c r="AE140" s="171"/>
      <c r="AF140" s="171"/>
      <c r="AG140" s="171"/>
      <c r="AH140" s="171"/>
      <c r="AI140" s="171"/>
      <c r="AJ140" s="171"/>
      <c r="AK140" s="171"/>
      <c r="AL140" s="171"/>
      <c r="AM140" s="171"/>
      <c r="AN140" s="171"/>
      <c r="AO140" s="171"/>
      <c r="AP140" s="171"/>
      <c r="AQ140" s="171"/>
      <c r="AR140" s="171"/>
      <c r="AS140" s="171"/>
      <c r="AT140" s="171"/>
      <c r="AU140" s="171"/>
      <c r="AV140" s="171"/>
      <c r="AW140" s="171"/>
      <c r="AX140" s="171"/>
      <c r="AY140" s="171"/>
      <c r="AZ140" s="171"/>
      <c r="BA140" s="171"/>
      <c r="BB140" s="171"/>
      <c r="BC140" s="171"/>
      <c r="BD140" s="171"/>
      <c r="BE140" s="171"/>
      <c r="BF140" s="171"/>
      <c r="BG140" s="171"/>
      <c r="BH140" s="171"/>
      <c r="BI140" s="171"/>
      <c r="BJ140" s="171"/>
      <c r="BK140" s="171"/>
      <c r="BL140" s="171"/>
      <c r="BM140" s="171"/>
      <c r="BN140" s="171"/>
      <c r="BO140" s="171"/>
      <c r="BP140" s="171"/>
      <c r="BQ140" s="171"/>
      <c r="BR140" s="171"/>
      <c r="BS140" s="171"/>
      <c r="BT140" s="171"/>
      <c r="BU140" s="11"/>
      <c r="BV140" s="171"/>
      <c r="BW140" s="200"/>
      <c r="BX140" s="171"/>
      <c r="BY140" s="23"/>
    </row>
    <row r="141" spans="1:81" s="171" customFormat="1" ht="34.5" hidden="1" customHeight="1">
      <c r="A141" s="15" t="s">
        <v>11</v>
      </c>
      <c r="B141" s="15" t="s">
        <v>1058</v>
      </c>
      <c r="C141" s="593" t="s">
        <v>12</v>
      </c>
      <c r="D141" s="41" t="s">
        <v>43</v>
      </c>
      <c r="E141" s="489"/>
      <c r="F141" s="404" t="s">
        <v>14</v>
      </c>
      <c r="G141" s="562"/>
      <c r="H141" s="331" t="s">
        <v>1704</v>
      </c>
      <c r="I141" s="285" t="s">
        <v>1705</v>
      </c>
      <c r="J141" s="503"/>
      <c r="K141" s="331"/>
      <c r="L141" s="387" t="s">
        <v>1319</v>
      </c>
      <c r="M141" s="387" t="s">
        <v>1430</v>
      </c>
      <c r="N141" s="387" t="s">
        <v>1431</v>
      </c>
      <c r="O141" s="387" t="s">
        <v>1566</v>
      </c>
      <c r="P141" s="387"/>
      <c r="Q141" s="387" t="s">
        <v>1566</v>
      </c>
      <c r="R141" s="387"/>
      <c r="S141" s="1014" t="s">
        <v>915</v>
      </c>
      <c r="T141" s="1014"/>
      <c r="U141" s="15">
        <v>3</v>
      </c>
      <c r="V141" s="15">
        <v>10</v>
      </c>
      <c r="W141" s="15">
        <v>17</v>
      </c>
      <c r="X141" s="15">
        <v>24</v>
      </c>
      <c r="Y141" s="15">
        <v>7</v>
      </c>
      <c r="Z141" s="15"/>
      <c r="AA141" s="15">
        <v>14</v>
      </c>
      <c r="AB141" s="15">
        <v>28</v>
      </c>
      <c r="AC141" s="15">
        <v>7</v>
      </c>
      <c r="AD141" s="15">
        <v>14</v>
      </c>
      <c r="AE141" s="15">
        <v>21</v>
      </c>
      <c r="AF141" s="15">
        <v>28</v>
      </c>
      <c r="AG141" s="15">
        <v>4</v>
      </c>
      <c r="AH141" s="15">
        <v>11</v>
      </c>
      <c r="AI141" s="15"/>
      <c r="AJ141" s="15">
        <v>18</v>
      </c>
      <c r="AK141" s="15">
        <v>25</v>
      </c>
      <c r="AL141" s="15">
        <v>2</v>
      </c>
      <c r="AM141" s="15">
        <v>9</v>
      </c>
      <c r="AN141" s="15">
        <v>16</v>
      </c>
      <c r="AO141" s="15">
        <v>30</v>
      </c>
      <c r="AP141" s="15">
        <v>6</v>
      </c>
      <c r="AQ141" s="15">
        <v>13</v>
      </c>
      <c r="AR141" s="15">
        <v>20</v>
      </c>
      <c r="AS141" s="15">
        <v>27</v>
      </c>
      <c r="AT141" s="15">
        <v>4</v>
      </c>
      <c r="AU141" s="15">
        <v>11</v>
      </c>
      <c r="AV141" s="15"/>
      <c r="AW141" s="15">
        <v>18</v>
      </c>
      <c r="AX141" s="15">
        <v>25</v>
      </c>
      <c r="AY141" s="15">
        <v>1</v>
      </c>
      <c r="AZ141" s="15">
        <v>8</v>
      </c>
      <c r="BA141" s="15">
        <v>15</v>
      </c>
      <c r="BB141" s="15">
        <v>29</v>
      </c>
      <c r="BC141" s="15">
        <v>5</v>
      </c>
      <c r="BD141" s="15">
        <v>12</v>
      </c>
      <c r="BE141" s="15"/>
      <c r="BF141" s="15">
        <v>19</v>
      </c>
      <c r="BG141" s="15">
        <v>26</v>
      </c>
      <c r="BH141" s="15">
        <v>3</v>
      </c>
      <c r="BI141" s="15">
        <v>10</v>
      </c>
      <c r="BJ141" s="15">
        <v>24</v>
      </c>
      <c r="BK141" s="15">
        <v>31</v>
      </c>
      <c r="BL141" s="15">
        <v>7</v>
      </c>
      <c r="BM141" s="15">
        <v>14</v>
      </c>
      <c r="BN141" s="15">
        <v>21</v>
      </c>
      <c r="BO141" s="15">
        <v>28</v>
      </c>
      <c r="BP141" s="15">
        <v>5</v>
      </c>
      <c r="BQ141" s="15">
        <v>12</v>
      </c>
      <c r="BR141" s="15"/>
      <c r="BS141" s="15">
        <v>19</v>
      </c>
      <c r="BT141" s="15">
        <v>26</v>
      </c>
      <c r="BU141" s="12" t="s">
        <v>915</v>
      </c>
      <c r="BV141" s="13"/>
      <c r="BW141" s="12" t="s">
        <v>916</v>
      </c>
      <c r="BX141" s="172"/>
      <c r="BY141" s="14" t="s">
        <v>1566</v>
      </c>
    </row>
    <row r="142" spans="1:81" s="273" customFormat="1" ht="21" hidden="1" customHeight="1">
      <c r="A142" s="204"/>
      <c r="B142" s="204"/>
      <c r="C142" s="41" t="s">
        <v>102</v>
      </c>
      <c r="D142" s="658" t="s">
        <v>1250</v>
      </c>
      <c r="E142" s="575"/>
      <c r="F142" s="541">
        <v>44321</v>
      </c>
      <c r="G142" s="982"/>
      <c r="H142" s="308" t="s">
        <v>770</v>
      </c>
      <c r="I142" s="30">
        <v>44327</v>
      </c>
      <c r="J142" s="504"/>
      <c r="K142" s="308"/>
      <c r="L142" s="16">
        <v>0</v>
      </c>
      <c r="M142" s="16">
        <v>0</v>
      </c>
      <c r="N142" s="16">
        <v>0</v>
      </c>
      <c r="O142" s="16">
        <v>0</v>
      </c>
      <c r="P142" s="16">
        <v>0</v>
      </c>
      <c r="Q142" s="16">
        <v>0</v>
      </c>
      <c r="R142" s="16"/>
      <c r="S142" s="957">
        <v>0</v>
      </c>
      <c r="T142" s="957"/>
      <c r="U142" s="18"/>
      <c r="V142" s="202"/>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19"/>
      <c r="BR142" s="19"/>
      <c r="BS142" s="19"/>
      <c r="BT142" s="19"/>
      <c r="BU142" s="184">
        <f>COUNT(U142:AS142)</f>
        <v>0</v>
      </c>
      <c r="BV142" s="2"/>
      <c r="BW142" s="184">
        <f>COUNT(AT142:BT142)</f>
        <v>0</v>
      </c>
      <c r="BX142" s="2"/>
      <c r="BY142" s="15">
        <f>SUM(BU142,BW142)</f>
        <v>0</v>
      </c>
    </row>
    <row r="143" spans="1:81" s="273" customFormat="1" ht="21" hidden="1" customHeight="1">
      <c r="A143" s="204"/>
      <c r="B143" s="204"/>
      <c r="C143" s="41" t="s">
        <v>35</v>
      </c>
      <c r="D143" s="658" t="s">
        <v>1307</v>
      </c>
      <c r="E143" s="575"/>
      <c r="F143" s="541">
        <v>44347</v>
      </c>
      <c r="G143" s="982"/>
      <c r="H143" s="308" t="s">
        <v>770</v>
      </c>
      <c r="I143" s="30">
        <v>44326</v>
      </c>
      <c r="J143" s="504"/>
      <c r="K143" s="308"/>
      <c r="L143" s="16">
        <v>0</v>
      </c>
      <c r="M143" s="16">
        <v>1</v>
      </c>
      <c r="N143" s="16">
        <v>1</v>
      </c>
      <c r="O143" s="16">
        <v>0</v>
      </c>
      <c r="P143" s="16">
        <v>1</v>
      </c>
      <c r="Q143" s="16">
        <v>0</v>
      </c>
      <c r="R143" s="16"/>
      <c r="S143" s="957">
        <v>0</v>
      </c>
      <c r="T143" s="957"/>
      <c r="U143" s="18"/>
      <c r="V143" s="202"/>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9"/>
      <c r="AU143" s="19"/>
      <c r="AV143" s="19"/>
      <c r="AW143" s="19"/>
      <c r="AX143" s="19"/>
      <c r="AY143" s="19"/>
      <c r="AZ143" s="19"/>
      <c r="BA143" s="19"/>
      <c r="BB143" s="19"/>
      <c r="BC143" s="19"/>
      <c r="BD143" s="19"/>
      <c r="BE143" s="19"/>
      <c r="BF143" s="19"/>
      <c r="BG143" s="19"/>
      <c r="BH143" s="19"/>
      <c r="BI143" s="19"/>
      <c r="BJ143" s="19"/>
      <c r="BK143" s="19"/>
      <c r="BL143" s="19"/>
      <c r="BM143" s="19"/>
      <c r="BN143" s="19"/>
      <c r="BO143" s="19"/>
      <c r="BP143" s="19"/>
      <c r="BQ143" s="19"/>
      <c r="BR143" s="19"/>
      <c r="BS143" s="19"/>
      <c r="BT143" s="19"/>
      <c r="BU143" s="184">
        <f>COUNT(U143:AS143)</f>
        <v>0</v>
      </c>
      <c r="BV143" s="2"/>
      <c r="BW143" s="184">
        <f>COUNT(AT143:BT143)</f>
        <v>0</v>
      </c>
      <c r="BX143" s="2"/>
      <c r="BY143" s="15">
        <f>SUM(BU143,BW143)</f>
        <v>0</v>
      </c>
      <c r="CB143" s="171"/>
      <c r="CC143" s="171"/>
    </row>
    <row r="144" spans="1:81" s="201" customFormat="1" ht="21" hidden="1" customHeight="1">
      <c r="A144" s="204"/>
      <c r="B144" s="204"/>
      <c r="C144" s="41" t="s">
        <v>22</v>
      </c>
      <c r="D144" s="658" t="s">
        <v>1253</v>
      </c>
      <c r="E144" s="575"/>
      <c r="F144" s="541">
        <v>27835</v>
      </c>
      <c r="G144" s="982"/>
      <c r="H144" s="308" t="s">
        <v>770</v>
      </c>
      <c r="I144" s="30">
        <v>31959</v>
      </c>
      <c r="J144" s="504"/>
      <c r="K144" s="308"/>
      <c r="L144" s="16">
        <v>16</v>
      </c>
      <c r="M144" s="16">
        <v>11</v>
      </c>
      <c r="N144" s="16">
        <v>27</v>
      </c>
      <c r="O144" s="16">
        <v>0</v>
      </c>
      <c r="P144" s="16">
        <v>27</v>
      </c>
      <c r="Q144" s="16">
        <v>0</v>
      </c>
      <c r="R144" s="16"/>
      <c r="S144" s="957">
        <v>0</v>
      </c>
      <c r="T144" s="957"/>
      <c r="U144" s="18"/>
      <c r="V144" s="202"/>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84">
        <f>COUNT(U144:AS144)</f>
        <v>0</v>
      </c>
      <c r="BV144" s="2"/>
      <c r="BW144" s="184">
        <f>COUNT(AT144:BT144)</f>
        <v>0</v>
      </c>
      <c r="BX144" s="2"/>
      <c r="BY144" s="15">
        <f>SUM(BU144,BW144)</f>
        <v>0</v>
      </c>
      <c r="BZ144" s="273"/>
      <c r="CA144" s="273"/>
    </row>
    <row r="145" spans="1:81" s="171" customFormat="1" ht="34.5" hidden="1" customHeight="1">
      <c r="A145" s="15" t="s">
        <v>11</v>
      </c>
      <c r="B145" s="15" t="s">
        <v>1058</v>
      </c>
      <c r="C145" s="593" t="s">
        <v>12</v>
      </c>
      <c r="D145" s="41" t="s">
        <v>13</v>
      </c>
      <c r="E145" s="489"/>
      <c r="F145" s="404" t="s">
        <v>14</v>
      </c>
      <c r="G145" s="562"/>
      <c r="H145" s="331" t="s">
        <v>1704</v>
      </c>
      <c r="I145" s="285" t="s">
        <v>1705</v>
      </c>
      <c r="J145" s="503"/>
      <c r="K145" s="331"/>
      <c r="L145" s="387" t="s">
        <v>1319</v>
      </c>
      <c r="M145" s="387" t="s">
        <v>1430</v>
      </c>
      <c r="N145" s="387" t="s">
        <v>1431</v>
      </c>
      <c r="O145" s="387" t="s">
        <v>1641</v>
      </c>
      <c r="P145" s="387" t="s">
        <v>1642</v>
      </c>
      <c r="Q145" s="387" t="s">
        <v>1566</v>
      </c>
      <c r="R145" s="387"/>
      <c r="S145" s="1014" t="s">
        <v>915</v>
      </c>
      <c r="T145" s="1014"/>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c r="BC145" s="15"/>
      <c r="BD145" s="15"/>
      <c r="BE145" s="15"/>
      <c r="BF145" s="15"/>
      <c r="BG145" s="15"/>
      <c r="BH145" s="15"/>
      <c r="BI145" s="15"/>
      <c r="BJ145" s="15"/>
      <c r="BK145" s="15"/>
      <c r="BL145" s="15"/>
      <c r="BM145" s="15"/>
      <c r="BN145" s="15"/>
      <c r="BO145" s="15"/>
      <c r="BP145" s="15"/>
      <c r="BQ145" s="15"/>
      <c r="BR145" s="15"/>
      <c r="BS145" s="15"/>
      <c r="BT145" s="15"/>
      <c r="BU145" s="12" t="s">
        <v>915</v>
      </c>
      <c r="BV145" s="13"/>
      <c r="BW145" s="12" t="s">
        <v>916</v>
      </c>
      <c r="BX145" s="172"/>
      <c r="BY145" s="14" t="s">
        <v>1566</v>
      </c>
    </row>
    <row r="146" spans="1:81" s="273" customFormat="1" ht="21" hidden="1" customHeight="1">
      <c r="A146" s="275"/>
      <c r="B146" s="275"/>
      <c r="C146" s="41" t="s">
        <v>24</v>
      </c>
      <c r="D146" s="658" t="s">
        <v>1563</v>
      </c>
      <c r="E146" s="575"/>
      <c r="F146" s="543">
        <v>44823</v>
      </c>
      <c r="G146" s="982"/>
      <c r="H146" s="276" t="s">
        <v>352</v>
      </c>
      <c r="I146" s="26">
        <v>44658</v>
      </c>
      <c r="J146" s="504"/>
      <c r="K146" s="276"/>
      <c r="L146" s="16">
        <v>0</v>
      </c>
      <c r="M146" s="16">
        <v>0</v>
      </c>
      <c r="N146" s="16">
        <v>0</v>
      </c>
      <c r="O146" s="16">
        <v>0</v>
      </c>
      <c r="P146" s="16">
        <v>0</v>
      </c>
      <c r="Q146" s="16">
        <v>0</v>
      </c>
      <c r="R146" s="16"/>
      <c r="S146" s="957">
        <v>0</v>
      </c>
      <c r="T146" s="957"/>
      <c r="U146" s="277"/>
      <c r="V146" s="277"/>
      <c r="W146" s="277"/>
      <c r="X146" s="277"/>
      <c r="Y146" s="277"/>
      <c r="Z146" s="277"/>
      <c r="AA146" s="277"/>
      <c r="AB146" s="277"/>
      <c r="AC146" s="277"/>
      <c r="AD146" s="277"/>
      <c r="AE146" s="277"/>
      <c r="AF146" s="277"/>
      <c r="AG146" s="277"/>
      <c r="AH146" s="277"/>
      <c r="AI146" s="277"/>
      <c r="AJ146" s="277"/>
      <c r="AK146" s="277"/>
      <c r="AL146" s="277"/>
      <c r="AM146" s="277"/>
      <c r="AN146" s="277"/>
      <c r="AO146" s="277"/>
      <c r="AP146" s="277"/>
      <c r="AQ146" s="277"/>
      <c r="AR146" s="277"/>
      <c r="AS146" s="277"/>
      <c r="AT146" s="277"/>
      <c r="AU146" s="277"/>
      <c r="AV146" s="277"/>
      <c r="AW146" s="277"/>
      <c r="AX146" s="277"/>
      <c r="AY146" s="277"/>
      <c r="AZ146" s="277"/>
      <c r="BA146" s="277"/>
      <c r="BB146" s="277"/>
      <c r="BC146" s="277"/>
      <c r="BD146" s="277"/>
      <c r="BE146" s="277"/>
      <c r="BF146" s="277"/>
      <c r="BG146" s="277"/>
      <c r="BH146" s="277"/>
      <c r="BI146" s="277"/>
      <c r="BJ146" s="277"/>
      <c r="BK146" s="277"/>
      <c r="BL146" s="277"/>
      <c r="BM146" s="277"/>
      <c r="BN146" s="277"/>
      <c r="BO146" s="277"/>
      <c r="BP146" s="277"/>
      <c r="BQ146" s="277"/>
      <c r="BR146" s="277"/>
      <c r="BS146" s="277"/>
      <c r="BT146" s="277"/>
      <c r="BU146" s="184">
        <f>COUNT(U146:AS146)</f>
        <v>0</v>
      </c>
      <c r="BW146" s="184">
        <f>COUNT(AT146:BT146)</f>
        <v>0</v>
      </c>
      <c r="BY146" s="15">
        <f>SUM(BU146,BW146)</f>
        <v>0</v>
      </c>
    </row>
    <row r="147" spans="1:81" s="2" customFormat="1" ht="15.75" hidden="1" customHeight="1">
      <c r="A147" s="171"/>
      <c r="B147" s="171"/>
      <c r="C147" s="62"/>
      <c r="D147" s="238"/>
      <c r="E147" s="574"/>
      <c r="F147" s="546"/>
      <c r="G147" s="990"/>
      <c r="H147" s="38"/>
      <c r="I147" s="46"/>
      <c r="J147" s="502"/>
      <c r="K147" s="38"/>
      <c r="L147" s="47"/>
      <c r="M147" s="47"/>
      <c r="N147" s="47"/>
      <c r="O147" s="47"/>
      <c r="P147" s="47"/>
      <c r="Q147" s="47"/>
      <c r="R147" s="47"/>
      <c r="S147" s="47"/>
      <c r="T147" s="47"/>
      <c r="U147" s="171"/>
      <c r="V147" s="171"/>
      <c r="W147" s="171"/>
      <c r="X147" s="171"/>
      <c r="Y147" s="171"/>
      <c r="Z147" s="171"/>
      <c r="AA147" s="171"/>
      <c r="AB147" s="171"/>
      <c r="AC147" s="171"/>
      <c r="AD147" s="171"/>
      <c r="AE147" s="171"/>
      <c r="AF147" s="171"/>
      <c r="AG147" s="171"/>
      <c r="AH147" s="171"/>
      <c r="AI147" s="171"/>
      <c r="AJ147" s="171"/>
      <c r="AK147" s="171"/>
      <c r="AL147" s="171"/>
      <c r="AM147" s="171"/>
      <c r="AN147" s="171"/>
      <c r="AO147" s="171"/>
      <c r="AP147" s="171"/>
      <c r="AQ147" s="171"/>
      <c r="AR147" s="171"/>
      <c r="AS147" s="171"/>
      <c r="AT147" s="171"/>
      <c r="AU147" s="171"/>
      <c r="AV147" s="171"/>
      <c r="AW147" s="171"/>
      <c r="AX147" s="171"/>
      <c r="AY147" s="171"/>
      <c r="AZ147" s="171"/>
      <c r="BA147" s="171"/>
      <c r="BB147" s="171"/>
      <c r="BC147" s="171"/>
      <c r="BD147" s="171"/>
      <c r="BE147" s="171"/>
      <c r="BF147" s="171"/>
      <c r="BG147" s="171"/>
      <c r="BH147" s="171"/>
      <c r="BI147" s="171"/>
      <c r="BJ147" s="171"/>
      <c r="BK147" s="171"/>
      <c r="BL147" s="171"/>
      <c r="BM147" s="171"/>
      <c r="BN147" s="171"/>
      <c r="BO147" s="171"/>
      <c r="BP147" s="171"/>
      <c r="BQ147" s="171"/>
      <c r="BR147" s="171"/>
      <c r="BS147" s="171"/>
      <c r="BT147" s="171"/>
      <c r="BU147" s="11"/>
      <c r="BV147" s="171"/>
      <c r="BW147" s="200"/>
      <c r="BX147" s="171"/>
      <c r="BY147" s="23"/>
    </row>
    <row r="148" spans="1:81" s="54" customFormat="1" ht="54" hidden="1" customHeight="1">
      <c r="C148" s="53"/>
      <c r="D148" s="53" t="s">
        <v>1788</v>
      </c>
      <c r="E148" s="211"/>
      <c r="F148" s="549"/>
      <c r="G148" s="211"/>
      <c r="H148" s="286"/>
      <c r="I148" s="38"/>
      <c r="J148" s="49"/>
      <c r="K148" s="286"/>
      <c r="BV148" s="283"/>
      <c r="BW148" s="283"/>
      <c r="BX148" s="283"/>
    </row>
    <row r="149" spans="1:81" s="229" customFormat="1" hidden="1">
      <c r="C149" s="230"/>
      <c r="D149" s="230"/>
      <c r="E149" s="578"/>
      <c r="F149" s="548"/>
      <c r="G149" s="599"/>
      <c r="H149" s="231"/>
      <c r="I149" s="231"/>
      <c r="J149" s="232"/>
      <c r="K149" s="231"/>
      <c r="L149" s="232"/>
      <c r="M149" s="232"/>
      <c r="N149" s="232"/>
      <c r="O149" s="232"/>
      <c r="P149" s="232"/>
      <c r="Q149" s="232"/>
      <c r="R149" s="232"/>
      <c r="S149" s="232"/>
      <c r="T149" s="232"/>
      <c r="U149" s="111"/>
      <c r="AO149" s="233"/>
      <c r="AQ149" s="230"/>
      <c r="AR149" s="230"/>
      <c r="AS149" s="230"/>
    </row>
    <row r="150" spans="1:81" s="171" customFormat="1" ht="34.5" hidden="1" customHeight="1">
      <c r="A150" s="15" t="s">
        <v>11</v>
      </c>
      <c r="B150" s="15" t="s">
        <v>1058</v>
      </c>
      <c r="C150" s="593" t="s">
        <v>12</v>
      </c>
      <c r="D150" s="41" t="s">
        <v>13</v>
      </c>
      <c r="E150" s="489"/>
      <c r="F150" s="404" t="s">
        <v>14</v>
      </c>
      <c r="G150" s="562"/>
      <c r="H150" s="285" t="s">
        <v>306</v>
      </c>
      <c r="I150" s="285" t="s">
        <v>15</v>
      </c>
      <c r="J150" s="503"/>
      <c r="K150" s="285"/>
      <c r="L150" s="387" t="s">
        <v>1319</v>
      </c>
      <c r="M150" s="387" t="s">
        <v>1320</v>
      </c>
      <c r="N150" s="387"/>
      <c r="O150" s="387" t="s">
        <v>1320</v>
      </c>
      <c r="P150" s="387"/>
      <c r="Q150" s="387" t="s">
        <v>1320</v>
      </c>
      <c r="R150" s="387"/>
      <c r="S150" s="1014" t="s">
        <v>915</v>
      </c>
      <c r="T150" s="1014"/>
      <c r="U150" s="15">
        <v>4</v>
      </c>
      <c r="V150" s="15">
        <v>11</v>
      </c>
      <c r="W150" s="15">
        <v>18</v>
      </c>
      <c r="X150" s="15"/>
      <c r="Y150" s="15">
        <v>1</v>
      </c>
      <c r="Z150" s="15"/>
      <c r="AA150" s="15">
        <v>8</v>
      </c>
      <c r="AB150" s="15">
        <v>22</v>
      </c>
      <c r="AC150" s="15">
        <v>1</v>
      </c>
      <c r="AD150" s="15">
        <v>8</v>
      </c>
      <c r="AE150" s="15">
        <v>15</v>
      </c>
      <c r="AF150" s="15">
        <v>29</v>
      </c>
      <c r="AG150" s="15">
        <v>5</v>
      </c>
      <c r="AH150" s="15">
        <v>12</v>
      </c>
      <c r="AI150" s="15"/>
      <c r="AJ150" s="15">
        <v>19</v>
      </c>
      <c r="AK150" s="15">
        <v>26</v>
      </c>
      <c r="AL150" s="15">
        <v>3</v>
      </c>
      <c r="AM150" s="15">
        <v>10</v>
      </c>
      <c r="AN150" s="15">
        <v>17</v>
      </c>
      <c r="AO150" s="15">
        <v>31</v>
      </c>
      <c r="AP150" s="15">
        <v>7</v>
      </c>
      <c r="AQ150" s="15">
        <v>14</v>
      </c>
      <c r="AR150" s="15">
        <v>21</v>
      </c>
      <c r="AS150" s="15">
        <v>28</v>
      </c>
      <c r="AT150" s="15">
        <v>5</v>
      </c>
      <c r="AU150" s="15">
        <v>12</v>
      </c>
      <c r="AV150" s="15"/>
      <c r="AW150" s="15">
        <v>19</v>
      </c>
      <c r="AX150" s="15">
        <v>26</v>
      </c>
      <c r="AY150" s="15">
        <v>2</v>
      </c>
      <c r="AZ150" s="15">
        <v>9</v>
      </c>
      <c r="BA150" s="15">
        <v>16</v>
      </c>
      <c r="BB150" s="15">
        <v>30</v>
      </c>
      <c r="BC150" s="15">
        <v>6</v>
      </c>
      <c r="BD150" s="15">
        <v>13</v>
      </c>
      <c r="BE150" s="15"/>
      <c r="BF150" s="15">
        <v>20</v>
      </c>
      <c r="BG150" s="15">
        <v>27</v>
      </c>
      <c r="BH150" s="15">
        <v>4</v>
      </c>
      <c r="BI150" s="15">
        <v>11</v>
      </c>
      <c r="BJ150" s="15"/>
      <c r="BK150" s="15">
        <v>25</v>
      </c>
      <c r="BL150" s="15">
        <v>1</v>
      </c>
      <c r="BM150" s="15">
        <v>8</v>
      </c>
      <c r="BN150" s="15">
        <v>15</v>
      </c>
      <c r="BO150" s="15">
        <v>29</v>
      </c>
      <c r="BP150" s="15">
        <v>6</v>
      </c>
      <c r="BQ150" s="15">
        <v>13</v>
      </c>
      <c r="BR150" s="15"/>
      <c r="BS150" s="15">
        <v>20</v>
      </c>
      <c r="BT150" s="15">
        <v>27</v>
      </c>
      <c r="BU150" s="12" t="s">
        <v>915</v>
      </c>
      <c r="BV150" s="13"/>
      <c r="BW150" s="12" t="s">
        <v>916</v>
      </c>
      <c r="BX150" s="172"/>
      <c r="BY150" s="14" t="s">
        <v>1320</v>
      </c>
    </row>
    <row r="151" spans="1:81" s="273" customFormat="1" ht="21" hidden="1" customHeight="1">
      <c r="A151" s="275"/>
      <c r="B151" s="275"/>
      <c r="C151" s="41" t="s">
        <v>24</v>
      </c>
      <c r="D151" s="658" t="s">
        <v>1075</v>
      </c>
      <c r="E151" s="575"/>
      <c r="F151" s="543">
        <v>43838</v>
      </c>
      <c r="G151" s="982"/>
      <c r="H151" s="276" t="s">
        <v>967</v>
      </c>
      <c r="I151" s="26">
        <v>41950</v>
      </c>
      <c r="J151" s="504"/>
      <c r="K151" s="276"/>
      <c r="L151" s="16">
        <v>0</v>
      </c>
      <c r="M151" s="16">
        <v>0</v>
      </c>
      <c r="N151" s="16">
        <v>0</v>
      </c>
      <c r="O151" s="16">
        <v>0</v>
      </c>
      <c r="P151" s="16"/>
      <c r="Q151" s="16">
        <v>0</v>
      </c>
      <c r="R151" s="16"/>
      <c r="S151" s="957">
        <v>0</v>
      </c>
      <c r="T151" s="957"/>
      <c r="U151" s="277"/>
      <c r="V151" s="277"/>
      <c r="W151" s="277"/>
      <c r="X151" s="277"/>
      <c r="Y151" s="277"/>
      <c r="Z151" s="277"/>
      <c r="AA151" s="277"/>
      <c r="AB151" s="277"/>
      <c r="AC151" s="277"/>
      <c r="AD151" s="277"/>
      <c r="AE151" s="277"/>
      <c r="AF151" s="277"/>
      <c r="AG151" s="277"/>
      <c r="AH151" s="277"/>
      <c r="AI151" s="277"/>
      <c r="AJ151" s="277"/>
      <c r="AK151" s="277"/>
      <c r="AL151" s="277"/>
      <c r="AM151" s="277"/>
      <c r="AN151" s="277"/>
      <c r="AO151" s="277"/>
      <c r="AP151" s="277"/>
      <c r="AQ151" s="277"/>
      <c r="AR151" s="277"/>
      <c r="AS151" s="277"/>
      <c r="AT151" s="277"/>
      <c r="AU151" s="277"/>
      <c r="AV151" s="277"/>
      <c r="AW151" s="277"/>
      <c r="AX151" s="277"/>
      <c r="AY151" s="277"/>
      <c r="AZ151" s="277"/>
      <c r="BA151" s="277"/>
      <c r="BB151" s="277"/>
      <c r="BC151" s="277"/>
      <c r="BD151" s="277"/>
      <c r="BE151" s="277"/>
      <c r="BF151" s="277"/>
      <c r="BG151" s="277"/>
      <c r="BH151" s="277"/>
      <c r="BI151" s="277"/>
      <c r="BJ151" s="277"/>
      <c r="BK151" s="277"/>
      <c r="BL151" s="277"/>
      <c r="BM151" s="277"/>
      <c r="BN151" s="277"/>
      <c r="BO151" s="277"/>
      <c r="BP151" s="277"/>
      <c r="BQ151" s="277"/>
      <c r="BR151" s="277"/>
      <c r="BS151" s="277"/>
      <c r="BT151" s="277"/>
      <c r="BU151" s="184">
        <f>COUNT(U151:AS151)</f>
        <v>0</v>
      </c>
      <c r="BW151" s="184">
        <f>COUNT(AT151:BT151)</f>
        <v>0</v>
      </c>
      <c r="BY151" s="15">
        <f>SUM(BU151,BW151)</f>
        <v>0</v>
      </c>
    </row>
    <row r="152" spans="1:81" s="171" customFormat="1" ht="34.5" hidden="1" customHeight="1">
      <c r="A152" s="15" t="s">
        <v>11</v>
      </c>
      <c r="B152" s="15" t="s">
        <v>1058</v>
      </c>
      <c r="C152" s="593" t="s">
        <v>12</v>
      </c>
      <c r="D152" s="41" t="s">
        <v>43</v>
      </c>
      <c r="E152" s="489"/>
      <c r="F152" s="404" t="s">
        <v>14</v>
      </c>
      <c r="G152" s="562"/>
      <c r="H152" s="285" t="s">
        <v>306</v>
      </c>
      <c r="I152" s="285" t="s">
        <v>15</v>
      </c>
      <c r="J152" s="503"/>
      <c r="K152" s="285"/>
      <c r="L152" s="387" t="s">
        <v>1319</v>
      </c>
      <c r="M152" s="387" t="s">
        <v>1320</v>
      </c>
      <c r="N152" s="387"/>
      <c r="O152" s="387" t="s">
        <v>1320</v>
      </c>
      <c r="P152" s="387"/>
      <c r="Q152" s="387" t="s">
        <v>1320</v>
      </c>
      <c r="R152" s="387"/>
      <c r="S152" s="1014" t="s">
        <v>915</v>
      </c>
      <c r="T152" s="1014"/>
      <c r="U152" s="15">
        <v>4</v>
      </c>
      <c r="V152" s="15">
        <v>11</v>
      </c>
      <c r="W152" s="15">
        <v>18</v>
      </c>
      <c r="X152" s="15"/>
      <c r="Y152" s="15">
        <v>1</v>
      </c>
      <c r="Z152" s="15"/>
      <c r="AA152" s="15">
        <v>8</v>
      </c>
      <c r="AB152" s="15">
        <v>22</v>
      </c>
      <c r="AC152" s="15">
        <v>1</v>
      </c>
      <c r="AD152" s="15">
        <v>8</v>
      </c>
      <c r="AE152" s="15">
        <v>15</v>
      </c>
      <c r="AF152" s="15">
        <v>29</v>
      </c>
      <c r="AG152" s="15">
        <v>5</v>
      </c>
      <c r="AH152" s="15">
        <v>12</v>
      </c>
      <c r="AI152" s="15"/>
      <c r="AJ152" s="15">
        <v>19</v>
      </c>
      <c r="AK152" s="15">
        <v>26</v>
      </c>
      <c r="AL152" s="15">
        <v>3</v>
      </c>
      <c r="AM152" s="15">
        <v>10</v>
      </c>
      <c r="AN152" s="15">
        <v>17</v>
      </c>
      <c r="AO152" s="15">
        <v>31</v>
      </c>
      <c r="AP152" s="15">
        <v>7</v>
      </c>
      <c r="AQ152" s="15">
        <v>14</v>
      </c>
      <c r="AR152" s="15">
        <v>21</v>
      </c>
      <c r="AS152" s="15">
        <v>28</v>
      </c>
      <c r="AT152" s="15">
        <v>5</v>
      </c>
      <c r="AU152" s="15">
        <v>12</v>
      </c>
      <c r="AV152" s="15"/>
      <c r="AW152" s="15">
        <v>19</v>
      </c>
      <c r="AX152" s="15">
        <v>26</v>
      </c>
      <c r="AY152" s="15">
        <v>2</v>
      </c>
      <c r="AZ152" s="15">
        <v>9</v>
      </c>
      <c r="BA152" s="15">
        <v>16</v>
      </c>
      <c r="BB152" s="15">
        <v>30</v>
      </c>
      <c r="BC152" s="15">
        <v>6</v>
      </c>
      <c r="BD152" s="15">
        <v>13</v>
      </c>
      <c r="BE152" s="15"/>
      <c r="BF152" s="15">
        <v>20</v>
      </c>
      <c r="BG152" s="15">
        <v>27</v>
      </c>
      <c r="BH152" s="15">
        <v>4</v>
      </c>
      <c r="BI152" s="15">
        <v>11</v>
      </c>
      <c r="BJ152" s="15"/>
      <c r="BK152" s="15">
        <v>25</v>
      </c>
      <c r="BL152" s="15">
        <v>1</v>
      </c>
      <c r="BM152" s="15">
        <v>8</v>
      </c>
      <c r="BN152" s="15">
        <v>15</v>
      </c>
      <c r="BO152" s="15">
        <v>29</v>
      </c>
      <c r="BP152" s="15">
        <v>6</v>
      </c>
      <c r="BQ152" s="15">
        <v>13</v>
      </c>
      <c r="BR152" s="15"/>
      <c r="BS152" s="15">
        <v>20</v>
      </c>
      <c r="BT152" s="15">
        <v>27</v>
      </c>
      <c r="BU152" s="12" t="s">
        <v>915</v>
      </c>
      <c r="BV152" s="13"/>
      <c r="BW152" s="12" t="s">
        <v>916</v>
      </c>
      <c r="BX152" s="172"/>
      <c r="BY152" s="14" t="s">
        <v>1320</v>
      </c>
    </row>
    <row r="153" spans="1:81" s="171" customFormat="1" ht="21" hidden="1" customHeight="1">
      <c r="A153" s="204"/>
      <c r="B153" s="204"/>
      <c r="C153" s="41" t="s">
        <v>62</v>
      </c>
      <c r="D153" s="658" t="s">
        <v>287</v>
      </c>
      <c r="E153" s="575"/>
      <c r="F153" s="543">
        <v>38927</v>
      </c>
      <c r="G153" s="982"/>
      <c r="H153" s="308" t="s">
        <v>967</v>
      </c>
      <c r="I153" s="30">
        <v>25062</v>
      </c>
      <c r="J153" s="504"/>
      <c r="K153" s="308"/>
      <c r="L153" s="16">
        <v>0</v>
      </c>
      <c r="M153" s="16">
        <v>0</v>
      </c>
      <c r="N153" s="16">
        <v>0</v>
      </c>
      <c r="O153" s="16">
        <v>0</v>
      </c>
      <c r="P153" s="16"/>
      <c r="Q153" s="16">
        <v>0</v>
      </c>
      <c r="R153" s="16"/>
      <c r="S153" s="957">
        <v>0</v>
      </c>
      <c r="T153" s="957"/>
      <c r="U153" s="18"/>
      <c r="V153" s="202"/>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9"/>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84">
        <f t="shared" ref="BU153:BU160" si="20">COUNT(U153:AS153)</f>
        <v>0</v>
      </c>
      <c r="BV153" s="2"/>
      <c r="BW153" s="184">
        <f t="shared" ref="BW153:BW160" si="21">COUNT(AT153:BT153)</f>
        <v>0</v>
      </c>
      <c r="BX153" s="2"/>
      <c r="BY153" s="15">
        <f t="shared" ref="BY153:BY160" si="22">SUM(BU153,BW153)</f>
        <v>0</v>
      </c>
      <c r="BZ153" s="273"/>
      <c r="CA153" s="273"/>
      <c r="CB153" s="273"/>
      <c r="CC153" s="273"/>
    </row>
    <row r="154" spans="1:81" s="273" customFormat="1" ht="21" hidden="1" customHeight="1">
      <c r="A154" s="41"/>
      <c r="B154" s="41"/>
      <c r="C154" s="41" t="s">
        <v>54</v>
      </c>
      <c r="D154" s="658" t="s">
        <v>987</v>
      </c>
      <c r="E154" s="575"/>
      <c r="F154" s="543">
        <v>38309</v>
      </c>
      <c r="G154" s="982"/>
      <c r="H154" s="308" t="s">
        <v>967</v>
      </c>
      <c r="I154" s="30">
        <v>29881</v>
      </c>
      <c r="J154" s="504"/>
      <c r="K154" s="308"/>
      <c r="L154" s="16">
        <v>0</v>
      </c>
      <c r="M154" s="16">
        <v>0</v>
      </c>
      <c r="N154" s="16">
        <v>0</v>
      </c>
      <c r="O154" s="16">
        <v>0</v>
      </c>
      <c r="P154" s="16"/>
      <c r="Q154" s="16">
        <v>0</v>
      </c>
      <c r="R154" s="16"/>
      <c r="S154" s="957">
        <v>0</v>
      </c>
      <c r="T154" s="957"/>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19"/>
      <c r="BR154" s="19"/>
      <c r="BS154" s="19"/>
      <c r="BT154" s="19"/>
      <c r="BU154" s="184">
        <f t="shared" si="20"/>
        <v>0</v>
      </c>
      <c r="BV154" s="201"/>
      <c r="BW154" s="184">
        <f t="shared" si="21"/>
        <v>0</v>
      </c>
      <c r="BX154" s="201"/>
      <c r="BY154" s="15">
        <f t="shared" si="22"/>
        <v>0</v>
      </c>
    </row>
    <row r="155" spans="1:81" s="201" customFormat="1" ht="21" hidden="1" customHeight="1">
      <c r="A155" s="204"/>
      <c r="B155" s="204"/>
      <c r="C155" s="41" t="s">
        <v>89</v>
      </c>
      <c r="D155" s="37" t="s">
        <v>1090</v>
      </c>
      <c r="E155" s="576"/>
      <c r="F155" s="542">
        <v>43141</v>
      </c>
      <c r="G155" s="982"/>
      <c r="H155" s="308" t="s">
        <v>967</v>
      </c>
      <c r="I155" s="30">
        <v>43844</v>
      </c>
      <c r="J155" s="504"/>
      <c r="K155" s="308"/>
      <c r="L155" s="16">
        <v>0</v>
      </c>
      <c r="M155" s="16">
        <v>0</v>
      </c>
      <c r="N155" s="16">
        <v>0</v>
      </c>
      <c r="O155" s="16">
        <v>0</v>
      </c>
      <c r="P155" s="16"/>
      <c r="Q155" s="16">
        <v>0</v>
      </c>
      <c r="R155" s="16"/>
      <c r="S155" s="957">
        <v>0</v>
      </c>
      <c r="T155" s="957"/>
      <c r="U155" s="18"/>
      <c r="V155" s="202"/>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9"/>
      <c r="AU155" s="19"/>
      <c r="AV155" s="19"/>
      <c r="AW155" s="19"/>
      <c r="AX155" s="19"/>
      <c r="AY155" s="19"/>
      <c r="AZ155" s="19"/>
      <c r="BA155" s="19"/>
      <c r="BB155" s="19"/>
      <c r="BC155" s="19"/>
      <c r="BD155" s="19"/>
      <c r="BE155" s="19"/>
      <c r="BF155" s="19"/>
      <c r="BG155" s="19"/>
      <c r="BH155" s="19"/>
      <c r="BI155" s="19"/>
      <c r="BJ155" s="19"/>
      <c r="BK155" s="19"/>
      <c r="BL155" s="19"/>
      <c r="BM155" s="19"/>
      <c r="BN155" s="19"/>
      <c r="BO155" s="19"/>
      <c r="BP155" s="19"/>
      <c r="BQ155" s="19"/>
      <c r="BR155" s="19"/>
      <c r="BS155" s="19"/>
      <c r="BT155" s="19"/>
      <c r="BU155" s="184">
        <f t="shared" si="20"/>
        <v>0</v>
      </c>
      <c r="BV155" s="2"/>
      <c r="BW155" s="184">
        <f t="shared" si="21"/>
        <v>0</v>
      </c>
      <c r="BX155" s="2"/>
      <c r="BY155" s="15">
        <f t="shared" si="22"/>
        <v>0</v>
      </c>
      <c r="CB155" s="273"/>
      <c r="CC155" s="273"/>
    </row>
    <row r="156" spans="1:81" s="201" customFormat="1" ht="21" hidden="1" customHeight="1">
      <c r="A156" s="204"/>
      <c r="B156" s="204"/>
      <c r="C156" s="41" t="s">
        <v>74</v>
      </c>
      <c r="D156" s="658" t="s">
        <v>136</v>
      </c>
      <c r="E156" s="575"/>
      <c r="F156" s="541">
        <v>41880</v>
      </c>
      <c r="G156" s="982"/>
      <c r="H156" s="308" t="s">
        <v>967</v>
      </c>
      <c r="I156" s="30">
        <v>21930</v>
      </c>
      <c r="J156" s="504"/>
      <c r="K156" s="308"/>
      <c r="L156" s="16">
        <v>0</v>
      </c>
      <c r="M156" s="16">
        <v>0</v>
      </c>
      <c r="N156" s="16">
        <v>0</v>
      </c>
      <c r="O156" s="16">
        <v>0</v>
      </c>
      <c r="P156" s="16"/>
      <c r="Q156" s="16">
        <v>0</v>
      </c>
      <c r="R156" s="16"/>
      <c r="S156" s="957">
        <v>0</v>
      </c>
      <c r="T156" s="957"/>
      <c r="U156" s="18"/>
      <c r="V156" s="202"/>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9"/>
      <c r="AU156" s="19"/>
      <c r="AV156" s="19"/>
      <c r="AW156" s="19"/>
      <c r="AX156" s="19"/>
      <c r="AY156" s="19"/>
      <c r="AZ156" s="19"/>
      <c r="BA156" s="19"/>
      <c r="BB156" s="19"/>
      <c r="BC156" s="19"/>
      <c r="BD156" s="19"/>
      <c r="BE156" s="19"/>
      <c r="BF156" s="19"/>
      <c r="BG156" s="19"/>
      <c r="BH156" s="19"/>
      <c r="BI156" s="19"/>
      <c r="BJ156" s="19"/>
      <c r="BK156" s="19"/>
      <c r="BL156" s="19"/>
      <c r="BM156" s="19"/>
      <c r="BN156" s="19"/>
      <c r="BO156" s="19"/>
      <c r="BP156" s="19"/>
      <c r="BQ156" s="19"/>
      <c r="BR156" s="19"/>
      <c r="BS156" s="19"/>
      <c r="BT156" s="19"/>
      <c r="BU156" s="184">
        <f t="shared" si="20"/>
        <v>0</v>
      </c>
      <c r="BV156" s="2"/>
      <c r="BW156" s="184">
        <f t="shared" si="21"/>
        <v>0</v>
      </c>
      <c r="BX156" s="2"/>
      <c r="BY156" s="15">
        <f t="shared" si="22"/>
        <v>0</v>
      </c>
      <c r="BZ156" s="171"/>
      <c r="CA156" s="171"/>
      <c r="CB156" s="273"/>
      <c r="CC156" s="273"/>
    </row>
    <row r="157" spans="1:81" s="201" customFormat="1" ht="21" hidden="1" customHeight="1">
      <c r="A157" s="30"/>
      <c r="B157" s="30"/>
      <c r="C157" s="41" t="s">
        <v>40</v>
      </c>
      <c r="D157" s="658" t="s">
        <v>61</v>
      </c>
      <c r="E157" s="575"/>
      <c r="F157" s="542">
        <v>37408</v>
      </c>
      <c r="G157" s="982"/>
      <c r="H157" s="308" t="s">
        <v>967</v>
      </c>
      <c r="I157" s="30">
        <v>36222</v>
      </c>
      <c r="J157" s="504"/>
      <c r="K157" s="308"/>
      <c r="L157" s="16">
        <v>0</v>
      </c>
      <c r="M157" s="16">
        <v>0</v>
      </c>
      <c r="N157" s="16">
        <v>0</v>
      </c>
      <c r="O157" s="16">
        <v>0</v>
      </c>
      <c r="P157" s="16"/>
      <c r="Q157" s="16">
        <v>0</v>
      </c>
      <c r="R157" s="16"/>
      <c r="S157" s="957">
        <v>0</v>
      </c>
      <c r="T157" s="957"/>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9"/>
      <c r="AU157" s="19"/>
      <c r="AV157" s="19"/>
      <c r="AW157" s="19"/>
      <c r="AX157" s="19"/>
      <c r="AY157" s="19"/>
      <c r="AZ157" s="19"/>
      <c r="BA157" s="19"/>
      <c r="BB157" s="19"/>
      <c r="BC157" s="19"/>
      <c r="BD157" s="19"/>
      <c r="BE157" s="19"/>
      <c r="BF157" s="19"/>
      <c r="BG157" s="19"/>
      <c r="BH157" s="19"/>
      <c r="BI157" s="19"/>
      <c r="BJ157" s="19"/>
      <c r="BK157" s="19"/>
      <c r="BL157" s="19"/>
      <c r="BM157" s="19"/>
      <c r="BN157" s="19"/>
      <c r="BO157" s="19"/>
      <c r="BP157" s="19"/>
      <c r="BQ157" s="19"/>
      <c r="BR157" s="19"/>
      <c r="BS157" s="19"/>
      <c r="BT157" s="19"/>
      <c r="BU157" s="184">
        <f t="shared" si="20"/>
        <v>0</v>
      </c>
      <c r="BW157" s="184">
        <f t="shared" si="21"/>
        <v>0</v>
      </c>
      <c r="BY157" s="15">
        <f t="shared" si="22"/>
        <v>0</v>
      </c>
      <c r="BZ157" s="273"/>
      <c r="CA157" s="273"/>
      <c r="CB157" s="273"/>
      <c r="CC157" s="273"/>
    </row>
    <row r="158" spans="1:81" s="201" customFormat="1" ht="21" hidden="1" customHeight="1">
      <c r="A158" s="204"/>
      <c r="B158" s="204"/>
      <c r="C158" s="41" t="s">
        <v>70</v>
      </c>
      <c r="D158" s="37" t="s">
        <v>1447</v>
      </c>
      <c r="E158" s="576"/>
      <c r="F158" s="543">
        <v>41017</v>
      </c>
      <c r="G158" s="982"/>
      <c r="H158" s="308" t="s">
        <v>967</v>
      </c>
      <c r="I158" s="30">
        <v>41085</v>
      </c>
      <c r="J158" s="504"/>
      <c r="K158" s="308"/>
      <c r="L158" s="16">
        <v>0</v>
      </c>
      <c r="M158" s="16">
        <v>0</v>
      </c>
      <c r="N158" s="16">
        <v>0</v>
      </c>
      <c r="O158" s="16">
        <v>0</v>
      </c>
      <c r="P158" s="16"/>
      <c r="Q158" s="16">
        <v>0</v>
      </c>
      <c r="R158" s="16"/>
      <c r="S158" s="957">
        <v>0</v>
      </c>
      <c r="T158" s="957"/>
      <c r="U158" s="18"/>
      <c r="V158" s="202"/>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84">
        <f t="shared" si="20"/>
        <v>0</v>
      </c>
      <c r="BV158" s="2"/>
      <c r="BW158" s="184">
        <f t="shared" si="21"/>
        <v>0</v>
      </c>
      <c r="BX158" s="2"/>
      <c r="BY158" s="15">
        <f t="shared" si="22"/>
        <v>0</v>
      </c>
      <c r="BZ158" s="273"/>
      <c r="CA158" s="273"/>
      <c r="CB158" s="273"/>
      <c r="CC158" s="273"/>
    </row>
    <row r="159" spans="1:81" s="273" customFormat="1" ht="21" hidden="1" customHeight="1">
      <c r="A159" s="41"/>
      <c r="B159" s="41"/>
      <c r="C159" s="41" t="s">
        <v>30</v>
      </c>
      <c r="D159" s="658" t="s">
        <v>717</v>
      </c>
      <c r="E159" s="575"/>
      <c r="F159" s="541">
        <v>33298</v>
      </c>
      <c r="G159" s="982"/>
      <c r="H159" s="308" t="s">
        <v>266</v>
      </c>
      <c r="I159" s="30">
        <v>35373</v>
      </c>
      <c r="J159" s="504"/>
      <c r="K159" s="308"/>
      <c r="L159" s="16">
        <v>2</v>
      </c>
      <c r="M159" s="16">
        <v>0</v>
      </c>
      <c r="N159" s="16">
        <v>0</v>
      </c>
      <c r="O159" s="16">
        <v>0</v>
      </c>
      <c r="P159" s="16"/>
      <c r="Q159" s="16">
        <v>0</v>
      </c>
      <c r="R159" s="16"/>
      <c r="S159" s="957">
        <v>0</v>
      </c>
      <c r="T159" s="957"/>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9"/>
      <c r="AU159" s="19"/>
      <c r="AV159" s="19"/>
      <c r="AW159" s="19"/>
      <c r="AX159" s="19"/>
      <c r="AY159" s="19"/>
      <c r="AZ159" s="19"/>
      <c r="BA159" s="19"/>
      <c r="BB159" s="19"/>
      <c r="BC159" s="19"/>
      <c r="BD159" s="19"/>
      <c r="BE159" s="19"/>
      <c r="BF159" s="19"/>
      <c r="BG159" s="19"/>
      <c r="BH159" s="19"/>
      <c r="BI159" s="19"/>
      <c r="BJ159" s="19"/>
      <c r="BK159" s="19"/>
      <c r="BL159" s="19"/>
      <c r="BM159" s="19"/>
      <c r="BN159" s="19"/>
      <c r="BO159" s="19"/>
      <c r="BP159" s="19"/>
      <c r="BQ159" s="19"/>
      <c r="BR159" s="19"/>
      <c r="BS159" s="19"/>
      <c r="BT159" s="19"/>
      <c r="BU159" s="184">
        <f t="shared" si="20"/>
        <v>0</v>
      </c>
      <c r="BV159" s="201"/>
      <c r="BW159" s="184">
        <f t="shared" si="21"/>
        <v>0</v>
      </c>
      <c r="BX159" s="201"/>
      <c r="BY159" s="15">
        <f t="shared" si="22"/>
        <v>0</v>
      </c>
      <c r="BZ159" s="201"/>
      <c r="CA159" s="201"/>
      <c r="CB159" s="171"/>
      <c r="CC159" s="171"/>
    </row>
    <row r="160" spans="1:81" s="273" customFormat="1" ht="21" hidden="1" customHeight="1">
      <c r="A160" s="204"/>
      <c r="B160" s="204"/>
      <c r="C160" s="41" t="s">
        <v>93</v>
      </c>
      <c r="D160" s="658" t="s">
        <v>1010</v>
      </c>
      <c r="E160" s="575"/>
      <c r="F160" s="542">
        <v>43292</v>
      </c>
      <c r="G160" s="982"/>
      <c r="H160" s="308" t="s">
        <v>967</v>
      </c>
      <c r="I160" s="30">
        <v>22153</v>
      </c>
      <c r="J160" s="504"/>
      <c r="K160" s="308"/>
      <c r="L160" s="16">
        <v>0</v>
      </c>
      <c r="M160" s="16">
        <v>0</v>
      </c>
      <c r="N160" s="16">
        <v>0</v>
      </c>
      <c r="O160" s="16">
        <v>0</v>
      </c>
      <c r="P160" s="16"/>
      <c r="Q160" s="16">
        <v>0</v>
      </c>
      <c r="R160" s="16"/>
      <c r="S160" s="957">
        <v>0</v>
      </c>
      <c r="T160" s="957"/>
      <c r="U160" s="18"/>
      <c r="V160" s="202"/>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9"/>
      <c r="AU160" s="19"/>
      <c r="AV160" s="19"/>
      <c r="AW160" s="19"/>
      <c r="AX160" s="19"/>
      <c r="AY160" s="19"/>
      <c r="AZ160" s="19"/>
      <c r="BA160" s="19"/>
      <c r="BB160" s="19"/>
      <c r="BC160" s="19"/>
      <c r="BD160" s="19"/>
      <c r="BE160" s="19"/>
      <c r="BF160" s="19"/>
      <c r="BG160" s="19"/>
      <c r="BH160" s="19"/>
      <c r="BI160" s="19"/>
      <c r="BJ160" s="19"/>
      <c r="BK160" s="19"/>
      <c r="BL160" s="19"/>
      <c r="BM160" s="19"/>
      <c r="BN160" s="19"/>
      <c r="BO160" s="19"/>
      <c r="BP160" s="19"/>
      <c r="BQ160" s="19"/>
      <c r="BR160" s="19"/>
      <c r="BS160" s="19"/>
      <c r="BT160" s="19"/>
      <c r="BU160" s="184">
        <f t="shared" si="20"/>
        <v>0</v>
      </c>
      <c r="BV160" s="2"/>
      <c r="BW160" s="184">
        <f t="shared" si="21"/>
        <v>0</v>
      </c>
      <c r="BX160" s="2"/>
      <c r="BY160" s="15">
        <f t="shared" si="22"/>
        <v>0</v>
      </c>
    </row>
    <row r="161" spans="1:79" s="2" customFormat="1" ht="15.75" hidden="1" customHeight="1">
      <c r="A161" s="171"/>
      <c r="B161" s="171"/>
      <c r="C161" s="62"/>
      <c r="D161" s="238"/>
      <c r="E161" s="574"/>
      <c r="F161" s="546"/>
      <c r="G161" s="990"/>
      <c r="H161" s="38"/>
      <c r="I161" s="46"/>
      <c r="J161" s="502"/>
      <c r="K161" s="38"/>
      <c r="L161" s="47"/>
      <c r="M161" s="47"/>
      <c r="N161" s="47"/>
      <c r="O161" s="47"/>
      <c r="P161" s="47"/>
      <c r="Q161" s="47"/>
      <c r="R161" s="47"/>
      <c r="S161" s="47"/>
      <c r="T161" s="47"/>
      <c r="U161" s="171"/>
      <c r="V161" s="171"/>
      <c r="W161" s="171"/>
      <c r="X161" s="171"/>
      <c r="Y161" s="171"/>
      <c r="Z161" s="171"/>
      <c r="AA161" s="171"/>
      <c r="AB161" s="171"/>
      <c r="AC161" s="171"/>
      <c r="AD161" s="171"/>
      <c r="AE161" s="171"/>
      <c r="AF161" s="171"/>
      <c r="AG161" s="171"/>
      <c r="AH161" s="171"/>
      <c r="AI161" s="171"/>
      <c r="AJ161" s="171"/>
      <c r="AK161" s="171"/>
      <c r="AL161" s="171"/>
      <c r="AM161" s="171"/>
      <c r="AN161" s="171"/>
      <c r="AO161" s="171"/>
      <c r="AP161" s="171"/>
      <c r="AQ161" s="171"/>
      <c r="AR161" s="171"/>
      <c r="AS161" s="171"/>
      <c r="AT161" s="171"/>
      <c r="AU161" s="171"/>
      <c r="AV161" s="171"/>
      <c r="AW161" s="171"/>
      <c r="AX161" s="171"/>
      <c r="AY161" s="171"/>
      <c r="AZ161" s="171"/>
      <c r="BA161" s="171"/>
      <c r="BB161" s="171"/>
      <c r="BC161" s="171"/>
      <c r="BD161" s="171"/>
      <c r="BE161" s="171"/>
      <c r="BF161" s="171"/>
      <c r="BG161" s="171"/>
      <c r="BH161" s="171"/>
      <c r="BI161" s="171"/>
      <c r="BJ161" s="171"/>
      <c r="BK161" s="171"/>
      <c r="BL161" s="171"/>
      <c r="BM161" s="171"/>
      <c r="BN161" s="171"/>
      <c r="BO161" s="171"/>
      <c r="BP161" s="171"/>
      <c r="BQ161" s="171"/>
      <c r="BR161" s="171"/>
      <c r="BS161" s="171"/>
      <c r="BT161" s="171"/>
      <c r="BU161" s="11"/>
      <c r="BV161" s="171"/>
      <c r="BW161" s="200"/>
      <c r="BX161" s="171"/>
      <c r="BY161" s="23"/>
    </row>
    <row r="162" spans="1:79" s="54" customFormat="1" ht="54" hidden="1" customHeight="1">
      <c r="C162" s="53"/>
      <c r="D162" s="53" t="s">
        <v>1789</v>
      </c>
      <c r="E162" s="211"/>
      <c r="F162" s="549"/>
      <c r="G162" s="211"/>
      <c r="H162" s="286"/>
      <c r="I162" s="38"/>
      <c r="J162" s="49"/>
      <c r="K162" s="286"/>
      <c r="BU162" s="283"/>
      <c r="BV162" s="283"/>
      <c r="BW162" s="283"/>
      <c r="BY162" s="283"/>
    </row>
    <row r="163" spans="1:79" s="2" customFormat="1" ht="15.75" hidden="1" customHeight="1">
      <c r="A163" s="171"/>
      <c r="B163" s="171"/>
      <c r="C163" s="62"/>
      <c r="D163" s="238"/>
      <c r="E163" s="574"/>
      <c r="F163" s="546"/>
      <c r="G163" s="990"/>
      <c r="H163" s="38"/>
      <c r="I163" s="46"/>
      <c r="J163" s="502"/>
      <c r="K163" s="38"/>
      <c r="L163" s="47"/>
      <c r="M163" s="47"/>
      <c r="N163" s="47"/>
      <c r="O163" s="47"/>
      <c r="P163" s="47"/>
      <c r="Q163" s="47"/>
      <c r="R163" s="47"/>
      <c r="S163" s="47"/>
      <c r="T163" s="47"/>
      <c r="U163" s="171"/>
      <c r="V163" s="171"/>
      <c r="W163" s="171"/>
      <c r="X163" s="171"/>
      <c r="Y163" s="171"/>
      <c r="Z163" s="171"/>
      <c r="AA163" s="171"/>
      <c r="AB163" s="171"/>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c r="AW163" s="171"/>
      <c r="AX163" s="171"/>
      <c r="AY163" s="171"/>
      <c r="AZ163" s="171"/>
      <c r="BA163" s="171"/>
      <c r="BB163" s="171"/>
      <c r="BC163" s="171"/>
      <c r="BD163" s="171"/>
      <c r="BE163" s="171"/>
      <c r="BF163" s="171"/>
      <c r="BG163" s="171"/>
      <c r="BH163" s="171"/>
      <c r="BI163" s="171"/>
      <c r="BJ163" s="171"/>
      <c r="BK163" s="171"/>
      <c r="BL163" s="171"/>
      <c r="BM163" s="171"/>
      <c r="BN163" s="171"/>
      <c r="BO163" s="171"/>
      <c r="BP163" s="171"/>
      <c r="BQ163" s="171"/>
      <c r="BR163" s="171"/>
      <c r="BS163" s="171"/>
      <c r="BT163" s="171"/>
      <c r="BU163" s="11"/>
      <c r="BV163" s="171"/>
      <c r="BW163" s="200"/>
      <c r="BX163" s="171"/>
      <c r="BY163" s="23"/>
    </row>
    <row r="164" spans="1:79" s="172" customFormat="1" ht="34.5" hidden="1" customHeight="1">
      <c r="A164" s="315" t="s">
        <v>11</v>
      </c>
      <c r="B164" s="315" t="s">
        <v>1058</v>
      </c>
      <c r="C164" s="592" t="s">
        <v>12</v>
      </c>
      <c r="D164" s="328" t="s">
        <v>43</v>
      </c>
      <c r="E164" s="562"/>
      <c r="F164" s="404" t="s">
        <v>14</v>
      </c>
      <c r="G164" s="562"/>
      <c r="H164" s="362" t="s">
        <v>306</v>
      </c>
      <c r="I164" s="285" t="s">
        <v>15</v>
      </c>
      <c r="J164" s="503"/>
      <c r="K164" s="362"/>
      <c r="L164" s="387" t="s">
        <v>1319</v>
      </c>
      <c r="M164" s="387" t="s">
        <v>916</v>
      </c>
      <c r="N164" s="387"/>
      <c r="O164" s="387" t="s">
        <v>916</v>
      </c>
      <c r="P164" s="387"/>
      <c r="Q164" s="387" t="s">
        <v>916</v>
      </c>
      <c r="R164" s="387"/>
      <c r="S164" s="1014">
        <v>21</v>
      </c>
      <c r="T164" s="1014"/>
      <c r="U164" s="387" t="s">
        <v>915</v>
      </c>
      <c r="V164" s="387" t="s">
        <v>1420</v>
      </c>
      <c r="W164" s="315">
        <v>5</v>
      </c>
      <c r="X164" s="315"/>
      <c r="Y164" s="315">
        <v>19</v>
      </c>
      <c r="Z164" s="315"/>
      <c r="AA164" s="315">
        <v>26</v>
      </c>
      <c r="AB164" s="315">
        <v>9</v>
      </c>
      <c r="AC164" s="315">
        <v>16</v>
      </c>
      <c r="AD164" s="315">
        <v>23</v>
      </c>
      <c r="AE164" s="315">
        <v>2</v>
      </c>
      <c r="AF164" s="315">
        <v>16</v>
      </c>
      <c r="AG164" s="315">
        <v>23</v>
      </c>
      <c r="AH164" s="315">
        <v>30</v>
      </c>
      <c r="AI164" s="315"/>
      <c r="AJ164" s="315">
        <v>6</v>
      </c>
      <c r="AK164" s="315">
        <v>13</v>
      </c>
      <c r="AL164" s="315">
        <v>20</v>
      </c>
      <c r="AM164" s="315">
        <v>27</v>
      </c>
      <c r="AN164" s="315">
        <v>4</v>
      </c>
      <c r="AO164" s="315">
        <v>18</v>
      </c>
      <c r="AP164" s="315">
        <v>25</v>
      </c>
      <c r="AQ164" s="315">
        <v>1</v>
      </c>
      <c r="AR164" s="315">
        <v>8</v>
      </c>
      <c r="AS164" s="315">
        <v>15</v>
      </c>
      <c r="AT164" s="315">
        <v>22</v>
      </c>
      <c r="AU164" s="315">
        <v>29</v>
      </c>
      <c r="AV164" s="315"/>
      <c r="AW164" s="315">
        <v>6</v>
      </c>
      <c r="AX164" s="315">
        <v>13</v>
      </c>
      <c r="AY164" s="315">
        <v>20</v>
      </c>
      <c r="AZ164" s="315">
        <v>27</v>
      </c>
      <c r="BA164" s="315">
        <v>3</v>
      </c>
      <c r="BB164" s="315">
        <v>17</v>
      </c>
      <c r="BC164" s="315">
        <v>24</v>
      </c>
      <c r="BD164" s="315">
        <v>31</v>
      </c>
      <c r="BE164" s="315"/>
      <c r="BF164" s="315">
        <v>7</v>
      </c>
      <c r="BG164" s="315">
        <v>14</v>
      </c>
      <c r="BH164" s="315">
        <v>21</v>
      </c>
      <c r="BI164" s="315">
        <v>28</v>
      </c>
      <c r="BJ164" s="315"/>
      <c r="BK164" s="315">
        <v>12</v>
      </c>
      <c r="BL164" s="315">
        <v>19</v>
      </c>
      <c r="BM164" s="315">
        <v>26</v>
      </c>
      <c r="BN164" s="315">
        <v>2</v>
      </c>
      <c r="BO164" s="315">
        <v>16</v>
      </c>
      <c r="BP164" s="315">
        <v>23</v>
      </c>
      <c r="BQ164" s="315">
        <v>30</v>
      </c>
      <c r="BR164" s="315"/>
      <c r="BS164" s="315">
        <v>7</v>
      </c>
      <c r="BT164" s="315">
        <v>14</v>
      </c>
      <c r="BU164" s="315">
        <v>21</v>
      </c>
      <c r="BV164" s="315">
        <v>28</v>
      </c>
      <c r="BW164" s="12" t="s">
        <v>915</v>
      </c>
      <c r="BX164" s="13"/>
      <c r="BY164" s="12" t="s">
        <v>916</v>
      </c>
      <c r="CA164" s="14" t="s">
        <v>1320</v>
      </c>
    </row>
    <row r="165" spans="1:79" s="273" customFormat="1" ht="21" hidden="1" customHeight="1">
      <c r="A165" s="204"/>
      <c r="B165" s="204"/>
      <c r="C165" s="41" t="s">
        <v>84</v>
      </c>
      <c r="D165" s="658" t="s">
        <v>164</v>
      </c>
      <c r="E165" s="575"/>
      <c r="F165" s="541">
        <v>42442</v>
      </c>
      <c r="G165" s="982"/>
      <c r="H165" s="308" t="s">
        <v>352</v>
      </c>
      <c r="I165" s="30">
        <v>34663</v>
      </c>
      <c r="J165" s="504"/>
      <c r="K165" s="308"/>
      <c r="L165" s="16">
        <v>0</v>
      </c>
      <c r="M165" s="16">
        <v>0</v>
      </c>
      <c r="N165" s="16">
        <v>0</v>
      </c>
      <c r="O165" s="16">
        <v>0</v>
      </c>
      <c r="P165" s="16"/>
      <c r="Q165" s="16">
        <v>0</v>
      </c>
      <c r="R165" s="16"/>
      <c r="S165" s="957">
        <v>0</v>
      </c>
      <c r="T165" s="957"/>
      <c r="U165" s="18"/>
      <c r="V165" s="202"/>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9"/>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84">
        <f>COUNT(U165:AS165)</f>
        <v>0</v>
      </c>
      <c r="BV165" s="2"/>
      <c r="BW165" s="184">
        <f>COUNT(AT165:BT165)</f>
        <v>0</v>
      </c>
      <c r="BX165" s="2"/>
      <c r="BY165" s="15">
        <f>SUM(BU165,BW165)</f>
        <v>0</v>
      </c>
    </row>
    <row r="166" spans="1:79" s="273" customFormat="1" ht="21" hidden="1" customHeight="1">
      <c r="A166" s="204"/>
      <c r="B166" s="204"/>
      <c r="C166" s="41" t="s">
        <v>91</v>
      </c>
      <c r="D166" s="658" t="s">
        <v>1171</v>
      </c>
      <c r="E166" s="575"/>
      <c r="F166" s="542">
        <v>43991</v>
      </c>
      <c r="G166" s="982"/>
      <c r="H166" s="308" t="s">
        <v>770</v>
      </c>
      <c r="I166" s="30">
        <v>23767</v>
      </c>
      <c r="J166" s="504"/>
      <c r="K166" s="308"/>
      <c r="L166" s="16">
        <v>0</v>
      </c>
      <c r="M166" s="16">
        <v>0</v>
      </c>
      <c r="N166" s="16">
        <v>0</v>
      </c>
      <c r="O166" s="16">
        <v>0</v>
      </c>
      <c r="P166" s="16"/>
      <c r="Q166" s="16">
        <v>0</v>
      </c>
      <c r="R166" s="16"/>
      <c r="S166" s="957">
        <v>0</v>
      </c>
      <c r="T166" s="957"/>
      <c r="U166" s="18"/>
      <c r="V166" s="202"/>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9"/>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84">
        <f>COUNT(U166:AS166)</f>
        <v>0</v>
      </c>
      <c r="BV166" s="2"/>
      <c r="BW166" s="184">
        <f>COUNT(AT166:BT166)</f>
        <v>0</v>
      </c>
      <c r="BX166" s="2"/>
      <c r="BY166" s="15">
        <f>SUM(BU166,BW166)</f>
        <v>0</v>
      </c>
    </row>
    <row r="167" spans="1:79" s="171" customFormat="1" ht="34.5" hidden="1" customHeight="1">
      <c r="A167" s="15" t="s">
        <v>11</v>
      </c>
      <c r="B167" s="15" t="s">
        <v>1058</v>
      </c>
      <c r="C167" s="593" t="s">
        <v>12</v>
      </c>
      <c r="D167" s="41" t="s">
        <v>13</v>
      </c>
      <c r="E167" s="489"/>
      <c r="F167" s="404" t="s">
        <v>14</v>
      </c>
      <c r="G167" s="562"/>
      <c r="H167" s="285" t="s">
        <v>306</v>
      </c>
      <c r="I167" s="285" t="s">
        <v>15</v>
      </c>
      <c r="J167" s="503"/>
      <c r="K167" s="285"/>
      <c r="L167" s="387" t="s">
        <v>1319</v>
      </c>
      <c r="M167" s="387" t="s">
        <v>1430</v>
      </c>
      <c r="N167" s="387" t="s">
        <v>1431</v>
      </c>
      <c r="O167" s="387" t="s">
        <v>1566</v>
      </c>
      <c r="P167" s="387"/>
      <c r="Q167" s="387" t="s">
        <v>1566</v>
      </c>
      <c r="R167" s="387"/>
      <c r="S167" s="1014" t="s">
        <v>915</v>
      </c>
      <c r="T167" s="1014"/>
      <c r="U167" s="15">
        <v>3</v>
      </c>
      <c r="V167" s="15">
        <v>10</v>
      </c>
      <c r="W167" s="15">
        <v>17</v>
      </c>
      <c r="X167" s="15">
        <v>24</v>
      </c>
      <c r="Y167" s="15">
        <v>7</v>
      </c>
      <c r="Z167" s="15"/>
      <c r="AA167" s="15">
        <v>14</v>
      </c>
      <c r="AB167" s="15">
        <v>28</v>
      </c>
      <c r="AC167" s="15">
        <v>7</v>
      </c>
      <c r="AD167" s="15">
        <v>14</v>
      </c>
      <c r="AE167" s="15">
        <v>21</v>
      </c>
      <c r="AF167" s="15">
        <v>28</v>
      </c>
      <c r="AG167" s="15">
        <v>4</v>
      </c>
      <c r="AH167" s="15">
        <v>11</v>
      </c>
      <c r="AI167" s="15"/>
      <c r="AJ167" s="15">
        <v>18</v>
      </c>
      <c r="AK167" s="15">
        <v>25</v>
      </c>
      <c r="AL167" s="15">
        <v>2</v>
      </c>
      <c r="AM167" s="15">
        <v>9</v>
      </c>
      <c r="AN167" s="15">
        <v>16</v>
      </c>
      <c r="AO167" s="15">
        <v>30</v>
      </c>
      <c r="AP167" s="15">
        <v>6</v>
      </c>
      <c r="AQ167" s="15">
        <v>13</v>
      </c>
      <c r="AR167" s="15">
        <v>20</v>
      </c>
      <c r="AS167" s="15">
        <v>27</v>
      </c>
      <c r="AT167" s="15">
        <v>4</v>
      </c>
      <c r="AU167" s="15">
        <v>11</v>
      </c>
      <c r="AV167" s="15"/>
      <c r="AW167" s="15">
        <v>18</v>
      </c>
      <c r="AX167" s="15">
        <v>25</v>
      </c>
      <c r="AY167" s="15">
        <v>1</v>
      </c>
      <c r="AZ167" s="15">
        <v>8</v>
      </c>
      <c r="BA167" s="15">
        <v>15</v>
      </c>
      <c r="BB167" s="15">
        <v>29</v>
      </c>
      <c r="BC167" s="15">
        <v>5</v>
      </c>
      <c r="BD167" s="15">
        <v>12</v>
      </c>
      <c r="BE167" s="15"/>
      <c r="BF167" s="15">
        <v>19</v>
      </c>
      <c r="BG167" s="15">
        <v>26</v>
      </c>
      <c r="BH167" s="15">
        <v>3</v>
      </c>
      <c r="BI167" s="15">
        <v>10</v>
      </c>
      <c r="BJ167" s="15">
        <v>24</v>
      </c>
      <c r="BK167" s="15">
        <v>31</v>
      </c>
      <c r="BL167" s="15">
        <v>7</v>
      </c>
      <c r="BM167" s="15">
        <v>14</v>
      </c>
      <c r="BN167" s="15">
        <v>21</v>
      </c>
      <c r="BO167" s="15">
        <v>28</v>
      </c>
      <c r="BP167" s="15">
        <v>5</v>
      </c>
      <c r="BQ167" s="15">
        <v>12</v>
      </c>
      <c r="BR167" s="15"/>
      <c r="BS167" s="15">
        <v>19</v>
      </c>
      <c r="BT167" s="15">
        <v>26</v>
      </c>
      <c r="BU167" s="12" t="s">
        <v>915</v>
      </c>
      <c r="BV167" s="13"/>
      <c r="BW167" s="12" t="s">
        <v>916</v>
      </c>
      <c r="BX167" s="172"/>
      <c r="BY167" s="14" t="s">
        <v>1566</v>
      </c>
    </row>
    <row r="168" spans="1:79" s="273" customFormat="1" ht="21" hidden="1" customHeight="1">
      <c r="A168" s="275"/>
      <c r="B168" s="275"/>
      <c r="C168" s="41" t="s">
        <v>22</v>
      </c>
      <c r="D168" s="658" t="s">
        <v>1304</v>
      </c>
      <c r="E168" s="575"/>
      <c r="F168" s="543">
        <v>43283</v>
      </c>
      <c r="G168" s="982"/>
      <c r="H168" s="276" t="s">
        <v>770</v>
      </c>
      <c r="I168" s="26">
        <v>44076</v>
      </c>
      <c r="J168" s="504"/>
      <c r="K168" s="276"/>
      <c r="L168" s="16">
        <v>0</v>
      </c>
      <c r="M168" s="16">
        <v>0</v>
      </c>
      <c r="N168" s="16">
        <v>0</v>
      </c>
      <c r="O168" s="16">
        <v>0</v>
      </c>
      <c r="P168" s="16"/>
      <c r="Q168" s="16">
        <v>0</v>
      </c>
      <c r="R168" s="16"/>
      <c r="S168" s="957">
        <v>0</v>
      </c>
      <c r="T168" s="95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277"/>
      <c r="BP168" s="277"/>
      <c r="BQ168" s="277"/>
      <c r="BR168" s="277"/>
      <c r="BS168" s="277"/>
      <c r="BT168" s="277"/>
      <c r="BU168" s="184">
        <v>0</v>
      </c>
      <c r="BW168" s="184">
        <v>0</v>
      </c>
      <c r="BY168" s="15">
        <v>0</v>
      </c>
    </row>
    <row r="169" spans="1:79" s="2" customFormat="1" ht="15.75" hidden="1" customHeight="1">
      <c r="A169" s="171"/>
      <c r="B169" s="171"/>
      <c r="C169" s="62"/>
      <c r="D169" s="238"/>
      <c r="E169" s="574"/>
      <c r="F169" s="546"/>
      <c r="G169" s="990"/>
      <c r="H169" s="38"/>
      <c r="I169" s="46"/>
      <c r="J169" s="502"/>
      <c r="K169" s="38"/>
      <c r="L169" s="47"/>
      <c r="M169" s="47"/>
      <c r="N169" s="47"/>
      <c r="O169" s="47"/>
      <c r="P169" s="47"/>
      <c r="Q169" s="47"/>
      <c r="R169" s="47"/>
      <c r="S169" s="47"/>
      <c r="T169" s="47"/>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c r="AX169" s="171"/>
      <c r="AY169" s="171"/>
      <c r="AZ169" s="171"/>
      <c r="BA169" s="171"/>
      <c r="BB169" s="171"/>
      <c r="BC169" s="171"/>
      <c r="BD169" s="171"/>
      <c r="BE169" s="171"/>
      <c r="BF169" s="171"/>
      <c r="BG169" s="171"/>
      <c r="BH169" s="171"/>
      <c r="BI169" s="171"/>
      <c r="BJ169" s="171"/>
      <c r="BK169" s="171"/>
      <c r="BL169" s="171"/>
      <c r="BM169" s="171"/>
      <c r="BN169" s="171"/>
      <c r="BO169" s="171"/>
      <c r="BP169" s="171"/>
      <c r="BQ169" s="171"/>
      <c r="BR169" s="171"/>
      <c r="BS169" s="171"/>
      <c r="BT169" s="171"/>
      <c r="BU169" s="11"/>
      <c r="BV169" s="171"/>
      <c r="BW169" s="200"/>
      <c r="BX169" s="171"/>
      <c r="BY169" s="23"/>
    </row>
    <row r="170" spans="1:79" s="54" customFormat="1" ht="54" hidden="1" customHeight="1">
      <c r="C170" s="53"/>
      <c r="D170" s="53" t="s">
        <v>1794</v>
      </c>
      <c r="E170" s="211"/>
      <c r="F170" s="549"/>
      <c r="G170" s="211"/>
      <c r="H170" s="286"/>
      <c r="I170" s="38"/>
      <c r="J170" s="49"/>
      <c r="K170" s="286"/>
      <c r="BU170" s="283"/>
      <c r="BV170" s="283"/>
      <c r="BW170" s="283"/>
      <c r="BY170" s="283"/>
    </row>
    <row r="171" spans="1:79" ht="14.25" hidden="1" customHeight="1">
      <c r="A171" s="31"/>
      <c r="B171" s="31"/>
      <c r="C171" s="624"/>
      <c r="D171" s="238"/>
      <c r="E171" s="574"/>
      <c r="F171" s="546"/>
      <c r="G171" s="990"/>
      <c r="H171" s="38"/>
      <c r="I171" s="38"/>
      <c r="J171" s="502"/>
      <c r="K171" s="38"/>
      <c r="L171" s="47"/>
      <c r="M171" s="47"/>
      <c r="N171" s="47"/>
      <c r="O171" s="47"/>
      <c r="P171" s="47"/>
      <c r="Q171" s="47"/>
      <c r="R171" s="47"/>
      <c r="S171" s="47"/>
      <c r="T171" s="47"/>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48"/>
      <c r="BT171" s="48"/>
      <c r="BU171" s="64"/>
      <c r="BV171" s="25"/>
      <c r="BW171" s="49"/>
      <c r="BY171" s="49"/>
    </row>
    <row r="172" spans="1:79" s="172" customFormat="1" ht="34.5" hidden="1" customHeight="1">
      <c r="A172" s="315" t="s">
        <v>11</v>
      </c>
      <c r="B172" s="315" t="s">
        <v>1058</v>
      </c>
      <c r="C172" s="592" t="s">
        <v>12</v>
      </c>
      <c r="D172" s="328" t="s">
        <v>43</v>
      </c>
      <c r="E172" s="562"/>
      <c r="F172" s="404" t="s">
        <v>14</v>
      </c>
      <c r="G172" s="562"/>
      <c r="H172" s="362" t="s">
        <v>306</v>
      </c>
      <c r="I172" s="285" t="s">
        <v>15</v>
      </c>
      <c r="J172" s="503"/>
      <c r="K172" s="362"/>
      <c r="L172" s="387" t="s">
        <v>1319</v>
      </c>
      <c r="M172" s="387" t="s">
        <v>916</v>
      </c>
      <c r="N172" s="387"/>
      <c r="O172" s="387" t="s">
        <v>916</v>
      </c>
      <c r="P172" s="387"/>
      <c r="Q172" s="387" t="s">
        <v>916</v>
      </c>
      <c r="R172" s="387"/>
      <c r="S172" s="1014">
        <v>21</v>
      </c>
      <c r="T172" s="1014"/>
      <c r="U172" s="387" t="s">
        <v>915</v>
      </c>
      <c r="V172" s="387" t="s">
        <v>1420</v>
      </c>
      <c r="W172" s="315">
        <v>5</v>
      </c>
      <c r="X172" s="315"/>
      <c r="Y172" s="315">
        <v>19</v>
      </c>
      <c r="Z172" s="315"/>
      <c r="AA172" s="315">
        <v>26</v>
      </c>
      <c r="AB172" s="315">
        <v>9</v>
      </c>
      <c r="AC172" s="315">
        <v>16</v>
      </c>
      <c r="AD172" s="315">
        <v>23</v>
      </c>
      <c r="AE172" s="315">
        <v>2</v>
      </c>
      <c r="AF172" s="315">
        <v>16</v>
      </c>
      <c r="AG172" s="315">
        <v>23</v>
      </c>
      <c r="AH172" s="315">
        <v>30</v>
      </c>
      <c r="AI172" s="315"/>
      <c r="AJ172" s="315">
        <v>6</v>
      </c>
      <c r="AK172" s="315">
        <v>13</v>
      </c>
      <c r="AL172" s="315">
        <v>20</v>
      </c>
      <c r="AM172" s="315">
        <v>27</v>
      </c>
      <c r="AN172" s="315">
        <v>4</v>
      </c>
      <c r="AO172" s="315">
        <v>18</v>
      </c>
      <c r="AP172" s="315">
        <v>25</v>
      </c>
      <c r="AQ172" s="315">
        <v>1</v>
      </c>
      <c r="AR172" s="315">
        <v>8</v>
      </c>
      <c r="AS172" s="315">
        <v>15</v>
      </c>
      <c r="AT172" s="315">
        <v>22</v>
      </c>
      <c r="AU172" s="315">
        <v>29</v>
      </c>
      <c r="AV172" s="315"/>
      <c r="AW172" s="315">
        <v>6</v>
      </c>
      <c r="AX172" s="315">
        <v>13</v>
      </c>
      <c r="AY172" s="315">
        <v>20</v>
      </c>
      <c r="AZ172" s="315">
        <v>27</v>
      </c>
      <c r="BA172" s="315">
        <v>3</v>
      </c>
      <c r="BB172" s="315">
        <v>17</v>
      </c>
      <c r="BC172" s="315">
        <v>24</v>
      </c>
      <c r="BD172" s="315">
        <v>31</v>
      </c>
      <c r="BE172" s="315"/>
      <c r="BF172" s="315">
        <v>7</v>
      </c>
      <c r="BG172" s="315">
        <v>14</v>
      </c>
      <c r="BH172" s="315">
        <v>21</v>
      </c>
      <c r="BI172" s="315">
        <v>28</v>
      </c>
      <c r="BJ172" s="315"/>
      <c r="BK172" s="315">
        <v>12</v>
      </c>
      <c r="BL172" s="315">
        <v>19</v>
      </c>
      <c r="BM172" s="315">
        <v>26</v>
      </c>
      <c r="BN172" s="315">
        <v>2</v>
      </c>
      <c r="BO172" s="315">
        <v>16</v>
      </c>
      <c r="BP172" s="315">
        <v>23</v>
      </c>
      <c r="BQ172" s="315">
        <v>30</v>
      </c>
      <c r="BR172" s="315"/>
      <c r="BS172" s="315">
        <v>7</v>
      </c>
      <c r="BT172" s="315">
        <v>14</v>
      </c>
      <c r="BU172" s="315">
        <v>21</v>
      </c>
      <c r="BV172" s="315">
        <v>28</v>
      </c>
      <c r="BW172" s="12" t="s">
        <v>915</v>
      </c>
      <c r="BX172" s="13"/>
      <c r="BY172" s="12" t="s">
        <v>916</v>
      </c>
      <c r="CA172" s="14" t="s">
        <v>1320</v>
      </c>
    </row>
    <row r="173" spans="1:79" s="25" customFormat="1" ht="21" hidden="1" customHeight="1">
      <c r="A173" s="192"/>
      <c r="B173" s="192"/>
      <c r="C173" s="41" t="s">
        <v>96</v>
      </c>
      <c r="D173" s="658" t="s">
        <v>1193</v>
      </c>
      <c r="E173" s="575"/>
      <c r="F173" s="543">
        <v>43677</v>
      </c>
      <c r="G173" s="982"/>
      <c r="H173" s="308" t="s">
        <v>967</v>
      </c>
      <c r="I173" s="30">
        <v>21224</v>
      </c>
      <c r="J173" s="504"/>
      <c r="K173" s="308"/>
      <c r="L173" s="16">
        <v>0</v>
      </c>
      <c r="M173" s="16">
        <v>0</v>
      </c>
      <c r="N173" s="16">
        <v>0</v>
      </c>
      <c r="O173" s="16">
        <v>0</v>
      </c>
      <c r="P173" s="16"/>
      <c r="Q173" s="16">
        <v>0</v>
      </c>
      <c r="R173" s="16"/>
      <c r="S173" s="957">
        <v>0</v>
      </c>
      <c r="T173" s="957"/>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9"/>
      <c r="AU173" s="19"/>
      <c r="AV173" s="19"/>
      <c r="AW173" s="19"/>
      <c r="AX173" s="19"/>
      <c r="AY173" s="19"/>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84">
        <f>COUNT(U173:AS173)</f>
        <v>0</v>
      </c>
      <c r="BW173" s="184">
        <f>COUNT(AT173:BT173)</f>
        <v>0</v>
      </c>
      <c r="BY173" s="184">
        <f>SUM(BU173,BW173)</f>
        <v>0</v>
      </c>
    </row>
    <row r="174" spans="1:79" s="2" customFormat="1" ht="15.75" hidden="1" customHeight="1">
      <c r="A174" s="171"/>
      <c r="B174" s="171"/>
      <c r="C174" s="62"/>
      <c r="D174" s="238"/>
      <c r="E174" s="574"/>
      <c r="F174" s="546"/>
      <c r="G174" s="990"/>
      <c r="H174" s="38"/>
      <c r="I174" s="46"/>
      <c r="J174" s="502"/>
      <c r="K174" s="38"/>
      <c r="L174" s="47"/>
      <c r="M174" s="47"/>
      <c r="N174" s="47"/>
      <c r="O174" s="47"/>
      <c r="P174" s="47"/>
      <c r="Q174" s="47"/>
      <c r="R174" s="47"/>
      <c r="S174" s="47"/>
      <c r="T174" s="47"/>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c r="AX174" s="171"/>
      <c r="AY174" s="171"/>
      <c r="AZ174" s="171"/>
      <c r="BA174" s="171"/>
      <c r="BB174" s="171"/>
      <c r="BC174" s="171"/>
      <c r="BD174" s="171"/>
      <c r="BE174" s="171"/>
      <c r="BF174" s="171"/>
      <c r="BG174" s="171"/>
      <c r="BH174" s="171"/>
      <c r="BI174" s="171"/>
      <c r="BJ174" s="171"/>
      <c r="BK174" s="171"/>
      <c r="BL174" s="171"/>
      <c r="BM174" s="171"/>
      <c r="BN174" s="171"/>
      <c r="BO174" s="171"/>
      <c r="BP174" s="171"/>
      <c r="BQ174" s="171"/>
      <c r="BR174" s="171"/>
      <c r="BS174" s="171"/>
      <c r="BT174" s="171"/>
      <c r="BU174" s="11"/>
      <c r="BV174" s="171"/>
      <c r="BW174" s="200"/>
      <c r="BX174" s="171"/>
      <c r="BY174" s="23"/>
    </row>
    <row r="175" spans="1:79" s="54" customFormat="1" ht="54" hidden="1" customHeight="1">
      <c r="C175" s="53"/>
      <c r="D175" s="53" t="s">
        <v>1795</v>
      </c>
      <c r="E175" s="211"/>
      <c r="F175" s="549"/>
      <c r="G175" s="211"/>
      <c r="H175" s="286"/>
      <c r="I175" s="38"/>
      <c r="J175" s="49"/>
      <c r="K175" s="286"/>
      <c r="BW175" s="283"/>
      <c r="BX175" s="283"/>
      <c r="BY175" s="283"/>
      <c r="CA175" s="283"/>
    </row>
    <row r="176" spans="1:79" s="229" customFormat="1" hidden="1">
      <c r="C176" s="230"/>
      <c r="D176" s="230"/>
      <c r="E176" s="578"/>
      <c r="F176" s="548"/>
      <c r="G176" s="599"/>
      <c r="H176" s="231"/>
      <c r="I176" s="231"/>
      <c r="J176" s="232"/>
      <c r="K176" s="231"/>
      <c r="L176" s="232"/>
      <c r="M176" s="232"/>
      <c r="N176" s="232"/>
      <c r="O176" s="232"/>
      <c r="P176" s="232"/>
      <c r="Q176" s="232"/>
      <c r="R176" s="232"/>
      <c r="S176" s="232"/>
      <c r="T176" s="232"/>
      <c r="U176" s="111"/>
      <c r="AP176" s="233"/>
      <c r="AR176" s="230"/>
      <c r="AS176" s="230"/>
      <c r="AT176" s="230"/>
    </row>
    <row r="177" spans="1:81" s="172" customFormat="1" ht="34.5" hidden="1" customHeight="1">
      <c r="A177" s="315" t="s">
        <v>11</v>
      </c>
      <c r="B177" s="315" t="s">
        <v>1058</v>
      </c>
      <c r="C177" s="592" t="s">
        <v>12</v>
      </c>
      <c r="D177" s="328" t="s">
        <v>43</v>
      </c>
      <c r="E177" s="562"/>
      <c r="F177" s="404" t="s">
        <v>14</v>
      </c>
      <c r="G177" s="562"/>
      <c r="H177" s="362"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c r="Y177" s="315">
        <v>19</v>
      </c>
      <c r="Z177" s="315"/>
      <c r="AA177" s="315">
        <v>26</v>
      </c>
      <c r="AB177" s="315">
        <v>9</v>
      </c>
      <c r="AC177" s="315">
        <v>16</v>
      </c>
      <c r="AD177" s="315">
        <v>23</v>
      </c>
      <c r="AE177" s="315">
        <v>2</v>
      </c>
      <c r="AF177" s="315">
        <v>16</v>
      </c>
      <c r="AG177" s="315">
        <v>23</v>
      </c>
      <c r="AH177" s="315">
        <v>30</v>
      </c>
      <c r="AI177" s="315"/>
      <c r="AJ177" s="315">
        <v>6</v>
      </c>
      <c r="AK177" s="315">
        <v>13</v>
      </c>
      <c r="AL177" s="315">
        <v>20</v>
      </c>
      <c r="AM177" s="315">
        <v>27</v>
      </c>
      <c r="AN177" s="315">
        <v>4</v>
      </c>
      <c r="AO177" s="315">
        <v>18</v>
      </c>
      <c r="AP177" s="315">
        <v>25</v>
      </c>
      <c r="AQ177" s="315">
        <v>1</v>
      </c>
      <c r="AR177" s="315">
        <v>8</v>
      </c>
      <c r="AS177" s="315">
        <v>15</v>
      </c>
      <c r="AT177" s="315">
        <v>22</v>
      </c>
      <c r="AU177" s="315">
        <v>29</v>
      </c>
      <c r="AV177" s="315"/>
      <c r="AW177" s="315">
        <v>6</v>
      </c>
      <c r="AX177" s="315">
        <v>13</v>
      </c>
      <c r="AY177" s="315">
        <v>20</v>
      </c>
      <c r="AZ177" s="315">
        <v>27</v>
      </c>
      <c r="BA177" s="315">
        <v>3</v>
      </c>
      <c r="BB177" s="315">
        <v>17</v>
      </c>
      <c r="BC177" s="315">
        <v>24</v>
      </c>
      <c r="BD177" s="315">
        <v>31</v>
      </c>
      <c r="BE177" s="315"/>
      <c r="BF177" s="315">
        <v>7</v>
      </c>
      <c r="BG177" s="315">
        <v>14</v>
      </c>
      <c r="BH177" s="315">
        <v>21</v>
      </c>
      <c r="BI177" s="315">
        <v>28</v>
      </c>
      <c r="BJ177" s="315"/>
      <c r="BK177" s="315">
        <v>12</v>
      </c>
      <c r="BL177" s="315">
        <v>19</v>
      </c>
      <c r="BM177" s="315">
        <v>26</v>
      </c>
      <c r="BN177" s="315">
        <v>2</v>
      </c>
      <c r="BO177" s="315">
        <v>16</v>
      </c>
      <c r="BP177" s="315">
        <v>23</v>
      </c>
      <c r="BQ177" s="315">
        <v>30</v>
      </c>
      <c r="BR177" s="315"/>
      <c r="BS177" s="315">
        <v>7</v>
      </c>
      <c r="BT177" s="315">
        <v>14</v>
      </c>
      <c r="BU177" s="315">
        <v>21</v>
      </c>
      <c r="BV177" s="315">
        <v>28</v>
      </c>
      <c r="BW177" s="12" t="s">
        <v>915</v>
      </c>
      <c r="BX177" s="13"/>
      <c r="BY177" s="12" t="s">
        <v>916</v>
      </c>
      <c r="CA177" s="14" t="s">
        <v>1320</v>
      </c>
    </row>
    <row r="178" spans="1:81" s="201" customFormat="1" ht="21" hidden="1" customHeight="1">
      <c r="A178" s="41"/>
      <c r="B178" s="41"/>
      <c r="C178" s="41" t="s">
        <v>19</v>
      </c>
      <c r="D178" s="658" t="s">
        <v>604</v>
      </c>
      <c r="E178" s="575"/>
      <c r="F178" s="543">
        <v>34533</v>
      </c>
      <c r="G178" s="982"/>
      <c r="H178" s="308" t="s">
        <v>264</v>
      </c>
      <c r="I178" s="30">
        <v>14249</v>
      </c>
      <c r="J178" s="504"/>
      <c r="K178" s="308"/>
      <c r="L178" s="16">
        <v>483</v>
      </c>
      <c r="M178" s="16">
        <v>0</v>
      </c>
      <c r="N178" s="16">
        <v>483</v>
      </c>
      <c r="O178" s="16">
        <v>0</v>
      </c>
      <c r="P178" s="16"/>
      <c r="Q178" s="16">
        <v>0</v>
      </c>
      <c r="R178" s="16"/>
      <c r="S178" s="957">
        <v>0</v>
      </c>
      <c r="T178" s="957"/>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9"/>
      <c r="AU178" s="19"/>
      <c r="AV178" s="19"/>
      <c r="AW178" s="19"/>
      <c r="AX178" s="19"/>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84">
        <f>COUNT(U178:AS178)</f>
        <v>0</v>
      </c>
      <c r="BW178" s="184">
        <f>COUNT(AT178:BT178)</f>
        <v>0</v>
      </c>
      <c r="BY178" s="15">
        <f>SUM(BU178,BW178)</f>
        <v>0</v>
      </c>
    </row>
    <row r="179" spans="1:81" s="171" customFormat="1" ht="21" hidden="1" customHeight="1">
      <c r="A179" s="41"/>
      <c r="B179" s="41"/>
      <c r="C179" s="41" t="s">
        <v>20</v>
      </c>
      <c r="D179" s="658" t="s">
        <v>243</v>
      </c>
      <c r="E179" s="575"/>
      <c r="F179" s="541">
        <v>39829</v>
      </c>
      <c r="G179" s="982"/>
      <c r="H179" s="308" t="s">
        <v>264</v>
      </c>
      <c r="I179" s="30">
        <v>25478</v>
      </c>
      <c r="J179" s="504"/>
      <c r="K179" s="308"/>
      <c r="L179" s="16">
        <v>77</v>
      </c>
      <c r="M179" s="16">
        <v>0</v>
      </c>
      <c r="N179" s="16">
        <v>0</v>
      </c>
      <c r="O179" s="16">
        <v>0</v>
      </c>
      <c r="P179" s="16"/>
      <c r="Q179" s="16">
        <v>0</v>
      </c>
      <c r="R179" s="16"/>
      <c r="S179" s="957">
        <v>0</v>
      </c>
      <c r="T179" s="957"/>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9"/>
      <c r="AU179" s="19"/>
      <c r="AV179" s="19"/>
      <c r="AW179" s="19"/>
      <c r="AX179" s="19"/>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84">
        <f>COUNT(U179:AS179)</f>
        <v>0</v>
      </c>
      <c r="BV179" s="201"/>
      <c r="BW179" s="184">
        <f>COUNT(AT179:BT179)</f>
        <v>0</v>
      </c>
      <c r="BX179" s="201"/>
      <c r="BY179" s="15">
        <f>SUM(BU179,BW179)</f>
        <v>0</v>
      </c>
      <c r="BZ179" s="201"/>
      <c r="CA179" s="201"/>
      <c r="CB179" s="201"/>
      <c r="CC179" s="201"/>
    </row>
    <row r="180" spans="1:81" s="2" customFormat="1" ht="15.75" hidden="1" customHeight="1">
      <c r="A180" s="171"/>
      <c r="B180" s="171"/>
      <c r="C180" s="62"/>
      <c r="D180" s="238"/>
      <c r="E180" s="574"/>
      <c r="F180" s="546"/>
      <c r="G180" s="990"/>
      <c r="H180" s="38"/>
      <c r="I180" s="46"/>
      <c r="J180" s="502"/>
      <c r="K180" s="38"/>
      <c r="L180" s="47"/>
      <c r="M180" s="47"/>
      <c r="N180" s="47"/>
      <c r="O180" s="47"/>
      <c r="P180" s="47"/>
      <c r="Q180" s="47"/>
      <c r="R180" s="47"/>
      <c r="S180" s="47"/>
      <c r="T180" s="47"/>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c r="AX180" s="171"/>
      <c r="AY180" s="171"/>
      <c r="AZ180" s="171"/>
      <c r="BA180" s="171"/>
      <c r="BB180" s="171"/>
      <c r="BC180" s="171"/>
      <c r="BD180" s="171"/>
      <c r="BE180" s="171"/>
      <c r="BF180" s="171"/>
      <c r="BG180" s="171"/>
      <c r="BH180" s="171"/>
      <c r="BI180" s="171"/>
      <c r="BJ180" s="171"/>
      <c r="BK180" s="171"/>
      <c r="BL180" s="171"/>
      <c r="BM180" s="171"/>
      <c r="BN180" s="171"/>
      <c r="BO180" s="171"/>
      <c r="BP180" s="171"/>
      <c r="BQ180" s="171"/>
      <c r="BR180" s="171"/>
      <c r="BS180" s="171"/>
      <c r="BT180" s="171"/>
      <c r="BU180" s="11"/>
      <c r="BV180" s="171"/>
      <c r="BW180" s="200"/>
      <c r="BX180" s="171"/>
      <c r="BY180" s="23"/>
    </row>
    <row r="181" spans="1:81" s="54" customFormat="1" ht="54" hidden="1" customHeight="1">
      <c r="C181" s="53"/>
      <c r="D181" s="53" t="s">
        <v>1790</v>
      </c>
      <c r="E181" s="211"/>
      <c r="F181" s="549"/>
      <c r="G181" s="211"/>
      <c r="H181" s="286"/>
      <c r="I181" s="38"/>
      <c r="J181" s="49"/>
      <c r="K181" s="286"/>
      <c r="BW181" s="283"/>
      <c r="BX181" s="283"/>
      <c r="BY181" s="283"/>
      <c r="CA181" s="283"/>
    </row>
    <row r="182" spans="1:81" s="229" customFormat="1" hidden="1">
      <c r="C182" s="230"/>
      <c r="D182" s="230"/>
      <c r="E182" s="578"/>
      <c r="F182" s="548"/>
      <c r="G182" s="599"/>
      <c r="H182" s="231"/>
      <c r="I182" s="231"/>
      <c r="J182" s="232"/>
      <c r="K182" s="231"/>
      <c r="L182" s="232"/>
      <c r="M182" s="232"/>
      <c r="N182" s="232"/>
      <c r="O182" s="232"/>
      <c r="P182" s="232"/>
      <c r="Q182" s="232"/>
      <c r="R182" s="232"/>
      <c r="S182" s="232"/>
      <c r="T182" s="232"/>
      <c r="U182" s="111"/>
      <c r="AP182" s="233"/>
      <c r="AR182" s="230"/>
      <c r="AS182" s="230"/>
      <c r="AT182" s="230"/>
    </row>
    <row r="183" spans="1:81" s="172" customFormat="1" ht="34.5" hidden="1" customHeight="1">
      <c r="A183" s="315" t="s">
        <v>11</v>
      </c>
      <c r="B183" s="315" t="s">
        <v>1058</v>
      </c>
      <c r="C183" s="592" t="s">
        <v>12</v>
      </c>
      <c r="D183" s="328" t="s">
        <v>43</v>
      </c>
      <c r="E183" s="562"/>
      <c r="F183" s="404" t="s">
        <v>14</v>
      </c>
      <c r="G183" s="562"/>
      <c r="H183" s="362" t="s">
        <v>306</v>
      </c>
      <c r="I183" s="285" t="s">
        <v>15</v>
      </c>
      <c r="J183" s="503"/>
      <c r="K183" s="362"/>
      <c r="L183" s="387" t="s">
        <v>1319</v>
      </c>
      <c r="M183" s="387" t="s">
        <v>916</v>
      </c>
      <c r="N183" s="387"/>
      <c r="O183" s="387" t="s">
        <v>916</v>
      </c>
      <c r="P183" s="387"/>
      <c r="Q183" s="387" t="s">
        <v>916</v>
      </c>
      <c r="R183" s="387"/>
      <c r="S183" s="1014">
        <v>21</v>
      </c>
      <c r="T183" s="1014"/>
      <c r="U183" s="387" t="s">
        <v>915</v>
      </c>
      <c r="V183" s="387" t="s">
        <v>1420</v>
      </c>
      <c r="W183" s="315">
        <v>5</v>
      </c>
      <c r="X183" s="315"/>
      <c r="Y183" s="315">
        <v>19</v>
      </c>
      <c r="Z183" s="315"/>
      <c r="AA183" s="315">
        <v>26</v>
      </c>
      <c r="AB183" s="315">
        <v>9</v>
      </c>
      <c r="AC183" s="315">
        <v>16</v>
      </c>
      <c r="AD183" s="315">
        <v>23</v>
      </c>
      <c r="AE183" s="315">
        <v>2</v>
      </c>
      <c r="AF183" s="315">
        <v>16</v>
      </c>
      <c r="AG183" s="315">
        <v>23</v>
      </c>
      <c r="AH183" s="315">
        <v>30</v>
      </c>
      <c r="AI183" s="315"/>
      <c r="AJ183" s="315">
        <v>6</v>
      </c>
      <c r="AK183" s="315">
        <v>13</v>
      </c>
      <c r="AL183" s="315">
        <v>20</v>
      </c>
      <c r="AM183" s="315">
        <v>27</v>
      </c>
      <c r="AN183" s="315">
        <v>4</v>
      </c>
      <c r="AO183" s="315">
        <v>18</v>
      </c>
      <c r="AP183" s="315">
        <v>25</v>
      </c>
      <c r="AQ183" s="315">
        <v>1</v>
      </c>
      <c r="AR183" s="315">
        <v>8</v>
      </c>
      <c r="AS183" s="315">
        <v>15</v>
      </c>
      <c r="AT183" s="315">
        <v>22</v>
      </c>
      <c r="AU183" s="315">
        <v>29</v>
      </c>
      <c r="AV183" s="315"/>
      <c r="AW183" s="315">
        <v>6</v>
      </c>
      <c r="AX183" s="315">
        <v>13</v>
      </c>
      <c r="AY183" s="315">
        <v>20</v>
      </c>
      <c r="AZ183" s="315">
        <v>27</v>
      </c>
      <c r="BA183" s="315">
        <v>3</v>
      </c>
      <c r="BB183" s="315">
        <v>17</v>
      </c>
      <c r="BC183" s="315">
        <v>24</v>
      </c>
      <c r="BD183" s="315">
        <v>31</v>
      </c>
      <c r="BE183" s="315"/>
      <c r="BF183" s="315">
        <v>7</v>
      </c>
      <c r="BG183" s="315">
        <v>14</v>
      </c>
      <c r="BH183" s="315">
        <v>21</v>
      </c>
      <c r="BI183" s="315">
        <v>28</v>
      </c>
      <c r="BJ183" s="315"/>
      <c r="BK183" s="315">
        <v>12</v>
      </c>
      <c r="BL183" s="315">
        <v>19</v>
      </c>
      <c r="BM183" s="315">
        <v>26</v>
      </c>
      <c r="BN183" s="315">
        <v>2</v>
      </c>
      <c r="BO183" s="315">
        <v>16</v>
      </c>
      <c r="BP183" s="315">
        <v>23</v>
      </c>
      <c r="BQ183" s="315">
        <v>30</v>
      </c>
      <c r="BR183" s="315"/>
      <c r="BS183" s="315">
        <v>7</v>
      </c>
      <c r="BT183" s="315">
        <v>14</v>
      </c>
      <c r="BU183" s="315">
        <v>21</v>
      </c>
      <c r="BV183" s="315">
        <v>28</v>
      </c>
      <c r="BW183" s="12" t="s">
        <v>915</v>
      </c>
      <c r="BX183" s="13"/>
      <c r="BY183" s="12" t="s">
        <v>916</v>
      </c>
      <c r="CA183" s="14" t="s">
        <v>1320</v>
      </c>
    </row>
    <row r="184" spans="1:81" s="273" customFormat="1" ht="21" hidden="1" customHeight="1">
      <c r="A184" s="204"/>
      <c r="B184" s="204"/>
      <c r="C184" s="41" t="s">
        <v>78</v>
      </c>
      <c r="D184" s="658" t="s">
        <v>258</v>
      </c>
      <c r="E184" s="575"/>
      <c r="F184" s="542">
        <v>42705</v>
      </c>
      <c r="G184" s="982"/>
      <c r="H184" s="308" t="s">
        <v>770</v>
      </c>
      <c r="I184" s="30">
        <v>43321</v>
      </c>
      <c r="J184" s="504"/>
      <c r="K184" s="308"/>
      <c r="L184" s="16">
        <v>0</v>
      </c>
      <c r="M184" s="16">
        <v>0</v>
      </c>
      <c r="N184" s="16"/>
      <c r="O184" s="16">
        <v>0</v>
      </c>
      <c r="P184" s="16"/>
      <c r="Q184" s="16">
        <v>0</v>
      </c>
      <c r="R184" s="16"/>
      <c r="S184" s="957">
        <v>0</v>
      </c>
      <c r="T184" s="957"/>
      <c r="U184" s="18"/>
      <c r="V184" s="202"/>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9"/>
      <c r="AU184" s="19"/>
      <c r="AV184" s="19"/>
      <c r="AW184" s="19"/>
      <c r="AX184" s="19"/>
      <c r="AY184" s="19"/>
      <c r="AZ184" s="19"/>
      <c r="BA184" s="19"/>
      <c r="BB184" s="19"/>
      <c r="BC184" s="19"/>
      <c r="BD184" s="19"/>
      <c r="BE184" s="19"/>
      <c r="BF184" s="19"/>
      <c r="BG184" s="19"/>
      <c r="BH184" s="19"/>
      <c r="BI184" s="19"/>
      <c r="BJ184" s="19"/>
      <c r="BK184" s="19"/>
      <c r="BL184" s="19"/>
      <c r="BM184" s="19"/>
      <c r="BN184" s="19"/>
      <c r="BO184" s="19"/>
      <c r="BP184" s="19"/>
      <c r="BQ184" s="19"/>
      <c r="BR184" s="19"/>
      <c r="BS184" s="19"/>
      <c r="BT184" s="19"/>
      <c r="BU184" s="184">
        <f>COUNT(U184:AS184)</f>
        <v>0</v>
      </c>
      <c r="BV184" s="2"/>
      <c r="BW184" s="184">
        <f>COUNT(AT184:BT184)</f>
        <v>0</v>
      </c>
      <c r="BX184" s="2"/>
      <c r="BY184" s="15">
        <f>SUM(BU184,BW184)</f>
        <v>0</v>
      </c>
    </row>
    <row r="185" spans="1:81" s="229" customFormat="1" hidden="1">
      <c r="C185" s="230"/>
      <c r="D185" s="230"/>
      <c r="E185" s="578"/>
      <c r="F185" s="548"/>
      <c r="G185" s="599"/>
      <c r="H185" s="231"/>
      <c r="I185" s="231"/>
      <c r="J185" s="232"/>
      <c r="K185" s="231"/>
      <c r="L185" s="232"/>
      <c r="M185" s="232"/>
      <c r="N185" s="232"/>
      <c r="O185" s="232"/>
      <c r="P185" s="232"/>
      <c r="Q185" s="232"/>
      <c r="R185" s="232"/>
      <c r="S185" s="232"/>
      <c r="T185" s="232"/>
      <c r="U185" s="232"/>
      <c r="V185" s="232"/>
      <c r="W185" s="111"/>
      <c r="X185" s="111"/>
      <c r="AP185" s="233"/>
      <c r="AS185" s="230"/>
      <c r="AT185" s="230"/>
      <c r="AU185" s="230"/>
      <c r="AV185" s="230"/>
    </row>
    <row r="186" spans="1:81" s="54" customFormat="1" ht="54" hidden="1" customHeight="1">
      <c r="C186" s="53"/>
      <c r="D186" s="53" t="s">
        <v>1791</v>
      </c>
      <c r="E186" s="211"/>
      <c r="F186" s="549"/>
      <c r="G186" s="211"/>
      <c r="H186" s="286"/>
      <c r="I186" s="38"/>
      <c r="J186" s="49"/>
      <c r="K186" s="286"/>
      <c r="BW186" s="283"/>
      <c r="BX186" s="283"/>
      <c r="BY186" s="283"/>
      <c r="CA186" s="283"/>
    </row>
    <row r="187" spans="1:81" s="54" customFormat="1" ht="15" hidden="1" customHeight="1">
      <c r="C187" s="53"/>
      <c r="D187" s="53"/>
      <c r="E187" s="211"/>
      <c r="F187" s="549"/>
      <c r="G187" s="211"/>
      <c r="H187" s="286"/>
      <c r="I187" s="38"/>
      <c r="J187" s="49"/>
      <c r="K187" s="286"/>
      <c r="BW187" s="283"/>
      <c r="BX187" s="283"/>
      <c r="BY187" s="283"/>
      <c r="CA187" s="283"/>
    </row>
    <row r="188" spans="1:81" s="172" customFormat="1" ht="34.5" hidden="1" customHeight="1">
      <c r="A188" s="315" t="s">
        <v>11</v>
      </c>
      <c r="B188" s="315" t="s">
        <v>1058</v>
      </c>
      <c r="C188" s="592" t="s">
        <v>12</v>
      </c>
      <c r="D188" s="328" t="s">
        <v>43</v>
      </c>
      <c r="E188" s="562"/>
      <c r="F188" s="404" t="s">
        <v>14</v>
      </c>
      <c r="G188" s="562"/>
      <c r="H188" s="362" t="s">
        <v>306</v>
      </c>
      <c r="I188" s="285" t="s">
        <v>15</v>
      </c>
      <c r="J188" s="503"/>
      <c r="K188" s="362"/>
      <c r="L188" s="387" t="s">
        <v>1319</v>
      </c>
      <c r="M188" s="387" t="s">
        <v>916</v>
      </c>
      <c r="N188" s="387"/>
      <c r="O188" s="387" t="s">
        <v>916</v>
      </c>
      <c r="P188" s="387"/>
      <c r="Q188" s="387" t="s">
        <v>916</v>
      </c>
      <c r="R188" s="387"/>
      <c r="S188" s="1014">
        <v>21</v>
      </c>
      <c r="T188" s="1014"/>
      <c r="U188" s="387" t="s">
        <v>915</v>
      </c>
      <c r="V188" s="387" t="s">
        <v>1420</v>
      </c>
      <c r="W188" s="315">
        <v>5</v>
      </c>
      <c r="X188" s="315"/>
      <c r="Y188" s="315">
        <v>19</v>
      </c>
      <c r="Z188" s="315"/>
      <c r="AA188" s="315">
        <v>26</v>
      </c>
      <c r="AB188" s="315">
        <v>9</v>
      </c>
      <c r="AC188" s="315">
        <v>16</v>
      </c>
      <c r="AD188" s="315">
        <v>23</v>
      </c>
      <c r="AE188" s="315">
        <v>2</v>
      </c>
      <c r="AF188" s="315">
        <v>16</v>
      </c>
      <c r="AG188" s="315">
        <v>23</v>
      </c>
      <c r="AH188" s="315">
        <v>30</v>
      </c>
      <c r="AI188" s="315"/>
      <c r="AJ188" s="315">
        <v>6</v>
      </c>
      <c r="AK188" s="315">
        <v>13</v>
      </c>
      <c r="AL188" s="315">
        <v>20</v>
      </c>
      <c r="AM188" s="315">
        <v>27</v>
      </c>
      <c r="AN188" s="315">
        <v>4</v>
      </c>
      <c r="AO188" s="315">
        <v>18</v>
      </c>
      <c r="AP188" s="315">
        <v>25</v>
      </c>
      <c r="AQ188" s="315">
        <v>1</v>
      </c>
      <c r="AR188" s="315">
        <v>8</v>
      </c>
      <c r="AS188" s="315">
        <v>15</v>
      </c>
      <c r="AT188" s="315">
        <v>22</v>
      </c>
      <c r="AU188" s="315">
        <v>29</v>
      </c>
      <c r="AV188" s="315"/>
      <c r="AW188" s="315">
        <v>6</v>
      </c>
      <c r="AX188" s="315">
        <v>13</v>
      </c>
      <c r="AY188" s="315">
        <v>20</v>
      </c>
      <c r="AZ188" s="315">
        <v>27</v>
      </c>
      <c r="BA188" s="315">
        <v>3</v>
      </c>
      <c r="BB188" s="315">
        <v>17</v>
      </c>
      <c r="BC188" s="315">
        <v>24</v>
      </c>
      <c r="BD188" s="315">
        <v>31</v>
      </c>
      <c r="BE188" s="315"/>
      <c r="BF188" s="315">
        <v>7</v>
      </c>
      <c r="BG188" s="315">
        <v>14</v>
      </c>
      <c r="BH188" s="315">
        <v>21</v>
      </c>
      <c r="BI188" s="315">
        <v>28</v>
      </c>
      <c r="BJ188" s="315"/>
      <c r="BK188" s="315">
        <v>12</v>
      </c>
      <c r="BL188" s="315">
        <v>19</v>
      </c>
      <c r="BM188" s="315">
        <v>26</v>
      </c>
      <c r="BN188" s="315">
        <v>2</v>
      </c>
      <c r="BO188" s="315">
        <v>16</v>
      </c>
      <c r="BP188" s="315">
        <v>23</v>
      </c>
      <c r="BQ188" s="315">
        <v>30</v>
      </c>
      <c r="BR188" s="315"/>
      <c r="BS188" s="315">
        <v>7</v>
      </c>
      <c r="BT188" s="315">
        <v>14</v>
      </c>
      <c r="BU188" s="315">
        <v>21</v>
      </c>
      <c r="BV188" s="315">
        <v>28</v>
      </c>
      <c r="BW188" s="12" t="s">
        <v>915</v>
      </c>
      <c r="BX188" s="13"/>
      <c r="BY188" s="12" t="s">
        <v>916</v>
      </c>
      <c r="CA188" s="14" t="s">
        <v>1320</v>
      </c>
    </row>
    <row r="189" spans="1:81" s="273" customFormat="1" ht="21" hidden="1" customHeight="1">
      <c r="A189" s="204"/>
      <c r="B189" s="204"/>
      <c r="C189" s="41" t="s">
        <v>63</v>
      </c>
      <c r="D189" s="658" t="s">
        <v>1427</v>
      </c>
      <c r="E189" s="575"/>
      <c r="F189" s="541">
        <v>36123</v>
      </c>
      <c r="G189" s="982"/>
      <c r="H189" s="308" t="s">
        <v>770</v>
      </c>
      <c r="I189" s="30">
        <v>22463</v>
      </c>
      <c r="J189" s="504"/>
      <c r="K189" s="308"/>
      <c r="L189" s="16">
        <v>0</v>
      </c>
      <c r="M189" s="16">
        <v>0</v>
      </c>
      <c r="N189" s="16"/>
      <c r="O189" s="16">
        <v>0</v>
      </c>
      <c r="P189" s="16"/>
      <c r="Q189" s="16">
        <v>0</v>
      </c>
      <c r="R189" s="16"/>
      <c r="S189" s="957">
        <v>0</v>
      </c>
      <c r="T189" s="957"/>
      <c r="U189" s="18"/>
      <c r="V189" s="202"/>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9"/>
      <c r="AU189" s="19"/>
      <c r="AV189" s="19"/>
      <c r="AW189" s="19"/>
      <c r="AX189" s="19"/>
      <c r="AY189" s="19"/>
      <c r="AZ189" s="19"/>
      <c r="BA189" s="19"/>
      <c r="BB189" s="19"/>
      <c r="BC189" s="19"/>
      <c r="BD189" s="19"/>
      <c r="BE189" s="19"/>
      <c r="BF189" s="19"/>
      <c r="BG189" s="19"/>
      <c r="BH189" s="19"/>
      <c r="BI189" s="19"/>
      <c r="BJ189" s="19"/>
      <c r="BK189" s="19"/>
      <c r="BL189" s="19"/>
      <c r="BM189" s="19"/>
      <c r="BN189" s="19"/>
      <c r="BO189" s="19"/>
      <c r="BP189" s="19"/>
      <c r="BQ189" s="19"/>
      <c r="BR189" s="19"/>
      <c r="BS189" s="19"/>
      <c r="BT189" s="19"/>
      <c r="BU189" s="184">
        <f>COUNT(U189:AS189)</f>
        <v>0</v>
      </c>
      <c r="BV189" s="2"/>
      <c r="BW189" s="184">
        <f>COUNT(AT189:BT189)</f>
        <v>0</v>
      </c>
      <c r="BX189" s="2"/>
      <c r="BY189" s="15">
        <f>SUM(BU189,BW189)</f>
        <v>0</v>
      </c>
    </row>
    <row r="190" spans="1:81" s="229" customFormat="1" hidden="1">
      <c r="C190" s="230"/>
      <c r="D190" s="230"/>
      <c r="E190" s="578"/>
      <c r="F190" s="548"/>
      <c r="G190" s="599"/>
      <c r="H190" s="231"/>
      <c r="I190" s="231"/>
      <c r="J190" s="232"/>
      <c r="K190" s="231"/>
      <c r="L190" s="232"/>
      <c r="M190" s="232"/>
      <c r="N190" s="232"/>
      <c r="O190" s="232"/>
      <c r="P190" s="232"/>
      <c r="Q190" s="232"/>
      <c r="R190" s="232"/>
      <c r="S190" s="232"/>
      <c r="T190" s="232"/>
      <c r="U190" s="232"/>
      <c r="V190" s="232"/>
      <c r="W190" s="111"/>
      <c r="X190" s="111"/>
      <c r="AP190" s="233"/>
      <c r="AS190" s="230"/>
      <c r="AT190" s="230"/>
      <c r="AU190" s="230"/>
      <c r="AV190" s="230"/>
    </row>
    <row r="191" spans="1:81" s="54" customFormat="1" ht="54" hidden="1" customHeight="1">
      <c r="C191" s="53"/>
      <c r="D191" s="53" t="s">
        <v>1792</v>
      </c>
      <c r="E191" s="211"/>
      <c r="F191" s="549"/>
      <c r="G191" s="211"/>
      <c r="H191" s="286"/>
      <c r="I191" s="38"/>
      <c r="J191" s="49"/>
      <c r="K191" s="286"/>
      <c r="BW191" s="283"/>
      <c r="BX191" s="283"/>
      <c r="BY191" s="283"/>
      <c r="CA191" s="283"/>
    </row>
    <row r="192" spans="1:81" s="54" customFormat="1" ht="15" hidden="1" customHeight="1">
      <c r="C192" s="53"/>
      <c r="D192" s="53"/>
      <c r="E192" s="211"/>
      <c r="F192" s="549"/>
      <c r="G192" s="211"/>
      <c r="H192" s="286"/>
      <c r="I192" s="38"/>
      <c r="J192" s="49"/>
      <c r="K192" s="286"/>
      <c r="BW192" s="283"/>
      <c r="BX192" s="283"/>
      <c r="BY192" s="283"/>
      <c r="CA192" s="283"/>
    </row>
    <row r="193" spans="1:79" s="172" customFormat="1" ht="34.5" hidden="1" customHeight="1">
      <c r="A193" s="315" t="s">
        <v>11</v>
      </c>
      <c r="B193" s="315" t="s">
        <v>1058</v>
      </c>
      <c r="C193" s="592" t="s">
        <v>12</v>
      </c>
      <c r="D193" s="328" t="s">
        <v>43</v>
      </c>
      <c r="E193" s="562"/>
      <c r="F193" s="404" t="s">
        <v>14</v>
      </c>
      <c r="G193" s="562"/>
      <c r="H193" s="362" t="s">
        <v>306</v>
      </c>
      <c r="I193" s="285" t="s">
        <v>15</v>
      </c>
      <c r="J193" s="503"/>
      <c r="K193" s="362"/>
      <c r="L193" s="387" t="s">
        <v>1319</v>
      </c>
      <c r="M193" s="387" t="s">
        <v>916</v>
      </c>
      <c r="N193" s="387"/>
      <c r="O193" s="387" t="s">
        <v>916</v>
      </c>
      <c r="P193" s="387"/>
      <c r="Q193" s="387" t="s">
        <v>916</v>
      </c>
      <c r="R193" s="387"/>
      <c r="S193" s="1014">
        <v>21</v>
      </c>
      <c r="T193" s="1014"/>
      <c r="U193" s="387" t="s">
        <v>915</v>
      </c>
      <c r="V193" s="387" t="s">
        <v>1420</v>
      </c>
      <c r="W193" s="315">
        <v>5</v>
      </c>
      <c r="X193" s="315"/>
      <c r="Y193" s="315">
        <v>19</v>
      </c>
      <c r="Z193" s="315"/>
      <c r="AA193" s="315">
        <v>26</v>
      </c>
      <c r="AB193" s="315">
        <v>9</v>
      </c>
      <c r="AC193" s="315">
        <v>16</v>
      </c>
      <c r="AD193" s="315">
        <v>23</v>
      </c>
      <c r="AE193" s="315">
        <v>2</v>
      </c>
      <c r="AF193" s="315">
        <v>16</v>
      </c>
      <c r="AG193" s="315">
        <v>23</v>
      </c>
      <c r="AH193" s="315">
        <v>30</v>
      </c>
      <c r="AI193" s="315"/>
      <c r="AJ193" s="315">
        <v>6</v>
      </c>
      <c r="AK193" s="315">
        <v>13</v>
      </c>
      <c r="AL193" s="315">
        <v>20</v>
      </c>
      <c r="AM193" s="315">
        <v>27</v>
      </c>
      <c r="AN193" s="315">
        <v>4</v>
      </c>
      <c r="AO193" s="315">
        <v>18</v>
      </c>
      <c r="AP193" s="315">
        <v>25</v>
      </c>
      <c r="AQ193" s="315">
        <v>1</v>
      </c>
      <c r="AR193" s="315">
        <v>8</v>
      </c>
      <c r="AS193" s="315">
        <v>15</v>
      </c>
      <c r="AT193" s="315">
        <v>22</v>
      </c>
      <c r="AU193" s="315">
        <v>29</v>
      </c>
      <c r="AV193" s="315"/>
      <c r="AW193" s="315">
        <v>6</v>
      </c>
      <c r="AX193" s="315">
        <v>13</v>
      </c>
      <c r="AY193" s="315">
        <v>20</v>
      </c>
      <c r="AZ193" s="315">
        <v>27</v>
      </c>
      <c r="BA193" s="315">
        <v>3</v>
      </c>
      <c r="BB193" s="315">
        <v>17</v>
      </c>
      <c r="BC193" s="315">
        <v>24</v>
      </c>
      <c r="BD193" s="315">
        <v>31</v>
      </c>
      <c r="BE193" s="315"/>
      <c r="BF193" s="315">
        <v>7</v>
      </c>
      <c r="BG193" s="315">
        <v>14</v>
      </c>
      <c r="BH193" s="315">
        <v>21</v>
      </c>
      <c r="BI193" s="315">
        <v>28</v>
      </c>
      <c r="BJ193" s="315"/>
      <c r="BK193" s="315">
        <v>12</v>
      </c>
      <c r="BL193" s="315">
        <v>19</v>
      </c>
      <c r="BM193" s="315">
        <v>26</v>
      </c>
      <c r="BN193" s="315">
        <v>2</v>
      </c>
      <c r="BO193" s="315">
        <v>16</v>
      </c>
      <c r="BP193" s="315">
        <v>23</v>
      </c>
      <c r="BQ193" s="315">
        <v>30</v>
      </c>
      <c r="BR193" s="315"/>
      <c r="BS193" s="315">
        <v>7</v>
      </c>
      <c r="BT193" s="315">
        <v>14</v>
      </c>
      <c r="BU193" s="315">
        <v>21</v>
      </c>
      <c r="BV193" s="315">
        <v>28</v>
      </c>
      <c r="BW193" s="12" t="s">
        <v>915</v>
      </c>
      <c r="BX193" s="13"/>
      <c r="BY193" s="12" t="s">
        <v>916</v>
      </c>
      <c r="CA193" s="14" t="s">
        <v>1320</v>
      </c>
    </row>
    <row r="194" spans="1:79" s="273" customFormat="1" ht="21" hidden="1" customHeight="1">
      <c r="A194" s="204"/>
      <c r="B194" s="204"/>
      <c r="C194" s="41" t="s">
        <v>89</v>
      </c>
      <c r="D194" s="37" t="s">
        <v>1042</v>
      </c>
      <c r="E194" s="576"/>
      <c r="F194" s="542">
        <v>43798</v>
      </c>
      <c r="G194" s="982"/>
      <c r="H194" s="308" t="s">
        <v>967</v>
      </c>
      <c r="I194" s="30">
        <v>43798</v>
      </c>
      <c r="J194" s="504"/>
      <c r="K194" s="308"/>
      <c r="L194" s="16">
        <v>0</v>
      </c>
      <c r="M194" s="16">
        <v>0</v>
      </c>
      <c r="N194" s="16"/>
      <c r="O194" s="16">
        <v>0</v>
      </c>
      <c r="P194" s="16"/>
      <c r="Q194" s="16">
        <v>0</v>
      </c>
      <c r="R194" s="16"/>
      <c r="S194" s="957">
        <v>0</v>
      </c>
      <c r="T194" s="957"/>
      <c r="U194" s="18"/>
      <c r="V194" s="202"/>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9"/>
      <c r="AU194" s="19"/>
      <c r="AV194" s="19"/>
      <c r="AW194" s="19"/>
      <c r="AX194" s="19"/>
      <c r="AY194" s="19"/>
      <c r="AZ194" s="19"/>
      <c r="BA194" s="19"/>
      <c r="BB194" s="19"/>
      <c r="BC194" s="19"/>
      <c r="BD194" s="19"/>
      <c r="BE194" s="19"/>
      <c r="BF194" s="19"/>
      <c r="BG194" s="19"/>
      <c r="BH194" s="19"/>
      <c r="BI194" s="19"/>
      <c r="BJ194" s="19"/>
      <c r="BK194" s="19"/>
      <c r="BL194" s="19"/>
      <c r="BM194" s="19"/>
      <c r="BN194" s="19"/>
      <c r="BO194" s="19"/>
      <c r="BP194" s="19"/>
      <c r="BQ194" s="19"/>
      <c r="BR194" s="19"/>
      <c r="BS194" s="19"/>
      <c r="BT194" s="19"/>
      <c r="BU194" s="184">
        <f>COUNT(U194:AS194)</f>
        <v>0</v>
      </c>
      <c r="BV194" s="2"/>
      <c r="BW194" s="184">
        <f>COUNT(AT194:BT194)</f>
        <v>0</v>
      </c>
      <c r="BX194" s="2"/>
      <c r="BY194" s="15">
        <f>SUM(BU194,BW194)</f>
        <v>0</v>
      </c>
    </row>
    <row r="195" spans="1:79" s="2" customFormat="1" ht="15.75" hidden="1" customHeight="1">
      <c r="A195" s="171"/>
      <c r="B195" s="171"/>
      <c r="C195" s="62"/>
      <c r="D195" s="238"/>
      <c r="E195" s="574"/>
      <c r="F195" s="546"/>
      <c r="G195" s="990"/>
      <c r="H195" s="38"/>
      <c r="I195" s="46"/>
      <c r="J195" s="502"/>
      <c r="K195" s="38"/>
      <c r="L195" s="47"/>
      <c r="M195" s="47"/>
      <c r="N195" s="47"/>
      <c r="O195" s="47"/>
      <c r="P195" s="47"/>
      <c r="Q195" s="47"/>
      <c r="R195" s="47"/>
      <c r="S195" s="47"/>
      <c r="T195" s="47"/>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c r="AX195" s="171"/>
      <c r="AY195" s="171"/>
      <c r="AZ195" s="171"/>
      <c r="BA195" s="171"/>
      <c r="BB195" s="171"/>
      <c r="BC195" s="171"/>
      <c r="BD195" s="171"/>
      <c r="BE195" s="171"/>
      <c r="BF195" s="171"/>
      <c r="BG195" s="171"/>
      <c r="BH195" s="171"/>
      <c r="BI195" s="171"/>
      <c r="BJ195" s="171"/>
      <c r="BK195" s="171"/>
      <c r="BL195" s="171"/>
      <c r="BM195" s="171"/>
      <c r="BN195" s="171"/>
      <c r="BO195" s="171"/>
      <c r="BP195" s="171"/>
      <c r="BQ195" s="171"/>
      <c r="BR195" s="171"/>
      <c r="BS195" s="171"/>
      <c r="BT195" s="171"/>
      <c r="BU195" s="11"/>
      <c r="BV195" s="171"/>
      <c r="BW195" s="200"/>
      <c r="BX195" s="171"/>
      <c r="BY195" s="23"/>
    </row>
    <row r="196" spans="1:79" s="54" customFormat="1" ht="54" hidden="1" customHeight="1">
      <c r="C196" s="53"/>
      <c r="D196" s="53" t="s">
        <v>1793</v>
      </c>
      <c r="E196" s="211"/>
      <c r="F196" s="549"/>
      <c r="G196" s="211"/>
      <c r="H196" s="286"/>
      <c r="I196" s="38"/>
      <c r="J196" s="49"/>
      <c r="K196" s="286"/>
      <c r="BV196" s="283"/>
      <c r="BW196" s="283"/>
      <c r="BX196" s="283"/>
    </row>
    <row r="197" spans="1:79" s="229" customFormat="1" hidden="1">
      <c r="C197" s="230"/>
      <c r="D197" s="230"/>
      <c r="E197" s="578"/>
      <c r="F197" s="548"/>
      <c r="G197" s="599"/>
      <c r="H197" s="231"/>
      <c r="I197" s="231"/>
      <c r="J197" s="232"/>
      <c r="K197" s="231"/>
      <c r="L197" s="232"/>
      <c r="M197" s="232"/>
      <c r="N197" s="232"/>
      <c r="O197" s="232"/>
      <c r="P197" s="232"/>
      <c r="Q197" s="232"/>
      <c r="R197" s="232"/>
      <c r="S197" s="232"/>
      <c r="T197" s="232"/>
      <c r="U197" s="111"/>
      <c r="AO197" s="233"/>
      <c r="AQ197" s="230"/>
      <c r="AR197" s="230"/>
      <c r="AS197" s="230"/>
    </row>
    <row r="198" spans="1:79" s="171" customFormat="1" ht="34.5" hidden="1" customHeight="1">
      <c r="A198" s="15" t="s">
        <v>11</v>
      </c>
      <c r="B198" s="15" t="s">
        <v>1058</v>
      </c>
      <c r="C198" s="593" t="s">
        <v>12</v>
      </c>
      <c r="D198" s="41" t="s">
        <v>13</v>
      </c>
      <c r="E198" s="489"/>
      <c r="F198" s="404" t="s">
        <v>14</v>
      </c>
      <c r="G198" s="562"/>
      <c r="H198" s="285" t="s">
        <v>306</v>
      </c>
      <c r="I198" s="285" t="s">
        <v>15</v>
      </c>
      <c r="J198" s="503"/>
      <c r="K198" s="285"/>
      <c r="L198" s="387" t="s">
        <v>1319</v>
      </c>
      <c r="M198" s="387" t="s">
        <v>1320</v>
      </c>
      <c r="N198" s="387"/>
      <c r="O198" s="387" t="s">
        <v>1320</v>
      </c>
      <c r="P198" s="387"/>
      <c r="Q198" s="387" t="s">
        <v>1320</v>
      </c>
      <c r="R198" s="387"/>
      <c r="S198" s="1014" t="s">
        <v>915</v>
      </c>
      <c r="T198" s="1014"/>
      <c r="U198" s="15">
        <v>4</v>
      </c>
      <c r="V198" s="15">
        <v>11</v>
      </c>
      <c r="W198" s="15">
        <v>18</v>
      </c>
      <c r="X198" s="15"/>
      <c r="Y198" s="15">
        <v>1</v>
      </c>
      <c r="Z198" s="15"/>
      <c r="AA198" s="15">
        <v>8</v>
      </c>
      <c r="AB198" s="15">
        <v>22</v>
      </c>
      <c r="AC198" s="15">
        <v>1</v>
      </c>
      <c r="AD198" s="15">
        <v>8</v>
      </c>
      <c r="AE198" s="15">
        <v>15</v>
      </c>
      <c r="AF198" s="15">
        <v>29</v>
      </c>
      <c r="AG198" s="15">
        <v>5</v>
      </c>
      <c r="AH198" s="15">
        <v>12</v>
      </c>
      <c r="AI198" s="15"/>
      <c r="AJ198" s="15">
        <v>19</v>
      </c>
      <c r="AK198" s="15">
        <v>26</v>
      </c>
      <c r="AL198" s="15">
        <v>3</v>
      </c>
      <c r="AM198" s="15">
        <v>10</v>
      </c>
      <c r="AN198" s="15">
        <v>17</v>
      </c>
      <c r="AO198" s="15">
        <v>31</v>
      </c>
      <c r="AP198" s="15">
        <v>7</v>
      </c>
      <c r="AQ198" s="15">
        <v>14</v>
      </c>
      <c r="AR198" s="15">
        <v>21</v>
      </c>
      <c r="AS198" s="15">
        <v>28</v>
      </c>
      <c r="AT198" s="15">
        <v>5</v>
      </c>
      <c r="AU198" s="15">
        <v>12</v>
      </c>
      <c r="AV198" s="15"/>
      <c r="AW198" s="15">
        <v>19</v>
      </c>
      <c r="AX198" s="15">
        <v>26</v>
      </c>
      <c r="AY198" s="15">
        <v>2</v>
      </c>
      <c r="AZ198" s="15">
        <v>9</v>
      </c>
      <c r="BA198" s="15">
        <v>16</v>
      </c>
      <c r="BB198" s="15">
        <v>30</v>
      </c>
      <c r="BC198" s="15">
        <v>6</v>
      </c>
      <c r="BD198" s="15">
        <v>13</v>
      </c>
      <c r="BE198" s="15"/>
      <c r="BF198" s="15">
        <v>20</v>
      </c>
      <c r="BG198" s="15">
        <v>27</v>
      </c>
      <c r="BH198" s="15">
        <v>4</v>
      </c>
      <c r="BI198" s="15">
        <v>11</v>
      </c>
      <c r="BJ198" s="15"/>
      <c r="BK198" s="15">
        <v>25</v>
      </c>
      <c r="BL198" s="15">
        <v>1</v>
      </c>
      <c r="BM198" s="15">
        <v>8</v>
      </c>
      <c r="BN198" s="15">
        <v>15</v>
      </c>
      <c r="BO198" s="15">
        <v>29</v>
      </c>
      <c r="BP198" s="15">
        <v>6</v>
      </c>
      <c r="BQ198" s="15">
        <v>13</v>
      </c>
      <c r="BR198" s="15"/>
      <c r="BS198" s="15">
        <v>20</v>
      </c>
      <c r="BT198" s="15">
        <v>27</v>
      </c>
      <c r="BU198" s="12" t="s">
        <v>915</v>
      </c>
      <c r="BV198" s="13"/>
      <c r="BW198" s="12" t="s">
        <v>916</v>
      </c>
      <c r="BX198" s="172"/>
      <c r="BY198" s="14" t="s">
        <v>1320</v>
      </c>
    </row>
    <row r="199" spans="1:79" s="273" customFormat="1" ht="21" hidden="1" customHeight="1">
      <c r="A199" s="275"/>
      <c r="B199" s="275"/>
      <c r="C199" s="41" t="s">
        <v>20</v>
      </c>
      <c r="D199" s="658" t="s">
        <v>964</v>
      </c>
      <c r="E199" s="575"/>
      <c r="F199" s="543">
        <v>38950</v>
      </c>
      <c r="G199" s="982"/>
      <c r="H199" s="276" t="s">
        <v>265</v>
      </c>
      <c r="I199" s="26">
        <v>32127</v>
      </c>
      <c r="J199" s="504"/>
      <c r="K199" s="276"/>
      <c r="L199" s="16">
        <v>0</v>
      </c>
      <c r="M199" s="16">
        <v>0</v>
      </c>
      <c r="N199" s="16"/>
      <c r="O199" s="16">
        <v>0</v>
      </c>
      <c r="P199" s="16"/>
      <c r="Q199" s="16">
        <v>0</v>
      </c>
      <c r="R199" s="16"/>
      <c r="S199" s="957">
        <v>0</v>
      </c>
      <c r="T199" s="957"/>
      <c r="U199" s="277"/>
      <c r="V199" s="277"/>
      <c r="W199" s="277"/>
      <c r="X199" s="277"/>
      <c r="Y199" s="277"/>
      <c r="Z199" s="277"/>
      <c r="AA199" s="277"/>
      <c r="AB199" s="277"/>
      <c r="AC199" s="277"/>
      <c r="AD199" s="277"/>
      <c r="AE199" s="277"/>
      <c r="AF199" s="277"/>
      <c r="AG199" s="277"/>
      <c r="AH199" s="277"/>
      <c r="AI199" s="277"/>
      <c r="AJ199" s="277"/>
      <c r="AK199" s="277"/>
      <c r="AL199" s="277"/>
      <c r="AM199" s="277"/>
      <c r="AN199" s="277"/>
      <c r="AO199" s="277"/>
      <c r="AP199" s="277"/>
      <c r="AQ199" s="277"/>
      <c r="AR199" s="277"/>
      <c r="AS199" s="277"/>
      <c r="AT199" s="277"/>
      <c r="AU199" s="277"/>
      <c r="AV199" s="277"/>
      <c r="AW199" s="277"/>
      <c r="AX199" s="277"/>
      <c r="AY199" s="277"/>
      <c r="AZ199" s="277"/>
      <c r="BA199" s="277"/>
      <c r="BB199" s="277"/>
      <c r="BC199" s="277"/>
      <c r="BD199" s="277"/>
      <c r="BE199" s="277"/>
      <c r="BF199" s="277"/>
      <c r="BG199" s="277"/>
      <c r="BH199" s="277"/>
      <c r="BI199" s="277"/>
      <c r="BJ199" s="277"/>
      <c r="BK199" s="277"/>
      <c r="BL199" s="277"/>
      <c r="BM199" s="277"/>
      <c r="BN199" s="277"/>
      <c r="BO199" s="277"/>
      <c r="BP199" s="277"/>
      <c r="BQ199" s="277"/>
      <c r="BR199" s="277"/>
      <c r="BS199" s="277"/>
      <c r="BT199" s="277"/>
      <c r="BU199" s="184">
        <f>COUNT(U199:AS199)</f>
        <v>0</v>
      </c>
      <c r="BW199" s="184">
        <f>COUNT(AT199:BT199)</f>
        <v>0</v>
      </c>
      <c r="BY199" s="15">
        <f>SUM(BU199,BW199)</f>
        <v>0</v>
      </c>
    </row>
    <row r="200" spans="1:79" s="273" customFormat="1" ht="21" hidden="1" customHeight="1">
      <c r="A200" s="275"/>
      <c r="B200" s="275"/>
      <c r="C200" s="41" t="s">
        <v>22</v>
      </c>
      <c r="D200" s="144" t="s">
        <v>796</v>
      </c>
      <c r="E200" s="577"/>
      <c r="F200" s="542">
        <v>42723</v>
      </c>
      <c r="G200" s="982"/>
      <c r="H200" s="308" t="s">
        <v>265</v>
      </c>
      <c r="I200" s="26">
        <v>36944</v>
      </c>
      <c r="J200" s="504"/>
      <c r="K200" s="308"/>
      <c r="L200" s="16">
        <v>0</v>
      </c>
      <c r="M200" s="16">
        <v>0</v>
      </c>
      <c r="N200" s="16"/>
      <c r="O200" s="16">
        <v>0</v>
      </c>
      <c r="P200" s="16"/>
      <c r="Q200" s="16">
        <v>0</v>
      </c>
      <c r="R200" s="16"/>
      <c r="S200" s="957">
        <v>0</v>
      </c>
      <c r="T200" s="957"/>
      <c r="U200" s="277"/>
      <c r="V200" s="277"/>
      <c r="W200" s="277"/>
      <c r="X200" s="277"/>
      <c r="Y200" s="277"/>
      <c r="Z200" s="277"/>
      <c r="AA200" s="277"/>
      <c r="AB200" s="277"/>
      <c r="AC200" s="277"/>
      <c r="AD200" s="277"/>
      <c r="AE200" s="277"/>
      <c r="AF200" s="277"/>
      <c r="AG200" s="277"/>
      <c r="AH200" s="277"/>
      <c r="AI200" s="277"/>
      <c r="AJ200" s="277"/>
      <c r="AK200" s="277"/>
      <c r="AL200" s="277"/>
      <c r="AM200" s="277"/>
      <c r="AN200" s="277"/>
      <c r="AO200" s="277"/>
      <c r="AP200" s="277"/>
      <c r="AQ200" s="277"/>
      <c r="AR200" s="277"/>
      <c r="AS200" s="277"/>
      <c r="AT200" s="277"/>
      <c r="AU200" s="277"/>
      <c r="AV200" s="277"/>
      <c r="AW200" s="277"/>
      <c r="AX200" s="277"/>
      <c r="AY200" s="277"/>
      <c r="AZ200" s="277"/>
      <c r="BA200" s="277"/>
      <c r="BB200" s="277"/>
      <c r="BC200" s="277"/>
      <c r="BD200" s="277"/>
      <c r="BE200" s="277"/>
      <c r="BF200" s="277"/>
      <c r="BG200" s="277"/>
      <c r="BH200" s="277"/>
      <c r="BI200" s="277"/>
      <c r="BJ200" s="277"/>
      <c r="BK200" s="277"/>
      <c r="BL200" s="277"/>
      <c r="BM200" s="277"/>
      <c r="BN200" s="277"/>
      <c r="BO200" s="277"/>
      <c r="BP200" s="277"/>
      <c r="BQ200" s="277"/>
      <c r="BR200" s="277"/>
      <c r="BS200" s="277"/>
      <c r="BT200" s="277"/>
      <c r="BU200" s="184">
        <f>COUNT(U200:AS200)</f>
        <v>0</v>
      </c>
      <c r="BW200" s="184">
        <f>COUNT(AT200:BT200)</f>
        <v>0</v>
      </c>
      <c r="BY200" s="15">
        <f>SUM(BU200,BW200)</f>
        <v>0</v>
      </c>
    </row>
    <row r="201" spans="1:79" s="171" customFormat="1" ht="34.5" hidden="1" customHeight="1">
      <c r="A201" s="15" t="s">
        <v>11</v>
      </c>
      <c r="B201" s="15" t="s">
        <v>1058</v>
      </c>
      <c r="C201" s="593" t="s">
        <v>12</v>
      </c>
      <c r="D201" s="41" t="s">
        <v>43</v>
      </c>
      <c r="E201" s="489"/>
      <c r="F201" s="404" t="s">
        <v>14</v>
      </c>
      <c r="G201" s="562"/>
      <c r="H201" s="285" t="s">
        <v>306</v>
      </c>
      <c r="I201" s="285" t="s">
        <v>15</v>
      </c>
      <c r="J201" s="503"/>
      <c r="K201" s="285"/>
      <c r="L201" s="387" t="s">
        <v>1319</v>
      </c>
      <c r="M201" s="387" t="s">
        <v>1320</v>
      </c>
      <c r="N201" s="387"/>
      <c r="O201" s="387" t="s">
        <v>1320</v>
      </c>
      <c r="P201" s="387"/>
      <c r="Q201" s="387" t="s">
        <v>1320</v>
      </c>
      <c r="R201" s="387"/>
      <c r="S201" s="1014" t="s">
        <v>915</v>
      </c>
      <c r="T201" s="1014"/>
      <c r="U201" s="15">
        <v>4</v>
      </c>
      <c r="V201" s="15">
        <v>11</v>
      </c>
      <c r="W201" s="15">
        <v>18</v>
      </c>
      <c r="X201" s="15"/>
      <c r="Y201" s="15">
        <v>1</v>
      </c>
      <c r="Z201" s="15"/>
      <c r="AA201" s="15">
        <v>8</v>
      </c>
      <c r="AB201" s="15">
        <v>22</v>
      </c>
      <c r="AC201" s="15">
        <v>1</v>
      </c>
      <c r="AD201" s="15">
        <v>8</v>
      </c>
      <c r="AE201" s="15">
        <v>15</v>
      </c>
      <c r="AF201" s="15">
        <v>29</v>
      </c>
      <c r="AG201" s="15">
        <v>5</v>
      </c>
      <c r="AH201" s="15">
        <v>12</v>
      </c>
      <c r="AI201" s="15"/>
      <c r="AJ201" s="15">
        <v>19</v>
      </c>
      <c r="AK201" s="15">
        <v>26</v>
      </c>
      <c r="AL201" s="15">
        <v>3</v>
      </c>
      <c r="AM201" s="15">
        <v>10</v>
      </c>
      <c r="AN201" s="15">
        <v>17</v>
      </c>
      <c r="AO201" s="15">
        <v>31</v>
      </c>
      <c r="AP201" s="15">
        <v>7</v>
      </c>
      <c r="AQ201" s="15">
        <v>14</v>
      </c>
      <c r="AR201" s="15">
        <v>21</v>
      </c>
      <c r="AS201" s="15">
        <v>28</v>
      </c>
      <c r="AT201" s="15">
        <v>5</v>
      </c>
      <c r="AU201" s="15">
        <v>12</v>
      </c>
      <c r="AV201" s="15"/>
      <c r="AW201" s="15">
        <v>19</v>
      </c>
      <c r="AX201" s="15">
        <v>26</v>
      </c>
      <c r="AY201" s="15">
        <v>2</v>
      </c>
      <c r="AZ201" s="15">
        <v>9</v>
      </c>
      <c r="BA201" s="15">
        <v>16</v>
      </c>
      <c r="BB201" s="15">
        <v>30</v>
      </c>
      <c r="BC201" s="15">
        <v>6</v>
      </c>
      <c r="BD201" s="15">
        <v>13</v>
      </c>
      <c r="BE201" s="15"/>
      <c r="BF201" s="15">
        <v>20</v>
      </c>
      <c r="BG201" s="15">
        <v>27</v>
      </c>
      <c r="BH201" s="15">
        <v>4</v>
      </c>
      <c r="BI201" s="15">
        <v>11</v>
      </c>
      <c r="BJ201" s="15"/>
      <c r="BK201" s="15">
        <v>25</v>
      </c>
      <c r="BL201" s="15">
        <v>1</v>
      </c>
      <c r="BM201" s="15">
        <v>8</v>
      </c>
      <c r="BN201" s="15">
        <v>15</v>
      </c>
      <c r="BO201" s="15">
        <v>29</v>
      </c>
      <c r="BP201" s="15">
        <v>6</v>
      </c>
      <c r="BQ201" s="15">
        <v>13</v>
      </c>
      <c r="BR201" s="15"/>
      <c r="BS201" s="15">
        <v>20</v>
      </c>
      <c r="BT201" s="15">
        <v>27</v>
      </c>
      <c r="BU201" s="12" t="s">
        <v>915</v>
      </c>
      <c r="BV201" s="13"/>
      <c r="BW201" s="12" t="s">
        <v>916</v>
      </c>
      <c r="BX201" s="172"/>
      <c r="BY201" s="14" t="s">
        <v>1320</v>
      </c>
    </row>
    <row r="202" spans="1:79" s="273" customFormat="1" ht="21" hidden="1" customHeight="1">
      <c r="A202" s="41"/>
      <c r="B202" s="41"/>
      <c r="C202" s="41" t="s">
        <v>74</v>
      </c>
      <c r="D202" s="658" t="s">
        <v>930</v>
      </c>
      <c r="E202" s="575"/>
      <c r="F202" s="543">
        <v>39253</v>
      </c>
      <c r="G202" s="982"/>
      <c r="H202" s="308" t="s">
        <v>265</v>
      </c>
      <c r="I202" s="30">
        <v>39272</v>
      </c>
      <c r="J202" s="504"/>
      <c r="K202" s="308"/>
      <c r="L202" s="16">
        <v>0</v>
      </c>
      <c r="M202" s="16">
        <v>0</v>
      </c>
      <c r="N202" s="16"/>
      <c r="O202" s="16">
        <v>0</v>
      </c>
      <c r="P202" s="16"/>
      <c r="Q202" s="16">
        <v>0</v>
      </c>
      <c r="R202" s="16"/>
      <c r="S202" s="957">
        <v>0</v>
      </c>
      <c r="T202" s="957"/>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9"/>
      <c r="AU202" s="19"/>
      <c r="AV202" s="19"/>
      <c r="AW202" s="19"/>
      <c r="AX202" s="19"/>
      <c r="AY202" s="19"/>
      <c r="AZ202" s="19"/>
      <c r="BA202" s="19"/>
      <c r="BB202" s="19"/>
      <c r="BC202" s="19"/>
      <c r="BD202" s="19"/>
      <c r="BE202" s="19"/>
      <c r="BF202" s="19"/>
      <c r="BG202" s="19"/>
      <c r="BH202" s="19"/>
      <c r="BI202" s="19"/>
      <c r="BJ202" s="19"/>
      <c r="BK202" s="19"/>
      <c r="BL202" s="19"/>
      <c r="BM202" s="19"/>
      <c r="BN202" s="19"/>
      <c r="BO202" s="19"/>
      <c r="BP202" s="19"/>
      <c r="BQ202" s="19"/>
      <c r="BR202" s="19"/>
      <c r="BS202" s="19"/>
      <c r="BT202" s="19"/>
      <c r="BU202" s="184">
        <f t="shared" ref="BU202:BU222" si="23">COUNT(U202:AS202)</f>
        <v>0</v>
      </c>
      <c r="BV202" s="201"/>
      <c r="BW202" s="184">
        <f t="shared" ref="BW202:BW222" si="24">COUNT(AT202:BT202)</f>
        <v>0</v>
      </c>
      <c r="BX202" s="201"/>
      <c r="BY202" s="15">
        <f t="shared" ref="BY202:BY222" si="25">SUM(BU202,BW202)</f>
        <v>0</v>
      </c>
    </row>
    <row r="203" spans="1:79" s="273" customFormat="1" ht="21" hidden="1" customHeight="1">
      <c r="A203" s="30"/>
      <c r="B203" s="30"/>
      <c r="C203" s="41" t="s">
        <v>81</v>
      </c>
      <c r="D203" s="658" t="s">
        <v>64</v>
      </c>
      <c r="E203" s="575"/>
      <c r="F203" s="542">
        <v>40896</v>
      </c>
      <c r="G203" s="982"/>
      <c r="H203" s="308" t="s">
        <v>265</v>
      </c>
      <c r="I203" s="30">
        <v>36482</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9"/>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84">
        <f t="shared" si="23"/>
        <v>0</v>
      </c>
      <c r="BV203" s="201"/>
      <c r="BW203" s="184">
        <f t="shared" si="24"/>
        <v>0</v>
      </c>
      <c r="BX203" s="201"/>
      <c r="BY203" s="15">
        <f t="shared" si="25"/>
        <v>0</v>
      </c>
    </row>
    <row r="204" spans="1:79" s="273" customFormat="1" ht="21" hidden="1" customHeight="1">
      <c r="A204" s="41"/>
      <c r="B204" s="41"/>
      <c r="C204" s="41" t="s">
        <v>83</v>
      </c>
      <c r="D204" s="658" t="s">
        <v>51</v>
      </c>
      <c r="E204" s="575"/>
      <c r="F204" s="542">
        <v>40896</v>
      </c>
      <c r="G204" s="982"/>
      <c r="H204" s="308" t="s">
        <v>265</v>
      </c>
      <c r="I204" s="30">
        <v>32571</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9"/>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84">
        <f t="shared" si="23"/>
        <v>0</v>
      </c>
      <c r="BV204" s="201"/>
      <c r="BW204" s="184">
        <f t="shared" si="24"/>
        <v>0</v>
      </c>
      <c r="BX204" s="201"/>
      <c r="BY204" s="15">
        <f t="shared" si="25"/>
        <v>0</v>
      </c>
    </row>
    <row r="205" spans="1:79" s="273" customFormat="1" ht="21" hidden="1" customHeight="1">
      <c r="A205" s="41"/>
      <c r="B205" s="41"/>
      <c r="C205" s="41" t="s">
        <v>30</v>
      </c>
      <c r="D205" s="658" t="s">
        <v>25</v>
      </c>
      <c r="E205" s="575"/>
      <c r="F205" s="551">
        <v>21052</v>
      </c>
      <c r="G205" s="982"/>
      <c r="H205" s="276" t="s">
        <v>265</v>
      </c>
      <c r="I205" s="30">
        <v>31166</v>
      </c>
      <c r="J205" s="504"/>
      <c r="K205" s="276"/>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9"/>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84">
        <f t="shared" si="23"/>
        <v>0</v>
      </c>
      <c r="BV205" s="201"/>
      <c r="BW205" s="184">
        <f t="shared" si="24"/>
        <v>0</v>
      </c>
      <c r="BX205" s="201"/>
      <c r="BY205" s="15">
        <f t="shared" si="25"/>
        <v>0</v>
      </c>
    </row>
    <row r="206" spans="1:79" s="273" customFormat="1" ht="21" hidden="1" customHeight="1">
      <c r="A206" s="204"/>
      <c r="B206" s="204"/>
      <c r="C206" s="41" t="s">
        <v>37</v>
      </c>
      <c r="D206" s="658" t="s">
        <v>207</v>
      </c>
      <c r="E206" s="575"/>
      <c r="F206" s="543">
        <v>33563</v>
      </c>
      <c r="G206" s="982"/>
      <c r="H206" s="308" t="s">
        <v>265</v>
      </c>
      <c r="I206" s="30">
        <v>21530</v>
      </c>
      <c r="J206" s="504"/>
      <c r="K206" s="308"/>
      <c r="L206" s="16">
        <v>0</v>
      </c>
      <c r="M206" s="16">
        <v>0</v>
      </c>
      <c r="N206" s="16"/>
      <c r="O206" s="16">
        <v>0</v>
      </c>
      <c r="P206" s="16"/>
      <c r="Q206" s="16">
        <v>0</v>
      </c>
      <c r="R206" s="16"/>
      <c r="S206" s="957">
        <v>0</v>
      </c>
      <c r="T206" s="957"/>
      <c r="U206" s="18"/>
      <c r="V206" s="202"/>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9"/>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84">
        <f t="shared" si="23"/>
        <v>0</v>
      </c>
      <c r="BV206" s="2"/>
      <c r="BW206" s="184">
        <f t="shared" si="24"/>
        <v>0</v>
      </c>
      <c r="BX206" s="2"/>
      <c r="BY206" s="15">
        <f t="shared" si="25"/>
        <v>0</v>
      </c>
    </row>
    <row r="207" spans="1:79" s="273" customFormat="1" ht="21" hidden="1" customHeight="1">
      <c r="A207" s="30"/>
      <c r="B207" s="30"/>
      <c r="C207" s="41" t="s">
        <v>79</v>
      </c>
      <c r="D207" s="658" t="s">
        <v>118</v>
      </c>
      <c r="E207" s="575"/>
      <c r="F207" s="543">
        <v>40808</v>
      </c>
      <c r="G207" s="982"/>
      <c r="H207" s="308" t="s">
        <v>265</v>
      </c>
      <c r="I207" s="30">
        <v>40819</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9"/>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84">
        <f t="shared" si="23"/>
        <v>0</v>
      </c>
      <c r="BV207" s="201"/>
      <c r="BW207" s="184">
        <f t="shared" si="24"/>
        <v>0</v>
      </c>
      <c r="BX207" s="201"/>
      <c r="BY207" s="15">
        <f t="shared" si="25"/>
        <v>0</v>
      </c>
    </row>
    <row r="208" spans="1:79" s="273" customFormat="1" ht="21" hidden="1" customHeight="1">
      <c r="A208" s="30"/>
      <c r="B208" s="30"/>
      <c r="C208" s="41" t="s">
        <v>102</v>
      </c>
      <c r="D208" s="658" t="s">
        <v>906</v>
      </c>
      <c r="E208" s="575"/>
      <c r="F208" s="541">
        <v>42384</v>
      </c>
      <c r="G208" s="982"/>
      <c r="H208" s="308" t="s">
        <v>265</v>
      </c>
      <c r="I208" s="30">
        <v>42429</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9"/>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84">
        <f t="shared" si="23"/>
        <v>0</v>
      </c>
      <c r="BV208" s="201"/>
      <c r="BW208" s="184">
        <f t="shared" si="24"/>
        <v>0</v>
      </c>
      <c r="BX208" s="201"/>
      <c r="BY208" s="15">
        <f t="shared" si="25"/>
        <v>0</v>
      </c>
    </row>
    <row r="209" spans="1:79" s="273" customFormat="1" ht="21" hidden="1" customHeight="1">
      <c r="A209" s="41"/>
      <c r="B209" s="41"/>
      <c r="C209" s="41" t="s">
        <v>60</v>
      </c>
      <c r="D209" s="658" t="s">
        <v>988</v>
      </c>
      <c r="E209" s="575"/>
      <c r="F209" s="543">
        <v>38309</v>
      </c>
      <c r="G209" s="982"/>
      <c r="H209" s="308" t="s">
        <v>265</v>
      </c>
      <c r="I209" s="30">
        <v>29881</v>
      </c>
      <c r="J209" s="504"/>
      <c r="K209" s="308"/>
      <c r="L209" s="16">
        <v>0</v>
      </c>
      <c r="M209" s="16">
        <v>0</v>
      </c>
      <c r="N209" s="16"/>
      <c r="O209" s="16">
        <v>0</v>
      </c>
      <c r="P209" s="16"/>
      <c r="Q209" s="16">
        <v>0</v>
      </c>
      <c r="R209" s="16"/>
      <c r="S209" s="957">
        <v>0</v>
      </c>
      <c r="T209" s="957"/>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9"/>
      <c r="AU209" s="19"/>
      <c r="AV209" s="19"/>
      <c r="AW209" s="19"/>
      <c r="AX209" s="19"/>
      <c r="AY209" s="19"/>
      <c r="AZ209" s="19"/>
      <c r="BA209" s="19"/>
      <c r="BB209" s="19"/>
      <c r="BC209" s="19"/>
      <c r="BD209" s="19"/>
      <c r="BE209" s="19"/>
      <c r="BF209" s="19"/>
      <c r="BG209" s="19"/>
      <c r="BH209" s="19"/>
      <c r="BI209" s="19"/>
      <c r="BJ209" s="19"/>
      <c r="BK209" s="19"/>
      <c r="BL209" s="19"/>
      <c r="BM209" s="19"/>
      <c r="BN209" s="19"/>
      <c r="BO209" s="19"/>
      <c r="BP209" s="19"/>
      <c r="BQ209" s="19"/>
      <c r="BR209" s="19"/>
      <c r="BS209" s="19"/>
      <c r="BT209" s="19"/>
      <c r="BU209" s="184">
        <f t="shared" si="23"/>
        <v>0</v>
      </c>
      <c r="BV209" s="201"/>
      <c r="BW209" s="184">
        <f t="shared" si="24"/>
        <v>0</v>
      </c>
      <c r="BX209" s="201"/>
      <c r="BY209" s="15">
        <f t="shared" si="25"/>
        <v>0</v>
      </c>
    </row>
    <row r="210" spans="1:79" s="273" customFormat="1" ht="21" hidden="1" customHeight="1">
      <c r="A210" s="204"/>
      <c r="B210" s="204"/>
      <c r="C210" s="41" t="s">
        <v>42</v>
      </c>
      <c r="D210" s="658" t="s">
        <v>226</v>
      </c>
      <c r="E210" s="575"/>
      <c r="F210" s="541">
        <v>36746</v>
      </c>
      <c r="G210" s="982"/>
      <c r="H210" s="308" t="s">
        <v>265</v>
      </c>
      <c r="I210" s="30">
        <v>36830</v>
      </c>
      <c r="J210" s="504"/>
      <c r="K210" s="308"/>
      <c r="L210" s="16">
        <v>0</v>
      </c>
      <c r="M210" s="16">
        <v>0</v>
      </c>
      <c r="N210" s="16"/>
      <c r="O210" s="16">
        <v>0</v>
      </c>
      <c r="P210" s="16"/>
      <c r="Q210" s="16">
        <v>0</v>
      </c>
      <c r="R210" s="16"/>
      <c r="S210" s="957">
        <v>0</v>
      </c>
      <c r="T210" s="957"/>
      <c r="U210" s="18"/>
      <c r="V210" s="202"/>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9"/>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84">
        <f t="shared" si="23"/>
        <v>0</v>
      </c>
      <c r="BV210" s="2"/>
      <c r="BW210" s="184">
        <f t="shared" si="24"/>
        <v>0</v>
      </c>
      <c r="BX210" s="2"/>
      <c r="BY210" s="15">
        <f t="shared" si="25"/>
        <v>0</v>
      </c>
    </row>
    <row r="211" spans="1:79" s="273" customFormat="1" ht="21" hidden="1" customHeight="1">
      <c r="A211" s="41"/>
      <c r="B211" s="41"/>
      <c r="C211" s="41" t="s">
        <v>65</v>
      </c>
      <c r="D211" s="658" t="s">
        <v>940</v>
      </c>
      <c r="E211" s="575"/>
      <c r="F211" s="543">
        <v>38679</v>
      </c>
      <c r="G211" s="982"/>
      <c r="H211" s="308" t="s">
        <v>265</v>
      </c>
      <c r="I211" s="30">
        <v>38731</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9"/>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84">
        <f t="shared" si="23"/>
        <v>0</v>
      </c>
      <c r="BV211" s="201"/>
      <c r="BW211" s="184">
        <f t="shared" si="24"/>
        <v>0</v>
      </c>
      <c r="BX211" s="201"/>
      <c r="BY211" s="15">
        <f t="shared" si="25"/>
        <v>0</v>
      </c>
    </row>
    <row r="212" spans="1:79" s="273" customFormat="1" ht="21" hidden="1" customHeight="1">
      <c r="A212" s="30"/>
      <c r="B212" s="30"/>
      <c r="C212" s="41" t="s">
        <v>121</v>
      </c>
      <c r="D212" s="658" t="s">
        <v>1757</v>
      </c>
      <c r="E212" s="575"/>
      <c r="F212" s="543">
        <v>44237</v>
      </c>
      <c r="G212" s="982"/>
      <c r="H212" s="308" t="s">
        <v>265</v>
      </c>
      <c r="I212" s="30">
        <v>36516</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9"/>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84">
        <f t="shared" si="23"/>
        <v>0</v>
      </c>
      <c r="BV212" s="201"/>
      <c r="BW212" s="184">
        <f t="shared" si="24"/>
        <v>0</v>
      </c>
      <c r="BX212" s="201"/>
      <c r="BY212" s="15">
        <f t="shared" si="25"/>
        <v>0</v>
      </c>
      <c r="BZ212" s="171"/>
      <c r="CA212" s="171"/>
    </row>
    <row r="213" spans="1:79" s="273" customFormat="1" ht="21" hidden="1" customHeight="1">
      <c r="A213" s="30"/>
      <c r="B213" s="30"/>
      <c r="C213" s="41" t="s">
        <v>70</v>
      </c>
      <c r="D213" s="658" t="s">
        <v>99</v>
      </c>
      <c r="E213" s="575"/>
      <c r="F213" s="543">
        <v>38825</v>
      </c>
      <c r="G213" s="982"/>
      <c r="H213" s="308" t="s">
        <v>265</v>
      </c>
      <c r="I213" s="30">
        <v>13674</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9"/>
      <c r="AU213" s="19"/>
      <c r="AV213" s="19"/>
      <c r="AW213" s="19"/>
      <c r="AX213" s="19"/>
      <c r="AY213" s="19"/>
      <c r="AZ213" s="19"/>
      <c r="BA213" s="19"/>
      <c r="BB213" s="19"/>
      <c r="BC213" s="19"/>
      <c r="BD213" s="19"/>
      <c r="BE213" s="19"/>
      <c r="BF213" s="19"/>
      <c r="BG213" s="19"/>
      <c r="BH213" s="19"/>
      <c r="BI213" s="19"/>
      <c r="BJ213" s="19"/>
      <c r="BK213" s="19"/>
      <c r="BL213" s="19"/>
      <c r="BM213" s="19"/>
      <c r="BN213" s="19"/>
      <c r="BO213" s="19"/>
      <c r="BP213" s="19"/>
      <c r="BQ213" s="19"/>
      <c r="BR213" s="19"/>
      <c r="BS213" s="19"/>
      <c r="BT213" s="19"/>
      <c r="BU213" s="184">
        <f t="shared" si="23"/>
        <v>0</v>
      </c>
      <c r="BV213" s="201"/>
      <c r="BW213" s="184">
        <f t="shared" si="24"/>
        <v>0</v>
      </c>
      <c r="BX213" s="201"/>
      <c r="BY213" s="15">
        <f t="shared" si="25"/>
        <v>0</v>
      </c>
    </row>
    <row r="214" spans="1:79" s="273" customFormat="1" ht="21" hidden="1" customHeight="1">
      <c r="A214" s="41"/>
      <c r="B214" s="41"/>
      <c r="C214" s="41" t="s">
        <v>76</v>
      </c>
      <c r="D214" s="658" t="s">
        <v>82</v>
      </c>
      <c r="E214" s="575"/>
      <c r="F214" s="543">
        <v>40126</v>
      </c>
      <c r="G214" s="982"/>
      <c r="H214" s="308" t="s">
        <v>265</v>
      </c>
      <c r="I214" s="30">
        <v>37761</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9"/>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84">
        <f t="shared" si="23"/>
        <v>0</v>
      </c>
      <c r="BV214" s="201"/>
      <c r="BW214" s="184">
        <f t="shared" si="24"/>
        <v>0</v>
      </c>
      <c r="BX214" s="201"/>
      <c r="BY214" s="15">
        <f t="shared" si="25"/>
        <v>0</v>
      </c>
    </row>
    <row r="215" spans="1:79" s="273" customFormat="1" ht="21" hidden="1" customHeight="1">
      <c r="A215" s="204"/>
      <c r="B215" s="204"/>
      <c r="C215" s="41" t="s">
        <v>56</v>
      </c>
      <c r="D215" s="658" t="s">
        <v>229</v>
      </c>
      <c r="E215" s="575"/>
      <c r="F215" s="543">
        <v>37530</v>
      </c>
      <c r="G215" s="982"/>
      <c r="H215" s="308" t="s">
        <v>265</v>
      </c>
      <c r="I215" s="30">
        <v>34979</v>
      </c>
      <c r="J215" s="504"/>
      <c r="K215" s="308"/>
      <c r="L215" s="16">
        <v>0</v>
      </c>
      <c r="M215" s="16">
        <v>0</v>
      </c>
      <c r="N215" s="16"/>
      <c r="O215" s="16">
        <v>0</v>
      </c>
      <c r="P215" s="16"/>
      <c r="Q215" s="16">
        <v>0</v>
      </c>
      <c r="R215" s="16"/>
      <c r="S215" s="957">
        <v>0</v>
      </c>
      <c r="T215" s="957"/>
      <c r="U215" s="18"/>
      <c r="V215" s="202"/>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9"/>
      <c r="AU215" s="19"/>
      <c r="AV215" s="19"/>
      <c r="AW215" s="19"/>
      <c r="AX215" s="19"/>
      <c r="AY215" s="19"/>
      <c r="AZ215" s="19"/>
      <c r="BA215" s="19"/>
      <c r="BB215" s="19"/>
      <c r="BC215" s="19"/>
      <c r="BD215" s="19"/>
      <c r="BE215" s="19"/>
      <c r="BF215" s="19"/>
      <c r="BG215" s="19"/>
      <c r="BH215" s="19"/>
      <c r="BI215" s="19"/>
      <c r="BJ215" s="19"/>
      <c r="BK215" s="19"/>
      <c r="BL215" s="19"/>
      <c r="BM215" s="19"/>
      <c r="BN215" s="19"/>
      <c r="BO215" s="19"/>
      <c r="BP215" s="19"/>
      <c r="BQ215" s="19"/>
      <c r="BR215" s="19"/>
      <c r="BS215" s="19"/>
      <c r="BT215" s="19"/>
      <c r="BU215" s="184">
        <f t="shared" si="23"/>
        <v>0</v>
      </c>
      <c r="BV215" s="2"/>
      <c r="BW215" s="184">
        <f t="shared" si="24"/>
        <v>0</v>
      </c>
      <c r="BX215" s="2"/>
      <c r="BY215" s="15">
        <f t="shared" si="25"/>
        <v>0</v>
      </c>
    </row>
    <row r="216" spans="1:79" s="171" customFormat="1" ht="21" hidden="1" customHeight="1">
      <c r="A216" s="41"/>
      <c r="B216" s="41"/>
      <c r="C216" s="41" t="s">
        <v>95</v>
      </c>
      <c r="D216" s="658" t="s">
        <v>932</v>
      </c>
      <c r="E216" s="575"/>
      <c r="F216" s="541">
        <v>42051</v>
      </c>
      <c r="G216" s="982"/>
      <c r="H216" s="308" t="s">
        <v>265</v>
      </c>
      <c r="I216" s="30">
        <v>36725</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9"/>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84">
        <f t="shared" si="23"/>
        <v>0</v>
      </c>
      <c r="BV216" s="201"/>
      <c r="BW216" s="184">
        <f t="shared" si="24"/>
        <v>0</v>
      </c>
      <c r="BX216" s="201"/>
      <c r="BY216" s="15">
        <f t="shared" si="25"/>
        <v>0</v>
      </c>
      <c r="BZ216" s="201"/>
      <c r="CA216" s="201"/>
    </row>
    <row r="217" spans="1:79" s="171" customFormat="1" ht="21" hidden="1" customHeight="1">
      <c r="A217" s="30"/>
      <c r="B217" s="30"/>
      <c r="C217" s="41" t="s">
        <v>96</v>
      </c>
      <c r="D217" s="658" t="s">
        <v>933</v>
      </c>
      <c r="E217" s="575"/>
      <c r="F217" s="541">
        <v>42051</v>
      </c>
      <c r="G217" s="982"/>
      <c r="H217" s="308" t="s">
        <v>265</v>
      </c>
      <c r="I217" s="30">
        <v>37910</v>
      </c>
      <c r="J217" s="504"/>
      <c r="K217" s="308"/>
      <c r="L217" s="16">
        <v>0</v>
      </c>
      <c r="M217" s="16">
        <v>0</v>
      </c>
      <c r="N217" s="16"/>
      <c r="O217" s="16">
        <v>0</v>
      </c>
      <c r="P217" s="16"/>
      <c r="Q217" s="16">
        <v>0</v>
      </c>
      <c r="R217" s="16"/>
      <c r="S217" s="957">
        <v>0</v>
      </c>
      <c r="T217" s="957"/>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9"/>
      <c r="AU217" s="19"/>
      <c r="AV217" s="19"/>
      <c r="AW217" s="19"/>
      <c r="AX217" s="19"/>
      <c r="AY217" s="19"/>
      <c r="AZ217" s="19"/>
      <c r="BA217" s="19"/>
      <c r="BB217" s="19"/>
      <c r="BC217" s="19"/>
      <c r="BD217" s="19"/>
      <c r="BE217" s="19"/>
      <c r="BF217" s="19"/>
      <c r="BG217" s="19"/>
      <c r="BH217" s="19"/>
      <c r="BI217" s="19"/>
      <c r="BJ217" s="19"/>
      <c r="BK217" s="19"/>
      <c r="BL217" s="19"/>
      <c r="BM217" s="19"/>
      <c r="BN217" s="19"/>
      <c r="BO217" s="19"/>
      <c r="BP217" s="19"/>
      <c r="BQ217" s="19"/>
      <c r="BR217" s="19"/>
      <c r="BS217" s="19"/>
      <c r="BT217" s="19"/>
      <c r="BU217" s="184">
        <f t="shared" si="23"/>
        <v>0</v>
      </c>
      <c r="BV217" s="201"/>
      <c r="BW217" s="184">
        <f t="shared" si="24"/>
        <v>0</v>
      </c>
      <c r="BX217" s="201"/>
      <c r="BY217" s="15">
        <f t="shared" si="25"/>
        <v>0</v>
      </c>
    </row>
    <row r="218" spans="1:79" s="171" customFormat="1" ht="21" hidden="1" customHeight="1">
      <c r="A218" s="30"/>
      <c r="B218" s="30"/>
      <c r="C218" s="41" t="s">
        <v>63</v>
      </c>
      <c r="D218" s="658" t="s">
        <v>289</v>
      </c>
      <c r="E218" s="575"/>
      <c r="F218" s="542">
        <v>38651</v>
      </c>
      <c r="G218" s="982"/>
      <c r="H218" s="308" t="s">
        <v>265</v>
      </c>
      <c r="I218" s="30">
        <v>35828</v>
      </c>
      <c r="J218" s="504"/>
      <c r="K218" s="308"/>
      <c r="L218" s="16">
        <v>0</v>
      </c>
      <c r="M218" s="16">
        <v>0</v>
      </c>
      <c r="N218" s="16"/>
      <c r="O218" s="16">
        <v>0</v>
      </c>
      <c r="P218" s="16"/>
      <c r="Q218" s="16">
        <v>0</v>
      </c>
      <c r="R218" s="16"/>
      <c r="S218" s="957">
        <v>0</v>
      </c>
      <c r="T218" s="957"/>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9"/>
      <c r="AZ218" s="19"/>
      <c r="BA218" s="19"/>
      <c r="BB218" s="19"/>
      <c r="BC218" s="19"/>
      <c r="BD218" s="19"/>
      <c r="BE218" s="19"/>
      <c r="BF218" s="19"/>
      <c r="BG218" s="19"/>
      <c r="BH218" s="19"/>
      <c r="BI218" s="19"/>
      <c r="BJ218" s="19"/>
      <c r="BK218" s="19"/>
      <c r="BL218" s="19"/>
      <c r="BM218" s="19"/>
      <c r="BN218" s="19"/>
      <c r="BO218" s="19"/>
      <c r="BP218" s="19"/>
      <c r="BQ218" s="19"/>
      <c r="BR218" s="19"/>
      <c r="BS218" s="19"/>
      <c r="BT218" s="19"/>
      <c r="BU218" s="184">
        <f t="shared" si="23"/>
        <v>0</v>
      </c>
      <c r="BV218" s="201"/>
      <c r="BW218" s="184">
        <f t="shared" si="24"/>
        <v>0</v>
      </c>
      <c r="BX218" s="201"/>
      <c r="BY218" s="15">
        <f t="shared" si="25"/>
        <v>0</v>
      </c>
      <c r="BZ218" s="273"/>
      <c r="CA218" s="273"/>
    </row>
    <row r="219" spans="1:79" s="171" customFormat="1" ht="21" hidden="1" customHeight="1">
      <c r="A219" s="41"/>
      <c r="B219" s="41"/>
      <c r="C219" s="41" t="s">
        <v>87</v>
      </c>
      <c r="D219" s="658" t="s">
        <v>1139</v>
      </c>
      <c r="E219" s="575"/>
      <c r="F219" s="543">
        <v>41551</v>
      </c>
      <c r="G219" s="982"/>
      <c r="H219" s="308" t="s">
        <v>265</v>
      </c>
      <c r="I219" s="30">
        <v>37930</v>
      </c>
      <c r="J219" s="504"/>
      <c r="K219" s="308"/>
      <c r="L219" s="16">
        <v>0</v>
      </c>
      <c r="M219" s="16">
        <v>0</v>
      </c>
      <c r="N219" s="16"/>
      <c r="O219" s="16">
        <v>0</v>
      </c>
      <c r="P219" s="16"/>
      <c r="Q219" s="16">
        <v>0</v>
      </c>
      <c r="R219" s="16"/>
      <c r="S219" s="957">
        <v>0</v>
      </c>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9"/>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84">
        <f t="shared" si="23"/>
        <v>0</v>
      </c>
      <c r="BV219" s="201"/>
      <c r="BW219" s="184">
        <f t="shared" si="24"/>
        <v>0</v>
      </c>
      <c r="BX219" s="201"/>
      <c r="BY219" s="15">
        <f t="shared" si="25"/>
        <v>0</v>
      </c>
      <c r="BZ219" s="273"/>
      <c r="CA219" s="273"/>
    </row>
    <row r="220" spans="1:79" s="201" customFormat="1" ht="21" hidden="1" customHeight="1">
      <c r="A220" s="204"/>
      <c r="B220" s="204"/>
      <c r="C220" s="41" t="s">
        <v>89</v>
      </c>
      <c r="D220" s="658" t="s">
        <v>1138</v>
      </c>
      <c r="E220" s="575"/>
      <c r="F220" s="543">
        <v>41551</v>
      </c>
      <c r="G220" s="982"/>
      <c r="H220" s="308" t="s">
        <v>265</v>
      </c>
      <c r="I220" s="30">
        <v>41524</v>
      </c>
      <c r="J220" s="504"/>
      <c r="K220" s="308"/>
      <c r="L220" s="16">
        <v>0</v>
      </c>
      <c r="M220" s="16">
        <v>0</v>
      </c>
      <c r="N220" s="16"/>
      <c r="O220" s="16">
        <v>0</v>
      </c>
      <c r="P220" s="16"/>
      <c r="Q220" s="16">
        <v>0</v>
      </c>
      <c r="R220" s="16"/>
      <c r="S220" s="957">
        <v>0</v>
      </c>
      <c r="T220" s="957"/>
      <c r="U220" s="18"/>
      <c r="V220" s="202"/>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9"/>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84">
        <f t="shared" si="23"/>
        <v>0</v>
      </c>
      <c r="BV220" s="2"/>
      <c r="BW220" s="184">
        <f t="shared" si="24"/>
        <v>0</v>
      </c>
      <c r="BX220" s="2"/>
      <c r="BY220" s="15">
        <f t="shared" si="25"/>
        <v>0</v>
      </c>
      <c r="BZ220" s="171"/>
      <c r="CA220" s="171"/>
    </row>
    <row r="221" spans="1:79" s="171" customFormat="1" ht="21" hidden="1" customHeight="1">
      <c r="A221" s="41"/>
      <c r="B221" s="41"/>
      <c r="C221" s="41" t="s">
        <v>35</v>
      </c>
      <c r="D221" s="658" t="s">
        <v>923</v>
      </c>
      <c r="E221" s="575"/>
      <c r="F221" s="543">
        <v>32249</v>
      </c>
      <c r="G221" s="982"/>
      <c r="H221" s="308" t="s">
        <v>265</v>
      </c>
      <c r="I221" s="30">
        <v>19758</v>
      </c>
      <c r="J221" s="504"/>
      <c r="K221" s="308"/>
      <c r="L221" s="16">
        <v>0</v>
      </c>
      <c r="M221" s="16">
        <v>0</v>
      </c>
      <c r="N221" s="16"/>
      <c r="O221" s="16">
        <v>0</v>
      </c>
      <c r="P221" s="16"/>
      <c r="Q221" s="16">
        <v>0</v>
      </c>
      <c r="R221" s="16"/>
      <c r="S221" s="957">
        <v>0</v>
      </c>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9"/>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84">
        <f t="shared" si="23"/>
        <v>0</v>
      </c>
      <c r="BV221" s="201"/>
      <c r="BW221" s="184">
        <f t="shared" si="24"/>
        <v>0</v>
      </c>
      <c r="BX221" s="201"/>
      <c r="BY221" s="15">
        <f t="shared" si="25"/>
        <v>0</v>
      </c>
      <c r="BZ221" s="273"/>
      <c r="CA221" s="273"/>
    </row>
    <row r="222" spans="1:79" s="273" customFormat="1" ht="21" hidden="1" customHeight="1">
      <c r="A222" s="204"/>
      <c r="B222" s="204"/>
      <c r="C222" s="41" t="s">
        <v>26</v>
      </c>
      <c r="D222" s="658" t="s">
        <v>186</v>
      </c>
      <c r="E222" s="575"/>
      <c r="F222" s="542">
        <v>42875</v>
      </c>
      <c r="G222" s="982"/>
      <c r="H222" s="308" t="s">
        <v>266</v>
      </c>
      <c r="I222" s="30">
        <v>42867</v>
      </c>
      <c r="J222" s="504"/>
      <c r="K222" s="308"/>
      <c r="L222" s="16">
        <v>6</v>
      </c>
      <c r="M222" s="16">
        <v>0</v>
      </c>
      <c r="N222" s="16"/>
      <c r="O222" s="16">
        <v>0</v>
      </c>
      <c r="P222" s="16"/>
      <c r="Q222" s="16">
        <v>0</v>
      </c>
      <c r="R222" s="16"/>
      <c r="S222" s="957">
        <v>0</v>
      </c>
      <c r="T222" s="957"/>
      <c r="U222" s="18"/>
      <c r="V222" s="202"/>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9"/>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84">
        <f t="shared" si="23"/>
        <v>0</v>
      </c>
      <c r="BV222" s="2"/>
      <c r="BW222" s="184">
        <f t="shared" si="24"/>
        <v>0</v>
      </c>
      <c r="BX222" s="2"/>
      <c r="BY222" s="15">
        <f t="shared" si="25"/>
        <v>0</v>
      </c>
      <c r="BZ222" s="201"/>
      <c r="CA222" s="201"/>
    </row>
    <row r="223" spans="1:79" s="171" customFormat="1" ht="34.5" hidden="1" customHeight="1">
      <c r="A223" s="15" t="s">
        <v>11</v>
      </c>
      <c r="B223" s="15" t="s">
        <v>1058</v>
      </c>
      <c r="C223" s="593" t="s">
        <v>12</v>
      </c>
      <c r="D223" s="41" t="s">
        <v>273</v>
      </c>
      <c r="E223" s="489"/>
      <c r="F223" s="404" t="s">
        <v>14</v>
      </c>
      <c r="G223" s="562"/>
      <c r="H223" s="285" t="s">
        <v>306</v>
      </c>
      <c r="I223" s="285" t="s">
        <v>991</v>
      </c>
      <c r="J223" s="503"/>
      <c r="K223" s="285"/>
      <c r="L223" s="387" t="s">
        <v>1319</v>
      </c>
      <c r="M223" s="387" t="s">
        <v>1320</v>
      </c>
      <c r="N223" s="387"/>
      <c r="O223" s="387" t="s">
        <v>1320</v>
      </c>
      <c r="P223" s="387"/>
      <c r="Q223" s="387" t="s">
        <v>1320</v>
      </c>
      <c r="R223" s="387"/>
      <c r="S223" s="1014" t="s">
        <v>915</v>
      </c>
      <c r="T223" s="1014"/>
      <c r="U223" s="15">
        <v>4</v>
      </c>
      <c r="V223" s="15">
        <v>11</v>
      </c>
      <c r="W223" s="15">
        <v>18</v>
      </c>
      <c r="X223" s="15"/>
      <c r="Y223" s="15">
        <v>1</v>
      </c>
      <c r="Z223" s="15"/>
      <c r="AA223" s="15">
        <v>8</v>
      </c>
      <c r="AB223" s="15">
        <v>22</v>
      </c>
      <c r="AC223" s="15">
        <v>1</v>
      </c>
      <c r="AD223" s="15">
        <v>8</v>
      </c>
      <c r="AE223" s="15">
        <v>15</v>
      </c>
      <c r="AF223" s="15">
        <v>29</v>
      </c>
      <c r="AG223" s="15">
        <v>5</v>
      </c>
      <c r="AH223" s="15">
        <v>12</v>
      </c>
      <c r="AI223" s="15"/>
      <c r="AJ223" s="15">
        <v>19</v>
      </c>
      <c r="AK223" s="15">
        <v>26</v>
      </c>
      <c r="AL223" s="15">
        <v>3</v>
      </c>
      <c r="AM223" s="15">
        <v>10</v>
      </c>
      <c r="AN223" s="15">
        <v>17</v>
      </c>
      <c r="AO223" s="15">
        <v>31</v>
      </c>
      <c r="AP223" s="15">
        <v>7</v>
      </c>
      <c r="AQ223" s="15">
        <v>14</v>
      </c>
      <c r="AR223" s="15">
        <v>21</v>
      </c>
      <c r="AS223" s="15">
        <v>28</v>
      </c>
      <c r="AT223" s="15">
        <v>5</v>
      </c>
      <c r="AU223" s="15">
        <v>12</v>
      </c>
      <c r="AV223" s="15"/>
      <c r="AW223" s="15">
        <v>19</v>
      </c>
      <c r="AX223" s="15">
        <v>26</v>
      </c>
      <c r="AY223" s="15">
        <v>2</v>
      </c>
      <c r="AZ223" s="15">
        <v>9</v>
      </c>
      <c r="BA223" s="15">
        <v>16</v>
      </c>
      <c r="BB223" s="15">
        <v>30</v>
      </c>
      <c r="BC223" s="15">
        <v>6</v>
      </c>
      <c r="BD223" s="15">
        <v>13</v>
      </c>
      <c r="BE223" s="15"/>
      <c r="BF223" s="15">
        <v>20</v>
      </c>
      <c r="BG223" s="15">
        <v>27</v>
      </c>
      <c r="BH223" s="15">
        <v>4</v>
      </c>
      <c r="BI223" s="15">
        <v>11</v>
      </c>
      <c r="BJ223" s="15"/>
      <c r="BK223" s="15">
        <v>25</v>
      </c>
      <c r="BL223" s="15">
        <v>1</v>
      </c>
      <c r="BM223" s="15">
        <v>8</v>
      </c>
      <c r="BN223" s="15">
        <v>15</v>
      </c>
      <c r="BO223" s="15">
        <v>29</v>
      </c>
      <c r="BP223" s="15">
        <v>6</v>
      </c>
      <c r="BQ223" s="15">
        <v>13</v>
      </c>
      <c r="BR223" s="15"/>
      <c r="BS223" s="15">
        <v>20</v>
      </c>
      <c r="BT223" s="15">
        <v>27</v>
      </c>
      <c r="BU223" s="12" t="s">
        <v>915</v>
      </c>
      <c r="BV223" s="13"/>
      <c r="BW223" s="12" t="s">
        <v>916</v>
      </c>
      <c r="BX223" s="172"/>
      <c r="BY223" s="14" t="s">
        <v>1320</v>
      </c>
    </row>
    <row r="224" spans="1:79" s="201" customFormat="1" ht="21" hidden="1" customHeight="1">
      <c r="A224" s="15"/>
      <c r="B224" s="15"/>
      <c r="C224" s="41" t="s">
        <v>24</v>
      </c>
      <c r="D224" s="658" t="s">
        <v>275</v>
      </c>
      <c r="E224" s="575"/>
      <c r="F224" s="541">
        <v>29221</v>
      </c>
      <c r="G224" s="982"/>
      <c r="H224" s="308" t="s">
        <v>265</v>
      </c>
      <c r="I224" s="26">
        <v>35417</v>
      </c>
      <c r="J224" s="504"/>
      <c r="K224" s="308"/>
      <c r="L224" s="16">
        <v>0</v>
      </c>
      <c r="M224" s="16">
        <v>0</v>
      </c>
      <c r="N224" s="16"/>
      <c r="O224" s="16">
        <v>0</v>
      </c>
      <c r="P224" s="16"/>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9"/>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86"/>
      <c r="BU224" s="184">
        <f t="shared" ref="BU224:BU231" si="26">COUNT(U224:AS224)</f>
        <v>0</v>
      </c>
      <c r="BV224" s="171"/>
      <c r="BW224" s="184">
        <f t="shared" ref="BW224:BW231" si="27">COUNT(AT224:BT224)</f>
        <v>0</v>
      </c>
      <c r="BX224" s="171"/>
      <c r="BY224" s="15">
        <f t="shared" ref="BY224:BY231" si="28">SUM(BU224,BW224)</f>
        <v>0</v>
      </c>
    </row>
    <row r="225" spans="1:77" s="201" customFormat="1" ht="21" hidden="1" customHeight="1">
      <c r="A225" s="185"/>
      <c r="B225" s="185"/>
      <c r="C225" s="41" t="s">
        <v>26</v>
      </c>
      <c r="D225" s="658" t="s">
        <v>304</v>
      </c>
      <c r="E225" s="575"/>
      <c r="F225" s="541">
        <v>31837</v>
      </c>
      <c r="G225" s="982"/>
      <c r="H225" s="308" t="s">
        <v>265</v>
      </c>
      <c r="I225" s="26">
        <v>35418</v>
      </c>
      <c r="J225" s="504"/>
      <c r="K225" s="308"/>
      <c r="L225" s="16">
        <v>0</v>
      </c>
      <c r="M225" s="16">
        <v>0</v>
      </c>
      <c r="N225" s="16"/>
      <c r="O225" s="16">
        <v>0</v>
      </c>
      <c r="P225" s="16"/>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9"/>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86"/>
      <c r="BU225" s="184">
        <f t="shared" si="26"/>
        <v>0</v>
      </c>
      <c r="BV225" s="171"/>
      <c r="BW225" s="184">
        <f t="shared" si="27"/>
        <v>0</v>
      </c>
      <c r="BX225" s="171"/>
      <c r="BY225" s="15">
        <f t="shared" si="28"/>
        <v>0</v>
      </c>
    </row>
    <row r="226" spans="1:77" s="171" customFormat="1" ht="21" hidden="1" customHeight="1">
      <c r="A226" s="41"/>
      <c r="B226" s="41"/>
      <c r="C226" s="41" t="s">
        <v>28</v>
      </c>
      <c r="D226" s="658" t="s">
        <v>837</v>
      </c>
      <c r="E226" s="575"/>
      <c r="F226" s="541">
        <v>32485</v>
      </c>
      <c r="G226" s="982"/>
      <c r="H226" s="308" t="s">
        <v>265</v>
      </c>
      <c r="I226" s="26">
        <v>35408</v>
      </c>
      <c r="J226" s="504"/>
      <c r="K226" s="308"/>
      <c r="L226" s="16">
        <v>0</v>
      </c>
      <c r="M226" s="16">
        <v>0</v>
      </c>
      <c r="N226" s="16"/>
      <c r="O226" s="16">
        <v>0</v>
      </c>
      <c r="P226" s="16"/>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9"/>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20"/>
      <c r="BU226" s="184">
        <f t="shared" si="26"/>
        <v>0</v>
      </c>
      <c r="BW226" s="184">
        <f t="shared" si="27"/>
        <v>0</v>
      </c>
      <c r="BY226" s="15">
        <f t="shared" si="28"/>
        <v>0</v>
      </c>
    </row>
    <row r="227" spans="1:77" s="171" customFormat="1" ht="21" hidden="1" customHeight="1">
      <c r="A227" s="41"/>
      <c r="B227" s="41"/>
      <c r="C227" s="41" t="s">
        <v>30</v>
      </c>
      <c r="D227" s="144" t="s">
        <v>821</v>
      </c>
      <c r="E227" s="577"/>
      <c r="F227" s="541">
        <v>34121</v>
      </c>
      <c r="G227" s="982"/>
      <c r="H227" s="308" t="s">
        <v>265</v>
      </c>
      <c r="I227" s="26">
        <v>35823</v>
      </c>
      <c r="J227" s="504"/>
      <c r="K227" s="308"/>
      <c r="L227" s="16">
        <v>0</v>
      </c>
      <c r="M227" s="16">
        <v>0</v>
      </c>
      <c r="N227" s="16"/>
      <c r="O227" s="16">
        <v>0</v>
      </c>
      <c r="P227" s="16"/>
      <c r="Q227" s="16">
        <v>0</v>
      </c>
      <c r="R227" s="16"/>
      <c r="S227" s="957">
        <v>0</v>
      </c>
      <c r="T227" s="957"/>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9"/>
      <c r="AU227" s="19"/>
      <c r="AV227" s="19"/>
      <c r="AW227" s="19"/>
      <c r="AX227" s="19"/>
      <c r="AY227" s="19"/>
      <c r="AZ227" s="19"/>
      <c r="BA227" s="19"/>
      <c r="BB227" s="19"/>
      <c r="BC227" s="19"/>
      <c r="BD227" s="19"/>
      <c r="BE227" s="19"/>
      <c r="BF227" s="19"/>
      <c r="BG227" s="19"/>
      <c r="BH227" s="19"/>
      <c r="BI227" s="19"/>
      <c r="BJ227" s="19"/>
      <c r="BK227" s="19"/>
      <c r="BL227" s="19"/>
      <c r="BM227" s="19"/>
      <c r="BN227" s="19"/>
      <c r="BO227" s="19"/>
      <c r="BP227" s="19"/>
      <c r="BQ227" s="19"/>
      <c r="BR227" s="19"/>
      <c r="BS227" s="19"/>
      <c r="BT227" s="20"/>
      <c r="BU227" s="184">
        <f t="shared" si="26"/>
        <v>0</v>
      </c>
      <c r="BW227" s="184">
        <f t="shared" si="27"/>
        <v>0</v>
      </c>
      <c r="BY227" s="15">
        <f t="shared" si="28"/>
        <v>0</v>
      </c>
    </row>
    <row r="228" spans="1:77" s="171" customFormat="1" ht="21" hidden="1" customHeight="1">
      <c r="A228" s="41"/>
      <c r="B228" s="41"/>
      <c r="C228" s="41" t="s">
        <v>32</v>
      </c>
      <c r="D228" s="658" t="s">
        <v>279</v>
      </c>
      <c r="E228" s="575"/>
      <c r="F228" s="541">
        <v>39464</v>
      </c>
      <c r="G228" s="982"/>
      <c r="H228" s="308" t="s">
        <v>265</v>
      </c>
      <c r="I228" s="26">
        <v>39469</v>
      </c>
      <c r="J228" s="504"/>
      <c r="K228" s="308"/>
      <c r="L228" s="16">
        <v>0</v>
      </c>
      <c r="M228" s="16">
        <v>0</v>
      </c>
      <c r="N228" s="16"/>
      <c r="O228" s="16">
        <v>0</v>
      </c>
      <c r="P228" s="16"/>
      <c r="Q228" s="16">
        <v>0</v>
      </c>
      <c r="R228" s="16"/>
      <c r="S228" s="957">
        <v>0</v>
      </c>
      <c r="T228" s="957"/>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9"/>
      <c r="AU228" s="19"/>
      <c r="AV228" s="19"/>
      <c r="AW228" s="19"/>
      <c r="AX228" s="19"/>
      <c r="AY228" s="19"/>
      <c r="AZ228" s="19"/>
      <c r="BA228" s="19"/>
      <c r="BB228" s="19"/>
      <c r="BC228" s="19"/>
      <c r="BD228" s="19"/>
      <c r="BE228" s="19"/>
      <c r="BF228" s="19"/>
      <c r="BG228" s="19"/>
      <c r="BH228" s="19"/>
      <c r="BI228" s="19"/>
      <c r="BJ228" s="19"/>
      <c r="BK228" s="19"/>
      <c r="BL228" s="19"/>
      <c r="BM228" s="19"/>
      <c r="BN228" s="19"/>
      <c r="BO228" s="19"/>
      <c r="BP228" s="19"/>
      <c r="BQ228" s="19"/>
      <c r="BR228" s="19"/>
      <c r="BS228" s="19"/>
      <c r="BT228" s="20"/>
      <c r="BU228" s="184">
        <f t="shared" si="26"/>
        <v>0</v>
      </c>
      <c r="BW228" s="184">
        <f t="shared" si="27"/>
        <v>0</v>
      </c>
      <c r="BY228" s="15">
        <f t="shared" si="28"/>
        <v>0</v>
      </c>
    </row>
    <row r="229" spans="1:77" s="171" customFormat="1" ht="21" hidden="1" customHeight="1">
      <c r="A229" s="41"/>
      <c r="B229" s="41"/>
      <c r="C229" s="41" t="s">
        <v>34</v>
      </c>
      <c r="D229" s="658" t="s">
        <v>283</v>
      </c>
      <c r="E229" s="575"/>
      <c r="F229" s="541">
        <v>39940</v>
      </c>
      <c r="G229" s="982"/>
      <c r="H229" s="308" t="s">
        <v>265</v>
      </c>
      <c r="I229" s="26">
        <v>40101</v>
      </c>
      <c r="J229" s="504"/>
      <c r="K229" s="308"/>
      <c r="L229" s="16">
        <v>0</v>
      </c>
      <c r="M229" s="16">
        <v>0</v>
      </c>
      <c r="N229" s="16"/>
      <c r="O229" s="16">
        <v>0</v>
      </c>
      <c r="P229" s="16"/>
      <c r="Q229" s="16">
        <v>0</v>
      </c>
      <c r="R229" s="16"/>
      <c r="S229" s="957">
        <v>0</v>
      </c>
      <c r="T229" s="957"/>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9"/>
      <c r="AU229" s="19"/>
      <c r="AV229" s="19"/>
      <c r="AW229" s="19"/>
      <c r="AX229" s="19"/>
      <c r="AY229" s="19"/>
      <c r="AZ229" s="19"/>
      <c r="BA229" s="19"/>
      <c r="BB229" s="19"/>
      <c r="BC229" s="19"/>
      <c r="BD229" s="19"/>
      <c r="BE229" s="19"/>
      <c r="BF229" s="19"/>
      <c r="BG229" s="19"/>
      <c r="BH229" s="19"/>
      <c r="BI229" s="19"/>
      <c r="BJ229" s="19"/>
      <c r="BK229" s="19"/>
      <c r="BL229" s="19"/>
      <c r="BM229" s="19"/>
      <c r="BN229" s="19"/>
      <c r="BO229" s="19"/>
      <c r="BP229" s="19"/>
      <c r="BQ229" s="19"/>
      <c r="BR229" s="19"/>
      <c r="BS229" s="19"/>
      <c r="BT229" s="20"/>
      <c r="BU229" s="184">
        <f t="shared" si="26"/>
        <v>0</v>
      </c>
      <c r="BW229" s="184">
        <f t="shared" si="27"/>
        <v>0</v>
      </c>
      <c r="BY229" s="15">
        <f t="shared" si="28"/>
        <v>0</v>
      </c>
    </row>
    <row r="230" spans="1:77" s="171" customFormat="1" ht="21" hidden="1" customHeight="1">
      <c r="A230" s="15"/>
      <c r="B230" s="15"/>
      <c r="C230" s="41" t="s">
        <v>35</v>
      </c>
      <c r="D230" s="658" t="s">
        <v>281</v>
      </c>
      <c r="E230" s="575"/>
      <c r="F230" s="541">
        <v>40799</v>
      </c>
      <c r="G230" s="982"/>
      <c r="H230" s="308" t="s">
        <v>265</v>
      </c>
      <c r="I230" s="26">
        <v>40806</v>
      </c>
      <c r="J230" s="504"/>
      <c r="K230" s="308"/>
      <c r="L230" s="16">
        <v>0</v>
      </c>
      <c r="M230" s="16">
        <v>0</v>
      </c>
      <c r="N230" s="16"/>
      <c r="O230" s="16">
        <v>0</v>
      </c>
      <c r="P230" s="16"/>
      <c r="Q230" s="16">
        <v>0</v>
      </c>
      <c r="R230" s="16"/>
      <c r="S230" s="957">
        <v>0</v>
      </c>
      <c r="T230" s="957"/>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9"/>
      <c r="AU230" s="19"/>
      <c r="AV230" s="19"/>
      <c r="AW230" s="19"/>
      <c r="AX230" s="19"/>
      <c r="AY230" s="19"/>
      <c r="AZ230" s="19"/>
      <c r="BA230" s="19"/>
      <c r="BB230" s="19"/>
      <c r="BC230" s="19"/>
      <c r="BD230" s="19"/>
      <c r="BE230" s="19"/>
      <c r="BF230" s="19"/>
      <c r="BG230" s="19"/>
      <c r="BH230" s="19"/>
      <c r="BI230" s="19"/>
      <c r="BJ230" s="19"/>
      <c r="BK230" s="19"/>
      <c r="BL230" s="19"/>
      <c r="BM230" s="19"/>
      <c r="BN230" s="19"/>
      <c r="BO230" s="19"/>
      <c r="BP230" s="19"/>
      <c r="BQ230" s="19"/>
      <c r="BR230" s="19"/>
      <c r="BS230" s="19"/>
      <c r="BT230" s="20"/>
      <c r="BU230" s="184">
        <f t="shared" si="26"/>
        <v>0</v>
      </c>
      <c r="BV230" s="201"/>
      <c r="BW230" s="184">
        <f t="shared" si="27"/>
        <v>0</v>
      </c>
      <c r="BX230" s="201"/>
      <c r="BY230" s="15">
        <f t="shared" si="28"/>
        <v>0</v>
      </c>
    </row>
    <row r="231" spans="1:77" s="171" customFormat="1" ht="21" hidden="1" customHeight="1">
      <c r="A231" s="15"/>
      <c r="B231" s="15"/>
      <c r="C231" s="41" t="s">
        <v>37</v>
      </c>
      <c r="D231" s="619" t="s">
        <v>842</v>
      </c>
      <c r="E231" s="496"/>
      <c r="F231" s="541">
        <v>42790</v>
      </c>
      <c r="G231" s="982"/>
      <c r="H231" s="308" t="s">
        <v>265</v>
      </c>
      <c r="I231" s="26">
        <v>42542</v>
      </c>
      <c r="J231" s="504"/>
      <c r="K231" s="308"/>
      <c r="L231" s="16">
        <v>0</v>
      </c>
      <c r="M231" s="16">
        <v>0</v>
      </c>
      <c r="N231" s="16"/>
      <c r="O231" s="16">
        <v>0</v>
      </c>
      <c r="P231" s="16"/>
      <c r="Q231" s="16">
        <v>0</v>
      </c>
      <c r="R231" s="16"/>
      <c r="S231" s="957">
        <v>0</v>
      </c>
      <c r="T231" s="957"/>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9"/>
      <c r="AU231" s="19"/>
      <c r="AV231" s="19"/>
      <c r="AW231" s="19"/>
      <c r="AX231" s="19"/>
      <c r="AY231" s="19"/>
      <c r="AZ231" s="19"/>
      <c r="BA231" s="19"/>
      <c r="BB231" s="19"/>
      <c r="BC231" s="19"/>
      <c r="BD231" s="19"/>
      <c r="BE231" s="19"/>
      <c r="BF231" s="19"/>
      <c r="BG231" s="19"/>
      <c r="BH231" s="19"/>
      <c r="BI231" s="19"/>
      <c r="BJ231" s="19"/>
      <c r="BK231" s="19"/>
      <c r="BL231" s="19"/>
      <c r="BM231" s="19"/>
      <c r="BN231" s="19"/>
      <c r="BO231" s="19"/>
      <c r="BP231" s="19"/>
      <c r="BQ231" s="19"/>
      <c r="BR231" s="19"/>
      <c r="BS231" s="19"/>
      <c r="BT231" s="186"/>
      <c r="BU231" s="184">
        <f t="shared" si="26"/>
        <v>0</v>
      </c>
      <c r="BW231" s="184">
        <f t="shared" si="27"/>
        <v>0</v>
      </c>
      <c r="BY231" s="15">
        <f t="shared" si="28"/>
        <v>0</v>
      </c>
    </row>
    <row r="232" spans="1:77" s="229" customFormat="1" hidden="1">
      <c r="C232" s="230"/>
      <c r="D232" s="230"/>
      <c r="E232" s="578"/>
      <c r="F232" s="548"/>
      <c r="G232" s="599"/>
      <c r="H232" s="231"/>
      <c r="I232" s="231"/>
      <c r="J232" s="232"/>
      <c r="K232" s="231"/>
      <c r="L232" s="232"/>
      <c r="M232" s="232"/>
      <c r="N232" s="232"/>
      <c r="O232" s="232"/>
      <c r="P232" s="232"/>
      <c r="Q232" s="232"/>
      <c r="R232" s="232"/>
      <c r="S232" s="232"/>
      <c r="T232" s="232"/>
      <c r="U232" s="111"/>
      <c r="AO232" s="233"/>
      <c r="AQ232" s="230"/>
      <c r="AR232" s="230"/>
      <c r="AS232" s="230"/>
    </row>
    <row r="233" spans="1:77" s="54" customFormat="1" ht="54" hidden="1" customHeight="1">
      <c r="C233" s="53"/>
      <c r="D233" s="53" t="s">
        <v>1333</v>
      </c>
      <c r="E233" s="211"/>
      <c r="F233" s="549"/>
      <c r="G233" s="211"/>
      <c r="H233" s="286"/>
      <c r="I233" s="38"/>
      <c r="J233" s="49"/>
      <c r="K233" s="286"/>
      <c r="BV233" s="283"/>
      <c r="BW233" s="283"/>
      <c r="BX233" s="283"/>
    </row>
    <row r="234" spans="1:77" s="171" customFormat="1" ht="34.5" hidden="1" customHeight="1">
      <c r="A234" s="15" t="s">
        <v>11</v>
      </c>
      <c r="B234" s="15" t="s">
        <v>1058</v>
      </c>
      <c r="C234" s="593" t="s">
        <v>12</v>
      </c>
      <c r="D234" s="41" t="s">
        <v>43</v>
      </c>
      <c r="E234" s="489"/>
      <c r="F234" s="404" t="s">
        <v>14</v>
      </c>
      <c r="G234" s="562"/>
      <c r="H234" s="285" t="s">
        <v>306</v>
      </c>
      <c r="I234" s="285" t="s">
        <v>15</v>
      </c>
      <c r="J234" s="503"/>
      <c r="K234" s="285"/>
      <c r="L234" s="387" t="s">
        <v>1319</v>
      </c>
      <c r="M234" s="387" t="s">
        <v>1320</v>
      </c>
      <c r="N234" s="387"/>
      <c r="O234" s="387" t="s">
        <v>1320</v>
      </c>
      <c r="P234" s="387"/>
      <c r="Q234" s="387" t="s">
        <v>1320</v>
      </c>
      <c r="R234" s="387"/>
      <c r="S234" s="1014" t="s">
        <v>915</v>
      </c>
      <c r="T234" s="1014"/>
      <c r="U234" s="15">
        <v>4</v>
      </c>
      <c r="V234" s="15">
        <v>11</v>
      </c>
      <c r="W234" s="15">
        <v>18</v>
      </c>
      <c r="X234" s="15"/>
      <c r="Y234" s="15">
        <v>1</v>
      </c>
      <c r="Z234" s="15"/>
      <c r="AA234" s="15">
        <v>8</v>
      </c>
      <c r="AB234" s="15">
        <v>22</v>
      </c>
      <c r="AC234" s="15">
        <v>1</v>
      </c>
      <c r="AD234" s="15">
        <v>8</v>
      </c>
      <c r="AE234" s="15">
        <v>15</v>
      </c>
      <c r="AF234" s="15">
        <v>29</v>
      </c>
      <c r="AG234" s="15">
        <v>5</v>
      </c>
      <c r="AH234" s="15">
        <v>12</v>
      </c>
      <c r="AI234" s="15"/>
      <c r="AJ234" s="15">
        <v>19</v>
      </c>
      <c r="AK234" s="15">
        <v>26</v>
      </c>
      <c r="AL234" s="15">
        <v>3</v>
      </c>
      <c r="AM234" s="15">
        <v>10</v>
      </c>
      <c r="AN234" s="15">
        <v>17</v>
      </c>
      <c r="AO234" s="15">
        <v>31</v>
      </c>
      <c r="AP234" s="15">
        <v>7</v>
      </c>
      <c r="AQ234" s="15">
        <v>14</v>
      </c>
      <c r="AR234" s="15">
        <v>21</v>
      </c>
      <c r="AS234" s="15">
        <v>28</v>
      </c>
      <c r="AT234" s="15">
        <v>5</v>
      </c>
      <c r="AU234" s="15">
        <v>12</v>
      </c>
      <c r="AV234" s="15"/>
      <c r="AW234" s="15">
        <v>19</v>
      </c>
      <c r="AX234" s="15">
        <v>26</v>
      </c>
      <c r="AY234" s="15">
        <v>2</v>
      </c>
      <c r="AZ234" s="15">
        <v>9</v>
      </c>
      <c r="BA234" s="15">
        <v>16</v>
      </c>
      <c r="BB234" s="15">
        <v>30</v>
      </c>
      <c r="BC234" s="15">
        <v>6</v>
      </c>
      <c r="BD234" s="15">
        <v>13</v>
      </c>
      <c r="BE234" s="15"/>
      <c r="BF234" s="15">
        <v>20</v>
      </c>
      <c r="BG234" s="15">
        <v>27</v>
      </c>
      <c r="BH234" s="15">
        <v>4</v>
      </c>
      <c r="BI234" s="15">
        <v>11</v>
      </c>
      <c r="BJ234" s="15"/>
      <c r="BK234" s="15">
        <v>25</v>
      </c>
      <c r="BL234" s="15">
        <v>1</v>
      </c>
      <c r="BM234" s="15">
        <v>8</v>
      </c>
      <c r="BN234" s="15">
        <v>15</v>
      </c>
      <c r="BO234" s="15">
        <v>29</v>
      </c>
      <c r="BP234" s="15">
        <v>6</v>
      </c>
      <c r="BQ234" s="15">
        <v>13</v>
      </c>
      <c r="BR234" s="15"/>
      <c r="BS234" s="15">
        <v>20</v>
      </c>
      <c r="BT234" s="15">
        <v>27</v>
      </c>
      <c r="BU234" s="12" t="s">
        <v>915</v>
      </c>
      <c r="BV234" s="13"/>
      <c r="BW234" s="12" t="s">
        <v>916</v>
      </c>
      <c r="BX234" s="172"/>
      <c r="BY234" s="14" t="s">
        <v>1320</v>
      </c>
    </row>
    <row r="235" spans="1:77" s="201" customFormat="1" ht="21" hidden="1" customHeight="1">
      <c r="A235" s="41"/>
      <c r="B235" s="41"/>
      <c r="C235" s="41" t="s">
        <v>20</v>
      </c>
      <c r="D235" s="658" t="s">
        <v>178</v>
      </c>
      <c r="E235" s="575"/>
      <c r="F235" s="542">
        <v>31329</v>
      </c>
      <c r="G235" s="982"/>
      <c r="H235" s="308" t="s">
        <v>262</v>
      </c>
      <c r="I235" s="30">
        <v>24328</v>
      </c>
      <c r="J235" s="504"/>
      <c r="K235" s="308"/>
      <c r="L235" s="16">
        <v>253</v>
      </c>
      <c r="M235" s="16">
        <v>0</v>
      </c>
      <c r="N235" s="16"/>
      <c r="O235" s="16">
        <v>0</v>
      </c>
      <c r="P235" s="16"/>
      <c r="Q235" s="16">
        <v>0</v>
      </c>
      <c r="R235" s="16"/>
      <c r="S235" s="957">
        <v>0</v>
      </c>
      <c r="T235" s="957"/>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9"/>
      <c r="AU235" s="19"/>
      <c r="AV235" s="19"/>
      <c r="AW235" s="19"/>
      <c r="AX235" s="19"/>
      <c r="AY235" s="19"/>
      <c r="AZ235" s="19"/>
      <c r="BA235" s="19"/>
      <c r="BB235" s="19"/>
      <c r="BC235" s="19"/>
      <c r="BD235" s="19"/>
      <c r="BE235" s="19"/>
      <c r="BF235" s="19"/>
      <c r="BG235" s="19"/>
      <c r="BH235" s="19"/>
      <c r="BI235" s="19"/>
      <c r="BJ235" s="19"/>
      <c r="BK235" s="19"/>
      <c r="BL235" s="19"/>
      <c r="BM235" s="19"/>
      <c r="BN235" s="19"/>
      <c r="BO235" s="19"/>
      <c r="BP235" s="19"/>
      <c r="BQ235" s="19"/>
      <c r="BR235" s="19"/>
      <c r="BS235" s="19"/>
      <c r="BT235" s="19"/>
      <c r="BU235" s="184">
        <f>COUNT(U235:AS235)</f>
        <v>0</v>
      </c>
      <c r="BW235" s="184">
        <f>COUNT(AT235:BT235)</f>
        <v>0</v>
      </c>
      <c r="BY235" s="15">
        <f>SUM(BU235,BW235)</f>
        <v>0</v>
      </c>
    </row>
    <row r="236" spans="1:77" s="229" customFormat="1" hidden="1">
      <c r="C236" s="230"/>
      <c r="D236" s="230"/>
      <c r="E236" s="578"/>
      <c r="F236" s="548"/>
      <c r="G236" s="599"/>
      <c r="H236" s="231"/>
      <c r="I236" s="231"/>
      <c r="J236" s="232"/>
      <c r="K236" s="231"/>
      <c r="L236" s="232"/>
      <c r="M236" s="232"/>
      <c r="N236" s="232"/>
      <c r="O236" s="232"/>
      <c r="P236" s="232"/>
      <c r="Q236" s="232"/>
      <c r="R236" s="232"/>
      <c r="S236" s="232"/>
      <c r="T236" s="232"/>
      <c r="U236" s="111"/>
      <c r="AO236" s="233"/>
      <c r="AQ236" s="230"/>
      <c r="AR236" s="230"/>
      <c r="AS236" s="230"/>
    </row>
    <row r="237" spans="1:77" s="229" customFormat="1">
      <c r="C237" s="230"/>
      <c r="D237" s="230"/>
      <c r="E237" s="578"/>
      <c r="F237" s="548"/>
      <c r="G237" s="599"/>
      <c r="H237" s="231"/>
      <c r="I237" s="231"/>
      <c r="J237" s="232"/>
      <c r="K237" s="231"/>
      <c r="L237" s="232"/>
      <c r="M237" s="232"/>
      <c r="N237" s="232"/>
      <c r="O237" s="232"/>
      <c r="P237" s="232"/>
      <c r="Q237" s="232"/>
      <c r="R237" s="232"/>
      <c r="S237" s="232"/>
      <c r="T237" s="232"/>
      <c r="U237" s="111"/>
      <c r="AO237" s="233"/>
      <c r="AQ237" s="230"/>
      <c r="AR237" s="230"/>
      <c r="AS237" s="230"/>
    </row>
    <row r="238" spans="1:77">
      <c r="U238" s="49"/>
    </row>
    <row r="239" spans="1:77">
      <c r="U239" s="49"/>
    </row>
    <row r="240" spans="1:77">
      <c r="U240" s="49"/>
    </row>
    <row r="241" spans="21:21">
      <c r="U241" s="49"/>
    </row>
    <row r="242" spans="21:21">
      <c r="U242" s="49"/>
    </row>
    <row r="243" spans="21:21">
      <c r="U243" s="49"/>
    </row>
    <row r="244" spans="21:21">
      <c r="U244" s="49"/>
    </row>
    <row r="245" spans="21:21">
      <c r="U245" s="49"/>
    </row>
    <row r="246" spans="21:21">
      <c r="U246" s="49"/>
    </row>
  </sheetData>
  <sortState xmlns:xlrd2="http://schemas.microsoft.com/office/spreadsheetml/2017/richdata2" ref="A4:CC46">
    <sortCondition descending="1" ref="G4:G46"/>
    <sortCondition ref="F4:F46"/>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"5"</oddHeader>
    <oddFooter>&amp;L&amp;D&amp;C&amp;P di &amp;N&amp;R&amp;A</oddFooter>
  </headerFooter>
  <rowBreaks count="1" manualBreakCount="1">
    <brk id="39" max="6"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CE227"/>
  <sheetViews>
    <sheetView topLeftCell="B31" zoomScale="60" zoomScaleNormal="60" zoomScaleSheetLayoutView="70" workbookViewId="0">
      <selection activeCell="BM51" sqref="BM51"/>
    </sheetView>
  </sheetViews>
  <sheetFormatPr defaultColWidth="7.44140625" defaultRowHeight="18" outlineLevelCol="1"/>
  <cols>
    <col min="1" max="2" width="5.77734375" style="49" customWidth="1"/>
    <col min="3" max="3" width="5.77734375" style="53" customWidth="1"/>
    <col min="4" max="4" width="42.77734375" style="49" customWidth="1"/>
    <col min="5" max="5" width="10.77734375" style="211" customWidth="1"/>
    <col min="6" max="6" width="10.77734375" style="547" customWidth="1"/>
    <col min="7" max="7" width="10.77734375" style="201" customWidth="1"/>
    <col min="8" max="8" width="12.88671875" style="50" hidden="1" customWidth="1" outlineLevel="1"/>
    <col min="9" max="9" width="12.88671875" style="38" hidden="1" customWidth="1" outlineLevel="1"/>
    <col min="10" max="10" width="17.77734375" style="25" hidden="1" customWidth="1" outlineLevel="1"/>
    <col min="11" max="11" width="14.77734375" style="50" hidden="1" customWidth="1" outlineLevel="1"/>
    <col min="12" max="20" width="8.77734375" style="25" hidden="1" customWidth="1" outlineLevel="1"/>
    <col min="21" max="21" width="3.77734375" style="49" customWidth="1" collapsed="1"/>
    <col min="22" max="72" width="3.77734375" style="49" customWidth="1"/>
    <col min="73" max="73" width="21" style="49" customWidth="1"/>
    <col min="74" max="74" width="1.21875" style="23" customWidth="1"/>
    <col min="75" max="75" width="21" style="49" customWidth="1"/>
    <col min="76" max="76" width="1.21875" style="23" customWidth="1"/>
    <col min="77" max="77" width="21.21875" style="49" customWidth="1"/>
    <col min="78" max="16384" width="7.44140625" style="49"/>
  </cols>
  <sheetData>
    <row r="1" spans="1:83" ht="72" customHeight="1">
      <c r="A1" s="1"/>
      <c r="B1" s="1"/>
      <c r="C1" s="591"/>
      <c r="D1" s="591"/>
      <c r="E1" s="590"/>
      <c r="F1" s="539"/>
      <c r="G1" s="635"/>
      <c r="J1" s="4"/>
      <c r="L1" s="4"/>
      <c r="M1" s="4"/>
      <c r="N1" s="4"/>
      <c r="O1" s="4"/>
      <c r="P1" s="4"/>
      <c r="Q1" s="4"/>
      <c r="R1" s="4"/>
      <c r="S1" s="4"/>
      <c r="T1" s="4"/>
      <c r="U1" s="171"/>
      <c r="V1" s="171"/>
      <c r="W1" s="171"/>
      <c r="X1" s="171"/>
      <c r="Y1" s="171"/>
      <c r="Z1" s="171"/>
      <c r="AA1" s="171"/>
      <c r="AB1" s="171"/>
      <c r="AC1" s="171"/>
      <c r="AD1" s="171"/>
      <c r="AE1" s="171"/>
      <c r="AF1" s="171"/>
      <c r="AG1" s="171"/>
      <c r="AH1" s="171"/>
      <c r="AI1" s="171"/>
      <c r="AJ1" s="171"/>
      <c r="AK1" s="171"/>
      <c r="AL1" s="171"/>
      <c r="AM1" s="171"/>
      <c r="AN1" s="171"/>
      <c r="AO1" s="171"/>
      <c r="AP1" s="171"/>
      <c r="AQ1" s="171"/>
      <c r="AR1" s="171"/>
      <c r="AS1" s="171"/>
      <c r="AT1" s="171"/>
      <c r="AU1" s="171"/>
      <c r="AV1" s="171"/>
      <c r="AW1" s="171"/>
      <c r="AX1" s="171"/>
      <c r="AY1" s="171"/>
      <c r="AZ1" s="171"/>
      <c r="BA1" s="171"/>
      <c r="BB1" s="171"/>
      <c r="BC1" s="171"/>
      <c r="BD1" s="171"/>
      <c r="BE1" s="171"/>
      <c r="BF1" s="171"/>
      <c r="BG1" s="171"/>
      <c r="BH1" s="171"/>
      <c r="BI1" s="171"/>
      <c r="BJ1" s="171"/>
      <c r="BK1" s="171"/>
      <c r="BL1" s="171"/>
      <c r="BM1" s="171"/>
      <c r="BN1" s="171"/>
      <c r="BO1" s="171"/>
      <c r="BP1" s="171"/>
      <c r="BQ1" s="171"/>
      <c r="BR1" s="171"/>
      <c r="BS1" s="171"/>
      <c r="BT1" s="171"/>
    </row>
    <row r="2" spans="1:83" s="171" customFormat="1" ht="35.25" customHeight="1">
      <c r="A2" s="311" t="s">
        <v>939</v>
      </c>
      <c r="B2" s="333"/>
      <c r="C2" s="177"/>
      <c r="D2" s="178" t="s">
        <v>1995</v>
      </c>
      <c r="E2" s="573"/>
      <c r="F2" s="540"/>
      <c r="G2" s="636"/>
      <c r="H2" s="8"/>
      <c r="I2" s="179"/>
      <c r="J2" s="501"/>
      <c r="K2" s="8"/>
      <c r="L2" s="240"/>
      <c r="M2" s="240"/>
      <c r="N2" s="240"/>
      <c r="O2" s="240"/>
      <c r="P2" s="9"/>
      <c r="Q2" s="240"/>
      <c r="R2" s="240"/>
      <c r="S2" s="1011"/>
      <c r="T2" s="1011"/>
      <c r="U2" s="370" t="s">
        <v>872</v>
      </c>
      <c r="V2" s="372"/>
      <c r="W2" s="372"/>
      <c r="X2" s="374"/>
      <c r="Y2" s="372" t="s">
        <v>1</v>
      </c>
      <c r="Z2" s="378"/>
      <c r="AA2" s="372"/>
      <c r="AB2" s="374"/>
      <c r="AC2" s="372" t="s">
        <v>873</v>
      </c>
      <c r="AD2" s="372"/>
      <c r="AE2" s="372"/>
      <c r="AF2" s="372"/>
      <c r="AG2" s="374"/>
      <c r="AH2" s="372" t="s">
        <v>874</v>
      </c>
      <c r="AI2" s="372"/>
      <c r="AJ2" s="372"/>
      <c r="AK2" s="374"/>
      <c r="AL2" s="372" t="s">
        <v>4</v>
      </c>
      <c r="AM2" s="378"/>
      <c r="AN2" s="378"/>
      <c r="AO2" s="374"/>
      <c r="AP2" s="372" t="s">
        <v>5</v>
      </c>
      <c r="AQ2" s="372"/>
      <c r="AR2" s="378"/>
      <c r="AS2" s="372"/>
      <c r="AT2" s="374"/>
      <c r="AU2" s="372" t="s">
        <v>875</v>
      </c>
      <c r="AV2" s="372"/>
      <c r="AW2" s="372"/>
      <c r="AX2" s="374"/>
      <c r="AY2" s="372" t="s">
        <v>296</v>
      </c>
      <c r="AZ2" s="378"/>
      <c r="BA2" s="378"/>
      <c r="BB2" s="377"/>
      <c r="BC2" s="372" t="s">
        <v>8</v>
      </c>
      <c r="BD2" s="372"/>
      <c r="BE2" s="372"/>
      <c r="BF2" s="372"/>
      <c r="BG2" s="374"/>
      <c r="BH2" s="372" t="s">
        <v>297</v>
      </c>
      <c r="BI2" s="372"/>
      <c r="BJ2" s="372"/>
      <c r="BK2" s="374"/>
      <c r="BL2" s="372" t="s">
        <v>298</v>
      </c>
      <c r="BM2" s="378"/>
      <c r="BN2" s="372"/>
      <c r="BO2" s="374"/>
      <c r="BP2" s="372" t="s">
        <v>10</v>
      </c>
      <c r="BQ2" s="372"/>
      <c r="BR2" s="372"/>
      <c r="BS2" s="372"/>
      <c r="BT2" s="374"/>
      <c r="BU2" s="10"/>
      <c r="BV2" s="62"/>
      <c r="BW2" s="189"/>
      <c r="BX2" s="62"/>
      <c r="BY2" s="189"/>
    </row>
    <row r="3" spans="1:83" s="570" customFormat="1" ht="34.5" customHeight="1">
      <c r="A3" s="721" t="s">
        <v>310</v>
      </c>
      <c r="B3" s="721" t="s">
        <v>1693</v>
      </c>
      <c r="C3" s="727" t="s">
        <v>12</v>
      </c>
      <c r="D3" s="721" t="s">
        <v>43</v>
      </c>
      <c r="E3" s="719" t="s">
        <v>1760</v>
      </c>
      <c r="F3" s="722" t="s">
        <v>14</v>
      </c>
      <c r="G3" s="719" t="s">
        <v>1866</v>
      </c>
      <c r="H3" s="722" t="s">
        <v>1704</v>
      </c>
      <c r="I3" s="722" t="s">
        <v>1705</v>
      </c>
      <c r="J3" s="719" t="s">
        <v>308</v>
      </c>
      <c r="K3" s="722" t="s">
        <v>307</v>
      </c>
      <c r="L3" s="564" t="s">
        <v>1319</v>
      </c>
      <c r="M3" s="567" t="s">
        <v>1430</v>
      </c>
      <c r="N3" s="564" t="s">
        <v>1431</v>
      </c>
      <c r="O3" s="567" t="s">
        <v>1641</v>
      </c>
      <c r="P3" s="564" t="s">
        <v>1642</v>
      </c>
      <c r="Q3" s="567" t="s">
        <v>1867</v>
      </c>
      <c r="R3" s="564" t="s">
        <v>1868</v>
      </c>
      <c r="S3" s="1012" t="s">
        <v>2410</v>
      </c>
      <c r="T3" s="1012" t="s">
        <v>1866</v>
      </c>
      <c r="U3" s="770">
        <v>6</v>
      </c>
      <c r="V3" s="568">
        <v>13</v>
      </c>
      <c r="W3" s="568">
        <v>20</v>
      </c>
      <c r="X3" s="568">
        <v>27</v>
      </c>
      <c r="Y3" s="568">
        <v>3</v>
      </c>
      <c r="Z3" s="568">
        <v>10</v>
      </c>
      <c r="AA3" s="568">
        <v>17</v>
      </c>
      <c r="AB3" s="568">
        <v>24</v>
      </c>
      <c r="AC3" s="568">
        <v>3</v>
      </c>
      <c r="AD3" s="568">
        <v>10</v>
      </c>
      <c r="AE3" s="568">
        <v>17</v>
      </c>
      <c r="AF3" s="568">
        <v>24</v>
      </c>
      <c r="AG3" s="568">
        <v>31</v>
      </c>
      <c r="AH3" s="568">
        <v>7</v>
      </c>
      <c r="AI3" s="568">
        <v>14</v>
      </c>
      <c r="AJ3" s="773">
        <v>21</v>
      </c>
      <c r="AK3" s="568">
        <v>28</v>
      </c>
      <c r="AL3" s="568">
        <v>5</v>
      </c>
      <c r="AM3" s="568">
        <v>12</v>
      </c>
      <c r="AN3" s="568">
        <v>19</v>
      </c>
      <c r="AO3" s="568">
        <v>26</v>
      </c>
      <c r="AP3" s="770">
        <v>2</v>
      </c>
      <c r="AQ3" s="568">
        <v>9</v>
      </c>
      <c r="AR3" s="568">
        <v>16</v>
      </c>
      <c r="AS3" s="568">
        <v>23</v>
      </c>
      <c r="AT3" s="568">
        <v>30</v>
      </c>
      <c r="AU3" s="568">
        <v>7</v>
      </c>
      <c r="AV3" s="568">
        <v>14</v>
      </c>
      <c r="AW3" s="568">
        <v>21</v>
      </c>
      <c r="AX3" s="568">
        <v>28</v>
      </c>
      <c r="AY3" s="568">
        <v>4</v>
      </c>
      <c r="AZ3" s="568">
        <v>11</v>
      </c>
      <c r="BA3" s="568">
        <v>18</v>
      </c>
      <c r="BB3" s="568">
        <v>25</v>
      </c>
      <c r="BC3" s="568">
        <v>1</v>
      </c>
      <c r="BD3" s="568">
        <v>8</v>
      </c>
      <c r="BE3" s="568">
        <v>15</v>
      </c>
      <c r="BF3" s="568">
        <v>22</v>
      </c>
      <c r="BG3" s="568">
        <v>29</v>
      </c>
      <c r="BH3" s="568">
        <v>6</v>
      </c>
      <c r="BI3" s="568">
        <v>13</v>
      </c>
      <c r="BJ3" s="568">
        <v>20</v>
      </c>
      <c r="BK3" s="568">
        <v>27</v>
      </c>
      <c r="BL3" s="568">
        <v>3</v>
      </c>
      <c r="BM3" s="568">
        <v>10</v>
      </c>
      <c r="BN3" s="568">
        <v>17</v>
      </c>
      <c r="BO3" s="568">
        <v>24</v>
      </c>
      <c r="BP3" s="568">
        <v>1</v>
      </c>
      <c r="BQ3" s="770">
        <v>8</v>
      </c>
      <c r="BR3" s="568">
        <v>15</v>
      </c>
      <c r="BS3" s="568">
        <v>22</v>
      </c>
      <c r="BT3" s="568">
        <v>29</v>
      </c>
      <c r="BU3" s="557" t="s">
        <v>915</v>
      </c>
      <c r="BV3" s="558"/>
      <c r="BW3" s="557" t="s">
        <v>916</v>
      </c>
      <c r="BX3" s="190"/>
      <c r="BY3" s="557" t="s">
        <v>1763</v>
      </c>
    </row>
    <row r="4" spans="1:83" ht="21" customHeight="1">
      <c r="A4" s="37"/>
      <c r="B4" s="37"/>
      <c r="C4" s="41" t="s">
        <v>19</v>
      </c>
      <c r="D4" s="658" t="s">
        <v>245</v>
      </c>
      <c r="E4" s="561">
        <v>7264</v>
      </c>
      <c r="F4" s="541">
        <v>40087</v>
      </c>
      <c r="G4" s="982">
        <v>477</v>
      </c>
      <c r="H4" s="363" t="s">
        <v>266</v>
      </c>
      <c r="I4" s="30">
        <v>40143</v>
      </c>
      <c r="J4" s="511" t="s">
        <v>666</v>
      </c>
      <c r="K4" s="327" t="s">
        <v>665</v>
      </c>
      <c r="L4" s="16">
        <v>373</v>
      </c>
      <c r="M4" s="284">
        <v>32</v>
      </c>
      <c r="N4" s="16">
        <v>405</v>
      </c>
      <c r="O4" s="284">
        <v>27</v>
      </c>
      <c r="P4" s="16">
        <v>432</v>
      </c>
      <c r="Q4" s="284">
        <v>25</v>
      </c>
      <c r="R4" s="16">
        <v>457</v>
      </c>
      <c r="S4" s="957">
        <v>20</v>
      </c>
      <c r="T4" s="957">
        <v>477</v>
      </c>
      <c r="U4" s="18"/>
      <c r="V4" s="18"/>
      <c r="W4" s="18">
        <v>35</v>
      </c>
      <c r="X4" s="18">
        <v>35</v>
      </c>
      <c r="Y4" s="18">
        <v>35</v>
      </c>
      <c r="Z4" s="18">
        <v>35</v>
      </c>
      <c r="AA4" s="18">
        <v>35</v>
      </c>
      <c r="AB4" s="18">
        <v>35</v>
      </c>
      <c r="AC4" s="18"/>
      <c r="AD4" s="18"/>
      <c r="AE4" s="18">
        <v>35</v>
      </c>
      <c r="AF4" s="18">
        <v>35</v>
      </c>
      <c r="AG4" s="18">
        <v>35</v>
      </c>
      <c r="AH4" s="18">
        <v>35</v>
      </c>
      <c r="AI4" s="18">
        <v>35</v>
      </c>
      <c r="AJ4" s="18"/>
      <c r="AK4" s="18">
        <v>35</v>
      </c>
      <c r="AL4" s="18">
        <v>35</v>
      </c>
      <c r="AM4" s="18">
        <v>35</v>
      </c>
      <c r="AN4" s="18">
        <v>35</v>
      </c>
      <c r="AO4" s="18">
        <v>35</v>
      </c>
      <c r="AP4" s="18"/>
      <c r="AQ4" s="18">
        <v>35</v>
      </c>
      <c r="AR4" s="18">
        <v>35</v>
      </c>
      <c r="AS4" s="18">
        <v>35</v>
      </c>
      <c r="AT4" s="18">
        <v>35</v>
      </c>
      <c r="AU4" s="19">
        <v>35</v>
      </c>
      <c r="AV4" s="19"/>
      <c r="AW4" s="19">
        <v>35</v>
      </c>
      <c r="AX4" s="19"/>
      <c r="AY4" s="19">
        <v>35</v>
      </c>
      <c r="AZ4" s="19"/>
      <c r="BA4" s="19"/>
      <c r="BB4" s="19">
        <v>35</v>
      </c>
      <c r="BC4" s="19">
        <v>35</v>
      </c>
      <c r="BD4" s="19"/>
      <c r="BE4" s="19">
        <v>35</v>
      </c>
      <c r="BF4" s="19">
        <v>35</v>
      </c>
      <c r="BG4" s="19">
        <v>35</v>
      </c>
      <c r="BH4" s="19">
        <v>35</v>
      </c>
      <c r="BI4" s="19"/>
      <c r="BJ4" s="19">
        <v>35</v>
      </c>
      <c r="BK4" s="19">
        <v>35</v>
      </c>
      <c r="BL4" s="19"/>
      <c r="BM4" s="19"/>
      <c r="BN4" s="19"/>
      <c r="BO4" s="19"/>
      <c r="BP4" s="19"/>
      <c r="BQ4" s="19"/>
      <c r="BR4" s="19"/>
      <c r="BS4" s="19"/>
      <c r="BT4" s="19"/>
      <c r="BU4" s="15">
        <f t="shared" ref="BU4:BU47" si="0">COUNT(U4:AT4)</f>
        <v>20</v>
      </c>
      <c r="BW4" s="15">
        <f t="shared" ref="BW4:BW47" si="1">COUNT(AU4:BT4)</f>
        <v>11</v>
      </c>
      <c r="BY4" s="15">
        <f t="shared" ref="BY4:BY47" si="2">SUM(BU4,BW4)</f>
        <v>31</v>
      </c>
    </row>
    <row r="5" spans="1:83" s="273" customFormat="1" ht="21" customHeight="1">
      <c r="A5" s="44"/>
      <c r="B5" s="44"/>
      <c r="C5" s="41" t="s">
        <v>20</v>
      </c>
      <c r="D5" s="658" t="s">
        <v>1588</v>
      </c>
      <c r="E5" s="561">
        <v>11365</v>
      </c>
      <c r="F5" s="542">
        <v>44939</v>
      </c>
      <c r="G5" s="982">
        <v>38</v>
      </c>
      <c r="H5" s="363" t="s">
        <v>1483</v>
      </c>
      <c r="I5" s="30">
        <v>44971</v>
      </c>
      <c r="J5" s="510" t="s">
        <v>1590</v>
      </c>
      <c r="K5" s="327" t="s">
        <v>1589</v>
      </c>
      <c r="L5" s="16">
        <v>0</v>
      </c>
      <c r="M5" s="284">
        <v>0</v>
      </c>
      <c r="N5" s="16">
        <v>0</v>
      </c>
      <c r="O5" s="284">
        <v>23</v>
      </c>
      <c r="P5" s="16">
        <v>23</v>
      </c>
      <c r="Q5" s="284">
        <v>15</v>
      </c>
      <c r="R5" s="16">
        <v>38</v>
      </c>
      <c r="S5" s="957">
        <v>0</v>
      </c>
      <c r="T5" s="957">
        <v>38</v>
      </c>
      <c r="U5" s="202"/>
      <c r="V5" s="202"/>
      <c r="W5" s="202"/>
      <c r="X5" s="202"/>
      <c r="Y5" s="202"/>
      <c r="Z5" s="202"/>
      <c r="AA5" s="202"/>
      <c r="AB5" s="202"/>
      <c r="AC5" s="202"/>
      <c r="AD5" s="202"/>
      <c r="AE5" s="202"/>
      <c r="AF5" s="202"/>
      <c r="AG5" s="202"/>
      <c r="AH5" s="18"/>
      <c r="AI5" s="202"/>
      <c r="AJ5" s="202"/>
      <c r="AK5" s="202"/>
      <c r="AL5" s="202"/>
      <c r="AM5" s="202"/>
      <c r="AN5" s="202"/>
      <c r="AO5" s="202"/>
      <c r="AP5" s="202"/>
      <c r="AQ5" s="202"/>
      <c r="AR5" s="202"/>
      <c r="AS5" s="202"/>
      <c r="AT5" s="202"/>
      <c r="AU5" s="207"/>
      <c r="AV5" s="207"/>
      <c r="AW5" s="207"/>
      <c r="AX5" s="207"/>
      <c r="AY5" s="207"/>
      <c r="AZ5" s="208"/>
      <c r="BA5" s="208"/>
      <c r="BB5" s="208"/>
      <c r="BC5" s="208"/>
      <c r="BD5" s="208"/>
      <c r="BE5" s="208"/>
      <c r="BF5" s="20"/>
      <c r="BG5" s="20"/>
      <c r="BH5" s="20"/>
      <c r="BI5" s="20"/>
      <c r="BJ5" s="20"/>
      <c r="BK5" s="20"/>
      <c r="BL5" s="20"/>
      <c r="BM5" s="20"/>
      <c r="BN5" s="20"/>
      <c r="BO5" s="20"/>
      <c r="BP5" s="20"/>
      <c r="BQ5" s="20"/>
      <c r="BR5" s="20"/>
      <c r="BS5" s="20"/>
      <c r="BT5" s="20"/>
      <c r="BU5" s="15">
        <f t="shared" si="0"/>
        <v>0</v>
      </c>
      <c r="BV5" s="23"/>
      <c r="BW5" s="15">
        <f t="shared" si="1"/>
        <v>0</v>
      </c>
      <c r="BX5" s="23"/>
      <c r="BY5" s="15">
        <f t="shared" si="2"/>
        <v>0</v>
      </c>
    </row>
    <row r="6" spans="1:83" s="273" customFormat="1" ht="21" customHeight="1">
      <c r="A6" s="44"/>
      <c r="B6" s="44"/>
      <c r="C6" s="41" t="s">
        <v>22</v>
      </c>
      <c r="D6" s="658" t="s">
        <v>257</v>
      </c>
      <c r="E6" s="561">
        <v>4515</v>
      </c>
      <c r="F6" s="541">
        <v>42658</v>
      </c>
      <c r="G6" s="982">
        <v>4</v>
      </c>
      <c r="H6" s="363" t="s">
        <v>770</v>
      </c>
      <c r="I6" s="30">
        <v>43307</v>
      </c>
      <c r="J6" s="718" t="s">
        <v>685</v>
      </c>
      <c r="K6" s="327" t="s">
        <v>684</v>
      </c>
      <c r="L6" s="16">
        <v>0</v>
      </c>
      <c r="M6" s="284">
        <v>4</v>
      </c>
      <c r="N6" s="16">
        <v>4</v>
      </c>
      <c r="O6" s="284">
        <v>0</v>
      </c>
      <c r="P6" s="16">
        <v>4</v>
      </c>
      <c r="Q6" s="284">
        <v>0</v>
      </c>
      <c r="R6" s="16">
        <v>4</v>
      </c>
      <c r="S6" s="957">
        <v>0</v>
      </c>
      <c r="T6" s="957">
        <v>4</v>
      </c>
      <c r="U6" s="202"/>
      <c r="V6" s="202"/>
      <c r="W6" s="202"/>
      <c r="X6" s="202"/>
      <c r="Y6" s="202"/>
      <c r="Z6" s="202"/>
      <c r="AA6" s="202"/>
      <c r="AB6" s="202"/>
      <c r="AC6" s="202"/>
      <c r="AD6" s="202"/>
      <c r="AE6" s="202"/>
      <c r="AF6" s="202"/>
      <c r="AG6" s="202"/>
      <c r="AH6" s="18"/>
      <c r="AI6" s="202"/>
      <c r="AJ6" s="202"/>
      <c r="AK6" s="202"/>
      <c r="AL6" s="202"/>
      <c r="AM6" s="202"/>
      <c r="AN6" s="202"/>
      <c r="AO6" s="202"/>
      <c r="AP6" s="202"/>
      <c r="AQ6" s="202"/>
      <c r="AR6" s="202"/>
      <c r="AS6" s="202"/>
      <c r="AT6" s="202"/>
      <c r="AU6" s="207"/>
      <c r="AV6" s="207"/>
      <c r="AW6" s="207"/>
      <c r="AX6" s="207"/>
      <c r="AY6" s="207"/>
      <c r="AZ6" s="208"/>
      <c r="BA6" s="208"/>
      <c r="BB6" s="208"/>
      <c r="BC6" s="208"/>
      <c r="BD6" s="208"/>
      <c r="BE6" s="208"/>
      <c r="BF6" s="20"/>
      <c r="BG6" s="20"/>
      <c r="BH6" s="20"/>
      <c r="BI6" s="20"/>
      <c r="BJ6" s="20"/>
      <c r="BK6" s="20"/>
      <c r="BL6" s="20"/>
      <c r="BM6" s="20"/>
      <c r="BN6" s="20"/>
      <c r="BO6" s="20"/>
      <c r="BP6" s="20"/>
      <c r="BQ6" s="20"/>
      <c r="BR6" s="20"/>
      <c r="BS6" s="20"/>
      <c r="BT6" s="20"/>
      <c r="BU6" s="15">
        <f t="shared" si="0"/>
        <v>0</v>
      </c>
      <c r="BV6" s="23"/>
      <c r="BW6" s="15">
        <f t="shared" si="1"/>
        <v>0</v>
      </c>
      <c r="BX6" s="23"/>
      <c r="BY6" s="15">
        <f t="shared" si="2"/>
        <v>0</v>
      </c>
      <c r="CD6" s="49"/>
      <c r="CE6" s="49"/>
    </row>
    <row r="7" spans="1:83" s="273" customFormat="1" ht="21" customHeight="1">
      <c r="A7" s="44"/>
      <c r="B7" s="44"/>
      <c r="C7" s="41" t="s">
        <v>24</v>
      </c>
      <c r="D7" s="658" t="s">
        <v>1100</v>
      </c>
      <c r="E7" s="561">
        <v>1674</v>
      </c>
      <c r="F7" s="542">
        <v>41394</v>
      </c>
      <c r="G7" s="982">
        <v>1</v>
      </c>
      <c r="H7" s="363" t="s">
        <v>1483</v>
      </c>
      <c r="I7" s="30">
        <v>17158</v>
      </c>
      <c r="J7" s="510" t="s">
        <v>1099</v>
      </c>
      <c r="K7" s="327" t="s">
        <v>1098</v>
      </c>
      <c r="L7" s="16">
        <v>0</v>
      </c>
      <c r="M7" s="284">
        <v>0</v>
      </c>
      <c r="N7" s="16">
        <v>0</v>
      </c>
      <c r="O7" s="284">
        <v>1</v>
      </c>
      <c r="P7" s="16">
        <v>1</v>
      </c>
      <c r="Q7" s="284">
        <v>0</v>
      </c>
      <c r="R7" s="16">
        <v>1</v>
      </c>
      <c r="S7" s="957">
        <v>0</v>
      </c>
      <c r="T7" s="957">
        <v>1</v>
      </c>
      <c r="U7" s="202"/>
      <c r="V7" s="202"/>
      <c r="W7" s="202"/>
      <c r="X7" s="202"/>
      <c r="Y7" s="202"/>
      <c r="Z7" s="202"/>
      <c r="AA7" s="202"/>
      <c r="AB7" s="202"/>
      <c r="AC7" s="202"/>
      <c r="AD7" s="202"/>
      <c r="AE7" s="202"/>
      <c r="AF7" s="202"/>
      <c r="AG7" s="202"/>
      <c r="AH7" s="18"/>
      <c r="AI7" s="202"/>
      <c r="AJ7" s="202"/>
      <c r="AK7" s="202"/>
      <c r="AL7" s="202"/>
      <c r="AM7" s="202"/>
      <c r="AN7" s="202"/>
      <c r="AO7" s="202"/>
      <c r="AP7" s="202"/>
      <c r="AQ7" s="202"/>
      <c r="AR7" s="202"/>
      <c r="AS7" s="202"/>
      <c r="AT7" s="202"/>
      <c r="AU7" s="207"/>
      <c r="AV7" s="207"/>
      <c r="AW7" s="207"/>
      <c r="AX7" s="207"/>
      <c r="AY7" s="207"/>
      <c r="AZ7" s="208"/>
      <c r="BA7" s="208"/>
      <c r="BB7" s="208"/>
      <c r="BC7" s="208"/>
      <c r="BD7" s="208"/>
      <c r="BE7" s="208"/>
      <c r="BF7" s="20"/>
      <c r="BG7" s="20"/>
      <c r="BH7" s="20"/>
      <c r="BI7" s="20"/>
      <c r="BJ7" s="20"/>
      <c r="BK7" s="20"/>
      <c r="BL7" s="20"/>
      <c r="BM7" s="20"/>
      <c r="BN7" s="20"/>
      <c r="BO7" s="20"/>
      <c r="BP7" s="20"/>
      <c r="BQ7" s="20"/>
      <c r="BR7" s="20"/>
      <c r="BS7" s="20"/>
      <c r="BT7" s="20"/>
      <c r="BU7" s="15">
        <f t="shared" si="0"/>
        <v>0</v>
      </c>
      <c r="BV7" s="23"/>
      <c r="BW7" s="15">
        <f t="shared" si="1"/>
        <v>0</v>
      </c>
      <c r="BX7" s="23"/>
      <c r="BY7" s="15">
        <f t="shared" si="2"/>
        <v>0</v>
      </c>
    </row>
    <row r="8" spans="1:83" s="273" customFormat="1" ht="21" customHeight="1">
      <c r="A8" s="44"/>
      <c r="B8" s="44"/>
      <c r="C8" s="41" t="s">
        <v>26</v>
      </c>
      <c r="D8" s="658" t="s">
        <v>1065</v>
      </c>
      <c r="E8" s="561">
        <v>9964</v>
      </c>
      <c r="F8" s="542">
        <v>43892</v>
      </c>
      <c r="G8" s="982">
        <v>1</v>
      </c>
      <c r="H8" s="363" t="s">
        <v>1483</v>
      </c>
      <c r="I8" s="30">
        <v>39317</v>
      </c>
      <c r="J8" s="518" t="s">
        <v>1064</v>
      </c>
      <c r="K8" s="327" t="s">
        <v>1063</v>
      </c>
      <c r="L8" s="16">
        <v>0</v>
      </c>
      <c r="M8" s="284">
        <v>0</v>
      </c>
      <c r="N8" s="16">
        <v>0</v>
      </c>
      <c r="O8" s="284">
        <v>0</v>
      </c>
      <c r="P8" s="16">
        <v>0</v>
      </c>
      <c r="Q8" s="284">
        <v>1</v>
      </c>
      <c r="R8" s="16">
        <v>1</v>
      </c>
      <c r="S8" s="957">
        <v>0</v>
      </c>
      <c r="T8" s="957">
        <v>1</v>
      </c>
      <c r="U8" s="202"/>
      <c r="V8" s="202"/>
      <c r="W8" s="202"/>
      <c r="X8" s="202"/>
      <c r="Y8" s="202"/>
      <c r="Z8" s="202"/>
      <c r="AA8" s="202"/>
      <c r="AB8" s="202"/>
      <c r="AC8" s="202"/>
      <c r="AD8" s="202"/>
      <c r="AE8" s="202"/>
      <c r="AF8" s="202"/>
      <c r="AG8" s="202"/>
      <c r="AH8" s="18"/>
      <c r="AI8" s="202"/>
      <c r="AJ8" s="202"/>
      <c r="AK8" s="202"/>
      <c r="AL8" s="202"/>
      <c r="AM8" s="202"/>
      <c r="AN8" s="202"/>
      <c r="AO8" s="202"/>
      <c r="AP8" s="202"/>
      <c r="AQ8" s="202"/>
      <c r="AR8" s="202"/>
      <c r="AS8" s="202"/>
      <c r="AT8" s="202"/>
      <c r="AU8" s="207"/>
      <c r="AV8" s="207"/>
      <c r="AW8" s="207"/>
      <c r="AX8" s="207"/>
      <c r="AY8" s="207"/>
      <c r="AZ8" s="208"/>
      <c r="BA8" s="208"/>
      <c r="BB8" s="208"/>
      <c r="BC8" s="208"/>
      <c r="BD8" s="208"/>
      <c r="BE8" s="208"/>
      <c r="BF8" s="20"/>
      <c r="BG8" s="20"/>
      <c r="BH8" s="20"/>
      <c r="BI8" s="20"/>
      <c r="BJ8" s="20"/>
      <c r="BK8" s="20"/>
      <c r="BL8" s="20"/>
      <c r="BM8" s="20"/>
      <c r="BN8" s="20"/>
      <c r="BO8" s="20"/>
      <c r="BP8" s="20"/>
      <c r="BQ8" s="20"/>
      <c r="BR8" s="20"/>
      <c r="BS8" s="20"/>
      <c r="BT8" s="20"/>
      <c r="BU8" s="15">
        <f t="shared" si="0"/>
        <v>0</v>
      </c>
      <c r="BV8" s="23"/>
      <c r="BW8" s="15">
        <f t="shared" si="1"/>
        <v>0</v>
      </c>
      <c r="BX8" s="23"/>
      <c r="BY8" s="15">
        <f t="shared" si="2"/>
        <v>0</v>
      </c>
    </row>
    <row r="9" spans="1:83" customFormat="1" ht="21" customHeight="1">
      <c r="A9" s="44"/>
      <c r="B9" s="44"/>
      <c r="C9" s="41" t="s">
        <v>28</v>
      </c>
      <c r="D9" s="658" t="s">
        <v>191</v>
      </c>
      <c r="E9" s="561">
        <v>9224</v>
      </c>
      <c r="F9" s="541">
        <v>29953</v>
      </c>
      <c r="G9" s="982">
        <v>0</v>
      </c>
      <c r="H9" s="363" t="s">
        <v>1483</v>
      </c>
      <c r="I9" s="30">
        <v>27822</v>
      </c>
      <c r="J9" s="511" t="s">
        <v>499</v>
      </c>
      <c r="K9" s="327" t="s">
        <v>498</v>
      </c>
      <c r="L9" s="16">
        <v>0</v>
      </c>
      <c r="M9" s="284">
        <v>0</v>
      </c>
      <c r="N9" s="16">
        <v>0</v>
      </c>
      <c r="O9" s="284">
        <v>0</v>
      </c>
      <c r="P9" s="16">
        <v>0</v>
      </c>
      <c r="Q9" s="284">
        <v>0</v>
      </c>
      <c r="R9" s="16">
        <v>0</v>
      </c>
      <c r="S9" s="957">
        <v>0</v>
      </c>
      <c r="T9" s="957">
        <v>0</v>
      </c>
      <c r="U9" s="202"/>
      <c r="V9" s="202"/>
      <c r="W9" s="202"/>
      <c r="X9" s="202"/>
      <c r="Y9" s="202"/>
      <c r="Z9" s="202"/>
      <c r="AA9" s="202"/>
      <c r="AB9" s="202"/>
      <c r="AC9" s="202"/>
      <c r="AD9" s="202"/>
      <c r="AE9" s="202"/>
      <c r="AF9" s="202"/>
      <c r="AG9" s="202"/>
      <c r="AH9" s="18"/>
      <c r="AI9" s="202"/>
      <c r="AJ9" s="202"/>
      <c r="AK9" s="202"/>
      <c r="AL9" s="202"/>
      <c r="AM9" s="202"/>
      <c r="AN9" s="202"/>
      <c r="AO9" s="202"/>
      <c r="AP9" s="202"/>
      <c r="AQ9" s="202"/>
      <c r="AR9" s="202"/>
      <c r="AS9" s="202"/>
      <c r="AT9" s="202"/>
      <c r="AU9" s="207"/>
      <c r="AV9" s="207"/>
      <c r="AW9" s="207"/>
      <c r="AX9" s="207"/>
      <c r="AY9" s="207"/>
      <c r="AZ9" s="208"/>
      <c r="BA9" s="208"/>
      <c r="BB9" s="208"/>
      <c r="BC9" s="208"/>
      <c r="BD9" s="208"/>
      <c r="BE9" s="208"/>
      <c r="BF9" s="20"/>
      <c r="BG9" s="20"/>
      <c r="BH9" s="20"/>
      <c r="BI9" s="20"/>
      <c r="BJ9" s="20"/>
      <c r="BK9" s="20"/>
      <c r="BL9" s="20"/>
      <c r="BM9" s="20"/>
      <c r="BN9" s="20"/>
      <c r="BO9" s="20"/>
      <c r="BP9" s="20"/>
      <c r="BQ9" s="20"/>
      <c r="BR9" s="20"/>
      <c r="BS9" s="20"/>
      <c r="BT9" s="20"/>
      <c r="BU9" s="15">
        <f t="shared" si="0"/>
        <v>0</v>
      </c>
      <c r="BV9" s="23"/>
      <c r="BW9" s="15">
        <f t="shared" si="1"/>
        <v>0</v>
      </c>
      <c r="BX9" s="23"/>
      <c r="BY9" s="15">
        <f t="shared" si="2"/>
        <v>0</v>
      </c>
      <c r="BZ9" s="273"/>
      <c r="CA9" s="273"/>
      <c r="CB9" s="273"/>
      <c r="CC9" s="273"/>
      <c r="CD9" s="273"/>
      <c r="CE9" s="273"/>
    </row>
    <row r="10" spans="1:83" customFormat="1" ht="21" customHeight="1">
      <c r="A10" s="44"/>
      <c r="B10" s="44"/>
      <c r="C10" s="41" t="s">
        <v>30</v>
      </c>
      <c r="D10" s="658" t="s">
        <v>106</v>
      </c>
      <c r="E10" s="561">
        <v>1700</v>
      </c>
      <c r="F10" s="543">
        <v>34494</v>
      </c>
      <c r="G10" s="982">
        <v>0</v>
      </c>
      <c r="H10" s="363" t="s">
        <v>1685</v>
      </c>
      <c r="I10" s="30">
        <v>35626</v>
      </c>
      <c r="J10" s="518" t="s">
        <v>440</v>
      </c>
      <c r="K10" s="327" t="s">
        <v>439</v>
      </c>
      <c r="L10" s="16">
        <v>0</v>
      </c>
      <c r="M10" s="284">
        <v>0</v>
      </c>
      <c r="N10" s="16">
        <v>0</v>
      </c>
      <c r="O10" s="284">
        <v>0</v>
      </c>
      <c r="P10" s="16">
        <v>0</v>
      </c>
      <c r="Q10" s="284">
        <v>0</v>
      </c>
      <c r="R10" s="16">
        <v>0</v>
      </c>
      <c r="S10" s="957">
        <v>0</v>
      </c>
      <c r="T10" s="957">
        <v>0</v>
      </c>
      <c r="U10" s="202"/>
      <c r="V10" s="202"/>
      <c r="W10" s="202"/>
      <c r="X10" s="202"/>
      <c r="Y10" s="202"/>
      <c r="Z10" s="202"/>
      <c r="AA10" s="202"/>
      <c r="AB10" s="202"/>
      <c r="AC10" s="202"/>
      <c r="AD10" s="202"/>
      <c r="AE10" s="202"/>
      <c r="AF10" s="202"/>
      <c r="AG10" s="202"/>
      <c r="AH10" s="18"/>
      <c r="AI10" s="202"/>
      <c r="AJ10" s="202"/>
      <c r="AK10" s="202"/>
      <c r="AL10" s="202"/>
      <c r="AM10" s="202"/>
      <c r="AN10" s="202"/>
      <c r="AO10" s="202"/>
      <c r="AP10" s="202"/>
      <c r="AQ10" s="202"/>
      <c r="AR10" s="202"/>
      <c r="AS10" s="202"/>
      <c r="AT10" s="202"/>
      <c r="AU10" s="207"/>
      <c r="AV10" s="207"/>
      <c r="AW10" s="207"/>
      <c r="AX10" s="207"/>
      <c r="AY10" s="207"/>
      <c r="AZ10" s="208"/>
      <c r="BA10" s="208"/>
      <c r="BB10" s="208"/>
      <c r="BC10" s="208"/>
      <c r="BD10" s="208"/>
      <c r="BE10" s="208"/>
      <c r="BF10" s="20"/>
      <c r="BG10" s="20"/>
      <c r="BH10" s="20"/>
      <c r="BI10" s="20"/>
      <c r="BJ10" s="20"/>
      <c r="BK10" s="20"/>
      <c r="BL10" s="20"/>
      <c r="BM10" s="20"/>
      <c r="BN10" s="20"/>
      <c r="BO10" s="20"/>
      <c r="BP10" s="20"/>
      <c r="BQ10" s="20"/>
      <c r="BR10" s="20"/>
      <c r="BS10" s="20"/>
      <c r="BT10" s="20"/>
      <c r="BU10" s="15">
        <f t="shared" si="0"/>
        <v>0</v>
      </c>
      <c r="BV10" s="23"/>
      <c r="BW10" s="15">
        <f t="shared" si="1"/>
        <v>0</v>
      </c>
      <c r="BX10" s="23"/>
      <c r="BY10" s="15">
        <f t="shared" si="2"/>
        <v>0</v>
      </c>
      <c r="BZ10" s="273"/>
      <c r="CA10" s="273"/>
      <c r="CB10" s="273"/>
      <c r="CC10" s="273"/>
      <c r="CD10" s="273"/>
      <c r="CE10" s="273"/>
    </row>
    <row r="11" spans="1:83" customFormat="1" ht="21" customHeight="1">
      <c r="A11" s="44"/>
      <c r="B11" s="44"/>
      <c r="C11" s="41" t="s">
        <v>32</v>
      </c>
      <c r="D11" s="658" t="s">
        <v>1676</v>
      </c>
      <c r="E11" s="561">
        <v>9604</v>
      </c>
      <c r="F11" s="542">
        <v>35583</v>
      </c>
      <c r="G11" s="982">
        <v>0</v>
      </c>
      <c r="H11" s="363" t="s">
        <v>1483</v>
      </c>
      <c r="I11" s="30">
        <v>21685</v>
      </c>
      <c r="J11" s="518" t="s">
        <v>1678</v>
      </c>
      <c r="K11" s="327" t="s">
        <v>1677</v>
      </c>
      <c r="L11" s="16">
        <v>0</v>
      </c>
      <c r="M11" s="284">
        <v>0</v>
      </c>
      <c r="N11" s="16">
        <v>0</v>
      </c>
      <c r="O11" s="284">
        <v>0</v>
      </c>
      <c r="P11" s="16">
        <v>0</v>
      </c>
      <c r="Q11" s="284">
        <v>0</v>
      </c>
      <c r="R11" s="16">
        <v>0</v>
      </c>
      <c r="S11" s="957">
        <v>0</v>
      </c>
      <c r="T11" s="957">
        <v>0</v>
      </c>
      <c r="U11" s="202"/>
      <c r="V11" s="202"/>
      <c r="W11" s="202"/>
      <c r="X11" s="202"/>
      <c r="Y11" s="202"/>
      <c r="Z11" s="202"/>
      <c r="AA11" s="202"/>
      <c r="AB11" s="202"/>
      <c r="AC11" s="202"/>
      <c r="AD11" s="202"/>
      <c r="AE11" s="202"/>
      <c r="AF11" s="202"/>
      <c r="AG11" s="202"/>
      <c r="AH11" s="18"/>
      <c r="AI11" s="202"/>
      <c r="AJ11" s="202"/>
      <c r="AK11" s="202"/>
      <c r="AL11" s="202"/>
      <c r="AM11" s="202"/>
      <c r="AN11" s="202"/>
      <c r="AO11" s="202"/>
      <c r="AP11" s="202"/>
      <c r="AQ11" s="202"/>
      <c r="AR11" s="202"/>
      <c r="AS11" s="202"/>
      <c r="AT11" s="202"/>
      <c r="AU11" s="207"/>
      <c r="AV11" s="207"/>
      <c r="AW11" s="207"/>
      <c r="AX11" s="207"/>
      <c r="AY11" s="207"/>
      <c r="AZ11" s="208"/>
      <c r="BA11" s="208"/>
      <c r="BB11" s="208"/>
      <c r="BC11" s="208"/>
      <c r="BD11" s="208"/>
      <c r="BE11" s="208"/>
      <c r="BF11" s="20"/>
      <c r="BG11" s="20"/>
      <c r="BH11" s="20"/>
      <c r="BI11" s="20"/>
      <c r="BJ11" s="20"/>
      <c r="BK11" s="20"/>
      <c r="BL11" s="20"/>
      <c r="BM11" s="20"/>
      <c r="BN11" s="20"/>
      <c r="BO11" s="20"/>
      <c r="BP11" s="20"/>
      <c r="BQ11" s="20"/>
      <c r="BR11" s="20"/>
      <c r="BS11" s="20"/>
      <c r="BT11" s="20"/>
      <c r="BU11" s="15">
        <f t="shared" si="0"/>
        <v>0</v>
      </c>
      <c r="BV11" s="23"/>
      <c r="BW11" s="15">
        <f t="shared" si="1"/>
        <v>0</v>
      </c>
      <c r="BX11" s="23"/>
      <c r="BY11" s="15">
        <f t="shared" si="2"/>
        <v>0</v>
      </c>
      <c r="BZ11" s="273"/>
      <c r="CA11" s="273"/>
      <c r="CB11" s="273"/>
      <c r="CC11" s="273"/>
      <c r="CD11" s="273"/>
      <c r="CE11" s="273"/>
    </row>
    <row r="12" spans="1:83" customFormat="1" ht="21" customHeight="1">
      <c r="A12" s="44"/>
      <c r="B12" s="44"/>
      <c r="C12" s="41" t="s">
        <v>34</v>
      </c>
      <c r="D12" s="658" t="s">
        <v>233</v>
      </c>
      <c r="E12" s="561">
        <v>535</v>
      </c>
      <c r="F12" s="543">
        <v>37767</v>
      </c>
      <c r="G12" s="982">
        <v>0</v>
      </c>
      <c r="H12" s="363" t="s">
        <v>1685</v>
      </c>
      <c r="I12" s="30">
        <v>36438</v>
      </c>
      <c r="J12" s="518" t="s">
        <v>732</v>
      </c>
      <c r="K12" s="327" t="s">
        <v>731</v>
      </c>
      <c r="L12" s="16">
        <v>0</v>
      </c>
      <c r="M12" s="284">
        <v>0</v>
      </c>
      <c r="N12" s="16">
        <v>0</v>
      </c>
      <c r="O12" s="284">
        <v>0</v>
      </c>
      <c r="P12" s="16">
        <v>0</v>
      </c>
      <c r="Q12" s="284">
        <v>0</v>
      </c>
      <c r="R12" s="16">
        <v>0</v>
      </c>
      <c r="S12" s="957">
        <v>0</v>
      </c>
      <c r="T12" s="957">
        <v>0</v>
      </c>
      <c r="U12" s="202"/>
      <c r="V12" s="202"/>
      <c r="W12" s="202"/>
      <c r="X12" s="202"/>
      <c r="Y12" s="202"/>
      <c r="Z12" s="202"/>
      <c r="AA12" s="202"/>
      <c r="AB12" s="202"/>
      <c r="AC12" s="202"/>
      <c r="AD12" s="202"/>
      <c r="AE12" s="202"/>
      <c r="AF12" s="202"/>
      <c r="AG12" s="202"/>
      <c r="AH12" s="18"/>
      <c r="AI12" s="202"/>
      <c r="AJ12" s="202"/>
      <c r="AK12" s="202"/>
      <c r="AL12" s="202"/>
      <c r="AM12" s="202"/>
      <c r="AN12" s="202"/>
      <c r="AO12" s="202"/>
      <c r="AP12" s="202"/>
      <c r="AQ12" s="202"/>
      <c r="AR12" s="202"/>
      <c r="AS12" s="202"/>
      <c r="AT12" s="202"/>
      <c r="AU12" s="207"/>
      <c r="AV12" s="207"/>
      <c r="AW12" s="207"/>
      <c r="AX12" s="207"/>
      <c r="AY12" s="207"/>
      <c r="AZ12" s="207"/>
      <c r="BA12" s="207"/>
      <c r="BB12" s="207"/>
      <c r="BC12" s="207"/>
      <c r="BD12" s="207"/>
      <c r="BE12" s="207"/>
      <c r="BF12" s="19"/>
      <c r="BG12" s="19"/>
      <c r="BH12" s="19"/>
      <c r="BI12" s="19"/>
      <c r="BJ12" s="19"/>
      <c r="BK12" s="19"/>
      <c r="BL12" s="19"/>
      <c r="BM12" s="19"/>
      <c r="BN12" s="19"/>
      <c r="BO12" s="19"/>
      <c r="BP12" s="19"/>
      <c r="BQ12" s="19"/>
      <c r="BR12" s="19"/>
      <c r="BS12" s="19"/>
      <c r="BT12" s="19"/>
      <c r="BU12" s="15">
        <f t="shared" si="0"/>
        <v>0</v>
      </c>
      <c r="BV12" s="23"/>
      <c r="BW12" s="15">
        <f t="shared" si="1"/>
        <v>0</v>
      </c>
      <c r="BX12" s="23"/>
      <c r="BY12" s="15">
        <f t="shared" si="2"/>
        <v>0</v>
      </c>
      <c r="BZ12" s="273"/>
      <c r="CA12" s="273"/>
      <c r="CB12" s="273"/>
      <c r="CC12" s="273"/>
      <c r="CD12" s="273"/>
      <c r="CE12" s="273"/>
    </row>
    <row r="13" spans="1:83" customFormat="1" ht="21" customHeight="1">
      <c r="A13" s="44"/>
      <c r="B13" s="44"/>
      <c r="C13" s="41" t="s">
        <v>35</v>
      </c>
      <c r="D13" s="658" t="s">
        <v>234</v>
      </c>
      <c r="E13" s="561">
        <v>1873</v>
      </c>
      <c r="F13" s="542">
        <v>37781</v>
      </c>
      <c r="G13" s="982">
        <v>0</v>
      </c>
      <c r="H13" s="363" t="s">
        <v>1483</v>
      </c>
      <c r="I13" s="30">
        <v>23881</v>
      </c>
      <c r="J13" s="510" t="s">
        <v>654</v>
      </c>
      <c r="K13" s="327" t="s">
        <v>653</v>
      </c>
      <c r="L13" s="16">
        <v>0</v>
      </c>
      <c r="M13" s="284">
        <v>0</v>
      </c>
      <c r="N13" s="16">
        <v>0</v>
      </c>
      <c r="O13" s="284">
        <v>0</v>
      </c>
      <c r="P13" s="16">
        <v>0</v>
      </c>
      <c r="Q13" s="284">
        <v>0</v>
      </c>
      <c r="R13" s="16">
        <v>0</v>
      </c>
      <c r="S13" s="957">
        <v>0</v>
      </c>
      <c r="T13" s="957">
        <v>0</v>
      </c>
      <c r="U13" s="202"/>
      <c r="V13" s="202"/>
      <c r="W13" s="202"/>
      <c r="X13" s="202"/>
      <c r="Y13" s="202"/>
      <c r="Z13" s="202"/>
      <c r="AA13" s="202"/>
      <c r="AB13" s="202"/>
      <c r="AC13" s="202"/>
      <c r="AD13" s="202"/>
      <c r="AE13" s="202"/>
      <c r="AF13" s="202"/>
      <c r="AG13" s="202"/>
      <c r="AH13" s="18"/>
      <c r="AI13" s="202"/>
      <c r="AJ13" s="202"/>
      <c r="AK13" s="202"/>
      <c r="AL13" s="202"/>
      <c r="AM13" s="202"/>
      <c r="AN13" s="202"/>
      <c r="AO13" s="202"/>
      <c r="AP13" s="202"/>
      <c r="AQ13" s="202"/>
      <c r="AR13" s="202"/>
      <c r="AS13" s="202"/>
      <c r="AT13" s="202"/>
      <c r="AU13" s="207"/>
      <c r="AV13" s="207"/>
      <c r="AW13" s="207"/>
      <c r="AX13" s="207"/>
      <c r="AY13" s="207"/>
      <c r="AZ13" s="208"/>
      <c r="BA13" s="208"/>
      <c r="BB13" s="208"/>
      <c r="BC13" s="208"/>
      <c r="BD13" s="208"/>
      <c r="BE13" s="208"/>
      <c r="BF13" s="20"/>
      <c r="BG13" s="20"/>
      <c r="BH13" s="20"/>
      <c r="BI13" s="20"/>
      <c r="BJ13" s="20"/>
      <c r="BK13" s="20"/>
      <c r="BL13" s="20"/>
      <c r="BM13" s="20"/>
      <c r="BN13" s="20"/>
      <c r="BO13" s="20"/>
      <c r="BP13" s="20"/>
      <c r="BQ13" s="20"/>
      <c r="BR13" s="20"/>
      <c r="BS13" s="20"/>
      <c r="BT13" s="20"/>
      <c r="BU13" s="15">
        <f t="shared" si="0"/>
        <v>0</v>
      </c>
      <c r="BV13" s="23"/>
      <c r="BW13" s="15">
        <f t="shared" si="1"/>
        <v>0</v>
      </c>
      <c r="BX13" s="23"/>
      <c r="BY13" s="15">
        <f t="shared" si="2"/>
        <v>0</v>
      </c>
      <c r="BZ13" s="273"/>
      <c r="CA13" s="273"/>
      <c r="CB13" s="273"/>
      <c r="CC13" s="273"/>
      <c r="CD13" s="273"/>
      <c r="CE13" s="273"/>
    </row>
    <row r="14" spans="1:83" customFormat="1" ht="21" customHeight="1">
      <c r="A14" s="44"/>
      <c r="B14" s="44"/>
      <c r="C14" s="41" t="s">
        <v>37</v>
      </c>
      <c r="D14" s="37" t="s">
        <v>182</v>
      </c>
      <c r="E14" s="561">
        <v>11393</v>
      </c>
      <c r="F14" s="542">
        <v>38274</v>
      </c>
      <c r="G14" s="982">
        <v>0</v>
      </c>
      <c r="H14" s="363" t="s">
        <v>1685</v>
      </c>
      <c r="I14" s="30">
        <v>40736</v>
      </c>
      <c r="J14" s="510" t="s">
        <v>565</v>
      </c>
      <c r="K14" s="327" t="s">
        <v>564</v>
      </c>
      <c r="L14" s="16">
        <v>0</v>
      </c>
      <c r="M14" s="284">
        <v>0</v>
      </c>
      <c r="N14" s="16">
        <v>0</v>
      </c>
      <c r="O14" s="284">
        <v>0</v>
      </c>
      <c r="P14" s="16">
        <v>0</v>
      </c>
      <c r="Q14" s="284">
        <v>0</v>
      </c>
      <c r="R14" s="16">
        <v>0</v>
      </c>
      <c r="S14" s="957">
        <v>0</v>
      </c>
      <c r="T14" s="957">
        <v>0</v>
      </c>
      <c r="U14" s="202"/>
      <c r="V14" s="202"/>
      <c r="W14" s="202"/>
      <c r="X14" s="202"/>
      <c r="Y14" s="202"/>
      <c r="Z14" s="202"/>
      <c r="AA14" s="202"/>
      <c r="AB14" s="202"/>
      <c r="AC14" s="202"/>
      <c r="AD14" s="202"/>
      <c r="AE14" s="202"/>
      <c r="AF14" s="202"/>
      <c r="AG14" s="202"/>
      <c r="AH14" s="18"/>
      <c r="AI14" s="202"/>
      <c r="AJ14" s="202"/>
      <c r="AK14" s="202"/>
      <c r="AL14" s="202"/>
      <c r="AM14" s="202"/>
      <c r="AN14" s="202"/>
      <c r="AO14" s="202"/>
      <c r="AP14" s="202"/>
      <c r="AQ14" s="202"/>
      <c r="AR14" s="202"/>
      <c r="AS14" s="202"/>
      <c r="AT14" s="202"/>
      <c r="AU14" s="207"/>
      <c r="AV14" s="207"/>
      <c r="AW14" s="207"/>
      <c r="AX14" s="207"/>
      <c r="AY14" s="207"/>
      <c r="AZ14" s="208"/>
      <c r="BA14" s="208"/>
      <c r="BB14" s="208"/>
      <c r="BC14" s="208"/>
      <c r="BD14" s="208"/>
      <c r="BE14" s="208"/>
      <c r="BF14" s="20"/>
      <c r="BG14" s="20"/>
      <c r="BH14" s="20"/>
      <c r="BI14" s="20"/>
      <c r="BJ14" s="20"/>
      <c r="BK14" s="20"/>
      <c r="BL14" s="20"/>
      <c r="BM14" s="20"/>
      <c r="BN14" s="20"/>
      <c r="BO14" s="20"/>
      <c r="BP14" s="20"/>
      <c r="BQ14" s="20"/>
      <c r="BR14" s="20"/>
      <c r="BS14" s="20"/>
      <c r="BT14" s="20"/>
      <c r="BU14" s="15">
        <f t="shared" si="0"/>
        <v>0</v>
      </c>
      <c r="BV14" s="23"/>
      <c r="BW14" s="15">
        <f t="shared" si="1"/>
        <v>0</v>
      </c>
      <c r="BX14" s="23"/>
      <c r="BY14" s="15">
        <f t="shared" si="2"/>
        <v>0</v>
      </c>
      <c r="BZ14" s="273"/>
      <c r="CA14" s="273"/>
      <c r="CB14" s="273"/>
      <c r="CC14" s="273"/>
      <c r="CD14" s="273"/>
      <c r="CE14" s="273"/>
    </row>
    <row r="15" spans="1:83" customFormat="1" ht="21" customHeight="1">
      <c r="A15" s="44"/>
      <c r="B15" s="44"/>
      <c r="C15" s="41" t="s">
        <v>38</v>
      </c>
      <c r="D15" s="658" t="s">
        <v>235</v>
      </c>
      <c r="E15" s="561">
        <v>6505</v>
      </c>
      <c r="F15" s="543">
        <v>38468</v>
      </c>
      <c r="G15" s="982">
        <v>0</v>
      </c>
      <c r="H15" s="363" t="s">
        <v>1685</v>
      </c>
      <c r="I15" s="30">
        <v>36614</v>
      </c>
      <c r="J15" s="518" t="s">
        <v>738</v>
      </c>
      <c r="K15" s="327" t="s">
        <v>737</v>
      </c>
      <c r="L15" s="16">
        <v>0</v>
      </c>
      <c r="M15" s="284">
        <v>0</v>
      </c>
      <c r="N15" s="16">
        <v>0</v>
      </c>
      <c r="O15" s="284">
        <v>0</v>
      </c>
      <c r="P15" s="16">
        <v>0</v>
      </c>
      <c r="Q15" s="284">
        <v>0</v>
      </c>
      <c r="R15" s="16">
        <v>0</v>
      </c>
      <c r="S15" s="957">
        <v>0</v>
      </c>
      <c r="T15" s="957">
        <v>0</v>
      </c>
      <c r="U15" s="202"/>
      <c r="V15" s="202"/>
      <c r="W15" s="202"/>
      <c r="X15" s="202"/>
      <c r="Y15" s="202"/>
      <c r="Z15" s="202"/>
      <c r="AA15" s="202"/>
      <c r="AB15" s="202"/>
      <c r="AC15" s="202"/>
      <c r="AD15" s="202"/>
      <c r="AE15" s="202"/>
      <c r="AF15" s="202"/>
      <c r="AG15" s="202"/>
      <c r="AH15" s="18"/>
      <c r="AI15" s="202"/>
      <c r="AJ15" s="202"/>
      <c r="AK15" s="202"/>
      <c r="AL15" s="202"/>
      <c r="AM15" s="202"/>
      <c r="AN15" s="202"/>
      <c r="AO15" s="202"/>
      <c r="AP15" s="202"/>
      <c r="AQ15" s="202"/>
      <c r="AR15" s="202"/>
      <c r="AS15" s="202"/>
      <c r="AT15" s="202"/>
      <c r="AU15" s="207"/>
      <c r="AV15" s="207"/>
      <c r="AW15" s="207"/>
      <c r="AX15" s="207"/>
      <c r="AY15" s="207"/>
      <c r="AZ15" s="208"/>
      <c r="BA15" s="208"/>
      <c r="BB15" s="208"/>
      <c r="BC15" s="208"/>
      <c r="BD15" s="208"/>
      <c r="BE15" s="208"/>
      <c r="BF15" s="20"/>
      <c r="BG15" s="20"/>
      <c r="BH15" s="20"/>
      <c r="BI15" s="20"/>
      <c r="BJ15" s="20"/>
      <c r="BK15" s="20"/>
      <c r="BL15" s="20"/>
      <c r="BM15" s="20"/>
      <c r="BN15" s="20"/>
      <c r="BO15" s="20"/>
      <c r="BP15" s="20"/>
      <c r="BQ15" s="20"/>
      <c r="BR15" s="20"/>
      <c r="BS15" s="20"/>
      <c r="BT15" s="20"/>
      <c r="BU15" s="15">
        <f t="shared" si="0"/>
        <v>0</v>
      </c>
      <c r="BV15" s="23"/>
      <c r="BW15" s="15">
        <f t="shared" si="1"/>
        <v>0</v>
      </c>
      <c r="BX15" s="23"/>
      <c r="BY15" s="15">
        <f t="shared" si="2"/>
        <v>0</v>
      </c>
      <c r="BZ15" s="273"/>
      <c r="CA15" s="273"/>
      <c r="CB15" s="273"/>
      <c r="CC15" s="273"/>
      <c r="CD15" s="273"/>
      <c r="CE15" s="273"/>
    </row>
    <row r="16" spans="1:83" customFormat="1" ht="21" customHeight="1">
      <c r="A16" s="44"/>
      <c r="B16" s="44"/>
      <c r="C16" s="41" t="s">
        <v>39</v>
      </c>
      <c r="D16" s="658" t="s">
        <v>289</v>
      </c>
      <c r="E16" s="561">
        <v>9944</v>
      </c>
      <c r="F16" s="541">
        <v>38651</v>
      </c>
      <c r="G16" s="982">
        <v>0</v>
      </c>
      <c r="H16" s="363" t="s">
        <v>1941</v>
      </c>
      <c r="I16" s="30">
        <v>35828</v>
      </c>
      <c r="J16" s="510" t="s">
        <v>765</v>
      </c>
      <c r="K16" s="327" t="s">
        <v>764</v>
      </c>
      <c r="L16" s="16">
        <v>0</v>
      </c>
      <c r="M16" s="284">
        <v>0</v>
      </c>
      <c r="N16" s="16">
        <v>0</v>
      </c>
      <c r="O16" s="284">
        <v>0</v>
      </c>
      <c r="P16" s="16">
        <v>0</v>
      </c>
      <c r="Q16" s="284">
        <v>0</v>
      </c>
      <c r="R16" s="16">
        <v>0</v>
      </c>
      <c r="S16" s="957">
        <v>0</v>
      </c>
      <c r="T16" s="957">
        <v>0</v>
      </c>
      <c r="U16" s="202"/>
      <c r="V16" s="202"/>
      <c r="W16" s="202"/>
      <c r="X16" s="202"/>
      <c r="Y16" s="202"/>
      <c r="Z16" s="202"/>
      <c r="AA16" s="202"/>
      <c r="AB16" s="202"/>
      <c r="AC16" s="202"/>
      <c r="AD16" s="202"/>
      <c r="AE16" s="202"/>
      <c r="AF16" s="202"/>
      <c r="AG16" s="202"/>
      <c r="AH16" s="18"/>
      <c r="AI16" s="202"/>
      <c r="AJ16" s="202"/>
      <c r="AK16" s="202"/>
      <c r="AL16" s="202"/>
      <c r="AM16" s="202"/>
      <c r="AN16" s="202"/>
      <c r="AO16" s="202"/>
      <c r="AP16" s="202"/>
      <c r="AQ16" s="202"/>
      <c r="AR16" s="202"/>
      <c r="AS16" s="202"/>
      <c r="AT16" s="202"/>
      <c r="AU16" s="207"/>
      <c r="AV16" s="207"/>
      <c r="AW16" s="207"/>
      <c r="AX16" s="207"/>
      <c r="AY16" s="207"/>
      <c r="AZ16" s="208"/>
      <c r="BA16" s="208"/>
      <c r="BB16" s="208"/>
      <c r="BC16" s="208"/>
      <c r="BD16" s="208"/>
      <c r="BE16" s="208"/>
      <c r="BF16" s="20"/>
      <c r="BG16" s="20"/>
      <c r="BH16" s="20"/>
      <c r="BI16" s="20"/>
      <c r="BJ16" s="20"/>
      <c r="BK16" s="20"/>
      <c r="BL16" s="20"/>
      <c r="BM16" s="20"/>
      <c r="BN16" s="20"/>
      <c r="BO16" s="20"/>
      <c r="BP16" s="20"/>
      <c r="BQ16" s="20"/>
      <c r="BR16" s="20"/>
      <c r="BS16" s="20"/>
      <c r="BT16" s="20"/>
      <c r="BU16" s="15">
        <f t="shared" si="0"/>
        <v>0</v>
      </c>
      <c r="BV16" s="23"/>
      <c r="BW16" s="15">
        <f t="shared" si="1"/>
        <v>0</v>
      </c>
      <c r="BX16" s="23"/>
      <c r="BY16" s="15">
        <f t="shared" si="2"/>
        <v>0</v>
      </c>
      <c r="BZ16" s="273"/>
      <c r="CA16" s="273"/>
      <c r="CB16" s="273"/>
      <c r="CC16" s="273"/>
      <c r="CD16" s="273"/>
      <c r="CE16" s="273"/>
    </row>
    <row r="17" spans="1:83" customFormat="1" ht="21" customHeight="1">
      <c r="A17" s="44"/>
      <c r="B17" s="44"/>
      <c r="C17" s="41" t="s">
        <v>40</v>
      </c>
      <c r="D17" s="37" t="s">
        <v>2213</v>
      </c>
      <c r="E17" s="561">
        <v>523</v>
      </c>
      <c r="F17" s="542">
        <v>38803</v>
      </c>
      <c r="G17" s="982">
        <v>0</v>
      </c>
      <c r="H17" s="363" t="s">
        <v>1941</v>
      </c>
      <c r="I17" s="30">
        <v>23320</v>
      </c>
      <c r="J17" s="510" t="s">
        <v>2214</v>
      </c>
      <c r="K17" s="327" t="s">
        <v>2215</v>
      </c>
      <c r="L17" s="16">
        <v>0</v>
      </c>
      <c r="M17" s="284">
        <v>0</v>
      </c>
      <c r="N17" s="16">
        <v>0</v>
      </c>
      <c r="O17" s="284">
        <v>0</v>
      </c>
      <c r="P17" s="16">
        <v>0</v>
      </c>
      <c r="Q17" s="284">
        <v>0</v>
      </c>
      <c r="R17" s="16">
        <v>0</v>
      </c>
      <c r="S17" s="957">
        <v>0</v>
      </c>
      <c r="T17" s="957">
        <v>0</v>
      </c>
      <c r="U17" s="202"/>
      <c r="V17" s="202"/>
      <c r="W17" s="202"/>
      <c r="X17" s="202"/>
      <c r="Y17" s="202"/>
      <c r="Z17" s="202"/>
      <c r="AA17" s="202"/>
      <c r="AB17" s="202"/>
      <c r="AC17" s="202"/>
      <c r="AD17" s="202"/>
      <c r="AE17" s="202"/>
      <c r="AF17" s="202"/>
      <c r="AG17" s="202"/>
      <c r="AH17" s="18"/>
      <c r="AI17" s="202"/>
      <c r="AJ17" s="202"/>
      <c r="AK17" s="202"/>
      <c r="AL17" s="202"/>
      <c r="AM17" s="202"/>
      <c r="AN17" s="202"/>
      <c r="AO17" s="202"/>
      <c r="AP17" s="202"/>
      <c r="AQ17" s="202"/>
      <c r="AR17" s="202"/>
      <c r="AS17" s="202"/>
      <c r="AT17" s="202"/>
      <c r="AU17" s="207"/>
      <c r="AV17" s="207"/>
      <c r="AW17" s="207"/>
      <c r="AX17" s="207"/>
      <c r="AY17" s="207"/>
      <c r="AZ17" s="208"/>
      <c r="BA17" s="208"/>
      <c r="BB17" s="208"/>
      <c r="BC17" s="208"/>
      <c r="BD17" s="208"/>
      <c r="BE17" s="208"/>
      <c r="BF17" s="20"/>
      <c r="BG17" s="20"/>
      <c r="BH17" s="20"/>
      <c r="BI17" s="20"/>
      <c r="BJ17" s="20"/>
      <c r="BK17" s="20"/>
      <c r="BL17" s="20"/>
      <c r="BM17" s="20"/>
      <c r="BN17" s="20"/>
      <c r="BO17" s="20"/>
      <c r="BP17" s="20"/>
      <c r="BQ17" s="20"/>
      <c r="BR17" s="20"/>
      <c r="BS17" s="20"/>
      <c r="BT17" s="20"/>
      <c r="BU17" s="15">
        <f t="shared" si="0"/>
        <v>0</v>
      </c>
      <c r="BV17" s="23"/>
      <c r="BW17" s="15">
        <f t="shared" si="1"/>
        <v>0</v>
      </c>
      <c r="BX17" s="23"/>
      <c r="BY17" s="15">
        <f t="shared" si="2"/>
        <v>0</v>
      </c>
      <c r="BZ17" s="273"/>
      <c r="CA17" s="273"/>
      <c r="CB17" s="273"/>
      <c r="CC17" s="273"/>
      <c r="CD17" s="273"/>
      <c r="CE17" s="273"/>
    </row>
    <row r="18" spans="1:83" customFormat="1" ht="21" customHeight="1">
      <c r="A18" s="44"/>
      <c r="B18" s="44"/>
      <c r="C18" s="41" t="s">
        <v>42</v>
      </c>
      <c r="D18" s="658" t="s">
        <v>1761</v>
      </c>
      <c r="E18" s="561">
        <v>1672</v>
      </c>
      <c r="F18" s="543">
        <v>38927</v>
      </c>
      <c r="G18" s="982">
        <v>0</v>
      </c>
      <c r="H18" s="363" t="s">
        <v>1483</v>
      </c>
      <c r="I18" s="30">
        <v>41081</v>
      </c>
      <c r="J18" s="518" t="s">
        <v>760</v>
      </c>
      <c r="K18" s="327" t="s">
        <v>760</v>
      </c>
      <c r="L18" s="16">
        <v>0</v>
      </c>
      <c r="M18" s="284">
        <v>0</v>
      </c>
      <c r="N18" s="16">
        <v>0</v>
      </c>
      <c r="O18" s="284">
        <v>0</v>
      </c>
      <c r="P18" s="16">
        <v>0</v>
      </c>
      <c r="Q18" s="284">
        <v>0</v>
      </c>
      <c r="R18" s="16">
        <v>0</v>
      </c>
      <c r="S18" s="957">
        <v>0</v>
      </c>
      <c r="T18" s="957">
        <v>0</v>
      </c>
      <c r="U18" s="202"/>
      <c r="V18" s="202"/>
      <c r="W18" s="202"/>
      <c r="X18" s="202"/>
      <c r="Y18" s="202"/>
      <c r="Z18" s="202"/>
      <c r="AA18" s="202"/>
      <c r="AB18" s="202"/>
      <c r="AC18" s="202"/>
      <c r="AD18" s="202"/>
      <c r="AE18" s="202"/>
      <c r="AF18" s="202"/>
      <c r="AG18" s="202"/>
      <c r="AH18" s="18"/>
      <c r="AI18" s="202"/>
      <c r="AJ18" s="202"/>
      <c r="AK18" s="202"/>
      <c r="AL18" s="202"/>
      <c r="AM18" s="202"/>
      <c r="AN18" s="202"/>
      <c r="AO18" s="202"/>
      <c r="AP18" s="202"/>
      <c r="AQ18" s="202"/>
      <c r="AR18" s="202"/>
      <c r="AS18" s="202"/>
      <c r="AT18" s="207"/>
      <c r="AU18" s="207"/>
      <c r="AV18" s="207"/>
      <c r="AW18" s="207"/>
      <c r="AX18" s="207"/>
      <c r="AY18" s="207"/>
      <c r="AZ18" s="207"/>
      <c r="BA18" s="207"/>
      <c r="BB18" s="207"/>
      <c r="BC18" s="207"/>
      <c r="BD18" s="207"/>
      <c r="BE18" s="207"/>
      <c r="BF18" s="19"/>
      <c r="BG18" s="19"/>
      <c r="BH18" s="19"/>
      <c r="BI18" s="19"/>
      <c r="BJ18" s="19"/>
      <c r="BK18" s="19"/>
      <c r="BL18" s="19"/>
      <c r="BM18" s="19"/>
      <c r="BN18" s="19"/>
      <c r="BO18" s="19"/>
      <c r="BP18" s="19"/>
      <c r="BQ18" s="19"/>
      <c r="BR18" s="19"/>
      <c r="BS18" s="19"/>
      <c r="BT18" s="19"/>
      <c r="BU18" s="15">
        <f t="shared" si="0"/>
        <v>0</v>
      </c>
      <c r="BV18" s="23"/>
      <c r="BW18" s="15">
        <f t="shared" si="1"/>
        <v>0</v>
      </c>
      <c r="BX18" s="23"/>
      <c r="BY18" s="15">
        <f t="shared" si="2"/>
        <v>0</v>
      </c>
      <c r="BZ18" s="273"/>
      <c r="CA18" s="273"/>
      <c r="CB18" s="273"/>
      <c r="CC18" s="273"/>
      <c r="CD18" s="273"/>
      <c r="CE18" s="273"/>
    </row>
    <row r="19" spans="1:83" customFormat="1" ht="21" customHeight="1">
      <c r="A19" s="44"/>
      <c r="B19" s="44"/>
      <c r="C19" s="41" t="s">
        <v>54</v>
      </c>
      <c r="D19" s="658" t="s">
        <v>1765</v>
      </c>
      <c r="E19" s="561">
        <v>513</v>
      </c>
      <c r="F19" s="541">
        <v>39190</v>
      </c>
      <c r="G19" s="982">
        <v>0</v>
      </c>
      <c r="H19" s="363" t="s">
        <v>1941</v>
      </c>
      <c r="I19" s="30">
        <v>39230</v>
      </c>
      <c r="J19" s="718" t="s">
        <v>1766</v>
      </c>
      <c r="K19" s="327" t="s">
        <v>1767</v>
      </c>
      <c r="L19" s="16">
        <v>0</v>
      </c>
      <c r="M19" s="284">
        <v>0</v>
      </c>
      <c r="N19" s="16">
        <v>0</v>
      </c>
      <c r="O19" s="284">
        <v>0</v>
      </c>
      <c r="P19" s="16">
        <v>0</v>
      </c>
      <c r="Q19" s="284">
        <v>0</v>
      </c>
      <c r="R19" s="16">
        <v>0</v>
      </c>
      <c r="S19" s="957">
        <v>0</v>
      </c>
      <c r="T19" s="957">
        <v>0</v>
      </c>
      <c r="U19" s="202"/>
      <c r="V19" s="202"/>
      <c r="W19" s="202"/>
      <c r="X19" s="202"/>
      <c r="Y19" s="202"/>
      <c r="Z19" s="202"/>
      <c r="AA19" s="202"/>
      <c r="AB19" s="202"/>
      <c r="AC19" s="202"/>
      <c r="AD19" s="202"/>
      <c r="AE19" s="202"/>
      <c r="AF19" s="202"/>
      <c r="AG19" s="202"/>
      <c r="AH19" s="18"/>
      <c r="AI19" s="202"/>
      <c r="AJ19" s="202"/>
      <c r="AK19" s="202"/>
      <c r="AL19" s="202"/>
      <c r="AM19" s="202"/>
      <c r="AN19" s="202"/>
      <c r="AO19" s="202"/>
      <c r="AP19" s="202"/>
      <c r="AQ19" s="202"/>
      <c r="AR19" s="202"/>
      <c r="AS19" s="202"/>
      <c r="AT19" s="207"/>
      <c r="AU19" s="207"/>
      <c r="AV19" s="207"/>
      <c r="AW19" s="207"/>
      <c r="AX19" s="207"/>
      <c r="AY19" s="207"/>
      <c r="AZ19" s="207"/>
      <c r="BA19" s="207"/>
      <c r="BB19" s="207"/>
      <c r="BC19" s="207"/>
      <c r="BD19" s="207"/>
      <c r="BE19" s="207"/>
      <c r="BF19" s="19"/>
      <c r="BG19" s="19"/>
      <c r="BH19" s="19"/>
      <c r="BI19" s="19"/>
      <c r="BJ19" s="19"/>
      <c r="BK19" s="19"/>
      <c r="BL19" s="19"/>
      <c r="BM19" s="19"/>
      <c r="BN19" s="19"/>
      <c r="BO19" s="19"/>
      <c r="BP19" s="19"/>
      <c r="BQ19" s="19"/>
      <c r="BR19" s="19"/>
      <c r="BS19" s="19"/>
      <c r="BT19" s="19"/>
      <c r="BU19" s="15">
        <f t="shared" si="0"/>
        <v>0</v>
      </c>
      <c r="BV19" s="23"/>
      <c r="BW19" s="15">
        <f t="shared" si="1"/>
        <v>0</v>
      </c>
      <c r="BX19" s="23"/>
      <c r="BY19" s="15">
        <f t="shared" si="2"/>
        <v>0</v>
      </c>
      <c r="BZ19" s="273"/>
      <c r="CA19" s="273"/>
      <c r="CB19" s="273"/>
      <c r="CC19" s="273"/>
      <c r="CD19" s="273"/>
      <c r="CE19" s="273"/>
    </row>
    <row r="20" spans="1:83" customFormat="1" ht="21" customHeight="1">
      <c r="A20" s="44"/>
      <c r="B20" s="44"/>
      <c r="C20" s="41" t="s">
        <v>56</v>
      </c>
      <c r="D20" s="658" t="s">
        <v>461</v>
      </c>
      <c r="E20" s="561">
        <v>175</v>
      </c>
      <c r="F20" s="543">
        <v>40107</v>
      </c>
      <c r="G20" s="982">
        <v>0</v>
      </c>
      <c r="H20" s="363" t="s">
        <v>1685</v>
      </c>
      <c r="I20" s="30">
        <v>36733</v>
      </c>
      <c r="J20" s="518" t="s">
        <v>463</v>
      </c>
      <c r="K20" s="327" t="s">
        <v>462</v>
      </c>
      <c r="L20" s="16">
        <v>0</v>
      </c>
      <c r="M20" s="284">
        <v>0</v>
      </c>
      <c r="N20" s="16">
        <v>0</v>
      </c>
      <c r="O20" s="284">
        <v>0</v>
      </c>
      <c r="P20" s="16">
        <v>0</v>
      </c>
      <c r="Q20" s="284">
        <v>0</v>
      </c>
      <c r="R20" s="16">
        <v>0</v>
      </c>
      <c r="S20" s="957">
        <v>0</v>
      </c>
      <c r="T20" s="957">
        <v>0</v>
      </c>
      <c r="U20" s="202"/>
      <c r="V20" s="202"/>
      <c r="W20" s="202"/>
      <c r="X20" s="202"/>
      <c r="Y20" s="202"/>
      <c r="Z20" s="202"/>
      <c r="AA20" s="202"/>
      <c r="AB20" s="202"/>
      <c r="AC20" s="202"/>
      <c r="AD20" s="202"/>
      <c r="AE20" s="202"/>
      <c r="AF20" s="202"/>
      <c r="AG20" s="202"/>
      <c r="AH20" s="18"/>
      <c r="AI20" s="202"/>
      <c r="AJ20" s="202"/>
      <c r="AK20" s="202"/>
      <c r="AL20" s="202"/>
      <c r="AM20" s="202"/>
      <c r="AN20" s="202"/>
      <c r="AO20" s="202"/>
      <c r="AP20" s="202"/>
      <c r="AQ20" s="202"/>
      <c r="AR20" s="202"/>
      <c r="AS20" s="202"/>
      <c r="AT20" s="202"/>
      <c r="AU20" s="207"/>
      <c r="AV20" s="207"/>
      <c r="AW20" s="207"/>
      <c r="AX20" s="207"/>
      <c r="AY20" s="207"/>
      <c r="AZ20" s="208"/>
      <c r="BA20" s="208"/>
      <c r="BB20" s="208"/>
      <c r="BC20" s="208"/>
      <c r="BD20" s="208"/>
      <c r="BE20" s="208"/>
      <c r="BF20" s="20"/>
      <c r="BG20" s="20"/>
      <c r="BH20" s="20"/>
      <c r="BI20" s="20"/>
      <c r="BJ20" s="20"/>
      <c r="BK20" s="20"/>
      <c r="BL20" s="20"/>
      <c r="BM20" s="20"/>
      <c r="BN20" s="20"/>
      <c r="BO20" s="20"/>
      <c r="BP20" s="20"/>
      <c r="BQ20" s="20"/>
      <c r="BR20" s="20"/>
      <c r="BS20" s="20"/>
      <c r="BT20" s="20"/>
      <c r="BU20" s="15">
        <f t="shared" si="0"/>
        <v>0</v>
      </c>
      <c r="BV20" s="23"/>
      <c r="BW20" s="15">
        <f t="shared" si="1"/>
        <v>0</v>
      </c>
      <c r="BX20" s="23"/>
      <c r="BY20" s="15">
        <f t="shared" si="2"/>
        <v>0</v>
      </c>
      <c r="BZ20" s="273"/>
      <c r="CA20" s="273"/>
      <c r="CB20" s="273"/>
      <c r="CC20" s="273"/>
      <c r="CD20" s="273"/>
      <c r="CE20" s="273"/>
    </row>
    <row r="21" spans="1:83" customFormat="1" ht="21" customHeight="1">
      <c r="A21" s="44"/>
      <c r="B21" s="44"/>
      <c r="C21" s="41" t="s">
        <v>58</v>
      </c>
      <c r="D21" s="37" t="s">
        <v>1920</v>
      </c>
      <c r="E21" s="561">
        <v>331</v>
      </c>
      <c r="F21" s="542">
        <v>40626</v>
      </c>
      <c r="G21" s="982">
        <v>0</v>
      </c>
      <c r="H21" s="363" t="s">
        <v>1685</v>
      </c>
      <c r="I21" s="30">
        <v>16877</v>
      </c>
      <c r="J21" s="518" t="s">
        <v>1923</v>
      </c>
      <c r="K21" s="327" t="s">
        <v>1924</v>
      </c>
      <c r="L21" s="16">
        <v>0</v>
      </c>
      <c r="M21" s="284">
        <v>0</v>
      </c>
      <c r="N21" s="16">
        <v>0</v>
      </c>
      <c r="O21" s="284">
        <v>0</v>
      </c>
      <c r="P21" s="16">
        <v>0</v>
      </c>
      <c r="Q21" s="284">
        <v>0</v>
      </c>
      <c r="R21" s="16">
        <v>0</v>
      </c>
      <c r="S21" s="957">
        <v>0</v>
      </c>
      <c r="T21" s="957">
        <v>0</v>
      </c>
      <c r="U21" s="202"/>
      <c r="V21" s="202"/>
      <c r="W21" s="202"/>
      <c r="X21" s="202"/>
      <c r="Y21" s="202"/>
      <c r="Z21" s="202"/>
      <c r="AA21" s="202"/>
      <c r="AB21" s="202"/>
      <c r="AC21" s="202"/>
      <c r="AD21" s="202"/>
      <c r="AE21" s="202"/>
      <c r="AF21" s="202"/>
      <c r="AG21" s="202"/>
      <c r="AH21" s="18"/>
      <c r="AI21" s="202"/>
      <c r="AJ21" s="202"/>
      <c r="AK21" s="202"/>
      <c r="AL21" s="202"/>
      <c r="AM21" s="202"/>
      <c r="AN21" s="202"/>
      <c r="AO21" s="202"/>
      <c r="AP21" s="202"/>
      <c r="AQ21" s="202"/>
      <c r="AR21" s="202"/>
      <c r="AS21" s="202"/>
      <c r="AT21" s="202"/>
      <c r="AU21" s="207"/>
      <c r="AV21" s="207"/>
      <c r="AW21" s="207"/>
      <c r="AX21" s="207"/>
      <c r="AY21" s="207"/>
      <c r="AZ21" s="208"/>
      <c r="BA21" s="208"/>
      <c r="BB21" s="208"/>
      <c r="BC21" s="208"/>
      <c r="BD21" s="208"/>
      <c r="BE21" s="208"/>
      <c r="BF21" s="20"/>
      <c r="BG21" s="20"/>
      <c r="BH21" s="20"/>
      <c r="BI21" s="20"/>
      <c r="BJ21" s="20"/>
      <c r="BK21" s="20"/>
      <c r="BL21" s="20"/>
      <c r="BM21" s="20"/>
      <c r="BN21" s="20"/>
      <c r="BO21" s="20"/>
      <c r="BP21" s="20"/>
      <c r="BQ21" s="20"/>
      <c r="BR21" s="20"/>
      <c r="BS21" s="20"/>
      <c r="BT21" s="20"/>
      <c r="BU21" s="15">
        <f t="shared" si="0"/>
        <v>0</v>
      </c>
      <c r="BV21" s="23"/>
      <c r="BW21" s="15">
        <f t="shared" si="1"/>
        <v>0</v>
      </c>
      <c r="BX21" s="23"/>
      <c r="BY21" s="15">
        <f t="shared" si="2"/>
        <v>0</v>
      </c>
      <c r="BZ21" s="273"/>
      <c r="CA21" s="273"/>
      <c r="CB21" s="273"/>
      <c r="CC21" s="273"/>
      <c r="CD21" s="273"/>
      <c r="CE21" s="273"/>
    </row>
    <row r="22" spans="1:83" customFormat="1" ht="21" customHeight="1">
      <c r="A22" s="44"/>
      <c r="B22" s="44"/>
      <c r="C22" s="41" t="s">
        <v>60</v>
      </c>
      <c r="D22" s="658" t="s">
        <v>118</v>
      </c>
      <c r="E22" s="561">
        <v>1524</v>
      </c>
      <c r="F22" s="543">
        <v>40808</v>
      </c>
      <c r="G22" s="982">
        <v>0</v>
      </c>
      <c r="H22" s="363" t="s">
        <v>1941</v>
      </c>
      <c r="I22" s="30">
        <v>40808</v>
      </c>
      <c r="J22" s="518" t="s">
        <v>466</v>
      </c>
      <c r="K22" s="327" t="s">
        <v>465</v>
      </c>
      <c r="L22" s="16">
        <v>0</v>
      </c>
      <c r="M22" s="284">
        <v>0</v>
      </c>
      <c r="N22" s="16">
        <v>0</v>
      </c>
      <c r="O22" s="284">
        <v>0</v>
      </c>
      <c r="P22" s="16">
        <v>0</v>
      </c>
      <c r="Q22" s="284">
        <v>0</v>
      </c>
      <c r="R22" s="16">
        <v>0</v>
      </c>
      <c r="S22" s="957">
        <v>0</v>
      </c>
      <c r="T22" s="957">
        <v>0</v>
      </c>
      <c r="U22" s="202"/>
      <c r="V22" s="202"/>
      <c r="W22" s="202"/>
      <c r="X22" s="202"/>
      <c r="Y22" s="202"/>
      <c r="Z22" s="202"/>
      <c r="AA22" s="202"/>
      <c r="AB22" s="202"/>
      <c r="AC22" s="202"/>
      <c r="AD22" s="202"/>
      <c r="AE22" s="202"/>
      <c r="AF22" s="202"/>
      <c r="AG22" s="202"/>
      <c r="AH22" s="18"/>
      <c r="AI22" s="202"/>
      <c r="AJ22" s="202"/>
      <c r="AK22" s="202"/>
      <c r="AL22" s="202"/>
      <c r="AM22" s="202"/>
      <c r="AN22" s="202"/>
      <c r="AO22" s="202"/>
      <c r="AP22" s="202"/>
      <c r="AQ22" s="202"/>
      <c r="AR22" s="202"/>
      <c r="AS22" s="202"/>
      <c r="AT22" s="202"/>
      <c r="AU22" s="207"/>
      <c r="AV22" s="207"/>
      <c r="AW22" s="207"/>
      <c r="AX22" s="207"/>
      <c r="AY22" s="207"/>
      <c r="AZ22" s="208"/>
      <c r="BA22" s="208"/>
      <c r="BB22" s="208"/>
      <c r="BC22" s="208"/>
      <c r="BD22" s="208"/>
      <c r="BE22" s="208"/>
      <c r="BF22" s="20"/>
      <c r="BG22" s="20"/>
      <c r="BH22" s="20"/>
      <c r="BI22" s="20"/>
      <c r="BJ22" s="20"/>
      <c r="BK22" s="20"/>
      <c r="BL22" s="20"/>
      <c r="BM22" s="20"/>
      <c r="BN22" s="20"/>
      <c r="BO22" s="20"/>
      <c r="BP22" s="20"/>
      <c r="BQ22" s="20"/>
      <c r="BR22" s="20"/>
      <c r="BS22" s="20"/>
      <c r="BT22" s="20"/>
      <c r="BU22" s="15">
        <f t="shared" si="0"/>
        <v>0</v>
      </c>
      <c r="BV22" s="23"/>
      <c r="BW22" s="15">
        <f t="shared" si="1"/>
        <v>0</v>
      </c>
      <c r="BX22" s="23"/>
      <c r="BY22" s="15">
        <f t="shared" si="2"/>
        <v>0</v>
      </c>
      <c r="BZ22" s="273"/>
      <c r="CA22" s="273"/>
      <c r="CB22" s="273"/>
      <c r="CC22" s="273"/>
      <c r="CD22" s="273"/>
      <c r="CE22" s="273"/>
    </row>
    <row r="23" spans="1:83" customFormat="1" ht="21" customHeight="1">
      <c r="A23" s="44"/>
      <c r="B23" s="44"/>
      <c r="C23" s="41" t="s">
        <v>62</v>
      </c>
      <c r="D23" s="37" t="s">
        <v>253</v>
      </c>
      <c r="E23" s="561">
        <v>266</v>
      </c>
      <c r="F23" s="542">
        <v>41047</v>
      </c>
      <c r="G23" s="982">
        <v>0</v>
      </c>
      <c r="H23" s="363" t="s">
        <v>1941</v>
      </c>
      <c r="I23" s="30">
        <v>26378</v>
      </c>
      <c r="J23" s="510" t="s">
        <v>1461</v>
      </c>
      <c r="K23" s="327" t="s">
        <v>1460</v>
      </c>
      <c r="L23" s="16">
        <v>0</v>
      </c>
      <c r="M23" s="284">
        <v>0</v>
      </c>
      <c r="N23" s="16">
        <v>0</v>
      </c>
      <c r="O23" s="284">
        <v>0</v>
      </c>
      <c r="P23" s="16">
        <v>0</v>
      </c>
      <c r="Q23" s="284">
        <v>0</v>
      </c>
      <c r="R23" s="16">
        <v>0</v>
      </c>
      <c r="S23" s="957">
        <v>0</v>
      </c>
      <c r="T23" s="957">
        <v>0</v>
      </c>
      <c r="U23" s="202"/>
      <c r="V23" s="202"/>
      <c r="W23" s="202"/>
      <c r="X23" s="202"/>
      <c r="Y23" s="202"/>
      <c r="Z23" s="202"/>
      <c r="AA23" s="202"/>
      <c r="AB23" s="202"/>
      <c r="AC23" s="202"/>
      <c r="AD23" s="202"/>
      <c r="AE23" s="202"/>
      <c r="AF23" s="202"/>
      <c r="AG23" s="202"/>
      <c r="AH23" s="18"/>
      <c r="AI23" s="202"/>
      <c r="AJ23" s="202"/>
      <c r="AK23" s="202"/>
      <c r="AL23" s="202"/>
      <c r="AM23" s="202"/>
      <c r="AN23" s="202"/>
      <c r="AO23" s="202"/>
      <c r="AP23" s="202"/>
      <c r="AQ23" s="202"/>
      <c r="AR23" s="202"/>
      <c r="AS23" s="202"/>
      <c r="AT23" s="202"/>
      <c r="AU23" s="207"/>
      <c r="AV23" s="207"/>
      <c r="AW23" s="207"/>
      <c r="AX23" s="207"/>
      <c r="AY23" s="207"/>
      <c r="AZ23" s="208"/>
      <c r="BA23" s="208"/>
      <c r="BB23" s="208"/>
      <c r="BC23" s="208"/>
      <c r="BD23" s="208"/>
      <c r="BE23" s="208"/>
      <c r="BF23" s="20"/>
      <c r="BG23" s="20"/>
      <c r="BH23" s="20"/>
      <c r="BI23" s="20"/>
      <c r="BJ23" s="20"/>
      <c r="BK23" s="20"/>
      <c r="BL23" s="20"/>
      <c r="BM23" s="20"/>
      <c r="BN23" s="20"/>
      <c r="BO23" s="20"/>
      <c r="BP23" s="20"/>
      <c r="BQ23" s="20"/>
      <c r="BR23" s="20"/>
      <c r="BS23" s="20"/>
      <c r="BT23" s="20"/>
      <c r="BU23" s="15">
        <f t="shared" si="0"/>
        <v>0</v>
      </c>
      <c r="BV23" s="23"/>
      <c r="BW23" s="15">
        <f t="shared" si="1"/>
        <v>0</v>
      </c>
      <c r="BX23" s="23"/>
      <c r="BY23" s="15">
        <f t="shared" si="2"/>
        <v>0</v>
      </c>
      <c r="BZ23" s="273"/>
      <c r="CA23" s="273"/>
      <c r="CB23" s="273"/>
      <c r="CC23" s="273"/>
      <c r="CD23" s="273"/>
      <c r="CE23" s="273"/>
    </row>
    <row r="24" spans="1:83" customFormat="1" ht="21" customHeight="1">
      <c r="A24" s="44"/>
      <c r="B24" s="44"/>
      <c r="C24" s="41" t="s">
        <v>63</v>
      </c>
      <c r="D24" s="658" t="s">
        <v>1698</v>
      </c>
      <c r="E24" s="561">
        <v>3867</v>
      </c>
      <c r="F24" s="541">
        <v>41100</v>
      </c>
      <c r="G24" s="982">
        <v>0</v>
      </c>
      <c r="H24" s="363" t="s">
        <v>1685</v>
      </c>
      <c r="I24" s="30">
        <v>41243</v>
      </c>
      <c r="J24" s="511" t="s">
        <v>1700</v>
      </c>
      <c r="K24" s="327" t="s">
        <v>1699</v>
      </c>
      <c r="L24" s="16">
        <v>0</v>
      </c>
      <c r="M24" s="284">
        <v>0</v>
      </c>
      <c r="N24" s="16">
        <v>0</v>
      </c>
      <c r="O24" s="284">
        <v>0</v>
      </c>
      <c r="P24" s="16">
        <v>0</v>
      </c>
      <c r="Q24" s="284">
        <v>0</v>
      </c>
      <c r="R24" s="16">
        <v>0</v>
      </c>
      <c r="S24" s="957">
        <v>0</v>
      </c>
      <c r="T24" s="957">
        <v>0</v>
      </c>
      <c r="U24" s="202"/>
      <c r="V24" s="202"/>
      <c r="W24" s="202"/>
      <c r="X24" s="202"/>
      <c r="Y24" s="202"/>
      <c r="Z24" s="202"/>
      <c r="AA24" s="202"/>
      <c r="AB24" s="202"/>
      <c r="AC24" s="202"/>
      <c r="AD24" s="202"/>
      <c r="AE24" s="202"/>
      <c r="AF24" s="202"/>
      <c r="AG24" s="202"/>
      <c r="AH24" s="18"/>
      <c r="AI24" s="202"/>
      <c r="AJ24" s="202"/>
      <c r="AK24" s="202"/>
      <c r="AL24" s="202"/>
      <c r="AM24" s="202"/>
      <c r="AN24" s="202"/>
      <c r="AO24" s="202"/>
      <c r="AP24" s="202"/>
      <c r="AQ24" s="202"/>
      <c r="AR24" s="202"/>
      <c r="AS24" s="202"/>
      <c r="AT24" s="202"/>
      <c r="AU24" s="207"/>
      <c r="AV24" s="207"/>
      <c r="AW24" s="207"/>
      <c r="AX24" s="207"/>
      <c r="AY24" s="207"/>
      <c r="AZ24" s="208"/>
      <c r="BA24" s="208"/>
      <c r="BB24" s="208"/>
      <c r="BC24" s="208"/>
      <c r="BD24" s="208"/>
      <c r="BE24" s="208"/>
      <c r="BF24" s="20"/>
      <c r="BG24" s="20"/>
      <c r="BH24" s="20"/>
      <c r="BI24" s="20"/>
      <c r="BJ24" s="20"/>
      <c r="BK24" s="20"/>
      <c r="BL24" s="20"/>
      <c r="BM24" s="20"/>
      <c r="BN24" s="20"/>
      <c r="BO24" s="20"/>
      <c r="BP24" s="20"/>
      <c r="BQ24" s="20"/>
      <c r="BR24" s="20"/>
      <c r="BS24" s="20"/>
      <c r="BT24" s="20"/>
      <c r="BU24" s="15">
        <f t="shared" si="0"/>
        <v>0</v>
      </c>
      <c r="BV24" s="23"/>
      <c r="BW24" s="15">
        <f t="shared" si="1"/>
        <v>0</v>
      </c>
      <c r="BX24" s="23"/>
      <c r="BY24" s="15">
        <f t="shared" si="2"/>
        <v>0</v>
      </c>
      <c r="BZ24" s="273"/>
      <c r="CA24" s="273"/>
      <c r="CB24" s="273"/>
      <c r="CC24" s="273"/>
      <c r="CD24" s="273"/>
      <c r="CE24" s="273"/>
    </row>
    <row r="25" spans="1:83" customFormat="1" ht="21" customHeight="1">
      <c r="A25" s="44"/>
      <c r="B25" s="44"/>
      <c r="C25" s="41" t="s">
        <v>65</v>
      </c>
      <c r="D25" s="658" t="s">
        <v>1139</v>
      </c>
      <c r="E25" s="561">
        <v>6258</v>
      </c>
      <c r="F25" s="541">
        <v>41551</v>
      </c>
      <c r="G25" s="982">
        <v>0</v>
      </c>
      <c r="H25" s="363" t="s">
        <v>1685</v>
      </c>
      <c r="I25" s="30">
        <v>37930</v>
      </c>
      <c r="J25" s="511" t="s">
        <v>669</v>
      </c>
      <c r="K25" s="327" t="s">
        <v>668</v>
      </c>
      <c r="L25" s="16">
        <v>0</v>
      </c>
      <c r="M25" s="284">
        <v>0</v>
      </c>
      <c r="N25" s="16">
        <v>0</v>
      </c>
      <c r="O25" s="284">
        <v>0</v>
      </c>
      <c r="P25" s="16">
        <v>0</v>
      </c>
      <c r="Q25" s="284">
        <v>0</v>
      </c>
      <c r="R25" s="16">
        <v>0</v>
      </c>
      <c r="S25" s="957">
        <v>0</v>
      </c>
      <c r="T25" s="957">
        <v>0</v>
      </c>
      <c r="U25" s="202"/>
      <c r="V25" s="202"/>
      <c r="W25" s="202"/>
      <c r="X25" s="202"/>
      <c r="Y25" s="202"/>
      <c r="Z25" s="202"/>
      <c r="AA25" s="202"/>
      <c r="AB25" s="202"/>
      <c r="AC25" s="202"/>
      <c r="AD25" s="202"/>
      <c r="AE25" s="202"/>
      <c r="AF25" s="202"/>
      <c r="AG25" s="202"/>
      <c r="AH25" s="18"/>
      <c r="AI25" s="202"/>
      <c r="AJ25" s="202"/>
      <c r="AK25" s="202"/>
      <c r="AL25" s="202"/>
      <c r="AM25" s="202"/>
      <c r="AN25" s="202"/>
      <c r="AO25" s="202"/>
      <c r="AP25" s="202"/>
      <c r="AQ25" s="202"/>
      <c r="AR25" s="202"/>
      <c r="AS25" s="202"/>
      <c r="AT25" s="202"/>
      <c r="AU25" s="207"/>
      <c r="AV25" s="207"/>
      <c r="AW25" s="207"/>
      <c r="AX25" s="207"/>
      <c r="AY25" s="207"/>
      <c r="AZ25" s="208"/>
      <c r="BA25" s="208"/>
      <c r="BB25" s="208"/>
      <c r="BC25" s="208"/>
      <c r="BD25" s="208"/>
      <c r="BE25" s="208"/>
      <c r="BF25" s="20"/>
      <c r="BG25" s="20"/>
      <c r="BH25" s="20"/>
      <c r="BI25" s="20"/>
      <c r="BJ25" s="20"/>
      <c r="BK25" s="20"/>
      <c r="BL25" s="20"/>
      <c r="BM25" s="20"/>
      <c r="BN25" s="20"/>
      <c r="BO25" s="20"/>
      <c r="BP25" s="20"/>
      <c r="BQ25" s="20"/>
      <c r="BR25" s="20"/>
      <c r="BS25" s="20"/>
      <c r="BT25" s="20"/>
      <c r="BU25" s="15">
        <f t="shared" si="0"/>
        <v>0</v>
      </c>
      <c r="BV25" s="23"/>
      <c r="BW25" s="15">
        <f t="shared" si="1"/>
        <v>0</v>
      </c>
      <c r="BX25" s="23"/>
      <c r="BY25" s="15">
        <f t="shared" si="2"/>
        <v>0</v>
      </c>
      <c r="BZ25" s="273"/>
      <c r="CA25" s="273"/>
      <c r="CB25" s="273"/>
      <c r="CC25" s="273"/>
      <c r="CD25" s="273"/>
      <c r="CE25" s="273"/>
    </row>
    <row r="26" spans="1:83" customFormat="1" ht="21" customHeight="1">
      <c r="A26" s="44"/>
      <c r="B26" s="44"/>
      <c r="C26" s="41" t="s">
        <v>67</v>
      </c>
      <c r="D26" s="658" t="s">
        <v>957</v>
      </c>
      <c r="E26" s="561">
        <v>1723</v>
      </c>
      <c r="F26" s="541">
        <v>41647</v>
      </c>
      <c r="G26" s="982">
        <v>0</v>
      </c>
      <c r="H26" s="363" t="s">
        <v>1685</v>
      </c>
      <c r="I26" s="30">
        <v>41610</v>
      </c>
      <c r="J26" s="718" t="s">
        <v>958</v>
      </c>
      <c r="K26" s="327" t="s">
        <v>1014</v>
      </c>
      <c r="L26" s="16">
        <v>0</v>
      </c>
      <c r="M26" s="284">
        <v>0</v>
      </c>
      <c r="N26" s="16">
        <v>0</v>
      </c>
      <c r="O26" s="284">
        <v>0</v>
      </c>
      <c r="P26" s="16">
        <v>0</v>
      </c>
      <c r="Q26" s="284">
        <v>0</v>
      </c>
      <c r="R26" s="16">
        <v>0</v>
      </c>
      <c r="S26" s="957">
        <v>0</v>
      </c>
      <c r="T26" s="957">
        <v>0</v>
      </c>
      <c r="U26" s="202"/>
      <c r="V26" s="202"/>
      <c r="W26" s="202"/>
      <c r="X26" s="202"/>
      <c r="Y26" s="202"/>
      <c r="Z26" s="202"/>
      <c r="AA26" s="202"/>
      <c r="AB26" s="202"/>
      <c r="AC26" s="202"/>
      <c r="AD26" s="202"/>
      <c r="AE26" s="202"/>
      <c r="AF26" s="202"/>
      <c r="AG26" s="202"/>
      <c r="AH26" s="18"/>
      <c r="AI26" s="202"/>
      <c r="AJ26" s="202"/>
      <c r="AK26" s="202"/>
      <c r="AL26" s="202"/>
      <c r="AM26" s="202"/>
      <c r="AN26" s="202"/>
      <c r="AO26" s="202"/>
      <c r="AP26" s="202"/>
      <c r="AQ26" s="202"/>
      <c r="AR26" s="202"/>
      <c r="AS26" s="202"/>
      <c r="AT26" s="202"/>
      <c r="AU26" s="207"/>
      <c r="AV26" s="207"/>
      <c r="AW26" s="207"/>
      <c r="AX26" s="207"/>
      <c r="AY26" s="207"/>
      <c r="AZ26" s="208"/>
      <c r="BA26" s="208"/>
      <c r="BB26" s="208"/>
      <c r="BC26" s="208"/>
      <c r="BD26" s="208"/>
      <c r="BE26" s="208"/>
      <c r="BF26" s="20"/>
      <c r="BG26" s="20"/>
      <c r="BH26" s="20"/>
      <c r="BI26" s="20"/>
      <c r="BJ26" s="20"/>
      <c r="BK26" s="20"/>
      <c r="BL26" s="20"/>
      <c r="BM26" s="20"/>
      <c r="BN26" s="20"/>
      <c r="BO26" s="20"/>
      <c r="BP26" s="20"/>
      <c r="BQ26" s="20"/>
      <c r="BR26" s="20"/>
      <c r="BS26" s="20"/>
      <c r="BT26" s="20"/>
      <c r="BU26" s="15">
        <f t="shared" si="0"/>
        <v>0</v>
      </c>
      <c r="BV26" s="23"/>
      <c r="BW26" s="15">
        <f t="shared" si="1"/>
        <v>0</v>
      </c>
      <c r="BX26" s="23"/>
      <c r="BY26" s="15">
        <f t="shared" si="2"/>
        <v>0</v>
      </c>
      <c r="BZ26" s="273"/>
      <c r="CA26" s="273"/>
      <c r="CB26" s="273"/>
      <c r="CC26" s="273"/>
      <c r="CD26" s="273"/>
      <c r="CE26" s="273"/>
    </row>
    <row r="27" spans="1:83" customFormat="1" ht="21" customHeight="1">
      <c r="A27" s="44"/>
      <c r="B27" s="44"/>
      <c r="C27" s="41" t="s">
        <v>68</v>
      </c>
      <c r="D27" s="37" t="s">
        <v>2376</v>
      </c>
      <c r="E27" s="561">
        <v>3224</v>
      </c>
      <c r="F27" s="541">
        <v>41831</v>
      </c>
      <c r="G27" s="982">
        <v>0</v>
      </c>
      <c r="H27" s="363" t="s">
        <v>1941</v>
      </c>
      <c r="I27" s="30">
        <v>21466</v>
      </c>
      <c r="J27" s="511" t="s">
        <v>2377</v>
      </c>
      <c r="K27" s="327" t="s">
        <v>2378</v>
      </c>
      <c r="L27" s="16">
        <v>0</v>
      </c>
      <c r="M27" s="284">
        <v>0</v>
      </c>
      <c r="N27" s="16">
        <v>0</v>
      </c>
      <c r="O27" s="284">
        <v>0</v>
      </c>
      <c r="P27" s="16">
        <v>0</v>
      </c>
      <c r="Q27" s="284">
        <v>0</v>
      </c>
      <c r="R27" s="16">
        <v>0</v>
      </c>
      <c r="S27" s="957">
        <v>0</v>
      </c>
      <c r="T27" s="957">
        <v>0</v>
      </c>
      <c r="U27" s="202"/>
      <c r="V27" s="202"/>
      <c r="W27" s="202"/>
      <c r="X27" s="202"/>
      <c r="Y27" s="202"/>
      <c r="Z27" s="202"/>
      <c r="AA27" s="202"/>
      <c r="AB27" s="202"/>
      <c r="AC27" s="202"/>
      <c r="AD27" s="202"/>
      <c r="AE27" s="202"/>
      <c r="AF27" s="202"/>
      <c r="AG27" s="202"/>
      <c r="AH27" s="18"/>
      <c r="AI27" s="202"/>
      <c r="AJ27" s="202"/>
      <c r="AK27" s="202"/>
      <c r="AL27" s="202"/>
      <c r="AM27" s="202"/>
      <c r="AN27" s="202"/>
      <c r="AO27" s="202"/>
      <c r="AP27" s="202"/>
      <c r="AQ27" s="202"/>
      <c r="AR27" s="202"/>
      <c r="AS27" s="202"/>
      <c r="AT27" s="202"/>
      <c r="AU27" s="207"/>
      <c r="AV27" s="207"/>
      <c r="AW27" s="207"/>
      <c r="AX27" s="207"/>
      <c r="AY27" s="207"/>
      <c r="AZ27" s="208"/>
      <c r="BA27" s="208"/>
      <c r="BB27" s="208"/>
      <c r="BC27" s="208"/>
      <c r="BD27" s="208"/>
      <c r="BE27" s="208"/>
      <c r="BF27" s="20"/>
      <c r="BG27" s="20"/>
      <c r="BH27" s="20"/>
      <c r="BI27" s="20"/>
      <c r="BJ27" s="20"/>
      <c r="BK27" s="20"/>
      <c r="BL27" s="20"/>
      <c r="BM27" s="20"/>
      <c r="BN27" s="20"/>
      <c r="BO27" s="20"/>
      <c r="BP27" s="20"/>
      <c r="BQ27" s="20"/>
      <c r="BR27" s="20"/>
      <c r="BS27" s="20"/>
      <c r="BT27" s="20"/>
      <c r="BU27" s="15">
        <f t="shared" si="0"/>
        <v>0</v>
      </c>
      <c r="BV27" s="23"/>
      <c r="BW27" s="15">
        <f t="shared" si="1"/>
        <v>0</v>
      </c>
      <c r="BX27" s="23"/>
      <c r="BY27" s="15">
        <f t="shared" si="2"/>
        <v>0</v>
      </c>
      <c r="BZ27" s="273"/>
      <c r="CA27" s="273"/>
      <c r="CB27" s="273"/>
      <c r="CC27" s="273"/>
      <c r="CD27" s="273"/>
      <c r="CE27" s="273"/>
    </row>
    <row r="28" spans="1:83" customFormat="1" ht="21" customHeight="1">
      <c r="A28" s="44"/>
      <c r="B28" s="44"/>
      <c r="C28" s="41" t="s">
        <v>70</v>
      </c>
      <c r="D28" s="658" t="s">
        <v>104</v>
      </c>
      <c r="E28" s="561">
        <v>1917</v>
      </c>
      <c r="F28" s="543">
        <v>41880</v>
      </c>
      <c r="G28" s="982">
        <v>0</v>
      </c>
      <c r="H28" s="363" t="s">
        <v>1941</v>
      </c>
      <c r="I28" s="30">
        <v>15981</v>
      </c>
      <c r="J28" s="518" t="s">
        <v>1778</v>
      </c>
      <c r="K28" s="327" t="s">
        <v>522</v>
      </c>
      <c r="L28" s="16">
        <v>0</v>
      </c>
      <c r="M28" s="284">
        <v>0</v>
      </c>
      <c r="N28" s="16">
        <v>0</v>
      </c>
      <c r="O28" s="284">
        <v>0</v>
      </c>
      <c r="P28" s="16">
        <v>0</v>
      </c>
      <c r="Q28" s="284">
        <v>0</v>
      </c>
      <c r="R28" s="16">
        <v>0</v>
      </c>
      <c r="S28" s="957">
        <v>0</v>
      </c>
      <c r="T28" s="957">
        <v>0</v>
      </c>
      <c r="U28" s="202"/>
      <c r="V28" s="202"/>
      <c r="W28" s="202"/>
      <c r="X28" s="202"/>
      <c r="Y28" s="202"/>
      <c r="Z28" s="202"/>
      <c r="AA28" s="202"/>
      <c r="AB28" s="202"/>
      <c r="AC28" s="202"/>
      <c r="AD28" s="202"/>
      <c r="AE28" s="202"/>
      <c r="AF28" s="202"/>
      <c r="AG28" s="202"/>
      <c r="AH28" s="18"/>
      <c r="AI28" s="202"/>
      <c r="AJ28" s="202"/>
      <c r="AK28" s="202"/>
      <c r="AL28" s="202"/>
      <c r="AM28" s="202"/>
      <c r="AN28" s="202"/>
      <c r="AO28" s="202"/>
      <c r="AP28" s="202"/>
      <c r="AQ28" s="202"/>
      <c r="AR28" s="202"/>
      <c r="AS28" s="202"/>
      <c r="AT28" s="202"/>
      <c r="AU28" s="207"/>
      <c r="AV28" s="207"/>
      <c r="AW28" s="207"/>
      <c r="AX28" s="207"/>
      <c r="AY28" s="207"/>
      <c r="AZ28" s="208"/>
      <c r="BA28" s="208"/>
      <c r="BB28" s="208"/>
      <c r="BC28" s="208"/>
      <c r="BD28" s="208"/>
      <c r="BE28" s="208"/>
      <c r="BF28" s="20"/>
      <c r="BG28" s="20"/>
      <c r="BH28" s="20"/>
      <c r="BI28" s="20"/>
      <c r="BJ28" s="20"/>
      <c r="BK28" s="20"/>
      <c r="BL28" s="20"/>
      <c r="BM28" s="20"/>
      <c r="BN28" s="20"/>
      <c r="BO28" s="20"/>
      <c r="BP28" s="20"/>
      <c r="BQ28" s="20"/>
      <c r="BR28" s="20"/>
      <c r="BS28" s="20"/>
      <c r="BT28" s="20"/>
      <c r="BU28" s="15">
        <f t="shared" si="0"/>
        <v>0</v>
      </c>
      <c r="BV28" s="23"/>
      <c r="BW28" s="15">
        <f t="shared" si="1"/>
        <v>0</v>
      </c>
      <c r="BX28" s="23"/>
      <c r="BY28" s="15">
        <f t="shared" si="2"/>
        <v>0</v>
      </c>
      <c r="BZ28" s="273"/>
      <c r="CA28" s="273"/>
      <c r="CB28" s="273"/>
      <c r="CC28" s="273"/>
      <c r="CD28" s="273"/>
      <c r="CE28" s="273"/>
    </row>
    <row r="29" spans="1:83" customFormat="1" ht="21" customHeight="1">
      <c r="A29" s="44"/>
      <c r="B29" s="44"/>
      <c r="C29" s="41" t="s">
        <v>72</v>
      </c>
      <c r="D29" s="658" t="s">
        <v>136</v>
      </c>
      <c r="E29" s="561">
        <v>1917</v>
      </c>
      <c r="F29" s="543">
        <v>41880</v>
      </c>
      <c r="G29" s="982">
        <v>0</v>
      </c>
      <c r="H29" s="363" t="s">
        <v>1941</v>
      </c>
      <c r="I29" s="30">
        <v>21930</v>
      </c>
      <c r="J29" s="518" t="s">
        <v>1778</v>
      </c>
      <c r="K29" s="327" t="s">
        <v>522</v>
      </c>
      <c r="L29" s="16">
        <v>0</v>
      </c>
      <c r="M29" s="284">
        <v>0</v>
      </c>
      <c r="N29" s="16">
        <v>0</v>
      </c>
      <c r="O29" s="284">
        <v>0</v>
      </c>
      <c r="P29" s="16">
        <v>0</v>
      </c>
      <c r="Q29" s="284">
        <v>0</v>
      </c>
      <c r="R29" s="16">
        <v>0</v>
      </c>
      <c r="S29" s="957">
        <v>0</v>
      </c>
      <c r="T29" s="957">
        <v>0</v>
      </c>
      <c r="U29" s="202"/>
      <c r="V29" s="202"/>
      <c r="W29" s="202"/>
      <c r="X29" s="202"/>
      <c r="Y29" s="202"/>
      <c r="Z29" s="202"/>
      <c r="AA29" s="202"/>
      <c r="AB29" s="202"/>
      <c r="AC29" s="202"/>
      <c r="AD29" s="202"/>
      <c r="AE29" s="202"/>
      <c r="AF29" s="202"/>
      <c r="AG29" s="202"/>
      <c r="AH29" s="18"/>
      <c r="AI29" s="202"/>
      <c r="AJ29" s="202"/>
      <c r="AK29" s="202"/>
      <c r="AL29" s="202"/>
      <c r="AM29" s="202"/>
      <c r="AN29" s="202"/>
      <c r="AO29" s="202"/>
      <c r="AP29" s="202"/>
      <c r="AQ29" s="202"/>
      <c r="AR29" s="202"/>
      <c r="AS29" s="202"/>
      <c r="AT29" s="202"/>
      <c r="AU29" s="207"/>
      <c r="AV29" s="207"/>
      <c r="AW29" s="207"/>
      <c r="AX29" s="207"/>
      <c r="AY29" s="207"/>
      <c r="AZ29" s="208"/>
      <c r="BA29" s="208"/>
      <c r="BB29" s="208"/>
      <c r="BC29" s="208"/>
      <c r="BD29" s="208"/>
      <c r="BE29" s="208"/>
      <c r="BF29" s="20"/>
      <c r="BG29" s="20"/>
      <c r="BH29" s="20"/>
      <c r="BI29" s="20"/>
      <c r="BJ29" s="20"/>
      <c r="BK29" s="20"/>
      <c r="BL29" s="20"/>
      <c r="BM29" s="20"/>
      <c r="BN29" s="20"/>
      <c r="BO29" s="20"/>
      <c r="BP29" s="20"/>
      <c r="BQ29" s="20"/>
      <c r="BR29" s="20"/>
      <c r="BS29" s="20"/>
      <c r="BT29" s="20"/>
      <c r="BU29" s="15">
        <f t="shared" si="0"/>
        <v>0</v>
      </c>
      <c r="BV29" s="23"/>
      <c r="BW29" s="15">
        <f t="shared" si="1"/>
        <v>0</v>
      </c>
      <c r="BX29" s="23"/>
      <c r="BY29" s="15">
        <f t="shared" si="2"/>
        <v>0</v>
      </c>
      <c r="BZ29" s="273"/>
      <c r="CA29" s="273"/>
      <c r="CB29" s="273"/>
      <c r="CC29" s="273"/>
      <c r="CD29" s="273"/>
      <c r="CE29" s="273"/>
    </row>
    <row r="30" spans="1:83" customFormat="1" ht="21" customHeight="1">
      <c r="A30" s="44"/>
      <c r="B30" s="44"/>
      <c r="C30" s="41" t="s">
        <v>74</v>
      </c>
      <c r="D30" s="658" t="s">
        <v>1237</v>
      </c>
      <c r="E30" s="561">
        <v>2409</v>
      </c>
      <c r="F30" s="541">
        <v>42051</v>
      </c>
      <c r="G30" s="982">
        <v>0</v>
      </c>
      <c r="H30" s="363" t="s">
        <v>1941</v>
      </c>
      <c r="I30" s="30">
        <v>43052</v>
      </c>
      <c r="J30" s="518" t="s">
        <v>655</v>
      </c>
      <c r="K30" s="327" t="s">
        <v>655</v>
      </c>
      <c r="L30" s="16">
        <v>0</v>
      </c>
      <c r="M30" s="284">
        <v>0</v>
      </c>
      <c r="N30" s="16">
        <v>0</v>
      </c>
      <c r="O30" s="284">
        <v>0</v>
      </c>
      <c r="P30" s="16">
        <v>0</v>
      </c>
      <c r="Q30" s="284">
        <v>0</v>
      </c>
      <c r="R30" s="16">
        <v>0</v>
      </c>
      <c r="S30" s="957">
        <v>0</v>
      </c>
      <c r="T30" s="957">
        <v>0</v>
      </c>
      <c r="U30" s="202"/>
      <c r="V30" s="202"/>
      <c r="W30" s="202"/>
      <c r="X30" s="202"/>
      <c r="Y30" s="202"/>
      <c r="Z30" s="202"/>
      <c r="AA30" s="202"/>
      <c r="AB30" s="202"/>
      <c r="AC30" s="202"/>
      <c r="AD30" s="202"/>
      <c r="AE30" s="202"/>
      <c r="AF30" s="202"/>
      <c r="AG30" s="202"/>
      <c r="AH30" s="18"/>
      <c r="AI30" s="202"/>
      <c r="AJ30" s="202"/>
      <c r="AK30" s="202"/>
      <c r="AL30" s="202"/>
      <c r="AM30" s="202"/>
      <c r="AN30" s="202"/>
      <c r="AO30" s="202"/>
      <c r="AP30" s="202"/>
      <c r="AQ30" s="202"/>
      <c r="AR30" s="202"/>
      <c r="AS30" s="202"/>
      <c r="AT30" s="202"/>
      <c r="AU30" s="207"/>
      <c r="AV30" s="207"/>
      <c r="AW30" s="207"/>
      <c r="AX30" s="207"/>
      <c r="AY30" s="207"/>
      <c r="AZ30" s="208"/>
      <c r="BA30" s="208"/>
      <c r="BB30" s="208"/>
      <c r="BC30" s="208"/>
      <c r="BD30" s="208"/>
      <c r="BE30" s="208"/>
      <c r="BF30" s="20"/>
      <c r="BG30" s="20"/>
      <c r="BH30" s="20"/>
      <c r="BI30" s="20"/>
      <c r="BJ30" s="20"/>
      <c r="BK30" s="20"/>
      <c r="BL30" s="20"/>
      <c r="BM30" s="20"/>
      <c r="BN30" s="20"/>
      <c r="BO30" s="20"/>
      <c r="BP30" s="20"/>
      <c r="BQ30" s="20"/>
      <c r="BR30" s="20"/>
      <c r="BS30" s="20"/>
      <c r="BT30" s="20"/>
      <c r="BU30" s="15">
        <f t="shared" si="0"/>
        <v>0</v>
      </c>
      <c r="BV30" s="23"/>
      <c r="BW30" s="15">
        <f t="shared" si="1"/>
        <v>0</v>
      </c>
      <c r="BX30" s="23"/>
      <c r="BY30" s="15">
        <f t="shared" si="2"/>
        <v>0</v>
      </c>
      <c r="BZ30" s="273"/>
      <c r="CA30" s="273"/>
      <c r="CB30" s="273"/>
      <c r="CC30" s="273"/>
      <c r="CD30" s="273"/>
      <c r="CE30" s="273"/>
    </row>
    <row r="31" spans="1:83" customFormat="1" ht="21" customHeight="1">
      <c r="A31" s="44"/>
      <c r="B31" s="44"/>
      <c r="C31" s="41" t="s">
        <v>76</v>
      </c>
      <c r="D31" s="658" t="s">
        <v>75</v>
      </c>
      <c r="E31" s="561">
        <v>4210</v>
      </c>
      <c r="F31" s="541">
        <v>42419</v>
      </c>
      <c r="G31" s="982">
        <v>0</v>
      </c>
      <c r="H31" s="363" t="s">
        <v>1483</v>
      </c>
      <c r="I31" s="30" t="s">
        <v>1668</v>
      </c>
      <c r="J31" s="718" t="s">
        <v>1667</v>
      </c>
      <c r="K31" s="327" t="s">
        <v>1666</v>
      </c>
      <c r="L31" s="16">
        <v>0</v>
      </c>
      <c r="M31" s="284">
        <v>0</v>
      </c>
      <c r="N31" s="16">
        <v>0</v>
      </c>
      <c r="O31" s="284">
        <v>0</v>
      </c>
      <c r="P31" s="16">
        <v>0</v>
      </c>
      <c r="Q31" s="284">
        <v>0</v>
      </c>
      <c r="R31" s="16">
        <v>0</v>
      </c>
      <c r="S31" s="957">
        <v>0</v>
      </c>
      <c r="T31" s="957">
        <v>0</v>
      </c>
      <c r="U31" s="202"/>
      <c r="V31" s="202"/>
      <c r="W31" s="202"/>
      <c r="X31" s="202"/>
      <c r="Y31" s="202"/>
      <c r="Z31" s="202"/>
      <c r="AA31" s="202"/>
      <c r="AB31" s="202"/>
      <c r="AC31" s="202"/>
      <c r="AD31" s="202"/>
      <c r="AE31" s="202"/>
      <c r="AF31" s="202"/>
      <c r="AG31" s="202"/>
      <c r="AH31" s="18"/>
      <c r="AI31" s="202"/>
      <c r="AJ31" s="202"/>
      <c r="AK31" s="202"/>
      <c r="AL31" s="202"/>
      <c r="AM31" s="202"/>
      <c r="AN31" s="202"/>
      <c r="AO31" s="202"/>
      <c r="AP31" s="202"/>
      <c r="AQ31" s="202"/>
      <c r="AR31" s="202"/>
      <c r="AS31" s="202"/>
      <c r="AT31" s="202"/>
      <c r="AU31" s="207"/>
      <c r="AV31" s="207"/>
      <c r="AW31" s="207"/>
      <c r="AX31" s="207"/>
      <c r="AY31" s="207"/>
      <c r="AZ31" s="208"/>
      <c r="BA31" s="208"/>
      <c r="BB31" s="208"/>
      <c r="BC31" s="208"/>
      <c r="BD31" s="208"/>
      <c r="BE31" s="208"/>
      <c r="BF31" s="20"/>
      <c r="BG31" s="20"/>
      <c r="BH31" s="20"/>
      <c r="BI31" s="20"/>
      <c r="BJ31" s="20"/>
      <c r="BK31" s="20"/>
      <c r="BL31" s="20"/>
      <c r="BM31" s="20"/>
      <c r="BN31" s="20"/>
      <c r="BO31" s="20"/>
      <c r="BP31" s="20"/>
      <c r="BQ31" s="20"/>
      <c r="BR31" s="20"/>
      <c r="BS31" s="20"/>
      <c r="BT31" s="20"/>
      <c r="BU31" s="15">
        <f t="shared" si="0"/>
        <v>0</v>
      </c>
      <c r="BV31" s="23"/>
      <c r="BW31" s="15">
        <f t="shared" si="1"/>
        <v>0</v>
      </c>
      <c r="BX31" s="23"/>
      <c r="BY31" s="15">
        <f t="shared" si="2"/>
        <v>0</v>
      </c>
      <c r="BZ31" s="273"/>
      <c r="CA31" s="273"/>
      <c r="CB31" s="273"/>
      <c r="CC31" s="273"/>
      <c r="CD31" s="273"/>
      <c r="CE31" s="273"/>
    </row>
    <row r="32" spans="1:83" customFormat="1" ht="21" customHeight="1">
      <c r="A32" s="44"/>
      <c r="B32" s="44"/>
      <c r="C32" s="41" t="s">
        <v>78</v>
      </c>
      <c r="D32" s="658" t="s">
        <v>1621</v>
      </c>
      <c r="E32" s="561">
        <v>11368</v>
      </c>
      <c r="F32" s="542">
        <v>43005</v>
      </c>
      <c r="G32" s="982">
        <v>0</v>
      </c>
      <c r="H32" s="363" t="s">
        <v>1483</v>
      </c>
      <c r="I32" s="30">
        <v>34907</v>
      </c>
      <c r="J32" s="510" t="s">
        <v>1622</v>
      </c>
      <c r="K32" s="327" t="s">
        <v>1625</v>
      </c>
      <c r="L32" s="16">
        <v>0</v>
      </c>
      <c r="M32" s="284">
        <v>0</v>
      </c>
      <c r="N32" s="16">
        <v>0</v>
      </c>
      <c r="O32" s="284">
        <v>0</v>
      </c>
      <c r="P32" s="16">
        <v>0</v>
      </c>
      <c r="Q32" s="284">
        <v>0</v>
      </c>
      <c r="R32" s="16">
        <v>0</v>
      </c>
      <c r="S32" s="957">
        <v>0</v>
      </c>
      <c r="T32" s="957">
        <v>0</v>
      </c>
      <c r="U32" s="202"/>
      <c r="V32" s="202"/>
      <c r="W32" s="202"/>
      <c r="X32" s="202"/>
      <c r="Y32" s="202"/>
      <c r="Z32" s="202"/>
      <c r="AA32" s="202"/>
      <c r="AB32" s="202"/>
      <c r="AC32" s="202"/>
      <c r="AD32" s="202"/>
      <c r="AE32" s="202"/>
      <c r="AF32" s="202"/>
      <c r="AG32" s="202"/>
      <c r="AH32" s="18"/>
      <c r="AI32" s="202"/>
      <c r="AJ32" s="202"/>
      <c r="AK32" s="202"/>
      <c r="AL32" s="202"/>
      <c r="AM32" s="202"/>
      <c r="AN32" s="202"/>
      <c r="AO32" s="202"/>
      <c r="AP32" s="202"/>
      <c r="AQ32" s="202"/>
      <c r="AR32" s="202"/>
      <c r="AS32" s="202"/>
      <c r="AT32" s="202"/>
      <c r="AU32" s="207"/>
      <c r="AV32" s="207"/>
      <c r="AW32" s="207"/>
      <c r="AX32" s="207"/>
      <c r="AY32" s="207"/>
      <c r="AZ32" s="208"/>
      <c r="BA32" s="208"/>
      <c r="BB32" s="208"/>
      <c r="BC32" s="208"/>
      <c r="BD32" s="208"/>
      <c r="BE32" s="208"/>
      <c r="BF32" s="20"/>
      <c r="BG32" s="20"/>
      <c r="BH32" s="20"/>
      <c r="BI32" s="20"/>
      <c r="BJ32" s="20"/>
      <c r="BK32" s="20"/>
      <c r="BL32" s="20"/>
      <c r="BM32" s="20"/>
      <c r="BN32" s="20"/>
      <c r="BO32" s="20"/>
      <c r="BP32" s="20"/>
      <c r="BQ32" s="20"/>
      <c r="BR32" s="20"/>
      <c r="BS32" s="20"/>
      <c r="BT32" s="20"/>
      <c r="BU32" s="15">
        <f t="shared" si="0"/>
        <v>0</v>
      </c>
      <c r="BV32" s="23"/>
      <c r="BW32" s="15">
        <f t="shared" si="1"/>
        <v>0</v>
      </c>
      <c r="BX32" s="23"/>
      <c r="BY32" s="15">
        <f t="shared" si="2"/>
        <v>0</v>
      </c>
      <c r="BZ32" s="273"/>
      <c r="CA32" s="273"/>
      <c r="CB32" s="273"/>
      <c r="CC32" s="273"/>
      <c r="CD32" s="273"/>
      <c r="CE32" s="273"/>
    </row>
    <row r="33" spans="1:83" customFormat="1" ht="21" customHeight="1">
      <c r="A33" s="44"/>
      <c r="B33" s="44"/>
      <c r="C33" s="41" t="s">
        <v>79</v>
      </c>
      <c r="D33" s="37" t="s">
        <v>2397</v>
      </c>
      <c r="E33" s="561">
        <v>8164</v>
      </c>
      <c r="F33" s="542">
        <v>43682</v>
      </c>
      <c r="G33" s="982">
        <v>0</v>
      </c>
      <c r="H33" s="363" t="s">
        <v>1941</v>
      </c>
      <c r="I33" s="30">
        <v>27723</v>
      </c>
      <c r="J33" s="510" t="s">
        <v>2398</v>
      </c>
      <c r="K33" s="327" t="s">
        <v>2399</v>
      </c>
      <c r="L33" s="16">
        <v>0</v>
      </c>
      <c r="M33" s="284">
        <v>0</v>
      </c>
      <c r="N33" s="16">
        <v>0</v>
      </c>
      <c r="O33" s="284">
        <v>0</v>
      </c>
      <c r="P33" s="16">
        <v>0</v>
      </c>
      <c r="Q33" s="284">
        <v>0</v>
      </c>
      <c r="R33" s="16">
        <v>0</v>
      </c>
      <c r="S33" s="957">
        <v>0</v>
      </c>
      <c r="T33" s="957">
        <v>0</v>
      </c>
      <c r="U33" s="202"/>
      <c r="V33" s="202"/>
      <c r="W33" s="202"/>
      <c r="X33" s="202"/>
      <c r="Y33" s="202"/>
      <c r="Z33" s="202"/>
      <c r="AA33" s="202"/>
      <c r="AB33" s="202"/>
      <c r="AC33" s="202"/>
      <c r="AD33" s="202"/>
      <c r="AE33" s="202"/>
      <c r="AF33" s="202"/>
      <c r="AG33" s="202"/>
      <c r="AH33" s="18"/>
      <c r="AI33" s="202"/>
      <c r="AJ33" s="202"/>
      <c r="AK33" s="202"/>
      <c r="AL33" s="202"/>
      <c r="AM33" s="202"/>
      <c r="AN33" s="202"/>
      <c r="AO33" s="202"/>
      <c r="AP33" s="202"/>
      <c r="AQ33" s="202"/>
      <c r="AR33" s="202"/>
      <c r="AS33" s="202"/>
      <c r="AT33" s="202"/>
      <c r="AU33" s="207"/>
      <c r="AV33" s="207"/>
      <c r="AW33" s="207"/>
      <c r="AX33" s="207"/>
      <c r="AY33" s="207"/>
      <c r="AZ33" s="208"/>
      <c r="BA33" s="208"/>
      <c r="BB33" s="208"/>
      <c r="BC33" s="208"/>
      <c r="BD33" s="208"/>
      <c r="BE33" s="208"/>
      <c r="BF33" s="20"/>
      <c r="BG33" s="20"/>
      <c r="BH33" s="20"/>
      <c r="BI33" s="20"/>
      <c r="BJ33" s="20"/>
      <c r="BK33" s="20"/>
      <c r="BL33" s="20"/>
      <c r="BM33" s="20"/>
      <c r="BN33" s="20"/>
      <c r="BO33" s="20"/>
      <c r="BP33" s="20"/>
      <c r="BQ33" s="20"/>
      <c r="BR33" s="20"/>
      <c r="BS33" s="20"/>
      <c r="BT33" s="20"/>
      <c r="BU33" s="15">
        <f t="shared" si="0"/>
        <v>0</v>
      </c>
      <c r="BV33" s="23"/>
      <c r="BW33" s="15">
        <f t="shared" si="1"/>
        <v>0</v>
      </c>
      <c r="BX33" s="23"/>
      <c r="BY33" s="15">
        <f t="shared" si="2"/>
        <v>0</v>
      </c>
      <c r="BZ33" s="273"/>
      <c r="CA33" s="273"/>
      <c r="CB33" s="273"/>
      <c r="CC33" s="273"/>
      <c r="CD33" s="273"/>
      <c r="CE33" s="273"/>
    </row>
    <row r="34" spans="1:83" customFormat="1" ht="21" customHeight="1">
      <c r="A34" s="44"/>
      <c r="B34" s="44"/>
      <c r="C34" s="41" t="s">
        <v>81</v>
      </c>
      <c r="D34" s="658" t="s">
        <v>1779</v>
      </c>
      <c r="E34" s="561">
        <v>11420</v>
      </c>
      <c r="F34" s="542">
        <v>44035</v>
      </c>
      <c r="G34" s="982">
        <v>0</v>
      </c>
      <c r="H34" s="363" t="s">
        <v>1685</v>
      </c>
      <c r="I34" s="30"/>
      <c r="J34" s="510" t="s">
        <v>1782</v>
      </c>
      <c r="K34" s="327" t="s">
        <v>1783</v>
      </c>
      <c r="L34" s="16">
        <v>0</v>
      </c>
      <c r="M34" s="284">
        <v>0</v>
      </c>
      <c r="N34" s="16">
        <v>0</v>
      </c>
      <c r="O34" s="284">
        <v>0</v>
      </c>
      <c r="P34" s="16">
        <v>0</v>
      </c>
      <c r="Q34" s="284">
        <v>0</v>
      </c>
      <c r="R34" s="16">
        <v>0</v>
      </c>
      <c r="S34" s="957">
        <v>0</v>
      </c>
      <c r="T34" s="957">
        <v>0</v>
      </c>
      <c r="U34" s="202"/>
      <c r="V34" s="202"/>
      <c r="W34" s="202"/>
      <c r="X34" s="202"/>
      <c r="Y34" s="202"/>
      <c r="Z34" s="202"/>
      <c r="AA34" s="202"/>
      <c r="AB34" s="202"/>
      <c r="AC34" s="202"/>
      <c r="AD34" s="202"/>
      <c r="AE34" s="202"/>
      <c r="AF34" s="202"/>
      <c r="AG34" s="202"/>
      <c r="AH34" s="18"/>
      <c r="AI34" s="202"/>
      <c r="AJ34" s="202"/>
      <c r="AK34" s="202"/>
      <c r="AL34" s="202"/>
      <c r="AM34" s="202"/>
      <c r="AN34" s="202"/>
      <c r="AO34" s="202"/>
      <c r="AP34" s="202"/>
      <c r="AQ34" s="202"/>
      <c r="AR34" s="202"/>
      <c r="AS34" s="202"/>
      <c r="AT34" s="202"/>
      <c r="AU34" s="207"/>
      <c r="AV34" s="207"/>
      <c r="AW34" s="207"/>
      <c r="AX34" s="207"/>
      <c r="AY34" s="207"/>
      <c r="AZ34" s="208"/>
      <c r="BA34" s="208"/>
      <c r="BB34" s="208"/>
      <c r="BC34" s="208"/>
      <c r="BD34" s="208"/>
      <c r="BE34" s="208"/>
      <c r="BF34" s="20"/>
      <c r="BG34" s="20"/>
      <c r="BH34" s="20"/>
      <c r="BI34" s="20"/>
      <c r="BJ34" s="20"/>
      <c r="BK34" s="20"/>
      <c r="BL34" s="20"/>
      <c r="BM34" s="20"/>
      <c r="BN34" s="20"/>
      <c r="BO34" s="20"/>
      <c r="BP34" s="20"/>
      <c r="BQ34" s="20"/>
      <c r="BR34" s="20"/>
      <c r="BS34" s="20"/>
      <c r="BT34" s="20"/>
      <c r="BU34" s="15">
        <f t="shared" si="0"/>
        <v>0</v>
      </c>
      <c r="BV34" s="23"/>
      <c r="BW34" s="15">
        <f t="shared" si="1"/>
        <v>0</v>
      </c>
      <c r="BX34" s="23"/>
      <c r="BY34" s="15">
        <f t="shared" si="2"/>
        <v>0</v>
      </c>
      <c r="BZ34" s="273"/>
      <c r="CA34" s="273"/>
      <c r="CB34" s="273"/>
      <c r="CC34" s="273"/>
      <c r="CD34" s="273"/>
      <c r="CE34" s="273"/>
    </row>
    <row r="35" spans="1:83" customFormat="1" ht="21" customHeight="1">
      <c r="A35" s="44"/>
      <c r="B35" s="44"/>
      <c r="C35" s="41" t="s">
        <v>83</v>
      </c>
      <c r="D35" s="658" t="s">
        <v>1488</v>
      </c>
      <c r="E35" s="561">
        <v>10915</v>
      </c>
      <c r="F35" s="542">
        <v>44272</v>
      </c>
      <c r="G35" s="982">
        <v>0</v>
      </c>
      <c r="H35" s="363" t="s">
        <v>1483</v>
      </c>
      <c r="I35" s="30">
        <v>38474</v>
      </c>
      <c r="J35" s="510" t="s">
        <v>1490</v>
      </c>
      <c r="K35" s="327" t="s">
        <v>1489</v>
      </c>
      <c r="L35" s="16">
        <v>0</v>
      </c>
      <c r="M35" s="284">
        <v>0</v>
      </c>
      <c r="N35" s="16">
        <v>0</v>
      </c>
      <c r="O35" s="284">
        <v>0</v>
      </c>
      <c r="P35" s="16">
        <v>0</v>
      </c>
      <c r="Q35" s="284">
        <v>0</v>
      </c>
      <c r="R35" s="16">
        <v>0</v>
      </c>
      <c r="S35" s="957">
        <v>0</v>
      </c>
      <c r="T35" s="957">
        <v>0</v>
      </c>
      <c r="U35" s="202"/>
      <c r="V35" s="202"/>
      <c r="W35" s="202"/>
      <c r="X35" s="202"/>
      <c r="Y35" s="202"/>
      <c r="Z35" s="202"/>
      <c r="AA35" s="202"/>
      <c r="AB35" s="202"/>
      <c r="AC35" s="202"/>
      <c r="AD35" s="202"/>
      <c r="AE35" s="202"/>
      <c r="AF35" s="202"/>
      <c r="AG35" s="202"/>
      <c r="AH35" s="18"/>
      <c r="AI35" s="202"/>
      <c r="AJ35" s="202"/>
      <c r="AK35" s="202"/>
      <c r="AL35" s="202"/>
      <c r="AM35" s="202"/>
      <c r="AN35" s="202"/>
      <c r="AO35" s="202"/>
      <c r="AP35" s="202"/>
      <c r="AQ35" s="202"/>
      <c r="AR35" s="202"/>
      <c r="AS35" s="202"/>
      <c r="AT35" s="202"/>
      <c r="AU35" s="207"/>
      <c r="AV35" s="207"/>
      <c r="AW35" s="207"/>
      <c r="AX35" s="207"/>
      <c r="AY35" s="207"/>
      <c r="AZ35" s="208"/>
      <c r="BA35" s="208"/>
      <c r="BB35" s="208"/>
      <c r="BC35" s="208"/>
      <c r="BD35" s="208"/>
      <c r="BE35" s="208"/>
      <c r="BF35" s="20"/>
      <c r="BG35" s="20"/>
      <c r="BH35" s="20"/>
      <c r="BI35" s="20"/>
      <c r="BJ35" s="20"/>
      <c r="BK35" s="20"/>
      <c r="BL35" s="20"/>
      <c r="BM35" s="20"/>
      <c r="BN35" s="20"/>
      <c r="BO35" s="20"/>
      <c r="BP35" s="20"/>
      <c r="BQ35" s="20"/>
      <c r="BR35" s="20"/>
      <c r="BS35" s="20"/>
      <c r="BT35" s="20"/>
      <c r="BU35" s="15">
        <f t="shared" si="0"/>
        <v>0</v>
      </c>
      <c r="BV35" s="23"/>
      <c r="BW35" s="15">
        <f t="shared" si="1"/>
        <v>0</v>
      </c>
      <c r="BX35" s="23"/>
      <c r="BY35" s="15">
        <f t="shared" si="2"/>
        <v>0</v>
      </c>
      <c r="BZ35" s="273"/>
      <c r="CA35" s="273"/>
      <c r="CB35" s="273"/>
      <c r="CC35" s="273"/>
      <c r="CD35" s="273"/>
      <c r="CE35" s="273"/>
    </row>
    <row r="36" spans="1:83" customFormat="1" ht="21" customHeight="1">
      <c r="A36" s="44"/>
      <c r="B36" s="44"/>
      <c r="C36" s="41" t="s">
        <v>84</v>
      </c>
      <c r="D36" s="37" t="s">
        <v>1401</v>
      </c>
      <c r="E36" s="561">
        <v>10923</v>
      </c>
      <c r="F36" s="542">
        <v>44350</v>
      </c>
      <c r="G36" s="982">
        <v>0</v>
      </c>
      <c r="H36" s="363" t="s">
        <v>1685</v>
      </c>
      <c r="I36" s="30">
        <v>31951</v>
      </c>
      <c r="J36" s="510" t="s">
        <v>1267</v>
      </c>
      <c r="K36" s="327" t="s">
        <v>1266</v>
      </c>
      <c r="L36" s="16">
        <v>0</v>
      </c>
      <c r="M36" s="284">
        <v>0</v>
      </c>
      <c r="N36" s="16">
        <v>0</v>
      </c>
      <c r="O36" s="284">
        <v>0</v>
      </c>
      <c r="P36" s="16">
        <v>0</v>
      </c>
      <c r="Q36" s="284">
        <v>0</v>
      </c>
      <c r="R36" s="16">
        <v>0</v>
      </c>
      <c r="S36" s="957">
        <v>0</v>
      </c>
      <c r="T36" s="957">
        <v>0</v>
      </c>
      <c r="U36" s="202"/>
      <c r="V36" s="202"/>
      <c r="W36" s="202"/>
      <c r="X36" s="202"/>
      <c r="Y36" s="202"/>
      <c r="Z36" s="202"/>
      <c r="AA36" s="202"/>
      <c r="AB36" s="202"/>
      <c r="AC36" s="202"/>
      <c r="AD36" s="202"/>
      <c r="AE36" s="202"/>
      <c r="AF36" s="202"/>
      <c r="AG36" s="202"/>
      <c r="AH36" s="18"/>
      <c r="AI36" s="202"/>
      <c r="AJ36" s="202"/>
      <c r="AK36" s="202"/>
      <c r="AL36" s="202"/>
      <c r="AM36" s="202"/>
      <c r="AN36" s="202"/>
      <c r="AO36" s="202"/>
      <c r="AP36" s="202"/>
      <c r="AQ36" s="202"/>
      <c r="AR36" s="202"/>
      <c r="AS36" s="202"/>
      <c r="AT36" s="202"/>
      <c r="AU36" s="207"/>
      <c r="AV36" s="207"/>
      <c r="AW36" s="207"/>
      <c r="AX36" s="207"/>
      <c r="AY36" s="207"/>
      <c r="AZ36" s="208"/>
      <c r="BA36" s="208"/>
      <c r="BB36" s="208"/>
      <c r="BC36" s="208"/>
      <c r="BD36" s="208"/>
      <c r="BE36" s="208"/>
      <c r="BF36" s="20"/>
      <c r="BG36" s="20"/>
      <c r="BH36" s="20"/>
      <c r="BI36" s="20"/>
      <c r="BJ36" s="20"/>
      <c r="BK36" s="20"/>
      <c r="BL36" s="20"/>
      <c r="BM36" s="20"/>
      <c r="BN36" s="20"/>
      <c r="BO36" s="20"/>
      <c r="BP36" s="20"/>
      <c r="BQ36" s="20"/>
      <c r="BR36" s="20"/>
      <c r="BS36" s="20"/>
      <c r="BT36" s="20"/>
      <c r="BU36" s="15">
        <f t="shared" si="0"/>
        <v>0</v>
      </c>
      <c r="BV36" s="23"/>
      <c r="BW36" s="15">
        <f t="shared" si="1"/>
        <v>0</v>
      </c>
      <c r="BX36" s="23"/>
      <c r="BY36" s="15">
        <f t="shared" si="2"/>
        <v>0</v>
      </c>
      <c r="BZ36" s="273"/>
      <c r="CA36" s="273"/>
      <c r="CB36" s="273"/>
      <c r="CC36" s="273"/>
      <c r="CD36" s="273"/>
      <c r="CE36" s="273"/>
    </row>
    <row r="37" spans="1:83" customFormat="1" ht="21" customHeight="1">
      <c r="A37" s="44"/>
      <c r="B37" s="44"/>
      <c r="C37" s="41" t="s">
        <v>85</v>
      </c>
      <c r="D37" s="658" t="s">
        <v>1265</v>
      </c>
      <c r="E37" s="561">
        <v>10923</v>
      </c>
      <c r="F37" s="542">
        <v>44350</v>
      </c>
      <c r="G37" s="982">
        <v>0</v>
      </c>
      <c r="H37" s="363" t="s">
        <v>1685</v>
      </c>
      <c r="I37" s="30">
        <v>44342</v>
      </c>
      <c r="J37" s="510" t="s">
        <v>1267</v>
      </c>
      <c r="K37" s="327" t="s">
        <v>1266</v>
      </c>
      <c r="L37" s="16">
        <v>0</v>
      </c>
      <c r="M37" s="284">
        <v>0</v>
      </c>
      <c r="N37" s="16">
        <v>0</v>
      </c>
      <c r="O37" s="284">
        <v>0</v>
      </c>
      <c r="P37" s="16">
        <v>0</v>
      </c>
      <c r="Q37" s="284">
        <v>0</v>
      </c>
      <c r="R37" s="16">
        <v>0</v>
      </c>
      <c r="S37" s="957">
        <v>0</v>
      </c>
      <c r="T37" s="957">
        <v>0</v>
      </c>
      <c r="U37" s="202"/>
      <c r="V37" s="202"/>
      <c r="W37" s="202"/>
      <c r="X37" s="202"/>
      <c r="Y37" s="202"/>
      <c r="Z37" s="202"/>
      <c r="AA37" s="202"/>
      <c r="AB37" s="202"/>
      <c r="AC37" s="202"/>
      <c r="AD37" s="202"/>
      <c r="AE37" s="202"/>
      <c r="AF37" s="202"/>
      <c r="AG37" s="202"/>
      <c r="AH37" s="18"/>
      <c r="AI37" s="202"/>
      <c r="AJ37" s="202"/>
      <c r="AK37" s="202"/>
      <c r="AL37" s="202"/>
      <c r="AM37" s="202"/>
      <c r="AN37" s="202"/>
      <c r="AO37" s="202"/>
      <c r="AP37" s="202"/>
      <c r="AQ37" s="202"/>
      <c r="AR37" s="202"/>
      <c r="AS37" s="202"/>
      <c r="AT37" s="202"/>
      <c r="AU37" s="207"/>
      <c r="AV37" s="207"/>
      <c r="AW37" s="207"/>
      <c r="AX37" s="207"/>
      <c r="AY37" s="207"/>
      <c r="AZ37" s="208"/>
      <c r="BA37" s="208"/>
      <c r="BB37" s="208"/>
      <c r="BC37" s="208"/>
      <c r="BD37" s="208"/>
      <c r="BE37" s="208"/>
      <c r="BF37" s="20"/>
      <c r="BG37" s="20"/>
      <c r="BH37" s="20"/>
      <c r="BI37" s="20"/>
      <c r="BJ37" s="20"/>
      <c r="BK37" s="20"/>
      <c r="BL37" s="20"/>
      <c r="BM37" s="20"/>
      <c r="BN37" s="20"/>
      <c r="BO37" s="20"/>
      <c r="BP37" s="20"/>
      <c r="BQ37" s="20"/>
      <c r="BR37" s="20"/>
      <c r="BS37" s="20"/>
      <c r="BT37" s="20"/>
      <c r="BU37" s="15">
        <f t="shared" si="0"/>
        <v>0</v>
      </c>
      <c r="BV37" s="23"/>
      <c r="BW37" s="15">
        <f t="shared" si="1"/>
        <v>0</v>
      </c>
      <c r="BX37" s="23"/>
      <c r="BY37" s="15">
        <f t="shared" si="2"/>
        <v>0</v>
      </c>
      <c r="BZ37" s="273"/>
      <c r="CA37" s="273"/>
      <c r="CB37" s="273"/>
      <c r="CC37" s="273"/>
      <c r="CD37" s="273"/>
      <c r="CE37" s="273"/>
    </row>
    <row r="38" spans="1:83" customFormat="1" ht="21" customHeight="1">
      <c r="A38" s="962"/>
      <c r="B38" s="962"/>
      <c r="C38" s="41" t="s">
        <v>87</v>
      </c>
      <c r="D38" s="658" t="s">
        <v>1689</v>
      </c>
      <c r="E38" s="561">
        <v>11371</v>
      </c>
      <c r="F38" s="542">
        <v>44614</v>
      </c>
      <c r="G38" s="982">
        <v>0</v>
      </c>
      <c r="H38" s="363" t="s">
        <v>1685</v>
      </c>
      <c r="I38" s="30">
        <v>36775</v>
      </c>
      <c r="J38" s="511" t="s">
        <v>1691</v>
      </c>
      <c r="K38" s="327" t="s">
        <v>1690</v>
      </c>
      <c r="L38" s="957">
        <v>0</v>
      </c>
      <c r="M38" s="958">
        <v>0</v>
      </c>
      <c r="N38" s="957">
        <v>0</v>
      </c>
      <c r="O38" s="958">
        <v>0</v>
      </c>
      <c r="P38" s="957">
        <v>0</v>
      </c>
      <c r="Q38" s="958">
        <v>0</v>
      </c>
      <c r="R38" s="957">
        <v>0</v>
      </c>
      <c r="S38" s="957">
        <v>0</v>
      </c>
      <c r="T38" s="957">
        <v>0</v>
      </c>
      <c r="U38" s="966"/>
      <c r="V38" s="966"/>
      <c r="W38" s="966"/>
      <c r="X38" s="966"/>
      <c r="Y38" s="966"/>
      <c r="Z38" s="966"/>
      <c r="AA38" s="966"/>
      <c r="AB38" s="966"/>
      <c r="AC38" s="966"/>
      <c r="AD38" s="966"/>
      <c r="AE38" s="966"/>
      <c r="AF38" s="966"/>
      <c r="AG38" s="966"/>
      <c r="AH38" s="959"/>
      <c r="AI38" s="966"/>
      <c r="AJ38" s="966"/>
      <c r="AK38" s="966"/>
      <c r="AL38" s="966"/>
      <c r="AM38" s="966"/>
      <c r="AN38" s="966"/>
      <c r="AO38" s="966"/>
      <c r="AP38" s="966"/>
      <c r="AQ38" s="966"/>
      <c r="AR38" s="966"/>
      <c r="AS38" s="966"/>
      <c r="AT38" s="966"/>
      <c r="AU38" s="967"/>
      <c r="AV38" s="967"/>
      <c r="AW38" s="967"/>
      <c r="AX38" s="967"/>
      <c r="AY38" s="967"/>
      <c r="AZ38" s="968"/>
      <c r="BA38" s="968"/>
      <c r="BB38" s="968"/>
      <c r="BC38" s="968"/>
      <c r="BD38" s="968"/>
      <c r="BE38" s="968"/>
      <c r="BF38" s="963"/>
      <c r="BG38" s="963"/>
      <c r="BH38" s="963"/>
      <c r="BI38" s="963"/>
      <c r="BJ38" s="963"/>
      <c r="BK38" s="963"/>
      <c r="BL38" s="963"/>
      <c r="BM38" s="963"/>
      <c r="BN38" s="963"/>
      <c r="BO38" s="963"/>
      <c r="BP38" s="963"/>
      <c r="BQ38" s="963"/>
      <c r="BR38" s="963"/>
      <c r="BS38" s="963"/>
      <c r="BT38" s="963"/>
      <c r="BU38" s="15">
        <f t="shared" si="0"/>
        <v>0</v>
      </c>
      <c r="BV38" s="23"/>
      <c r="BW38" s="15">
        <f t="shared" si="1"/>
        <v>0</v>
      </c>
      <c r="BX38" s="23"/>
      <c r="BY38" s="15">
        <f t="shared" si="2"/>
        <v>0</v>
      </c>
      <c r="BZ38" s="273"/>
      <c r="CA38" s="273"/>
      <c r="CB38" s="273"/>
      <c r="CC38" s="273"/>
      <c r="CD38" s="273"/>
      <c r="CE38" s="273"/>
    </row>
    <row r="39" spans="1:83" customFormat="1" ht="21" customHeight="1">
      <c r="A39" s="44"/>
      <c r="B39" s="44"/>
      <c r="C39" s="41" t="s">
        <v>89</v>
      </c>
      <c r="D39" s="658" t="s">
        <v>1607</v>
      </c>
      <c r="E39" s="561">
        <v>11184</v>
      </c>
      <c r="F39" s="542">
        <v>44623</v>
      </c>
      <c r="G39" s="982">
        <v>0</v>
      </c>
      <c r="H39" s="363" t="s">
        <v>1685</v>
      </c>
      <c r="I39" s="30"/>
      <c r="J39" s="510" t="s">
        <v>1609</v>
      </c>
      <c r="K39" s="327" t="s">
        <v>1608</v>
      </c>
      <c r="L39" s="16">
        <v>0</v>
      </c>
      <c r="M39" s="284">
        <v>0</v>
      </c>
      <c r="N39" s="16">
        <v>0</v>
      </c>
      <c r="O39" s="284">
        <v>0</v>
      </c>
      <c r="P39" s="16">
        <v>0</v>
      </c>
      <c r="Q39" s="284">
        <v>0</v>
      </c>
      <c r="R39" s="16">
        <v>0</v>
      </c>
      <c r="S39" s="957">
        <v>0</v>
      </c>
      <c r="T39" s="957">
        <v>0</v>
      </c>
      <c r="U39" s="202"/>
      <c r="V39" s="202"/>
      <c r="W39" s="202"/>
      <c r="X39" s="202"/>
      <c r="Y39" s="202"/>
      <c r="Z39" s="202"/>
      <c r="AA39" s="202"/>
      <c r="AB39" s="202"/>
      <c r="AC39" s="202"/>
      <c r="AD39" s="202"/>
      <c r="AE39" s="202"/>
      <c r="AF39" s="202"/>
      <c r="AG39" s="202"/>
      <c r="AH39" s="18"/>
      <c r="AI39" s="202"/>
      <c r="AJ39" s="202"/>
      <c r="AK39" s="202"/>
      <c r="AL39" s="202"/>
      <c r="AM39" s="202"/>
      <c r="AN39" s="202"/>
      <c r="AO39" s="202"/>
      <c r="AP39" s="202"/>
      <c r="AQ39" s="202"/>
      <c r="AR39" s="202"/>
      <c r="AS39" s="202"/>
      <c r="AT39" s="202"/>
      <c r="AU39" s="207"/>
      <c r="AV39" s="207"/>
      <c r="AW39" s="207"/>
      <c r="AX39" s="207"/>
      <c r="AY39" s="207"/>
      <c r="AZ39" s="208"/>
      <c r="BA39" s="208"/>
      <c r="BB39" s="208"/>
      <c r="BC39" s="208"/>
      <c r="BD39" s="208"/>
      <c r="BE39" s="208"/>
      <c r="BF39" s="20"/>
      <c r="BG39" s="20"/>
      <c r="BH39" s="20"/>
      <c r="BI39" s="20"/>
      <c r="BJ39" s="20"/>
      <c r="BK39" s="20"/>
      <c r="BL39" s="20"/>
      <c r="BM39" s="20"/>
      <c r="BN39" s="20"/>
      <c r="BO39" s="20"/>
      <c r="BP39" s="20"/>
      <c r="BQ39" s="20"/>
      <c r="BR39" s="20"/>
      <c r="BS39" s="20"/>
      <c r="BT39" s="20"/>
      <c r="BU39" s="15">
        <f t="shared" si="0"/>
        <v>0</v>
      </c>
      <c r="BV39" s="23"/>
      <c r="BW39" s="15">
        <f t="shared" si="1"/>
        <v>0</v>
      </c>
      <c r="BX39" s="23"/>
      <c r="BY39" s="15">
        <f t="shared" si="2"/>
        <v>0</v>
      </c>
      <c r="BZ39" s="273"/>
      <c r="CA39" s="273"/>
      <c r="CB39" s="273"/>
      <c r="CC39" s="273"/>
      <c r="CD39" s="273"/>
      <c r="CE39" s="273"/>
    </row>
    <row r="40" spans="1:83" customFormat="1" ht="21" customHeight="1">
      <c r="A40" s="44"/>
      <c r="B40" s="44"/>
      <c r="C40" s="41" t="s">
        <v>91</v>
      </c>
      <c r="D40" s="658" t="s">
        <v>1500</v>
      </c>
      <c r="E40" s="561">
        <v>10988</v>
      </c>
      <c r="F40" s="543">
        <v>44636</v>
      </c>
      <c r="G40" s="982">
        <v>0</v>
      </c>
      <c r="H40" s="363" t="s">
        <v>1483</v>
      </c>
      <c r="I40" s="30">
        <v>21759</v>
      </c>
      <c r="J40" s="518" t="s">
        <v>1502</v>
      </c>
      <c r="K40" s="327" t="s">
        <v>1501</v>
      </c>
      <c r="L40" s="16">
        <v>0</v>
      </c>
      <c r="M40" s="284">
        <v>0</v>
      </c>
      <c r="N40" s="16">
        <v>0</v>
      </c>
      <c r="O40" s="284">
        <v>0</v>
      </c>
      <c r="P40" s="16">
        <v>0</v>
      </c>
      <c r="Q40" s="284">
        <v>0</v>
      </c>
      <c r="R40" s="16">
        <v>0</v>
      </c>
      <c r="S40" s="957">
        <v>0</v>
      </c>
      <c r="T40" s="957">
        <v>0</v>
      </c>
      <c r="U40" s="202"/>
      <c r="V40" s="202"/>
      <c r="W40" s="202"/>
      <c r="X40" s="202"/>
      <c r="Y40" s="202"/>
      <c r="Z40" s="202"/>
      <c r="AA40" s="202"/>
      <c r="AB40" s="202"/>
      <c r="AC40" s="202"/>
      <c r="AD40" s="202"/>
      <c r="AE40" s="202"/>
      <c r="AF40" s="202"/>
      <c r="AG40" s="202"/>
      <c r="AH40" s="18"/>
      <c r="AI40" s="202"/>
      <c r="AJ40" s="202"/>
      <c r="AK40" s="202"/>
      <c r="AL40" s="202"/>
      <c r="AM40" s="202"/>
      <c r="AN40" s="202"/>
      <c r="AO40" s="202"/>
      <c r="AP40" s="202"/>
      <c r="AQ40" s="202"/>
      <c r="AR40" s="202"/>
      <c r="AS40" s="202"/>
      <c r="AT40" s="202"/>
      <c r="AU40" s="207"/>
      <c r="AV40" s="207"/>
      <c r="AW40" s="207"/>
      <c r="AX40" s="207"/>
      <c r="AY40" s="207"/>
      <c r="AZ40" s="208"/>
      <c r="BA40" s="208"/>
      <c r="BB40" s="208"/>
      <c r="BC40" s="208"/>
      <c r="BD40" s="208"/>
      <c r="BE40" s="208"/>
      <c r="BF40" s="20"/>
      <c r="BG40" s="20"/>
      <c r="BH40" s="20"/>
      <c r="BI40" s="20"/>
      <c r="BJ40" s="20"/>
      <c r="BK40" s="20"/>
      <c r="BL40" s="20"/>
      <c r="BM40" s="20"/>
      <c r="BN40" s="20"/>
      <c r="BO40" s="20"/>
      <c r="BP40" s="20"/>
      <c r="BQ40" s="20"/>
      <c r="BR40" s="20"/>
      <c r="BS40" s="20"/>
      <c r="BT40" s="20"/>
      <c r="BU40" s="15">
        <f t="shared" si="0"/>
        <v>0</v>
      </c>
      <c r="BV40" s="23"/>
      <c r="BW40" s="15">
        <f t="shared" si="1"/>
        <v>0</v>
      </c>
      <c r="BX40" s="23"/>
      <c r="BY40" s="15">
        <f t="shared" si="2"/>
        <v>0</v>
      </c>
      <c r="BZ40" s="273"/>
      <c r="CA40" s="273"/>
      <c r="CB40" s="273"/>
      <c r="CC40" s="273"/>
      <c r="CD40" s="273"/>
      <c r="CE40" s="273"/>
    </row>
    <row r="41" spans="1:83" customFormat="1" ht="21" customHeight="1">
      <c r="A41" s="44"/>
      <c r="B41" s="44"/>
      <c r="C41" s="41" t="s">
        <v>93</v>
      </c>
      <c r="D41" s="658" t="s">
        <v>1581</v>
      </c>
      <c r="E41" s="561">
        <v>11331</v>
      </c>
      <c r="F41" s="543">
        <v>44686</v>
      </c>
      <c r="G41" s="982">
        <v>0</v>
      </c>
      <c r="H41" s="706" t="s">
        <v>1483</v>
      </c>
      <c r="I41" s="30">
        <v>44959</v>
      </c>
      <c r="J41" s="518" t="s">
        <v>1579</v>
      </c>
      <c r="K41" s="327" t="s">
        <v>1578</v>
      </c>
      <c r="L41" s="16">
        <v>0</v>
      </c>
      <c r="M41" s="284">
        <v>0</v>
      </c>
      <c r="N41" s="16">
        <v>0</v>
      </c>
      <c r="O41" s="284">
        <v>0</v>
      </c>
      <c r="P41" s="16">
        <v>0</v>
      </c>
      <c r="Q41" s="284">
        <v>0</v>
      </c>
      <c r="R41" s="16">
        <v>0</v>
      </c>
      <c r="S41" s="957">
        <v>0</v>
      </c>
      <c r="T41" s="957">
        <v>0</v>
      </c>
      <c r="U41" s="202"/>
      <c r="V41" s="202"/>
      <c r="W41" s="202"/>
      <c r="X41" s="202"/>
      <c r="Y41" s="202"/>
      <c r="Z41" s="202"/>
      <c r="AA41" s="202"/>
      <c r="AB41" s="202"/>
      <c r="AC41" s="202"/>
      <c r="AD41" s="202"/>
      <c r="AE41" s="202"/>
      <c r="AF41" s="202"/>
      <c r="AG41" s="202"/>
      <c r="AH41" s="18"/>
      <c r="AI41" s="202"/>
      <c r="AJ41" s="202"/>
      <c r="AK41" s="202"/>
      <c r="AL41" s="202"/>
      <c r="AM41" s="202"/>
      <c r="AN41" s="202"/>
      <c r="AO41" s="202"/>
      <c r="AP41" s="202"/>
      <c r="AQ41" s="202"/>
      <c r="AR41" s="202"/>
      <c r="AS41" s="202"/>
      <c r="AT41" s="202"/>
      <c r="AU41" s="207"/>
      <c r="AV41" s="207"/>
      <c r="AW41" s="207"/>
      <c r="AX41" s="207"/>
      <c r="AY41" s="207"/>
      <c r="AZ41" s="208"/>
      <c r="BA41" s="208"/>
      <c r="BB41" s="208"/>
      <c r="BC41" s="208"/>
      <c r="BD41" s="208"/>
      <c r="BE41" s="208"/>
      <c r="BF41" s="20"/>
      <c r="BG41" s="20"/>
      <c r="BH41" s="20"/>
      <c r="BI41" s="20"/>
      <c r="BJ41" s="20"/>
      <c r="BK41" s="20"/>
      <c r="BL41" s="20"/>
      <c r="BM41" s="20"/>
      <c r="BN41" s="20"/>
      <c r="BO41" s="20"/>
      <c r="BP41" s="20"/>
      <c r="BQ41" s="20"/>
      <c r="BR41" s="20"/>
      <c r="BS41" s="20"/>
      <c r="BT41" s="20"/>
      <c r="BU41" s="15">
        <f t="shared" si="0"/>
        <v>0</v>
      </c>
      <c r="BV41" s="23"/>
      <c r="BW41" s="15">
        <f t="shared" si="1"/>
        <v>0</v>
      </c>
      <c r="BX41" s="23"/>
      <c r="BY41" s="15">
        <f t="shared" si="2"/>
        <v>0</v>
      </c>
      <c r="BZ41" s="273"/>
      <c r="CA41" s="273"/>
      <c r="CB41" s="273"/>
      <c r="CC41" s="273"/>
      <c r="CD41" s="273"/>
      <c r="CE41" s="273"/>
    </row>
    <row r="42" spans="1:83" customFormat="1" ht="21" customHeight="1">
      <c r="A42" s="44"/>
      <c r="B42" s="44"/>
      <c r="C42" s="41" t="s">
        <v>95</v>
      </c>
      <c r="D42" s="37" t="s">
        <v>1978</v>
      </c>
      <c r="E42" s="561">
        <v>11328</v>
      </c>
      <c r="F42" s="545">
        <v>45062</v>
      </c>
      <c r="G42" s="982">
        <v>0</v>
      </c>
      <c r="H42" s="363" t="s">
        <v>1941</v>
      </c>
      <c r="I42" s="30">
        <v>17758</v>
      </c>
      <c r="J42" s="518" t="s">
        <v>1979</v>
      </c>
      <c r="K42" s="327" t="s">
        <v>1980</v>
      </c>
      <c r="L42" s="16">
        <v>0</v>
      </c>
      <c r="M42" s="284">
        <v>0</v>
      </c>
      <c r="N42" s="16">
        <v>0</v>
      </c>
      <c r="O42" s="284">
        <v>0</v>
      </c>
      <c r="P42" s="16">
        <v>0</v>
      </c>
      <c r="Q42" s="284">
        <v>0</v>
      </c>
      <c r="R42" s="16">
        <v>0</v>
      </c>
      <c r="S42" s="957">
        <v>0</v>
      </c>
      <c r="T42" s="957">
        <v>0</v>
      </c>
      <c r="U42" s="202"/>
      <c r="V42" s="202"/>
      <c r="W42" s="202"/>
      <c r="X42" s="202"/>
      <c r="Y42" s="202"/>
      <c r="Z42" s="202"/>
      <c r="AA42" s="202"/>
      <c r="AB42" s="202"/>
      <c r="AC42" s="202"/>
      <c r="AD42" s="202"/>
      <c r="AE42" s="202"/>
      <c r="AF42" s="202"/>
      <c r="AG42" s="202"/>
      <c r="AH42" s="18"/>
      <c r="AI42" s="202"/>
      <c r="AJ42" s="202"/>
      <c r="AK42" s="202"/>
      <c r="AL42" s="202"/>
      <c r="AM42" s="202"/>
      <c r="AN42" s="202"/>
      <c r="AO42" s="202"/>
      <c r="AP42" s="202"/>
      <c r="AQ42" s="202"/>
      <c r="AR42" s="202"/>
      <c r="AS42" s="202"/>
      <c r="AT42" s="202"/>
      <c r="AU42" s="207"/>
      <c r="AV42" s="207"/>
      <c r="AW42" s="207"/>
      <c r="AX42" s="207"/>
      <c r="AY42" s="207"/>
      <c r="AZ42" s="208"/>
      <c r="BA42" s="208"/>
      <c r="BB42" s="208"/>
      <c r="BC42" s="208"/>
      <c r="BD42" s="208"/>
      <c r="BE42" s="208"/>
      <c r="BF42" s="20"/>
      <c r="BG42" s="20"/>
      <c r="BH42" s="20"/>
      <c r="BI42" s="20"/>
      <c r="BJ42" s="20"/>
      <c r="BK42" s="20"/>
      <c r="BL42" s="20"/>
      <c r="BM42" s="20"/>
      <c r="BN42" s="20"/>
      <c r="BO42" s="20"/>
      <c r="BP42" s="20"/>
      <c r="BQ42" s="20"/>
      <c r="BR42" s="20"/>
      <c r="BS42" s="20"/>
      <c r="BT42" s="20"/>
      <c r="BU42" s="15">
        <f t="shared" si="0"/>
        <v>0</v>
      </c>
      <c r="BV42" s="23"/>
      <c r="BW42" s="15">
        <f t="shared" si="1"/>
        <v>0</v>
      </c>
      <c r="BX42" s="23"/>
      <c r="BY42" s="15">
        <f t="shared" si="2"/>
        <v>0</v>
      </c>
      <c r="BZ42" s="273"/>
      <c r="CA42" s="273"/>
      <c r="CB42" s="273"/>
      <c r="CC42" s="273"/>
      <c r="CD42" s="273"/>
      <c r="CE42" s="273"/>
    </row>
    <row r="43" spans="1:83" customFormat="1" ht="21" customHeight="1">
      <c r="A43" s="44"/>
      <c r="B43" s="44"/>
      <c r="C43" s="41" t="s">
        <v>96</v>
      </c>
      <c r="D43" s="37" t="s">
        <v>1925</v>
      </c>
      <c r="E43" s="561">
        <v>11319</v>
      </c>
      <c r="F43" s="544">
        <v>45196</v>
      </c>
      <c r="G43" s="982">
        <v>0</v>
      </c>
      <c r="H43" s="363" t="s">
        <v>1685</v>
      </c>
      <c r="I43" s="30">
        <v>15767</v>
      </c>
      <c r="J43" s="511" t="s">
        <v>1926</v>
      </c>
      <c r="K43" s="327" t="s">
        <v>1927</v>
      </c>
      <c r="L43" s="16">
        <v>0</v>
      </c>
      <c r="M43" s="284">
        <v>0</v>
      </c>
      <c r="N43" s="16">
        <v>0</v>
      </c>
      <c r="O43" s="284">
        <v>0</v>
      </c>
      <c r="P43" s="16">
        <v>0</v>
      </c>
      <c r="Q43" s="284">
        <v>0</v>
      </c>
      <c r="R43" s="16">
        <v>0</v>
      </c>
      <c r="S43" s="957">
        <v>0</v>
      </c>
      <c r="T43" s="957">
        <v>0</v>
      </c>
      <c r="U43" s="202"/>
      <c r="V43" s="202"/>
      <c r="W43" s="202"/>
      <c r="X43" s="202"/>
      <c r="Y43" s="202"/>
      <c r="Z43" s="202"/>
      <c r="AA43" s="202"/>
      <c r="AB43" s="202"/>
      <c r="AC43" s="202"/>
      <c r="AD43" s="202"/>
      <c r="AE43" s="202"/>
      <c r="AF43" s="202"/>
      <c r="AG43" s="202"/>
      <c r="AH43" s="18"/>
      <c r="AI43" s="202"/>
      <c r="AJ43" s="202"/>
      <c r="AK43" s="202"/>
      <c r="AL43" s="202"/>
      <c r="AM43" s="202"/>
      <c r="AN43" s="202"/>
      <c r="AO43" s="202"/>
      <c r="AP43" s="202"/>
      <c r="AQ43" s="202"/>
      <c r="AR43" s="202"/>
      <c r="AS43" s="202"/>
      <c r="AT43" s="202"/>
      <c r="AU43" s="207"/>
      <c r="AV43" s="207"/>
      <c r="AW43" s="207"/>
      <c r="AX43" s="207"/>
      <c r="AY43" s="207"/>
      <c r="AZ43" s="208"/>
      <c r="BA43" s="208"/>
      <c r="BB43" s="208"/>
      <c r="BC43" s="208"/>
      <c r="BD43" s="208"/>
      <c r="BE43" s="208"/>
      <c r="BF43" s="20"/>
      <c r="BG43" s="20"/>
      <c r="BH43" s="20"/>
      <c r="BI43" s="20"/>
      <c r="BJ43" s="20"/>
      <c r="BK43" s="20"/>
      <c r="BL43" s="20"/>
      <c r="BM43" s="20"/>
      <c r="BN43" s="20"/>
      <c r="BO43" s="20"/>
      <c r="BP43" s="20"/>
      <c r="BQ43" s="20"/>
      <c r="BR43" s="20"/>
      <c r="BS43" s="20"/>
      <c r="BT43" s="20"/>
      <c r="BU43" s="15">
        <f t="shared" si="0"/>
        <v>0</v>
      </c>
      <c r="BV43" s="23"/>
      <c r="BW43" s="15">
        <f t="shared" si="1"/>
        <v>0</v>
      </c>
      <c r="BX43" s="23"/>
      <c r="BY43" s="15">
        <f t="shared" si="2"/>
        <v>0</v>
      </c>
      <c r="BZ43" s="273"/>
      <c r="CA43" s="273"/>
      <c r="CB43" s="273"/>
      <c r="CC43" s="273"/>
      <c r="CD43" s="273"/>
      <c r="CE43" s="273"/>
    </row>
    <row r="44" spans="1:83" customFormat="1" ht="21" customHeight="1">
      <c r="A44" s="44"/>
      <c r="B44" s="44"/>
      <c r="C44" s="41" t="s">
        <v>98</v>
      </c>
      <c r="D44" s="926" t="s">
        <v>1955</v>
      </c>
      <c r="E44" s="927">
        <v>11585</v>
      </c>
      <c r="F44" s="1020">
        <v>45495</v>
      </c>
      <c r="G44" s="982">
        <v>0</v>
      </c>
      <c r="H44" s="930" t="s">
        <v>1941</v>
      </c>
      <c r="I44" s="931">
        <v>45483</v>
      </c>
      <c r="J44" s="932" t="s">
        <v>1956</v>
      </c>
      <c r="K44" s="933" t="s">
        <v>1957</v>
      </c>
      <c r="L44" s="16">
        <v>0</v>
      </c>
      <c r="M44" s="284">
        <v>0</v>
      </c>
      <c r="N44" s="16">
        <v>0</v>
      </c>
      <c r="O44" s="284">
        <v>0</v>
      </c>
      <c r="P44" s="16">
        <v>0</v>
      </c>
      <c r="Q44" s="284">
        <v>0</v>
      </c>
      <c r="R44" s="16">
        <v>0</v>
      </c>
      <c r="S44" s="957">
        <v>0</v>
      </c>
      <c r="T44" s="957">
        <v>0</v>
      </c>
      <c r="U44" s="202"/>
      <c r="V44" s="202"/>
      <c r="W44" s="202"/>
      <c r="X44" s="202"/>
      <c r="Y44" s="202"/>
      <c r="Z44" s="202"/>
      <c r="AA44" s="202"/>
      <c r="AB44" s="202"/>
      <c r="AC44" s="202"/>
      <c r="AD44" s="202"/>
      <c r="AE44" s="202"/>
      <c r="AF44" s="202"/>
      <c r="AG44" s="202"/>
      <c r="AH44" s="18"/>
      <c r="AI44" s="202"/>
      <c r="AJ44" s="202"/>
      <c r="AK44" s="202"/>
      <c r="AL44" s="202"/>
      <c r="AM44" s="202"/>
      <c r="AN44" s="202"/>
      <c r="AO44" s="202"/>
      <c r="AP44" s="202"/>
      <c r="AQ44" s="202"/>
      <c r="AR44" s="202"/>
      <c r="AS44" s="202"/>
      <c r="AT44" s="202"/>
      <c r="AU44" s="207"/>
      <c r="AV44" s="207"/>
      <c r="AW44" s="207"/>
      <c r="AX44" s="207"/>
      <c r="AY44" s="207"/>
      <c r="AZ44" s="208"/>
      <c r="BA44" s="208"/>
      <c r="BB44" s="208"/>
      <c r="BC44" s="208"/>
      <c r="BD44" s="208"/>
      <c r="BE44" s="208"/>
      <c r="BF44" s="20"/>
      <c r="BG44" s="20"/>
      <c r="BH44" s="20"/>
      <c r="BI44" s="20"/>
      <c r="BJ44" s="20"/>
      <c r="BK44" s="20"/>
      <c r="BL44" s="20"/>
      <c r="BM44" s="20"/>
      <c r="BN44" s="20"/>
      <c r="BO44" s="20"/>
      <c r="BP44" s="20"/>
      <c r="BQ44" s="20"/>
      <c r="BR44" s="20"/>
      <c r="BS44" s="20"/>
      <c r="BT44" s="20"/>
      <c r="BU44" s="15">
        <f t="shared" si="0"/>
        <v>0</v>
      </c>
      <c r="BV44" s="23"/>
      <c r="BW44" s="15">
        <f t="shared" si="1"/>
        <v>0</v>
      </c>
      <c r="BX44" s="23"/>
      <c r="BY44" s="15">
        <f t="shared" si="2"/>
        <v>0</v>
      </c>
      <c r="BZ44" s="273"/>
      <c r="CA44" s="273"/>
      <c r="CB44" s="273"/>
      <c r="CC44" s="273"/>
      <c r="CD44" s="273"/>
      <c r="CE44" s="273"/>
    </row>
    <row r="45" spans="1:83" customFormat="1" ht="21" customHeight="1">
      <c r="A45" s="44"/>
      <c r="B45" s="44"/>
      <c r="C45" s="41" t="s">
        <v>100</v>
      </c>
      <c r="D45" s="37" t="s">
        <v>2420</v>
      </c>
      <c r="E45" s="561">
        <v>11773</v>
      </c>
      <c r="F45" s="545">
        <v>45758</v>
      </c>
      <c r="G45" s="982">
        <v>0</v>
      </c>
      <c r="H45" s="363" t="s">
        <v>1941</v>
      </c>
      <c r="I45" s="30"/>
      <c r="J45" s="518" t="s">
        <v>2416</v>
      </c>
      <c r="K45" s="327" t="s">
        <v>2417</v>
      </c>
      <c r="L45" s="16">
        <v>0</v>
      </c>
      <c r="M45" s="284">
        <v>0</v>
      </c>
      <c r="N45" s="16">
        <v>0</v>
      </c>
      <c r="O45" s="284">
        <v>0</v>
      </c>
      <c r="P45" s="16">
        <v>0</v>
      </c>
      <c r="Q45" s="284">
        <v>0</v>
      </c>
      <c r="R45" s="16">
        <v>0</v>
      </c>
      <c r="S45" s="16">
        <v>0</v>
      </c>
      <c r="T45" s="16">
        <v>0</v>
      </c>
      <c r="U45" s="202"/>
      <c r="V45" s="202"/>
      <c r="W45" s="202"/>
      <c r="X45" s="202"/>
      <c r="Y45" s="202"/>
      <c r="Z45" s="202"/>
      <c r="AA45" s="202"/>
      <c r="AB45" s="202"/>
      <c r="AC45" s="202"/>
      <c r="AD45" s="202"/>
      <c r="AE45" s="202"/>
      <c r="AF45" s="202"/>
      <c r="AG45" s="202"/>
      <c r="AH45" s="18"/>
      <c r="AI45" s="202"/>
      <c r="AJ45" s="202"/>
      <c r="AK45" s="202"/>
      <c r="AL45" s="202"/>
      <c r="AM45" s="202"/>
      <c r="AN45" s="202"/>
      <c r="AO45" s="202"/>
      <c r="AP45" s="202"/>
      <c r="AQ45" s="202"/>
      <c r="AR45" s="202"/>
      <c r="AS45" s="202"/>
      <c r="AT45" s="202"/>
      <c r="AU45" s="207"/>
      <c r="AV45" s="207"/>
      <c r="AW45" s="207"/>
      <c r="AX45" s="207"/>
      <c r="AY45" s="207"/>
      <c r="AZ45" s="208"/>
      <c r="BA45" s="208"/>
      <c r="BB45" s="208"/>
      <c r="BC45" s="208"/>
      <c r="BD45" s="208"/>
      <c r="BE45" s="208"/>
      <c r="BF45" s="20"/>
      <c r="BG45" s="20"/>
      <c r="BH45" s="20"/>
      <c r="BI45" s="20"/>
      <c r="BJ45" s="20"/>
      <c r="BK45" s="20"/>
      <c r="BL45" s="20"/>
      <c r="BM45" s="20"/>
      <c r="BN45" s="20"/>
      <c r="BO45" s="20"/>
      <c r="BP45" s="20"/>
      <c r="BQ45" s="20"/>
      <c r="BR45" s="20"/>
      <c r="BS45" s="20"/>
      <c r="BT45" s="20"/>
      <c r="BU45" s="15">
        <f t="shared" si="0"/>
        <v>0</v>
      </c>
      <c r="BV45" s="23"/>
      <c r="BW45" s="15">
        <f t="shared" si="1"/>
        <v>0</v>
      </c>
      <c r="BX45" s="23"/>
      <c r="BY45" s="15">
        <f t="shared" si="2"/>
        <v>0</v>
      </c>
      <c r="BZ45" s="273"/>
      <c r="CA45" s="273"/>
      <c r="CB45" s="273"/>
      <c r="CC45" s="273"/>
      <c r="CD45" s="273"/>
      <c r="CE45" s="273"/>
    </row>
    <row r="46" spans="1:83" customFormat="1" ht="21" customHeight="1">
      <c r="A46" s="44"/>
      <c r="B46" s="44"/>
      <c r="C46" s="41" t="s">
        <v>101</v>
      </c>
      <c r="D46" s="37" t="s">
        <v>2422</v>
      </c>
      <c r="E46" s="561">
        <v>11201</v>
      </c>
      <c r="F46" s="543">
        <v>44608</v>
      </c>
      <c r="G46" s="982">
        <v>0</v>
      </c>
      <c r="H46" s="363" t="s">
        <v>1941</v>
      </c>
      <c r="I46" s="30">
        <v>44635</v>
      </c>
      <c r="J46" s="518" t="s">
        <v>2424</v>
      </c>
      <c r="K46" s="327" t="s">
        <v>2424</v>
      </c>
      <c r="L46" s="16">
        <v>0</v>
      </c>
      <c r="M46" s="284">
        <v>0</v>
      </c>
      <c r="N46" s="16">
        <v>0</v>
      </c>
      <c r="O46" s="284">
        <v>0</v>
      </c>
      <c r="P46" s="16">
        <v>0</v>
      </c>
      <c r="Q46" s="284">
        <v>0</v>
      </c>
      <c r="R46" s="16">
        <v>0</v>
      </c>
      <c r="S46" s="16">
        <v>0</v>
      </c>
      <c r="T46" s="16">
        <v>0</v>
      </c>
      <c r="U46" s="202"/>
      <c r="V46" s="202"/>
      <c r="W46" s="202"/>
      <c r="X46" s="202"/>
      <c r="Y46" s="202"/>
      <c r="Z46" s="202"/>
      <c r="AA46" s="202"/>
      <c r="AB46" s="202"/>
      <c r="AC46" s="202"/>
      <c r="AD46" s="202"/>
      <c r="AE46" s="202"/>
      <c r="AF46" s="202"/>
      <c r="AG46" s="202"/>
      <c r="AH46" s="18"/>
      <c r="AI46" s="202"/>
      <c r="AJ46" s="202"/>
      <c r="AK46" s="202"/>
      <c r="AL46" s="202"/>
      <c r="AM46" s="202"/>
      <c r="AN46" s="202"/>
      <c r="AO46" s="202"/>
      <c r="AP46" s="202"/>
      <c r="AQ46" s="202"/>
      <c r="AR46" s="202"/>
      <c r="AS46" s="202"/>
      <c r="AT46" s="202"/>
      <c r="AU46" s="207"/>
      <c r="AV46" s="207"/>
      <c r="AW46" s="207"/>
      <c r="AX46" s="207"/>
      <c r="AY46" s="207"/>
      <c r="AZ46" s="208"/>
      <c r="BA46" s="208"/>
      <c r="BB46" s="208"/>
      <c r="BC46" s="208"/>
      <c r="BD46" s="208"/>
      <c r="BE46" s="208"/>
      <c r="BF46" s="20"/>
      <c r="BG46" s="20"/>
      <c r="BH46" s="20"/>
      <c r="BI46" s="20"/>
      <c r="BJ46" s="20"/>
      <c r="BK46" s="20"/>
      <c r="BL46" s="20"/>
      <c r="BM46" s="20"/>
      <c r="BN46" s="20"/>
      <c r="BO46" s="20"/>
      <c r="BP46" s="20"/>
      <c r="BQ46" s="20"/>
      <c r="BR46" s="20"/>
      <c r="BS46" s="20"/>
      <c r="BT46" s="20"/>
      <c r="BU46" s="15">
        <f t="shared" si="0"/>
        <v>0</v>
      </c>
      <c r="BV46" s="23"/>
      <c r="BW46" s="15">
        <f t="shared" si="1"/>
        <v>0</v>
      </c>
      <c r="BX46" s="23"/>
      <c r="BY46" s="15">
        <f t="shared" si="2"/>
        <v>0</v>
      </c>
      <c r="BZ46" s="273"/>
      <c r="CA46" s="273"/>
      <c r="CB46" s="273"/>
      <c r="CC46" s="273"/>
      <c r="CD46" s="273"/>
      <c r="CE46" s="273"/>
    </row>
    <row r="47" spans="1:83" customFormat="1" ht="21" customHeight="1">
      <c r="A47" s="44"/>
      <c r="B47" s="44"/>
      <c r="C47" s="41" t="s">
        <v>102</v>
      </c>
      <c r="D47" s="658" t="s">
        <v>216</v>
      </c>
      <c r="E47" s="489">
        <v>261</v>
      </c>
      <c r="F47" s="542">
        <v>35219</v>
      </c>
      <c r="G47" s="982">
        <v>0</v>
      </c>
      <c r="H47" s="363" t="s">
        <v>1941</v>
      </c>
      <c r="I47" s="30">
        <v>17683</v>
      </c>
      <c r="J47" s="518" t="s">
        <v>530</v>
      </c>
      <c r="K47" s="327" t="s">
        <v>529</v>
      </c>
      <c r="L47" s="16">
        <v>0</v>
      </c>
      <c r="M47" s="284">
        <v>0</v>
      </c>
      <c r="N47" s="16">
        <v>0</v>
      </c>
      <c r="O47" s="284">
        <v>0</v>
      </c>
      <c r="P47" s="16">
        <v>0</v>
      </c>
      <c r="Q47" s="284">
        <v>0</v>
      </c>
      <c r="R47" s="16">
        <v>0</v>
      </c>
      <c r="S47" s="16">
        <v>0</v>
      </c>
      <c r="T47" s="16">
        <v>0</v>
      </c>
      <c r="U47" s="202"/>
      <c r="V47" s="202"/>
      <c r="W47" s="202"/>
      <c r="X47" s="202"/>
      <c r="Y47" s="202"/>
      <c r="Z47" s="202"/>
      <c r="AA47" s="202"/>
      <c r="AB47" s="202"/>
      <c r="AC47" s="202"/>
      <c r="AD47" s="202"/>
      <c r="AE47" s="202"/>
      <c r="AF47" s="202"/>
      <c r="AG47" s="202"/>
      <c r="AH47" s="18"/>
      <c r="AI47" s="202"/>
      <c r="AJ47" s="202"/>
      <c r="AK47" s="202"/>
      <c r="AL47" s="202"/>
      <c r="AM47" s="202"/>
      <c r="AN47" s="202"/>
      <c r="AO47" s="202"/>
      <c r="AP47" s="202"/>
      <c r="AQ47" s="202"/>
      <c r="AR47" s="202"/>
      <c r="AS47" s="202"/>
      <c r="AT47" s="202"/>
      <c r="AU47" s="207"/>
      <c r="AV47" s="207"/>
      <c r="AW47" s="207"/>
      <c r="AX47" s="207"/>
      <c r="AY47" s="207"/>
      <c r="AZ47" s="208"/>
      <c r="BA47" s="208"/>
      <c r="BB47" s="208"/>
      <c r="BC47" s="208"/>
      <c r="BD47" s="208"/>
      <c r="BE47" s="208"/>
      <c r="BF47" s="20"/>
      <c r="BG47" s="20"/>
      <c r="BH47" s="20"/>
      <c r="BI47" s="20"/>
      <c r="BJ47" s="20"/>
      <c r="BK47" s="20"/>
      <c r="BL47" s="20"/>
      <c r="BM47" s="20"/>
      <c r="BN47" s="20"/>
      <c r="BO47" s="20"/>
      <c r="BP47" s="20"/>
      <c r="BQ47" s="20"/>
      <c r="BR47" s="20"/>
      <c r="BS47" s="20"/>
      <c r="BT47" s="20"/>
      <c r="BU47" s="15">
        <f t="shared" si="0"/>
        <v>0</v>
      </c>
      <c r="BV47" s="23"/>
      <c r="BW47" s="15">
        <f t="shared" si="1"/>
        <v>0</v>
      </c>
      <c r="BX47" s="23"/>
      <c r="BY47" s="15">
        <f t="shared" si="2"/>
        <v>0</v>
      </c>
      <c r="BZ47" s="273"/>
      <c r="CA47" s="273"/>
      <c r="CB47" s="273"/>
      <c r="CC47" s="273"/>
      <c r="CD47" s="273"/>
      <c r="CE47" s="273"/>
    </row>
    <row r="48" spans="1:83" customFormat="1" ht="21" customHeight="1">
      <c r="A48" s="44"/>
      <c r="B48" s="44"/>
      <c r="C48" s="41"/>
      <c r="D48" s="658"/>
      <c r="E48" s="561"/>
      <c r="F48" s="543"/>
      <c r="G48" s="982"/>
      <c r="H48" s="363"/>
      <c r="I48" s="30"/>
      <c r="J48" s="518"/>
      <c r="K48" s="327"/>
      <c r="L48" s="16"/>
      <c r="M48" s="16"/>
      <c r="N48" s="16"/>
      <c r="O48" s="16"/>
      <c r="P48" s="16"/>
      <c r="Q48" s="16"/>
      <c r="R48" s="16"/>
      <c r="S48" s="957"/>
      <c r="T48" s="957"/>
      <c r="U48" s="202"/>
      <c r="V48" s="202"/>
      <c r="W48" s="202"/>
      <c r="X48" s="202"/>
      <c r="Y48" s="202"/>
      <c r="Z48" s="202"/>
      <c r="AA48" s="202"/>
      <c r="AB48" s="202"/>
      <c r="AC48" s="202"/>
      <c r="AD48" s="202"/>
      <c r="AE48" s="202"/>
      <c r="AF48" s="202"/>
      <c r="AG48" s="202"/>
      <c r="AH48" s="18"/>
      <c r="AI48" s="202"/>
      <c r="AJ48" s="202"/>
      <c r="AK48" s="202"/>
      <c r="AL48" s="202"/>
      <c r="AM48" s="202"/>
      <c r="AN48" s="202"/>
      <c r="AO48" s="202"/>
      <c r="AP48" s="202"/>
      <c r="AQ48" s="202"/>
      <c r="AR48" s="202"/>
      <c r="AS48" s="202"/>
      <c r="AT48" s="202"/>
      <c r="AU48" s="207"/>
      <c r="AV48" s="207"/>
      <c r="AW48" s="207"/>
      <c r="AX48" s="207"/>
      <c r="AY48" s="207"/>
      <c r="AZ48" s="208"/>
      <c r="BA48" s="208"/>
      <c r="BB48" s="208"/>
      <c r="BC48" s="208"/>
      <c r="BD48" s="208"/>
      <c r="BE48" s="208"/>
      <c r="BF48" s="20"/>
      <c r="BG48" s="20"/>
      <c r="BH48" s="20"/>
      <c r="BI48" s="20"/>
      <c r="BJ48" s="20"/>
      <c r="BK48" s="20"/>
      <c r="BL48" s="20"/>
      <c r="BM48" s="20"/>
      <c r="BN48" s="20"/>
      <c r="BO48" s="20"/>
      <c r="BP48" s="20"/>
      <c r="BQ48" s="20"/>
      <c r="BR48" s="20"/>
      <c r="BS48" s="20"/>
      <c r="BT48" s="20"/>
      <c r="BU48" s="15"/>
      <c r="BV48" s="23"/>
      <c r="BW48" s="15"/>
      <c r="BX48" s="23"/>
      <c r="BY48" s="15"/>
      <c r="BZ48" s="273"/>
      <c r="CA48" s="273"/>
      <c r="CB48" s="273"/>
      <c r="CC48" s="273"/>
      <c r="CD48" s="273"/>
      <c r="CE48" s="273"/>
    </row>
    <row r="49" spans="1:77" s="171" customFormat="1" ht="33.75" customHeight="1">
      <c r="A49" s="62"/>
      <c r="B49" s="62"/>
      <c r="C49" s="62"/>
      <c r="D49" s="238"/>
      <c r="E49" s="574"/>
      <c r="F49" s="546"/>
      <c r="G49" s="635"/>
      <c r="H49" s="38"/>
      <c r="I49" s="38"/>
      <c r="J49" s="4"/>
      <c r="K49" s="38"/>
      <c r="L49" s="307"/>
      <c r="M49" s="307"/>
      <c r="N49" s="307"/>
      <c r="O49" s="307"/>
      <c r="P49" s="307"/>
      <c r="Q49" s="307"/>
      <c r="R49" s="307"/>
      <c r="S49" s="307"/>
      <c r="T49" s="307"/>
      <c r="U49" s="370" t="s">
        <v>872</v>
      </c>
      <c r="V49" s="372"/>
      <c r="W49" s="372"/>
      <c r="X49" s="374"/>
      <c r="Y49" s="372" t="s">
        <v>1</v>
      </c>
      <c r="Z49" s="378"/>
      <c r="AA49" s="372"/>
      <c r="AB49" s="374"/>
      <c r="AC49" s="372" t="s">
        <v>873</v>
      </c>
      <c r="AD49" s="372"/>
      <c r="AE49" s="372"/>
      <c r="AF49" s="372"/>
      <c r="AG49" s="374"/>
      <c r="AH49" s="372" t="s">
        <v>874</v>
      </c>
      <c r="AI49" s="372"/>
      <c r="AJ49" s="372"/>
      <c r="AK49" s="374"/>
      <c r="AL49" s="372" t="s">
        <v>4</v>
      </c>
      <c r="AM49" s="378"/>
      <c r="AN49" s="378"/>
      <c r="AO49" s="374"/>
      <c r="AP49" s="372" t="s">
        <v>5</v>
      </c>
      <c r="AQ49" s="372"/>
      <c r="AR49" s="378"/>
      <c r="AS49" s="372"/>
      <c r="AT49" s="374"/>
      <c r="AU49" s="372" t="s">
        <v>875</v>
      </c>
      <c r="AV49" s="372"/>
      <c r="AW49" s="372"/>
      <c r="AX49" s="374"/>
      <c r="AY49" s="372" t="s">
        <v>296</v>
      </c>
      <c r="AZ49" s="378"/>
      <c r="BA49" s="378"/>
      <c r="BB49" s="377"/>
      <c r="BC49" s="372" t="s">
        <v>8</v>
      </c>
      <c r="BD49" s="372"/>
      <c r="BE49" s="372"/>
      <c r="BF49" s="372"/>
      <c r="BG49" s="374"/>
      <c r="BH49" s="372" t="s">
        <v>297</v>
      </c>
      <c r="BI49" s="372"/>
      <c r="BJ49" s="372"/>
      <c r="BK49" s="374"/>
      <c r="BL49" s="372" t="s">
        <v>298</v>
      </c>
      <c r="BM49" s="378"/>
      <c r="BN49" s="372"/>
      <c r="BO49" s="374"/>
      <c r="BP49" s="372" t="s">
        <v>10</v>
      </c>
      <c r="BQ49" s="372"/>
      <c r="BR49" s="372"/>
      <c r="BS49" s="372"/>
      <c r="BT49" s="374"/>
      <c r="BU49" s="10"/>
      <c r="BV49" s="62"/>
      <c r="BW49" s="189"/>
      <c r="BX49" s="62"/>
      <c r="BY49" s="189"/>
    </row>
    <row r="50" spans="1:77" s="570" customFormat="1" ht="33.75" customHeight="1">
      <c r="A50" s="721" t="s">
        <v>310</v>
      </c>
      <c r="B50" s="721" t="s">
        <v>1693</v>
      </c>
      <c r="C50" s="593" t="s">
        <v>12</v>
      </c>
      <c r="D50" s="721" t="s">
        <v>13</v>
      </c>
      <c r="E50" s="719" t="s">
        <v>1760</v>
      </c>
      <c r="F50" s="722" t="s">
        <v>14</v>
      </c>
      <c r="G50" s="719" t="s">
        <v>1866</v>
      </c>
      <c r="H50" s="722" t="s">
        <v>1704</v>
      </c>
      <c r="I50" s="722" t="s">
        <v>1705</v>
      </c>
      <c r="J50" s="719" t="s">
        <v>308</v>
      </c>
      <c r="K50" s="722" t="s">
        <v>307</v>
      </c>
      <c r="L50" s="564" t="s">
        <v>1319</v>
      </c>
      <c r="M50" s="567" t="s">
        <v>1430</v>
      </c>
      <c r="N50" s="564" t="s">
        <v>1431</v>
      </c>
      <c r="O50" s="567" t="s">
        <v>1641</v>
      </c>
      <c r="P50" s="564" t="s">
        <v>1642</v>
      </c>
      <c r="Q50" s="567" t="s">
        <v>1867</v>
      </c>
      <c r="R50" s="564" t="s">
        <v>1868</v>
      </c>
      <c r="S50" s="1012" t="s">
        <v>2410</v>
      </c>
      <c r="T50" s="1012" t="s">
        <v>1866</v>
      </c>
      <c r="U50" s="770">
        <v>6</v>
      </c>
      <c r="V50" s="568">
        <v>13</v>
      </c>
      <c r="W50" s="568">
        <v>20</v>
      </c>
      <c r="X50" s="568">
        <v>27</v>
      </c>
      <c r="Y50" s="568">
        <v>3</v>
      </c>
      <c r="Z50" s="568">
        <v>10</v>
      </c>
      <c r="AA50" s="568">
        <v>17</v>
      </c>
      <c r="AB50" s="568">
        <v>24</v>
      </c>
      <c r="AC50" s="568">
        <v>3</v>
      </c>
      <c r="AD50" s="568">
        <v>10</v>
      </c>
      <c r="AE50" s="568">
        <v>17</v>
      </c>
      <c r="AF50" s="568">
        <v>24</v>
      </c>
      <c r="AG50" s="568">
        <v>31</v>
      </c>
      <c r="AH50" s="568">
        <v>7</v>
      </c>
      <c r="AI50" s="568">
        <v>14</v>
      </c>
      <c r="AJ50" s="773">
        <v>21</v>
      </c>
      <c r="AK50" s="568">
        <v>28</v>
      </c>
      <c r="AL50" s="568">
        <v>5</v>
      </c>
      <c r="AM50" s="568">
        <v>12</v>
      </c>
      <c r="AN50" s="568">
        <v>19</v>
      </c>
      <c r="AO50" s="568">
        <v>26</v>
      </c>
      <c r="AP50" s="770">
        <v>2</v>
      </c>
      <c r="AQ50" s="568">
        <v>9</v>
      </c>
      <c r="AR50" s="568">
        <v>16</v>
      </c>
      <c r="AS50" s="568">
        <v>23</v>
      </c>
      <c r="AT50" s="568">
        <v>30</v>
      </c>
      <c r="AU50" s="568">
        <v>7</v>
      </c>
      <c r="AV50" s="568">
        <v>14</v>
      </c>
      <c r="AW50" s="568">
        <v>21</v>
      </c>
      <c r="AX50" s="568">
        <v>28</v>
      </c>
      <c r="AY50" s="568">
        <v>4</v>
      </c>
      <c r="AZ50" s="568">
        <v>11</v>
      </c>
      <c r="BA50" s="568">
        <v>18</v>
      </c>
      <c r="BB50" s="568">
        <v>25</v>
      </c>
      <c r="BC50" s="568">
        <v>1</v>
      </c>
      <c r="BD50" s="568">
        <v>8</v>
      </c>
      <c r="BE50" s="568">
        <v>15</v>
      </c>
      <c r="BF50" s="568">
        <v>22</v>
      </c>
      <c r="BG50" s="568">
        <v>29</v>
      </c>
      <c r="BH50" s="568">
        <v>6</v>
      </c>
      <c r="BI50" s="568">
        <v>13</v>
      </c>
      <c r="BJ50" s="568">
        <v>20</v>
      </c>
      <c r="BK50" s="568">
        <v>27</v>
      </c>
      <c r="BL50" s="568">
        <v>3</v>
      </c>
      <c r="BM50" s="568">
        <v>10</v>
      </c>
      <c r="BN50" s="568">
        <v>17</v>
      </c>
      <c r="BO50" s="568">
        <v>24</v>
      </c>
      <c r="BP50" s="568">
        <v>1</v>
      </c>
      <c r="BQ50" s="770">
        <v>8</v>
      </c>
      <c r="BR50" s="568">
        <v>15</v>
      </c>
      <c r="BS50" s="568">
        <v>22</v>
      </c>
      <c r="BT50" s="568">
        <v>29</v>
      </c>
      <c r="BU50" s="557" t="s">
        <v>915</v>
      </c>
      <c r="BV50" s="558"/>
      <c r="BW50" s="557" t="s">
        <v>916</v>
      </c>
      <c r="BX50" s="190"/>
      <c r="BY50" s="557" t="s">
        <v>1763</v>
      </c>
    </row>
    <row r="51" spans="1:77" s="273" customFormat="1" ht="21" customHeight="1">
      <c r="A51" s="15"/>
      <c r="B51" s="15"/>
      <c r="C51" s="41" t="s">
        <v>19</v>
      </c>
      <c r="D51" s="37" t="s">
        <v>1949</v>
      </c>
      <c r="E51" s="561">
        <v>242</v>
      </c>
      <c r="F51" s="541">
        <v>31796</v>
      </c>
      <c r="G51" s="982">
        <v>29</v>
      </c>
      <c r="H51" s="327" t="s">
        <v>1941</v>
      </c>
      <c r="I51" s="30">
        <v>26632</v>
      </c>
      <c r="J51" s="511" t="s">
        <v>1950</v>
      </c>
      <c r="K51" s="327" t="s">
        <v>1951</v>
      </c>
      <c r="L51" s="16">
        <v>0</v>
      </c>
      <c r="M51" s="284">
        <v>0</v>
      </c>
      <c r="N51" s="16">
        <v>0</v>
      </c>
      <c r="O51" s="284">
        <v>0</v>
      </c>
      <c r="P51" s="16">
        <v>0</v>
      </c>
      <c r="Q51" s="284">
        <v>6</v>
      </c>
      <c r="R51" s="16">
        <v>6</v>
      </c>
      <c r="S51" s="957">
        <v>23</v>
      </c>
      <c r="T51" s="957">
        <v>29</v>
      </c>
      <c r="U51" s="18"/>
      <c r="V51" s="18">
        <v>35</v>
      </c>
      <c r="W51" s="18">
        <v>35</v>
      </c>
      <c r="X51" s="18">
        <v>35</v>
      </c>
      <c r="Y51" s="18">
        <v>35</v>
      </c>
      <c r="Z51" s="18">
        <v>35</v>
      </c>
      <c r="AA51" s="18">
        <v>35</v>
      </c>
      <c r="AB51" s="18">
        <v>35</v>
      </c>
      <c r="AC51" s="18">
        <v>35</v>
      </c>
      <c r="AD51" s="18">
        <v>35</v>
      </c>
      <c r="AE51" s="18">
        <v>35</v>
      </c>
      <c r="AF51" s="18">
        <v>35</v>
      </c>
      <c r="AG51" s="18">
        <v>35</v>
      </c>
      <c r="AH51" s="18">
        <v>35</v>
      </c>
      <c r="AI51" s="18">
        <v>35</v>
      </c>
      <c r="AJ51" s="18"/>
      <c r="AK51" s="18">
        <v>35</v>
      </c>
      <c r="AL51" s="18">
        <v>35</v>
      </c>
      <c r="AM51" s="18">
        <v>35</v>
      </c>
      <c r="AN51" s="18">
        <v>35</v>
      </c>
      <c r="AO51" s="18">
        <v>35</v>
      </c>
      <c r="AP51" s="18"/>
      <c r="AQ51" s="18">
        <v>35</v>
      </c>
      <c r="AR51" s="18">
        <v>35</v>
      </c>
      <c r="AS51" s="18">
        <v>35</v>
      </c>
      <c r="AT51" s="18">
        <v>35</v>
      </c>
      <c r="AU51" s="19">
        <v>35</v>
      </c>
      <c r="AV51" s="19">
        <v>35</v>
      </c>
      <c r="AW51" s="19">
        <v>35</v>
      </c>
      <c r="AX51" s="19"/>
      <c r="AY51" s="19">
        <v>35</v>
      </c>
      <c r="AZ51" s="19">
        <v>35</v>
      </c>
      <c r="BA51" s="19">
        <v>35</v>
      </c>
      <c r="BB51" s="19">
        <v>35</v>
      </c>
      <c r="BC51" s="19">
        <v>35</v>
      </c>
      <c r="BD51" s="19">
        <v>35</v>
      </c>
      <c r="BE51" s="19">
        <v>35</v>
      </c>
      <c r="BF51" s="19">
        <v>35</v>
      </c>
      <c r="BG51" s="19">
        <v>35</v>
      </c>
      <c r="BH51" s="19">
        <v>35</v>
      </c>
      <c r="BI51" s="19">
        <v>35</v>
      </c>
      <c r="BJ51" s="19">
        <v>35</v>
      </c>
      <c r="BK51" s="19">
        <v>35</v>
      </c>
      <c r="BL51" s="19">
        <v>35</v>
      </c>
      <c r="BM51" s="19">
        <v>35</v>
      </c>
      <c r="BN51" s="19"/>
      <c r="BO51" s="19"/>
      <c r="BP51" s="19"/>
      <c r="BQ51" s="19"/>
      <c r="BR51" s="19"/>
      <c r="BS51" s="19"/>
      <c r="BT51" s="19"/>
      <c r="BU51" s="15">
        <f>COUNT(U51:AT51)</f>
        <v>23</v>
      </c>
      <c r="BV51" s="23"/>
      <c r="BW51" s="15">
        <f>COUNT(AU51:BT51)</f>
        <v>18</v>
      </c>
      <c r="BX51" s="23"/>
      <c r="BY51" s="15">
        <f>SUM(BU51,BW51)</f>
        <v>41</v>
      </c>
    </row>
    <row r="52" spans="1:77" s="273" customFormat="1" ht="21" customHeight="1">
      <c r="A52" s="15"/>
      <c r="B52" s="15"/>
      <c r="C52" s="41" t="s">
        <v>20</v>
      </c>
      <c r="D52" s="37" t="s">
        <v>29</v>
      </c>
      <c r="E52" s="561">
        <v>455</v>
      </c>
      <c r="F52" s="541">
        <v>35831</v>
      </c>
      <c r="G52" s="982">
        <v>0</v>
      </c>
      <c r="H52" s="327" t="s">
        <v>1941</v>
      </c>
      <c r="I52" s="30"/>
      <c r="J52" s="511" t="s">
        <v>792</v>
      </c>
      <c r="K52" s="327" t="s">
        <v>791</v>
      </c>
      <c r="L52" s="16">
        <v>0</v>
      </c>
      <c r="M52" s="284">
        <v>0</v>
      </c>
      <c r="N52" s="16">
        <v>0</v>
      </c>
      <c r="O52" s="284">
        <v>0</v>
      </c>
      <c r="P52" s="16">
        <v>0</v>
      </c>
      <c r="Q52" s="284">
        <v>0</v>
      </c>
      <c r="R52" s="16">
        <v>0</v>
      </c>
      <c r="S52" s="957">
        <v>0</v>
      </c>
      <c r="T52" s="957">
        <v>0</v>
      </c>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5">
        <f>COUNT(U52:AT52)</f>
        <v>0</v>
      </c>
      <c r="BV52" s="23"/>
      <c r="BW52" s="15">
        <f>COUNT(AU52:BT52)</f>
        <v>0</v>
      </c>
      <c r="BX52" s="23"/>
      <c r="BY52" s="15">
        <f>SUM(BU52,BW52)</f>
        <v>0</v>
      </c>
    </row>
    <row r="53" spans="1:77" s="273" customFormat="1" ht="21" customHeight="1">
      <c r="A53" s="15"/>
      <c r="B53" s="15"/>
      <c r="C53" s="41" t="s">
        <v>22</v>
      </c>
      <c r="D53" s="144" t="s">
        <v>2318</v>
      </c>
      <c r="E53" s="561">
        <v>11686</v>
      </c>
      <c r="F53" s="543">
        <v>43703</v>
      </c>
      <c r="G53" s="982">
        <v>0</v>
      </c>
      <c r="H53" s="327" t="s">
        <v>1941</v>
      </c>
      <c r="I53" s="26">
        <v>43705</v>
      </c>
      <c r="J53" s="511" t="s">
        <v>2319</v>
      </c>
      <c r="K53" s="143" t="s">
        <v>2320</v>
      </c>
      <c r="L53" s="16">
        <v>0</v>
      </c>
      <c r="M53" s="284">
        <v>0</v>
      </c>
      <c r="N53" s="16">
        <v>0</v>
      </c>
      <c r="O53" s="284">
        <v>0</v>
      </c>
      <c r="P53" s="16">
        <v>0</v>
      </c>
      <c r="Q53" s="284">
        <v>0</v>
      </c>
      <c r="R53" s="16">
        <v>0</v>
      </c>
      <c r="S53" s="957">
        <v>0</v>
      </c>
      <c r="T53" s="957">
        <v>0</v>
      </c>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5">
        <f>COUNT(U53:AT53)</f>
        <v>0</v>
      </c>
      <c r="BV53" s="23"/>
      <c r="BW53" s="15">
        <f>COUNT(AU53:BT53)</f>
        <v>0</v>
      </c>
      <c r="BX53" s="23"/>
      <c r="BY53" s="15">
        <f>SUM(BU53,BW53)</f>
        <v>0</v>
      </c>
    </row>
    <row r="54" spans="1:77" s="171" customFormat="1" ht="33.75" customHeight="1">
      <c r="A54" s="62"/>
      <c r="B54" s="62"/>
      <c r="C54" s="62"/>
      <c r="D54" s="238"/>
      <c r="E54" s="574"/>
      <c r="F54" s="546"/>
      <c r="G54" s="635"/>
      <c r="H54" s="38"/>
      <c r="I54" s="38"/>
      <c r="J54" s="4"/>
      <c r="K54" s="38"/>
      <c r="L54" s="307"/>
      <c r="M54" s="307"/>
      <c r="N54" s="307"/>
      <c r="O54" s="307"/>
      <c r="P54" s="307"/>
      <c r="Q54" s="307"/>
      <c r="R54" s="307"/>
      <c r="S54" s="307"/>
      <c r="T54" s="307"/>
      <c r="U54" s="370" t="s">
        <v>872</v>
      </c>
      <c r="V54" s="372"/>
      <c r="W54" s="372"/>
      <c r="X54" s="374"/>
      <c r="Y54" s="372" t="s">
        <v>1</v>
      </c>
      <c r="Z54" s="378"/>
      <c r="AA54" s="372"/>
      <c r="AB54" s="374"/>
      <c r="AC54" s="372" t="s">
        <v>873</v>
      </c>
      <c r="AD54" s="372"/>
      <c r="AE54" s="372"/>
      <c r="AF54" s="372"/>
      <c r="AG54" s="374"/>
      <c r="AH54" s="372" t="s">
        <v>874</v>
      </c>
      <c r="AI54" s="372"/>
      <c r="AJ54" s="372"/>
      <c r="AK54" s="374"/>
      <c r="AL54" s="372" t="s">
        <v>4</v>
      </c>
      <c r="AM54" s="378"/>
      <c r="AN54" s="378"/>
      <c r="AO54" s="374"/>
      <c r="AP54" s="372" t="s">
        <v>5</v>
      </c>
      <c r="AQ54" s="372"/>
      <c r="AR54" s="378"/>
      <c r="AS54" s="372"/>
      <c r="AT54" s="374"/>
      <c r="AU54" s="372" t="s">
        <v>875</v>
      </c>
      <c r="AV54" s="372"/>
      <c r="AW54" s="372"/>
      <c r="AX54" s="374"/>
      <c r="AY54" s="372" t="s">
        <v>296</v>
      </c>
      <c r="AZ54" s="378"/>
      <c r="BA54" s="378"/>
      <c r="BB54" s="377"/>
      <c r="BC54" s="372" t="s">
        <v>8</v>
      </c>
      <c r="BD54" s="372"/>
      <c r="BE54" s="372"/>
      <c r="BF54" s="372"/>
      <c r="BG54" s="374"/>
      <c r="BH54" s="372" t="s">
        <v>297</v>
      </c>
      <c r="BI54" s="372"/>
      <c r="BJ54" s="372"/>
      <c r="BK54" s="374"/>
      <c r="BL54" s="372" t="s">
        <v>298</v>
      </c>
      <c r="BM54" s="378"/>
      <c r="BN54" s="372"/>
      <c r="BO54" s="374"/>
      <c r="BP54" s="372" t="s">
        <v>10</v>
      </c>
      <c r="BQ54" s="372"/>
      <c r="BR54" s="372"/>
      <c r="BS54" s="372"/>
      <c r="BT54" s="374"/>
      <c r="BU54" s="10"/>
      <c r="BV54" s="62"/>
      <c r="BW54" s="189"/>
      <c r="BX54" s="62"/>
      <c r="BY54" s="189"/>
    </row>
    <row r="55" spans="1:77" s="570" customFormat="1" ht="33.75" customHeight="1">
      <c r="A55" s="721" t="s">
        <v>310</v>
      </c>
      <c r="B55" s="721" t="s">
        <v>1693</v>
      </c>
      <c r="C55" s="593" t="s">
        <v>12</v>
      </c>
      <c r="D55" s="721" t="s">
        <v>273</v>
      </c>
      <c r="E55" s="719" t="s">
        <v>1760</v>
      </c>
      <c r="F55" s="722" t="s">
        <v>14</v>
      </c>
      <c r="G55" s="719" t="s">
        <v>1866</v>
      </c>
      <c r="H55" s="722" t="s">
        <v>1704</v>
      </c>
      <c r="I55" s="722" t="s">
        <v>1705</v>
      </c>
      <c r="J55" s="719" t="s">
        <v>308</v>
      </c>
      <c r="K55" s="722" t="s">
        <v>307</v>
      </c>
      <c r="L55" s="564" t="s">
        <v>1319</v>
      </c>
      <c r="M55" s="567" t="s">
        <v>1430</v>
      </c>
      <c r="N55" s="564" t="s">
        <v>1431</v>
      </c>
      <c r="O55" s="567" t="s">
        <v>1641</v>
      </c>
      <c r="P55" s="564" t="s">
        <v>1642</v>
      </c>
      <c r="Q55" s="567" t="s">
        <v>1867</v>
      </c>
      <c r="R55" s="564" t="s">
        <v>1868</v>
      </c>
      <c r="S55" s="1012" t="s">
        <v>2410</v>
      </c>
      <c r="T55" s="1012" t="s">
        <v>1866</v>
      </c>
      <c r="U55" s="770">
        <v>6</v>
      </c>
      <c r="V55" s="568">
        <v>13</v>
      </c>
      <c r="W55" s="568">
        <v>20</v>
      </c>
      <c r="X55" s="568">
        <v>27</v>
      </c>
      <c r="Y55" s="568">
        <v>3</v>
      </c>
      <c r="Z55" s="568">
        <v>10</v>
      </c>
      <c r="AA55" s="568">
        <v>17</v>
      </c>
      <c r="AB55" s="568">
        <v>24</v>
      </c>
      <c r="AC55" s="568">
        <v>3</v>
      </c>
      <c r="AD55" s="568">
        <v>10</v>
      </c>
      <c r="AE55" s="568">
        <v>17</v>
      </c>
      <c r="AF55" s="568">
        <v>24</v>
      </c>
      <c r="AG55" s="568">
        <v>31</v>
      </c>
      <c r="AH55" s="568">
        <v>7</v>
      </c>
      <c r="AI55" s="568">
        <v>14</v>
      </c>
      <c r="AJ55" s="773">
        <v>21</v>
      </c>
      <c r="AK55" s="568">
        <v>28</v>
      </c>
      <c r="AL55" s="568">
        <v>5</v>
      </c>
      <c r="AM55" s="568">
        <v>12</v>
      </c>
      <c r="AN55" s="568">
        <v>19</v>
      </c>
      <c r="AO55" s="568">
        <v>26</v>
      </c>
      <c r="AP55" s="770">
        <v>2</v>
      </c>
      <c r="AQ55" s="568">
        <v>9</v>
      </c>
      <c r="AR55" s="568">
        <v>16</v>
      </c>
      <c r="AS55" s="568">
        <v>23</v>
      </c>
      <c r="AT55" s="568">
        <v>30</v>
      </c>
      <c r="AU55" s="568">
        <v>7</v>
      </c>
      <c r="AV55" s="568">
        <v>14</v>
      </c>
      <c r="AW55" s="568">
        <v>21</v>
      </c>
      <c r="AX55" s="568">
        <v>28</v>
      </c>
      <c r="AY55" s="568">
        <v>4</v>
      </c>
      <c r="AZ55" s="568">
        <v>11</v>
      </c>
      <c r="BA55" s="568">
        <v>18</v>
      </c>
      <c r="BB55" s="568">
        <v>25</v>
      </c>
      <c r="BC55" s="568">
        <v>1</v>
      </c>
      <c r="BD55" s="568">
        <v>8</v>
      </c>
      <c r="BE55" s="568">
        <v>15</v>
      </c>
      <c r="BF55" s="568">
        <v>22</v>
      </c>
      <c r="BG55" s="568">
        <v>29</v>
      </c>
      <c r="BH55" s="568">
        <v>6</v>
      </c>
      <c r="BI55" s="568">
        <v>13</v>
      </c>
      <c r="BJ55" s="568">
        <v>20</v>
      </c>
      <c r="BK55" s="568">
        <v>27</v>
      </c>
      <c r="BL55" s="568">
        <v>3</v>
      </c>
      <c r="BM55" s="568">
        <v>10</v>
      </c>
      <c r="BN55" s="568">
        <v>17</v>
      </c>
      <c r="BO55" s="568">
        <v>24</v>
      </c>
      <c r="BP55" s="568">
        <v>1</v>
      </c>
      <c r="BQ55" s="770">
        <v>8</v>
      </c>
      <c r="BR55" s="568">
        <v>15</v>
      </c>
      <c r="BS55" s="568">
        <v>22</v>
      </c>
      <c r="BT55" s="568">
        <v>29</v>
      </c>
      <c r="BU55" s="557" t="s">
        <v>915</v>
      </c>
      <c r="BV55" s="558"/>
      <c r="BW55" s="557" t="s">
        <v>916</v>
      </c>
      <c r="BX55" s="190"/>
      <c r="BY55" s="557" t="s">
        <v>1763</v>
      </c>
    </row>
    <row r="56" spans="1:77" s="171" customFormat="1" ht="21" customHeight="1">
      <c r="A56" s="312"/>
      <c r="B56" s="312"/>
      <c r="C56" s="335" t="s">
        <v>19</v>
      </c>
      <c r="D56" s="661" t="s">
        <v>1731</v>
      </c>
      <c r="E56" s="561">
        <v>263</v>
      </c>
      <c r="F56" s="541">
        <v>38610</v>
      </c>
      <c r="G56" s="982">
        <v>135</v>
      </c>
      <c r="H56" s="166">
        <v>2019</v>
      </c>
      <c r="I56" s="26">
        <v>38637</v>
      </c>
      <c r="J56" s="511" t="s">
        <v>840</v>
      </c>
      <c r="K56" s="455" t="s">
        <v>1742</v>
      </c>
      <c r="L56" s="16">
        <v>64</v>
      </c>
      <c r="M56" s="284">
        <v>22</v>
      </c>
      <c r="N56" s="16">
        <v>86</v>
      </c>
      <c r="O56" s="284">
        <v>22</v>
      </c>
      <c r="P56" s="16">
        <v>108</v>
      </c>
      <c r="Q56" s="284">
        <v>21</v>
      </c>
      <c r="R56" s="16">
        <v>129</v>
      </c>
      <c r="S56" s="957">
        <v>6</v>
      </c>
      <c r="T56" s="957">
        <v>135</v>
      </c>
      <c r="U56" s="18"/>
      <c r="V56" s="18"/>
      <c r="W56" s="18"/>
      <c r="X56" s="18"/>
      <c r="Y56" s="18"/>
      <c r="Z56" s="18"/>
      <c r="AA56" s="18"/>
      <c r="AB56" s="18"/>
      <c r="AC56" s="18"/>
      <c r="AD56" s="18"/>
      <c r="AE56" s="18"/>
      <c r="AF56" s="18"/>
      <c r="AG56" s="18"/>
      <c r="AH56" s="18"/>
      <c r="AI56" s="18"/>
      <c r="AJ56" s="18"/>
      <c r="AK56" s="18"/>
      <c r="AL56" s="18"/>
      <c r="AM56" s="18">
        <v>15</v>
      </c>
      <c r="AN56" s="18"/>
      <c r="AO56" s="18">
        <v>15</v>
      </c>
      <c r="AP56" s="18"/>
      <c r="AQ56" s="18">
        <v>15</v>
      </c>
      <c r="AR56" s="18">
        <v>15</v>
      </c>
      <c r="AS56" s="18">
        <v>15</v>
      </c>
      <c r="AT56" s="18">
        <v>15</v>
      </c>
      <c r="AU56" s="19"/>
      <c r="AV56" s="19">
        <v>15</v>
      </c>
      <c r="AW56" s="19">
        <v>15</v>
      </c>
      <c r="AX56" s="19"/>
      <c r="AY56" s="19"/>
      <c r="AZ56" s="19"/>
      <c r="BA56" s="19"/>
      <c r="BB56" s="19"/>
      <c r="BC56" s="19"/>
      <c r="BD56" s="19"/>
      <c r="BE56" s="19"/>
      <c r="BF56" s="19"/>
      <c r="BG56" s="19"/>
      <c r="BH56" s="19"/>
      <c r="BI56" s="19">
        <v>15</v>
      </c>
      <c r="BJ56" s="19">
        <v>15</v>
      </c>
      <c r="BK56" s="19">
        <v>15</v>
      </c>
      <c r="BL56" s="19">
        <v>15</v>
      </c>
      <c r="BM56" s="19"/>
      <c r="BN56" s="19"/>
      <c r="BO56" s="19"/>
      <c r="BP56" s="19"/>
      <c r="BQ56" s="19"/>
      <c r="BR56" s="19"/>
      <c r="BS56" s="19"/>
      <c r="BT56" s="19"/>
      <c r="BU56" s="15">
        <f>COUNT(U56:AT56)</f>
        <v>6</v>
      </c>
      <c r="BV56" s="23"/>
      <c r="BW56" s="15">
        <f>COUNT(AU56:BT56)</f>
        <v>6</v>
      </c>
      <c r="BX56" s="23"/>
      <c r="BY56" s="15">
        <f>SUM(BU56,BW56)</f>
        <v>12</v>
      </c>
    </row>
    <row r="57" spans="1:77" s="171" customFormat="1" ht="21" customHeight="1">
      <c r="A57" s="185"/>
      <c r="B57" s="312"/>
      <c r="C57" s="335" t="s">
        <v>20</v>
      </c>
      <c r="D57" s="619" t="s">
        <v>842</v>
      </c>
      <c r="E57" s="561">
        <v>11386</v>
      </c>
      <c r="F57" s="541">
        <v>42790</v>
      </c>
      <c r="G57" s="982">
        <v>0</v>
      </c>
      <c r="H57" s="166">
        <v>2023</v>
      </c>
      <c r="I57" s="26">
        <v>42542</v>
      </c>
      <c r="J57" s="511" t="s">
        <v>843</v>
      </c>
      <c r="K57" s="455" t="s">
        <v>843</v>
      </c>
      <c r="L57" s="16">
        <v>0</v>
      </c>
      <c r="M57" s="284">
        <v>0</v>
      </c>
      <c r="N57" s="16">
        <v>0</v>
      </c>
      <c r="O57" s="284">
        <v>0</v>
      </c>
      <c r="P57" s="16">
        <v>0</v>
      </c>
      <c r="Q57" s="284">
        <v>0</v>
      </c>
      <c r="R57" s="16">
        <v>0</v>
      </c>
      <c r="S57" s="957">
        <v>0</v>
      </c>
      <c r="T57" s="957">
        <v>0</v>
      </c>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5">
        <f>COUNT(U57:AT57)</f>
        <v>0</v>
      </c>
      <c r="BV57" s="23"/>
      <c r="BW57" s="15">
        <f>COUNT(AU57:BT57)</f>
        <v>0</v>
      </c>
      <c r="BX57" s="23"/>
      <c r="BY57" s="15">
        <f t="shared" ref="BY57:BY58" si="3">SUM(BU57,BW57)</f>
        <v>0</v>
      </c>
    </row>
    <row r="58" spans="1:77" s="171" customFormat="1" ht="21" customHeight="1">
      <c r="A58" s="185"/>
      <c r="B58" s="312"/>
      <c r="C58" s="335" t="s">
        <v>22</v>
      </c>
      <c r="D58" s="658" t="s">
        <v>1598</v>
      </c>
      <c r="E58" s="561">
        <v>11373</v>
      </c>
      <c r="F58" s="541">
        <v>43006</v>
      </c>
      <c r="G58" s="982">
        <v>0</v>
      </c>
      <c r="H58" s="166">
        <v>2023</v>
      </c>
      <c r="I58" s="26">
        <v>43011</v>
      </c>
      <c r="J58" s="511" t="s">
        <v>1599</v>
      </c>
      <c r="K58" s="455" t="s">
        <v>1739</v>
      </c>
      <c r="L58" s="16">
        <v>0</v>
      </c>
      <c r="M58" s="284">
        <v>0</v>
      </c>
      <c r="N58" s="16">
        <v>0</v>
      </c>
      <c r="O58" s="284">
        <v>0</v>
      </c>
      <c r="P58" s="16">
        <v>0</v>
      </c>
      <c r="Q58" s="284">
        <v>0</v>
      </c>
      <c r="R58" s="16">
        <v>0</v>
      </c>
      <c r="S58" s="957">
        <v>0</v>
      </c>
      <c r="T58" s="957">
        <v>0</v>
      </c>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5">
        <f>COUNT(U58:AT58)</f>
        <v>0</v>
      </c>
      <c r="BV58" s="23"/>
      <c r="BW58" s="15">
        <f>COUNT(AU58:BT58)</f>
        <v>0</v>
      </c>
      <c r="BX58" s="23"/>
      <c r="BY58" s="15">
        <f t="shared" si="3"/>
        <v>0</v>
      </c>
    </row>
    <row r="59" spans="1:77" ht="16.5" customHeight="1"/>
    <row r="60" spans="1:77" ht="16.5" customHeight="1"/>
    <row r="61" spans="1:77" ht="16.5" customHeight="1"/>
    <row r="62" spans="1:77" ht="16.5" customHeight="1"/>
    <row r="63" spans="1:77" ht="16.5" hidden="1" customHeight="1"/>
    <row r="64" spans="1:77" ht="16.5" hidden="1" customHeight="1"/>
    <row r="65" spans="1:83" ht="16.5" hidden="1" customHeight="1"/>
    <row r="66" spans="1:83" ht="16.5" hidden="1" customHeight="1"/>
    <row r="67" spans="1:83" ht="16.5" hidden="1" customHeight="1"/>
    <row r="68" spans="1:83" s="54" customFormat="1" ht="54" hidden="1" customHeight="1">
      <c r="C68" s="53"/>
      <c r="D68" s="53" t="s">
        <v>1991</v>
      </c>
      <c r="E68" s="211"/>
      <c r="F68" s="549"/>
      <c r="G68" s="211"/>
      <c r="H68" s="286"/>
      <c r="I68" s="38"/>
      <c r="J68" s="3"/>
      <c r="K68" s="286"/>
      <c r="BU68" s="283"/>
      <c r="BV68" s="283"/>
      <c r="BW68" s="283"/>
    </row>
    <row r="69" spans="1:83" s="229" customFormat="1" ht="16.5" hidden="1" customHeight="1">
      <c r="C69" s="230"/>
      <c r="E69" s="578"/>
      <c r="F69" s="548"/>
      <c r="G69" s="599"/>
      <c r="H69" s="231"/>
      <c r="I69" s="231"/>
      <c r="J69" s="232"/>
      <c r="K69" s="231"/>
      <c r="L69" s="232"/>
      <c r="M69" s="232"/>
      <c r="N69" s="232"/>
      <c r="O69" s="232"/>
      <c r="P69" s="232"/>
      <c r="Q69" s="232"/>
      <c r="R69" s="232"/>
      <c r="S69" s="232"/>
      <c r="T69" s="232"/>
      <c r="U69" s="111"/>
      <c r="AP69" s="233"/>
      <c r="AR69" s="230"/>
      <c r="AS69" s="230"/>
      <c r="AT69" s="230"/>
    </row>
    <row r="70" spans="1:83" s="570" customFormat="1" ht="33.75" hidden="1" customHeight="1">
      <c r="A70" s="721" t="s">
        <v>310</v>
      </c>
      <c r="B70" s="721" t="s">
        <v>1693</v>
      </c>
      <c r="C70" s="727" t="s">
        <v>12</v>
      </c>
      <c r="D70" s="721" t="s">
        <v>43</v>
      </c>
      <c r="E70" s="719" t="s">
        <v>1760</v>
      </c>
      <c r="F70" s="722" t="s">
        <v>14</v>
      </c>
      <c r="G70" s="562"/>
      <c r="H70" s="722" t="s">
        <v>1704</v>
      </c>
      <c r="I70" s="722" t="s">
        <v>1705</v>
      </c>
      <c r="J70" s="719" t="s">
        <v>308</v>
      </c>
      <c r="K70" s="722" t="s">
        <v>307</v>
      </c>
      <c r="L70" s="719" t="s">
        <v>1319</v>
      </c>
      <c r="M70" s="719" t="s">
        <v>1430</v>
      </c>
      <c r="N70" s="719" t="s">
        <v>1431</v>
      </c>
      <c r="O70" s="719" t="s">
        <v>1641</v>
      </c>
      <c r="P70" s="719" t="s">
        <v>1642</v>
      </c>
      <c r="Q70" s="719" t="s">
        <v>1867</v>
      </c>
      <c r="R70" s="719" t="s">
        <v>1868</v>
      </c>
      <c r="S70" s="1013" t="s">
        <v>915</v>
      </c>
      <c r="T70" s="1013"/>
      <c r="U70" s="719"/>
      <c r="V70" s="719"/>
      <c r="W70" s="719"/>
      <c r="X70" s="719"/>
      <c r="Y70" s="719"/>
      <c r="Z70" s="719"/>
      <c r="AA70" s="719"/>
      <c r="AB70" s="719"/>
      <c r="AC70" s="719"/>
      <c r="AD70" s="719"/>
      <c r="AE70" s="719"/>
      <c r="AF70" s="719"/>
      <c r="AG70" s="719"/>
      <c r="AH70" s="719"/>
      <c r="AI70" s="719"/>
      <c r="AJ70" s="719"/>
      <c r="AK70" s="719"/>
      <c r="AL70" s="719"/>
      <c r="AM70" s="719"/>
      <c r="AN70" s="719"/>
      <c r="AO70" s="719"/>
      <c r="AP70" s="719"/>
      <c r="AQ70" s="719"/>
      <c r="AR70" s="719"/>
      <c r="AS70" s="719"/>
      <c r="AT70" s="719"/>
      <c r="AU70" s="719"/>
      <c r="AV70" s="719"/>
      <c r="AW70" s="719"/>
      <c r="AX70" s="719"/>
      <c r="AY70" s="719"/>
      <c r="AZ70" s="719"/>
      <c r="BA70" s="719"/>
      <c r="BB70" s="719"/>
      <c r="BC70" s="719"/>
      <c r="BD70" s="719"/>
      <c r="BE70" s="719"/>
      <c r="BF70" s="719"/>
      <c r="BG70" s="719"/>
      <c r="BH70" s="719"/>
      <c r="BI70" s="719"/>
      <c r="BJ70" s="719"/>
      <c r="BK70" s="719"/>
      <c r="BL70" s="719"/>
      <c r="BM70" s="719"/>
      <c r="BN70" s="719"/>
      <c r="BO70" s="719"/>
      <c r="BP70" s="719"/>
      <c r="BQ70" s="719"/>
      <c r="BR70" s="719"/>
      <c r="BS70" s="719"/>
      <c r="BT70" s="719"/>
      <c r="BU70" s="557" t="s">
        <v>915</v>
      </c>
      <c r="BV70" s="558"/>
      <c r="BW70" s="557" t="s">
        <v>916</v>
      </c>
      <c r="BX70" s="190"/>
      <c r="BY70" s="557" t="s">
        <v>1763</v>
      </c>
    </row>
    <row r="71" spans="1:83" s="273" customFormat="1" ht="21" hidden="1" customHeight="1">
      <c r="A71" s="44"/>
      <c r="B71" s="44"/>
      <c r="C71" s="41" t="s">
        <v>24</v>
      </c>
      <c r="D71" s="658" t="s">
        <v>216</v>
      </c>
      <c r="E71" s="561">
        <v>261</v>
      </c>
      <c r="F71" s="542">
        <v>35219</v>
      </c>
      <c r="G71" s="982"/>
      <c r="H71" s="363" t="s">
        <v>265</v>
      </c>
      <c r="I71" s="30">
        <v>17683</v>
      </c>
      <c r="J71" s="510" t="s">
        <v>530</v>
      </c>
      <c r="K71" s="327" t="s">
        <v>529</v>
      </c>
      <c r="L71" s="16">
        <v>1</v>
      </c>
      <c r="M71" s="16">
        <v>0</v>
      </c>
      <c r="N71" s="16">
        <v>1</v>
      </c>
      <c r="O71" s="16">
        <v>0</v>
      </c>
      <c r="P71" s="16">
        <v>1</v>
      </c>
      <c r="Q71" s="16">
        <v>0</v>
      </c>
      <c r="R71" s="16">
        <v>0</v>
      </c>
      <c r="S71" s="957">
        <v>0</v>
      </c>
      <c r="T71" s="957"/>
      <c r="U71" s="202"/>
      <c r="V71" s="202"/>
      <c r="W71" s="202"/>
      <c r="X71" s="202"/>
      <c r="Y71" s="202"/>
      <c r="Z71" s="202"/>
      <c r="AA71" s="202"/>
      <c r="AB71" s="202"/>
      <c r="AC71" s="202"/>
      <c r="AD71" s="202"/>
      <c r="AE71" s="202"/>
      <c r="AF71" s="202"/>
      <c r="AG71" s="202"/>
      <c r="AH71" s="18"/>
      <c r="AI71" s="202"/>
      <c r="AJ71" s="202"/>
      <c r="AK71" s="202"/>
      <c r="AL71" s="202"/>
      <c r="AM71" s="202"/>
      <c r="AN71" s="202"/>
      <c r="AO71" s="202"/>
      <c r="AP71" s="202"/>
      <c r="AQ71" s="202"/>
      <c r="AR71" s="202"/>
      <c r="AS71" s="202"/>
      <c r="AT71" s="202"/>
      <c r="AU71" s="207"/>
      <c r="AV71" s="207"/>
      <c r="AW71" s="207"/>
      <c r="AX71" s="207"/>
      <c r="AY71" s="207"/>
      <c r="AZ71" s="207"/>
      <c r="BA71" s="207"/>
      <c r="BB71" s="207"/>
      <c r="BC71" s="207"/>
      <c r="BD71" s="207"/>
      <c r="BE71" s="207"/>
      <c r="BF71" s="19"/>
      <c r="BG71" s="19"/>
      <c r="BH71" s="19"/>
      <c r="BI71" s="19"/>
      <c r="BJ71" s="19"/>
      <c r="BK71" s="19"/>
      <c r="BL71" s="19"/>
      <c r="BM71" s="19"/>
      <c r="BN71" s="19"/>
      <c r="BO71" s="19"/>
      <c r="BP71" s="19"/>
      <c r="BQ71" s="19"/>
      <c r="BR71" s="19"/>
      <c r="BS71" s="19"/>
      <c r="BT71" s="19"/>
      <c r="BU71" s="15">
        <f t="shared" ref="BU71:BU84" si="4">COUNT(U71:AT71)</f>
        <v>0</v>
      </c>
      <c r="BV71" s="23"/>
      <c r="BW71" s="15">
        <f t="shared" ref="BW71:BW84" si="5">COUNT(AU71:BT71)</f>
        <v>0</v>
      </c>
      <c r="BX71" s="23"/>
      <c r="BY71" s="15">
        <f t="shared" ref="BY71:BY84" si="6">SUM(BU71,BW71)</f>
        <v>0</v>
      </c>
      <c r="CB71" s="49"/>
      <c r="CC71" s="49"/>
    </row>
    <row r="72" spans="1:83" s="273" customFormat="1" ht="21" hidden="1" customHeight="1">
      <c r="A72" s="44"/>
      <c r="B72" s="44"/>
      <c r="C72" s="41" t="s">
        <v>32</v>
      </c>
      <c r="D72" s="658" t="s">
        <v>209</v>
      </c>
      <c r="E72" s="561">
        <v>385</v>
      </c>
      <c r="F72" s="543">
        <v>33611</v>
      </c>
      <c r="G72" s="982"/>
      <c r="H72" s="363" t="s">
        <v>352</v>
      </c>
      <c r="I72" s="30">
        <v>16792</v>
      </c>
      <c r="J72" s="518" t="s">
        <v>612</v>
      </c>
      <c r="K72" s="327" t="s">
        <v>611</v>
      </c>
      <c r="L72" s="16">
        <v>0</v>
      </c>
      <c r="M72" s="16">
        <v>0</v>
      </c>
      <c r="N72" s="16">
        <v>0</v>
      </c>
      <c r="O72" s="16">
        <v>0</v>
      </c>
      <c r="P72" s="16">
        <v>0</v>
      </c>
      <c r="Q72" s="16">
        <v>0</v>
      </c>
      <c r="R72" s="16">
        <v>0</v>
      </c>
      <c r="S72" s="957">
        <v>0</v>
      </c>
      <c r="T72" s="957"/>
      <c r="U72" s="202"/>
      <c r="V72" s="202"/>
      <c r="W72" s="202"/>
      <c r="X72" s="202"/>
      <c r="Y72" s="202"/>
      <c r="Z72" s="202"/>
      <c r="AA72" s="202"/>
      <c r="AB72" s="202"/>
      <c r="AC72" s="202"/>
      <c r="AD72" s="202"/>
      <c r="AE72" s="202"/>
      <c r="AF72" s="202"/>
      <c r="AG72" s="202"/>
      <c r="AH72" s="18"/>
      <c r="AI72" s="202"/>
      <c r="AJ72" s="202"/>
      <c r="AK72" s="202"/>
      <c r="AL72" s="202"/>
      <c r="AM72" s="202"/>
      <c r="AN72" s="202"/>
      <c r="AO72" s="202"/>
      <c r="AP72" s="202"/>
      <c r="AQ72" s="202"/>
      <c r="AR72" s="202"/>
      <c r="AS72" s="202"/>
      <c r="AT72" s="202"/>
      <c r="AU72" s="207"/>
      <c r="AV72" s="207"/>
      <c r="AW72" s="207"/>
      <c r="AX72" s="207"/>
      <c r="AY72" s="207"/>
      <c r="AZ72" s="208"/>
      <c r="BA72" s="208"/>
      <c r="BB72" s="208"/>
      <c r="BC72" s="208"/>
      <c r="BD72" s="208"/>
      <c r="BE72" s="208"/>
      <c r="BF72" s="20"/>
      <c r="BG72" s="20"/>
      <c r="BH72" s="20"/>
      <c r="BI72" s="20"/>
      <c r="BJ72" s="20"/>
      <c r="BK72" s="20"/>
      <c r="BL72" s="20"/>
      <c r="BM72" s="20"/>
      <c r="BN72" s="20"/>
      <c r="BO72" s="20"/>
      <c r="BP72" s="20"/>
      <c r="BQ72" s="20"/>
      <c r="BR72" s="20"/>
      <c r="BS72" s="20"/>
      <c r="BT72" s="20"/>
      <c r="BU72" s="15">
        <f t="shared" si="4"/>
        <v>0</v>
      </c>
      <c r="BV72" s="23"/>
      <c r="BW72" s="15">
        <f t="shared" si="5"/>
        <v>0</v>
      </c>
      <c r="BX72" s="23"/>
      <c r="BY72" s="15">
        <f t="shared" si="6"/>
        <v>0</v>
      </c>
    </row>
    <row r="73" spans="1:83" customFormat="1" ht="21" hidden="1" customHeight="1">
      <c r="A73" s="44"/>
      <c r="B73" s="44"/>
      <c r="C73" s="41" t="s">
        <v>39</v>
      </c>
      <c r="D73" s="658" t="s">
        <v>1656</v>
      </c>
      <c r="E73" s="561">
        <v>128</v>
      </c>
      <c r="F73" s="541">
        <v>36770</v>
      </c>
      <c r="G73" s="982"/>
      <c r="H73" s="363" t="s">
        <v>352</v>
      </c>
      <c r="I73" s="30">
        <v>36748</v>
      </c>
      <c r="J73" s="511" t="s">
        <v>418</v>
      </c>
      <c r="K73" s="327" t="s">
        <v>417</v>
      </c>
      <c r="L73" s="16">
        <v>0</v>
      </c>
      <c r="M73" s="16">
        <v>0</v>
      </c>
      <c r="N73" s="16">
        <v>0</v>
      </c>
      <c r="O73" s="16">
        <v>0</v>
      </c>
      <c r="P73" s="16">
        <v>0</v>
      </c>
      <c r="Q73" s="16">
        <v>0</v>
      </c>
      <c r="R73" s="16">
        <v>0</v>
      </c>
      <c r="S73" s="957">
        <v>0</v>
      </c>
      <c r="T73" s="957"/>
      <c r="U73" s="202"/>
      <c r="V73" s="202"/>
      <c r="W73" s="202"/>
      <c r="X73" s="202"/>
      <c r="Y73" s="202"/>
      <c r="Z73" s="202"/>
      <c r="AA73" s="202"/>
      <c r="AB73" s="202"/>
      <c r="AC73" s="202"/>
      <c r="AD73" s="202"/>
      <c r="AE73" s="202"/>
      <c r="AF73" s="202"/>
      <c r="AG73" s="202"/>
      <c r="AH73" s="18"/>
      <c r="AI73" s="202"/>
      <c r="AJ73" s="202"/>
      <c r="AK73" s="202"/>
      <c r="AL73" s="202"/>
      <c r="AM73" s="202"/>
      <c r="AN73" s="202"/>
      <c r="AO73" s="202"/>
      <c r="AP73" s="202"/>
      <c r="AQ73" s="202"/>
      <c r="AR73" s="202"/>
      <c r="AS73" s="202"/>
      <c r="AT73" s="202"/>
      <c r="AU73" s="207"/>
      <c r="AV73" s="207"/>
      <c r="AW73" s="207"/>
      <c r="AX73" s="207"/>
      <c r="AY73" s="207"/>
      <c r="AZ73" s="208"/>
      <c r="BA73" s="208"/>
      <c r="BB73" s="208"/>
      <c r="BC73" s="208"/>
      <c r="BD73" s="208"/>
      <c r="BE73" s="208"/>
      <c r="BF73" s="20"/>
      <c r="BG73" s="20"/>
      <c r="BH73" s="20"/>
      <c r="BI73" s="20"/>
      <c r="BJ73" s="20"/>
      <c r="BK73" s="20"/>
      <c r="BL73" s="20"/>
      <c r="BM73" s="20"/>
      <c r="BN73" s="20"/>
      <c r="BO73" s="20"/>
      <c r="BP73" s="20"/>
      <c r="BQ73" s="20"/>
      <c r="BR73" s="20"/>
      <c r="BS73" s="20"/>
      <c r="BT73" s="20"/>
      <c r="BU73" s="15">
        <f t="shared" si="4"/>
        <v>0</v>
      </c>
      <c r="BV73" s="23"/>
      <c r="BW73" s="15">
        <f t="shared" si="5"/>
        <v>0</v>
      </c>
      <c r="BX73" s="23"/>
      <c r="BY73" s="15">
        <f t="shared" si="6"/>
        <v>0</v>
      </c>
      <c r="BZ73" s="273"/>
      <c r="CA73" s="273"/>
      <c r="CB73" s="273"/>
      <c r="CC73" s="273"/>
      <c r="CD73" s="273"/>
      <c r="CE73" s="273"/>
    </row>
    <row r="74" spans="1:83" customFormat="1" ht="21" hidden="1" customHeight="1">
      <c r="A74" s="44"/>
      <c r="B74" s="44"/>
      <c r="C74" s="41" t="s">
        <v>56</v>
      </c>
      <c r="D74" s="658" t="s">
        <v>940</v>
      </c>
      <c r="E74" s="561">
        <v>10024</v>
      </c>
      <c r="F74" s="543">
        <v>38679</v>
      </c>
      <c r="G74" s="982"/>
      <c r="H74" s="363" t="s">
        <v>352</v>
      </c>
      <c r="I74" s="30">
        <v>38731</v>
      </c>
      <c r="J74" s="518" t="s">
        <v>942</v>
      </c>
      <c r="K74" s="327" t="s">
        <v>941</v>
      </c>
      <c r="L74" s="16">
        <v>0</v>
      </c>
      <c r="M74" s="16">
        <v>0</v>
      </c>
      <c r="N74" s="16">
        <v>0</v>
      </c>
      <c r="O74" s="16">
        <v>0</v>
      </c>
      <c r="P74" s="16">
        <v>0</v>
      </c>
      <c r="Q74" s="16">
        <v>0</v>
      </c>
      <c r="R74" s="16">
        <v>0</v>
      </c>
      <c r="S74" s="957">
        <v>0</v>
      </c>
      <c r="T74" s="957"/>
      <c r="U74" s="202"/>
      <c r="V74" s="202"/>
      <c r="W74" s="202"/>
      <c r="X74" s="202"/>
      <c r="Y74" s="202"/>
      <c r="Z74" s="202"/>
      <c r="AA74" s="202"/>
      <c r="AB74" s="202"/>
      <c r="AC74" s="202"/>
      <c r="AD74" s="202"/>
      <c r="AE74" s="202"/>
      <c r="AF74" s="202"/>
      <c r="AG74" s="202"/>
      <c r="AH74" s="18"/>
      <c r="AI74" s="202"/>
      <c r="AJ74" s="202"/>
      <c r="AK74" s="202"/>
      <c r="AL74" s="202"/>
      <c r="AM74" s="202"/>
      <c r="AN74" s="202"/>
      <c r="AO74" s="202"/>
      <c r="AP74" s="202"/>
      <c r="AQ74" s="202"/>
      <c r="AR74" s="202"/>
      <c r="AS74" s="202"/>
      <c r="AT74" s="202"/>
      <c r="AU74" s="207"/>
      <c r="AV74" s="207"/>
      <c r="AW74" s="207"/>
      <c r="AX74" s="207"/>
      <c r="AY74" s="207"/>
      <c r="AZ74" s="208"/>
      <c r="BA74" s="208"/>
      <c r="BB74" s="208"/>
      <c r="BC74" s="208"/>
      <c r="BD74" s="208"/>
      <c r="BE74" s="208"/>
      <c r="BF74" s="20"/>
      <c r="BG74" s="20"/>
      <c r="BH74" s="20"/>
      <c r="BI74" s="20"/>
      <c r="BJ74" s="20"/>
      <c r="BK74" s="20"/>
      <c r="BL74" s="20"/>
      <c r="BM74" s="20"/>
      <c r="BN74" s="20"/>
      <c r="BO74" s="20"/>
      <c r="BP74" s="20"/>
      <c r="BQ74" s="20"/>
      <c r="BR74" s="20"/>
      <c r="BS74" s="20"/>
      <c r="BT74" s="20"/>
      <c r="BU74" s="15">
        <f t="shared" si="4"/>
        <v>0</v>
      </c>
      <c r="BV74" s="23"/>
      <c r="BW74" s="15">
        <f t="shared" si="5"/>
        <v>0</v>
      </c>
      <c r="BX74" s="23"/>
      <c r="BY74" s="15">
        <f t="shared" si="6"/>
        <v>0</v>
      </c>
      <c r="BZ74" s="273"/>
      <c r="CA74" s="273"/>
      <c r="CB74" s="273"/>
      <c r="CC74" s="273"/>
      <c r="CD74" s="273"/>
      <c r="CE74" s="273"/>
    </row>
    <row r="75" spans="1:83" customFormat="1" ht="21" hidden="1" customHeight="1">
      <c r="A75" s="44"/>
      <c r="B75" s="44"/>
      <c r="C75" s="41" t="s">
        <v>58</v>
      </c>
      <c r="D75" s="658" t="s">
        <v>1474</v>
      </c>
      <c r="E75" s="561">
        <v>1648</v>
      </c>
      <c r="F75" s="543">
        <v>38825</v>
      </c>
      <c r="G75" s="982"/>
      <c r="H75" s="363" t="s">
        <v>352</v>
      </c>
      <c r="I75" s="30">
        <v>23017</v>
      </c>
      <c r="J75" s="518" t="s">
        <v>558</v>
      </c>
      <c r="K75" s="327" t="s">
        <v>557</v>
      </c>
      <c r="L75" s="16">
        <v>0</v>
      </c>
      <c r="M75" s="16">
        <v>0</v>
      </c>
      <c r="N75" s="16">
        <v>0</v>
      </c>
      <c r="O75" s="16">
        <v>0</v>
      </c>
      <c r="P75" s="16">
        <v>0</v>
      </c>
      <c r="Q75" s="16">
        <v>0</v>
      </c>
      <c r="R75" s="16">
        <v>0</v>
      </c>
      <c r="S75" s="957">
        <v>0</v>
      </c>
      <c r="T75" s="957"/>
      <c r="U75" s="202"/>
      <c r="V75" s="202"/>
      <c r="W75" s="202"/>
      <c r="X75" s="202"/>
      <c r="Y75" s="202"/>
      <c r="Z75" s="202"/>
      <c r="AA75" s="202"/>
      <c r="AB75" s="202"/>
      <c r="AC75" s="202"/>
      <c r="AD75" s="202"/>
      <c r="AE75" s="202"/>
      <c r="AF75" s="202"/>
      <c r="AG75" s="202"/>
      <c r="AH75" s="18"/>
      <c r="AI75" s="202"/>
      <c r="AJ75" s="202"/>
      <c r="AK75" s="202"/>
      <c r="AL75" s="202"/>
      <c r="AM75" s="202"/>
      <c r="AN75" s="202"/>
      <c r="AO75" s="202"/>
      <c r="AP75" s="202"/>
      <c r="AQ75" s="202"/>
      <c r="AR75" s="202"/>
      <c r="AS75" s="202"/>
      <c r="AT75" s="202"/>
      <c r="AU75" s="207"/>
      <c r="AV75" s="207"/>
      <c r="AW75" s="207"/>
      <c r="AX75" s="207"/>
      <c r="AY75" s="207"/>
      <c r="AZ75" s="208"/>
      <c r="BA75" s="208"/>
      <c r="BB75" s="208"/>
      <c r="BC75" s="208"/>
      <c r="BD75" s="208"/>
      <c r="BE75" s="208"/>
      <c r="BF75" s="20"/>
      <c r="BG75" s="20"/>
      <c r="BH75" s="20"/>
      <c r="BI75" s="20"/>
      <c r="BJ75" s="20"/>
      <c r="BK75" s="20"/>
      <c r="BL75" s="20"/>
      <c r="BM75" s="20"/>
      <c r="BN75" s="20"/>
      <c r="BO75" s="20"/>
      <c r="BP75" s="20"/>
      <c r="BQ75" s="20"/>
      <c r="BR75" s="20"/>
      <c r="BS75" s="20"/>
      <c r="BT75" s="20"/>
      <c r="BU75" s="15">
        <f t="shared" si="4"/>
        <v>0</v>
      </c>
      <c r="BV75" s="23"/>
      <c r="BW75" s="15">
        <f t="shared" si="5"/>
        <v>0</v>
      </c>
      <c r="BX75" s="23"/>
      <c r="BY75" s="15">
        <f t="shared" si="6"/>
        <v>0</v>
      </c>
      <c r="BZ75" s="273"/>
      <c r="CA75" s="273"/>
      <c r="CB75" s="273"/>
      <c r="CC75" s="273"/>
      <c r="CD75" s="273"/>
      <c r="CE75" s="273"/>
    </row>
    <row r="76" spans="1:83" customFormat="1" ht="21" hidden="1" customHeight="1">
      <c r="A76" s="44"/>
      <c r="B76" s="44"/>
      <c r="C76" s="41" t="s">
        <v>63</v>
      </c>
      <c r="D76" s="37" t="s">
        <v>1984</v>
      </c>
      <c r="E76" s="561">
        <v>1246</v>
      </c>
      <c r="F76" s="542">
        <v>39904</v>
      </c>
      <c r="G76" s="982"/>
      <c r="H76" s="363" t="s">
        <v>352</v>
      </c>
      <c r="I76" s="30"/>
      <c r="J76" s="518" t="s">
        <v>648</v>
      </c>
      <c r="K76" s="327" t="s">
        <v>648</v>
      </c>
      <c r="L76" s="16">
        <v>0</v>
      </c>
      <c r="M76" s="16">
        <v>0</v>
      </c>
      <c r="N76" s="16">
        <v>0</v>
      </c>
      <c r="O76" s="16">
        <v>0</v>
      </c>
      <c r="P76" s="16">
        <v>0</v>
      </c>
      <c r="Q76" s="16">
        <v>0</v>
      </c>
      <c r="R76" s="16">
        <v>0</v>
      </c>
      <c r="S76" s="957">
        <v>0</v>
      </c>
      <c r="T76" s="957"/>
      <c r="U76" s="202"/>
      <c r="V76" s="202"/>
      <c r="W76" s="202"/>
      <c r="X76" s="202"/>
      <c r="Y76" s="202"/>
      <c r="Z76" s="202"/>
      <c r="AA76" s="202"/>
      <c r="AB76" s="202"/>
      <c r="AC76" s="202"/>
      <c r="AD76" s="202"/>
      <c r="AE76" s="202"/>
      <c r="AF76" s="202"/>
      <c r="AG76" s="202"/>
      <c r="AH76" s="18"/>
      <c r="AI76" s="202"/>
      <c r="AJ76" s="202"/>
      <c r="AK76" s="202"/>
      <c r="AL76" s="202"/>
      <c r="AM76" s="202"/>
      <c r="AN76" s="202"/>
      <c r="AO76" s="202"/>
      <c r="AP76" s="202"/>
      <c r="AQ76" s="202"/>
      <c r="AR76" s="202"/>
      <c r="AS76" s="202"/>
      <c r="AT76" s="202"/>
      <c r="AU76" s="207"/>
      <c r="AV76" s="207"/>
      <c r="AW76" s="207"/>
      <c r="AX76" s="207"/>
      <c r="AY76" s="207"/>
      <c r="AZ76" s="208"/>
      <c r="BA76" s="208"/>
      <c r="BB76" s="208"/>
      <c r="BC76" s="208"/>
      <c r="BD76" s="208"/>
      <c r="BE76" s="208"/>
      <c r="BF76" s="20"/>
      <c r="BG76" s="20"/>
      <c r="BH76" s="20"/>
      <c r="BI76" s="20"/>
      <c r="BJ76" s="20"/>
      <c r="BK76" s="20"/>
      <c r="BL76" s="20"/>
      <c r="BM76" s="20"/>
      <c r="BN76" s="20"/>
      <c r="BO76" s="20"/>
      <c r="BP76" s="20"/>
      <c r="BQ76" s="20"/>
      <c r="BR76" s="20"/>
      <c r="BS76" s="20"/>
      <c r="BT76" s="20"/>
      <c r="BU76" s="15">
        <f t="shared" si="4"/>
        <v>0</v>
      </c>
      <c r="BV76" s="23"/>
      <c r="BW76" s="15">
        <f t="shared" si="5"/>
        <v>0</v>
      </c>
      <c r="BX76" s="23"/>
      <c r="BY76" s="15">
        <f t="shared" si="6"/>
        <v>0</v>
      </c>
      <c r="BZ76" s="273"/>
      <c r="CA76" s="273"/>
      <c r="CB76" s="273"/>
      <c r="CC76" s="273"/>
      <c r="CD76" s="273"/>
      <c r="CE76" s="273"/>
    </row>
    <row r="77" spans="1:83" customFormat="1" ht="21" hidden="1" customHeight="1">
      <c r="A77" s="44"/>
      <c r="B77" s="44"/>
      <c r="C77" s="41" t="s">
        <v>67</v>
      </c>
      <c r="D77" s="658" t="s">
        <v>1433</v>
      </c>
      <c r="E77" s="561">
        <v>257</v>
      </c>
      <c r="F77" s="543">
        <v>40135</v>
      </c>
      <c r="G77" s="982"/>
      <c r="H77" s="363" t="s">
        <v>352</v>
      </c>
      <c r="I77" s="30">
        <v>40732</v>
      </c>
      <c r="J77" s="518" t="s">
        <v>1435</v>
      </c>
      <c r="K77" s="327" t="s">
        <v>1434</v>
      </c>
      <c r="L77" s="16">
        <v>0</v>
      </c>
      <c r="M77" s="16">
        <v>0</v>
      </c>
      <c r="N77" s="16">
        <v>0</v>
      </c>
      <c r="O77" s="16">
        <v>0</v>
      </c>
      <c r="P77" s="16">
        <v>0</v>
      </c>
      <c r="Q77" s="16">
        <v>0</v>
      </c>
      <c r="R77" s="16">
        <v>0</v>
      </c>
      <c r="S77" s="957">
        <v>0</v>
      </c>
      <c r="T77" s="957"/>
      <c r="U77" s="202"/>
      <c r="V77" s="202"/>
      <c r="W77" s="202"/>
      <c r="X77" s="202"/>
      <c r="Y77" s="202"/>
      <c r="Z77" s="202"/>
      <c r="AA77" s="202"/>
      <c r="AB77" s="202"/>
      <c r="AC77" s="202"/>
      <c r="AD77" s="202"/>
      <c r="AE77" s="202"/>
      <c r="AF77" s="202"/>
      <c r="AG77" s="202"/>
      <c r="AH77" s="18"/>
      <c r="AI77" s="202"/>
      <c r="AJ77" s="202"/>
      <c r="AK77" s="202"/>
      <c r="AL77" s="202"/>
      <c r="AM77" s="202"/>
      <c r="AN77" s="202"/>
      <c r="AO77" s="202"/>
      <c r="AP77" s="202"/>
      <c r="AQ77" s="202"/>
      <c r="AR77" s="202"/>
      <c r="AS77" s="202"/>
      <c r="AT77" s="202"/>
      <c r="AU77" s="207"/>
      <c r="AV77" s="207"/>
      <c r="AW77" s="207"/>
      <c r="AX77" s="207"/>
      <c r="AY77" s="207"/>
      <c r="AZ77" s="208"/>
      <c r="BA77" s="208"/>
      <c r="BB77" s="208"/>
      <c r="BC77" s="208"/>
      <c r="BD77" s="208"/>
      <c r="BE77" s="208"/>
      <c r="BF77" s="20"/>
      <c r="BG77" s="20"/>
      <c r="BH77" s="20"/>
      <c r="BI77" s="20"/>
      <c r="BJ77" s="20"/>
      <c r="BK77" s="20"/>
      <c r="BL77" s="20"/>
      <c r="BM77" s="20"/>
      <c r="BN77" s="20"/>
      <c r="BO77" s="20"/>
      <c r="BP77" s="20"/>
      <c r="BQ77" s="20"/>
      <c r="BR77" s="20"/>
      <c r="BS77" s="20"/>
      <c r="BT77" s="20"/>
      <c r="BU77" s="15">
        <f t="shared" si="4"/>
        <v>0</v>
      </c>
      <c r="BV77" s="23"/>
      <c r="BW77" s="15">
        <f t="shared" si="5"/>
        <v>0</v>
      </c>
      <c r="BX77" s="23"/>
      <c r="BY77" s="15">
        <f t="shared" si="6"/>
        <v>0</v>
      </c>
      <c r="BZ77" s="273"/>
      <c r="CA77" s="273"/>
      <c r="CB77" s="273"/>
      <c r="CC77" s="273"/>
      <c r="CD77" s="273"/>
      <c r="CE77" s="273"/>
    </row>
    <row r="78" spans="1:83" customFormat="1" ht="21" hidden="1" customHeight="1">
      <c r="A78" s="44"/>
      <c r="B78" s="44"/>
      <c r="C78" s="41" t="s">
        <v>68</v>
      </c>
      <c r="D78" s="37" t="s">
        <v>452</v>
      </c>
      <c r="E78" s="561">
        <v>10604</v>
      </c>
      <c r="F78" s="543">
        <v>40909</v>
      </c>
      <c r="G78" s="982"/>
      <c r="H78" s="363" t="s">
        <v>352</v>
      </c>
      <c r="I78" s="30">
        <v>24073</v>
      </c>
      <c r="J78" s="518" t="s">
        <v>454</v>
      </c>
      <c r="K78" s="327" t="s">
        <v>453</v>
      </c>
      <c r="L78" s="16">
        <v>0</v>
      </c>
      <c r="M78" s="16">
        <v>0</v>
      </c>
      <c r="N78" s="16">
        <v>0</v>
      </c>
      <c r="O78" s="16">
        <v>0</v>
      </c>
      <c r="P78" s="16">
        <v>0</v>
      </c>
      <c r="Q78" s="16">
        <v>0</v>
      </c>
      <c r="R78" s="16">
        <v>0</v>
      </c>
      <c r="S78" s="957">
        <v>0</v>
      </c>
      <c r="T78" s="957"/>
      <c r="U78" s="202"/>
      <c r="V78" s="202"/>
      <c r="W78" s="202"/>
      <c r="X78" s="202"/>
      <c r="Y78" s="202"/>
      <c r="Z78" s="202"/>
      <c r="AA78" s="202"/>
      <c r="AB78" s="202"/>
      <c r="AC78" s="202"/>
      <c r="AD78" s="202"/>
      <c r="AE78" s="202"/>
      <c r="AF78" s="202"/>
      <c r="AG78" s="202"/>
      <c r="AH78" s="18"/>
      <c r="AI78" s="202"/>
      <c r="AJ78" s="202"/>
      <c r="AK78" s="202"/>
      <c r="AL78" s="202"/>
      <c r="AM78" s="202"/>
      <c r="AN78" s="202"/>
      <c r="AO78" s="202"/>
      <c r="AP78" s="202"/>
      <c r="AQ78" s="202"/>
      <c r="AR78" s="202"/>
      <c r="AS78" s="202"/>
      <c r="AT78" s="202"/>
      <c r="AU78" s="207"/>
      <c r="AV78" s="207"/>
      <c r="AW78" s="207"/>
      <c r="AX78" s="207"/>
      <c r="AY78" s="207"/>
      <c r="AZ78" s="208"/>
      <c r="BA78" s="208"/>
      <c r="BB78" s="208"/>
      <c r="BC78" s="208"/>
      <c r="BD78" s="208"/>
      <c r="BE78" s="208"/>
      <c r="BF78" s="20"/>
      <c r="BG78" s="20"/>
      <c r="BH78" s="20"/>
      <c r="BI78" s="20"/>
      <c r="BJ78" s="20"/>
      <c r="BK78" s="20"/>
      <c r="BL78" s="20"/>
      <c r="BM78" s="20"/>
      <c r="BN78" s="20"/>
      <c r="BO78" s="20"/>
      <c r="BP78" s="20"/>
      <c r="BQ78" s="20"/>
      <c r="BR78" s="20"/>
      <c r="BS78" s="20"/>
      <c r="BT78" s="20"/>
      <c r="BU78" s="15">
        <f t="shared" si="4"/>
        <v>0</v>
      </c>
      <c r="BV78" s="23"/>
      <c r="BW78" s="15">
        <f t="shared" si="5"/>
        <v>0</v>
      </c>
      <c r="BX78" s="23"/>
      <c r="BY78" s="15">
        <f t="shared" si="6"/>
        <v>0</v>
      </c>
      <c r="BZ78" s="273"/>
      <c r="CA78" s="273"/>
      <c r="CB78" s="273"/>
      <c r="CC78" s="273"/>
      <c r="CD78" s="273"/>
      <c r="CE78" s="273"/>
    </row>
    <row r="79" spans="1:83" customFormat="1" ht="21" hidden="1" customHeight="1">
      <c r="A79" s="44"/>
      <c r="B79" s="44"/>
      <c r="C79" s="41" t="s">
        <v>74</v>
      </c>
      <c r="D79" s="658" t="s">
        <v>1162</v>
      </c>
      <c r="E79" s="561">
        <v>344</v>
      </c>
      <c r="F79" s="541">
        <v>41395</v>
      </c>
      <c r="G79" s="982"/>
      <c r="H79" s="363" t="s">
        <v>352</v>
      </c>
      <c r="I79" s="30">
        <v>29881</v>
      </c>
      <c r="J79" s="511" t="s">
        <v>1573</v>
      </c>
      <c r="K79" s="327" t="s">
        <v>1163</v>
      </c>
      <c r="L79" s="16">
        <v>0</v>
      </c>
      <c r="M79" s="16">
        <v>0</v>
      </c>
      <c r="N79" s="16">
        <v>0</v>
      </c>
      <c r="O79" s="16">
        <v>0</v>
      </c>
      <c r="P79" s="16">
        <v>0</v>
      </c>
      <c r="Q79" s="16">
        <v>0</v>
      </c>
      <c r="R79" s="16">
        <v>0</v>
      </c>
      <c r="S79" s="957">
        <v>0</v>
      </c>
      <c r="T79" s="957"/>
      <c r="U79" s="202"/>
      <c r="V79" s="202"/>
      <c r="W79" s="202"/>
      <c r="X79" s="202"/>
      <c r="Y79" s="202"/>
      <c r="Z79" s="202"/>
      <c r="AA79" s="202"/>
      <c r="AB79" s="202"/>
      <c r="AC79" s="202"/>
      <c r="AD79" s="202"/>
      <c r="AE79" s="202"/>
      <c r="AF79" s="202"/>
      <c r="AG79" s="202"/>
      <c r="AH79" s="18"/>
      <c r="AI79" s="202"/>
      <c r="AJ79" s="202"/>
      <c r="AK79" s="202"/>
      <c r="AL79" s="202"/>
      <c r="AM79" s="202"/>
      <c r="AN79" s="202"/>
      <c r="AO79" s="202"/>
      <c r="AP79" s="202"/>
      <c r="AQ79" s="202"/>
      <c r="AR79" s="202"/>
      <c r="AS79" s="202"/>
      <c r="AT79" s="202"/>
      <c r="AU79" s="207"/>
      <c r="AV79" s="207"/>
      <c r="AW79" s="207"/>
      <c r="AX79" s="207"/>
      <c r="AY79" s="207"/>
      <c r="AZ79" s="208"/>
      <c r="BA79" s="208"/>
      <c r="BB79" s="208"/>
      <c r="BC79" s="208"/>
      <c r="BD79" s="208"/>
      <c r="BE79" s="208"/>
      <c r="BF79" s="20"/>
      <c r="BG79" s="20"/>
      <c r="BH79" s="20"/>
      <c r="BI79" s="20"/>
      <c r="BJ79" s="20"/>
      <c r="BK79" s="20"/>
      <c r="BL79" s="20"/>
      <c r="BM79" s="20"/>
      <c r="BN79" s="20"/>
      <c r="BO79" s="20"/>
      <c r="BP79" s="20"/>
      <c r="BQ79" s="20"/>
      <c r="BR79" s="20"/>
      <c r="BS79" s="20"/>
      <c r="BT79" s="20"/>
      <c r="BU79" s="15">
        <f t="shared" si="4"/>
        <v>0</v>
      </c>
      <c r="BV79" s="23"/>
      <c r="BW79" s="15">
        <f t="shared" si="5"/>
        <v>0</v>
      </c>
      <c r="BX79" s="23"/>
      <c r="BY79" s="15">
        <f t="shared" si="6"/>
        <v>0</v>
      </c>
      <c r="BZ79" s="273"/>
      <c r="CA79" s="273"/>
      <c r="CB79" s="273"/>
      <c r="CC79" s="273"/>
      <c r="CD79" s="273"/>
      <c r="CE79" s="273"/>
    </row>
    <row r="80" spans="1:83" customFormat="1" ht="21" hidden="1" customHeight="1">
      <c r="A80" s="44"/>
      <c r="B80" s="44"/>
      <c r="C80" s="41" t="s">
        <v>79</v>
      </c>
      <c r="D80" s="658" t="s">
        <v>1393</v>
      </c>
      <c r="E80" s="561">
        <v>1943</v>
      </c>
      <c r="F80" s="543">
        <v>41948</v>
      </c>
      <c r="G80" s="982"/>
      <c r="H80" s="363" t="s">
        <v>352</v>
      </c>
      <c r="I80" s="30">
        <v>15767</v>
      </c>
      <c r="J80" s="518" t="s">
        <v>552</v>
      </c>
      <c r="K80" s="327" t="s">
        <v>551</v>
      </c>
      <c r="L80" s="16">
        <v>0</v>
      </c>
      <c r="M80" s="16">
        <v>0</v>
      </c>
      <c r="N80" s="16">
        <v>0</v>
      </c>
      <c r="O80" s="16">
        <v>0</v>
      </c>
      <c r="P80" s="16">
        <v>0</v>
      </c>
      <c r="Q80" s="16">
        <v>0</v>
      </c>
      <c r="R80" s="16">
        <v>0</v>
      </c>
      <c r="S80" s="957">
        <v>0</v>
      </c>
      <c r="T80" s="957"/>
      <c r="U80" s="202"/>
      <c r="V80" s="202"/>
      <c r="W80" s="202"/>
      <c r="X80" s="202"/>
      <c r="Y80" s="202"/>
      <c r="Z80" s="202"/>
      <c r="AA80" s="202"/>
      <c r="AB80" s="202"/>
      <c r="AC80" s="202"/>
      <c r="AD80" s="202"/>
      <c r="AE80" s="202"/>
      <c r="AF80" s="202"/>
      <c r="AG80" s="202"/>
      <c r="AH80" s="18"/>
      <c r="AI80" s="202"/>
      <c r="AJ80" s="202"/>
      <c r="AK80" s="202"/>
      <c r="AL80" s="202"/>
      <c r="AM80" s="202"/>
      <c r="AN80" s="202"/>
      <c r="AO80" s="202"/>
      <c r="AP80" s="202"/>
      <c r="AQ80" s="202"/>
      <c r="AR80" s="202"/>
      <c r="AS80" s="202"/>
      <c r="AT80" s="202"/>
      <c r="AU80" s="207"/>
      <c r="AV80" s="207"/>
      <c r="AW80" s="207"/>
      <c r="AX80" s="207"/>
      <c r="AY80" s="207"/>
      <c r="AZ80" s="208"/>
      <c r="BA80" s="208"/>
      <c r="BB80" s="208"/>
      <c r="BC80" s="208"/>
      <c r="BD80" s="208"/>
      <c r="BE80" s="208"/>
      <c r="BF80" s="20"/>
      <c r="BG80" s="20"/>
      <c r="BH80" s="20"/>
      <c r="BI80" s="20"/>
      <c r="BJ80" s="20"/>
      <c r="BK80" s="20"/>
      <c r="BL80" s="20"/>
      <c r="BM80" s="20"/>
      <c r="BN80" s="20"/>
      <c r="BO80" s="20"/>
      <c r="BP80" s="20"/>
      <c r="BQ80" s="20"/>
      <c r="BR80" s="20"/>
      <c r="BS80" s="20"/>
      <c r="BT80" s="20"/>
      <c r="BU80" s="15">
        <f t="shared" si="4"/>
        <v>0</v>
      </c>
      <c r="BV80" s="23"/>
      <c r="BW80" s="15">
        <f t="shared" si="5"/>
        <v>0</v>
      </c>
      <c r="BX80" s="23"/>
      <c r="BY80" s="15">
        <f t="shared" si="6"/>
        <v>0</v>
      </c>
      <c r="BZ80" s="273"/>
      <c r="CA80" s="273"/>
      <c r="CB80" s="273"/>
      <c r="CC80" s="273"/>
      <c r="CD80" s="273"/>
      <c r="CE80" s="273"/>
    </row>
    <row r="81" spans="1:83" customFormat="1" ht="21" hidden="1" customHeight="1">
      <c r="A81" s="44"/>
      <c r="B81" s="44"/>
      <c r="C81" s="41" t="s">
        <v>81</v>
      </c>
      <c r="D81" s="658" t="s">
        <v>144</v>
      </c>
      <c r="E81" s="561">
        <v>2402</v>
      </c>
      <c r="F81" s="543">
        <v>42153</v>
      </c>
      <c r="G81" s="982"/>
      <c r="H81" s="363" t="s">
        <v>352</v>
      </c>
      <c r="I81" s="30">
        <v>42185</v>
      </c>
      <c r="J81" s="518" t="s">
        <v>663</v>
      </c>
      <c r="K81" s="327" t="s">
        <v>662</v>
      </c>
      <c r="L81" s="16">
        <v>0</v>
      </c>
      <c r="M81" s="16">
        <v>0</v>
      </c>
      <c r="N81" s="16">
        <v>0</v>
      </c>
      <c r="O81" s="16">
        <v>0</v>
      </c>
      <c r="P81" s="16">
        <v>0</v>
      </c>
      <c r="Q81" s="16">
        <v>0</v>
      </c>
      <c r="R81" s="16">
        <v>0</v>
      </c>
      <c r="S81" s="957">
        <v>0</v>
      </c>
      <c r="T81" s="957"/>
      <c r="U81" s="202"/>
      <c r="V81" s="202"/>
      <c r="W81" s="202"/>
      <c r="X81" s="202"/>
      <c r="Y81" s="202"/>
      <c r="Z81" s="202"/>
      <c r="AA81" s="202"/>
      <c r="AB81" s="202"/>
      <c r="AC81" s="202"/>
      <c r="AD81" s="202"/>
      <c r="AE81" s="202"/>
      <c r="AF81" s="202"/>
      <c r="AG81" s="202"/>
      <c r="AH81" s="18"/>
      <c r="AI81" s="202"/>
      <c r="AJ81" s="202"/>
      <c r="AK81" s="202"/>
      <c r="AL81" s="202"/>
      <c r="AM81" s="202"/>
      <c r="AN81" s="202"/>
      <c r="AO81" s="202"/>
      <c r="AP81" s="202"/>
      <c r="AQ81" s="202"/>
      <c r="AR81" s="202"/>
      <c r="AS81" s="202"/>
      <c r="AT81" s="202"/>
      <c r="AU81" s="207"/>
      <c r="AV81" s="207"/>
      <c r="AW81" s="207"/>
      <c r="AX81" s="207"/>
      <c r="AY81" s="207"/>
      <c r="AZ81" s="208"/>
      <c r="BA81" s="208"/>
      <c r="BB81" s="208"/>
      <c r="BC81" s="208"/>
      <c r="BD81" s="208"/>
      <c r="BE81" s="208"/>
      <c r="BF81" s="20"/>
      <c r="BG81" s="20"/>
      <c r="BH81" s="20"/>
      <c r="BI81" s="20"/>
      <c r="BJ81" s="20"/>
      <c r="BK81" s="20"/>
      <c r="BL81" s="20"/>
      <c r="BM81" s="20"/>
      <c r="BN81" s="20"/>
      <c r="BO81" s="20"/>
      <c r="BP81" s="20"/>
      <c r="BQ81" s="20"/>
      <c r="BR81" s="20"/>
      <c r="BS81" s="20"/>
      <c r="BT81" s="20"/>
      <c r="BU81" s="15">
        <f t="shared" si="4"/>
        <v>0</v>
      </c>
      <c r="BV81" s="23"/>
      <c r="BW81" s="15">
        <f t="shared" si="5"/>
        <v>0</v>
      </c>
      <c r="BX81" s="23"/>
      <c r="BY81" s="15">
        <f t="shared" si="6"/>
        <v>0</v>
      </c>
      <c r="BZ81" s="273"/>
      <c r="CA81" s="273"/>
      <c r="CB81" s="273"/>
      <c r="CC81" s="273"/>
      <c r="CD81" s="273"/>
      <c r="CE81" s="273"/>
    </row>
    <row r="82" spans="1:83" customFormat="1" ht="21" hidden="1" customHeight="1">
      <c r="A82" s="44"/>
      <c r="B82" s="44"/>
      <c r="C82" s="41" t="s">
        <v>89</v>
      </c>
      <c r="D82" s="658" t="s">
        <v>1515</v>
      </c>
      <c r="E82" s="561">
        <v>10284</v>
      </c>
      <c r="F82" s="543">
        <v>43972</v>
      </c>
      <c r="G82" s="982"/>
      <c r="H82" s="363" t="s">
        <v>352</v>
      </c>
      <c r="I82" s="30">
        <v>29290</v>
      </c>
      <c r="J82" s="518" t="s">
        <v>1396</v>
      </c>
      <c r="K82" s="327" t="s">
        <v>1395</v>
      </c>
      <c r="L82" s="16">
        <v>0</v>
      </c>
      <c r="M82" s="16">
        <v>0</v>
      </c>
      <c r="N82" s="16">
        <v>0</v>
      </c>
      <c r="O82" s="16">
        <v>0</v>
      </c>
      <c r="P82" s="16">
        <v>0</v>
      </c>
      <c r="Q82" s="16">
        <v>0</v>
      </c>
      <c r="R82" s="16">
        <v>0</v>
      </c>
      <c r="S82" s="957">
        <v>0</v>
      </c>
      <c r="T82" s="957"/>
      <c r="U82" s="202"/>
      <c r="V82" s="202"/>
      <c r="W82" s="202"/>
      <c r="X82" s="202"/>
      <c r="Y82" s="202"/>
      <c r="Z82" s="202"/>
      <c r="AA82" s="202"/>
      <c r="AB82" s="202"/>
      <c r="AC82" s="202"/>
      <c r="AD82" s="202"/>
      <c r="AE82" s="202"/>
      <c r="AF82" s="202"/>
      <c r="AG82" s="202"/>
      <c r="AH82" s="18"/>
      <c r="AI82" s="202"/>
      <c r="AJ82" s="202"/>
      <c r="AK82" s="202"/>
      <c r="AL82" s="202"/>
      <c r="AM82" s="202"/>
      <c r="AN82" s="202"/>
      <c r="AO82" s="202"/>
      <c r="AP82" s="202"/>
      <c r="AQ82" s="202"/>
      <c r="AR82" s="202"/>
      <c r="AS82" s="202"/>
      <c r="AT82" s="202"/>
      <c r="AU82" s="207"/>
      <c r="AV82" s="207"/>
      <c r="AW82" s="207"/>
      <c r="AX82" s="207"/>
      <c r="AY82" s="207"/>
      <c r="AZ82" s="208"/>
      <c r="BA82" s="208"/>
      <c r="BB82" s="208"/>
      <c r="BC82" s="208"/>
      <c r="BD82" s="208"/>
      <c r="BE82" s="208"/>
      <c r="BF82" s="20"/>
      <c r="BG82" s="20"/>
      <c r="BH82" s="20"/>
      <c r="BI82" s="20"/>
      <c r="BJ82" s="20"/>
      <c r="BK82" s="20"/>
      <c r="BL82" s="20"/>
      <c r="BM82" s="20"/>
      <c r="BN82" s="20"/>
      <c r="BO82" s="20"/>
      <c r="BP82" s="20"/>
      <c r="BQ82" s="20"/>
      <c r="BR82" s="20"/>
      <c r="BS82" s="20"/>
      <c r="BT82" s="20"/>
      <c r="BU82" s="15">
        <f t="shared" si="4"/>
        <v>0</v>
      </c>
      <c r="BV82" s="23"/>
      <c r="BW82" s="15">
        <f t="shared" si="5"/>
        <v>0</v>
      </c>
      <c r="BX82" s="23"/>
      <c r="BY82" s="15">
        <f t="shared" si="6"/>
        <v>0</v>
      </c>
      <c r="BZ82" s="273"/>
      <c r="CA82" s="273"/>
      <c r="CB82" s="273"/>
      <c r="CC82" s="273"/>
      <c r="CD82" s="273"/>
      <c r="CE82" s="273"/>
    </row>
    <row r="83" spans="1:83" customFormat="1" ht="21" hidden="1" customHeight="1">
      <c r="A83" s="44"/>
      <c r="B83" s="44"/>
      <c r="C83" s="41" t="s">
        <v>95</v>
      </c>
      <c r="D83" s="658" t="s">
        <v>1398</v>
      </c>
      <c r="E83" s="561">
        <v>9585</v>
      </c>
      <c r="F83" s="541">
        <v>43998</v>
      </c>
      <c r="G83" s="982"/>
      <c r="H83" s="363" t="s">
        <v>352</v>
      </c>
      <c r="I83" s="30">
        <v>35971</v>
      </c>
      <c r="J83" s="511" t="s">
        <v>1728</v>
      </c>
      <c r="K83" s="327" t="s">
        <v>1400</v>
      </c>
      <c r="L83" s="16">
        <v>0</v>
      </c>
      <c r="M83" s="16">
        <v>0</v>
      </c>
      <c r="N83" s="16">
        <v>0</v>
      </c>
      <c r="O83" s="16">
        <v>0</v>
      </c>
      <c r="P83" s="16">
        <v>0</v>
      </c>
      <c r="Q83" s="16">
        <v>0</v>
      </c>
      <c r="R83" s="16">
        <v>0</v>
      </c>
      <c r="S83" s="957">
        <v>0</v>
      </c>
      <c r="T83" s="957"/>
      <c r="U83" s="202"/>
      <c r="V83" s="202"/>
      <c r="W83" s="202"/>
      <c r="X83" s="202"/>
      <c r="Y83" s="202"/>
      <c r="Z83" s="202"/>
      <c r="AA83" s="202"/>
      <c r="AB83" s="202"/>
      <c r="AC83" s="202"/>
      <c r="AD83" s="202"/>
      <c r="AE83" s="202"/>
      <c r="AF83" s="202"/>
      <c r="AG83" s="202"/>
      <c r="AH83" s="18"/>
      <c r="AI83" s="202"/>
      <c r="AJ83" s="202"/>
      <c r="AK83" s="202"/>
      <c r="AL83" s="202"/>
      <c r="AM83" s="202"/>
      <c r="AN83" s="202"/>
      <c r="AO83" s="202"/>
      <c r="AP83" s="202"/>
      <c r="AQ83" s="202"/>
      <c r="AR83" s="202"/>
      <c r="AS83" s="202"/>
      <c r="AT83" s="202"/>
      <c r="AU83" s="207"/>
      <c r="AV83" s="207"/>
      <c r="AW83" s="207"/>
      <c r="AX83" s="207"/>
      <c r="AY83" s="207"/>
      <c r="AZ83" s="208"/>
      <c r="BA83" s="208"/>
      <c r="BB83" s="208"/>
      <c r="BC83" s="208"/>
      <c r="BD83" s="208"/>
      <c r="BE83" s="208"/>
      <c r="BF83" s="20"/>
      <c r="BG83" s="20"/>
      <c r="BH83" s="20"/>
      <c r="BI83" s="20"/>
      <c r="BJ83" s="20"/>
      <c r="BK83" s="20"/>
      <c r="BL83" s="20"/>
      <c r="BM83" s="20"/>
      <c r="BN83" s="20"/>
      <c r="BO83" s="20"/>
      <c r="BP83" s="20"/>
      <c r="BQ83" s="20"/>
      <c r="BR83" s="20"/>
      <c r="BS83" s="20"/>
      <c r="BT83" s="20"/>
      <c r="BU83" s="15">
        <f t="shared" si="4"/>
        <v>0</v>
      </c>
      <c r="BV83" s="23"/>
      <c r="BW83" s="15">
        <f t="shared" si="5"/>
        <v>0</v>
      </c>
      <c r="BX83" s="23"/>
      <c r="BY83" s="15">
        <f t="shared" si="6"/>
        <v>0</v>
      </c>
      <c r="BZ83" s="273"/>
      <c r="CA83" s="273"/>
      <c r="CB83" s="273"/>
      <c r="CC83" s="273"/>
      <c r="CD83" s="273"/>
      <c r="CE83" s="273"/>
    </row>
    <row r="84" spans="1:83" customFormat="1" ht="21" hidden="1" customHeight="1">
      <c r="A84" s="44"/>
      <c r="B84" s="44"/>
      <c r="C84" s="41" t="s">
        <v>105</v>
      </c>
      <c r="D84" s="658" t="s">
        <v>1372</v>
      </c>
      <c r="E84" s="561">
        <v>11198</v>
      </c>
      <c r="F84" s="543">
        <v>44621</v>
      </c>
      <c r="G84" s="982"/>
      <c r="H84" s="363" t="s">
        <v>352</v>
      </c>
      <c r="I84" s="30">
        <v>37368</v>
      </c>
      <c r="J84" s="518" t="s">
        <v>1374</v>
      </c>
      <c r="K84" s="327" t="s">
        <v>1373</v>
      </c>
      <c r="L84" s="16">
        <v>0</v>
      </c>
      <c r="M84" s="16">
        <v>0</v>
      </c>
      <c r="N84" s="16">
        <v>0</v>
      </c>
      <c r="O84" s="16">
        <v>0</v>
      </c>
      <c r="P84" s="16">
        <v>0</v>
      </c>
      <c r="Q84" s="16">
        <v>0</v>
      </c>
      <c r="R84" s="16">
        <v>0</v>
      </c>
      <c r="S84" s="957">
        <v>0</v>
      </c>
      <c r="T84" s="957"/>
      <c r="U84" s="202"/>
      <c r="V84" s="202"/>
      <c r="W84" s="202"/>
      <c r="X84" s="202"/>
      <c r="Y84" s="202"/>
      <c r="Z84" s="202"/>
      <c r="AA84" s="202"/>
      <c r="AB84" s="202"/>
      <c r="AC84" s="202"/>
      <c r="AD84" s="202"/>
      <c r="AE84" s="202"/>
      <c r="AF84" s="202"/>
      <c r="AG84" s="202"/>
      <c r="AH84" s="18"/>
      <c r="AI84" s="202"/>
      <c r="AJ84" s="202"/>
      <c r="AK84" s="202"/>
      <c r="AL84" s="202"/>
      <c r="AM84" s="202"/>
      <c r="AN84" s="202"/>
      <c r="AO84" s="202"/>
      <c r="AP84" s="202"/>
      <c r="AQ84" s="202"/>
      <c r="AR84" s="202"/>
      <c r="AS84" s="202"/>
      <c r="AT84" s="202"/>
      <c r="AU84" s="207"/>
      <c r="AV84" s="207"/>
      <c r="AW84" s="207"/>
      <c r="AX84" s="207"/>
      <c r="AY84" s="207"/>
      <c r="AZ84" s="208"/>
      <c r="BA84" s="208"/>
      <c r="BB84" s="208"/>
      <c r="BC84" s="208"/>
      <c r="BD84" s="208"/>
      <c r="BE84" s="208"/>
      <c r="BF84" s="20"/>
      <c r="BG84" s="20"/>
      <c r="BH84" s="20"/>
      <c r="BI84" s="20"/>
      <c r="BJ84" s="20"/>
      <c r="BK84" s="20"/>
      <c r="BL84" s="20"/>
      <c r="BM84" s="20"/>
      <c r="BN84" s="20"/>
      <c r="BO84" s="20"/>
      <c r="BP84" s="20"/>
      <c r="BQ84" s="20"/>
      <c r="BR84" s="20"/>
      <c r="BS84" s="20"/>
      <c r="BT84" s="20"/>
      <c r="BU84" s="15">
        <f t="shared" si="4"/>
        <v>0</v>
      </c>
      <c r="BV84" s="23"/>
      <c r="BW84" s="15">
        <f t="shared" si="5"/>
        <v>0</v>
      </c>
      <c r="BX84" s="23"/>
      <c r="BY84" s="15">
        <f t="shared" si="6"/>
        <v>0</v>
      </c>
      <c r="BZ84" s="273"/>
      <c r="CA84" s="273"/>
      <c r="CB84" s="273"/>
      <c r="CC84" s="273"/>
      <c r="CD84" s="273"/>
      <c r="CE84" s="273"/>
    </row>
    <row r="85" spans="1:83" s="570" customFormat="1" ht="33.75" hidden="1" customHeight="1">
      <c r="A85" s="721" t="s">
        <v>310</v>
      </c>
      <c r="B85" s="721" t="s">
        <v>1693</v>
      </c>
      <c r="C85" s="593" t="s">
        <v>12</v>
      </c>
      <c r="D85" s="721" t="s">
        <v>13</v>
      </c>
      <c r="E85" s="719" t="s">
        <v>1760</v>
      </c>
      <c r="F85" s="722" t="s">
        <v>14</v>
      </c>
      <c r="G85" s="562"/>
      <c r="H85" s="722" t="s">
        <v>1704</v>
      </c>
      <c r="I85" s="722" t="s">
        <v>1705</v>
      </c>
      <c r="J85" s="719" t="s">
        <v>308</v>
      </c>
      <c r="K85" s="722" t="s">
        <v>307</v>
      </c>
      <c r="L85" s="719" t="s">
        <v>1319</v>
      </c>
      <c r="M85" s="719" t="s">
        <v>1430</v>
      </c>
      <c r="N85" s="719" t="s">
        <v>1431</v>
      </c>
      <c r="O85" s="719" t="s">
        <v>1641</v>
      </c>
      <c r="P85" s="719" t="s">
        <v>1642</v>
      </c>
      <c r="Q85" s="719" t="s">
        <v>1867</v>
      </c>
      <c r="R85" s="719" t="s">
        <v>1868</v>
      </c>
      <c r="S85" s="1013" t="s">
        <v>915</v>
      </c>
      <c r="T85" s="1013"/>
      <c r="U85" s="719"/>
      <c r="V85" s="719"/>
      <c r="W85" s="719"/>
      <c r="X85" s="719"/>
      <c r="Y85" s="719"/>
      <c r="Z85" s="719"/>
      <c r="AA85" s="719"/>
      <c r="AB85" s="719"/>
      <c r="AC85" s="719"/>
      <c r="AD85" s="719"/>
      <c r="AE85" s="719"/>
      <c r="AF85" s="719"/>
      <c r="AG85" s="719"/>
      <c r="AH85" s="719"/>
      <c r="AI85" s="719"/>
      <c r="AJ85" s="719"/>
      <c r="AK85" s="719"/>
      <c r="AL85" s="719"/>
      <c r="AM85" s="719"/>
      <c r="AN85" s="719"/>
      <c r="AO85" s="719"/>
      <c r="AP85" s="719"/>
      <c r="AQ85" s="719"/>
      <c r="AR85" s="719"/>
      <c r="AS85" s="719"/>
      <c r="AT85" s="719"/>
      <c r="AU85" s="719"/>
      <c r="AV85" s="719"/>
      <c r="AW85" s="719"/>
      <c r="AX85" s="719"/>
      <c r="AY85" s="719"/>
      <c r="AZ85" s="719"/>
      <c r="BA85" s="719"/>
      <c r="BB85" s="719"/>
      <c r="BC85" s="719"/>
      <c r="BD85" s="719"/>
      <c r="BE85" s="719"/>
      <c r="BF85" s="719"/>
      <c r="BG85" s="719"/>
      <c r="BH85" s="719"/>
      <c r="BI85" s="719"/>
      <c r="BJ85" s="719"/>
      <c r="BK85" s="719"/>
      <c r="BL85" s="719"/>
      <c r="BM85" s="719"/>
      <c r="BN85" s="719"/>
      <c r="BO85" s="719"/>
      <c r="BP85" s="719"/>
      <c r="BQ85" s="719"/>
      <c r="BR85" s="719"/>
      <c r="BS85" s="719"/>
      <c r="BT85" s="719"/>
      <c r="BU85" s="557" t="s">
        <v>915</v>
      </c>
      <c r="BV85" s="558"/>
      <c r="BW85" s="557" t="s">
        <v>916</v>
      </c>
      <c r="BX85" s="190"/>
      <c r="BY85" s="557" t="s">
        <v>1763</v>
      </c>
    </row>
    <row r="86" spans="1:83" s="273" customFormat="1" ht="21" hidden="1" customHeight="1">
      <c r="A86" s="15"/>
      <c r="B86" s="15"/>
      <c r="C86" s="41" t="s">
        <v>19</v>
      </c>
      <c r="D86" s="658" t="s">
        <v>1864</v>
      </c>
      <c r="E86" s="561">
        <v>11388</v>
      </c>
      <c r="F86" s="541">
        <v>43124</v>
      </c>
      <c r="G86" s="982"/>
      <c r="H86" s="363" t="s">
        <v>352</v>
      </c>
      <c r="I86" s="30">
        <v>43124</v>
      </c>
      <c r="J86" s="511" t="s">
        <v>1417</v>
      </c>
      <c r="K86" s="327" t="s">
        <v>1416</v>
      </c>
      <c r="L86" s="16">
        <v>0</v>
      </c>
      <c r="M86" s="16">
        <v>0</v>
      </c>
      <c r="N86" s="16">
        <v>0</v>
      </c>
      <c r="O86" s="16">
        <v>0</v>
      </c>
      <c r="P86" s="16">
        <v>0</v>
      </c>
      <c r="Q86" s="16">
        <v>0</v>
      </c>
      <c r="R86" s="16">
        <v>0</v>
      </c>
      <c r="S86" s="957">
        <v>0</v>
      </c>
      <c r="T86" s="957"/>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9"/>
      <c r="AV86" s="19"/>
      <c r="AW86" s="19"/>
      <c r="AX86" s="19"/>
      <c r="AY86" s="19"/>
      <c r="AZ86" s="19"/>
      <c r="BA86" s="19"/>
      <c r="BB86" s="19"/>
      <c r="BC86" s="19"/>
      <c r="BD86" s="19"/>
      <c r="BE86" s="19"/>
      <c r="BF86" s="19"/>
      <c r="BG86" s="19"/>
      <c r="BH86" s="19"/>
      <c r="BI86" s="19"/>
      <c r="BJ86" s="19"/>
      <c r="BK86" s="19"/>
      <c r="BL86" s="19"/>
      <c r="BM86" s="19"/>
      <c r="BN86" s="19"/>
      <c r="BO86" s="19"/>
      <c r="BP86" s="19"/>
      <c r="BQ86" s="19"/>
      <c r="BR86" s="19"/>
      <c r="BS86" s="19"/>
      <c r="BT86" s="19"/>
      <c r="BU86" s="15">
        <f>COUNT(U86:AT86)</f>
        <v>0</v>
      </c>
      <c r="BV86" s="23"/>
      <c r="BW86" s="15">
        <f>COUNT(AU86:BT86)</f>
        <v>0</v>
      </c>
      <c r="BX86" s="23"/>
      <c r="BY86" s="15">
        <f>SUM(BU86,BW86)</f>
        <v>0</v>
      </c>
    </row>
    <row r="87" spans="1:83" s="273" customFormat="1" ht="21" hidden="1" customHeight="1">
      <c r="A87" s="15"/>
      <c r="B87" s="15"/>
      <c r="C87" s="41" t="s">
        <v>20</v>
      </c>
      <c r="D87" s="658" t="s">
        <v>1351</v>
      </c>
      <c r="E87" s="561">
        <v>11395</v>
      </c>
      <c r="F87" s="543">
        <v>44593</v>
      </c>
      <c r="G87" s="982"/>
      <c r="H87" s="327" t="s">
        <v>352</v>
      </c>
      <c r="I87" s="26">
        <v>44581</v>
      </c>
      <c r="J87" s="511" t="s">
        <v>1353</v>
      </c>
      <c r="K87" s="143" t="s">
        <v>1352</v>
      </c>
      <c r="L87" s="16">
        <v>0</v>
      </c>
      <c r="M87" s="16">
        <v>0</v>
      </c>
      <c r="N87" s="16">
        <v>0</v>
      </c>
      <c r="O87" s="16">
        <v>0</v>
      </c>
      <c r="P87" s="16">
        <v>0</v>
      </c>
      <c r="Q87" s="16">
        <v>0</v>
      </c>
      <c r="R87" s="16">
        <v>0</v>
      </c>
      <c r="S87" s="957">
        <v>0</v>
      </c>
      <c r="T87" s="957"/>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9"/>
      <c r="AV87" s="19"/>
      <c r="AW87" s="19"/>
      <c r="AX87" s="19"/>
      <c r="AY87" s="19"/>
      <c r="AZ87" s="19"/>
      <c r="BA87" s="19"/>
      <c r="BB87" s="19"/>
      <c r="BC87" s="19"/>
      <c r="BD87" s="19"/>
      <c r="BE87" s="19"/>
      <c r="BF87" s="19"/>
      <c r="BG87" s="19"/>
      <c r="BH87" s="19"/>
      <c r="BI87" s="19"/>
      <c r="BJ87" s="19"/>
      <c r="BK87" s="19"/>
      <c r="BL87" s="19"/>
      <c r="BM87" s="19"/>
      <c r="BN87" s="19"/>
      <c r="BO87" s="19"/>
      <c r="BP87" s="19"/>
      <c r="BQ87" s="19"/>
      <c r="BR87" s="19"/>
      <c r="BS87" s="19"/>
      <c r="BT87" s="19"/>
      <c r="BU87" s="15">
        <f>COUNT(U87:AT87)</f>
        <v>0</v>
      </c>
      <c r="BV87" s="23"/>
      <c r="BW87" s="15">
        <f>COUNT(AU87:BT87)</f>
        <v>0</v>
      </c>
      <c r="BX87" s="23"/>
      <c r="BY87" s="15">
        <f t="shared" ref="BY87" si="7">SUM(BU87,BW87)</f>
        <v>0</v>
      </c>
    </row>
    <row r="88" spans="1:83" s="229" customFormat="1" ht="16.5" hidden="1" customHeight="1">
      <c r="C88" s="230"/>
      <c r="E88" s="578"/>
      <c r="F88" s="548"/>
      <c r="G88" s="599"/>
      <c r="H88" s="231"/>
      <c r="I88" s="231"/>
      <c r="J88" s="232"/>
      <c r="K88" s="231"/>
      <c r="L88" s="232"/>
      <c r="M88" s="232"/>
      <c r="N88" s="232"/>
      <c r="O88" s="232"/>
      <c r="P88" s="232"/>
      <c r="Q88" s="232"/>
      <c r="R88" s="232"/>
      <c r="S88" s="232"/>
      <c r="T88" s="232"/>
      <c r="U88" s="111"/>
      <c r="AP88" s="233"/>
      <c r="AR88" s="230"/>
      <c r="AS88" s="230"/>
      <c r="AT88" s="230"/>
    </row>
    <row r="89" spans="1:83" s="54" customFormat="1" ht="54" hidden="1" customHeight="1">
      <c r="C89" s="53"/>
      <c r="D89" s="53" t="s">
        <v>2031</v>
      </c>
      <c r="E89" s="211"/>
      <c r="F89" s="549"/>
      <c r="G89" s="211"/>
      <c r="H89" s="286"/>
      <c r="I89" s="38"/>
      <c r="J89" s="3"/>
      <c r="K89" s="286"/>
      <c r="BP89" s="283"/>
      <c r="BQ89" s="283"/>
      <c r="BR89" s="283"/>
      <c r="BT89" s="283"/>
    </row>
    <row r="90" spans="1:83" s="229" customFormat="1" ht="16.5" hidden="1" customHeight="1">
      <c r="C90" s="230"/>
      <c r="E90" s="578"/>
      <c r="F90" s="548"/>
      <c r="G90" s="599"/>
      <c r="H90" s="231"/>
      <c r="I90" s="231"/>
      <c r="J90" s="232"/>
      <c r="K90" s="231"/>
      <c r="L90" s="232"/>
      <c r="M90" s="232"/>
      <c r="N90" s="232"/>
      <c r="O90" s="232"/>
      <c r="P90" s="232"/>
      <c r="Q90" s="232"/>
      <c r="R90" s="232"/>
      <c r="S90" s="232"/>
      <c r="T90" s="232"/>
      <c r="U90" s="111"/>
      <c r="AP90" s="233"/>
      <c r="AR90" s="230"/>
      <c r="AS90" s="230"/>
      <c r="AT90" s="230"/>
    </row>
    <row r="91" spans="1:83" s="570" customFormat="1" ht="33.75" hidden="1" customHeight="1">
      <c r="A91" s="721" t="s">
        <v>310</v>
      </c>
      <c r="B91" s="721" t="s">
        <v>1693</v>
      </c>
      <c r="C91" s="727" t="s">
        <v>12</v>
      </c>
      <c r="D91" s="721" t="s">
        <v>43</v>
      </c>
      <c r="E91" s="719" t="s">
        <v>1760</v>
      </c>
      <c r="F91" s="722" t="s">
        <v>14</v>
      </c>
      <c r="G91" s="562"/>
      <c r="H91" s="722" t="s">
        <v>1704</v>
      </c>
      <c r="I91" s="722" t="s">
        <v>1705</v>
      </c>
      <c r="J91" s="719" t="s">
        <v>308</v>
      </c>
      <c r="K91" s="722" t="s">
        <v>307</v>
      </c>
      <c r="L91" s="719" t="s">
        <v>1319</v>
      </c>
      <c r="M91" s="719" t="s">
        <v>1430</v>
      </c>
      <c r="N91" s="719" t="s">
        <v>1431</v>
      </c>
      <c r="O91" s="719" t="s">
        <v>1641</v>
      </c>
      <c r="P91" s="719" t="s">
        <v>1642</v>
      </c>
      <c r="Q91" s="719" t="s">
        <v>1867</v>
      </c>
      <c r="R91" s="719" t="s">
        <v>1868</v>
      </c>
      <c r="S91" s="1013" t="s">
        <v>915</v>
      </c>
      <c r="T91" s="1013"/>
      <c r="U91" s="719"/>
      <c r="V91" s="719"/>
      <c r="W91" s="719"/>
      <c r="X91" s="719"/>
      <c r="Y91" s="719"/>
      <c r="Z91" s="719"/>
      <c r="AA91" s="719"/>
      <c r="AB91" s="719"/>
      <c r="AC91" s="719"/>
      <c r="AD91" s="719"/>
      <c r="AE91" s="719"/>
      <c r="AF91" s="719"/>
      <c r="AG91" s="719"/>
      <c r="AH91" s="719"/>
      <c r="AI91" s="719"/>
      <c r="AJ91" s="719"/>
      <c r="AK91" s="719"/>
      <c r="AL91" s="719"/>
      <c r="AM91" s="719"/>
      <c r="AN91" s="719"/>
      <c r="AO91" s="719"/>
      <c r="AP91" s="719"/>
      <c r="AQ91" s="719"/>
      <c r="AR91" s="719"/>
      <c r="AS91" s="719"/>
      <c r="AT91" s="719"/>
      <c r="AU91" s="719"/>
      <c r="AV91" s="719"/>
      <c r="AW91" s="719"/>
      <c r="AX91" s="719"/>
      <c r="AY91" s="719"/>
      <c r="AZ91" s="719"/>
      <c r="BA91" s="719"/>
      <c r="BB91" s="719"/>
      <c r="BC91" s="719"/>
      <c r="BD91" s="719"/>
      <c r="BE91" s="719"/>
      <c r="BF91" s="719"/>
      <c r="BG91" s="719"/>
      <c r="BH91" s="719"/>
      <c r="BI91" s="719"/>
      <c r="BJ91" s="719"/>
      <c r="BK91" s="719"/>
      <c r="BL91" s="719"/>
      <c r="BM91" s="719"/>
      <c r="BN91" s="719"/>
      <c r="BO91" s="719"/>
      <c r="BP91" s="719"/>
      <c r="BQ91" s="719"/>
      <c r="BR91" s="719"/>
      <c r="BS91" s="719"/>
      <c r="BT91" s="719"/>
      <c r="BU91" s="557" t="s">
        <v>915</v>
      </c>
      <c r="BV91" s="558"/>
      <c r="BW91" s="557" t="s">
        <v>916</v>
      </c>
      <c r="BX91" s="190"/>
      <c r="BY91" s="557" t="s">
        <v>1763</v>
      </c>
    </row>
    <row r="92" spans="1:83" customFormat="1" ht="21" hidden="1" customHeight="1">
      <c r="A92" s="44"/>
      <c r="B92" s="44"/>
      <c r="C92" s="41" t="s">
        <v>67</v>
      </c>
      <c r="D92" s="658" t="s">
        <v>164</v>
      </c>
      <c r="E92" s="561">
        <v>3548</v>
      </c>
      <c r="F92" s="542">
        <v>42524</v>
      </c>
      <c r="G92" s="982"/>
      <c r="H92" s="363" t="s">
        <v>1685</v>
      </c>
      <c r="I92" s="30">
        <v>34663</v>
      </c>
      <c r="J92" s="518" t="s">
        <v>338</v>
      </c>
      <c r="K92" s="327" t="s">
        <v>337</v>
      </c>
      <c r="L92" s="16">
        <v>0</v>
      </c>
      <c r="M92" s="16">
        <v>0</v>
      </c>
      <c r="N92" s="16">
        <v>0</v>
      </c>
      <c r="O92" s="16">
        <v>0</v>
      </c>
      <c r="P92" s="16">
        <v>0</v>
      </c>
      <c r="Q92" s="16">
        <v>0</v>
      </c>
      <c r="R92" s="16">
        <v>0</v>
      </c>
      <c r="S92" s="957">
        <v>0</v>
      </c>
      <c r="T92" s="957"/>
      <c r="U92" s="202"/>
      <c r="V92" s="202"/>
      <c r="W92" s="202"/>
      <c r="X92" s="202"/>
      <c r="Y92" s="202"/>
      <c r="Z92" s="202"/>
      <c r="AA92" s="202"/>
      <c r="AB92" s="202"/>
      <c r="AC92" s="202"/>
      <c r="AD92" s="202"/>
      <c r="AE92" s="202"/>
      <c r="AF92" s="202"/>
      <c r="AG92" s="202"/>
      <c r="AH92" s="18"/>
      <c r="AI92" s="202"/>
      <c r="AJ92" s="202"/>
      <c r="AK92" s="202"/>
      <c r="AL92" s="202"/>
      <c r="AM92" s="202"/>
      <c r="AN92" s="202"/>
      <c r="AO92" s="202"/>
      <c r="AP92" s="202"/>
      <c r="AQ92" s="202"/>
      <c r="AR92" s="202"/>
      <c r="AS92" s="202"/>
      <c r="AT92" s="202"/>
      <c r="AU92" s="207"/>
      <c r="AV92" s="207"/>
      <c r="AW92" s="207"/>
      <c r="AX92" s="207"/>
      <c r="AY92" s="207"/>
      <c r="AZ92" s="208"/>
      <c r="BA92" s="208"/>
      <c r="BB92" s="208"/>
      <c r="BC92" s="208"/>
      <c r="BD92" s="208"/>
      <c r="BE92" s="208"/>
      <c r="BF92" s="20"/>
      <c r="BG92" s="20"/>
      <c r="BH92" s="20"/>
      <c r="BI92" s="20"/>
      <c r="BJ92" s="20"/>
      <c r="BK92" s="20"/>
      <c r="BL92" s="20"/>
      <c r="BM92" s="20"/>
      <c r="BN92" s="20"/>
      <c r="BO92" s="20"/>
      <c r="BP92" s="20"/>
      <c r="BQ92" s="20"/>
      <c r="BR92" s="20"/>
      <c r="BS92" s="20"/>
      <c r="BT92" s="20"/>
      <c r="BU92" s="15">
        <f t="shared" ref="BU92:BU98" si="8">COUNT(U92:AT92)</f>
        <v>0</v>
      </c>
      <c r="BV92" s="23"/>
      <c r="BW92" s="15">
        <f t="shared" ref="BW92:BW98" si="9">COUNT(AU92:BT92)</f>
        <v>0</v>
      </c>
      <c r="BX92" s="23"/>
      <c r="BY92" s="15">
        <f t="shared" ref="BY92:BY98" si="10">SUM(BU92,BW92)</f>
        <v>0</v>
      </c>
      <c r="BZ92" s="273"/>
      <c r="CA92" s="273"/>
      <c r="CB92" s="273"/>
      <c r="CC92" s="273"/>
      <c r="CD92" s="273"/>
      <c r="CE92" s="273"/>
    </row>
    <row r="93" spans="1:83" customFormat="1" ht="21" hidden="1" customHeight="1">
      <c r="A93" s="44"/>
      <c r="B93" s="44"/>
      <c r="C93" s="41" t="s">
        <v>70</v>
      </c>
      <c r="D93" s="658" t="s">
        <v>1455</v>
      </c>
      <c r="E93" s="561">
        <v>226</v>
      </c>
      <c r="F93" s="545">
        <v>41012</v>
      </c>
      <c r="G93" s="982"/>
      <c r="H93" s="363" t="s">
        <v>352</v>
      </c>
      <c r="I93" s="30">
        <v>39833</v>
      </c>
      <c r="J93" s="518" t="s">
        <v>1457</v>
      </c>
      <c r="K93" s="327" t="s">
        <v>1456</v>
      </c>
      <c r="L93" s="16">
        <v>0</v>
      </c>
      <c r="M93" s="16">
        <v>0</v>
      </c>
      <c r="N93" s="16">
        <v>0</v>
      </c>
      <c r="O93" s="16">
        <v>0</v>
      </c>
      <c r="P93" s="16">
        <v>0</v>
      </c>
      <c r="Q93" s="16">
        <v>0</v>
      </c>
      <c r="R93" s="16">
        <v>0</v>
      </c>
      <c r="S93" s="957">
        <v>0</v>
      </c>
      <c r="T93" s="957"/>
      <c r="U93" s="202"/>
      <c r="V93" s="202"/>
      <c r="W93" s="202"/>
      <c r="X93" s="202"/>
      <c r="Y93" s="202"/>
      <c r="Z93" s="202"/>
      <c r="AA93" s="202"/>
      <c r="AB93" s="202"/>
      <c r="AC93" s="202"/>
      <c r="AD93" s="202"/>
      <c r="AE93" s="202"/>
      <c r="AF93" s="202"/>
      <c r="AG93" s="202"/>
      <c r="AH93" s="18"/>
      <c r="AI93" s="202"/>
      <c r="AJ93" s="202"/>
      <c r="AK93" s="202"/>
      <c r="AL93" s="202"/>
      <c r="AM93" s="202"/>
      <c r="AN93" s="202"/>
      <c r="AO93" s="202"/>
      <c r="AP93" s="202"/>
      <c r="AQ93" s="202"/>
      <c r="AR93" s="202"/>
      <c r="AS93" s="202"/>
      <c r="AT93" s="202"/>
      <c r="AU93" s="207"/>
      <c r="AV93" s="207"/>
      <c r="AW93" s="207"/>
      <c r="AX93" s="207"/>
      <c r="AY93" s="207"/>
      <c r="AZ93" s="208"/>
      <c r="BA93" s="208"/>
      <c r="BB93" s="208"/>
      <c r="BC93" s="208"/>
      <c r="BD93" s="208"/>
      <c r="BE93" s="208"/>
      <c r="BF93" s="20"/>
      <c r="BG93" s="20"/>
      <c r="BH93" s="20"/>
      <c r="BI93" s="20"/>
      <c r="BJ93" s="20"/>
      <c r="BK93" s="20"/>
      <c r="BL93" s="20"/>
      <c r="BM93" s="20"/>
      <c r="BN93" s="20"/>
      <c r="BO93" s="20"/>
      <c r="BP93" s="20"/>
      <c r="BQ93" s="20"/>
      <c r="BR93" s="20"/>
      <c r="BS93" s="20"/>
      <c r="BT93" s="20"/>
      <c r="BU93" s="15">
        <f t="shared" si="8"/>
        <v>0</v>
      </c>
      <c r="BV93" s="23"/>
      <c r="BW93" s="15">
        <f t="shared" si="9"/>
        <v>0</v>
      </c>
      <c r="BX93" s="23"/>
      <c r="BY93" s="15">
        <f t="shared" si="10"/>
        <v>0</v>
      </c>
      <c r="BZ93" s="273"/>
      <c r="CA93" s="273"/>
      <c r="CB93" s="273"/>
      <c r="CC93" s="273"/>
      <c r="CD93" s="273"/>
      <c r="CE93" s="273"/>
    </row>
    <row r="94" spans="1:83" customFormat="1" ht="21" hidden="1" customHeight="1">
      <c r="A94" s="44"/>
      <c r="B94" s="44"/>
      <c r="C94" s="41" t="s">
        <v>85</v>
      </c>
      <c r="D94" s="658" t="s">
        <v>1443</v>
      </c>
      <c r="E94" s="561">
        <v>11381</v>
      </c>
      <c r="F94" s="543">
        <v>44762</v>
      </c>
      <c r="G94" s="982"/>
      <c r="H94" s="363" t="s">
        <v>1685</v>
      </c>
      <c r="I94" s="30">
        <v>44774</v>
      </c>
      <c r="J94" s="518" t="s">
        <v>1445</v>
      </c>
      <c r="K94" s="327" t="s">
        <v>1444</v>
      </c>
      <c r="L94" s="16">
        <v>0</v>
      </c>
      <c r="M94" s="16">
        <v>0</v>
      </c>
      <c r="N94" s="16">
        <v>0</v>
      </c>
      <c r="O94" s="16">
        <v>0</v>
      </c>
      <c r="P94" s="16">
        <v>0</v>
      </c>
      <c r="Q94" s="16">
        <v>0</v>
      </c>
      <c r="R94" s="16">
        <v>0</v>
      </c>
      <c r="S94" s="957">
        <v>0</v>
      </c>
      <c r="T94" s="957"/>
      <c r="U94" s="202"/>
      <c r="V94" s="202"/>
      <c r="W94" s="202"/>
      <c r="X94" s="202"/>
      <c r="Y94" s="202"/>
      <c r="Z94" s="202"/>
      <c r="AA94" s="202"/>
      <c r="AB94" s="202"/>
      <c r="AC94" s="202"/>
      <c r="AD94" s="202"/>
      <c r="AE94" s="202"/>
      <c r="AF94" s="202"/>
      <c r="AG94" s="202"/>
      <c r="AH94" s="18"/>
      <c r="AI94" s="202"/>
      <c r="AJ94" s="202"/>
      <c r="AK94" s="202"/>
      <c r="AL94" s="202"/>
      <c r="AM94" s="202"/>
      <c r="AN94" s="202"/>
      <c r="AO94" s="202"/>
      <c r="AP94" s="202"/>
      <c r="AQ94" s="202"/>
      <c r="AR94" s="202"/>
      <c r="AS94" s="202"/>
      <c r="AT94" s="202"/>
      <c r="AU94" s="207"/>
      <c r="AV94" s="207"/>
      <c r="AW94" s="207"/>
      <c r="AX94" s="207"/>
      <c r="AY94" s="207"/>
      <c r="AZ94" s="208"/>
      <c r="BA94" s="208"/>
      <c r="BB94" s="208"/>
      <c r="BC94" s="208"/>
      <c r="BD94" s="208"/>
      <c r="BE94" s="208"/>
      <c r="BF94" s="20"/>
      <c r="BG94" s="20"/>
      <c r="BH94" s="20"/>
      <c r="BI94" s="20"/>
      <c r="BJ94" s="20"/>
      <c r="BK94" s="20"/>
      <c r="BL94" s="20"/>
      <c r="BM94" s="20"/>
      <c r="BN94" s="20"/>
      <c r="BO94" s="20"/>
      <c r="BP94" s="20"/>
      <c r="BQ94" s="20"/>
      <c r="BR94" s="20"/>
      <c r="BS94" s="20"/>
      <c r="BT94" s="20"/>
      <c r="BU94" s="15">
        <f t="shared" si="8"/>
        <v>0</v>
      </c>
      <c r="BV94" s="23"/>
      <c r="BW94" s="15">
        <f t="shared" si="9"/>
        <v>0</v>
      </c>
      <c r="BX94" s="23"/>
      <c r="BY94" s="15">
        <f t="shared" si="10"/>
        <v>0</v>
      </c>
      <c r="BZ94" s="273"/>
      <c r="CA94" s="273"/>
      <c r="CB94" s="273"/>
      <c r="CC94" s="273"/>
      <c r="CD94" s="273"/>
      <c r="CE94" s="273"/>
    </row>
    <row r="95" spans="1:83" customFormat="1" ht="21" hidden="1" customHeight="1">
      <c r="A95" s="44"/>
      <c r="B95" s="44"/>
      <c r="C95" s="41" t="s">
        <v>87</v>
      </c>
      <c r="D95" s="658" t="s">
        <v>1402</v>
      </c>
      <c r="E95" s="561">
        <v>11389</v>
      </c>
      <c r="F95" s="541">
        <v>43559</v>
      </c>
      <c r="G95" s="982"/>
      <c r="H95" s="363" t="s">
        <v>352</v>
      </c>
      <c r="I95" s="30"/>
      <c r="J95" s="511" t="s">
        <v>1404</v>
      </c>
      <c r="K95" s="327" t="s">
        <v>1403</v>
      </c>
      <c r="L95" s="16">
        <v>0</v>
      </c>
      <c r="M95" s="16">
        <v>0</v>
      </c>
      <c r="N95" s="16">
        <v>0</v>
      </c>
      <c r="O95" s="16">
        <v>0</v>
      </c>
      <c r="P95" s="16">
        <v>0</v>
      </c>
      <c r="Q95" s="16">
        <v>0</v>
      </c>
      <c r="R95" s="16">
        <v>0</v>
      </c>
      <c r="S95" s="957">
        <v>0</v>
      </c>
      <c r="T95" s="957"/>
      <c r="U95" s="202"/>
      <c r="V95" s="202"/>
      <c r="W95" s="202"/>
      <c r="X95" s="202"/>
      <c r="Y95" s="202"/>
      <c r="Z95" s="202"/>
      <c r="AA95" s="202"/>
      <c r="AB95" s="202"/>
      <c r="AC95" s="202"/>
      <c r="AD95" s="202"/>
      <c r="AE95" s="202"/>
      <c r="AF95" s="202"/>
      <c r="AG95" s="202"/>
      <c r="AH95" s="18"/>
      <c r="AI95" s="202"/>
      <c r="AJ95" s="202"/>
      <c r="AK95" s="202"/>
      <c r="AL95" s="202"/>
      <c r="AM95" s="202"/>
      <c r="AN95" s="202"/>
      <c r="AO95" s="202"/>
      <c r="AP95" s="202"/>
      <c r="AQ95" s="202"/>
      <c r="AR95" s="202"/>
      <c r="AS95" s="202"/>
      <c r="AT95" s="202"/>
      <c r="AU95" s="207"/>
      <c r="AV95" s="207"/>
      <c r="AW95" s="207"/>
      <c r="AX95" s="207"/>
      <c r="AY95" s="207"/>
      <c r="AZ95" s="208"/>
      <c r="BA95" s="208"/>
      <c r="BB95" s="208"/>
      <c r="BC95" s="208"/>
      <c r="BD95" s="208"/>
      <c r="BE95" s="208"/>
      <c r="BF95" s="20"/>
      <c r="BG95" s="20"/>
      <c r="BH95" s="20"/>
      <c r="BI95" s="20"/>
      <c r="BJ95" s="20"/>
      <c r="BK95" s="20"/>
      <c r="BL95" s="20"/>
      <c r="BM95" s="20"/>
      <c r="BN95" s="20"/>
      <c r="BO95" s="20"/>
      <c r="BP95" s="20"/>
      <c r="BQ95" s="20"/>
      <c r="BR95" s="20"/>
      <c r="BS95" s="20"/>
      <c r="BT95" s="20"/>
      <c r="BU95" s="15">
        <f t="shared" si="8"/>
        <v>0</v>
      </c>
      <c r="BV95" s="23"/>
      <c r="BW95" s="15">
        <f t="shared" si="9"/>
        <v>0</v>
      </c>
      <c r="BX95" s="23"/>
      <c r="BY95" s="15">
        <f t="shared" si="10"/>
        <v>0</v>
      </c>
      <c r="BZ95" s="273"/>
      <c r="CA95" s="273"/>
      <c r="CB95" s="273"/>
      <c r="CC95" s="273"/>
      <c r="CD95" s="273"/>
      <c r="CE95" s="273"/>
    </row>
    <row r="96" spans="1:83" customFormat="1" ht="21" hidden="1" customHeight="1">
      <c r="A96" s="44"/>
      <c r="B96" s="44"/>
      <c r="C96" s="41" t="s">
        <v>87</v>
      </c>
      <c r="D96" s="658" t="s">
        <v>1503</v>
      </c>
      <c r="E96" s="561">
        <v>11397</v>
      </c>
      <c r="F96" s="542">
        <v>44927</v>
      </c>
      <c r="G96" s="982"/>
      <c r="H96" s="363" t="s">
        <v>1483</v>
      </c>
      <c r="I96" s="30">
        <v>44883</v>
      </c>
      <c r="J96" s="510" t="s">
        <v>1505</v>
      </c>
      <c r="K96" s="327" t="s">
        <v>1504</v>
      </c>
      <c r="L96" s="16">
        <v>0</v>
      </c>
      <c r="M96" s="16">
        <v>0</v>
      </c>
      <c r="N96" s="16">
        <v>0</v>
      </c>
      <c r="O96" s="16">
        <v>0</v>
      </c>
      <c r="P96" s="16">
        <v>0</v>
      </c>
      <c r="Q96" s="16">
        <v>0</v>
      </c>
      <c r="R96" s="16">
        <v>0</v>
      </c>
      <c r="S96" s="957">
        <v>0</v>
      </c>
      <c r="T96" s="957"/>
      <c r="U96" s="202"/>
      <c r="V96" s="202"/>
      <c r="W96" s="202"/>
      <c r="X96" s="202"/>
      <c r="Y96" s="202"/>
      <c r="Z96" s="202"/>
      <c r="AA96" s="202"/>
      <c r="AB96" s="202"/>
      <c r="AC96" s="202"/>
      <c r="AD96" s="202"/>
      <c r="AE96" s="202"/>
      <c r="AF96" s="202"/>
      <c r="AG96" s="202"/>
      <c r="AH96" s="18"/>
      <c r="AI96" s="202"/>
      <c r="AJ96" s="202"/>
      <c r="AK96" s="202"/>
      <c r="AL96" s="202"/>
      <c r="AM96" s="202"/>
      <c r="AN96" s="202"/>
      <c r="AO96" s="202"/>
      <c r="AP96" s="202"/>
      <c r="AQ96" s="202"/>
      <c r="AR96" s="202"/>
      <c r="AS96" s="202"/>
      <c r="AT96" s="202"/>
      <c r="AU96" s="207"/>
      <c r="AV96" s="207"/>
      <c r="AW96" s="207"/>
      <c r="AX96" s="207"/>
      <c r="AY96" s="207"/>
      <c r="AZ96" s="208"/>
      <c r="BA96" s="208"/>
      <c r="BB96" s="208"/>
      <c r="BC96" s="208"/>
      <c r="BD96" s="208"/>
      <c r="BE96" s="208"/>
      <c r="BF96" s="20"/>
      <c r="BG96" s="20"/>
      <c r="BH96" s="20"/>
      <c r="BI96" s="20"/>
      <c r="BJ96" s="20"/>
      <c r="BK96" s="20"/>
      <c r="BL96" s="20"/>
      <c r="BM96" s="20"/>
      <c r="BN96" s="20"/>
      <c r="BO96" s="20"/>
      <c r="BP96" s="20"/>
      <c r="BQ96" s="20"/>
      <c r="BR96" s="20"/>
      <c r="BS96" s="20"/>
      <c r="BT96" s="20"/>
      <c r="BU96" s="15">
        <f t="shared" si="8"/>
        <v>0</v>
      </c>
      <c r="BV96" s="23"/>
      <c r="BW96" s="15">
        <f t="shared" si="9"/>
        <v>0</v>
      </c>
      <c r="BX96" s="23"/>
      <c r="BY96" s="15">
        <f t="shared" si="10"/>
        <v>0</v>
      </c>
      <c r="BZ96" s="273"/>
      <c r="CA96" s="273"/>
      <c r="CB96" s="273"/>
      <c r="CC96" s="273"/>
      <c r="CD96" s="273"/>
      <c r="CE96" s="273"/>
    </row>
    <row r="97" spans="1:83" customFormat="1" ht="21" hidden="1" customHeight="1">
      <c r="A97" s="44"/>
      <c r="B97" s="44"/>
      <c r="C97" s="41" t="s">
        <v>35</v>
      </c>
      <c r="D97" s="658" t="s">
        <v>288</v>
      </c>
      <c r="E97" s="561">
        <v>3308</v>
      </c>
      <c r="F97" s="543">
        <v>36648</v>
      </c>
      <c r="G97" s="982"/>
      <c r="H97" s="363" t="s">
        <v>1483</v>
      </c>
      <c r="I97" s="30">
        <v>36501</v>
      </c>
      <c r="J97" s="518" t="s">
        <v>763</v>
      </c>
      <c r="K97" s="327" t="s">
        <v>762</v>
      </c>
      <c r="L97" s="16">
        <v>0</v>
      </c>
      <c r="M97" s="16">
        <v>0</v>
      </c>
      <c r="N97" s="16">
        <v>0</v>
      </c>
      <c r="O97" s="16">
        <v>0</v>
      </c>
      <c r="P97" s="16">
        <v>0</v>
      </c>
      <c r="Q97" s="16">
        <v>0</v>
      </c>
      <c r="R97" s="16">
        <v>0</v>
      </c>
      <c r="S97" s="957">
        <v>0</v>
      </c>
      <c r="T97" s="957"/>
      <c r="U97" s="202"/>
      <c r="V97" s="202"/>
      <c r="W97" s="202"/>
      <c r="X97" s="202"/>
      <c r="Y97" s="202"/>
      <c r="Z97" s="202"/>
      <c r="AA97" s="202"/>
      <c r="AB97" s="202"/>
      <c r="AC97" s="202"/>
      <c r="AD97" s="202"/>
      <c r="AE97" s="202"/>
      <c r="AF97" s="202"/>
      <c r="AG97" s="202"/>
      <c r="AH97" s="18"/>
      <c r="AI97" s="202"/>
      <c r="AJ97" s="202"/>
      <c r="AK97" s="202"/>
      <c r="AL97" s="202"/>
      <c r="AM97" s="202"/>
      <c r="AN97" s="202"/>
      <c r="AO97" s="202"/>
      <c r="AP97" s="202"/>
      <c r="AQ97" s="202"/>
      <c r="AR97" s="202"/>
      <c r="AS97" s="202"/>
      <c r="AT97" s="202"/>
      <c r="AU97" s="207"/>
      <c r="AV97" s="207"/>
      <c r="AW97" s="207"/>
      <c r="AX97" s="207"/>
      <c r="AY97" s="207"/>
      <c r="AZ97" s="208"/>
      <c r="BA97" s="208"/>
      <c r="BB97" s="208"/>
      <c r="BC97" s="208"/>
      <c r="BD97" s="208"/>
      <c r="BE97" s="208"/>
      <c r="BF97" s="20"/>
      <c r="BG97" s="20"/>
      <c r="BH97" s="20"/>
      <c r="BI97" s="20"/>
      <c r="BJ97" s="20"/>
      <c r="BK97" s="20"/>
      <c r="BL97" s="20"/>
      <c r="BM97" s="20"/>
      <c r="BN97" s="20"/>
      <c r="BO97" s="20"/>
      <c r="BP97" s="20"/>
      <c r="BQ97" s="20"/>
      <c r="BR97" s="20"/>
      <c r="BS97" s="20"/>
      <c r="BT97" s="20"/>
      <c r="BU97" s="15">
        <f t="shared" si="8"/>
        <v>0</v>
      </c>
      <c r="BV97" s="23"/>
      <c r="BW97" s="15">
        <f t="shared" si="9"/>
        <v>0</v>
      </c>
      <c r="BX97" s="23"/>
      <c r="BY97" s="15">
        <f t="shared" si="10"/>
        <v>0</v>
      </c>
      <c r="BZ97" s="273"/>
      <c r="CA97" s="273"/>
      <c r="CB97" s="273"/>
      <c r="CC97" s="273"/>
      <c r="CD97" s="273"/>
      <c r="CE97" s="273"/>
    </row>
    <row r="98" spans="1:83" customFormat="1" ht="21" hidden="1" customHeight="1">
      <c r="A98" s="44"/>
      <c r="B98" s="44"/>
      <c r="C98" s="41" t="s">
        <v>70</v>
      </c>
      <c r="D98" s="37" t="s">
        <v>1171</v>
      </c>
      <c r="E98" s="363" t="s">
        <v>1846</v>
      </c>
      <c r="F98" s="541">
        <v>43991</v>
      </c>
      <c r="G98" s="982"/>
      <c r="H98" s="363" t="s">
        <v>1685</v>
      </c>
      <c r="I98" s="30">
        <v>44244</v>
      </c>
      <c r="J98" s="511" t="s">
        <v>1173</v>
      </c>
      <c r="K98" s="327" t="s">
        <v>1172</v>
      </c>
      <c r="L98" s="16">
        <v>0</v>
      </c>
      <c r="M98" s="16">
        <v>0</v>
      </c>
      <c r="N98" s="16">
        <v>0</v>
      </c>
      <c r="O98" s="16">
        <v>0</v>
      </c>
      <c r="P98" s="16">
        <v>0</v>
      </c>
      <c r="Q98" s="16">
        <v>0</v>
      </c>
      <c r="R98" s="16">
        <v>0</v>
      </c>
      <c r="S98" s="957">
        <v>0</v>
      </c>
      <c r="T98" s="957"/>
      <c r="U98" s="202"/>
      <c r="V98" s="202"/>
      <c r="W98" s="202"/>
      <c r="X98" s="202"/>
      <c r="Y98" s="202"/>
      <c r="Z98" s="202"/>
      <c r="AA98" s="202"/>
      <c r="AB98" s="202"/>
      <c r="AC98" s="202"/>
      <c r="AD98" s="202"/>
      <c r="AE98" s="202"/>
      <c r="AF98" s="202"/>
      <c r="AG98" s="202"/>
      <c r="AH98" s="18"/>
      <c r="AI98" s="202"/>
      <c r="AJ98" s="202"/>
      <c r="AK98" s="202"/>
      <c r="AL98" s="202"/>
      <c r="AM98" s="202"/>
      <c r="AN98" s="202"/>
      <c r="AO98" s="202"/>
      <c r="AP98" s="202"/>
      <c r="AQ98" s="202"/>
      <c r="AR98" s="202"/>
      <c r="AS98" s="202"/>
      <c r="AT98" s="202"/>
      <c r="AU98" s="207"/>
      <c r="AV98" s="207"/>
      <c r="AW98" s="207"/>
      <c r="AX98" s="207"/>
      <c r="AY98" s="207"/>
      <c r="AZ98" s="208"/>
      <c r="BA98" s="208"/>
      <c r="BB98" s="208"/>
      <c r="BC98" s="208"/>
      <c r="BD98" s="208"/>
      <c r="BE98" s="208"/>
      <c r="BF98" s="20"/>
      <c r="BG98" s="20"/>
      <c r="BH98" s="20"/>
      <c r="BI98" s="20"/>
      <c r="BJ98" s="20"/>
      <c r="BK98" s="20"/>
      <c r="BL98" s="20"/>
      <c r="BM98" s="20"/>
      <c r="BN98" s="20"/>
      <c r="BO98" s="20"/>
      <c r="BP98" s="20"/>
      <c r="BQ98" s="20"/>
      <c r="BR98" s="20"/>
      <c r="BS98" s="20"/>
      <c r="BT98" s="20"/>
      <c r="BU98" s="15">
        <f t="shared" si="8"/>
        <v>0</v>
      </c>
      <c r="BV98" s="23"/>
      <c r="BW98" s="15">
        <f t="shared" si="9"/>
        <v>0</v>
      </c>
      <c r="BX98" s="23"/>
      <c r="BY98" s="15">
        <f t="shared" si="10"/>
        <v>0</v>
      </c>
      <c r="BZ98" s="273"/>
      <c r="CA98" s="273"/>
      <c r="CB98" s="273"/>
      <c r="CC98" s="273"/>
      <c r="CD98" s="273"/>
      <c r="CE98" s="273"/>
    </row>
    <row r="99" spans="1:83" s="229" customFormat="1" ht="16.5" hidden="1" customHeight="1">
      <c r="C99" s="230"/>
      <c r="E99" s="578"/>
      <c r="F99" s="548"/>
      <c r="G99" s="599"/>
      <c r="H99" s="231"/>
      <c r="I99" s="231"/>
      <c r="J99" s="232"/>
      <c r="K99" s="231"/>
      <c r="L99" s="232"/>
      <c r="M99" s="232"/>
      <c r="N99" s="232"/>
      <c r="O99" s="232"/>
      <c r="P99" s="232"/>
      <c r="Q99" s="232"/>
      <c r="R99" s="232"/>
      <c r="S99" s="232"/>
      <c r="T99" s="232"/>
      <c r="U99" s="111"/>
      <c r="AP99" s="233"/>
      <c r="AR99" s="230"/>
      <c r="AS99" s="230"/>
      <c r="AT99" s="230"/>
    </row>
    <row r="100" spans="1:83" s="54" customFormat="1" ht="54" hidden="1" customHeight="1">
      <c r="C100" s="53"/>
      <c r="D100" s="53" t="s">
        <v>1988</v>
      </c>
      <c r="E100" s="211"/>
      <c r="F100" s="549"/>
      <c r="G100" s="211"/>
      <c r="H100" s="286"/>
      <c r="I100" s="38"/>
      <c r="J100" s="3"/>
      <c r="K100" s="286"/>
      <c r="BP100" s="283"/>
      <c r="BQ100" s="283"/>
      <c r="BR100" s="283"/>
      <c r="BT100" s="283"/>
    </row>
    <row r="101" spans="1:83" s="229" customFormat="1" ht="16.5" hidden="1" customHeight="1">
      <c r="C101" s="230"/>
      <c r="E101" s="578"/>
      <c r="F101" s="548"/>
      <c r="G101" s="599"/>
      <c r="H101" s="231"/>
      <c r="I101" s="231"/>
      <c r="J101" s="232"/>
      <c r="K101" s="231"/>
      <c r="L101" s="232"/>
      <c r="M101" s="232"/>
      <c r="N101" s="232"/>
      <c r="O101" s="232"/>
      <c r="P101" s="232"/>
      <c r="Q101" s="232"/>
      <c r="R101" s="232"/>
      <c r="S101" s="232"/>
      <c r="T101" s="232"/>
      <c r="U101" s="111"/>
      <c r="AP101" s="233"/>
      <c r="AR101" s="230"/>
      <c r="AS101" s="230"/>
      <c r="AT101" s="230"/>
    </row>
    <row r="102" spans="1:83" s="570" customFormat="1" ht="33.75" hidden="1" customHeight="1">
      <c r="A102" s="721" t="s">
        <v>310</v>
      </c>
      <c r="B102" s="721" t="s">
        <v>1693</v>
      </c>
      <c r="C102" s="727" t="s">
        <v>12</v>
      </c>
      <c r="D102" s="721" t="s">
        <v>43</v>
      </c>
      <c r="E102" s="719" t="s">
        <v>1760</v>
      </c>
      <c r="F102" s="722" t="s">
        <v>14</v>
      </c>
      <c r="G102" s="562"/>
      <c r="H102" s="722" t="s">
        <v>1704</v>
      </c>
      <c r="I102" s="722" t="s">
        <v>1705</v>
      </c>
      <c r="J102" s="719" t="s">
        <v>308</v>
      </c>
      <c r="K102" s="722" t="s">
        <v>307</v>
      </c>
      <c r="L102" s="719" t="s">
        <v>1319</v>
      </c>
      <c r="M102" s="719" t="s">
        <v>1430</v>
      </c>
      <c r="N102" s="719" t="s">
        <v>1431</v>
      </c>
      <c r="O102" s="719" t="s">
        <v>1641</v>
      </c>
      <c r="P102" s="719" t="s">
        <v>1642</v>
      </c>
      <c r="Q102" s="719" t="s">
        <v>1867</v>
      </c>
      <c r="R102" s="719" t="s">
        <v>1868</v>
      </c>
      <c r="S102" s="1013" t="s">
        <v>915</v>
      </c>
      <c r="T102" s="1013"/>
      <c r="U102" s="719"/>
      <c r="V102" s="719"/>
      <c r="W102" s="719"/>
      <c r="X102" s="719"/>
      <c r="Y102" s="719"/>
      <c r="Z102" s="719"/>
      <c r="AA102" s="719"/>
      <c r="AB102" s="719"/>
      <c r="AC102" s="719"/>
      <c r="AD102" s="719"/>
      <c r="AE102" s="719"/>
      <c r="AF102" s="719"/>
      <c r="AG102" s="719"/>
      <c r="AH102" s="719"/>
      <c r="AI102" s="719"/>
      <c r="AJ102" s="719"/>
      <c r="AK102" s="719"/>
      <c r="AL102" s="719"/>
      <c r="AM102" s="719"/>
      <c r="AN102" s="719"/>
      <c r="AO102" s="719"/>
      <c r="AP102" s="719"/>
      <c r="AQ102" s="719"/>
      <c r="AR102" s="719"/>
      <c r="AS102" s="719"/>
      <c r="AT102" s="719"/>
      <c r="AU102" s="719"/>
      <c r="AV102" s="719"/>
      <c r="AW102" s="719"/>
      <c r="AX102" s="719"/>
      <c r="AY102" s="719"/>
      <c r="AZ102" s="719"/>
      <c r="BA102" s="719"/>
      <c r="BB102" s="719"/>
      <c r="BC102" s="719"/>
      <c r="BD102" s="719"/>
      <c r="BE102" s="719"/>
      <c r="BF102" s="719"/>
      <c r="BG102" s="719"/>
      <c r="BH102" s="719"/>
      <c r="BI102" s="719"/>
      <c r="BJ102" s="719"/>
      <c r="BK102" s="719"/>
      <c r="BL102" s="719"/>
      <c r="BM102" s="719"/>
      <c r="BN102" s="719"/>
      <c r="BO102" s="719"/>
      <c r="BP102" s="719"/>
      <c r="BQ102" s="719"/>
      <c r="BR102" s="719"/>
      <c r="BS102" s="719"/>
      <c r="BT102" s="719"/>
      <c r="BU102" s="557" t="s">
        <v>915</v>
      </c>
      <c r="BV102" s="558"/>
      <c r="BW102" s="557" t="s">
        <v>916</v>
      </c>
      <c r="BX102" s="190"/>
      <c r="BY102" s="557" t="s">
        <v>1763</v>
      </c>
    </row>
    <row r="103" spans="1:83" customFormat="1" ht="21" hidden="1" customHeight="1">
      <c r="A103" s="44"/>
      <c r="B103" s="44"/>
      <c r="C103" s="41" t="s">
        <v>91</v>
      </c>
      <c r="D103" s="658" t="s">
        <v>1337</v>
      </c>
      <c r="E103" s="561">
        <v>11138</v>
      </c>
      <c r="F103" s="543">
        <v>43986</v>
      </c>
      <c r="G103" s="982"/>
      <c r="H103" s="363" t="s">
        <v>352</v>
      </c>
      <c r="I103" s="30">
        <v>44580</v>
      </c>
      <c r="J103" s="725" t="s">
        <v>1339</v>
      </c>
      <c r="K103" s="453" t="s">
        <v>1338</v>
      </c>
      <c r="L103" s="16">
        <v>0</v>
      </c>
      <c r="M103" s="16">
        <v>0</v>
      </c>
      <c r="N103" s="16">
        <v>0</v>
      </c>
      <c r="O103" s="16">
        <v>0</v>
      </c>
      <c r="P103" s="16">
        <v>0</v>
      </c>
      <c r="Q103" s="16">
        <v>0</v>
      </c>
      <c r="R103" s="16">
        <v>0</v>
      </c>
      <c r="S103" s="957">
        <v>0</v>
      </c>
      <c r="T103" s="957"/>
      <c r="U103" s="202"/>
      <c r="V103" s="202"/>
      <c r="W103" s="202"/>
      <c r="X103" s="202"/>
      <c r="Y103" s="202"/>
      <c r="Z103" s="202"/>
      <c r="AA103" s="202"/>
      <c r="AB103" s="202"/>
      <c r="AC103" s="202"/>
      <c r="AD103" s="202"/>
      <c r="AE103" s="202"/>
      <c r="AF103" s="202"/>
      <c r="AG103" s="202"/>
      <c r="AH103" s="18"/>
      <c r="AI103" s="202"/>
      <c r="AJ103" s="202"/>
      <c r="AK103" s="202"/>
      <c r="AL103" s="202"/>
      <c r="AM103" s="202"/>
      <c r="AN103" s="202"/>
      <c r="AO103" s="202"/>
      <c r="AP103" s="202"/>
      <c r="AQ103" s="202"/>
      <c r="AR103" s="202"/>
      <c r="AS103" s="202"/>
      <c r="AT103" s="202"/>
      <c r="AU103" s="207"/>
      <c r="AV103" s="207"/>
      <c r="AW103" s="207"/>
      <c r="AX103" s="207"/>
      <c r="AY103" s="207"/>
      <c r="AZ103" s="208"/>
      <c r="BA103" s="208"/>
      <c r="BB103" s="208"/>
      <c r="BC103" s="208"/>
      <c r="BD103" s="208"/>
      <c r="BE103" s="208"/>
      <c r="BF103" s="20"/>
      <c r="BG103" s="20"/>
      <c r="BH103" s="20"/>
      <c r="BI103" s="20"/>
      <c r="BJ103" s="20"/>
      <c r="BK103" s="20"/>
      <c r="BL103" s="20"/>
      <c r="BM103" s="20"/>
      <c r="BN103" s="20"/>
      <c r="BO103" s="20"/>
      <c r="BP103" s="20"/>
      <c r="BQ103" s="20"/>
      <c r="BR103" s="20"/>
      <c r="BS103" s="20"/>
      <c r="BT103" s="20"/>
      <c r="BU103" s="15">
        <f>COUNT(U103:AT103)</f>
        <v>0</v>
      </c>
      <c r="BV103" s="23"/>
      <c r="BW103" s="15">
        <f>COUNT(AU103:BT103)</f>
        <v>0</v>
      </c>
      <c r="BX103" s="23"/>
      <c r="BY103" s="15">
        <f t="shared" ref="BY103:BY105" si="11">SUM(BU103,BW103)</f>
        <v>0</v>
      </c>
      <c r="BZ103" s="273"/>
      <c r="CA103" s="273"/>
      <c r="CB103" s="273"/>
      <c r="CC103" s="273"/>
      <c r="CD103" s="273"/>
      <c r="CE103" s="273"/>
    </row>
    <row r="104" spans="1:83" customFormat="1" ht="21" hidden="1" customHeight="1">
      <c r="A104" s="44"/>
      <c r="B104" s="44"/>
      <c r="C104" s="41" t="s">
        <v>34</v>
      </c>
      <c r="D104" s="658" t="s">
        <v>642</v>
      </c>
      <c r="E104" s="561">
        <v>7043</v>
      </c>
      <c r="F104" s="544">
        <v>36178</v>
      </c>
      <c r="G104" s="982"/>
      <c r="H104" s="363" t="s">
        <v>1483</v>
      </c>
      <c r="I104" s="30">
        <v>19269</v>
      </c>
      <c r="J104" s="511" t="s">
        <v>644</v>
      </c>
      <c r="K104" s="327" t="s">
        <v>643</v>
      </c>
      <c r="L104" s="16">
        <v>0</v>
      </c>
      <c r="M104" s="16">
        <v>0</v>
      </c>
      <c r="N104" s="16">
        <v>0</v>
      </c>
      <c r="O104" s="16">
        <v>0</v>
      </c>
      <c r="P104" s="16">
        <v>0</v>
      </c>
      <c r="Q104" s="16">
        <v>0</v>
      </c>
      <c r="R104" s="16">
        <v>0</v>
      </c>
      <c r="S104" s="957">
        <v>0</v>
      </c>
      <c r="T104" s="957"/>
      <c r="U104" s="202"/>
      <c r="V104" s="202"/>
      <c r="W104" s="202"/>
      <c r="X104" s="202"/>
      <c r="Y104" s="202"/>
      <c r="Z104" s="202"/>
      <c r="AA104" s="202"/>
      <c r="AB104" s="202"/>
      <c r="AC104" s="202"/>
      <c r="AD104" s="202"/>
      <c r="AE104" s="202"/>
      <c r="AF104" s="202"/>
      <c r="AG104" s="202"/>
      <c r="AH104" s="18"/>
      <c r="AI104" s="202"/>
      <c r="AJ104" s="202"/>
      <c r="AK104" s="202"/>
      <c r="AL104" s="202"/>
      <c r="AM104" s="202"/>
      <c r="AN104" s="202"/>
      <c r="AO104" s="202"/>
      <c r="AP104" s="202"/>
      <c r="AQ104" s="202"/>
      <c r="AR104" s="202"/>
      <c r="AS104" s="202"/>
      <c r="AT104" s="202"/>
      <c r="AU104" s="207"/>
      <c r="AV104" s="207"/>
      <c r="AW104" s="207"/>
      <c r="AX104" s="207"/>
      <c r="AY104" s="207"/>
      <c r="AZ104" s="208"/>
      <c r="BA104" s="208"/>
      <c r="BB104" s="208"/>
      <c r="BC104" s="208"/>
      <c r="BD104" s="208"/>
      <c r="BE104" s="208"/>
      <c r="BF104" s="20"/>
      <c r="BG104" s="20"/>
      <c r="BH104" s="20"/>
      <c r="BI104" s="20"/>
      <c r="BJ104" s="20"/>
      <c r="BK104" s="20"/>
      <c r="BL104" s="20"/>
      <c r="BM104" s="20"/>
      <c r="BN104" s="20"/>
      <c r="BO104" s="20"/>
      <c r="BP104" s="20"/>
      <c r="BQ104" s="20"/>
      <c r="BR104" s="20"/>
      <c r="BS104" s="20"/>
      <c r="BT104" s="20"/>
      <c r="BU104" s="15">
        <f>COUNT(U104:AT104)</f>
        <v>0</v>
      </c>
      <c r="BV104" s="23"/>
      <c r="BW104" s="15">
        <f>COUNT(AU104:BT104)</f>
        <v>0</v>
      </c>
      <c r="BX104" s="23"/>
      <c r="BY104" s="15">
        <f t="shared" si="11"/>
        <v>0</v>
      </c>
      <c r="BZ104" s="273"/>
      <c r="CA104" s="273"/>
      <c r="CB104" s="273"/>
      <c r="CC104" s="273"/>
      <c r="CD104" s="273"/>
      <c r="CE104" s="273"/>
    </row>
    <row r="105" spans="1:83" customFormat="1" ht="21" hidden="1" customHeight="1">
      <c r="A105" s="44"/>
      <c r="B105" s="44"/>
      <c r="C105" s="41" t="s">
        <v>121</v>
      </c>
      <c r="D105" s="37" t="s">
        <v>1940</v>
      </c>
      <c r="E105" s="561">
        <v>528</v>
      </c>
      <c r="F105" s="541">
        <v>40756</v>
      </c>
      <c r="G105" s="982"/>
      <c r="H105" s="363" t="s">
        <v>1941</v>
      </c>
      <c r="I105" s="30">
        <v>40756</v>
      </c>
      <c r="J105" s="718" t="s">
        <v>723</v>
      </c>
      <c r="K105" s="327" t="s">
        <v>722</v>
      </c>
      <c r="L105" s="16">
        <v>0</v>
      </c>
      <c r="M105" s="16">
        <v>0</v>
      </c>
      <c r="N105" s="16">
        <v>0</v>
      </c>
      <c r="O105" s="16">
        <v>0</v>
      </c>
      <c r="P105" s="16">
        <v>0</v>
      </c>
      <c r="Q105" s="16">
        <v>0</v>
      </c>
      <c r="R105" s="16">
        <v>0</v>
      </c>
      <c r="S105" s="957">
        <v>0</v>
      </c>
      <c r="T105" s="957"/>
      <c r="U105" s="202"/>
      <c r="V105" s="202"/>
      <c r="W105" s="202"/>
      <c r="X105" s="202"/>
      <c r="Y105" s="202"/>
      <c r="Z105" s="202"/>
      <c r="AA105" s="202"/>
      <c r="AB105" s="202"/>
      <c r="AC105" s="202"/>
      <c r="AD105" s="202"/>
      <c r="AE105" s="202"/>
      <c r="AF105" s="202"/>
      <c r="AG105" s="202"/>
      <c r="AH105" s="18"/>
      <c r="AI105" s="202"/>
      <c r="AJ105" s="202"/>
      <c r="AK105" s="202"/>
      <c r="AL105" s="202"/>
      <c r="AM105" s="202"/>
      <c r="AN105" s="202"/>
      <c r="AO105" s="202"/>
      <c r="AP105" s="202"/>
      <c r="AQ105" s="202"/>
      <c r="AR105" s="202"/>
      <c r="AS105" s="202"/>
      <c r="AT105" s="202"/>
      <c r="AU105" s="207"/>
      <c r="AV105" s="207"/>
      <c r="AW105" s="207"/>
      <c r="AX105" s="207"/>
      <c r="AY105" s="207"/>
      <c r="AZ105" s="208"/>
      <c r="BA105" s="208"/>
      <c r="BB105" s="208"/>
      <c r="BC105" s="208"/>
      <c r="BD105" s="208"/>
      <c r="BE105" s="208"/>
      <c r="BF105" s="20"/>
      <c r="BG105" s="20"/>
      <c r="BH105" s="20"/>
      <c r="BI105" s="20"/>
      <c r="BJ105" s="20"/>
      <c r="BK105" s="20"/>
      <c r="BL105" s="20"/>
      <c r="BM105" s="20"/>
      <c r="BN105" s="20"/>
      <c r="BO105" s="20"/>
      <c r="BP105" s="20"/>
      <c r="BQ105" s="20"/>
      <c r="BR105" s="20"/>
      <c r="BS105" s="20"/>
      <c r="BT105" s="20"/>
      <c r="BU105" s="15">
        <f>COUNT(U105:AT105)</f>
        <v>0</v>
      </c>
      <c r="BV105" s="23"/>
      <c r="BW105" s="15">
        <f>COUNT(AU105:BT105)</f>
        <v>0</v>
      </c>
      <c r="BX105" s="23"/>
      <c r="BY105" s="15">
        <f t="shared" si="11"/>
        <v>0</v>
      </c>
      <c r="BZ105" s="273"/>
      <c r="CA105" s="273"/>
      <c r="CB105" s="273"/>
      <c r="CC105" s="273"/>
      <c r="CD105" s="273"/>
      <c r="CE105" s="273"/>
    </row>
    <row r="106" spans="1:83" s="229" customFormat="1" ht="16.5" hidden="1" customHeight="1">
      <c r="C106" s="230"/>
      <c r="E106" s="578"/>
      <c r="F106" s="548"/>
      <c r="G106" s="599"/>
      <c r="H106" s="231"/>
      <c r="I106" s="231"/>
      <c r="J106" s="232"/>
      <c r="K106" s="231"/>
      <c r="L106" s="232"/>
      <c r="M106" s="232"/>
      <c r="N106" s="232"/>
      <c r="O106" s="232"/>
      <c r="P106" s="232"/>
      <c r="Q106" s="232"/>
      <c r="R106" s="232"/>
      <c r="S106" s="232"/>
      <c r="T106" s="232"/>
      <c r="U106" s="111"/>
      <c r="AP106" s="233"/>
      <c r="AR106" s="230"/>
      <c r="AS106" s="230"/>
      <c r="AT106" s="230"/>
    </row>
    <row r="107" spans="1:83" s="54" customFormat="1" ht="54" hidden="1" customHeight="1">
      <c r="D107" s="53" t="s">
        <v>1989</v>
      </c>
      <c r="E107" s="201"/>
      <c r="F107" s="549"/>
      <c r="H107" s="286"/>
      <c r="I107" s="38"/>
      <c r="J107" s="712"/>
      <c r="K107" s="286"/>
      <c r="BO107" s="283"/>
      <c r="BP107" s="283"/>
      <c r="BQ107" s="283"/>
      <c r="BS107" s="283"/>
    </row>
    <row r="108" spans="1:83" s="229" customFormat="1" ht="16.5" hidden="1" customHeight="1">
      <c r="C108" s="230"/>
      <c r="E108" s="578"/>
      <c r="F108" s="548"/>
      <c r="G108" s="599"/>
      <c r="H108" s="231"/>
      <c r="I108" s="231"/>
      <c r="J108" s="232"/>
      <c r="K108" s="231"/>
      <c r="L108" s="232"/>
      <c r="M108" s="232"/>
      <c r="N108" s="232"/>
      <c r="O108" s="232"/>
      <c r="P108" s="232"/>
      <c r="Q108" s="232"/>
      <c r="R108" s="232"/>
      <c r="S108" s="232"/>
      <c r="T108" s="232"/>
      <c r="U108" s="111"/>
      <c r="AP108" s="233"/>
      <c r="AR108" s="230"/>
      <c r="AS108" s="230"/>
      <c r="AT108" s="230"/>
    </row>
    <row r="109" spans="1:83" s="570" customFormat="1" ht="33.75" hidden="1" customHeight="1">
      <c r="A109" s="721" t="s">
        <v>310</v>
      </c>
      <c r="B109" s="721" t="s">
        <v>1693</v>
      </c>
      <c r="C109" s="727" t="s">
        <v>12</v>
      </c>
      <c r="D109" s="721" t="s">
        <v>43</v>
      </c>
      <c r="E109" s="719" t="s">
        <v>1760</v>
      </c>
      <c r="F109" s="722" t="s">
        <v>14</v>
      </c>
      <c r="G109" s="562"/>
      <c r="H109" s="722" t="s">
        <v>1704</v>
      </c>
      <c r="I109" s="722" t="s">
        <v>1705</v>
      </c>
      <c r="J109" s="719" t="s">
        <v>308</v>
      </c>
      <c r="K109" s="722" t="s">
        <v>307</v>
      </c>
      <c r="L109" s="719" t="s">
        <v>1319</v>
      </c>
      <c r="M109" s="719" t="s">
        <v>1430</v>
      </c>
      <c r="N109" s="719" t="s">
        <v>1431</v>
      </c>
      <c r="O109" s="719" t="s">
        <v>1641</v>
      </c>
      <c r="P109" s="719" t="s">
        <v>1642</v>
      </c>
      <c r="Q109" s="719" t="s">
        <v>1867</v>
      </c>
      <c r="R109" s="719" t="s">
        <v>1868</v>
      </c>
      <c r="S109" s="1013" t="s">
        <v>915</v>
      </c>
      <c r="T109" s="1013"/>
      <c r="U109" s="719"/>
      <c r="V109" s="719"/>
      <c r="W109" s="719"/>
      <c r="X109" s="719"/>
      <c r="Y109" s="719"/>
      <c r="Z109" s="719"/>
      <c r="AA109" s="719"/>
      <c r="AB109" s="719"/>
      <c r="AC109" s="719"/>
      <c r="AD109" s="719"/>
      <c r="AE109" s="719"/>
      <c r="AF109" s="719"/>
      <c r="AG109" s="719"/>
      <c r="AH109" s="719"/>
      <c r="AI109" s="719"/>
      <c r="AJ109" s="719"/>
      <c r="AK109" s="719"/>
      <c r="AL109" s="719"/>
      <c r="AM109" s="719"/>
      <c r="AN109" s="719"/>
      <c r="AO109" s="719"/>
      <c r="AP109" s="719"/>
      <c r="AQ109" s="719"/>
      <c r="AR109" s="719"/>
      <c r="AS109" s="719"/>
      <c r="AT109" s="719"/>
      <c r="AU109" s="719"/>
      <c r="AV109" s="719"/>
      <c r="AW109" s="719"/>
      <c r="AX109" s="719"/>
      <c r="AY109" s="719"/>
      <c r="AZ109" s="719"/>
      <c r="BA109" s="719"/>
      <c r="BB109" s="719"/>
      <c r="BC109" s="719"/>
      <c r="BD109" s="719"/>
      <c r="BE109" s="719"/>
      <c r="BF109" s="719"/>
      <c r="BG109" s="719"/>
      <c r="BH109" s="719"/>
      <c r="BI109" s="719"/>
      <c r="BJ109" s="719"/>
      <c r="BK109" s="719"/>
      <c r="BL109" s="719"/>
      <c r="BM109" s="719"/>
      <c r="BN109" s="719"/>
      <c r="BO109" s="719"/>
      <c r="BP109" s="719"/>
      <c r="BQ109" s="719"/>
      <c r="BR109" s="719"/>
      <c r="BS109" s="719"/>
      <c r="BT109" s="719"/>
      <c r="BU109" s="557" t="s">
        <v>915</v>
      </c>
      <c r="BV109" s="558"/>
      <c r="BW109" s="557" t="s">
        <v>916</v>
      </c>
      <c r="BX109" s="190"/>
      <c r="BY109" s="557" t="s">
        <v>1763</v>
      </c>
    </row>
    <row r="110" spans="1:83" s="229" customFormat="1" ht="16.5" hidden="1" customHeight="1">
      <c r="C110" s="230"/>
      <c r="E110" s="578"/>
      <c r="F110" s="548"/>
      <c r="G110" s="599"/>
      <c r="H110" s="231"/>
      <c r="I110" s="231"/>
      <c r="J110" s="232"/>
      <c r="K110" s="231"/>
      <c r="L110" s="232"/>
      <c r="M110" s="232"/>
      <c r="N110" s="232"/>
      <c r="O110" s="232"/>
      <c r="P110" s="232"/>
      <c r="Q110" s="232"/>
      <c r="R110" s="232"/>
      <c r="S110" s="232"/>
      <c r="T110" s="232"/>
      <c r="U110" s="111"/>
      <c r="AP110" s="233"/>
      <c r="AR110" s="230"/>
      <c r="AS110" s="230"/>
      <c r="AT110" s="230"/>
    </row>
    <row r="111" spans="1:83" customFormat="1" ht="21" hidden="1" customHeight="1">
      <c r="A111" s="44"/>
      <c r="B111" s="44"/>
      <c r="C111" s="41" t="s">
        <v>100</v>
      </c>
      <c r="D111" s="37" t="s">
        <v>1986</v>
      </c>
      <c r="E111" s="561">
        <v>11421</v>
      </c>
      <c r="F111" s="542">
        <v>44317</v>
      </c>
      <c r="G111" s="982"/>
      <c r="H111" s="363" t="s">
        <v>1685</v>
      </c>
      <c r="I111" s="30">
        <v>45316</v>
      </c>
      <c r="J111" s="510" t="s">
        <v>1780</v>
      </c>
      <c r="K111" s="327" t="s">
        <v>1780</v>
      </c>
      <c r="L111" s="16">
        <v>0</v>
      </c>
      <c r="M111" s="16">
        <v>0</v>
      </c>
      <c r="N111" s="16">
        <v>0</v>
      </c>
      <c r="O111" s="16">
        <v>0</v>
      </c>
      <c r="P111" s="16">
        <v>0</v>
      </c>
      <c r="Q111" s="16">
        <v>0</v>
      </c>
      <c r="R111" s="16">
        <v>0</v>
      </c>
      <c r="S111" s="957">
        <v>0</v>
      </c>
      <c r="T111" s="957"/>
      <c r="U111" s="202"/>
      <c r="V111" s="202"/>
      <c r="W111" s="202"/>
      <c r="X111" s="202"/>
      <c r="Y111" s="202"/>
      <c r="Z111" s="202"/>
      <c r="AA111" s="202"/>
      <c r="AB111" s="202"/>
      <c r="AC111" s="202"/>
      <c r="AD111" s="202"/>
      <c r="AE111" s="202"/>
      <c r="AF111" s="202"/>
      <c r="AG111" s="202"/>
      <c r="AH111" s="18"/>
      <c r="AI111" s="202"/>
      <c r="AJ111" s="202"/>
      <c r="AK111" s="202"/>
      <c r="AL111" s="202"/>
      <c r="AM111" s="202"/>
      <c r="AN111" s="202"/>
      <c r="AO111" s="202"/>
      <c r="AP111" s="202"/>
      <c r="AQ111" s="202"/>
      <c r="AR111" s="202"/>
      <c r="AS111" s="202"/>
      <c r="AT111" s="202"/>
      <c r="AU111" s="207"/>
      <c r="AV111" s="207"/>
      <c r="AW111" s="207"/>
      <c r="AX111" s="207"/>
      <c r="AY111" s="207"/>
      <c r="AZ111" s="208"/>
      <c r="BA111" s="208"/>
      <c r="BB111" s="208"/>
      <c r="BC111" s="208"/>
      <c r="BD111" s="208"/>
      <c r="BE111" s="208"/>
      <c r="BF111" s="20"/>
      <c r="BG111" s="20"/>
      <c r="BH111" s="20"/>
      <c r="BI111" s="20"/>
      <c r="BJ111" s="20"/>
      <c r="BK111" s="20"/>
      <c r="BL111" s="20"/>
      <c r="BM111" s="20"/>
      <c r="BN111" s="20"/>
      <c r="BO111" s="20"/>
      <c r="BP111" s="20"/>
      <c r="BQ111" s="20"/>
      <c r="BR111" s="20"/>
      <c r="BS111" s="20"/>
      <c r="BT111" s="20"/>
      <c r="BU111" s="15">
        <f>COUNT(U111:AT111)</f>
        <v>0</v>
      </c>
      <c r="BV111" s="23"/>
      <c r="BW111" s="15">
        <f>COUNT(AU111:BT111)</f>
        <v>0</v>
      </c>
      <c r="BX111" s="23"/>
      <c r="BY111" s="15">
        <f t="shared" ref="BY111" si="12">SUM(BU111,BW111)</f>
        <v>0</v>
      </c>
      <c r="BZ111" s="273"/>
      <c r="CA111" s="273"/>
      <c r="CB111" s="273"/>
      <c r="CC111" s="273"/>
      <c r="CD111" s="273"/>
      <c r="CE111" s="273"/>
    </row>
    <row r="112" spans="1:83" s="229" customFormat="1" ht="16.5" hidden="1" customHeight="1">
      <c r="C112" s="230"/>
      <c r="E112" s="578"/>
      <c r="F112" s="548"/>
      <c r="G112" s="599"/>
      <c r="H112" s="231"/>
      <c r="I112" s="231"/>
      <c r="J112" s="232"/>
      <c r="K112" s="231"/>
      <c r="L112" s="232"/>
      <c r="M112" s="232"/>
      <c r="N112" s="232"/>
      <c r="O112" s="232"/>
      <c r="P112" s="232"/>
      <c r="Q112" s="232"/>
      <c r="R112" s="232"/>
      <c r="S112" s="232"/>
      <c r="T112" s="232"/>
      <c r="U112" s="111"/>
      <c r="AP112" s="233"/>
      <c r="AR112" s="230"/>
      <c r="AS112" s="230"/>
      <c r="AT112" s="230"/>
    </row>
    <row r="113" spans="1:83" s="54" customFormat="1" ht="54" hidden="1" customHeight="1">
      <c r="C113" s="53"/>
      <c r="D113" s="53" t="s">
        <v>1785</v>
      </c>
      <c r="E113" s="211"/>
      <c r="F113" s="549"/>
      <c r="G113" s="211"/>
      <c r="H113" s="286"/>
      <c r="I113" s="38"/>
      <c r="J113" s="49"/>
      <c r="K113" s="286"/>
      <c r="BV113" s="283"/>
      <c r="BW113" s="283"/>
      <c r="BX113" s="283"/>
    </row>
    <row r="114" spans="1:83" s="229" customFormat="1" hidden="1">
      <c r="C114" s="230"/>
      <c r="E114" s="578"/>
      <c r="F114" s="548"/>
      <c r="G114" s="599"/>
      <c r="H114" s="231"/>
      <c r="I114" s="231"/>
      <c r="J114" s="232"/>
      <c r="K114" s="231"/>
      <c r="L114" s="232"/>
      <c r="M114" s="232"/>
      <c r="N114" s="232"/>
      <c r="O114" s="232"/>
      <c r="P114" s="232"/>
      <c r="Q114" s="232"/>
      <c r="R114" s="232"/>
      <c r="S114" s="232"/>
      <c r="T114" s="232"/>
      <c r="U114" s="111"/>
      <c r="AP114" s="233"/>
      <c r="AR114" s="230"/>
      <c r="AS114" s="230"/>
      <c r="AT114" s="230"/>
    </row>
    <row r="115" spans="1:83" s="172" customFormat="1" ht="33.75" hidden="1" customHeight="1">
      <c r="A115" s="315" t="s">
        <v>11</v>
      </c>
      <c r="B115" s="315" t="s">
        <v>1058</v>
      </c>
      <c r="C115" s="592" t="s">
        <v>12</v>
      </c>
      <c r="D115" s="433" t="s">
        <v>43</v>
      </c>
      <c r="E115" s="562"/>
      <c r="F115" s="404" t="s">
        <v>14</v>
      </c>
      <c r="G115" s="562"/>
      <c r="H115" s="331" t="s">
        <v>1704</v>
      </c>
      <c r="I115" s="285" t="s">
        <v>1705</v>
      </c>
      <c r="J115" s="503"/>
      <c r="K115" s="331"/>
      <c r="L115" s="387" t="s">
        <v>1319</v>
      </c>
      <c r="M115" s="387" t="s">
        <v>1430</v>
      </c>
      <c r="N115" s="387" t="s">
        <v>1431</v>
      </c>
      <c r="O115" s="387" t="s">
        <v>1641</v>
      </c>
      <c r="P115" s="387" t="s">
        <v>1642</v>
      </c>
      <c r="Q115" s="387" t="s">
        <v>1566</v>
      </c>
      <c r="R115" s="387"/>
      <c r="S115" s="1014" t="s">
        <v>915</v>
      </c>
      <c r="T115" s="1014"/>
      <c r="U115" s="315">
        <v>2</v>
      </c>
      <c r="V115" s="315">
        <v>9</v>
      </c>
      <c r="W115" s="315">
        <v>16</v>
      </c>
      <c r="X115" s="315">
        <v>23</v>
      </c>
      <c r="Y115" s="315">
        <v>30</v>
      </c>
      <c r="Z115" s="315">
        <v>6</v>
      </c>
      <c r="AA115" s="315">
        <v>13</v>
      </c>
      <c r="AB115" s="315">
        <v>20</v>
      </c>
      <c r="AC115" s="315">
        <v>27</v>
      </c>
      <c r="AD115" s="315">
        <v>6</v>
      </c>
      <c r="AE115" s="315">
        <v>13</v>
      </c>
      <c r="AF115" s="315">
        <v>20</v>
      </c>
      <c r="AG115" s="315">
        <v>27</v>
      </c>
      <c r="AH115" s="315">
        <v>3</v>
      </c>
      <c r="AI115" s="315">
        <v>10</v>
      </c>
      <c r="AJ115" s="315">
        <v>17</v>
      </c>
      <c r="AK115" s="315">
        <v>24</v>
      </c>
      <c r="AL115" s="315">
        <v>1</v>
      </c>
      <c r="AM115" s="315">
        <v>8</v>
      </c>
      <c r="AN115" s="315">
        <v>15</v>
      </c>
      <c r="AO115" s="315">
        <v>22</v>
      </c>
      <c r="AP115" s="315">
        <v>29</v>
      </c>
      <c r="AQ115" s="315">
        <v>5</v>
      </c>
      <c r="AR115" s="315">
        <v>12</v>
      </c>
      <c r="AS115" s="315">
        <v>19</v>
      </c>
      <c r="AT115" s="315">
        <v>26</v>
      </c>
      <c r="AU115" s="315">
        <v>3</v>
      </c>
      <c r="AV115" s="315">
        <v>10</v>
      </c>
      <c r="AW115" s="315">
        <v>17</v>
      </c>
      <c r="AX115" s="315">
        <v>24</v>
      </c>
      <c r="AY115" s="315">
        <v>31</v>
      </c>
      <c r="AZ115" s="315">
        <v>7</v>
      </c>
      <c r="BA115" s="315">
        <v>14</v>
      </c>
      <c r="BB115" s="315">
        <v>21</v>
      </c>
      <c r="BC115" s="315">
        <v>28</v>
      </c>
      <c r="BD115" s="315">
        <v>4</v>
      </c>
      <c r="BE115" s="315">
        <v>11</v>
      </c>
      <c r="BF115" s="315">
        <v>18</v>
      </c>
      <c r="BG115" s="315">
        <v>25</v>
      </c>
      <c r="BH115" s="315">
        <v>2</v>
      </c>
      <c r="BI115" s="315">
        <v>9</v>
      </c>
      <c r="BJ115" s="315">
        <v>16</v>
      </c>
      <c r="BK115" s="315">
        <v>23</v>
      </c>
      <c r="BL115" s="315">
        <v>30</v>
      </c>
      <c r="BM115" s="315">
        <v>6</v>
      </c>
      <c r="BN115" s="315">
        <v>13</v>
      </c>
      <c r="BO115" s="315">
        <v>20</v>
      </c>
      <c r="BP115" s="315">
        <v>27</v>
      </c>
      <c r="BQ115" s="315">
        <v>4</v>
      </c>
      <c r="BR115" s="315">
        <v>11</v>
      </c>
      <c r="BS115" s="315">
        <v>18</v>
      </c>
      <c r="BT115" s="315">
        <v>25</v>
      </c>
      <c r="BU115" s="12" t="s">
        <v>915</v>
      </c>
      <c r="BV115" s="13"/>
      <c r="BW115" s="12" t="s">
        <v>916</v>
      </c>
      <c r="BY115" s="14" t="s">
        <v>1566</v>
      </c>
    </row>
    <row r="116" spans="1:83" s="273" customFormat="1" ht="21" hidden="1" customHeight="1">
      <c r="A116" s="44"/>
      <c r="B116" s="44"/>
      <c r="C116" s="41" t="s">
        <v>28</v>
      </c>
      <c r="D116" s="658" t="s">
        <v>1228</v>
      </c>
      <c r="E116" s="575"/>
      <c r="F116" s="542">
        <v>26406</v>
      </c>
      <c r="G116" s="982"/>
      <c r="H116" s="308" t="s">
        <v>770</v>
      </c>
      <c r="I116" s="30">
        <v>36271</v>
      </c>
      <c r="J116" s="504"/>
      <c r="K116" s="308"/>
      <c r="L116" s="16">
        <v>0</v>
      </c>
      <c r="M116" s="16">
        <v>0</v>
      </c>
      <c r="N116" s="16">
        <v>0</v>
      </c>
      <c r="O116" s="16">
        <v>0</v>
      </c>
      <c r="P116" s="16">
        <v>0</v>
      </c>
      <c r="Q116" s="16">
        <v>0</v>
      </c>
      <c r="R116" s="16"/>
      <c r="S116" s="957">
        <v>0</v>
      </c>
      <c r="T116" s="957"/>
      <c r="U116" s="202"/>
      <c r="V116" s="202"/>
      <c r="W116" s="202"/>
      <c r="X116" s="202"/>
      <c r="Y116" s="202"/>
      <c r="Z116" s="202"/>
      <c r="AA116" s="202"/>
      <c r="AB116" s="202"/>
      <c r="AC116" s="202"/>
      <c r="AD116" s="202"/>
      <c r="AE116" s="202"/>
      <c r="AF116" s="202"/>
      <c r="AG116" s="202"/>
      <c r="AH116" s="18"/>
      <c r="AI116" s="202"/>
      <c r="AJ116" s="202"/>
      <c r="AK116" s="202"/>
      <c r="AL116" s="202"/>
      <c r="AM116" s="202"/>
      <c r="AN116" s="202"/>
      <c r="AO116" s="202"/>
      <c r="AP116" s="202"/>
      <c r="AQ116" s="202"/>
      <c r="AR116" s="202"/>
      <c r="AS116" s="202"/>
      <c r="AT116" s="202"/>
      <c r="AU116" s="207"/>
      <c r="AV116" s="207"/>
      <c r="AW116" s="207"/>
      <c r="AX116" s="207"/>
      <c r="AY116" s="207"/>
      <c r="AZ116" s="208"/>
      <c r="BA116" s="208"/>
      <c r="BB116" s="208"/>
      <c r="BC116" s="208"/>
      <c r="BD116" s="208"/>
      <c r="BE116" s="208"/>
      <c r="BF116" s="20"/>
      <c r="BG116" s="20"/>
      <c r="BH116" s="20"/>
      <c r="BI116" s="20"/>
      <c r="BJ116" s="20"/>
      <c r="BK116" s="20"/>
      <c r="BL116" s="20"/>
      <c r="BM116" s="20"/>
      <c r="BN116" s="20"/>
      <c r="BO116" s="20"/>
      <c r="BP116" s="20"/>
      <c r="BQ116" s="20"/>
      <c r="BR116" s="20"/>
      <c r="BS116" s="20"/>
      <c r="BT116" s="20"/>
      <c r="BU116" s="15">
        <f t="shared" ref="BU116:BU129" si="13">COUNT(U116:AT116)</f>
        <v>0</v>
      </c>
      <c r="BV116" s="23"/>
      <c r="BW116" s="15">
        <f t="shared" ref="BW116:BW129" si="14">COUNT(AU116:BT116)</f>
        <v>0</v>
      </c>
      <c r="BX116" s="23"/>
      <c r="BY116" s="15">
        <f t="shared" ref="BY116:BY129" si="15">SUM(BU116,BW116)</f>
        <v>0</v>
      </c>
      <c r="CD116" s="49"/>
      <c r="CE116" s="49"/>
    </row>
    <row r="117" spans="1:83" s="273" customFormat="1" ht="21" hidden="1" customHeight="1">
      <c r="A117" s="44"/>
      <c r="B117" s="44"/>
      <c r="C117" s="41" t="s">
        <v>32</v>
      </c>
      <c r="D117" s="658" t="s">
        <v>1206</v>
      </c>
      <c r="E117" s="575"/>
      <c r="F117" s="542">
        <v>30317</v>
      </c>
      <c r="G117" s="982"/>
      <c r="H117" s="308" t="s">
        <v>770</v>
      </c>
      <c r="I117" s="30">
        <v>42704</v>
      </c>
      <c r="J117" s="504"/>
      <c r="K117" s="308"/>
      <c r="L117" s="16">
        <v>0</v>
      </c>
      <c r="M117" s="16">
        <v>0</v>
      </c>
      <c r="N117" s="16">
        <v>0</v>
      </c>
      <c r="O117" s="16">
        <v>0</v>
      </c>
      <c r="P117" s="16">
        <v>0</v>
      </c>
      <c r="Q117" s="16">
        <v>0</v>
      </c>
      <c r="R117" s="16"/>
      <c r="S117" s="957">
        <v>0</v>
      </c>
      <c r="T117" s="957"/>
      <c r="U117" s="202"/>
      <c r="V117" s="202"/>
      <c r="W117" s="202"/>
      <c r="X117" s="202"/>
      <c r="Y117" s="202"/>
      <c r="Z117" s="202"/>
      <c r="AA117" s="202"/>
      <c r="AB117" s="202"/>
      <c r="AC117" s="202"/>
      <c r="AD117" s="202"/>
      <c r="AE117" s="202"/>
      <c r="AF117" s="202"/>
      <c r="AG117" s="202"/>
      <c r="AH117" s="18"/>
      <c r="AI117" s="202"/>
      <c r="AJ117" s="202"/>
      <c r="AK117" s="202"/>
      <c r="AL117" s="202"/>
      <c r="AM117" s="202"/>
      <c r="AN117" s="202"/>
      <c r="AO117" s="202"/>
      <c r="AP117" s="202"/>
      <c r="AQ117" s="202"/>
      <c r="AR117" s="202"/>
      <c r="AS117" s="202"/>
      <c r="AT117" s="202"/>
      <c r="AU117" s="207"/>
      <c r="AV117" s="207"/>
      <c r="AW117" s="207"/>
      <c r="AX117" s="207"/>
      <c r="AY117" s="207"/>
      <c r="AZ117" s="208"/>
      <c r="BA117" s="208"/>
      <c r="BB117" s="208"/>
      <c r="BC117" s="208"/>
      <c r="BD117" s="208"/>
      <c r="BE117" s="208"/>
      <c r="BF117" s="20"/>
      <c r="BG117" s="20"/>
      <c r="BH117" s="20"/>
      <c r="BI117" s="20"/>
      <c r="BJ117" s="20"/>
      <c r="BK117" s="20"/>
      <c r="BL117" s="20"/>
      <c r="BM117" s="20"/>
      <c r="BN117" s="20"/>
      <c r="BO117" s="20"/>
      <c r="BP117" s="20"/>
      <c r="BQ117" s="20"/>
      <c r="BR117" s="20"/>
      <c r="BS117" s="20"/>
      <c r="BT117" s="20"/>
      <c r="BU117" s="15">
        <f t="shared" si="13"/>
        <v>0</v>
      </c>
      <c r="BV117" s="23"/>
      <c r="BW117" s="15">
        <f t="shared" si="14"/>
        <v>0</v>
      </c>
      <c r="BX117" s="23"/>
      <c r="BY117" s="15">
        <f t="shared" si="15"/>
        <v>0</v>
      </c>
    </row>
    <row r="118" spans="1:83" s="273" customFormat="1" ht="21" hidden="1" customHeight="1">
      <c r="A118" s="44"/>
      <c r="B118" s="44"/>
      <c r="C118" s="41" t="s">
        <v>34</v>
      </c>
      <c r="D118" s="658" t="s">
        <v>1290</v>
      </c>
      <c r="E118" s="575"/>
      <c r="F118" s="541">
        <v>31154</v>
      </c>
      <c r="G118" s="982"/>
      <c r="H118" s="308" t="s">
        <v>770</v>
      </c>
      <c r="I118" s="30">
        <v>40995</v>
      </c>
      <c r="J118" s="504"/>
      <c r="K118" s="308"/>
      <c r="L118" s="16">
        <v>0</v>
      </c>
      <c r="M118" s="16">
        <v>0</v>
      </c>
      <c r="N118" s="16">
        <v>0</v>
      </c>
      <c r="O118" s="16">
        <v>0</v>
      </c>
      <c r="P118" s="16">
        <v>0</v>
      </c>
      <c r="Q118" s="16">
        <v>0</v>
      </c>
      <c r="R118" s="16"/>
      <c r="S118" s="957">
        <v>0</v>
      </c>
      <c r="T118" s="957"/>
      <c r="U118" s="202"/>
      <c r="V118" s="202"/>
      <c r="W118" s="202"/>
      <c r="X118" s="202"/>
      <c r="Y118" s="202"/>
      <c r="Z118" s="202"/>
      <c r="AA118" s="202"/>
      <c r="AB118" s="202"/>
      <c r="AC118" s="202"/>
      <c r="AD118" s="202"/>
      <c r="AE118" s="202"/>
      <c r="AF118" s="202"/>
      <c r="AG118" s="202"/>
      <c r="AH118" s="18"/>
      <c r="AI118" s="202"/>
      <c r="AJ118" s="202"/>
      <c r="AK118" s="202"/>
      <c r="AL118" s="202"/>
      <c r="AM118" s="202"/>
      <c r="AN118" s="202"/>
      <c r="AO118" s="202"/>
      <c r="AP118" s="202"/>
      <c r="AQ118" s="202"/>
      <c r="AR118" s="202"/>
      <c r="AS118" s="202"/>
      <c r="AT118" s="202"/>
      <c r="AU118" s="207"/>
      <c r="AV118" s="207"/>
      <c r="AW118" s="207"/>
      <c r="AX118" s="207"/>
      <c r="AY118" s="207"/>
      <c r="AZ118" s="208"/>
      <c r="BA118" s="208"/>
      <c r="BB118" s="208"/>
      <c r="BC118" s="208"/>
      <c r="BD118" s="208"/>
      <c r="BE118" s="208"/>
      <c r="BF118" s="20"/>
      <c r="BG118" s="20"/>
      <c r="BH118" s="20"/>
      <c r="BI118" s="20"/>
      <c r="BJ118" s="20"/>
      <c r="BK118" s="20"/>
      <c r="BL118" s="20"/>
      <c r="BM118" s="20"/>
      <c r="BN118" s="20"/>
      <c r="BO118" s="20"/>
      <c r="BP118" s="20"/>
      <c r="BQ118" s="20"/>
      <c r="BR118" s="20"/>
      <c r="BS118" s="20"/>
      <c r="BT118" s="20"/>
      <c r="BU118" s="15">
        <f t="shared" si="13"/>
        <v>0</v>
      </c>
      <c r="BV118" s="23"/>
      <c r="BW118" s="15">
        <f t="shared" si="14"/>
        <v>0</v>
      </c>
      <c r="BX118" s="23"/>
      <c r="BY118" s="15">
        <f t="shared" si="15"/>
        <v>0</v>
      </c>
    </row>
    <row r="119" spans="1:83" s="273" customFormat="1" ht="21" hidden="1" customHeight="1">
      <c r="A119" s="44"/>
      <c r="B119" s="44"/>
      <c r="C119" s="41" t="s">
        <v>39</v>
      </c>
      <c r="D119" s="658" t="s">
        <v>224</v>
      </c>
      <c r="E119" s="575"/>
      <c r="F119" s="541">
        <v>36726</v>
      </c>
      <c r="G119" s="982"/>
      <c r="H119" s="308" t="s">
        <v>770</v>
      </c>
      <c r="I119" s="30">
        <v>36803</v>
      </c>
      <c r="J119" s="504"/>
      <c r="K119" s="308"/>
      <c r="L119" s="16">
        <v>0</v>
      </c>
      <c r="M119" s="16">
        <v>0</v>
      </c>
      <c r="N119" s="16">
        <v>0</v>
      </c>
      <c r="O119" s="16">
        <v>0</v>
      </c>
      <c r="P119" s="16">
        <v>0</v>
      </c>
      <c r="Q119" s="16">
        <v>0</v>
      </c>
      <c r="R119" s="16"/>
      <c r="S119" s="957">
        <v>0</v>
      </c>
      <c r="T119" s="957"/>
      <c r="U119" s="202"/>
      <c r="V119" s="202"/>
      <c r="W119" s="202"/>
      <c r="X119" s="202"/>
      <c r="Y119" s="202"/>
      <c r="Z119" s="202"/>
      <c r="AA119" s="202"/>
      <c r="AB119" s="202"/>
      <c r="AC119" s="202"/>
      <c r="AD119" s="202"/>
      <c r="AE119" s="202"/>
      <c r="AF119" s="202"/>
      <c r="AG119" s="202"/>
      <c r="AH119" s="18"/>
      <c r="AI119" s="202"/>
      <c r="AJ119" s="202"/>
      <c r="AK119" s="202"/>
      <c r="AL119" s="202"/>
      <c r="AM119" s="202"/>
      <c r="AN119" s="202"/>
      <c r="AO119" s="202"/>
      <c r="AP119" s="202"/>
      <c r="AQ119" s="202"/>
      <c r="AR119" s="202"/>
      <c r="AS119" s="202"/>
      <c r="AT119" s="202"/>
      <c r="AU119" s="207"/>
      <c r="AV119" s="207"/>
      <c r="AW119" s="207"/>
      <c r="AX119" s="207"/>
      <c r="AY119" s="207"/>
      <c r="AZ119" s="208"/>
      <c r="BA119" s="208"/>
      <c r="BB119" s="208"/>
      <c r="BC119" s="208"/>
      <c r="BD119" s="208"/>
      <c r="BE119" s="208"/>
      <c r="BF119" s="20"/>
      <c r="BG119" s="20"/>
      <c r="BH119" s="20"/>
      <c r="BI119" s="20"/>
      <c r="BJ119" s="20"/>
      <c r="BK119" s="20"/>
      <c r="BL119" s="20"/>
      <c r="BM119" s="20"/>
      <c r="BN119" s="20"/>
      <c r="BO119" s="20"/>
      <c r="BP119" s="20"/>
      <c r="BQ119" s="20"/>
      <c r="BR119" s="20"/>
      <c r="BS119" s="20"/>
      <c r="BT119" s="20"/>
      <c r="BU119" s="15">
        <f t="shared" si="13"/>
        <v>0</v>
      </c>
      <c r="BV119" s="23"/>
      <c r="BW119" s="15">
        <f t="shared" si="14"/>
        <v>0</v>
      </c>
      <c r="BX119" s="23"/>
      <c r="BY119" s="15">
        <f t="shared" si="15"/>
        <v>0</v>
      </c>
    </row>
    <row r="120" spans="1:83" s="273" customFormat="1" ht="21" hidden="1" customHeight="1">
      <c r="A120" s="44"/>
      <c r="B120" s="44"/>
      <c r="C120" s="41" t="s">
        <v>42</v>
      </c>
      <c r="D120" s="658" t="s">
        <v>233</v>
      </c>
      <c r="E120" s="575"/>
      <c r="F120" s="543">
        <v>37767</v>
      </c>
      <c r="G120" s="982"/>
      <c r="H120" s="308" t="s">
        <v>770</v>
      </c>
      <c r="I120" s="30">
        <v>36438</v>
      </c>
      <c r="J120" s="504"/>
      <c r="K120" s="308"/>
      <c r="L120" s="16">
        <v>0</v>
      </c>
      <c r="M120" s="16">
        <v>0</v>
      </c>
      <c r="N120" s="16">
        <v>0</v>
      </c>
      <c r="O120" s="16">
        <v>0</v>
      </c>
      <c r="P120" s="16">
        <v>0</v>
      </c>
      <c r="Q120" s="16">
        <v>0</v>
      </c>
      <c r="R120" s="16"/>
      <c r="S120" s="957">
        <v>0</v>
      </c>
      <c r="T120" s="957"/>
      <c r="U120" s="202"/>
      <c r="V120" s="202"/>
      <c r="W120" s="202"/>
      <c r="X120" s="202"/>
      <c r="Y120" s="202"/>
      <c r="Z120" s="202"/>
      <c r="AA120" s="202"/>
      <c r="AB120" s="202"/>
      <c r="AC120" s="202"/>
      <c r="AD120" s="202"/>
      <c r="AE120" s="202"/>
      <c r="AF120" s="202"/>
      <c r="AG120" s="202"/>
      <c r="AH120" s="18"/>
      <c r="AI120" s="202"/>
      <c r="AJ120" s="202"/>
      <c r="AK120" s="202"/>
      <c r="AL120" s="202"/>
      <c r="AM120" s="202"/>
      <c r="AN120" s="202"/>
      <c r="AO120" s="202"/>
      <c r="AP120" s="202"/>
      <c r="AQ120" s="202"/>
      <c r="AR120" s="202"/>
      <c r="AS120" s="202"/>
      <c r="AT120" s="202"/>
      <c r="AU120" s="207"/>
      <c r="AV120" s="207"/>
      <c r="AW120" s="207"/>
      <c r="AX120" s="207"/>
      <c r="AY120" s="207"/>
      <c r="AZ120" s="207"/>
      <c r="BA120" s="207"/>
      <c r="BB120" s="207"/>
      <c r="BC120" s="207"/>
      <c r="BD120" s="207"/>
      <c r="BE120" s="207"/>
      <c r="BF120" s="19"/>
      <c r="BG120" s="19"/>
      <c r="BH120" s="19"/>
      <c r="BI120" s="19"/>
      <c r="BJ120" s="19"/>
      <c r="BK120" s="19"/>
      <c r="BL120" s="19"/>
      <c r="BM120" s="19"/>
      <c r="BN120" s="19"/>
      <c r="BO120" s="19"/>
      <c r="BP120" s="19"/>
      <c r="BQ120" s="19"/>
      <c r="BR120" s="19"/>
      <c r="BS120" s="19"/>
      <c r="BT120" s="19"/>
      <c r="BU120" s="15">
        <f t="shared" si="13"/>
        <v>0</v>
      </c>
      <c r="BV120" s="23"/>
      <c r="BW120" s="15">
        <f t="shared" si="14"/>
        <v>0</v>
      </c>
      <c r="BX120" s="23"/>
      <c r="BY120" s="15">
        <f t="shared" si="15"/>
        <v>0</v>
      </c>
    </row>
    <row r="121" spans="1:83" s="273" customFormat="1" ht="21" hidden="1" customHeight="1">
      <c r="A121" s="44"/>
      <c r="B121" s="44"/>
      <c r="C121" s="41" t="s">
        <v>60</v>
      </c>
      <c r="D121" s="658" t="s">
        <v>240</v>
      </c>
      <c r="E121" s="575"/>
      <c r="F121" s="542">
        <v>38805</v>
      </c>
      <c r="G121" s="982"/>
      <c r="H121" s="308" t="s">
        <v>770</v>
      </c>
      <c r="I121" s="30">
        <v>21257</v>
      </c>
      <c r="J121" s="504"/>
      <c r="K121" s="308"/>
      <c r="L121" s="16">
        <v>0</v>
      </c>
      <c r="M121" s="16">
        <v>0</v>
      </c>
      <c r="N121" s="16">
        <v>0</v>
      </c>
      <c r="O121" s="16">
        <v>0</v>
      </c>
      <c r="P121" s="16">
        <v>0</v>
      </c>
      <c r="Q121" s="16">
        <v>0</v>
      </c>
      <c r="R121" s="16"/>
      <c r="S121" s="957">
        <v>0</v>
      </c>
      <c r="T121" s="957"/>
      <c r="U121" s="202"/>
      <c r="V121" s="202"/>
      <c r="W121" s="202"/>
      <c r="X121" s="202"/>
      <c r="Y121" s="202"/>
      <c r="Z121" s="202"/>
      <c r="AA121" s="202"/>
      <c r="AB121" s="202"/>
      <c r="AC121" s="202"/>
      <c r="AD121" s="202"/>
      <c r="AE121" s="202"/>
      <c r="AF121" s="202"/>
      <c r="AG121" s="202"/>
      <c r="AH121" s="18"/>
      <c r="AI121" s="202"/>
      <c r="AJ121" s="202"/>
      <c r="AK121" s="202"/>
      <c r="AL121" s="202"/>
      <c r="AM121" s="202"/>
      <c r="AN121" s="202"/>
      <c r="AO121" s="202"/>
      <c r="AP121" s="202"/>
      <c r="AQ121" s="202"/>
      <c r="AR121" s="202"/>
      <c r="AS121" s="202"/>
      <c r="AT121" s="202"/>
      <c r="AU121" s="207"/>
      <c r="AV121" s="207"/>
      <c r="AW121" s="207"/>
      <c r="AX121" s="207"/>
      <c r="AY121" s="207"/>
      <c r="AZ121" s="208"/>
      <c r="BA121" s="208"/>
      <c r="BB121" s="208"/>
      <c r="BC121" s="208"/>
      <c r="BD121" s="208"/>
      <c r="BE121" s="208"/>
      <c r="BF121" s="20"/>
      <c r="BG121" s="20"/>
      <c r="BH121" s="20"/>
      <c r="BI121" s="20"/>
      <c r="BJ121" s="20"/>
      <c r="BK121" s="20"/>
      <c r="BL121" s="20"/>
      <c r="BM121" s="20"/>
      <c r="BN121" s="20"/>
      <c r="BO121" s="20"/>
      <c r="BP121" s="20"/>
      <c r="BQ121" s="20"/>
      <c r="BR121" s="20"/>
      <c r="BS121" s="20"/>
      <c r="BT121" s="20"/>
      <c r="BU121" s="15">
        <f t="shared" si="13"/>
        <v>0</v>
      </c>
      <c r="BV121" s="23"/>
      <c r="BW121" s="15">
        <f t="shared" si="14"/>
        <v>0</v>
      </c>
      <c r="BX121" s="23"/>
      <c r="BY121" s="15">
        <f t="shared" si="15"/>
        <v>0</v>
      </c>
    </row>
    <row r="122" spans="1:83" s="273" customFormat="1" ht="21" hidden="1" customHeight="1">
      <c r="A122" s="44"/>
      <c r="B122" s="44"/>
      <c r="C122" s="41" t="s">
        <v>79</v>
      </c>
      <c r="D122" s="658" t="s">
        <v>1218</v>
      </c>
      <c r="E122" s="575"/>
      <c r="F122" s="541">
        <v>41551</v>
      </c>
      <c r="G122" s="982"/>
      <c r="H122" s="308" t="s">
        <v>770</v>
      </c>
      <c r="I122" s="30">
        <v>28780</v>
      </c>
      <c r="J122" s="504"/>
      <c r="K122" s="308"/>
      <c r="L122" s="16">
        <v>0</v>
      </c>
      <c r="M122" s="16">
        <v>0</v>
      </c>
      <c r="N122" s="16">
        <v>0</v>
      </c>
      <c r="O122" s="16">
        <v>0</v>
      </c>
      <c r="P122" s="16">
        <v>0</v>
      </c>
      <c r="Q122" s="16">
        <v>0</v>
      </c>
      <c r="R122" s="16"/>
      <c r="S122" s="957">
        <v>0</v>
      </c>
      <c r="T122" s="957"/>
      <c r="U122" s="202"/>
      <c r="V122" s="202"/>
      <c r="W122" s="202"/>
      <c r="X122" s="202"/>
      <c r="Y122" s="202"/>
      <c r="Z122" s="202"/>
      <c r="AA122" s="202"/>
      <c r="AB122" s="202"/>
      <c r="AC122" s="202"/>
      <c r="AD122" s="202"/>
      <c r="AE122" s="202"/>
      <c r="AF122" s="202"/>
      <c r="AG122" s="202"/>
      <c r="AH122" s="18"/>
      <c r="AI122" s="202"/>
      <c r="AJ122" s="202"/>
      <c r="AK122" s="202"/>
      <c r="AL122" s="202"/>
      <c r="AM122" s="202"/>
      <c r="AN122" s="202"/>
      <c r="AO122" s="202"/>
      <c r="AP122" s="202"/>
      <c r="AQ122" s="202"/>
      <c r="AR122" s="202"/>
      <c r="AS122" s="202"/>
      <c r="AT122" s="202"/>
      <c r="AU122" s="207"/>
      <c r="AV122" s="207"/>
      <c r="AW122" s="207"/>
      <c r="AX122" s="207"/>
      <c r="AY122" s="207"/>
      <c r="AZ122" s="208"/>
      <c r="BA122" s="208"/>
      <c r="BB122" s="208"/>
      <c r="BC122" s="208"/>
      <c r="BD122" s="208"/>
      <c r="BE122" s="208"/>
      <c r="BF122" s="20"/>
      <c r="BG122" s="20"/>
      <c r="BH122" s="20"/>
      <c r="BI122" s="20"/>
      <c r="BJ122" s="20"/>
      <c r="BK122" s="20"/>
      <c r="BL122" s="20"/>
      <c r="BM122" s="20"/>
      <c r="BN122" s="20"/>
      <c r="BO122" s="20"/>
      <c r="BP122" s="20"/>
      <c r="BQ122" s="20"/>
      <c r="BR122" s="20"/>
      <c r="BS122" s="20"/>
      <c r="BT122" s="20"/>
      <c r="BU122" s="15">
        <f t="shared" si="13"/>
        <v>0</v>
      </c>
      <c r="BV122" s="23"/>
      <c r="BW122" s="15">
        <f t="shared" si="14"/>
        <v>0</v>
      </c>
      <c r="BX122" s="23"/>
      <c r="BY122" s="15">
        <f t="shared" si="15"/>
        <v>0</v>
      </c>
    </row>
    <row r="123" spans="1:83" s="273" customFormat="1" ht="21" hidden="1" customHeight="1">
      <c r="A123" s="44"/>
      <c r="B123" s="44"/>
      <c r="C123" s="41" t="s">
        <v>84</v>
      </c>
      <c r="D123" s="658" t="s">
        <v>1237</v>
      </c>
      <c r="E123" s="575"/>
      <c r="F123" s="541">
        <v>42051</v>
      </c>
      <c r="G123" s="982"/>
      <c r="H123" s="308" t="s">
        <v>770</v>
      </c>
      <c r="I123" s="30">
        <v>27723</v>
      </c>
      <c r="J123" s="504"/>
      <c r="K123" s="308"/>
      <c r="L123" s="16">
        <v>0</v>
      </c>
      <c r="M123" s="16">
        <v>0</v>
      </c>
      <c r="N123" s="16">
        <v>0</v>
      </c>
      <c r="O123" s="16">
        <v>0</v>
      </c>
      <c r="P123" s="16">
        <v>0</v>
      </c>
      <c r="Q123" s="16">
        <v>0</v>
      </c>
      <c r="R123" s="16"/>
      <c r="S123" s="957">
        <v>0</v>
      </c>
      <c r="T123" s="957"/>
      <c r="U123" s="202"/>
      <c r="V123" s="202"/>
      <c r="W123" s="202"/>
      <c r="X123" s="202"/>
      <c r="Y123" s="202"/>
      <c r="Z123" s="202"/>
      <c r="AA123" s="202"/>
      <c r="AB123" s="202"/>
      <c r="AC123" s="202"/>
      <c r="AD123" s="202"/>
      <c r="AE123" s="202"/>
      <c r="AF123" s="202"/>
      <c r="AG123" s="202"/>
      <c r="AH123" s="18"/>
      <c r="AI123" s="202"/>
      <c r="AJ123" s="202"/>
      <c r="AK123" s="202"/>
      <c r="AL123" s="202"/>
      <c r="AM123" s="202"/>
      <c r="AN123" s="202"/>
      <c r="AO123" s="202"/>
      <c r="AP123" s="202"/>
      <c r="AQ123" s="202"/>
      <c r="AR123" s="202"/>
      <c r="AS123" s="202"/>
      <c r="AT123" s="202"/>
      <c r="AU123" s="207"/>
      <c r="AV123" s="207"/>
      <c r="AW123" s="207"/>
      <c r="AX123" s="207"/>
      <c r="AY123" s="207"/>
      <c r="AZ123" s="208"/>
      <c r="BA123" s="208"/>
      <c r="BB123" s="208"/>
      <c r="BC123" s="208"/>
      <c r="BD123" s="208"/>
      <c r="BE123" s="208"/>
      <c r="BF123" s="20"/>
      <c r="BG123" s="20"/>
      <c r="BH123" s="20"/>
      <c r="BI123" s="20"/>
      <c r="BJ123" s="20"/>
      <c r="BK123" s="20"/>
      <c r="BL123" s="20"/>
      <c r="BM123" s="20"/>
      <c r="BN123" s="20"/>
      <c r="BO123" s="20"/>
      <c r="BP123" s="20"/>
      <c r="BQ123" s="20"/>
      <c r="BR123" s="20"/>
      <c r="BS123" s="20"/>
      <c r="BT123" s="20"/>
      <c r="BU123" s="15">
        <f t="shared" si="13"/>
        <v>0</v>
      </c>
      <c r="BV123" s="23"/>
      <c r="BW123" s="15">
        <f t="shared" si="14"/>
        <v>0</v>
      </c>
      <c r="BX123" s="23"/>
      <c r="BY123" s="15">
        <f t="shared" si="15"/>
        <v>0</v>
      </c>
    </row>
    <row r="124" spans="1:83" s="273" customFormat="1" ht="21" hidden="1" customHeight="1">
      <c r="A124" s="44"/>
      <c r="B124" s="44"/>
      <c r="C124" s="41" t="s">
        <v>85</v>
      </c>
      <c r="D124" s="658" t="s">
        <v>1238</v>
      </c>
      <c r="E124" s="575"/>
      <c r="F124" s="541">
        <v>42051</v>
      </c>
      <c r="G124" s="982"/>
      <c r="H124" s="308" t="s">
        <v>770</v>
      </c>
      <c r="I124" s="30">
        <v>43052</v>
      </c>
      <c r="J124" s="504"/>
      <c r="K124" s="308"/>
      <c r="L124" s="16">
        <v>0</v>
      </c>
      <c r="M124" s="16">
        <v>0</v>
      </c>
      <c r="N124" s="16">
        <v>0</v>
      </c>
      <c r="O124" s="16">
        <v>0</v>
      </c>
      <c r="P124" s="16">
        <v>0</v>
      </c>
      <c r="Q124" s="16">
        <v>0</v>
      </c>
      <c r="R124" s="16"/>
      <c r="S124" s="957">
        <v>0</v>
      </c>
      <c r="T124" s="957"/>
      <c r="U124" s="202"/>
      <c r="V124" s="202"/>
      <c r="W124" s="202"/>
      <c r="X124" s="202"/>
      <c r="Y124" s="202"/>
      <c r="Z124" s="202"/>
      <c r="AA124" s="202"/>
      <c r="AB124" s="202"/>
      <c r="AC124" s="202"/>
      <c r="AD124" s="202"/>
      <c r="AE124" s="202"/>
      <c r="AF124" s="202"/>
      <c r="AG124" s="202"/>
      <c r="AH124" s="18"/>
      <c r="AI124" s="202"/>
      <c r="AJ124" s="202"/>
      <c r="AK124" s="202"/>
      <c r="AL124" s="202"/>
      <c r="AM124" s="202"/>
      <c r="AN124" s="202"/>
      <c r="AO124" s="202"/>
      <c r="AP124" s="202"/>
      <c r="AQ124" s="202"/>
      <c r="AR124" s="202"/>
      <c r="AS124" s="202"/>
      <c r="AT124" s="202"/>
      <c r="AU124" s="207"/>
      <c r="AV124" s="207"/>
      <c r="AW124" s="207"/>
      <c r="AX124" s="207"/>
      <c r="AY124" s="207"/>
      <c r="AZ124" s="208"/>
      <c r="BA124" s="208"/>
      <c r="BB124" s="208"/>
      <c r="BC124" s="208"/>
      <c r="BD124" s="208"/>
      <c r="BE124" s="208"/>
      <c r="BF124" s="20"/>
      <c r="BG124" s="20"/>
      <c r="BH124" s="20"/>
      <c r="BI124" s="20"/>
      <c r="BJ124" s="20"/>
      <c r="BK124" s="20"/>
      <c r="BL124" s="20"/>
      <c r="BM124" s="20"/>
      <c r="BN124" s="20"/>
      <c r="BO124" s="20"/>
      <c r="BP124" s="20"/>
      <c r="BQ124" s="20"/>
      <c r="BR124" s="20"/>
      <c r="BS124" s="20"/>
      <c r="BT124" s="20"/>
      <c r="BU124" s="15">
        <f t="shared" si="13"/>
        <v>0</v>
      </c>
      <c r="BV124" s="23"/>
      <c r="BW124" s="15">
        <f t="shared" si="14"/>
        <v>0</v>
      </c>
      <c r="BX124" s="23"/>
      <c r="BY124" s="15">
        <f t="shared" si="15"/>
        <v>0</v>
      </c>
    </row>
    <row r="125" spans="1:83" s="273" customFormat="1" ht="21" hidden="1" customHeight="1">
      <c r="A125" s="30"/>
      <c r="B125" s="30"/>
      <c r="C125" s="41" t="s">
        <v>89</v>
      </c>
      <c r="D125" s="658" t="s">
        <v>995</v>
      </c>
      <c r="E125" s="575"/>
      <c r="F125" s="543">
        <v>42172</v>
      </c>
      <c r="G125" s="982"/>
      <c r="H125" s="308" t="s">
        <v>770</v>
      </c>
      <c r="I125" s="30">
        <v>40308</v>
      </c>
      <c r="J125" s="504"/>
      <c r="K125" s="308"/>
      <c r="L125" s="16">
        <v>2</v>
      </c>
      <c r="M125" s="16">
        <v>0</v>
      </c>
      <c r="N125" s="16">
        <v>0</v>
      </c>
      <c r="O125" s="16">
        <v>0</v>
      </c>
      <c r="P125" s="16">
        <v>0</v>
      </c>
      <c r="Q125" s="16">
        <v>0</v>
      </c>
      <c r="R125" s="16"/>
      <c r="S125" s="957">
        <v>0</v>
      </c>
      <c r="T125" s="957"/>
      <c r="U125" s="18"/>
      <c r="V125" s="18"/>
      <c r="W125" s="18"/>
      <c r="X125" s="18"/>
      <c r="Y125" s="18"/>
      <c r="Z125" s="18"/>
      <c r="AA125" s="18"/>
      <c r="AB125" s="18"/>
      <c r="AC125" s="18"/>
      <c r="AD125" s="18"/>
      <c r="AE125" s="18"/>
      <c r="AF125" s="18"/>
      <c r="AG125" s="18"/>
      <c r="AH125" s="18"/>
      <c r="AI125" s="18"/>
      <c r="AJ125" s="202"/>
      <c r="AK125" s="18"/>
      <c r="AL125" s="18"/>
      <c r="AM125" s="18"/>
      <c r="AN125" s="18"/>
      <c r="AO125" s="18"/>
      <c r="AP125" s="18"/>
      <c r="AQ125" s="18"/>
      <c r="AR125" s="18"/>
      <c r="AS125" s="18"/>
      <c r="AT125" s="18"/>
      <c r="AU125" s="19"/>
      <c r="AV125" s="19"/>
      <c r="AW125" s="19"/>
      <c r="AX125" s="19"/>
      <c r="AY125" s="19"/>
      <c r="AZ125" s="19"/>
      <c r="BA125" s="19"/>
      <c r="BB125" s="19"/>
      <c r="BC125" s="19"/>
      <c r="BD125" s="19"/>
      <c r="BE125" s="19"/>
      <c r="BF125" s="19"/>
      <c r="BG125" s="19"/>
      <c r="BH125" s="19"/>
      <c r="BI125" s="19"/>
      <c r="BJ125" s="19"/>
      <c r="BK125" s="19"/>
      <c r="BL125" s="19"/>
      <c r="BM125" s="19"/>
      <c r="BN125" s="19"/>
      <c r="BO125" s="19"/>
      <c r="BP125" s="19"/>
      <c r="BQ125" s="19"/>
      <c r="BR125" s="19"/>
      <c r="BS125" s="19"/>
      <c r="BT125" s="19"/>
      <c r="BU125" s="15">
        <f t="shared" si="13"/>
        <v>0</v>
      </c>
      <c r="BV125" s="23"/>
      <c r="BW125" s="15">
        <f t="shared" si="14"/>
        <v>0</v>
      </c>
      <c r="BX125" s="23"/>
      <c r="BY125" s="15">
        <f t="shared" si="15"/>
        <v>0</v>
      </c>
    </row>
    <row r="126" spans="1:83" s="273" customFormat="1" ht="21" hidden="1" customHeight="1">
      <c r="A126" s="44"/>
      <c r="B126" s="44"/>
      <c r="C126" s="41" t="s">
        <v>95</v>
      </c>
      <c r="D126" s="658" t="s">
        <v>194</v>
      </c>
      <c r="E126" s="575"/>
      <c r="F126" s="543">
        <v>43259</v>
      </c>
      <c r="G126" s="982"/>
      <c r="H126" s="308" t="s">
        <v>770</v>
      </c>
      <c r="I126" s="30">
        <v>22790</v>
      </c>
      <c r="J126" s="504"/>
      <c r="K126" s="308"/>
      <c r="L126" s="16">
        <v>0</v>
      </c>
      <c r="M126" s="16">
        <v>0</v>
      </c>
      <c r="N126" s="16">
        <v>0</v>
      </c>
      <c r="O126" s="16">
        <v>0</v>
      </c>
      <c r="P126" s="16">
        <v>0</v>
      </c>
      <c r="Q126" s="16">
        <v>0</v>
      </c>
      <c r="R126" s="16"/>
      <c r="S126" s="957">
        <v>0</v>
      </c>
      <c r="T126" s="957"/>
      <c r="U126" s="202"/>
      <c r="V126" s="202"/>
      <c r="W126" s="202"/>
      <c r="X126" s="202"/>
      <c r="Y126" s="202"/>
      <c r="Z126" s="202"/>
      <c r="AA126" s="202"/>
      <c r="AB126" s="202"/>
      <c r="AC126" s="202"/>
      <c r="AD126" s="202"/>
      <c r="AE126" s="202"/>
      <c r="AF126" s="202"/>
      <c r="AG126" s="202"/>
      <c r="AH126" s="18"/>
      <c r="AI126" s="202"/>
      <c r="AJ126" s="202"/>
      <c r="AK126" s="202"/>
      <c r="AL126" s="202"/>
      <c r="AM126" s="202"/>
      <c r="AN126" s="202"/>
      <c r="AO126" s="202"/>
      <c r="AP126" s="202"/>
      <c r="AQ126" s="202"/>
      <c r="AR126" s="202"/>
      <c r="AS126" s="202"/>
      <c r="AT126" s="202"/>
      <c r="AU126" s="207"/>
      <c r="AV126" s="207"/>
      <c r="AW126" s="207"/>
      <c r="AX126" s="207"/>
      <c r="AY126" s="207"/>
      <c r="AZ126" s="208"/>
      <c r="BA126" s="208"/>
      <c r="BB126" s="208"/>
      <c r="BC126" s="208"/>
      <c r="BD126" s="208"/>
      <c r="BE126" s="208"/>
      <c r="BF126" s="20"/>
      <c r="BG126" s="20"/>
      <c r="BH126" s="20"/>
      <c r="BI126" s="20"/>
      <c r="BJ126" s="20"/>
      <c r="BK126" s="20"/>
      <c r="BL126" s="20"/>
      <c r="BM126" s="20"/>
      <c r="BN126" s="20"/>
      <c r="BO126" s="20"/>
      <c r="BP126" s="20"/>
      <c r="BQ126" s="20"/>
      <c r="BR126" s="20"/>
      <c r="BS126" s="20"/>
      <c r="BT126" s="20"/>
      <c r="BU126" s="15">
        <f t="shared" si="13"/>
        <v>0</v>
      </c>
      <c r="BV126" s="23"/>
      <c r="BW126" s="15">
        <f t="shared" si="14"/>
        <v>0</v>
      </c>
      <c r="BX126" s="23"/>
      <c r="BY126" s="15">
        <f t="shared" si="15"/>
        <v>0</v>
      </c>
    </row>
    <row r="127" spans="1:83" s="273" customFormat="1" ht="21" hidden="1" customHeight="1">
      <c r="A127" s="30"/>
      <c r="B127" s="30"/>
      <c r="C127" s="41" t="s">
        <v>96</v>
      </c>
      <c r="D127" s="658" t="s">
        <v>1001</v>
      </c>
      <c r="E127" s="575"/>
      <c r="F127" s="541">
        <v>43516</v>
      </c>
      <c r="G127" s="982"/>
      <c r="H127" s="308" t="s">
        <v>770</v>
      </c>
      <c r="I127" s="30">
        <v>36238</v>
      </c>
      <c r="J127" s="504"/>
      <c r="K127" s="308"/>
      <c r="L127" s="16">
        <v>0</v>
      </c>
      <c r="M127" s="16">
        <v>0</v>
      </c>
      <c r="N127" s="16">
        <v>0</v>
      </c>
      <c r="O127" s="16">
        <v>0</v>
      </c>
      <c r="P127" s="16">
        <v>0</v>
      </c>
      <c r="Q127" s="16">
        <v>0</v>
      </c>
      <c r="R127" s="16"/>
      <c r="S127" s="957">
        <v>0</v>
      </c>
      <c r="T127" s="957"/>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9"/>
      <c r="AV127" s="19"/>
      <c r="AW127" s="19"/>
      <c r="AX127" s="19"/>
      <c r="AY127" s="19"/>
      <c r="AZ127" s="19"/>
      <c r="BA127" s="19"/>
      <c r="BB127" s="19"/>
      <c r="BC127" s="19"/>
      <c r="BD127" s="19"/>
      <c r="BE127" s="19"/>
      <c r="BF127" s="19"/>
      <c r="BG127" s="19"/>
      <c r="BH127" s="19"/>
      <c r="BI127" s="19"/>
      <c r="BJ127" s="19"/>
      <c r="BK127" s="19"/>
      <c r="BL127" s="19"/>
      <c r="BM127" s="19"/>
      <c r="BN127" s="19"/>
      <c r="BO127" s="19"/>
      <c r="BP127" s="19"/>
      <c r="BQ127" s="19"/>
      <c r="BR127" s="19"/>
      <c r="BS127" s="19"/>
      <c r="BT127" s="19"/>
      <c r="BU127" s="15">
        <f t="shared" si="13"/>
        <v>0</v>
      </c>
      <c r="BV127" s="23"/>
      <c r="BW127" s="15">
        <f t="shared" si="14"/>
        <v>0</v>
      </c>
      <c r="BX127" s="23"/>
      <c r="BY127" s="15">
        <f t="shared" si="15"/>
        <v>0</v>
      </c>
    </row>
    <row r="128" spans="1:83" s="273" customFormat="1" ht="21" hidden="1" customHeight="1">
      <c r="A128" s="44"/>
      <c r="B128" s="44"/>
      <c r="C128" s="41" t="s">
        <v>100</v>
      </c>
      <c r="D128" s="37" t="s">
        <v>1126</v>
      </c>
      <c r="E128" s="576"/>
      <c r="F128" s="543">
        <v>43564</v>
      </c>
      <c r="G128" s="982"/>
      <c r="H128" s="308" t="s">
        <v>770</v>
      </c>
      <c r="I128" s="30">
        <v>43607</v>
      </c>
      <c r="J128" s="504"/>
      <c r="K128" s="308"/>
      <c r="L128" s="16">
        <v>0</v>
      </c>
      <c r="M128" s="16">
        <v>0</v>
      </c>
      <c r="N128" s="16">
        <v>0</v>
      </c>
      <c r="O128" s="16">
        <v>0</v>
      </c>
      <c r="P128" s="16">
        <v>0</v>
      </c>
      <c r="Q128" s="16">
        <v>0</v>
      </c>
      <c r="R128" s="16"/>
      <c r="S128" s="957">
        <v>0</v>
      </c>
      <c r="T128" s="957"/>
      <c r="U128" s="202"/>
      <c r="V128" s="202"/>
      <c r="W128" s="202"/>
      <c r="X128" s="202"/>
      <c r="Y128" s="202"/>
      <c r="Z128" s="202"/>
      <c r="AA128" s="202"/>
      <c r="AB128" s="202"/>
      <c r="AC128" s="202"/>
      <c r="AD128" s="202"/>
      <c r="AE128" s="202"/>
      <c r="AF128" s="202"/>
      <c r="AG128" s="202"/>
      <c r="AH128" s="18"/>
      <c r="AI128" s="202"/>
      <c r="AJ128" s="202"/>
      <c r="AK128" s="202"/>
      <c r="AL128" s="202"/>
      <c r="AM128" s="202"/>
      <c r="AN128" s="202"/>
      <c r="AO128" s="202"/>
      <c r="AP128" s="202"/>
      <c r="AQ128" s="202"/>
      <c r="AR128" s="202"/>
      <c r="AS128" s="202"/>
      <c r="AT128" s="202"/>
      <c r="AU128" s="207"/>
      <c r="AV128" s="207"/>
      <c r="AW128" s="207"/>
      <c r="AX128" s="207"/>
      <c r="AY128" s="207"/>
      <c r="AZ128" s="208"/>
      <c r="BA128" s="208"/>
      <c r="BB128" s="208"/>
      <c r="BC128" s="208"/>
      <c r="BD128" s="208"/>
      <c r="BE128" s="208"/>
      <c r="BF128" s="20"/>
      <c r="BG128" s="20"/>
      <c r="BH128" s="20"/>
      <c r="BI128" s="20"/>
      <c r="BJ128" s="20"/>
      <c r="BK128" s="20"/>
      <c r="BL128" s="20"/>
      <c r="BM128" s="20"/>
      <c r="BN128" s="20"/>
      <c r="BO128" s="20"/>
      <c r="BP128" s="20"/>
      <c r="BQ128" s="20"/>
      <c r="BR128" s="20"/>
      <c r="BS128" s="20"/>
      <c r="BT128" s="20"/>
      <c r="BU128" s="15">
        <f t="shared" si="13"/>
        <v>0</v>
      </c>
      <c r="BV128" s="23"/>
      <c r="BW128" s="15">
        <f t="shared" si="14"/>
        <v>0</v>
      </c>
      <c r="BX128" s="23"/>
      <c r="BY128" s="15">
        <f t="shared" si="15"/>
        <v>0</v>
      </c>
    </row>
    <row r="129" spans="1:83" s="273" customFormat="1" ht="21" hidden="1" customHeight="1">
      <c r="A129" s="44"/>
      <c r="B129" s="44"/>
      <c r="C129" s="41" t="s">
        <v>110</v>
      </c>
      <c r="D129" s="658" t="s">
        <v>1265</v>
      </c>
      <c r="E129" s="575"/>
      <c r="F129" s="541">
        <v>44350</v>
      </c>
      <c r="G129" s="982"/>
      <c r="H129" s="308" t="s">
        <v>770</v>
      </c>
      <c r="I129" s="30">
        <v>44342</v>
      </c>
      <c r="J129" s="504"/>
      <c r="K129" s="308"/>
      <c r="L129" s="16">
        <v>0</v>
      </c>
      <c r="M129" s="16">
        <v>0</v>
      </c>
      <c r="N129" s="16">
        <v>0</v>
      </c>
      <c r="O129" s="16">
        <v>0</v>
      </c>
      <c r="P129" s="16">
        <v>0</v>
      </c>
      <c r="Q129" s="16">
        <v>0</v>
      </c>
      <c r="R129" s="16"/>
      <c r="S129" s="957">
        <v>0</v>
      </c>
      <c r="T129" s="957"/>
      <c r="U129" s="202"/>
      <c r="V129" s="202"/>
      <c r="W129" s="202"/>
      <c r="X129" s="202"/>
      <c r="Y129" s="202"/>
      <c r="Z129" s="202"/>
      <c r="AA129" s="202"/>
      <c r="AB129" s="202"/>
      <c r="AC129" s="202"/>
      <c r="AD129" s="202"/>
      <c r="AE129" s="202"/>
      <c r="AF129" s="202"/>
      <c r="AG129" s="202"/>
      <c r="AH129" s="18"/>
      <c r="AI129" s="202"/>
      <c r="AJ129" s="202"/>
      <c r="AK129" s="202"/>
      <c r="AL129" s="202"/>
      <c r="AM129" s="202"/>
      <c r="AN129" s="202"/>
      <c r="AO129" s="202"/>
      <c r="AP129" s="202"/>
      <c r="AQ129" s="202"/>
      <c r="AR129" s="202"/>
      <c r="AS129" s="202"/>
      <c r="AT129" s="202"/>
      <c r="AU129" s="207"/>
      <c r="AV129" s="207"/>
      <c r="AW129" s="207"/>
      <c r="AX129" s="207"/>
      <c r="AY129" s="207"/>
      <c r="AZ129" s="208"/>
      <c r="BA129" s="208"/>
      <c r="BB129" s="208"/>
      <c r="BC129" s="208"/>
      <c r="BD129" s="208"/>
      <c r="BE129" s="208"/>
      <c r="BF129" s="20"/>
      <c r="BG129" s="20"/>
      <c r="BH129" s="20"/>
      <c r="BI129" s="20"/>
      <c r="BJ129" s="20"/>
      <c r="BK129" s="20"/>
      <c r="BL129" s="20"/>
      <c r="BM129" s="20"/>
      <c r="BN129" s="20"/>
      <c r="BO129" s="20"/>
      <c r="BP129" s="20"/>
      <c r="BQ129" s="20"/>
      <c r="BR129" s="20"/>
      <c r="BS129" s="20"/>
      <c r="BT129" s="20"/>
      <c r="BU129" s="15">
        <f t="shared" si="13"/>
        <v>0</v>
      </c>
      <c r="BV129" s="23"/>
      <c r="BW129" s="15">
        <f t="shared" si="14"/>
        <v>0</v>
      </c>
      <c r="BX129" s="23"/>
      <c r="BY129" s="15">
        <f t="shared" si="15"/>
        <v>0</v>
      </c>
    </row>
    <row r="130" spans="1:83" s="172" customFormat="1" ht="33.75" hidden="1" customHeight="1">
      <c r="A130" s="315" t="s">
        <v>11</v>
      </c>
      <c r="B130" s="315" t="s">
        <v>1058</v>
      </c>
      <c r="C130" s="592" t="s">
        <v>12</v>
      </c>
      <c r="D130" s="433" t="s">
        <v>13</v>
      </c>
      <c r="E130" s="562"/>
      <c r="F130" s="404" t="s">
        <v>14</v>
      </c>
      <c r="G130" s="562"/>
      <c r="H130" s="331" t="s">
        <v>1704</v>
      </c>
      <c r="I130" s="285" t="s">
        <v>1705</v>
      </c>
      <c r="J130" s="503"/>
      <c r="K130" s="331"/>
      <c r="L130" s="387" t="s">
        <v>1319</v>
      </c>
      <c r="M130" s="387" t="s">
        <v>1430</v>
      </c>
      <c r="N130" s="387" t="s">
        <v>1431</v>
      </c>
      <c r="O130" s="387" t="s">
        <v>1641</v>
      </c>
      <c r="P130" s="387" t="s">
        <v>1642</v>
      </c>
      <c r="Q130" s="387" t="s">
        <v>1566</v>
      </c>
      <c r="R130" s="387"/>
      <c r="S130" s="1014" t="s">
        <v>915</v>
      </c>
      <c r="T130" s="1014"/>
      <c r="U130" s="315">
        <v>2</v>
      </c>
      <c r="V130" s="315">
        <v>9</v>
      </c>
      <c r="W130" s="315">
        <v>16</v>
      </c>
      <c r="X130" s="315">
        <v>23</v>
      </c>
      <c r="Y130" s="315">
        <v>30</v>
      </c>
      <c r="Z130" s="315">
        <v>6</v>
      </c>
      <c r="AA130" s="315">
        <v>13</v>
      </c>
      <c r="AB130" s="315">
        <v>20</v>
      </c>
      <c r="AC130" s="315">
        <v>27</v>
      </c>
      <c r="AD130" s="315">
        <v>6</v>
      </c>
      <c r="AE130" s="315">
        <v>13</v>
      </c>
      <c r="AF130" s="315">
        <v>20</v>
      </c>
      <c r="AG130" s="315">
        <v>27</v>
      </c>
      <c r="AH130" s="315">
        <v>3</v>
      </c>
      <c r="AI130" s="315">
        <v>10</v>
      </c>
      <c r="AJ130" s="315">
        <v>17</v>
      </c>
      <c r="AK130" s="315">
        <v>24</v>
      </c>
      <c r="AL130" s="315">
        <v>1</v>
      </c>
      <c r="AM130" s="315">
        <v>8</v>
      </c>
      <c r="AN130" s="315">
        <v>15</v>
      </c>
      <c r="AO130" s="315">
        <v>22</v>
      </c>
      <c r="AP130" s="315">
        <v>29</v>
      </c>
      <c r="AQ130" s="315">
        <v>5</v>
      </c>
      <c r="AR130" s="315">
        <v>12</v>
      </c>
      <c r="AS130" s="315">
        <v>19</v>
      </c>
      <c r="AT130" s="315">
        <v>26</v>
      </c>
      <c r="AU130" s="315">
        <v>3</v>
      </c>
      <c r="AV130" s="315">
        <v>10</v>
      </c>
      <c r="AW130" s="315">
        <v>17</v>
      </c>
      <c r="AX130" s="315">
        <v>24</v>
      </c>
      <c r="AY130" s="315">
        <v>31</v>
      </c>
      <c r="AZ130" s="315">
        <v>7</v>
      </c>
      <c r="BA130" s="315">
        <v>14</v>
      </c>
      <c r="BB130" s="315">
        <v>21</v>
      </c>
      <c r="BC130" s="315">
        <v>28</v>
      </c>
      <c r="BD130" s="315">
        <v>4</v>
      </c>
      <c r="BE130" s="315">
        <v>11</v>
      </c>
      <c r="BF130" s="315">
        <v>18</v>
      </c>
      <c r="BG130" s="315">
        <v>25</v>
      </c>
      <c r="BH130" s="315">
        <v>2</v>
      </c>
      <c r="BI130" s="315">
        <v>9</v>
      </c>
      <c r="BJ130" s="315">
        <v>16</v>
      </c>
      <c r="BK130" s="315">
        <v>23</v>
      </c>
      <c r="BL130" s="315">
        <v>30</v>
      </c>
      <c r="BM130" s="315">
        <v>6</v>
      </c>
      <c r="BN130" s="315">
        <v>13</v>
      </c>
      <c r="BO130" s="315">
        <v>20</v>
      </c>
      <c r="BP130" s="315">
        <v>27</v>
      </c>
      <c r="BQ130" s="315">
        <v>4</v>
      </c>
      <c r="BR130" s="315">
        <v>11</v>
      </c>
      <c r="BS130" s="315">
        <v>18</v>
      </c>
      <c r="BT130" s="315">
        <v>25</v>
      </c>
      <c r="BU130" s="12" t="s">
        <v>915</v>
      </c>
      <c r="BV130" s="13"/>
      <c r="BW130" s="12" t="s">
        <v>916</v>
      </c>
      <c r="BY130" s="14" t="s">
        <v>1566</v>
      </c>
    </row>
    <row r="131" spans="1:83" s="273" customFormat="1" ht="21" hidden="1" customHeight="1">
      <c r="A131" s="15"/>
      <c r="B131" s="15"/>
      <c r="C131" s="41" t="s">
        <v>19</v>
      </c>
      <c r="D131" s="658" t="s">
        <v>1177</v>
      </c>
      <c r="E131" s="575"/>
      <c r="F131" s="543">
        <v>33633</v>
      </c>
      <c r="G131" s="982"/>
      <c r="H131" s="276" t="s">
        <v>770</v>
      </c>
      <c r="I131" s="26">
        <v>43516</v>
      </c>
      <c r="J131" s="504"/>
      <c r="K131" s="276"/>
      <c r="L131" s="16">
        <v>0</v>
      </c>
      <c r="M131" s="16">
        <v>0</v>
      </c>
      <c r="N131" s="16">
        <v>0</v>
      </c>
      <c r="O131" s="16">
        <v>0</v>
      </c>
      <c r="P131" s="16">
        <v>0</v>
      </c>
      <c r="Q131" s="16">
        <v>0</v>
      </c>
      <c r="R131" s="16"/>
      <c r="S131" s="957">
        <v>0</v>
      </c>
      <c r="T131" s="957"/>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9"/>
      <c r="AV131" s="19"/>
      <c r="AW131" s="19"/>
      <c r="AX131" s="19"/>
      <c r="AY131" s="19"/>
      <c r="AZ131" s="19"/>
      <c r="BA131" s="19"/>
      <c r="BB131" s="19"/>
      <c r="BC131" s="19"/>
      <c r="BD131" s="19"/>
      <c r="BE131" s="19"/>
      <c r="BF131" s="19"/>
      <c r="BG131" s="19"/>
      <c r="BH131" s="19"/>
      <c r="BI131" s="19"/>
      <c r="BJ131" s="19"/>
      <c r="BK131" s="19"/>
      <c r="BL131" s="19"/>
      <c r="BM131" s="19"/>
      <c r="BN131" s="19"/>
      <c r="BO131" s="19"/>
      <c r="BP131" s="19"/>
      <c r="BQ131" s="19"/>
      <c r="BR131" s="19"/>
      <c r="BS131" s="19"/>
      <c r="BT131" s="19"/>
      <c r="BU131" s="15">
        <f>COUNT(U131:AT131)</f>
        <v>0</v>
      </c>
      <c r="BV131" s="23"/>
      <c r="BW131" s="15">
        <f>COUNT(AU131:BT131)</f>
        <v>0</v>
      </c>
      <c r="BX131" s="23"/>
      <c r="BY131" s="15">
        <f>SUM(BU131,BW131)</f>
        <v>0</v>
      </c>
    </row>
    <row r="132" spans="1:83" s="172" customFormat="1" ht="33.75" hidden="1" customHeight="1">
      <c r="A132" s="315" t="s">
        <v>11</v>
      </c>
      <c r="B132" s="315" t="s">
        <v>1058</v>
      </c>
      <c r="C132" s="592" t="s">
        <v>12</v>
      </c>
      <c r="D132" s="433" t="s">
        <v>273</v>
      </c>
      <c r="E132" s="562"/>
      <c r="F132" s="404" t="s">
        <v>14</v>
      </c>
      <c r="G132" s="562"/>
      <c r="H132" s="331" t="s">
        <v>1704</v>
      </c>
      <c r="I132" s="285" t="s">
        <v>1706</v>
      </c>
      <c r="J132" s="503"/>
      <c r="K132" s="331"/>
      <c r="L132" s="387" t="s">
        <v>1319</v>
      </c>
      <c r="M132" s="387" t="s">
        <v>1430</v>
      </c>
      <c r="N132" s="387" t="s">
        <v>1431</v>
      </c>
      <c r="O132" s="387" t="s">
        <v>1641</v>
      </c>
      <c r="P132" s="387" t="s">
        <v>1642</v>
      </c>
      <c r="Q132" s="387" t="s">
        <v>1566</v>
      </c>
      <c r="R132" s="387"/>
      <c r="S132" s="1014" t="s">
        <v>915</v>
      </c>
      <c r="T132" s="1014"/>
      <c r="U132" s="315">
        <v>2</v>
      </c>
      <c r="V132" s="315">
        <v>9</v>
      </c>
      <c r="W132" s="315">
        <v>16</v>
      </c>
      <c r="X132" s="315">
        <v>23</v>
      </c>
      <c r="Y132" s="315">
        <v>30</v>
      </c>
      <c r="Z132" s="315">
        <v>6</v>
      </c>
      <c r="AA132" s="315">
        <v>13</v>
      </c>
      <c r="AB132" s="315">
        <v>20</v>
      </c>
      <c r="AC132" s="315">
        <v>27</v>
      </c>
      <c r="AD132" s="315">
        <v>6</v>
      </c>
      <c r="AE132" s="315">
        <v>13</v>
      </c>
      <c r="AF132" s="315">
        <v>20</v>
      </c>
      <c r="AG132" s="315">
        <v>27</v>
      </c>
      <c r="AH132" s="315">
        <v>3</v>
      </c>
      <c r="AI132" s="315">
        <v>10</v>
      </c>
      <c r="AJ132" s="315">
        <v>17</v>
      </c>
      <c r="AK132" s="315">
        <v>24</v>
      </c>
      <c r="AL132" s="315">
        <v>1</v>
      </c>
      <c r="AM132" s="315">
        <v>8</v>
      </c>
      <c r="AN132" s="315">
        <v>15</v>
      </c>
      <c r="AO132" s="315">
        <v>22</v>
      </c>
      <c r="AP132" s="315">
        <v>29</v>
      </c>
      <c r="AQ132" s="315">
        <v>5</v>
      </c>
      <c r="AR132" s="315">
        <v>12</v>
      </c>
      <c r="AS132" s="315">
        <v>19</v>
      </c>
      <c r="AT132" s="315">
        <v>26</v>
      </c>
      <c r="AU132" s="315">
        <v>3</v>
      </c>
      <c r="AV132" s="315">
        <v>10</v>
      </c>
      <c r="AW132" s="315">
        <v>17</v>
      </c>
      <c r="AX132" s="315">
        <v>24</v>
      </c>
      <c r="AY132" s="315">
        <v>31</v>
      </c>
      <c r="AZ132" s="315">
        <v>7</v>
      </c>
      <c r="BA132" s="315">
        <v>14</v>
      </c>
      <c r="BB132" s="315">
        <v>21</v>
      </c>
      <c r="BC132" s="315">
        <v>28</v>
      </c>
      <c r="BD132" s="315">
        <v>4</v>
      </c>
      <c r="BE132" s="315">
        <v>11</v>
      </c>
      <c r="BF132" s="315">
        <v>18</v>
      </c>
      <c r="BG132" s="315">
        <v>25</v>
      </c>
      <c r="BH132" s="315">
        <v>2</v>
      </c>
      <c r="BI132" s="315">
        <v>9</v>
      </c>
      <c r="BJ132" s="315">
        <v>16</v>
      </c>
      <c r="BK132" s="315">
        <v>23</v>
      </c>
      <c r="BL132" s="315">
        <v>30</v>
      </c>
      <c r="BM132" s="315">
        <v>6</v>
      </c>
      <c r="BN132" s="315">
        <v>13</v>
      </c>
      <c r="BO132" s="315">
        <v>20</v>
      </c>
      <c r="BP132" s="315">
        <v>27</v>
      </c>
      <c r="BQ132" s="315">
        <v>4</v>
      </c>
      <c r="BR132" s="315">
        <v>11</v>
      </c>
      <c r="BS132" s="315">
        <v>18</v>
      </c>
      <c r="BT132" s="315">
        <v>25</v>
      </c>
      <c r="BU132" s="12" t="s">
        <v>915</v>
      </c>
      <c r="BV132" s="13"/>
      <c r="BW132" s="12" t="s">
        <v>916</v>
      </c>
      <c r="BY132" s="14" t="s">
        <v>1566</v>
      </c>
    </row>
    <row r="133" spans="1:83" s="171" customFormat="1" ht="21" hidden="1" customHeight="1">
      <c r="A133" s="185"/>
      <c r="B133" s="312"/>
      <c r="C133" s="335" t="s">
        <v>20</v>
      </c>
      <c r="D133" s="658" t="s">
        <v>285</v>
      </c>
      <c r="E133" s="575"/>
      <c r="F133" s="541">
        <v>40961</v>
      </c>
      <c r="G133" s="982"/>
      <c r="H133" s="308" t="s">
        <v>265</v>
      </c>
      <c r="I133" s="26">
        <v>40966</v>
      </c>
      <c r="J133" s="504"/>
      <c r="K133" s="308"/>
      <c r="L133" s="16">
        <v>39</v>
      </c>
      <c r="M133" s="16">
        <v>0</v>
      </c>
      <c r="N133" s="16">
        <v>39</v>
      </c>
      <c r="O133" s="16">
        <v>0</v>
      </c>
      <c r="P133" s="16">
        <v>39</v>
      </c>
      <c r="Q133" s="16">
        <v>0</v>
      </c>
      <c r="R133" s="16"/>
      <c r="S133" s="957">
        <v>0</v>
      </c>
      <c r="T133" s="957"/>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9"/>
      <c r="AV133" s="19"/>
      <c r="AW133" s="19"/>
      <c r="AX133" s="19"/>
      <c r="AY133" s="19"/>
      <c r="AZ133" s="19"/>
      <c r="BA133" s="19"/>
      <c r="BB133" s="19"/>
      <c r="BC133" s="19"/>
      <c r="BD133" s="19"/>
      <c r="BE133" s="19"/>
      <c r="BF133" s="19"/>
      <c r="BG133" s="19"/>
      <c r="BH133" s="19"/>
      <c r="BI133" s="19"/>
      <c r="BJ133" s="19"/>
      <c r="BK133" s="19"/>
      <c r="BL133" s="19"/>
      <c r="BM133" s="19"/>
      <c r="BN133" s="19"/>
      <c r="BO133" s="19"/>
      <c r="BP133" s="19"/>
      <c r="BQ133" s="19"/>
      <c r="BR133" s="19"/>
      <c r="BS133" s="19"/>
      <c r="BT133" s="19"/>
      <c r="BU133" s="15">
        <v>0</v>
      </c>
      <c r="BV133" s="23"/>
      <c r="BW133" s="15">
        <v>0</v>
      </c>
      <c r="BX133" s="23"/>
      <c r="BY133" s="15">
        <v>0</v>
      </c>
    </row>
    <row r="134" spans="1:83" s="229" customFormat="1" hidden="1">
      <c r="C134" s="230"/>
      <c r="E134" s="578"/>
      <c r="F134" s="548"/>
      <c r="G134" s="599"/>
      <c r="H134" s="231"/>
      <c r="I134" s="231"/>
      <c r="J134" s="232"/>
      <c r="K134" s="231"/>
      <c r="L134" s="232"/>
      <c r="M134" s="232"/>
      <c r="N134" s="232"/>
      <c r="O134" s="232"/>
      <c r="P134" s="232"/>
      <c r="Q134" s="232"/>
      <c r="R134" s="232"/>
      <c r="S134" s="232"/>
      <c r="T134" s="232"/>
      <c r="U134" s="111"/>
      <c r="AP134" s="233"/>
      <c r="AR134" s="230"/>
      <c r="AS134" s="230"/>
      <c r="AT134" s="230"/>
    </row>
    <row r="135" spans="1:83" s="54" customFormat="1" ht="54" hidden="1" customHeight="1">
      <c r="C135" s="53"/>
      <c r="D135" s="53" t="s">
        <v>1786</v>
      </c>
      <c r="E135" s="211"/>
      <c r="F135" s="549"/>
      <c r="G135" s="211"/>
      <c r="H135" s="286"/>
      <c r="I135" s="38"/>
      <c r="J135" s="49"/>
      <c r="K135" s="286"/>
      <c r="BU135" s="283"/>
      <c r="BV135" s="283"/>
      <c r="BW135" s="283"/>
      <c r="BY135" s="283"/>
    </row>
    <row r="136" spans="1:83" s="229" customFormat="1" hidden="1">
      <c r="C136" s="230"/>
      <c r="E136" s="578"/>
      <c r="F136" s="548"/>
      <c r="G136" s="599"/>
      <c r="H136" s="231"/>
      <c r="I136" s="231"/>
      <c r="J136" s="232"/>
      <c r="K136" s="231"/>
      <c r="L136" s="232"/>
      <c r="M136" s="232"/>
      <c r="N136" s="232"/>
      <c r="O136" s="232"/>
      <c r="P136" s="232"/>
      <c r="Q136" s="232"/>
      <c r="R136" s="232"/>
      <c r="S136" s="232"/>
      <c r="T136" s="232"/>
      <c r="U136" s="111"/>
      <c r="AP136" s="233"/>
      <c r="AR136" s="230"/>
      <c r="AS136" s="230"/>
      <c r="AT136" s="230"/>
    </row>
    <row r="137" spans="1:83" s="172" customFormat="1" ht="33.75" hidden="1" customHeight="1">
      <c r="A137" s="315" t="s">
        <v>11</v>
      </c>
      <c r="B137" s="315" t="s">
        <v>1058</v>
      </c>
      <c r="C137" s="592" t="s">
        <v>12</v>
      </c>
      <c r="D137" s="433" t="s">
        <v>43</v>
      </c>
      <c r="E137" s="562"/>
      <c r="F137" s="404" t="s">
        <v>14</v>
      </c>
      <c r="G137" s="562"/>
      <c r="H137" s="331" t="s">
        <v>1704</v>
      </c>
      <c r="I137" s="285" t="s">
        <v>1705</v>
      </c>
      <c r="J137" s="503"/>
      <c r="K137" s="331"/>
      <c r="L137" s="387" t="s">
        <v>1319</v>
      </c>
      <c r="M137" s="387" t="s">
        <v>1430</v>
      </c>
      <c r="N137" s="387" t="s">
        <v>1431</v>
      </c>
      <c r="O137" s="387" t="s">
        <v>1641</v>
      </c>
      <c r="P137" s="387" t="s">
        <v>1642</v>
      </c>
      <c r="Q137" s="387" t="s">
        <v>1566</v>
      </c>
      <c r="R137" s="387"/>
      <c r="S137" s="1014" t="s">
        <v>915</v>
      </c>
      <c r="T137" s="1014"/>
      <c r="U137" s="315">
        <v>2</v>
      </c>
      <c r="V137" s="315">
        <v>9</v>
      </c>
      <c r="W137" s="315">
        <v>16</v>
      </c>
      <c r="X137" s="315">
        <v>23</v>
      </c>
      <c r="Y137" s="315">
        <v>30</v>
      </c>
      <c r="Z137" s="315">
        <v>6</v>
      </c>
      <c r="AA137" s="315">
        <v>13</v>
      </c>
      <c r="AB137" s="315">
        <v>20</v>
      </c>
      <c r="AC137" s="315">
        <v>27</v>
      </c>
      <c r="AD137" s="315">
        <v>6</v>
      </c>
      <c r="AE137" s="315">
        <v>13</v>
      </c>
      <c r="AF137" s="315">
        <v>20</v>
      </c>
      <c r="AG137" s="315">
        <v>27</v>
      </c>
      <c r="AH137" s="315">
        <v>3</v>
      </c>
      <c r="AI137" s="315">
        <v>10</v>
      </c>
      <c r="AJ137" s="315">
        <v>17</v>
      </c>
      <c r="AK137" s="315">
        <v>24</v>
      </c>
      <c r="AL137" s="315">
        <v>1</v>
      </c>
      <c r="AM137" s="315">
        <v>8</v>
      </c>
      <c r="AN137" s="315">
        <v>15</v>
      </c>
      <c r="AO137" s="315">
        <v>22</v>
      </c>
      <c r="AP137" s="315">
        <v>29</v>
      </c>
      <c r="AQ137" s="315">
        <v>5</v>
      </c>
      <c r="AR137" s="315">
        <v>12</v>
      </c>
      <c r="AS137" s="315">
        <v>19</v>
      </c>
      <c r="AT137" s="315">
        <v>26</v>
      </c>
      <c r="AU137" s="315">
        <v>3</v>
      </c>
      <c r="AV137" s="315">
        <v>10</v>
      </c>
      <c r="AW137" s="315">
        <v>17</v>
      </c>
      <c r="AX137" s="315">
        <v>24</v>
      </c>
      <c r="AY137" s="315">
        <v>31</v>
      </c>
      <c r="AZ137" s="315">
        <v>7</v>
      </c>
      <c r="BA137" s="315">
        <v>14</v>
      </c>
      <c r="BB137" s="315">
        <v>21</v>
      </c>
      <c r="BC137" s="315">
        <v>28</v>
      </c>
      <c r="BD137" s="315">
        <v>4</v>
      </c>
      <c r="BE137" s="315">
        <v>11</v>
      </c>
      <c r="BF137" s="315">
        <v>18</v>
      </c>
      <c r="BG137" s="315">
        <v>25</v>
      </c>
      <c r="BH137" s="315">
        <v>2</v>
      </c>
      <c r="BI137" s="315">
        <v>9</v>
      </c>
      <c r="BJ137" s="315">
        <v>16</v>
      </c>
      <c r="BK137" s="315">
        <v>23</v>
      </c>
      <c r="BL137" s="315">
        <v>30</v>
      </c>
      <c r="BM137" s="315">
        <v>6</v>
      </c>
      <c r="BN137" s="315">
        <v>13</v>
      </c>
      <c r="BO137" s="315">
        <v>20</v>
      </c>
      <c r="BP137" s="315">
        <v>27</v>
      </c>
      <c r="BQ137" s="315">
        <v>4</v>
      </c>
      <c r="BR137" s="315">
        <v>11</v>
      </c>
      <c r="BS137" s="315">
        <v>18</v>
      </c>
      <c r="BT137" s="315">
        <v>25</v>
      </c>
      <c r="BU137" s="12" t="s">
        <v>915</v>
      </c>
      <c r="BV137" s="13"/>
      <c r="BW137" s="12" t="s">
        <v>916</v>
      </c>
      <c r="BY137" s="14" t="s">
        <v>1566</v>
      </c>
    </row>
    <row r="138" spans="1:83" s="273" customFormat="1" ht="21" hidden="1" customHeight="1">
      <c r="A138" s="44"/>
      <c r="B138" s="44"/>
      <c r="C138" s="41" t="s">
        <v>83</v>
      </c>
      <c r="D138" s="658" t="s">
        <v>256</v>
      </c>
      <c r="E138" s="575"/>
      <c r="F138" s="541">
        <v>42026</v>
      </c>
      <c r="G138" s="982"/>
      <c r="H138" s="308" t="s">
        <v>770</v>
      </c>
      <c r="I138" s="30">
        <v>43438</v>
      </c>
      <c r="J138" s="504"/>
      <c r="K138" s="308"/>
      <c r="L138" s="16">
        <v>0</v>
      </c>
      <c r="M138" s="16">
        <v>0</v>
      </c>
      <c r="N138" s="16">
        <v>0</v>
      </c>
      <c r="O138" s="16">
        <v>0</v>
      </c>
      <c r="P138" s="16">
        <v>0</v>
      </c>
      <c r="Q138" s="16">
        <v>0</v>
      </c>
      <c r="R138" s="16"/>
      <c r="S138" s="957">
        <v>0</v>
      </c>
      <c r="T138" s="957"/>
      <c r="U138" s="202"/>
      <c r="V138" s="202"/>
      <c r="W138" s="202"/>
      <c r="X138" s="202"/>
      <c r="Y138" s="202"/>
      <c r="Z138" s="202"/>
      <c r="AA138" s="202"/>
      <c r="AB138" s="202"/>
      <c r="AC138" s="202"/>
      <c r="AD138" s="202"/>
      <c r="AE138" s="202"/>
      <c r="AF138" s="202"/>
      <c r="AG138" s="202"/>
      <c r="AH138" s="18"/>
      <c r="AI138" s="202"/>
      <c r="AJ138" s="202"/>
      <c r="AK138" s="202"/>
      <c r="AL138" s="202"/>
      <c r="AM138" s="202"/>
      <c r="AN138" s="202"/>
      <c r="AO138" s="202"/>
      <c r="AP138" s="202"/>
      <c r="AQ138" s="202"/>
      <c r="AR138" s="202"/>
      <c r="AS138" s="202"/>
      <c r="AT138" s="202"/>
      <c r="AU138" s="207"/>
      <c r="AV138" s="207"/>
      <c r="AW138" s="207"/>
      <c r="AX138" s="207"/>
      <c r="AY138" s="207"/>
      <c r="AZ138" s="208"/>
      <c r="BA138" s="208"/>
      <c r="BB138" s="208"/>
      <c r="BC138" s="208"/>
      <c r="BD138" s="208"/>
      <c r="BE138" s="208"/>
      <c r="BF138" s="20"/>
      <c r="BG138" s="20"/>
      <c r="BH138" s="20"/>
      <c r="BI138" s="20"/>
      <c r="BJ138" s="20"/>
      <c r="BK138" s="20"/>
      <c r="BL138" s="20"/>
      <c r="BM138" s="20"/>
      <c r="BN138" s="20"/>
      <c r="BO138" s="20"/>
      <c r="BP138" s="20"/>
      <c r="BQ138" s="20"/>
      <c r="BR138" s="20"/>
      <c r="BS138" s="20"/>
      <c r="BT138" s="20"/>
      <c r="BU138" s="15">
        <v>0</v>
      </c>
      <c r="BV138" s="23"/>
      <c r="BW138" s="15">
        <v>0</v>
      </c>
      <c r="BX138" s="23"/>
      <c r="BY138" s="15">
        <v>0</v>
      </c>
      <c r="BZ138" s="25"/>
      <c r="CA138" s="25"/>
    </row>
    <row r="139" spans="1:83" customFormat="1" ht="21" hidden="1" customHeight="1">
      <c r="A139" s="44"/>
      <c r="B139" s="44"/>
      <c r="C139" s="41" t="s">
        <v>101</v>
      </c>
      <c r="D139" s="658" t="s">
        <v>1382</v>
      </c>
      <c r="E139" s="561">
        <v>11380</v>
      </c>
      <c r="F139" s="542">
        <v>44517</v>
      </c>
      <c r="G139" s="982"/>
      <c r="H139" s="363" t="s">
        <v>352</v>
      </c>
      <c r="I139" s="30">
        <v>44517</v>
      </c>
      <c r="J139" s="510" t="s">
        <v>1384</v>
      </c>
      <c r="K139" s="327" t="s">
        <v>1383</v>
      </c>
      <c r="L139" s="16">
        <v>0</v>
      </c>
      <c r="M139" s="16">
        <v>0</v>
      </c>
      <c r="N139" s="16">
        <v>0</v>
      </c>
      <c r="O139" s="16">
        <v>0</v>
      </c>
      <c r="P139" s="16">
        <v>0</v>
      </c>
      <c r="Q139" s="16">
        <v>0</v>
      </c>
      <c r="R139" s="16"/>
      <c r="S139" s="957">
        <v>0</v>
      </c>
      <c r="T139" s="957"/>
      <c r="U139" s="202"/>
      <c r="V139" s="202"/>
      <c r="W139" s="202"/>
      <c r="X139" s="202"/>
      <c r="Y139" s="202"/>
      <c r="Z139" s="202"/>
      <c r="AA139" s="202"/>
      <c r="AB139" s="202"/>
      <c r="AC139" s="202"/>
      <c r="AD139" s="202"/>
      <c r="AE139" s="202"/>
      <c r="AF139" s="202"/>
      <c r="AG139" s="202"/>
      <c r="AH139" s="18"/>
      <c r="AI139" s="202"/>
      <c r="AJ139" s="202"/>
      <c r="AK139" s="202"/>
      <c r="AL139" s="202"/>
      <c r="AM139" s="202"/>
      <c r="AN139" s="202"/>
      <c r="AO139" s="202"/>
      <c r="AP139" s="202"/>
      <c r="AQ139" s="202"/>
      <c r="AR139" s="202"/>
      <c r="AS139" s="202"/>
      <c r="AT139" s="202"/>
      <c r="AU139" s="207"/>
      <c r="AV139" s="207"/>
      <c r="AW139" s="207"/>
      <c r="AX139" s="207"/>
      <c r="AY139" s="207"/>
      <c r="AZ139" s="208"/>
      <c r="BA139" s="208"/>
      <c r="BB139" s="208"/>
      <c r="BC139" s="208"/>
      <c r="BD139" s="208"/>
      <c r="BE139" s="208"/>
      <c r="BF139" s="20"/>
      <c r="BG139" s="20"/>
      <c r="BH139" s="20"/>
      <c r="BI139" s="20"/>
      <c r="BJ139" s="20"/>
      <c r="BK139" s="20"/>
      <c r="BL139" s="20"/>
      <c r="BM139" s="20"/>
      <c r="BN139" s="20"/>
      <c r="BO139" s="20"/>
      <c r="BP139" s="20"/>
      <c r="BQ139" s="20"/>
      <c r="BR139" s="20"/>
      <c r="BS139" s="20"/>
      <c r="BT139" s="20"/>
      <c r="BU139" s="15">
        <v>0</v>
      </c>
      <c r="BV139" s="23"/>
      <c r="BW139" s="15">
        <v>0</v>
      </c>
      <c r="BX139" s="23"/>
      <c r="BY139" s="15">
        <v>0</v>
      </c>
      <c r="BZ139" s="273"/>
      <c r="CA139" s="273"/>
      <c r="CB139" s="273"/>
      <c r="CC139" s="273"/>
      <c r="CD139" s="273"/>
      <c r="CE139" s="273"/>
    </row>
    <row r="140" spans="1:83" customFormat="1" ht="21" hidden="1" customHeight="1">
      <c r="A140" s="44"/>
      <c r="B140" s="44"/>
      <c r="C140" s="41" t="s">
        <v>91</v>
      </c>
      <c r="D140" s="658" t="s">
        <v>1758</v>
      </c>
      <c r="E140" s="575"/>
      <c r="F140" s="541">
        <v>42665</v>
      </c>
      <c r="G140" s="982"/>
      <c r="H140" s="308" t="s">
        <v>770</v>
      </c>
      <c r="I140" s="30">
        <v>42832</v>
      </c>
      <c r="J140" s="504"/>
      <c r="K140" s="308"/>
      <c r="L140" s="16">
        <v>0</v>
      </c>
      <c r="M140" s="16">
        <v>0</v>
      </c>
      <c r="N140" s="16">
        <v>0</v>
      </c>
      <c r="O140" s="16">
        <v>0</v>
      </c>
      <c r="P140" s="16">
        <v>0</v>
      </c>
      <c r="Q140" s="16">
        <v>0</v>
      </c>
      <c r="R140" s="16"/>
      <c r="S140" s="957">
        <v>0</v>
      </c>
      <c r="T140" s="957"/>
      <c r="U140" s="202"/>
      <c r="V140" s="202"/>
      <c r="W140" s="202"/>
      <c r="X140" s="202"/>
      <c r="Y140" s="202"/>
      <c r="Z140" s="202"/>
      <c r="AA140" s="202"/>
      <c r="AB140" s="202"/>
      <c r="AC140" s="202"/>
      <c r="AD140" s="202"/>
      <c r="AE140" s="202"/>
      <c r="AF140" s="202"/>
      <c r="AG140" s="202"/>
      <c r="AH140" s="18"/>
      <c r="AI140" s="202"/>
      <c r="AJ140" s="202"/>
      <c r="AK140" s="202"/>
      <c r="AL140" s="202"/>
      <c r="AM140" s="202"/>
      <c r="AN140" s="202"/>
      <c r="AO140" s="202"/>
      <c r="AP140" s="202"/>
      <c r="AQ140" s="202"/>
      <c r="AR140" s="202"/>
      <c r="AS140" s="202"/>
      <c r="AT140" s="202"/>
      <c r="AU140" s="207"/>
      <c r="AV140" s="207"/>
      <c r="AW140" s="207"/>
      <c r="AX140" s="207"/>
      <c r="AY140" s="207"/>
      <c r="AZ140" s="208"/>
      <c r="BA140" s="208"/>
      <c r="BB140" s="208"/>
      <c r="BC140" s="208"/>
      <c r="BD140" s="208"/>
      <c r="BE140" s="208"/>
      <c r="BF140" s="20"/>
      <c r="BG140" s="20"/>
      <c r="BH140" s="20"/>
      <c r="BI140" s="20"/>
      <c r="BJ140" s="20"/>
      <c r="BK140" s="20"/>
      <c r="BL140" s="20"/>
      <c r="BM140" s="20"/>
      <c r="BN140" s="20"/>
      <c r="BO140" s="20"/>
      <c r="BP140" s="20"/>
      <c r="BQ140" s="20"/>
      <c r="BR140" s="20"/>
      <c r="BS140" s="20"/>
      <c r="BT140" s="20"/>
      <c r="BU140" s="15">
        <v>0</v>
      </c>
      <c r="BV140" s="23"/>
      <c r="BW140" s="15">
        <v>0</v>
      </c>
      <c r="BX140" s="23"/>
      <c r="BY140" s="15">
        <v>0</v>
      </c>
      <c r="BZ140" s="273"/>
      <c r="CA140" s="273"/>
      <c r="CB140" s="273"/>
      <c r="CC140" s="273"/>
      <c r="CD140" s="273"/>
      <c r="CE140" s="273"/>
    </row>
    <row r="141" spans="1:83" customFormat="1" ht="21" hidden="1" customHeight="1">
      <c r="A141" s="44"/>
      <c r="B141" s="44"/>
      <c r="C141" s="41" t="s">
        <v>22</v>
      </c>
      <c r="D141" s="658" t="s">
        <v>996</v>
      </c>
      <c r="E141" s="561">
        <v>10624</v>
      </c>
      <c r="F141" s="542">
        <v>43677</v>
      </c>
      <c r="G141" s="982"/>
      <c r="H141" s="363" t="s">
        <v>770</v>
      </c>
      <c r="I141" s="30">
        <v>43643</v>
      </c>
      <c r="J141" s="510" t="s">
        <v>998</v>
      </c>
      <c r="K141" s="327" t="s">
        <v>997</v>
      </c>
      <c r="L141" s="16">
        <v>5</v>
      </c>
      <c r="M141" s="16">
        <v>0</v>
      </c>
      <c r="N141" s="16">
        <v>5</v>
      </c>
      <c r="O141" s="16">
        <v>0</v>
      </c>
      <c r="P141" s="16">
        <v>5</v>
      </c>
      <c r="Q141" s="16">
        <v>0</v>
      </c>
      <c r="R141" s="16"/>
      <c r="S141" s="957">
        <v>0</v>
      </c>
      <c r="T141" s="957"/>
      <c r="U141" s="202"/>
      <c r="V141" s="202"/>
      <c r="W141" s="202"/>
      <c r="X141" s="202"/>
      <c r="Y141" s="202"/>
      <c r="Z141" s="202"/>
      <c r="AA141" s="202"/>
      <c r="AB141" s="202"/>
      <c r="AC141" s="202"/>
      <c r="AD141" s="202"/>
      <c r="AE141" s="202"/>
      <c r="AF141" s="202"/>
      <c r="AG141" s="202"/>
      <c r="AH141" s="18"/>
      <c r="AI141" s="202"/>
      <c r="AJ141" s="202"/>
      <c r="AK141" s="202"/>
      <c r="AL141" s="202"/>
      <c r="AM141" s="202"/>
      <c r="AN141" s="202"/>
      <c r="AO141" s="202"/>
      <c r="AP141" s="202"/>
      <c r="AQ141" s="202"/>
      <c r="AR141" s="202"/>
      <c r="AS141" s="202"/>
      <c r="AT141" s="202"/>
      <c r="AU141" s="207"/>
      <c r="AV141" s="207"/>
      <c r="AW141" s="207"/>
      <c r="AX141" s="207"/>
      <c r="AY141" s="207"/>
      <c r="AZ141" s="208"/>
      <c r="BA141" s="208"/>
      <c r="BB141" s="208"/>
      <c r="BC141" s="208"/>
      <c r="BD141" s="208"/>
      <c r="BE141" s="208"/>
      <c r="BF141" s="20"/>
      <c r="BG141" s="20"/>
      <c r="BH141" s="20"/>
      <c r="BI141" s="20"/>
      <c r="BJ141" s="20"/>
      <c r="BK141" s="20"/>
      <c r="BL141" s="20"/>
      <c r="BM141" s="20"/>
      <c r="BN141" s="20"/>
      <c r="BO141" s="20"/>
      <c r="BP141" s="20"/>
      <c r="BQ141" s="20"/>
      <c r="BR141" s="20"/>
      <c r="BS141" s="20"/>
      <c r="BT141" s="20"/>
      <c r="BU141" s="15">
        <v>0</v>
      </c>
      <c r="BV141" s="23"/>
      <c r="BW141" s="15">
        <v>0</v>
      </c>
      <c r="BX141" s="23"/>
      <c r="BY141" s="15">
        <v>0</v>
      </c>
      <c r="BZ141" s="273"/>
      <c r="CA141" s="273"/>
      <c r="CB141" s="49"/>
      <c r="CC141" s="49"/>
      <c r="CD141" s="49"/>
      <c r="CE141" s="49"/>
    </row>
    <row r="142" spans="1:83" customFormat="1" ht="21" hidden="1" customHeight="1">
      <c r="A142" s="44"/>
      <c r="B142" s="44"/>
      <c r="C142" s="41" t="s">
        <v>101</v>
      </c>
      <c r="D142" s="658" t="s">
        <v>1208</v>
      </c>
      <c r="E142" s="575"/>
      <c r="F142" s="542">
        <v>43677</v>
      </c>
      <c r="G142" s="982"/>
      <c r="H142" s="308" t="s">
        <v>770</v>
      </c>
      <c r="I142" s="30">
        <v>44239</v>
      </c>
      <c r="J142" s="504"/>
      <c r="K142" s="308"/>
      <c r="L142" s="16">
        <v>0</v>
      </c>
      <c r="M142" s="16">
        <v>0</v>
      </c>
      <c r="N142" s="16">
        <v>0</v>
      </c>
      <c r="O142" s="16">
        <v>0</v>
      </c>
      <c r="P142" s="16">
        <v>0</v>
      </c>
      <c r="Q142" s="16">
        <v>0</v>
      </c>
      <c r="R142" s="16"/>
      <c r="S142" s="957">
        <v>0</v>
      </c>
      <c r="T142" s="957"/>
      <c r="U142" s="202"/>
      <c r="V142" s="202"/>
      <c r="W142" s="202"/>
      <c r="X142" s="202"/>
      <c r="Y142" s="202"/>
      <c r="Z142" s="202"/>
      <c r="AA142" s="202"/>
      <c r="AB142" s="202"/>
      <c r="AC142" s="202"/>
      <c r="AD142" s="202"/>
      <c r="AE142" s="202"/>
      <c r="AF142" s="202"/>
      <c r="AG142" s="202"/>
      <c r="AH142" s="18"/>
      <c r="AI142" s="202"/>
      <c r="AJ142" s="202"/>
      <c r="AK142" s="202"/>
      <c r="AL142" s="202"/>
      <c r="AM142" s="202"/>
      <c r="AN142" s="202"/>
      <c r="AO142" s="202"/>
      <c r="AP142" s="202"/>
      <c r="AQ142" s="202"/>
      <c r="AR142" s="202"/>
      <c r="AS142" s="202"/>
      <c r="AT142" s="202"/>
      <c r="AU142" s="207"/>
      <c r="AV142" s="207"/>
      <c r="AW142" s="207"/>
      <c r="AX142" s="207"/>
      <c r="AY142" s="207"/>
      <c r="AZ142" s="208"/>
      <c r="BA142" s="208"/>
      <c r="BB142" s="208"/>
      <c r="BC142" s="208"/>
      <c r="BD142" s="208"/>
      <c r="BE142" s="208"/>
      <c r="BF142" s="20"/>
      <c r="BG142" s="20"/>
      <c r="BH142" s="20"/>
      <c r="BI142" s="20"/>
      <c r="BJ142" s="20"/>
      <c r="BK142" s="20"/>
      <c r="BL142" s="20"/>
      <c r="BM142" s="20"/>
      <c r="BN142" s="20"/>
      <c r="BO142" s="20"/>
      <c r="BP142" s="20"/>
      <c r="BQ142" s="20"/>
      <c r="BR142" s="20"/>
      <c r="BS142" s="20"/>
      <c r="BT142" s="20"/>
      <c r="BU142" s="15">
        <v>0</v>
      </c>
      <c r="BV142" s="23"/>
      <c r="BW142" s="15">
        <v>0</v>
      </c>
      <c r="BX142" s="23"/>
      <c r="BY142" s="15">
        <v>0</v>
      </c>
      <c r="BZ142" s="273"/>
      <c r="CA142" s="273"/>
      <c r="CB142" s="273"/>
      <c r="CC142" s="273"/>
      <c r="CD142" s="273"/>
      <c r="CE142" s="273"/>
    </row>
    <row r="143" spans="1:83" customFormat="1" ht="21" hidden="1" customHeight="1">
      <c r="A143" s="44"/>
      <c r="B143" s="44"/>
      <c r="C143" s="41" t="s">
        <v>74</v>
      </c>
      <c r="D143" s="658" t="s">
        <v>259</v>
      </c>
      <c r="E143" s="561">
        <v>421</v>
      </c>
      <c r="F143" s="543">
        <v>41044</v>
      </c>
      <c r="G143" s="982"/>
      <c r="H143" s="363" t="s">
        <v>1483</v>
      </c>
      <c r="I143" s="30">
        <v>15767</v>
      </c>
      <c r="J143" s="518" t="s">
        <v>509</v>
      </c>
      <c r="K143" s="327" t="s">
        <v>508</v>
      </c>
      <c r="L143" s="16">
        <v>0</v>
      </c>
      <c r="M143" s="16">
        <v>0</v>
      </c>
      <c r="N143" s="16">
        <v>0</v>
      </c>
      <c r="O143" s="16">
        <v>0</v>
      </c>
      <c r="P143" s="16">
        <v>0</v>
      </c>
      <c r="Q143" s="16">
        <v>0</v>
      </c>
      <c r="R143" s="16"/>
      <c r="S143" s="957">
        <v>0</v>
      </c>
      <c r="T143" s="957"/>
      <c r="U143" s="202"/>
      <c r="V143" s="202"/>
      <c r="W143" s="202"/>
      <c r="X143" s="202"/>
      <c r="Y143" s="202"/>
      <c r="Z143" s="202"/>
      <c r="AA143" s="202"/>
      <c r="AB143" s="202"/>
      <c r="AC143" s="202"/>
      <c r="AD143" s="202"/>
      <c r="AE143" s="202"/>
      <c r="AF143" s="202"/>
      <c r="AG143" s="202"/>
      <c r="AH143" s="18"/>
      <c r="AI143" s="202"/>
      <c r="AJ143" s="202"/>
      <c r="AK143" s="202"/>
      <c r="AL143" s="202"/>
      <c r="AM143" s="202"/>
      <c r="AN143" s="202"/>
      <c r="AO143" s="202"/>
      <c r="AP143" s="202"/>
      <c r="AQ143" s="202"/>
      <c r="AR143" s="202"/>
      <c r="AS143" s="202"/>
      <c r="AT143" s="207"/>
      <c r="AU143" s="207"/>
      <c r="AV143" s="207"/>
      <c r="AW143" s="207"/>
      <c r="AX143" s="207"/>
      <c r="AY143" s="207"/>
      <c r="AZ143" s="207"/>
      <c r="BA143" s="207"/>
      <c r="BB143" s="207"/>
      <c r="BC143" s="207"/>
      <c r="BD143" s="207"/>
      <c r="BE143" s="207"/>
      <c r="BF143" s="19"/>
      <c r="BG143" s="19"/>
      <c r="BH143" s="19"/>
      <c r="BI143" s="19"/>
      <c r="BJ143" s="19"/>
      <c r="BK143" s="19"/>
      <c r="BL143" s="19"/>
      <c r="BM143" s="19"/>
      <c r="BN143" s="19"/>
      <c r="BO143" s="19"/>
      <c r="BP143" s="19"/>
      <c r="BQ143" s="19"/>
      <c r="BR143" s="19"/>
      <c r="BS143" s="19"/>
      <c r="BT143" s="19"/>
      <c r="BU143" s="15">
        <v>0</v>
      </c>
      <c r="BV143" s="23"/>
      <c r="BW143" s="15">
        <v>0</v>
      </c>
      <c r="BX143" s="23"/>
      <c r="BY143" s="15">
        <v>0</v>
      </c>
      <c r="BZ143" s="273"/>
      <c r="CA143" s="273"/>
      <c r="CB143" s="273"/>
      <c r="CC143" s="273"/>
      <c r="CD143" s="273"/>
      <c r="CE143" s="273"/>
    </row>
    <row r="144" spans="1:83" s="273" customFormat="1" ht="21" hidden="1" customHeight="1">
      <c r="A144" s="44"/>
      <c r="B144" s="44"/>
      <c r="C144" s="41" t="s">
        <v>76</v>
      </c>
      <c r="D144" s="658" t="s">
        <v>253</v>
      </c>
      <c r="E144" s="561">
        <v>266</v>
      </c>
      <c r="F144" s="543">
        <v>41047</v>
      </c>
      <c r="G144" s="982"/>
      <c r="H144" s="363" t="s">
        <v>352</v>
      </c>
      <c r="I144" s="30">
        <v>37000</v>
      </c>
      <c r="J144" s="518" t="s">
        <v>1461</v>
      </c>
      <c r="K144" s="327" t="s">
        <v>1460</v>
      </c>
      <c r="L144" s="16">
        <v>0</v>
      </c>
      <c r="M144" s="16">
        <v>0</v>
      </c>
      <c r="N144" s="16">
        <v>0</v>
      </c>
      <c r="O144" s="16">
        <v>0</v>
      </c>
      <c r="P144" s="16">
        <v>0</v>
      </c>
      <c r="Q144" s="16">
        <v>0</v>
      </c>
      <c r="R144" s="16"/>
      <c r="S144" s="957">
        <v>0</v>
      </c>
      <c r="T144" s="957"/>
      <c r="U144" s="202"/>
      <c r="V144" s="202"/>
      <c r="W144" s="202"/>
      <c r="X144" s="202"/>
      <c r="Y144" s="202"/>
      <c r="Z144" s="202"/>
      <c r="AA144" s="202"/>
      <c r="AB144" s="202"/>
      <c r="AC144" s="202"/>
      <c r="AD144" s="202"/>
      <c r="AE144" s="202"/>
      <c r="AF144" s="202"/>
      <c r="AG144" s="202"/>
      <c r="AH144" s="18"/>
      <c r="AI144" s="202"/>
      <c r="AJ144" s="202"/>
      <c r="AK144" s="202"/>
      <c r="AL144" s="202"/>
      <c r="AM144" s="202"/>
      <c r="AN144" s="202"/>
      <c r="AO144" s="202"/>
      <c r="AP144" s="202"/>
      <c r="AQ144" s="202"/>
      <c r="AR144" s="202"/>
      <c r="AS144" s="202"/>
      <c r="AT144" s="202"/>
      <c r="AU144" s="207"/>
      <c r="AV144" s="207"/>
      <c r="AW144" s="207"/>
      <c r="AX144" s="207"/>
      <c r="AY144" s="207"/>
      <c r="AZ144" s="208"/>
      <c r="BA144" s="208"/>
      <c r="BB144" s="208"/>
      <c r="BC144" s="208"/>
      <c r="BD144" s="208"/>
      <c r="BE144" s="208"/>
      <c r="BF144" s="20"/>
      <c r="BG144" s="20"/>
      <c r="BH144" s="20"/>
      <c r="BI144" s="20"/>
      <c r="BJ144" s="20"/>
      <c r="BK144" s="20"/>
      <c r="BL144" s="20"/>
      <c r="BM144" s="20"/>
      <c r="BN144" s="20"/>
      <c r="BO144" s="20"/>
      <c r="BP144" s="20"/>
      <c r="BQ144" s="20"/>
      <c r="BR144" s="20"/>
      <c r="BS144" s="20"/>
      <c r="BT144" s="20"/>
      <c r="BU144" s="15">
        <v>0</v>
      </c>
      <c r="BV144" s="23"/>
      <c r="BW144" s="15">
        <v>0</v>
      </c>
      <c r="BX144" s="23"/>
      <c r="BY144" s="15">
        <v>0</v>
      </c>
    </row>
    <row r="145" spans="1:81" s="273" customFormat="1" ht="21" hidden="1" customHeight="1">
      <c r="A145" s="44"/>
      <c r="B145" s="44"/>
      <c r="C145" s="41" t="s">
        <v>107</v>
      </c>
      <c r="D145" s="658" t="s">
        <v>1439</v>
      </c>
      <c r="E145" s="561">
        <v>11394</v>
      </c>
      <c r="F145" s="542">
        <v>44680</v>
      </c>
      <c r="G145" s="982"/>
      <c r="H145" s="363" t="s">
        <v>352</v>
      </c>
      <c r="I145" s="30">
        <v>44679</v>
      </c>
      <c r="J145" s="510" t="s">
        <v>1441</v>
      </c>
      <c r="K145" s="327" t="s">
        <v>1440</v>
      </c>
      <c r="L145" s="16">
        <v>0</v>
      </c>
      <c r="M145" s="16">
        <v>0</v>
      </c>
      <c r="N145" s="16">
        <v>0</v>
      </c>
      <c r="O145" s="16">
        <v>0</v>
      </c>
      <c r="P145" s="16">
        <v>0</v>
      </c>
      <c r="Q145" s="16">
        <v>0</v>
      </c>
      <c r="R145" s="16"/>
      <c r="S145" s="957">
        <v>0</v>
      </c>
      <c r="T145" s="957"/>
      <c r="U145" s="202"/>
      <c r="V145" s="202"/>
      <c r="W145" s="202"/>
      <c r="X145" s="202"/>
      <c r="Y145" s="202"/>
      <c r="Z145" s="202"/>
      <c r="AA145" s="202"/>
      <c r="AB145" s="202"/>
      <c r="AC145" s="202"/>
      <c r="AD145" s="202"/>
      <c r="AE145" s="202"/>
      <c r="AF145" s="202"/>
      <c r="AG145" s="202"/>
      <c r="AH145" s="18"/>
      <c r="AI145" s="202"/>
      <c r="AJ145" s="202"/>
      <c r="AK145" s="202"/>
      <c r="AL145" s="202"/>
      <c r="AM145" s="202"/>
      <c r="AN145" s="202"/>
      <c r="AO145" s="202"/>
      <c r="AP145" s="202"/>
      <c r="AQ145" s="202"/>
      <c r="AR145" s="202"/>
      <c r="AS145" s="202"/>
      <c r="AT145" s="202"/>
      <c r="AU145" s="207"/>
      <c r="AV145" s="207"/>
      <c r="AW145" s="207"/>
      <c r="AX145" s="207"/>
      <c r="AY145" s="207"/>
      <c r="AZ145" s="208"/>
      <c r="BA145" s="208"/>
      <c r="BB145" s="208"/>
      <c r="BC145" s="208"/>
      <c r="BD145" s="208"/>
      <c r="BE145" s="208"/>
      <c r="BF145" s="20"/>
      <c r="BG145" s="20"/>
      <c r="BH145" s="20"/>
      <c r="BI145" s="20"/>
      <c r="BJ145" s="20"/>
      <c r="BK145" s="20"/>
      <c r="BL145" s="20"/>
      <c r="BM145" s="20"/>
      <c r="BN145" s="20"/>
      <c r="BO145" s="20"/>
      <c r="BP145" s="20"/>
      <c r="BQ145" s="20"/>
      <c r="BR145" s="20"/>
      <c r="BS145" s="20"/>
      <c r="BT145" s="20"/>
      <c r="BU145" s="15">
        <v>0</v>
      </c>
      <c r="BV145" s="23"/>
      <c r="BW145" s="15">
        <v>0</v>
      </c>
      <c r="BX145" s="23"/>
      <c r="BY145" s="15">
        <v>0</v>
      </c>
    </row>
    <row r="146" spans="1:81" s="273" customFormat="1" ht="21" hidden="1" customHeight="1">
      <c r="A146" s="44"/>
      <c r="B146" s="44"/>
      <c r="C146" s="41" t="s">
        <v>58</v>
      </c>
      <c r="D146" s="658" t="s">
        <v>289</v>
      </c>
      <c r="E146" s="561">
        <v>9944</v>
      </c>
      <c r="F146" s="541">
        <v>38651</v>
      </c>
      <c r="G146" s="982"/>
      <c r="H146" s="363" t="s">
        <v>1483</v>
      </c>
      <c r="I146" s="30">
        <v>35828</v>
      </c>
      <c r="J146" s="510" t="s">
        <v>765</v>
      </c>
      <c r="K146" s="327" t="s">
        <v>764</v>
      </c>
      <c r="L146" s="16">
        <v>0</v>
      </c>
      <c r="M146" s="16">
        <v>0</v>
      </c>
      <c r="N146" s="16">
        <v>0</v>
      </c>
      <c r="O146" s="16">
        <v>0</v>
      </c>
      <c r="P146" s="16">
        <v>0</v>
      </c>
      <c r="Q146" s="16">
        <v>0</v>
      </c>
      <c r="R146" s="16"/>
      <c r="S146" s="957">
        <v>0</v>
      </c>
      <c r="T146" s="957"/>
      <c r="U146" s="202"/>
      <c r="V146" s="202"/>
      <c r="W146" s="202"/>
      <c r="X146" s="202"/>
      <c r="Y146" s="202"/>
      <c r="Z146" s="202"/>
      <c r="AA146" s="202"/>
      <c r="AB146" s="202"/>
      <c r="AC146" s="202"/>
      <c r="AD146" s="202"/>
      <c r="AE146" s="202"/>
      <c r="AF146" s="202"/>
      <c r="AG146" s="202"/>
      <c r="AH146" s="18"/>
      <c r="AI146" s="202"/>
      <c r="AJ146" s="202"/>
      <c r="AK146" s="202"/>
      <c r="AL146" s="202"/>
      <c r="AM146" s="202"/>
      <c r="AN146" s="202"/>
      <c r="AO146" s="202"/>
      <c r="AP146" s="202"/>
      <c r="AQ146" s="202"/>
      <c r="AR146" s="202"/>
      <c r="AS146" s="202"/>
      <c r="AT146" s="202"/>
      <c r="AU146" s="207"/>
      <c r="AV146" s="207"/>
      <c r="AW146" s="207"/>
      <c r="AX146" s="207"/>
      <c r="AY146" s="207"/>
      <c r="AZ146" s="208"/>
      <c r="BA146" s="208"/>
      <c r="BB146" s="208"/>
      <c r="BC146" s="208"/>
      <c r="BD146" s="208"/>
      <c r="BE146" s="208"/>
      <c r="BF146" s="20"/>
      <c r="BG146" s="20"/>
      <c r="BH146" s="20"/>
      <c r="BI146" s="20"/>
      <c r="BJ146" s="20"/>
      <c r="BK146" s="20"/>
      <c r="BL146" s="20"/>
      <c r="BM146" s="20"/>
      <c r="BN146" s="20"/>
      <c r="BO146" s="20"/>
      <c r="BP146" s="20"/>
      <c r="BQ146" s="20"/>
      <c r="BR146" s="20"/>
      <c r="BS146" s="20"/>
      <c r="BT146" s="20"/>
      <c r="BU146" s="15">
        <v>0</v>
      </c>
      <c r="BV146" s="23"/>
      <c r="BW146" s="15">
        <v>0</v>
      </c>
      <c r="BX146" s="23"/>
      <c r="BY146" s="15">
        <v>0</v>
      </c>
    </row>
    <row r="147" spans="1:81" s="229" customFormat="1" hidden="1">
      <c r="C147" s="230"/>
      <c r="E147" s="578"/>
      <c r="F147" s="548"/>
      <c r="G147" s="599"/>
      <c r="H147" s="231"/>
      <c r="I147" s="231"/>
      <c r="J147" s="232"/>
      <c r="K147" s="231"/>
      <c r="L147" s="232"/>
      <c r="M147" s="232"/>
      <c r="N147" s="232"/>
      <c r="O147" s="232"/>
      <c r="P147" s="232"/>
      <c r="Q147" s="232"/>
      <c r="R147" s="232"/>
      <c r="S147" s="232"/>
      <c r="T147" s="232"/>
      <c r="U147" s="111"/>
      <c r="AP147" s="233"/>
      <c r="AR147" s="230"/>
      <c r="AS147" s="230"/>
      <c r="AT147" s="230"/>
    </row>
    <row r="148" spans="1:81" s="54" customFormat="1" ht="54" hidden="1" customHeight="1">
      <c r="C148" s="53"/>
      <c r="D148" s="53" t="s">
        <v>1787</v>
      </c>
      <c r="E148" s="211"/>
      <c r="F148" s="549"/>
      <c r="G148" s="211"/>
      <c r="H148" s="286"/>
      <c r="I148" s="38"/>
      <c r="J148" s="49"/>
      <c r="K148" s="286"/>
      <c r="BW148" s="283"/>
      <c r="BX148" s="283"/>
      <c r="BY148" s="283"/>
      <c r="CA148" s="283"/>
    </row>
    <row r="149" spans="1:81" s="229" customFormat="1" hidden="1">
      <c r="C149" s="230"/>
      <c r="E149" s="578"/>
      <c r="F149" s="548"/>
      <c r="G149" s="599"/>
      <c r="H149" s="231"/>
      <c r="I149" s="231"/>
      <c r="J149" s="232"/>
      <c r="K149" s="231"/>
      <c r="L149" s="232"/>
      <c r="M149" s="232"/>
      <c r="N149" s="232"/>
      <c r="O149" s="232"/>
      <c r="P149" s="232"/>
      <c r="Q149" s="232"/>
      <c r="R149" s="232"/>
      <c r="S149" s="232"/>
      <c r="T149" s="232"/>
      <c r="U149" s="111"/>
      <c r="AP149" s="233"/>
      <c r="AR149" s="230"/>
      <c r="AS149" s="230"/>
      <c r="AT149" s="230"/>
    </row>
    <row r="150" spans="1:81" s="273" customFormat="1" ht="21" hidden="1" customHeight="1">
      <c r="A150" s="44"/>
      <c r="B150" s="44"/>
      <c r="C150" s="41" t="s">
        <v>107</v>
      </c>
      <c r="D150" s="658" t="s">
        <v>1250</v>
      </c>
      <c r="E150" s="575"/>
      <c r="F150" s="541">
        <v>44321</v>
      </c>
      <c r="G150" s="982"/>
      <c r="H150" s="308" t="s">
        <v>770</v>
      </c>
      <c r="I150" s="30">
        <v>44327</v>
      </c>
      <c r="J150" s="504"/>
      <c r="K150" s="308"/>
      <c r="L150" s="16">
        <v>0</v>
      </c>
      <c r="M150" s="16">
        <v>0</v>
      </c>
      <c r="N150" s="16">
        <v>0</v>
      </c>
      <c r="O150" s="16">
        <v>0</v>
      </c>
      <c r="P150" s="16">
        <v>0</v>
      </c>
      <c r="Q150" s="16">
        <v>0</v>
      </c>
      <c r="R150" s="16"/>
      <c r="S150" s="957">
        <v>0</v>
      </c>
      <c r="T150" s="957"/>
      <c r="U150" s="202"/>
      <c r="V150" s="202"/>
      <c r="W150" s="202"/>
      <c r="X150" s="202"/>
      <c r="Y150" s="202"/>
      <c r="Z150" s="202"/>
      <c r="AA150" s="202"/>
      <c r="AB150" s="202"/>
      <c r="AC150" s="202"/>
      <c r="AD150" s="202"/>
      <c r="AE150" s="202"/>
      <c r="AF150" s="202"/>
      <c r="AG150" s="202"/>
      <c r="AH150" s="18"/>
      <c r="AI150" s="202"/>
      <c r="AJ150" s="202"/>
      <c r="AK150" s="202"/>
      <c r="AL150" s="202"/>
      <c r="AM150" s="202"/>
      <c r="AN150" s="202"/>
      <c r="AO150" s="202"/>
      <c r="AP150" s="202"/>
      <c r="AQ150" s="202"/>
      <c r="AR150" s="202"/>
      <c r="AS150" s="202"/>
      <c r="AT150" s="202"/>
      <c r="AU150" s="207"/>
      <c r="AV150" s="207"/>
      <c r="AW150" s="207"/>
      <c r="AX150" s="207"/>
      <c r="AY150" s="207"/>
      <c r="AZ150" s="208"/>
      <c r="BA150" s="208"/>
      <c r="BB150" s="208"/>
      <c r="BC150" s="208"/>
      <c r="BD150" s="208"/>
      <c r="BE150" s="208"/>
      <c r="BF150" s="20"/>
      <c r="BG150" s="20"/>
      <c r="BH150" s="20"/>
      <c r="BI150" s="20"/>
      <c r="BJ150" s="20"/>
      <c r="BK150" s="20"/>
      <c r="BL150" s="20"/>
      <c r="BM150" s="20"/>
      <c r="BN150" s="20"/>
      <c r="BO150" s="20"/>
      <c r="BP150" s="20"/>
      <c r="BQ150" s="20"/>
      <c r="BR150" s="20"/>
      <c r="BS150" s="20"/>
      <c r="BT150" s="20"/>
      <c r="BU150" s="15">
        <f>COUNT(U150:AT150)</f>
        <v>0</v>
      </c>
      <c r="BV150" s="23"/>
      <c r="BW150" s="15">
        <f>COUNT(AU150:BT150)</f>
        <v>0</v>
      </c>
      <c r="BX150" s="23"/>
      <c r="BY150" s="15">
        <f>SUM(BU150,BW150)</f>
        <v>0</v>
      </c>
    </row>
    <row r="151" spans="1:81" s="273" customFormat="1" ht="21" hidden="1" customHeight="1">
      <c r="A151" s="44"/>
      <c r="B151" s="44"/>
      <c r="C151" s="41" t="s">
        <v>109</v>
      </c>
      <c r="D151" s="658" t="s">
        <v>1307</v>
      </c>
      <c r="E151" s="575"/>
      <c r="F151" s="541">
        <v>44347</v>
      </c>
      <c r="G151" s="982"/>
      <c r="H151" s="308" t="s">
        <v>770</v>
      </c>
      <c r="I151" s="30">
        <v>44326</v>
      </c>
      <c r="J151" s="504"/>
      <c r="K151" s="308"/>
      <c r="L151" s="16">
        <v>0</v>
      </c>
      <c r="M151" s="16">
        <v>0</v>
      </c>
      <c r="N151" s="16">
        <v>0</v>
      </c>
      <c r="O151" s="16">
        <v>0</v>
      </c>
      <c r="P151" s="16">
        <v>0</v>
      </c>
      <c r="Q151" s="16">
        <v>0</v>
      </c>
      <c r="R151" s="16"/>
      <c r="S151" s="957">
        <v>0</v>
      </c>
      <c r="T151" s="957"/>
      <c r="U151" s="202"/>
      <c r="V151" s="202"/>
      <c r="W151" s="202"/>
      <c r="X151" s="202"/>
      <c r="Y151" s="202"/>
      <c r="Z151" s="202"/>
      <c r="AA151" s="202"/>
      <c r="AB151" s="202"/>
      <c r="AC151" s="202"/>
      <c r="AD151" s="202"/>
      <c r="AE151" s="202"/>
      <c r="AF151" s="202"/>
      <c r="AG151" s="202"/>
      <c r="AH151" s="18"/>
      <c r="AI151" s="202"/>
      <c r="AJ151" s="202"/>
      <c r="AK151" s="202"/>
      <c r="AL151" s="202"/>
      <c r="AM151" s="202"/>
      <c r="AN151" s="202"/>
      <c r="AO151" s="202"/>
      <c r="AP151" s="202"/>
      <c r="AQ151" s="202"/>
      <c r="AR151" s="202"/>
      <c r="AS151" s="202"/>
      <c r="AT151" s="202"/>
      <c r="AU151" s="207"/>
      <c r="AV151" s="207"/>
      <c r="AW151" s="207"/>
      <c r="AX151" s="207"/>
      <c r="AY151" s="207"/>
      <c r="AZ151" s="208"/>
      <c r="BA151" s="208"/>
      <c r="BB151" s="208"/>
      <c r="BC151" s="208"/>
      <c r="BD151" s="208"/>
      <c r="BE151" s="208"/>
      <c r="BF151" s="20"/>
      <c r="BG151" s="20"/>
      <c r="BH151" s="20"/>
      <c r="BI151" s="20"/>
      <c r="BJ151" s="20"/>
      <c r="BK151" s="20"/>
      <c r="BL151" s="20"/>
      <c r="BM151" s="20"/>
      <c r="BN151" s="20"/>
      <c r="BO151" s="20"/>
      <c r="BP151" s="20"/>
      <c r="BQ151" s="20"/>
      <c r="BR151" s="20"/>
      <c r="BS151" s="20"/>
      <c r="BT151" s="20"/>
      <c r="BU151" s="15">
        <f>COUNT(U151:AT151)</f>
        <v>0</v>
      </c>
      <c r="BV151" s="23"/>
      <c r="BW151" s="15">
        <f>COUNT(AU151:BT151)</f>
        <v>0</v>
      </c>
      <c r="BX151" s="23"/>
      <c r="BY151" s="15">
        <f>SUM(BU151,BW151)</f>
        <v>0</v>
      </c>
    </row>
    <row r="152" spans="1:81" s="172" customFormat="1" ht="33.75" hidden="1" customHeight="1">
      <c r="A152" s="315" t="s">
        <v>11</v>
      </c>
      <c r="B152" s="315" t="s">
        <v>1058</v>
      </c>
      <c r="C152" s="592" t="s">
        <v>12</v>
      </c>
      <c r="D152" s="433" t="s">
        <v>13</v>
      </c>
      <c r="E152" s="562"/>
      <c r="F152" s="404" t="s">
        <v>14</v>
      </c>
      <c r="G152" s="562"/>
      <c r="H152" s="331" t="s">
        <v>1704</v>
      </c>
      <c r="I152" s="285" t="s">
        <v>1705</v>
      </c>
      <c r="J152" s="503"/>
      <c r="K152" s="331"/>
      <c r="L152" s="387" t="s">
        <v>1319</v>
      </c>
      <c r="M152" s="387" t="s">
        <v>1430</v>
      </c>
      <c r="N152" s="387" t="s">
        <v>1431</v>
      </c>
      <c r="O152" s="387" t="s">
        <v>1641</v>
      </c>
      <c r="P152" s="387" t="s">
        <v>1642</v>
      </c>
      <c r="Q152" s="387" t="s">
        <v>1566</v>
      </c>
      <c r="R152" s="387"/>
      <c r="S152" s="1014" t="s">
        <v>915</v>
      </c>
      <c r="T152" s="1014"/>
      <c r="U152" s="315">
        <v>2</v>
      </c>
      <c r="V152" s="315">
        <v>9</v>
      </c>
      <c r="W152" s="315">
        <v>16</v>
      </c>
      <c r="X152" s="315">
        <v>23</v>
      </c>
      <c r="Y152" s="315">
        <v>30</v>
      </c>
      <c r="Z152" s="315">
        <v>6</v>
      </c>
      <c r="AA152" s="315">
        <v>13</v>
      </c>
      <c r="AB152" s="315">
        <v>20</v>
      </c>
      <c r="AC152" s="315">
        <v>27</v>
      </c>
      <c r="AD152" s="315">
        <v>6</v>
      </c>
      <c r="AE152" s="315">
        <v>13</v>
      </c>
      <c r="AF152" s="315">
        <v>20</v>
      </c>
      <c r="AG152" s="315">
        <v>27</v>
      </c>
      <c r="AH152" s="315">
        <v>3</v>
      </c>
      <c r="AI152" s="315">
        <v>10</v>
      </c>
      <c r="AJ152" s="315">
        <v>17</v>
      </c>
      <c r="AK152" s="315">
        <v>24</v>
      </c>
      <c r="AL152" s="315">
        <v>1</v>
      </c>
      <c r="AM152" s="315">
        <v>8</v>
      </c>
      <c r="AN152" s="315">
        <v>15</v>
      </c>
      <c r="AO152" s="315">
        <v>22</v>
      </c>
      <c r="AP152" s="315">
        <v>29</v>
      </c>
      <c r="AQ152" s="315">
        <v>5</v>
      </c>
      <c r="AR152" s="315">
        <v>12</v>
      </c>
      <c r="AS152" s="315">
        <v>19</v>
      </c>
      <c r="AT152" s="315">
        <v>26</v>
      </c>
      <c r="AU152" s="315">
        <v>3</v>
      </c>
      <c r="AV152" s="315">
        <v>10</v>
      </c>
      <c r="AW152" s="315">
        <v>17</v>
      </c>
      <c r="AX152" s="315">
        <v>24</v>
      </c>
      <c r="AY152" s="315">
        <v>31</v>
      </c>
      <c r="AZ152" s="315">
        <v>7</v>
      </c>
      <c r="BA152" s="315">
        <v>14</v>
      </c>
      <c r="BB152" s="315">
        <v>21</v>
      </c>
      <c r="BC152" s="315">
        <v>28</v>
      </c>
      <c r="BD152" s="315">
        <v>4</v>
      </c>
      <c r="BE152" s="315">
        <v>11</v>
      </c>
      <c r="BF152" s="315">
        <v>18</v>
      </c>
      <c r="BG152" s="315">
        <v>25</v>
      </c>
      <c r="BH152" s="315">
        <v>2</v>
      </c>
      <c r="BI152" s="315">
        <v>9</v>
      </c>
      <c r="BJ152" s="315">
        <v>16</v>
      </c>
      <c r="BK152" s="315">
        <v>23</v>
      </c>
      <c r="BL152" s="315">
        <v>30</v>
      </c>
      <c r="BM152" s="315">
        <v>6</v>
      </c>
      <c r="BN152" s="315">
        <v>13</v>
      </c>
      <c r="BO152" s="315">
        <v>20</v>
      </c>
      <c r="BP152" s="315">
        <v>27</v>
      </c>
      <c r="BQ152" s="315">
        <v>4</v>
      </c>
      <c r="BR152" s="315">
        <v>11</v>
      </c>
      <c r="BS152" s="315">
        <v>18</v>
      </c>
      <c r="BT152" s="315">
        <v>25</v>
      </c>
      <c r="BU152" s="12" t="s">
        <v>915</v>
      </c>
      <c r="BV152" s="13"/>
      <c r="BW152" s="12" t="s">
        <v>916</v>
      </c>
      <c r="BY152" s="14" t="s">
        <v>1566</v>
      </c>
    </row>
    <row r="153" spans="1:81" s="273" customFormat="1" ht="21" hidden="1" customHeight="1">
      <c r="A153" s="15"/>
      <c r="B153" s="15"/>
      <c r="C153" s="41" t="s">
        <v>22</v>
      </c>
      <c r="D153" s="658" t="s">
        <v>1563</v>
      </c>
      <c r="E153" s="575"/>
      <c r="F153" s="543">
        <v>44823</v>
      </c>
      <c r="G153" s="982"/>
      <c r="H153" s="276" t="s">
        <v>352</v>
      </c>
      <c r="I153" s="26">
        <v>44658</v>
      </c>
      <c r="J153" s="504"/>
      <c r="K153" s="276"/>
      <c r="L153" s="16">
        <v>0</v>
      </c>
      <c r="M153" s="16">
        <v>0</v>
      </c>
      <c r="N153" s="16">
        <v>0</v>
      </c>
      <c r="O153" s="16">
        <v>0</v>
      </c>
      <c r="P153" s="16">
        <v>0</v>
      </c>
      <c r="Q153" s="16">
        <v>0</v>
      </c>
      <c r="R153" s="16"/>
      <c r="S153" s="957">
        <v>0</v>
      </c>
      <c r="T153" s="957"/>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9"/>
      <c r="AV153" s="19"/>
      <c r="AW153" s="19"/>
      <c r="AX153" s="19"/>
      <c r="AY153" s="19"/>
      <c r="AZ153" s="19"/>
      <c r="BA153" s="19"/>
      <c r="BB153" s="19"/>
      <c r="BC153" s="19"/>
      <c r="BD153" s="19"/>
      <c r="BE153" s="19"/>
      <c r="BF153" s="19"/>
      <c r="BG153" s="19"/>
      <c r="BH153" s="19"/>
      <c r="BI153" s="19"/>
      <c r="BJ153" s="19"/>
      <c r="BK153" s="19"/>
      <c r="BL153" s="19"/>
      <c r="BM153" s="19"/>
      <c r="BN153" s="19"/>
      <c r="BO153" s="19"/>
      <c r="BP153" s="19"/>
      <c r="BQ153" s="19"/>
      <c r="BR153" s="19"/>
      <c r="BS153" s="19"/>
      <c r="BT153" s="19"/>
      <c r="BU153" s="15">
        <f>COUNT(U153:AT153)</f>
        <v>0</v>
      </c>
      <c r="BV153" s="23"/>
      <c r="BW153" s="15">
        <f>COUNT(AU153:BT153)</f>
        <v>0</v>
      </c>
      <c r="BX153" s="23"/>
      <c r="BY153" s="15">
        <f>SUM(BU153,BW153)</f>
        <v>0</v>
      </c>
    </row>
    <row r="154" spans="1:81" s="229" customFormat="1" hidden="1">
      <c r="C154" s="230"/>
      <c r="E154" s="578"/>
      <c r="F154" s="548"/>
      <c r="G154" s="599"/>
      <c r="H154" s="231"/>
      <c r="I154" s="231"/>
      <c r="J154" s="232"/>
      <c r="K154" s="231"/>
      <c r="L154" s="232"/>
      <c r="M154" s="232"/>
      <c r="N154" s="232"/>
      <c r="O154" s="232"/>
      <c r="P154" s="232"/>
      <c r="Q154" s="232"/>
      <c r="R154" s="232"/>
      <c r="S154" s="232"/>
      <c r="T154" s="232"/>
      <c r="U154" s="111"/>
      <c r="AP154" s="233"/>
      <c r="AR154" s="230"/>
      <c r="AS154" s="230"/>
      <c r="AT154" s="230"/>
    </row>
    <row r="155" spans="1:81" s="54" customFormat="1" ht="54" hidden="1" customHeight="1">
      <c r="C155" s="53"/>
      <c r="D155" s="53" t="s">
        <v>1788</v>
      </c>
      <c r="E155" s="211"/>
      <c r="F155" s="549"/>
      <c r="G155" s="211"/>
      <c r="H155" s="286"/>
      <c r="I155" s="38"/>
      <c r="J155" s="49"/>
      <c r="K155" s="286"/>
      <c r="BV155" s="283"/>
      <c r="BW155" s="283"/>
      <c r="BX155" s="283"/>
    </row>
    <row r="156" spans="1:81" s="229" customFormat="1" hidden="1">
      <c r="C156" s="230"/>
      <c r="E156" s="578"/>
      <c r="F156" s="548"/>
      <c r="G156" s="599"/>
      <c r="H156" s="231"/>
      <c r="I156" s="231"/>
      <c r="J156" s="232"/>
      <c r="K156" s="231"/>
      <c r="L156" s="232"/>
      <c r="M156" s="232"/>
      <c r="N156" s="232"/>
      <c r="O156" s="232"/>
      <c r="P156" s="232"/>
      <c r="Q156" s="232"/>
      <c r="R156" s="232"/>
      <c r="S156" s="232"/>
      <c r="T156" s="232"/>
      <c r="U156" s="111"/>
      <c r="AP156" s="233"/>
      <c r="AR156" s="230"/>
      <c r="AS156" s="230"/>
      <c r="AT156" s="230"/>
    </row>
    <row r="157" spans="1:81" s="172" customFormat="1" ht="34.5" hidden="1" customHeight="1">
      <c r="A157" s="315" t="s">
        <v>11</v>
      </c>
      <c r="B157" s="315" t="s">
        <v>1058</v>
      </c>
      <c r="C157" s="592" t="s">
        <v>12</v>
      </c>
      <c r="D157" s="433" t="s">
        <v>13</v>
      </c>
      <c r="E157" s="562"/>
      <c r="F157" s="404" t="s">
        <v>14</v>
      </c>
      <c r="G157" s="562"/>
      <c r="H157" s="285" t="s">
        <v>306</v>
      </c>
      <c r="I157" s="285" t="s">
        <v>15</v>
      </c>
      <c r="J157" s="503"/>
      <c r="K157" s="285"/>
      <c r="L157" s="387" t="s">
        <v>1319</v>
      </c>
      <c r="M157" s="387" t="s">
        <v>904</v>
      </c>
      <c r="N157" s="387"/>
      <c r="O157" s="387" t="s">
        <v>904</v>
      </c>
      <c r="P157" s="387"/>
      <c r="Q157" s="387" t="s">
        <v>904</v>
      </c>
      <c r="R157" s="387"/>
      <c r="S157" s="1014" t="s">
        <v>915</v>
      </c>
      <c r="T157" s="1014"/>
      <c r="U157" s="315">
        <v>4</v>
      </c>
      <c r="V157" s="315">
        <v>11</v>
      </c>
      <c r="W157" s="315">
        <v>18</v>
      </c>
      <c r="X157" s="315">
        <v>25</v>
      </c>
      <c r="Y157" s="315">
        <v>1</v>
      </c>
      <c r="Z157" s="315">
        <v>8</v>
      </c>
      <c r="AA157" s="315">
        <v>15</v>
      </c>
      <c r="AB157" s="315">
        <v>22</v>
      </c>
      <c r="AC157" s="315">
        <v>1</v>
      </c>
      <c r="AD157" s="315">
        <v>8</v>
      </c>
      <c r="AE157" s="315">
        <v>15</v>
      </c>
      <c r="AF157" s="315">
        <v>22</v>
      </c>
      <c r="AG157" s="315">
        <v>29</v>
      </c>
      <c r="AH157" s="315">
        <v>5</v>
      </c>
      <c r="AI157" s="315">
        <v>12</v>
      </c>
      <c r="AJ157" s="315">
        <v>19</v>
      </c>
      <c r="AK157" s="315">
        <v>26</v>
      </c>
      <c r="AL157" s="315">
        <v>3</v>
      </c>
      <c r="AM157" s="315">
        <v>10</v>
      </c>
      <c r="AN157" s="315">
        <v>17</v>
      </c>
      <c r="AO157" s="315">
        <v>24</v>
      </c>
      <c r="AP157" s="315">
        <v>31</v>
      </c>
      <c r="AQ157" s="315">
        <v>7</v>
      </c>
      <c r="AR157" s="315">
        <v>14</v>
      </c>
      <c r="AS157" s="315">
        <v>21</v>
      </c>
      <c r="AT157" s="315">
        <v>28</v>
      </c>
      <c r="AU157" s="315">
        <v>5</v>
      </c>
      <c r="AV157" s="315">
        <v>12</v>
      </c>
      <c r="AW157" s="315">
        <v>19</v>
      </c>
      <c r="AX157" s="315">
        <v>26</v>
      </c>
      <c r="AY157" s="315">
        <v>2</v>
      </c>
      <c r="AZ157" s="315">
        <v>9</v>
      </c>
      <c r="BA157" s="315">
        <v>16</v>
      </c>
      <c r="BB157" s="315">
        <v>23</v>
      </c>
      <c r="BC157" s="315">
        <v>30</v>
      </c>
      <c r="BD157" s="315">
        <v>6</v>
      </c>
      <c r="BE157" s="315">
        <v>13</v>
      </c>
      <c r="BF157" s="315">
        <v>20</v>
      </c>
      <c r="BG157" s="315">
        <v>27</v>
      </c>
      <c r="BH157" s="315">
        <v>4</v>
      </c>
      <c r="BI157" s="315">
        <v>11</v>
      </c>
      <c r="BJ157" s="315">
        <v>18</v>
      </c>
      <c r="BK157" s="315">
        <v>25</v>
      </c>
      <c r="BL157" s="315">
        <v>1</v>
      </c>
      <c r="BM157" s="315">
        <v>8</v>
      </c>
      <c r="BN157" s="315">
        <v>15</v>
      </c>
      <c r="BO157" s="315">
        <v>22</v>
      </c>
      <c r="BP157" s="315">
        <v>29</v>
      </c>
      <c r="BQ157" s="315">
        <v>6</v>
      </c>
      <c r="BR157" s="315">
        <v>13</v>
      </c>
      <c r="BS157" s="315">
        <v>20</v>
      </c>
      <c r="BT157" s="315">
        <v>27</v>
      </c>
      <c r="BU157" s="12" t="s">
        <v>915</v>
      </c>
      <c r="BV157" s="13"/>
      <c r="BW157" s="12" t="s">
        <v>916</v>
      </c>
      <c r="BY157" s="14" t="s">
        <v>904</v>
      </c>
    </row>
    <row r="158" spans="1:81" s="273" customFormat="1" ht="21" hidden="1" customHeight="1">
      <c r="A158" s="15"/>
      <c r="B158" s="15"/>
      <c r="C158" s="41" t="s">
        <v>22</v>
      </c>
      <c r="D158" s="658" t="s">
        <v>1075</v>
      </c>
      <c r="E158" s="575"/>
      <c r="F158" s="543">
        <v>43838</v>
      </c>
      <c r="G158" s="982"/>
      <c r="H158" s="276" t="s">
        <v>967</v>
      </c>
      <c r="I158" s="26">
        <v>41950</v>
      </c>
      <c r="J158" s="504"/>
      <c r="K158" s="276"/>
      <c r="L158" s="16">
        <v>0</v>
      </c>
      <c r="M158" s="16">
        <v>0</v>
      </c>
      <c r="N158" s="16">
        <v>0</v>
      </c>
      <c r="O158" s="16">
        <v>0</v>
      </c>
      <c r="P158" s="16"/>
      <c r="Q158" s="16">
        <v>0</v>
      </c>
      <c r="R158" s="16"/>
      <c r="S158" s="957">
        <v>0</v>
      </c>
      <c r="T158" s="957"/>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19"/>
      <c r="BR158" s="19"/>
      <c r="BS158" s="19"/>
      <c r="BT158" s="19"/>
      <c r="BU158" s="15">
        <f>COUNT(U158:AT158)</f>
        <v>0</v>
      </c>
      <c r="BV158" s="23"/>
      <c r="BW158" s="15">
        <f>COUNT(AU158:BT158)</f>
        <v>0</v>
      </c>
      <c r="BX158" s="23"/>
      <c r="BY158" s="15">
        <f>SUM(BU158,BW158)</f>
        <v>0</v>
      </c>
    </row>
    <row r="159" spans="1:81" s="172" customFormat="1" ht="34.5" hidden="1" customHeight="1">
      <c r="A159" s="315" t="s">
        <v>11</v>
      </c>
      <c r="B159" s="315" t="s">
        <v>1058</v>
      </c>
      <c r="C159" s="592" t="s">
        <v>12</v>
      </c>
      <c r="D159" s="433" t="s">
        <v>43</v>
      </c>
      <c r="E159" s="562"/>
      <c r="F159" s="404" t="s">
        <v>14</v>
      </c>
      <c r="G159" s="562"/>
      <c r="H159" s="285" t="s">
        <v>306</v>
      </c>
      <c r="I159" s="285" t="s">
        <v>15</v>
      </c>
      <c r="J159" s="503"/>
      <c r="K159" s="285"/>
      <c r="L159" s="387" t="s">
        <v>1319</v>
      </c>
      <c r="M159" s="387" t="s">
        <v>904</v>
      </c>
      <c r="N159" s="387"/>
      <c r="O159" s="387" t="s">
        <v>904</v>
      </c>
      <c r="P159" s="387"/>
      <c r="Q159" s="387" t="s">
        <v>904</v>
      </c>
      <c r="R159" s="387"/>
      <c r="S159" s="1014" t="s">
        <v>915</v>
      </c>
      <c r="T159" s="1014"/>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315"/>
      <c r="BJ159" s="315"/>
      <c r="BK159" s="315"/>
      <c r="BL159" s="315"/>
      <c r="BM159" s="315"/>
      <c r="BN159" s="315"/>
      <c r="BO159" s="315"/>
      <c r="BP159" s="315"/>
      <c r="BQ159" s="315"/>
      <c r="BR159" s="315"/>
      <c r="BS159" s="315"/>
      <c r="BT159" s="315"/>
      <c r="BU159" s="12" t="s">
        <v>915</v>
      </c>
      <c r="BV159" s="13"/>
      <c r="BW159" s="12" t="s">
        <v>916</v>
      </c>
      <c r="BY159" s="14" t="s">
        <v>904</v>
      </c>
    </row>
    <row r="160" spans="1:81" s="273" customFormat="1" ht="21" hidden="1" customHeight="1">
      <c r="A160" s="44"/>
      <c r="B160" s="44"/>
      <c r="C160" s="41" t="s">
        <v>60</v>
      </c>
      <c r="D160" s="658" t="s">
        <v>287</v>
      </c>
      <c r="E160" s="575"/>
      <c r="F160" s="543">
        <v>38927</v>
      </c>
      <c r="G160" s="982"/>
      <c r="H160" s="308" t="s">
        <v>967</v>
      </c>
      <c r="I160" s="30">
        <v>25062</v>
      </c>
      <c r="J160" s="504"/>
      <c r="K160" s="308"/>
      <c r="L160" s="16">
        <v>0</v>
      </c>
      <c r="M160" s="16">
        <v>0</v>
      </c>
      <c r="N160" s="16">
        <v>0</v>
      </c>
      <c r="O160" s="16">
        <v>0</v>
      </c>
      <c r="P160" s="16"/>
      <c r="Q160" s="16">
        <v>0</v>
      </c>
      <c r="R160" s="16"/>
      <c r="S160" s="957">
        <v>0</v>
      </c>
      <c r="T160" s="957"/>
      <c r="U160" s="202"/>
      <c r="V160" s="202"/>
      <c r="W160" s="202"/>
      <c r="X160" s="202"/>
      <c r="Y160" s="202"/>
      <c r="Z160" s="202"/>
      <c r="AA160" s="202"/>
      <c r="AB160" s="202"/>
      <c r="AC160" s="202"/>
      <c r="AD160" s="202"/>
      <c r="AE160" s="202"/>
      <c r="AF160" s="202"/>
      <c r="AG160" s="202"/>
      <c r="AH160" s="18"/>
      <c r="AI160" s="202"/>
      <c r="AJ160" s="202"/>
      <c r="AK160" s="202"/>
      <c r="AL160" s="202"/>
      <c r="AM160" s="202"/>
      <c r="AN160" s="202"/>
      <c r="AO160" s="202"/>
      <c r="AP160" s="202"/>
      <c r="AQ160" s="202"/>
      <c r="AR160" s="202"/>
      <c r="AS160" s="202"/>
      <c r="AT160" s="202"/>
      <c r="AU160" s="207"/>
      <c r="AV160" s="207"/>
      <c r="AW160" s="207"/>
      <c r="AX160" s="207"/>
      <c r="AY160" s="207"/>
      <c r="AZ160" s="208"/>
      <c r="BA160" s="208"/>
      <c r="BB160" s="208"/>
      <c r="BC160" s="208"/>
      <c r="BD160" s="208"/>
      <c r="BE160" s="208"/>
      <c r="BF160" s="20"/>
      <c r="BG160" s="20"/>
      <c r="BH160" s="20"/>
      <c r="BI160" s="20"/>
      <c r="BJ160" s="20"/>
      <c r="BK160" s="20"/>
      <c r="BL160" s="20"/>
      <c r="BM160" s="20"/>
      <c r="BN160" s="20"/>
      <c r="BO160" s="20"/>
      <c r="BP160" s="20"/>
      <c r="BQ160" s="20"/>
      <c r="BR160" s="20"/>
      <c r="BS160" s="20"/>
      <c r="BT160" s="20"/>
      <c r="BU160" s="15">
        <f t="shared" ref="BU160:BU167" si="16">COUNT(U160:AT160)</f>
        <v>0</v>
      </c>
      <c r="BV160" s="23"/>
      <c r="BW160" s="15">
        <f t="shared" ref="BW160:BW167" si="17">COUNT(AU160:BT160)</f>
        <v>0</v>
      </c>
      <c r="BX160" s="23"/>
      <c r="BY160" s="15">
        <f t="shared" ref="BY160:BY167" si="18">SUM(BU160,BW160)</f>
        <v>0</v>
      </c>
      <c r="CB160" s="49"/>
      <c r="CC160" s="49"/>
    </row>
    <row r="161" spans="1:83" s="273" customFormat="1" ht="21" hidden="1" customHeight="1">
      <c r="A161" s="44"/>
      <c r="B161" s="44"/>
      <c r="C161" s="41" t="s">
        <v>101</v>
      </c>
      <c r="D161" s="658" t="s">
        <v>1279</v>
      </c>
      <c r="E161" s="575"/>
      <c r="F161" s="543">
        <v>44257</v>
      </c>
      <c r="G161" s="982"/>
      <c r="H161" s="308" t="s">
        <v>967</v>
      </c>
      <c r="I161" s="30">
        <v>39381</v>
      </c>
      <c r="J161" s="504"/>
      <c r="K161" s="308"/>
      <c r="L161" s="16">
        <v>0</v>
      </c>
      <c r="M161" s="16">
        <v>0</v>
      </c>
      <c r="N161" s="16">
        <v>0</v>
      </c>
      <c r="O161" s="16">
        <v>0</v>
      </c>
      <c r="P161" s="16"/>
      <c r="Q161" s="16">
        <v>0</v>
      </c>
      <c r="R161" s="16"/>
      <c r="S161" s="957">
        <v>0</v>
      </c>
      <c r="T161" s="957"/>
      <c r="U161" s="202"/>
      <c r="V161" s="202"/>
      <c r="W161" s="202"/>
      <c r="X161" s="202"/>
      <c r="Y161" s="202"/>
      <c r="Z161" s="202"/>
      <c r="AA161" s="202"/>
      <c r="AB161" s="202"/>
      <c r="AC161" s="202"/>
      <c r="AD161" s="202"/>
      <c r="AE161" s="202"/>
      <c r="AF161" s="202"/>
      <c r="AG161" s="202"/>
      <c r="AH161" s="18"/>
      <c r="AI161" s="202"/>
      <c r="AJ161" s="202"/>
      <c r="AK161" s="202"/>
      <c r="AL161" s="202"/>
      <c r="AM161" s="202"/>
      <c r="AN161" s="202"/>
      <c r="AO161" s="202"/>
      <c r="AP161" s="202"/>
      <c r="AQ161" s="202"/>
      <c r="AR161" s="202"/>
      <c r="AS161" s="202"/>
      <c r="AT161" s="202"/>
      <c r="AU161" s="207"/>
      <c r="AV161" s="207"/>
      <c r="AW161" s="207"/>
      <c r="AX161" s="207"/>
      <c r="AY161" s="207"/>
      <c r="AZ161" s="208"/>
      <c r="BA161" s="208"/>
      <c r="BB161" s="208"/>
      <c r="BC161" s="208"/>
      <c r="BD161" s="208"/>
      <c r="BE161" s="208"/>
      <c r="BF161" s="20"/>
      <c r="BG161" s="20"/>
      <c r="BH161" s="20"/>
      <c r="BI161" s="20"/>
      <c r="BJ161" s="20"/>
      <c r="BK161" s="20"/>
      <c r="BL161" s="20"/>
      <c r="BM161" s="20"/>
      <c r="BN161" s="20"/>
      <c r="BO161" s="20"/>
      <c r="BP161" s="20"/>
      <c r="BQ161" s="20"/>
      <c r="BR161" s="20"/>
      <c r="BS161" s="20"/>
      <c r="BT161" s="20"/>
      <c r="BU161" s="15">
        <f t="shared" si="16"/>
        <v>0</v>
      </c>
      <c r="BV161" s="23"/>
      <c r="BW161" s="15">
        <f t="shared" si="17"/>
        <v>0</v>
      </c>
      <c r="BX161" s="23"/>
      <c r="BY161" s="15">
        <f t="shared" si="18"/>
        <v>0</v>
      </c>
    </row>
    <row r="162" spans="1:83" s="273" customFormat="1" ht="21" hidden="1" customHeight="1">
      <c r="A162" s="30"/>
      <c r="B162" s="30"/>
      <c r="C162" s="41" t="s">
        <v>26</v>
      </c>
      <c r="D162" s="658" t="s">
        <v>987</v>
      </c>
      <c r="E162" s="575"/>
      <c r="F162" s="543">
        <v>38309</v>
      </c>
      <c r="G162" s="982"/>
      <c r="H162" s="308" t="s">
        <v>967</v>
      </c>
      <c r="I162" s="30">
        <v>29881</v>
      </c>
      <c r="J162" s="504"/>
      <c r="K162" s="308"/>
      <c r="L162" s="16">
        <v>2</v>
      </c>
      <c r="M162" s="16">
        <v>0</v>
      </c>
      <c r="N162" s="16">
        <v>0</v>
      </c>
      <c r="O162" s="16">
        <v>0</v>
      </c>
      <c r="P162" s="16"/>
      <c r="Q162" s="16">
        <v>0</v>
      </c>
      <c r="R162" s="16"/>
      <c r="S162" s="957">
        <v>0</v>
      </c>
      <c r="T162" s="957"/>
      <c r="U162" s="18"/>
      <c r="V162" s="18"/>
      <c r="W162" s="18"/>
      <c r="X162" s="18"/>
      <c r="Y162" s="18"/>
      <c r="Z162" s="18"/>
      <c r="AA162" s="18"/>
      <c r="AB162" s="18"/>
      <c r="AC162" s="18"/>
      <c r="AD162" s="18"/>
      <c r="AE162" s="18"/>
      <c r="AF162" s="18"/>
      <c r="AG162" s="18"/>
      <c r="AH162" s="18"/>
      <c r="AI162" s="18"/>
      <c r="AJ162" s="202"/>
      <c r="AK162" s="18"/>
      <c r="AL162" s="18"/>
      <c r="AM162" s="18"/>
      <c r="AN162" s="18"/>
      <c r="AO162" s="18"/>
      <c r="AP162" s="18"/>
      <c r="AQ162" s="18"/>
      <c r="AR162" s="18"/>
      <c r="AS162" s="18"/>
      <c r="AT162" s="18"/>
      <c r="AU162" s="19"/>
      <c r="AV162" s="19"/>
      <c r="AW162" s="19"/>
      <c r="AX162" s="19"/>
      <c r="AY162" s="19"/>
      <c r="AZ162" s="19"/>
      <c r="BA162" s="19"/>
      <c r="BB162" s="19"/>
      <c r="BC162" s="19"/>
      <c r="BD162" s="19"/>
      <c r="BE162" s="19"/>
      <c r="BF162" s="19"/>
      <c r="BG162" s="19"/>
      <c r="BH162" s="19"/>
      <c r="BI162" s="19"/>
      <c r="BJ162" s="19"/>
      <c r="BK162" s="19"/>
      <c r="BL162" s="19"/>
      <c r="BM162" s="19"/>
      <c r="BN162" s="19"/>
      <c r="BO162" s="19"/>
      <c r="BP162" s="19"/>
      <c r="BQ162" s="19"/>
      <c r="BR162" s="19"/>
      <c r="BS162" s="19"/>
      <c r="BT162" s="19"/>
      <c r="BU162" s="15">
        <f t="shared" si="16"/>
        <v>0</v>
      </c>
      <c r="BV162" s="23"/>
      <c r="BW162" s="15">
        <f t="shared" si="17"/>
        <v>0</v>
      </c>
      <c r="BX162" s="23"/>
      <c r="BY162" s="15">
        <f t="shared" si="18"/>
        <v>0</v>
      </c>
    </row>
    <row r="163" spans="1:83" ht="22.15" hidden="1" customHeight="1">
      <c r="A163" s="44"/>
      <c r="B163" s="44"/>
      <c r="C163" s="41" t="s">
        <v>84</v>
      </c>
      <c r="D163" s="37" t="s">
        <v>1090</v>
      </c>
      <c r="E163" s="576"/>
      <c r="F163" s="542">
        <v>43141</v>
      </c>
      <c r="G163" s="982"/>
      <c r="H163" s="308" t="s">
        <v>967</v>
      </c>
      <c r="I163" s="30">
        <v>43844</v>
      </c>
      <c r="J163" s="504"/>
      <c r="K163" s="308"/>
      <c r="L163" s="16">
        <v>0</v>
      </c>
      <c r="M163" s="16">
        <v>0</v>
      </c>
      <c r="N163" s="16">
        <v>0</v>
      </c>
      <c r="O163" s="16">
        <v>0</v>
      </c>
      <c r="P163" s="16"/>
      <c r="Q163" s="16">
        <v>0</v>
      </c>
      <c r="R163" s="16"/>
      <c r="S163" s="957">
        <v>0</v>
      </c>
      <c r="T163" s="957"/>
      <c r="U163" s="202"/>
      <c r="V163" s="202"/>
      <c r="W163" s="202"/>
      <c r="X163" s="202"/>
      <c r="Y163" s="202"/>
      <c r="Z163" s="202"/>
      <c r="AA163" s="202"/>
      <c r="AB163" s="202"/>
      <c r="AC163" s="202"/>
      <c r="AD163" s="202"/>
      <c r="AE163" s="202"/>
      <c r="AF163" s="202"/>
      <c r="AG163" s="202"/>
      <c r="AH163" s="18"/>
      <c r="AI163" s="202"/>
      <c r="AJ163" s="202"/>
      <c r="AK163" s="202"/>
      <c r="AL163" s="202"/>
      <c r="AM163" s="202"/>
      <c r="AN163" s="202"/>
      <c r="AO163" s="202"/>
      <c r="AP163" s="202"/>
      <c r="AQ163" s="202"/>
      <c r="AR163" s="202"/>
      <c r="AS163" s="202"/>
      <c r="AT163" s="202"/>
      <c r="AU163" s="207"/>
      <c r="AV163" s="207"/>
      <c r="AW163" s="207"/>
      <c r="AX163" s="207"/>
      <c r="AY163" s="207"/>
      <c r="AZ163" s="208"/>
      <c r="BA163" s="208"/>
      <c r="BB163" s="208"/>
      <c r="BC163" s="208"/>
      <c r="BD163" s="208"/>
      <c r="BE163" s="208"/>
      <c r="BF163" s="20"/>
      <c r="BG163" s="20"/>
      <c r="BH163" s="20"/>
      <c r="BI163" s="20"/>
      <c r="BJ163" s="20"/>
      <c r="BK163" s="20"/>
      <c r="BL163" s="20"/>
      <c r="BM163" s="20"/>
      <c r="BN163" s="20"/>
      <c r="BO163" s="20"/>
      <c r="BP163" s="20"/>
      <c r="BQ163" s="20"/>
      <c r="BR163" s="20"/>
      <c r="BS163" s="20"/>
      <c r="BT163" s="20"/>
      <c r="BU163" s="15">
        <f t="shared" si="16"/>
        <v>0</v>
      </c>
      <c r="BW163" s="15">
        <f t="shared" si="17"/>
        <v>0</v>
      </c>
      <c r="BY163" s="15">
        <f t="shared" si="18"/>
        <v>0</v>
      </c>
      <c r="BZ163" s="273"/>
      <c r="CA163" s="273"/>
      <c r="CB163" s="273"/>
      <c r="CC163" s="273"/>
      <c r="CD163" s="273"/>
      <c r="CE163" s="273"/>
    </row>
    <row r="164" spans="1:83" s="273" customFormat="1" ht="21" hidden="1" customHeight="1">
      <c r="A164" s="44"/>
      <c r="B164" s="44"/>
      <c r="C164" s="41" t="s">
        <v>70</v>
      </c>
      <c r="D164" s="658" t="s">
        <v>136</v>
      </c>
      <c r="E164" s="575"/>
      <c r="F164" s="541">
        <v>41880</v>
      </c>
      <c r="G164" s="982"/>
      <c r="H164" s="308" t="s">
        <v>967</v>
      </c>
      <c r="I164" s="30">
        <v>21930</v>
      </c>
      <c r="J164" s="504"/>
      <c r="K164" s="308"/>
      <c r="L164" s="16">
        <v>0</v>
      </c>
      <c r="M164" s="16">
        <v>0</v>
      </c>
      <c r="N164" s="16">
        <v>0</v>
      </c>
      <c r="O164" s="16">
        <v>0</v>
      </c>
      <c r="P164" s="16"/>
      <c r="Q164" s="16">
        <v>0</v>
      </c>
      <c r="R164" s="16"/>
      <c r="S164" s="957">
        <v>0</v>
      </c>
      <c r="T164" s="957"/>
      <c r="U164" s="202"/>
      <c r="V164" s="202"/>
      <c r="W164" s="202"/>
      <c r="X164" s="202"/>
      <c r="Y164" s="202"/>
      <c r="Z164" s="202"/>
      <c r="AA164" s="202"/>
      <c r="AB164" s="202"/>
      <c r="AC164" s="202"/>
      <c r="AD164" s="202"/>
      <c r="AE164" s="202"/>
      <c r="AF164" s="202"/>
      <c r="AG164" s="202"/>
      <c r="AH164" s="18"/>
      <c r="AI164" s="202"/>
      <c r="AJ164" s="202"/>
      <c r="AK164" s="202"/>
      <c r="AL164" s="202"/>
      <c r="AM164" s="202"/>
      <c r="AN164" s="202"/>
      <c r="AO164" s="202"/>
      <c r="AP164" s="202"/>
      <c r="AQ164" s="202"/>
      <c r="AR164" s="202"/>
      <c r="AS164" s="202"/>
      <c r="AT164" s="202"/>
      <c r="AU164" s="207"/>
      <c r="AV164" s="207"/>
      <c r="AW164" s="207"/>
      <c r="AX164" s="207"/>
      <c r="AY164" s="207"/>
      <c r="AZ164" s="208"/>
      <c r="BA164" s="208"/>
      <c r="BB164" s="208"/>
      <c r="BC164" s="208"/>
      <c r="BD164" s="208"/>
      <c r="BE164" s="208"/>
      <c r="BF164" s="20"/>
      <c r="BG164" s="20"/>
      <c r="BH164" s="20"/>
      <c r="BI164" s="20"/>
      <c r="BJ164" s="20"/>
      <c r="BK164" s="20"/>
      <c r="BL164" s="20"/>
      <c r="BM164" s="20"/>
      <c r="BN164" s="20"/>
      <c r="BO164" s="20"/>
      <c r="BP164" s="20"/>
      <c r="BQ164" s="20"/>
      <c r="BR164" s="20"/>
      <c r="BS164" s="20"/>
      <c r="BT164" s="20"/>
      <c r="BU164" s="15">
        <f t="shared" si="16"/>
        <v>0</v>
      </c>
      <c r="BV164" s="23"/>
      <c r="BW164" s="15">
        <f t="shared" si="17"/>
        <v>0</v>
      </c>
      <c r="BX164" s="23"/>
      <c r="BY164" s="15">
        <f t="shared" si="18"/>
        <v>0</v>
      </c>
      <c r="BZ164" s="25"/>
      <c r="CA164" s="25"/>
    </row>
    <row r="165" spans="1:83" s="273" customFormat="1" ht="21" hidden="1" customHeight="1">
      <c r="A165" s="30"/>
      <c r="B165" s="30"/>
      <c r="C165" s="41" t="s">
        <v>24</v>
      </c>
      <c r="D165" s="658" t="s">
        <v>977</v>
      </c>
      <c r="E165" s="575"/>
      <c r="F165" s="543">
        <v>41430</v>
      </c>
      <c r="G165" s="982"/>
      <c r="H165" s="308" t="s">
        <v>265</v>
      </c>
      <c r="I165" s="30">
        <v>38791</v>
      </c>
      <c r="J165" s="504"/>
      <c r="K165" s="308"/>
      <c r="L165" s="16">
        <v>3</v>
      </c>
      <c r="M165" s="16">
        <v>0</v>
      </c>
      <c r="N165" s="16">
        <v>0</v>
      </c>
      <c r="O165" s="16">
        <v>0</v>
      </c>
      <c r="P165" s="16"/>
      <c r="Q165" s="16">
        <v>0</v>
      </c>
      <c r="R165" s="16"/>
      <c r="S165" s="957">
        <v>0</v>
      </c>
      <c r="T165" s="957"/>
      <c r="U165" s="18"/>
      <c r="V165" s="18"/>
      <c r="W165" s="18"/>
      <c r="X165" s="18"/>
      <c r="Y165" s="18"/>
      <c r="Z165" s="18"/>
      <c r="AA165" s="18"/>
      <c r="AB165" s="18"/>
      <c r="AC165" s="18"/>
      <c r="AD165" s="18"/>
      <c r="AE165" s="18"/>
      <c r="AF165" s="18"/>
      <c r="AG165" s="18"/>
      <c r="AH165" s="18"/>
      <c r="AI165" s="18"/>
      <c r="AJ165" s="202"/>
      <c r="AK165" s="18"/>
      <c r="AL165" s="18"/>
      <c r="AM165" s="18"/>
      <c r="AN165" s="18"/>
      <c r="AO165" s="18"/>
      <c r="AP165" s="18"/>
      <c r="AQ165" s="18"/>
      <c r="AR165" s="18"/>
      <c r="AS165" s="18"/>
      <c r="AT165" s="18"/>
      <c r="AU165" s="19"/>
      <c r="AV165" s="19"/>
      <c r="AW165" s="19"/>
      <c r="AX165" s="19"/>
      <c r="AY165" s="19"/>
      <c r="AZ165" s="19"/>
      <c r="BA165" s="19"/>
      <c r="BB165" s="19"/>
      <c r="BC165" s="19"/>
      <c r="BD165" s="19"/>
      <c r="BE165" s="19"/>
      <c r="BF165" s="19"/>
      <c r="BG165" s="19"/>
      <c r="BH165" s="19"/>
      <c r="BI165" s="19"/>
      <c r="BJ165" s="19"/>
      <c r="BK165" s="19"/>
      <c r="BL165" s="19"/>
      <c r="BM165" s="19"/>
      <c r="BN165" s="19"/>
      <c r="BO165" s="19"/>
      <c r="BP165" s="19"/>
      <c r="BQ165" s="19"/>
      <c r="BR165" s="19"/>
      <c r="BS165" s="19"/>
      <c r="BT165" s="19"/>
      <c r="BU165" s="15">
        <f t="shared" si="16"/>
        <v>0</v>
      </c>
      <c r="BV165" s="23"/>
      <c r="BW165" s="15">
        <f t="shared" si="17"/>
        <v>0</v>
      </c>
      <c r="BX165" s="23"/>
      <c r="BY165" s="15">
        <f t="shared" si="18"/>
        <v>0</v>
      </c>
    </row>
    <row r="166" spans="1:83" s="273" customFormat="1" ht="21" hidden="1" customHeight="1">
      <c r="A166" s="209"/>
      <c r="B166" s="209"/>
      <c r="C166" s="41" t="s">
        <v>42</v>
      </c>
      <c r="D166" s="658" t="s">
        <v>61</v>
      </c>
      <c r="E166" s="575"/>
      <c r="F166" s="542">
        <v>37408</v>
      </c>
      <c r="G166" s="982"/>
      <c r="H166" s="308" t="s">
        <v>967</v>
      </c>
      <c r="I166" s="30">
        <v>36222</v>
      </c>
      <c r="J166" s="504"/>
      <c r="K166" s="308"/>
      <c r="L166" s="16">
        <v>0</v>
      </c>
      <c r="M166" s="16">
        <v>0</v>
      </c>
      <c r="N166" s="16">
        <v>0</v>
      </c>
      <c r="O166" s="16">
        <v>0</v>
      </c>
      <c r="P166" s="16"/>
      <c r="Q166" s="16">
        <v>0</v>
      </c>
      <c r="R166" s="16"/>
      <c r="S166" s="957">
        <v>0</v>
      </c>
      <c r="T166" s="957"/>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9"/>
      <c r="AV166" s="19"/>
      <c r="AW166" s="19"/>
      <c r="AX166" s="19"/>
      <c r="AY166" s="19"/>
      <c r="AZ166" s="19"/>
      <c r="BA166" s="19"/>
      <c r="BB166" s="19"/>
      <c r="BC166" s="19"/>
      <c r="BD166" s="19"/>
      <c r="BE166" s="19"/>
      <c r="BF166" s="19"/>
      <c r="BG166" s="19"/>
      <c r="BH166" s="19"/>
      <c r="BI166" s="19"/>
      <c r="BJ166" s="19"/>
      <c r="BK166" s="19"/>
      <c r="BL166" s="19"/>
      <c r="BM166" s="19"/>
      <c r="BN166" s="19"/>
      <c r="BO166" s="19"/>
      <c r="BP166" s="19"/>
      <c r="BQ166" s="19"/>
      <c r="BR166" s="19"/>
      <c r="BS166" s="19"/>
      <c r="BT166" s="19"/>
      <c r="BU166" s="15">
        <f t="shared" si="16"/>
        <v>0</v>
      </c>
      <c r="BV166" s="23"/>
      <c r="BW166" s="15">
        <f t="shared" si="17"/>
        <v>0</v>
      </c>
      <c r="BX166" s="23"/>
      <c r="BY166" s="15">
        <f t="shared" si="18"/>
        <v>0</v>
      </c>
      <c r="BZ166" s="49"/>
      <c r="CA166" s="49"/>
    </row>
    <row r="167" spans="1:83" s="273" customFormat="1" ht="21" hidden="1" customHeight="1">
      <c r="A167" s="44"/>
      <c r="B167" s="44"/>
      <c r="C167" s="41" t="s">
        <v>87</v>
      </c>
      <c r="D167" s="658" t="s">
        <v>1010</v>
      </c>
      <c r="E167" s="575"/>
      <c r="F167" s="542">
        <v>43292</v>
      </c>
      <c r="G167" s="982"/>
      <c r="H167" s="308" t="s">
        <v>967</v>
      </c>
      <c r="I167" s="30">
        <v>22153</v>
      </c>
      <c r="J167" s="504"/>
      <c r="K167" s="308"/>
      <c r="L167" s="16">
        <v>0</v>
      </c>
      <c r="M167" s="16">
        <v>0</v>
      </c>
      <c r="N167" s="16">
        <v>0</v>
      </c>
      <c r="O167" s="16">
        <v>0</v>
      </c>
      <c r="P167" s="16"/>
      <c r="Q167" s="16">
        <v>0</v>
      </c>
      <c r="R167" s="16"/>
      <c r="S167" s="957">
        <v>0</v>
      </c>
      <c r="T167" s="957"/>
      <c r="U167" s="202"/>
      <c r="V167" s="202"/>
      <c r="W167" s="202"/>
      <c r="X167" s="202"/>
      <c r="Y167" s="202"/>
      <c r="Z167" s="202"/>
      <c r="AA167" s="202"/>
      <c r="AB167" s="202"/>
      <c r="AC167" s="202"/>
      <c r="AD167" s="202"/>
      <c r="AE167" s="202"/>
      <c r="AF167" s="202"/>
      <c r="AG167" s="202"/>
      <c r="AH167" s="18"/>
      <c r="AI167" s="202"/>
      <c r="AJ167" s="202"/>
      <c r="AK167" s="202"/>
      <c r="AL167" s="202"/>
      <c r="AM167" s="202"/>
      <c r="AN167" s="202"/>
      <c r="AO167" s="202"/>
      <c r="AP167" s="202"/>
      <c r="AQ167" s="202"/>
      <c r="AR167" s="202"/>
      <c r="AS167" s="202"/>
      <c r="AT167" s="202"/>
      <c r="AU167" s="207"/>
      <c r="AV167" s="207"/>
      <c r="AW167" s="207"/>
      <c r="AX167" s="207"/>
      <c r="AY167" s="207"/>
      <c r="AZ167" s="208"/>
      <c r="BA167" s="208"/>
      <c r="BB167" s="208"/>
      <c r="BC167" s="208"/>
      <c r="BD167" s="208"/>
      <c r="BE167" s="208"/>
      <c r="BF167" s="20"/>
      <c r="BG167" s="20"/>
      <c r="BH167" s="20"/>
      <c r="BI167" s="20"/>
      <c r="BJ167" s="20"/>
      <c r="BK167" s="20"/>
      <c r="BL167" s="20"/>
      <c r="BM167" s="20"/>
      <c r="BN167" s="20"/>
      <c r="BO167" s="20"/>
      <c r="BP167" s="20"/>
      <c r="BQ167" s="20"/>
      <c r="BR167" s="20"/>
      <c r="BS167" s="20"/>
      <c r="BT167" s="20"/>
      <c r="BU167" s="15">
        <f t="shared" si="16"/>
        <v>0</v>
      </c>
      <c r="BV167" s="23"/>
      <c r="BW167" s="15">
        <f t="shared" si="17"/>
        <v>0</v>
      </c>
      <c r="BX167" s="23"/>
      <c r="BY167" s="15">
        <f t="shared" si="18"/>
        <v>0</v>
      </c>
    </row>
    <row r="168" spans="1:83" s="229" customFormat="1" hidden="1">
      <c r="C168" s="230"/>
      <c r="E168" s="578"/>
      <c r="F168" s="548"/>
      <c r="G168" s="599"/>
      <c r="H168" s="231"/>
      <c r="I168" s="231"/>
      <c r="J168" s="232"/>
      <c r="K168" s="231"/>
      <c r="L168" s="232"/>
      <c r="M168" s="232"/>
      <c r="N168" s="232"/>
      <c r="O168" s="232"/>
      <c r="P168" s="232"/>
      <c r="Q168" s="232"/>
      <c r="R168" s="232"/>
      <c r="S168" s="232"/>
      <c r="T168" s="232"/>
      <c r="U168" s="111"/>
      <c r="AP168" s="233"/>
      <c r="AR168" s="230"/>
      <c r="AS168" s="230"/>
      <c r="AT168" s="230"/>
    </row>
    <row r="169" spans="1:83" s="54" customFormat="1" ht="54" hidden="1" customHeight="1">
      <c r="C169" s="53"/>
      <c r="D169" s="53" t="s">
        <v>1789</v>
      </c>
      <c r="E169" s="211"/>
      <c r="F169" s="549"/>
      <c r="G169" s="211"/>
      <c r="H169" s="286"/>
      <c r="I169" s="38"/>
      <c r="J169" s="49"/>
      <c r="K169" s="286"/>
      <c r="BU169" s="283"/>
      <c r="BV169" s="283"/>
      <c r="BW169" s="283"/>
      <c r="BY169" s="283"/>
    </row>
    <row r="170" spans="1:83" s="229" customFormat="1" hidden="1">
      <c r="C170" s="230"/>
      <c r="E170" s="578"/>
      <c r="F170" s="548"/>
      <c r="G170" s="599"/>
      <c r="H170" s="231"/>
      <c r="I170" s="231"/>
      <c r="J170" s="232"/>
      <c r="K170" s="231"/>
      <c r="L170" s="232"/>
      <c r="M170" s="232"/>
      <c r="N170" s="232"/>
      <c r="O170" s="232"/>
      <c r="P170" s="232"/>
      <c r="Q170" s="232"/>
      <c r="R170" s="232"/>
      <c r="S170" s="232"/>
      <c r="T170" s="232"/>
      <c r="U170" s="111"/>
      <c r="AP170" s="233"/>
      <c r="AR170" s="230"/>
      <c r="AS170" s="230"/>
      <c r="AT170" s="230"/>
    </row>
    <row r="171" spans="1:83" s="172" customFormat="1" ht="34.5" hidden="1" customHeight="1">
      <c r="A171" s="315" t="s">
        <v>11</v>
      </c>
      <c r="B171" s="315" t="s">
        <v>1058</v>
      </c>
      <c r="C171" s="592" t="s">
        <v>12</v>
      </c>
      <c r="D171" s="433" t="s">
        <v>43</v>
      </c>
      <c r="E171" s="562"/>
      <c r="F171" s="404" t="s">
        <v>14</v>
      </c>
      <c r="G171" s="562"/>
      <c r="H171" s="285" t="s">
        <v>306</v>
      </c>
      <c r="I171" s="285" t="s">
        <v>15</v>
      </c>
      <c r="J171" s="503"/>
      <c r="K171" s="285"/>
      <c r="L171" s="387" t="s">
        <v>1319</v>
      </c>
      <c r="M171" s="387" t="s">
        <v>904</v>
      </c>
      <c r="N171" s="387"/>
      <c r="O171" s="387" t="s">
        <v>904</v>
      </c>
      <c r="P171" s="387"/>
      <c r="Q171" s="387" t="s">
        <v>904</v>
      </c>
      <c r="R171" s="387"/>
      <c r="S171" s="1014" t="s">
        <v>915</v>
      </c>
      <c r="T171" s="1014"/>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315"/>
      <c r="BJ171" s="315"/>
      <c r="BK171" s="315"/>
      <c r="BL171" s="315"/>
      <c r="BM171" s="315"/>
      <c r="BN171" s="315"/>
      <c r="BO171" s="315"/>
      <c r="BP171" s="315"/>
      <c r="BQ171" s="315"/>
      <c r="BR171" s="315"/>
      <c r="BS171" s="315"/>
      <c r="BT171" s="315"/>
      <c r="BU171" s="12" t="s">
        <v>915</v>
      </c>
      <c r="BV171" s="13"/>
      <c r="BW171" s="12" t="s">
        <v>916</v>
      </c>
      <c r="BY171" s="14" t="s">
        <v>904</v>
      </c>
    </row>
    <row r="172" spans="1:83" s="273" customFormat="1" ht="21" hidden="1" customHeight="1">
      <c r="A172" s="44"/>
      <c r="B172" s="44"/>
      <c r="C172" s="41" t="s">
        <v>85</v>
      </c>
      <c r="D172" s="658" t="s">
        <v>164</v>
      </c>
      <c r="E172" s="575"/>
      <c r="F172" s="541">
        <v>42442</v>
      </c>
      <c r="G172" s="982"/>
      <c r="H172" s="308" t="s">
        <v>352</v>
      </c>
      <c r="I172" s="30">
        <v>34663</v>
      </c>
      <c r="J172" s="504"/>
      <c r="K172" s="308"/>
      <c r="L172" s="16">
        <v>0</v>
      </c>
      <c r="M172" s="16">
        <v>0</v>
      </c>
      <c r="N172" s="16">
        <v>0</v>
      </c>
      <c r="O172" s="16">
        <v>0</v>
      </c>
      <c r="P172" s="16"/>
      <c r="Q172" s="16">
        <v>0</v>
      </c>
      <c r="R172" s="16"/>
      <c r="S172" s="957">
        <v>0</v>
      </c>
      <c r="T172" s="957"/>
      <c r="U172" s="202"/>
      <c r="V172" s="202"/>
      <c r="W172" s="202"/>
      <c r="X172" s="202"/>
      <c r="Y172" s="202"/>
      <c r="Z172" s="202"/>
      <c r="AA172" s="202"/>
      <c r="AB172" s="202"/>
      <c r="AC172" s="202"/>
      <c r="AD172" s="202"/>
      <c r="AE172" s="202"/>
      <c r="AF172" s="202"/>
      <c r="AG172" s="202"/>
      <c r="AH172" s="18"/>
      <c r="AI172" s="202"/>
      <c r="AJ172" s="202"/>
      <c r="AK172" s="202"/>
      <c r="AL172" s="202"/>
      <c r="AM172" s="202"/>
      <c r="AN172" s="202"/>
      <c r="AO172" s="202"/>
      <c r="AP172" s="202"/>
      <c r="AQ172" s="202"/>
      <c r="AR172" s="202"/>
      <c r="AS172" s="202"/>
      <c r="AT172" s="202"/>
      <c r="AU172" s="207"/>
      <c r="AV172" s="207"/>
      <c r="AW172" s="207"/>
      <c r="AX172" s="207"/>
      <c r="AY172" s="207"/>
      <c r="AZ172" s="208"/>
      <c r="BA172" s="208"/>
      <c r="BB172" s="208"/>
      <c r="BC172" s="208"/>
      <c r="BD172" s="208"/>
      <c r="BE172" s="208"/>
      <c r="BF172" s="20"/>
      <c r="BG172" s="20"/>
      <c r="BH172" s="20"/>
      <c r="BI172" s="20"/>
      <c r="BJ172" s="20"/>
      <c r="BK172" s="20"/>
      <c r="BL172" s="20"/>
      <c r="BM172" s="20"/>
      <c r="BN172" s="20"/>
      <c r="BO172" s="20"/>
      <c r="BP172" s="20"/>
      <c r="BQ172" s="20"/>
      <c r="BR172" s="20"/>
      <c r="BS172" s="20"/>
      <c r="BT172" s="20"/>
      <c r="BU172" s="15">
        <f>COUNT(U172:AT172)</f>
        <v>0</v>
      </c>
      <c r="BV172" s="23"/>
      <c r="BW172" s="15">
        <f>COUNT(AU172:BT172)</f>
        <v>0</v>
      </c>
      <c r="BX172" s="23"/>
      <c r="BY172" s="15">
        <f>SUM(BU172,BW172)</f>
        <v>0</v>
      </c>
    </row>
    <row r="173" spans="1:83" s="273" customFormat="1" ht="21" hidden="1" customHeight="1">
      <c r="A173" s="44"/>
      <c r="B173" s="44"/>
      <c r="C173" s="41" t="s">
        <v>101</v>
      </c>
      <c r="D173" s="658" t="s">
        <v>1171</v>
      </c>
      <c r="E173" s="575"/>
      <c r="F173" s="542">
        <v>43991</v>
      </c>
      <c r="G173" s="982"/>
      <c r="H173" s="308" t="s">
        <v>770</v>
      </c>
      <c r="I173" s="30">
        <v>23767</v>
      </c>
      <c r="J173" s="504"/>
      <c r="K173" s="308"/>
      <c r="L173" s="16">
        <v>0</v>
      </c>
      <c r="M173" s="16">
        <v>0</v>
      </c>
      <c r="N173" s="16">
        <v>0</v>
      </c>
      <c r="O173" s="16">
        <v>0</v>
      </c>
      <c r="P173" s="16"/>
      <c r="Q173" s="16">
        <v>0</v>
      </c>
      <c r="R173" s="16"/>
      <c r="S173" s="957">
        <v>0</v>
      </c>
      <c r="T173" s="957"/>
      <c r="U173" s="202"/>
      <c r="V173" s="202"/>
      <c r="W173" s="202"/>
      <c r="X173" s="202"/>
      <c r="Y173" s="202"/>
      <c r="Z173" s="202"/>
      <c r="AA173" s="202"/>
      <c r="AB173" s="202"/>
      <c r="AC173" s="202"/>
      <c r="AD173" s="202"/>
      <c r="AE173" s="202"/>
      <c r="AF173" s="202"/>
      <c r="AG173" s="202"/>
      <c r="AH173" s="18"/>
      <c r="AI173" s="202"/>
      <c r="AJ173" s="202"/>
      <c r="AK173" s="202"/>
      <c r="AL173" s="202"/>
      <c r="AM173" s="202"/>
      <c r="AN173" s="202"/>
      <c r="AO173" s="202"/>
      <c r="AP173" s="202"/>
      <c r="AQ173" s="202"/>
      <c r="AR173" s="202"/>
      <c r="AS173" s="202"/>
      <c r="AT173" s="202"/>
      <c r="AU173" s="207"/>
      <c r="AV173" s="207"/>
      <c r="AW173" s="207"/>
      <c r="AX173" s="207"/>
      <c r="AY173" s="207"/>
      <c r="AZ173" s="208"/>
      <c r="BA173" s="208"/>
      <c r="BB173" s="208"/>
      <c r="BC173" s="208"/>
      <c r="BD173" s="208"/>
      <c r="BE173" s="208"/>
      <c r="BF173" s="20"/>
      <c r="BG173" s="20"/>
      <c r="BH173" s="20"/>
      <c r="BI173" s="20"/>
      <c r="BJ173" s="20"/>
      <c r="BK173" s="20"/>
      <c r="BL173" s="20"/>
      <c r="BM173" s="20"/>
      <c r="BN173" s="20"/>
      <c r="BO173" s="20"/>
      <c r="BP173" s="20"/>
      <c r="BQ173" s="20"/>
      <c r="BR173" s="20"/>
      <c r="BS173" s="20"/>
      <c r="BT173" s="20"/>
      <c r="BU173" s="15">
        <f>COUNT(U173:AT173)</f>
        <v>0</v>
      </c>
      <c r="BV173" s="23"/>
      <c r="BW173" s="15">
        <f>COUNT(AU173:BT173)</f>
        <v>0</v>
      </c>
      <c r="BX173" s="23"/>
      <c r="BY173" s="15">
        <f>SUM(BU173,BW173)</f>
        <v>0</v>
      </c>
    </row>
    <row r="174" spans="1:83" s="229" customFormat="1" hidden="1">
      <c r="C174" s="230"/>
      <c r="E174" s="578"/>
      <c r="F174" s="548"/>
      <c r="G174" s="599"/>
      <c r="H174" s="231"/>
      <c r="I174" s="231"/>
      <c r="J174" s="232"/>
      <c r="K174" s="231"/>
      <c r="L174" s="232"/>
      <c r="M174" s="232"/>
      <c r="N174" s="232"/>
      <c r="O174" s="232"/>
      <c r="P174" s="232"/>
      <c r="Q174" s="232"/>
      <c r="R174" s="232"/>
      <c r="S174" s="232"/>
      <c r="T174" s="232"/>
      <c r="U174" s="111"/>
      <c r="AP174" s="233"/>
      <c r="AR174" s="230"/>
      <c r="AS174" s="230"/>
      <c r="AT174" s="230"/>
    </row>
    <row r="175" spans="1:83" s="54" customFormat="1" ht="54" hidden="1" customHeight="1">
      <c r="C175" s="53"/>
      <c r="D175" s="53" t="s">
        <v>1790</v>
      </c>
      <c r="E175" s="211"/>
      <c r="F175" s="549"/>
      <c r="G175" s="211"/>
      <c r="H175" s="286"/>
      <c r="I175" s="38"/>
      <c r="J175" s="49"/>
      <c r="K175" s="286"/>
      <c r="BW175" s="283"/>
      <c r="BX175" s="283"/>
      <c r="BY175" s="283"/>
      <c r="CA175" s="283"/>
    </row>
    <row r="176" spans="1:83" s="229" customFormat="1" hidden="1">
      <c r="C176" s="230"/>
      <c r="E176" s="578"/>
      <c r="F176" s="548"/>
      <c r="G176" s="599"/>
      <c r="H176" s="231"/>
      <c r="I176" s="231"/>
      <c r="J176" s="232"/>
      <c r="K176" s="231"/>
      <c r="L176" s="232"/>
      <c r="M176" s="232"/>
      <c r="N176" s="232"/>
      <c r="O176" s="232"/>
      <c r="P176" s="232"/>
      <c r="Q176" s="232"/>
      <c r="R176" s="232"/>
      <c r="S176" s="232"/>
      <c r="T176" s="232"/>
      <c r="U176" s="111"/>
      <c r="AQ176" s="233"/>
      <c r="AS176" s="230"/>
      <c r="AT176" s="230"/>
      <c r="AU176" s="230"/>
    </row>
    <row r="177" spans="1:79" s="172" customFormat="1" ht="34.5" hidden="1" customHeight="1">
      <c r="A177" s="315" t="s">
        <v>11</v>
      </c>
      <c r="B177" s="315" t="s">
        <v>1058</v>
      </c>
      <c r="C177" s="592" t="s">
        <v>12</v>
      </c>
      <c r="D177" s="433" t="s">
        <v>43</v>
      </c>
      <c r="E177" s="562"/>
      <c r="F177" s="404" t="s">
        <v>14</v>
      </c>
      <c r="G177" s="562"/>
      <c r="H177" s="362" t="s">
        <v>306</v>
      </c>
      <c r="I177" s="285" t="s">
        <v>15</v>
      </c>
      <c r="J177" s="503"/>
      <c r="K177" s="362"/>
      <c r="L177" s="387" t="s">
        <v>1319</v>
      </c>
      <c r="M177" s="387" t="s">
        <v>916</v>
      </c>
      <c r="N177" s="387"/>
      <c r="O177" s="387" t="s">
        <v>916</v>
      </c>
      <c r="P177" s="387"/>
      <c r="Q177" s="387" t="s">
        <v>916</v>
      </c>
      <c r="R177" s="387"/>
      <c r="S177" s="1014">
        <v>21</v>
      </c>
      <c r="T177" s="1014"/>
      <c r="U177" s="387" t="s">
        <v>915</v>
      </c>
      <c r="V177" s="387" t="s">
        <v>1420</v>
      </c>
      <c r="W177" s="315">
        <v>5</v>
      </c>
      <c r="X177" s="315">
        <v>12</v>
      </c>
      <c r="Y177" s="315">
        <v>19</v>
      </c>
      <c r="Z177" s="315">
        <v>26</v>
      </c>
      <c r="AA177" s="315">
        <v>2</v>
      </c>
      <c r="AB177" s="315">
        <v>9</v>
      </c>
      <c r="AC177" s="315">
        <v>16</v>
      </c>
      <c r="AD177" s="315">
        <v>23</v>
      </c>
      <c r="AE177" s="315">
        <v>2</v>
      </c>
      <c r="AF177" s="315">
        <v>9</v>
      </c>
      <c r="AG177" s="315">
        <v>16</v>
      </c>
      <c r="AH177" s="315">
        <v>23</v>
      </c>
      <c r="AI177" s="315">
        <v>30</v>
      </c>
      <c r="AJ177" s="315">
        <v>6</v>
      </c>
      <c r="AK177" s="315">
        <v>13</v>
      </c>
      <c r="AL177" s="315">
        <v>20</v>
      </c>
      <c r="AM177" s="315">
        <v>27</v>
      </c>
      <c r="AN177" s="315">
        <v>4</v>
      </c>
      <c r="AO177" s="315">
        <v>11</v>
      </c>
      <c r="AP177" s="315">
        <v>18</v>
      </c>
      <c r="AQ177" s="315">
        <v>25</v>
      </c>
      <c r="AR177" s="315">
        <v>1</v>
      </c>
      <c r="AS177" s="315">
        <v>8</v>
      </c>
      <c r="AT177" s="315">
        <v>15</v>
      </c>
      <c r="AU177" s="315">
        <v>22</v>
      </c>
      <c r="AV177" s="315">
        <v>29</v>
      </c>
      <c r="AW177" s="315">
        <v>6</v>
      </c>
      <c r="AX177" s="315">
        <v>13</v>
      </c>
      <c r="AY177" s="315">
        <v>20</v>
      </c>
      <c r="AZ177" s="315">
        <v>27</v>
      </c>
      <c r="BA177" s="315">
        <v>3</v>
      </c>
      <c r="BB177" s="315">
        <v>10</v>
      </c>
      <c r="BC177" s="315">
        <v>17</v>
      </c>
      <c r="BD177" s="315">
        <v>24</v>
      </c>
      <c r="BE177" s="315">
        <v>31</v>
      </c>
      <c r="BF177" s="315">
        <v>7</v>
      </c>
      <c r="BG177" s="315">
        <v>14</v>
      </c>
      <c r="BH177" s="315">
        <v>21</v>
      </c>
      <c r="BI177" s="315">
        <v>28</v>
      </c>
      <c r="BJ177" s="315">
        <v>5</v>
      </c>
      <c r="BK177" s="315">
        <v>12</v>
      </c>
      <c r="BL177" s="315">
        <v>19</v>
      </c>
      <c r="BM177" s="315">
        <v>26</v>
      </c>
      <c r="BN177" s="315">
        <v>2</v>
      </c>
      <c r="BO177" s="315">
        <v>9</v>
      </c>
      <c r="BP177" s="315">
        <v>16</v>
      </c>
      <c r="BQ177" s="315">
        <v>23</v>
      </c>
      <c r="BR177" s="315">
        <v>30</v>
      </c>
      <c r="BS177" s="315">
        <v>7</v>
      </c>
      <c r="BT177" s="315">
        <v>14</v>
      </c>
      <c r="BU177" s="315">
        <v>21</v>
      </c>
      <c r="BV177" s="315">
        <v>28</v>
      </c>
      <c r="BW177" s="12" t="s">
        <v>915</v>
      </c>
      <c r="BX177" s="13"/>
      <c r="BY177" s="12" t="s">
        <v>916</v>
      </c>
      <c r="CA177" s="14" t="s">
        <v>1320</v>
      </c>
    </row>
    <row r="178" spans="1:79" s="273" customFormat="1" ht="21" hidden="1" customHeight="1">
      <c r="A178" s="44"/>
      <c r="B178" s="44"/>
      <c r="C178" s="41" t="s">
        <v>76</v>
      </c>
      <c r="D178" s="658" t="s">
        <v>258</v>
      </c>
      <c r="E178" s="575"/>
      <c r="F178" s="542">
        <v>42705</v>
      </c>
      <c r="G178" s="982"/>
      <c r="H178" s="308" t="s">
        <v>770</v>
      </c>
      <c r="I178" s="30">
        <v>43321</v>
      </c>
      <c r="J178" s="504"/>
      <c r="K178" s="308"/>
      <c r="L178" s="16">
        <v>0</v>
      </c>
      <c r="M178" s="16">
        <v>0</v>
      </c>
      <c r="N178" s="16"/>
      <c r="O178" s="16">
        <v>0</v>
      </c>
      <c r="P178" s="16"/>
      <c r="Q178" s="16">
        <v>0</v>
      </c>
      <c r="R178" s="16"/>
      <c r="S178" s="957">
        <v>0</v>
      </c>
      <c r="T178" s="957"/>
      <c r="U178" s="202"/>
      <c r="V178" s="202"/>
      <c r="W178" s="202"/>
      <c r="X178" s="202"/>
      <c r="Y178" s="202"/>
      <c r="Z178" s="202"/>
      <c r="AA178" s="202"/>
      <c r="AB178" s="202"/>
      <c r="AC178" s="202"/>
      <c r="AD178" s="202"/>
      <c r="AE178" s="202"/>
      <c r="AF178" s="202"/>
      <c r="AG178" s="202"/>
      <c r="AH178" s="18"/>
      <c r="AI178" s="202"/>
      <c r="AJ178" s="202"/>
      <c r="AK178" s="202"/>
      <c r="AL178" s="202"/>
      <c r="AM178" s="202"/>
      <c r="AN178" s="202"/>
      <c r="AO178" s="202"/>
      <c r="AP178" s="202"/>
      <c r="AQ178" s="202"/>
      <c r="AR178" s="202"/>
      <c r="AS178" s="202"/>
      <c r="AT178" s="202"/>
      <c r="AU178" s="207"/>
      <c r="AV178" s="207"/>
      <c r="AW178" s="207"/>
      <c r="AX178" s="207"/>
      <c r="AY178" s="207"/>
      <c r="AZ178" s="208"/>
      <c r="BA178" s="208"/>
      <c r="BB178" s="208"/>
      <c r="BC178" s="208"/>
      <c r="BD178" s="208"/>
      <c r="BE178" s="208"/>
      <c r="BF178" s="20"/>
      <c r="BG178" s="20"/>
      <c r="BH178" s="20"/>
      <c r="BI178" s="20"/>
      <c r="BJ178" s="20"/>
      <c r="BK178" s="20"/>
      <c r="BL178" s="20"/>
      <c r="BM178" s="20"/>
      <c r="BN178" s="20"/>
      <c r="BO178" s="20"/>
      <c r="BP178" s="20"/>
      <c r="BQ178" s="20"/>
      <c r="BR178" s="20"/>
      <c r="BS178" s="20"/>
      <c r="BT178" s="20"/>
      <c r="BU178" s="15">
        <f>COUNT(U178:AT178)</f>
        <v>0</v>
      </c>
      <c r="BV178" s="23"/>
      <c r="BW178" s="15">
        <f>COUNT(AU178:BT178)</f>
        <v>0</v>
      </c>
      <c r="BX178" s="23"/>
      <c r="BY178" s="15">
        <f>SUM(BU178,BW178)</f>
        <v>0</v>
      </c>
    </row>
    <row r="179" spans="1:79" s="229" customFormat="1" hidden="1">
      <c r="C179" s="230"/>
      <c r="E179" s="578"/>
      <c r="F179" s="548"/>
      <c r="G179" s="599"/>
      <c r="H179" s="231"/>
      <c r="I179" s="231"/>
      <c r="J179" s="232"/>
      <c r="K179" s="231"/>
      <c r="L179" s="232"/>
      <c r="M179" s="232"/>
      <c r="N179" s="232"/>
      <c r="O179" s="232"/>
      <c r="P179" s="232"/>
      <c r="Q179" s="232"/>
      <c r="R179" s="232"/>
      <c r="S179" s="232"/>
      <c r="T179" s="232"/>
      <c r="U179" s="232"/>
      <c r="V179" s="232"/>
      <c r="W179" s="111"/>
      <c r="AQ179" s="233"/>
      <c r="AT179" s="230"/>
      <c r="AU179" s="230"/>
      <c r="AV179" s="230"/>
    </row>
    <row r="180" spans="1:79" s="54" customFormat="1" ht="54" hidden="1" customHeight="1">
      <c r="C180" s="53"/>
      <c r="D180" s="53" t="s">
        <v>1791</v>
      </c>
      <c r="E180" s="211"/>
      <c r="F180" s="549"/>
      <c r="G180" s="211"/>
      <c r="H180" s="286"/>
      <c r="I180" s="38"/>
      <c r="J180" s="49"/>
      <c r="K180" s="286"/>
      <c r="BW180" s="283"/>
      <c r="BX180" s="283"/>
      <c r="BY180" s="283"/>
      <c r="CA180" s="283"/>
    </row>
    <row r="181" spans="1:79" s="54" customFormat="1" ht="15" hidden="1" customHeight="1">
      <c r="C181" s="53"/>
      <c r="E181" s="211"/>
      <c r="F181" s="549"/>
      <c r="G181" s="211"/>
      <c r="H181" s="286"/>
      <c r="I181" s="38"/>
      <c r="J181" s="49"/>
      <c r="K181" s="286"/>
      <c r="BW181" s="283"/>
      <c r="BX181" s="283"/>
      <c r="BY181" s="283"/>
      <c r="CA181" s="283"/>
    </row>
    <row r="182" spans="1:79" s="172" customFormat="1" ht="34.5" hidden="1" customHeight="1">
      <c r="A182" s="315" t="s">
        <v>11</v>
      </c>
      <c r="B182" s="315" t="s">
        <v>1058</v>
      </c>
      <c r="C182" s="592" t="s">
        <v>12</v>
      </c>
      <c r="D182" s="433" t="s">
        <v>43</v>
      </c>
      <c r="E182" s="562"/>
      <c r="F182" s="404" t="s">
        <v>14</v>
      </c>
      <c r="G182" s="562"/>
      <c r="H182" s="362" t="s">
        <v>306</v>
      </c>
      <c r="I182" s="285" t="s">
        <v>15</v>
      </c>
      <c r="J182" s="503"/>
      <c r="K182" s="362"/>
      <c r="L182" s="387" t="s">
        <v>1319</v>
      </c>
      <c r="M182" s="387" t="s">
        <v>916</v>
      </c>
      <c r="N182" s="387"/>
      <c r="O182" s="387" t="s">
        <v>916</v>
      </c>
      <c r="P182" s="387"/>
      <c r="Q182" s="387" t="s">
        <v>916</v>
      </c>
      <c r="R182" s="387"/>
      <c r="S182" s="1014">
        <v>21</v>
      </c>
      <c r="T182" s="1014"/>
      <c r="U182" s="387" t="s">
        <v>915</v>
      </c>
      <c r="V182" s="387" t="s">
        <v>1420</v>
      </c>
      <c r="W182" s="315">
        <v>5</v>
      </c>
      <c r="X182" s="315">
        <v>12</v>
      </c>
      <c r="Y182" s="315">
        <v>19</v>
      </c>
      <c r="Z182" s="315">
        <v>26</v>
      </c>
      <c r="AA182" s="315">
        <v>2</v>
      </c>
      <c r="AB182" s="315">
        <v>9</v>
      </c>
      <c r="AC182" s="315">
        <v>16</v>
      </c>
      <c r="AD182" s="315">
        <v>23</v>
      </c>
      <c r="AE182" s="315">
        <v>2</v>
      </c>
      <c r="AF182" s="315">
        <v>9</v>
      </c>
      <c r="AG182" s="315">
        <v>16</v>
      </c>
      <c r="AH182" s="315">
        <v>23</v>
      </c>
      <c r="AI182" s="315">
        <v>30</v>
      </c>
      <c r="AJ182" s="315">
        <v>6</v>
      </c>
      <c r="AK182" s="315">
        <v>13</v>
      </c>
      <c r="AL182" s="315">
        <v>20</v>
      </c>
      <c r="AM182" s="315">
        <v>27</v>
      </c>
      <c r="AN182" s="315">
        <v>4</v>
      </c>
      <c r="AO182" s="315">
        <v>11</v>
      </c>
      <c r="AP182" s="315">
        <v>18</v>
      </c>
      <c r="AQ182" s="315">
        <v>25</v>
      </c>
      <c r="AR182" s="315">
        <v>1</v>
      </c>
      <c r="AS182" s="315">
        <v>8</v>
      </c>
      <c r="AT182" s="315">
        <v>15</v>
      </c>
      <c r="AU182" s="315">
        <v>22</v>
      </c>
      <c r="AV182" s="315">
        <v>29</v>
      </c>
      <c r="AW182" s="315">
        <v>6</v>
      </c>
      <c r="AX182" s="315">
        <v>13</v>
      </c>
      <c r="AY182" s="315">
        <v>20</v>
      </c>
      <c r="AZ182" s="315">
        <v>27</v>
      </c>
      <c r="BA182" s="315">
        <v>3</v>
      </c>
      <c r="BB182" s="315">
        <v>10</v>
      </c>
      <c r="BC182" s="315">
        <v>17</v>
      </c>
      <c r="BD182" s="315">
        <v>24</v>
      </c>
      <c r="BE182" s="315">
        <v>31</v>
      </c>
      <c r="BF182" s="315">
        <v>7</v>
      </c>
      <c r="BG182" s="315">
        <v>14</v>
      </c>
      <c r="BH182" s="315">
        <v>21</v>
      </c>
      <c r="BI182" s="315">
        <v>28</v>
      </c>
      <c r="BJ182" s="315">
        <v>5</v>
      </c>
      <c r="BK182" s="315">
        <v>12</v>
      </c>
      <c r="BL182" s="315">
        <v>19</v>
      </c>
      <c r="BM182" s="315">
        <v>26</v>
      </c>
      <c r="BN182" s="315">
        <v>2</v>
      </c>
      <c r="BO182" s="315">
        <v>9</v>
      </c>
      <c r="BP182" s="315">
        <v>16</v>
      </c>
      <c r="BQ182" s="315">
        <v>23</v>
      </c>
      <c r="BR182" s="315">
        <v>30</v>
      </c>
      <c r="BS182" s="315">
        <v>7</v>
      </c>
      <c r="BT182" s="315">
        <v>14</v>
      </c>
      <c r="BU182" s="315">
        <v>21</v>
      </c>
      <c r="BV182" s="315">
        <v>28</v>
      </c>
      <c r="BW182" s="12" t="s">
        <v>915</v>
      </c>
      <c r="BX182" s="13"/>
      <c r="BY182" s="12" t="s">
        <v>916</v>
      </c>
      <c r="CA182" s="14" t="s">
        <v>1320</v>
      </c>
    </row>
    <row r="183" spans="1:79" s="273" customFormat="1" ht="21" hidden="1" customHeight="1">
      <c r="A183" s="44"/>
      <c r="B183" s="44"/>
      <c r="C183" s="41" t="s">
        <v>60</v>
      </c>
      <c r="D183" s="658" t="s">
        <v>1427</v>
      </c>
      <c r="E183" s="575"/>
      <c r="F183" s="541">
        <v>36123</v>
      </c>
      <c r="G183" s="982"/>
      <c r="H183" s="308" t="s">
        <v>770</v>
      </c>
      <c r="I183" s="30">
        <v>22463</v>
      </c>
      <c r="J183" s="504"/>
      <c r="K183" s="308"/>
      <c r="L183" s="16">
        <v>0</v>
      </c>
      <c r="M183" s="16">
        <v>0</v>
      </c>
      <c r="N183" s="16"/>
      <c r="O183" s="16">
        <v>0</v>
      </c>
      <c r="P183" s="16"/>
      <c r="Q183" s="16">
        <v>0</v>
      </c>
      <c r="R183" s="16"/>
      <c r="S183" s="957">
        <v>0</v>
      </c>
      <c r="T183" s="957"/>
      <c r="U183" s="202"/>
      <c r="V183" s="202"/>
      <c r="W183" s="202"/>
      <c r="X183" s="202"/>
      <c r="Y183" s="202"/>
      <c r="Z183" s="202"/>
      <c r="AA183" s="202"/>
      <c r="AB183" s="202"/>
      <c r="AC183" s="202"/>
      <c r="AD183" s="202"/>
      <c r="AE183" s="202"/>
      <c r="AF183" s="202"/>
      <c r="AG183" s="202"/>
      <c r="AH183" s="18"/>
      <c r="AI183" s="202"/>
      <c r="AJ183" s="202"/>
      <c r="AK183" s="202"/>
      <c r="AL183" s="202"/>
      <c r="AM183" s="202"/>
      <c r="AN183" s="202"/>
      <c r="AO183" s="202"/>
      <c r="AP183" s="202"/>
      <c r="AQ183" s="202"/>
      <c r="AR183" s="202"/>
      <c r="AS183" s="202"/>
      <c r="AT183" s="202"/>
      <c r="AU183" s="207"/>
      <c r="AV183" s="207"/>
      <c r="AW183" s="207"/>
      <c r="AX183" s="207"/>
      <c r="AY183" s="207"/>
      <c r="AZ183" s="208"/>
      <c r="BA183" s="208"/>
      <c r="BB183" s="208"/>
      <c r="BC183" s="208"/>
      <c r="BD183" s="208"/>
      <c r="BE183" s="208"/>
      <c r="BF183" s="20"/>
      <c r="BG183" s="20"/>
      <c r="BH183" s="20"/>
      <c r="BI183" s="20"/>
      <c r="BJ183" s="20"/>
      <c r="BK183" s="20"/>
      <c r="BL183" s="20"/>
      <c r="BM183" s="20"/>
      <c r="BN183" s="20"/>
      <c r="BO183" s="20"/>
      <c r="BP183" s="20"/>
      <c r="BQ183" s="20"/>
      <c r="BR183" s="20"/>
      <c r="BS183" s="20"/>
      <c r="BT183" s="20"/>
      <c r="BU183" s="15">
        <f>COUNT(U183:AT183)</f>
        <v>0</v>
      </c>
      <c r="BV183" s="23"/>
      <c r="BW183" s="15">
        <f>COUNT(AU183:BT183)</f>
        <v>0</v>
      </c>
      <c r="BX183" s="23"/>
      <c r="BY183" s="15">
        <f>SUM(BU183,BW183)</f>
        <v>0</v>
      </c>
    </row>
    <row r="184" spans="1:79" s="229" customFormat="1" hidden="1">
      <c r="C184" s="230"/>
      <c r="E184" s="578"/>
      <c r="F184" s="548"/>
      <c r="G184" s="599"/>
      <c r="H184" s="231"/>
      <c r="I184" s="231"/>
      <c r="J184" s="232"/>
      <c r="K184" s="231"/>
      <c r="L184" s="232"/>
      <c r="M184" s="232"/>
      <c r="N184" s="232"/>
      <c r="O184" s="232"/>
      <c r="P184" s="232"/>
      <c r="Q184" s="232"/>
      <c r="R184" s="232"/>
      <c r="S184" s="232"/>
      <c r="T184" s="232"/>
      <c r="U184" s="232"/>
      <c r="V184" s="232"/>
      <c r="W184" s="111"/>
      <c r="AQ184" s="233"/>
      <c r="AT184" s="230"/>
      <c r="AU184" s="230"/>
      <c r="AV184" s="230"/>
    </row>
    <row r="185" spans="1:79" s="54" customFormat="1" ht="54" hidden="1" customHeight="1">
      <c r="C185" s="53"/>
      <c r="D185" s="53" t="s">
        <v>1792</v>
      </c>
      <c r="E185" s="211"/>
      <c r="F185" s="549"/>
      <c r="G185" s="211"/>
      <c r="H185" s="286"/>
      <c r="I185" s="38"/>
      <c r="J185" s="49"/>
      <c r="K185" s="286"/>
      <c r="BW185" s="283"/>
      <c r="BX185" s="283"/>
      <c r="BY185" s="283"/>
      <c r="CA185" s="283"/>
    </row>
    <row r="186" spans="1:79" s="54" customFormat="1" ht="15" hidden="1" customHeight="1">
      <c r="C186" s="53"/>
      <c r="E186" s="211"/>
      <c r="F186" s="549"/>
      <c r="G186" s="211"/>
      <c r="H186" s="286"/>
      <c r="I186" s="38"/>
      <c r="J186" s="49"/>
      <c r="K186" s="286"/>
      <c r="BW186" s="283"/>
      <c r="BX186" s="283"/>
      <c r="BY186" s="283"/>
      <c r="CA186" s="283"/>
    </row>
    <row r="187" spans="1:79" s="172" customFormat="1" ht="34.5" hidden="1" customHeight="1">
      <c r="A187" s="315" t="s">
        <v>11</v>
      </c>
      <c r="B187" s="315" t="s">
        <v>1058</v>
      </c>
      <c r="C187" s="592" t="s">
        <v>12</v>
      </c>
      <c r="D187" s="433" t="s">
        <v>43</v>
      </c>
      <c r="E187" s="562"/>
      <c r="F187" s="404" t="s">
        <v>14</v>
      </c>
      <c r="G187" s="562"/>
      <c r="H187" s="362" t="s">
        <v>306</v>
      </c>
      <c r="I187" s="285" t="s">
        <v>15</v>
      </c>
      <c r="J187" s="503"/>
      <c r="K187" s="362"/>
      <c r="L187" s="387" t="s">
        <v>1319</v>
      </c>
      <c r="M187" s="387" t="s">
        <v>916</v>
      </c>
      <c r="N187" s="387"/>
      <c r="O187" s="387" t="s">
        <v>916</v>
      </c>
      <c r="P187" s="387"/>
      <c r="Q187" s="387" t="s">
        <v>916</v>
      </c>
      <c r="R187" s="387"/>
      <c r="S187" s="1014">
        <v>21</v>
      </c>
      <c r="T187" s="1014"/>
      <c r="U187" s="387" t="s">
        <v>915</v>
      </c>
      <c r="V187" s="387" t="s">
        <v>1420</v>
      </c>
      <c r="W187" s="315">
        <v>5</v>
      </c>
      <c r="X187" s="315">
        <v>12</v>
      </c>
      <c r="Y187" s="315">
        <v>19</v>
      </c>
      <c r="Z187" s="315">
        <v>26</v>
      </c>
      <c r="AA187" s="315">
        <v>2</v>
      </c>
      <c r="AB187" s="315">
        <v>9</v>
      </c>
      <c r="AC187" s="315">
        <v>16</v>
      </c>
      <c r="AD187" s="315">
        <v>23</v>
      </c>
      <c r="AE187" s="315">
        <v>2</v>
      </c>
      <c r="AF187" s="315">
        <v>9</v>
      </c>
      <c r="AG187" s="315">
        <v>16</v>
      </c>
      <c r="AH187" s="315">
        <v>23</v>
      </c>
      <c r="AI187" s="315">
        <v>30</v>
      </c>
      <c r="AJ187" s="315">
        <v>6</v>
      </c>
      <c r="AK187" s="315">
        <v>13</v>
      </c>
      <c r="AL187" s="315">
        <v>20</v>
      </c>
      <c r="AM187" s="315">
        <v>27</v>
      </c>
      <c r="AN187" s="315">
        <v>4</v>
      </c>
      <c r="AO187" s="315">
        <v>11</v>
      </c>
      <c r="AP187" s="315">
        <v>18</v>
      </c>
      <c r="AQ187" s="315">
        <v>25</v>
      </c>
      <c r="AR187" s="315">
        <v>1</v>
      </c>
      <c r="AS187" s="315">
        <v>8</v>
      </c>
      <c r="AT187" s="315">
        <v>15</v>
      </c>
      <c r="AU187" s="315">
        <v>22</v>
      </c>
      <c r="AV187" s="315">
        <v>29</v>
      </c>
      <c r="AW187" s="315">
        <v>6</v>
      </c>
      <c r="AX187" s="315">
        <v>13</v>
      </c>
      <c r="AY187" s="315">
        <v>20</v>
      </c>
      <c r="AZ187" s="315">
        <v>27</v>
      </c>
      <c r="BA187" s="315">
        <v>3</v>
      </c>
      <c r="BB187" s="315">
        <v>10</v>
      </c>
      <c r="BC187" s="315">
        <v>17</v>
      </c>
      <c r="BD187" s="315">
        <v>24</v>
      </c>
      <c r="BE187" s="315">
        <v>31</v>
      </c>
      <c r="BF187" s="315">
        <v>7</v>
      </c>
      <c r="BG187" s="315">
        <v>14</v>
      </c>
      <c r="BH187" s="315">
        <v>21</v>
      </c>
      <c r="BI187" s="315">
        <v>28</v>
      </c>
      <c r="BJ187" s="315">
        <v>5</v>
      </c>
      <c r="BK187" s="315">
        <v>12</v>
      </c>
      <c r="BL187" s="315">
        <v>19</v>
      </c>
      <c r="BM187" s="315">
        <v>26</v>
      </c>
      <c r="BN187" s="315">
        <v>2</v>
      </c>
      <c r="BO187" s="315">
        <v>9</v>
      </c>
      <c r="BP187" s="315">
        <v>16</v>
      </c>
      <c r="BQ187" s="315">
        <v>23</v>
      </c>
      <c r="BR187" s="315">
        <v>30</v>
      </c>
      <c r="BS187" s="315">
        <v>7</v>
      </c>
      <c r="BT187" s="315">
        <v>14</v>
      </c>
      <c r="BU187" s="315">
        <v>21</v>
      </c>
      <c r="BV187" s="315">
        <v>28</v>
      </c>
      <c r="BW187" s="12" t="s">
        <v>915</v>
      </c>
      <c r="BX187" s="13"/>
      <c r="BY187" s="12" t="s">
        <v>916</v>
      </c>
      <c r="CA187" s="14" t="s">
        <v>1320</v>
      </c>
    </row>
    <row r="188" spans="1:79" s="273" customFormat="1" ht="21" hidden="1" customHeight="1">
      <c r="A188" s="44"/>
      <c r="B188" s="44"/>
      <c r="C188" s="41" t="s">
        <v>87</v>
      </c>
      <c r="D188" s="37" t="s">
        <v>1042</v>
      </c>
      <c r="E188" s="576"/>
      <c r="F188" s="542">
        <v>43798</v>
      </c>
      <c r="G188" s="982"/>
      <c r="H188" s="308" t="s">
        <v>967</v>
      </c>
      <c r="I188" s="30">
        <v>43798</v>
      </c>
      <c r="J188" s="504"/>
      <c r="K188" s="308"/>
      <c r="L188" s="16">
        <v>0</v>
      </c>
      <c r="M188" s="16">
        <v>0</v>
      </c>
      <c r="N188" s="16"/>
      <c r="O188" s="16">
        <v>0</v>
      </c>
      <c r="P188" s="16"/>
      <c r="Q188" s="16">
        <v>0</v>
      </c>
      <c r="R188" s="16"/>
      <c r="S188" s="957">
        <v>0</v>
      </c>
      <c r="T188" s="957"/>
      <c r="U188" s="202"/>
      <c r="V188" s="202"/>
      <c r="W188" s="202"/>
      <c r="X188" s="202"/>
      <c r="Y188" s="202"/>
      <c r="Z188" s="202"/>
      <c r="AA188" s="202"/>
      <c r="AB188" s="202"/>
      <c r="AC188" s="202"/>
      <c r="AD188" s="202"/>
      <c r="AE188" s="202"/>
      <c r="AF188" s="202"/>
      <c r="AG188" s="202"/>
      <c r="AH188" s="18"/>
      <c r="AI188" s="202"/>
      <c r="AJ188" s="202"/>
      <c r="AK188" s="202"/>
      <c r="AL188" s="202"/>
      <c r="AM188" s="202"/>
      <c r="AN188" s="202"/>
      <c r="AO188" s="202"/>
      <c r="AP188" s="202"/>
      <c r="AQ188" s="202"/>
      <c r="AR188" s="202"/>
      <c r="AS188" s="202"/>
      <c r="AT188" s="202"/>
      <c r="AU188" s="207"/>
      <c r="AV188" s="207"/>
      <c r="AW188" s="207"/>
      <c r="AX188" s="207"/>
      <c r="AY188" s="207"/>
      <c r="AZ188" s="208"/>
      <c r="BA188" s="208"/>
      <c r="BB188" s="208"/>
      <c r="BC188" s="208"/>
      <c r="BD188" s="208"/>
      <c r="BE188" s="208"/>
      <c r="BF188" s="20"/>
      <c r="BG188" s="20"/>
      <c r="BH188" s="20"/>
      <c r="BI188" s="20"/>
      <c r="BJ188" s="20"/>
      <c r="BK188" s="20"/>
      <c r="BL188" s="20"/>
      <c r="BM188" s="20"/>
      <c r="BN188" s="20"/>
      <c r="BO188" s="20"/>
      <c r="BP188" s="20"/>
      <c r="BQ188" s="20"/>
      <c r="BR188" s="20"/>
      <c r="BS188" s="20"/>
      <c r="BT188" s="20"/>
      <c r="BU188" s="15">
        <f>COUNT(U188:AT188)</f>
        <v>0</v>
      </c>
      <c r="BV188" s="23"/>
      <c r="BW188" s="15">
        <f>COUNT(AU188:BT188)</f>
        <v>0</v>
      </c>
      <c r="BX188" s="23"/>
      <c r="BY188" s="15">
        <f>SUM(BU188,BW188)</f>
        <v>0</v>
      </c>
    </row>
    <row r="189" spans="1:79" s="273" customFormat="1" ht="21" hidden="1" customHeight="1">
      <c r="A189" s="25"/>
      <c r="B189" s="25"/>
      <c r="C189" s="62"/>
      <c r="D189" s="238"/>
      <c r="E189" s="574"/>
      <c r="F189" s="550"/>
      <c r="G189" s="990"/>
      <c r="H189" s="279"/>
      <c r="I189" s="38"/>
      <c r="J189" s="502"/>
      <c r="K189" s="279"/>
      <c r="L189" s="47"/>
      <c r="M189" s="47"/>
      <c r="N189" s="47"/>
      <c r="O189" s="47"/>
      <c r="P189" s="47"/>
      <c r="Q189" s="47"/>
      <c r="R189" s="47"/>
      <c r="S189" s="47"/>
      <c r="T189" s="47"/>
      <c r="U189" s="254"/>
      <c r="V189" s="254"/>
      <c r="W189" s="254"/>
      <c r="X189" s="254"/>
      <c r="Y189" s="254"/>
      <c r="Z189" s="254"/>
      <c r="AA189" s="254"/>
      <c r="AB189" s="254"/>
      <c r="AC189" s="254"/>
      <c r="AD189" s="254"/>
      <c r="AE189" s="254"/>
      <c r="AF189" s="254"/>
      <c r="AG189" s="254"/>
      <c r="AH189" s="48"/>
      <c r="AI189" s="254"/>
      <c r="AJ189" s="254"/>
      <c r="AK189" s="254"/>
      <c r="AL189" s="254"/>
      <c r="AM189" s="254"/>
      <c r="AN189" s="254"/>
      <c r="AO189" s="254"/>
      <c r="AP189" s="254"/>
      <c r="AQ189" s="254"/>
      <c r="AR189" s="254"/>
      <c r="AS189" s="254"/>
      <c r="AT189" s="254"/>
      <c r="AU189" s="326"/>
      <c r="AV189" s="326"/>
      <c r="AW189" s="326"/>
      <c r="AX189" s="326"/>
      <c r="AY189" s="326"/>
      <c r="AZ189" s="402"/>
      <c r="BA189" s="402"/>
      <c r="BB189" s="402"/>
      <c r="BC189" s="402"/>
      <c r="BD189" s="402"/>
      <c r="BE189" s="402"/>
      <c r="BF189" s="325"/>
      <c r="BG189" s="325"/>
      <c r="BH189" s="325"/>
      <c r="BI189" s="325"/>
      <c r="BJ189" s="325"/>
      <c r="BK189" s="325"/>
      <c r="BL189" s="325"/>
      <c r="BM189" s="325"/>
      <c r="BN189" s="325"/>
      <c r="BO189" s="325"/>
      <c r="BP189" s="325"/>
      <c r="BQ189" s="325"/>
      <c r="BR189" s="325"/>
      <c r="BS189" s="325"/>
      <c r="BT189" s="325"/>
      <c r="BU189" s="23"/>
      <c r="BV189" s="23"/>
      <c r="BW189" s="23"/>
      <c r="BX189" s="23"/>
      <c r="BY189" s="23"/>
    </row>
    <row r="190" spans="1:79" s="54" customFormat="1" ht="54" hidden="1" customHeight="1">
      <c r="C190" s="53"/>
      <c r="D190" s="53" t="s">
        <v>1793</v>
      </c>
      <c r="E190" s="211"/>
      <c r="F190" s="549"/>
      <c r="G190" s="211"/>
      <c r="H190" s="286"/>
      <c r="I190" s="38"/>
      <c r="J190" s="49"/>
      <c r="K190" s="286"/>
      <c r="BV190" s="283"/>
      <c r="BW190" s="283"/>
      <c r="BX190" s="283"/>
    </row>
    <row r="191" spans="1:79" s="229" customFormat="1" hidden="1">
      <c r="C191" s="230"/>
      <c r="E191" s="578"/>
      <c r="F191" s="548"/>
      <c r="G191" s="599"/>
      <c r="H191" s="231"/>
      <c r="I191" s="231"/>
      <c r="J191" s="232"/>
      <c r="K191" s="231"/>
      <c r="L191" s="232"/>
      <c r="M191" s="232"/>
      <c r="N191" s="232"/>
      <c r="O191" s="232"/>
      <c r="P191" s="232"/>
      <c r="Q191" s="232"/>
      <c r="R191" s="232"/>
      <c r="S191" s="232"/>
      <c r="T191" s="232"/>
      <c r="U191" s="111"/>
      <c r="AP191" s="233"/>
      <c r="AR191" s="230"/>
      <c r="AS191" s="230"/>
      <c r="AT191" s="230"/>
    </row>
    <row r="192" spans="1:79" s="172" customFormat="1" ht="34.5" hidden="1" customHeight="1">
      <c r="A192" s="315" t="s">
        <v>11</v>
      </c>
      <c r="B192" s="315" t="s">
        <v>1058</v>
      </c>
      <c r="C192" s="592" t="s">
        <v>12</v>
      </c>
      <c r="D192" s="433" t="s">
        <v>13</v>
      </c>
      <c r="E192" s="562"/>
      <c r="F192" s="404" t="s">
        <v>14</v>
      </c>
      <c r="G192" s="562"/>
      <c r="H192" s="285" t="s">
        <v>306</v>
      </c>
      <c r="I192" s="285" t="s">
        <v>15</v>
      </c>
      <c r="J192" s="503"/>
      <c r="K192" s="285"/>
      <c r="L192" s="387" t="s">
        <v>1319</v>
      </c>
      <c r="M192" s="387" t="s">
        <v>904</v>
      </c>
      <c r="N192" s="387"/>
      <c r="O192" s="387" t="s">
        <v>904</v>
      </c>
      <c r="P192" s="387"/>
      <c r="Q192" s="387" t="s">
        <v>904</v>
      </c>
      <c r="R192" s="387"/>
      <c r="S192" s="1014" t="s">
        <v>915</v>
      </c>
      <c r="T192" s="1014"/>
      <c r="U192" s="315">
        <v>4</v>
      </c>
      <c r="V192" s="315">
        <v>11</v>
      </c>
      <c r="W192" s="315">
        <v>18</v>
      </c>
      <c r="X192" s="315">
        <v>25</v>
      </c>
      <c r="Y192" s="315">
        <v>1</v>
      </c>
      <c r="Z192" s="315">
        <v>8</v>
      </c>
      <c r="AA192" s="315">
        <v>15</v>
      </c>
      <c r="AB192" s="315">
        <v>22</v>
      </c>
      <c r="AC192" s="315">
        <v>1</v>
      </c>
      <c r="AD192" s="315">
        <v>8</v>
      </c>
      <c r="AE192" s="315">
        <v>15</v>
      </c>
      <c r="AF192" s="315">
        <v>22</v>
      </c>
      <c r="AG192" s="315">
        <v>29</v>
      </c>
      <c r="AH192" s="315">
        <v>5</v>
      </c>
      <c r="AI192" s="315">
        <v>12</v>
      </c>
      <c r="AJ192" s="315">
        <v>19</v>
      </c>
      <c r="AK192" s="315">
        <v>26</v>
      </c>
      <c r="AL192" s="315">
        <v>3</v>
      </c>
      <c r="AM192" s="315">
        <v>10</v>
      </c>
      <c r="AN192" s="315">
        <v>17</v>
      </c>
      <c r="AO192" s="315">
        <v>24</v>
      </c>
      <c r="AP192" s="315">
        <v>31</v>
      </c>
      <c r="AQ192" s="315">
        <v>7</v>
      </c>
      <c r="AR192" s="315">
        <v>14</v>
      </c>
      <c r="AS192" s="315">
        <v>21</v>
      </c>
      <c r="AT192" s="315">
        <v>28</v>
      </c>
      <c r="AU192" s="315">
        <v>5</v>
      </c>
      <c r="AV192" s="315">
        <v>12</v>
      </c>
      <c r="AW192" s="315">
        <v>19</v>
      </c>
      <c r="AX192" s="315">
        <v>26</v>
      </c>
      <c r="AY192" s="315">
        <v>2</v>
      </c>
      <c r="AZ192" s="315">
        <v>9</v>
      </c>
      <c r="BA192" s="315">
        <v>16</v>
      </c>
      <c r="BB192" s="315">
        <v>23</v>
      </c>
      <c r="BC192" s="315">
        <v>30</v>
      </c>
      <c r="BD192" s="315">
        <v>6</v>
      </c>
      <c r="BE192" s="315">
        <v>13</v>
      </c>
      <c r="BF192" s="315">
        <v>20</v>
      </c>
      <c r="BG192" s="315">
        <v>27</v>
      </c>
      <c r="BH192" s="315">
        <v>4</v>
      </c>
      <c r="BI192" s="315">
        <v>11</v>
      </c>
      <c r="BJ192" s="315">
        <v>18</v>
      </c>
      <c r="BK192" s="315">
        <v>25</v>
      </c>
      <c r="BL192" s="315">
        <v>1</v>
      </c>
      <c r="BM192" s="315">
        <v>8</v>
      </c>
      <c r="BN192" s="315">
        <v>15</v>
      </c>
      <c r="BO192" s="315">
        <v>22</v>
      </c>
      <c r="BP192" s="315">
        <v>29</v>
      </c>
      <c r="BQ192" s="315">
        <v>6</v>
      </c>
      <c r="BR192" s="315">
        <v>13</v>
      </c>
      <c r="BS192" s="315">
        <v>20</v>
      </c>
      <c r="BT192" s="315">
        <v>27</v>
      </c>
      <c r="BU192" s="12" t="s">
        <v>915</v>
      </c>
      <c r="BV192" s="13"/>
      <c r="BW192" s="12" t="s">
        <v>916</v>
      </c>
      <c r="BY192" s="14" t="s">
        <v>904</v>
      </c>
    </row>
    <row r="193" spans="1:81" s="273" customFormat="1" ht="21" hidden="1" customHeight="1">
      <c r="A193" s="15"/>
      <c r="B193" s="15"/>
      <c r="C193" s="41" t="s">
        <v>20</v>
      </c>
      <c r="D193" s="658" t="s">
        <v>964</v>
      </c>
      <c r="E193" s="575"/>
      <c r="F193" s="543">
        <v>38950</v>
      </c>
      <c r="G193" s="982"/>
      <c r="H193" s="276" t="s">
        <v>265</v>
      </c>
      <c r="I193" s="26">
        <v>32127</v>
      </c>
      <c r="J193" s="504"/>
      <c r="K193" s="276"/>
      <c r="L193" s="16">
        <v>0</v>
      </c>
      <c r="M193" s="16">
        <v>0</v>
      </c>
      <c r="N193" s="16"/>
      <c r="O193" s="16">
        <v>0</v>
      </c>
      <c r="P193" s="16"/>
      <c r="Q193" s="16">
        <v>0</v>
      </c>
      <c r="R193" s="16"/>
      <c r="S193" s="957">
        <v>0</v>
      </c>
      <c r="T193" s="957"/>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9"/>
      <c r="AV193" s="19"/>
      <c r="AW193" s="19"/>
      <c r="AX193" s="19"/>
      <c r="AY193" s="19"/>
      <c r="AZ193" s="19"/>
      <c r="BA193" s="19"/>
      <c r="BB193" s="19"/>
      <c r="BC193" s="19"/>
      <c r="BD193" s="19"/>
      <c r="BE193" s="19"/>
      <c r="BF193" s="19"/>
      <c r="BG193" s="19"/>
      <c r="BH193" s="19"/>
      <c r="BI193" s="19"/>
      <c r="BJ193" s="19"/>
      <c r="BK193" s="19"/>
      <c r="BL193" s="19"/>
      <c r="BM193" s="19"/>
      <c r="BN193" s="19"/>
      <c r="BO193" s="19"/>
      <c r="BP193" s="19"/>
      <c r="BQ193" s="19"/>
      <c r="BR193" s="19"/>
      <c r="BS193" s="19"/>
      <c r="BT193" s="19"/>
      <c r="BU193" s="15">
        <f>COUNT(U193:AT193)</f>
        <v>0</v>
      </c>
      <c r="BV193" s="23"/>
      <c r="BW193" s="15">
        <f>COUNT(AU193:BT193)</f>
        <v>0</v>
      </c>
      <c r="BX193" s="23"/>
      <c r="BY193" s="15">
        <f>SUM(BU193,BW193)</f>
        <v>0</v>
      </c>
    </row>
    <row r="194" spans="1:81" s="172" customFormat="1" ht="34.5" hidden="1" customHeight="1">
      <c r="A194" s="315" t="s">
        <v>11</v>
      </c>
      <c r="B194" s="315" t="s">
        <v>1058</v>
      </c>
      <c r="C194" s="592" t="s">
        <v>12</v>
      </c>
      <c r="D194" s="433" t="s">
        <v>43</v>
      </c>
      <c r="E194" s="562"/>
      <c r="F194" s="404" t="s">
        <v>14</v>
      </c>
      <c r="G194" s="562"/>
      <c r="H194" s="285" t="s">
        <v>306</v>
      </c>
      <c r="I194" s="285" t="s">
        <v>15</v>
      </c>
      <c r="J194" s="503"/>
      <c r="K194" s="285"/>
      <c r="L194" s="387" t="s">
        <v>1319</v>
      </c>
      <c r="M194" s="387" t="s">
        <v>904</v>
      </c>
      <c r="N194" s="387"/>
      <c r="O194" s="387" t="s">
        <v>904</v>
      </c>
      <c r="P194" s="387"/>
      <c r="Q194" s="387" t="s">
        <v>904</v>
      </c>
      <c r="R194" s="387"/>
      <c r="S194" s="1014" t="s">
        <v>915</v>
      </c>
      <c r="T194" s="1014"/>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315"/>
      <c r="BJ194" s="315"/>
      <c r="BK194" s="315"/>
      <c r="BL194" s="315"/>
      <c r="BM194" s="315"/>
      <c r="BN194" s="315"/>
      <c r="BO194" s="315"/>
      <c r="BP194" s="315"/>
      <c r="BQ194" s="315"/>
      <c r="BR194" s="315"/>
      <c r="BS194" s="315"/>
      <c r="BT194" s="315"/>
      <c r="BU194" s="12" t="s">
        <v>915</v>
      </c>
      <c r="BV194" s="13"/>
      <c r="BW194" s="12" t="s">
        <v>916</v>
      </c>
      <c r="BY194" s="14" t="s">
        <v>904</v>
      </c>
    </row>
    <row r="195" spans="1:81" s="273" customFormat="1" ht="21" hidden="1" customHeight="1">
      <c r="A195" s="30"/>
      <c r="B195" s="30"/>
      <c r="C195" s="41" t="s">
        <v>74</v>
      </c>
      <c r="D195" s="658" t="s">
        <v>930</v>
      </c>
      <c r="E195" s="575"/>
      <c r="F195" s="543">
        <v>39253</v>
      </c>
      <c r="G195" s="982"/>
      <c r="H195" s="308" t="s">
        <v>265</v>
      </c>
      <c r="I195" s="30">
        <v>39272</v>
      </c>
      <c r="J195" s="504"/>
      <c r="K195" s="308"/>
      <c r="L195" s="16">
        <v>0</v>
      </c>
      <c r="M195" s="16">
        <v>0</v>
      </c>
      <c r="N195" s="16"/>
      <c r="O195" s="16">
        <v>0</v>
      </c>
      <c r="P195" s="16"/>
      <c r="Q195" s="16">
        <v>0</v>
      </c>
      <c r="R195" s="16"/>
      <c r="S195" s="957">
        <v>0</v>
      </c>
      <c r="T195" s="957"/>
      <c r="U195" s="18"/>
      <c r="V195" s="18"/>
      <c r="W195" s="18"/>
      <c r="X195" s="18"/>
      <c r="Y195" s="18"/>
      <c r="Z195" s="18"/>
      <c r="AA195" s="18"/>
      <c r="AB195" s="18"/>
      <c r="AC195" s="18"/>
      <c r="AD195" s="18"/>
      <c r="AE195" s="18"/>
      <c r="AF195" s="18"/>
      <c r="AG195" s="18"/>
      <c r="AH195" s="18"/>
      <c r="AI195" s="18"/>
      <c r="AJ195" s="202"/>
      <c r="AK195" s="18"/>
      <c r="AL195" s="18"/>
      <c r="AM195" s="18"/>
      <c r="AN195" s="18"/>
      <c r="AO195" s="18"/>
      <c r="AP195" s="18"/>
      <c r="AQ195" s="18"/>
      <c r="AR195" s="18"/>
      <c r="AS195" s="18"/>
      <c r="AT195" s="18"/>
      <c r="AU195" s="19"/>
      <c r="AV195" s="19"/>
      <c r="AW195" s="19"/>
      <c r="AX195" s="19"/>
      <c r="AY195" s="19"/>
      <c r="AZ195" s="19"/>
      <c r="BA195" s="19"/>
      <c r="BB195" s="19"/>
      <c r="BC195" s="19"/>
      <c r="BD195" s="19"/>
      <c r="BE195" s="19"/>
      <c r="BF195" s="19"/>
      <c r="BG195" s="19"/>
      <c r="BH195" s="19"/>
      <c r="BI195" s="19"/>
      <c r="BJ195" s="19"/>
      <c r="BK195" s="19"/>
      <c r="BL195" s="19"/>
      <c r="BM195" s="19"/>
      <c r="BN195" s="19"/>
      <c r="BO195" s="19"/>
      <c r="BP195" s="19"/>
      <c r="BQ195" s="19"/>
      <c r="BR195" s="19"/>
      <c r="BS195" s="19"/>
      <c r="BT195" s="19"/>
      <c r="BU195" s="15">
        <f t="shared" ref="BU195:BU217" si="19">COUNT(U195:AT195)</f>
        <v>0</v>
      </c>
      <c r="BV195" s="23"/>
      <c r="BW195" s="15">
        <f t="shared" ref="BW195:BW217" si="20">COUNT(AU195:BT195)</f>
        <v>0</v>
      </c>
      <c r="BX195" s="23"/>
      <c r="BY195" s="15">
        <f t="shared" ref="BY195:BY217" si="21">SUM(BU195,BW195)</f>
        <v>0</v>
      </c>
    </row>
    <row r="196" spans="1:81" s="273" customFormat="1" ht="21" hidden="1" customHeight="1">
      <c r="A196" s="30"/>
      <c r="B196" s="30"/>
      <c r="C196" s="41" t="s">
        <v>79</v>
      </c>
      <c r="D196" s="658" t="s">
        <v>64</v>
      </c>
      <c r="E196" s="575"/>
      <c r="F196" s="542">
        <v>40896</v>
      </c>
      <c r="G196" s="982"/>
      <c r="H196" s="308" t="s">
        <v>265</v>
      </c>
      <c r="I196" s="30">
        <v>36482</v>
      </c>
      <c r="J196" s="504"/>
      <c r="K196" s="308"/>
      <c r="L196" s="16">
        <v>0</v>
      </c>
      <c r="M196" s="16">
        <v>0</v>
      </c>
      <c r="N196" s="16"/>
      <c r="O196" s="16">
        <v>0</v>
      </c>
      <c r="P196" s="16"/>
      <c r="Q196" s="16">
        <v>0</v>
      </c>
      <c r="R196" s="16"/>
      <c r="S196" s="957">
        <v>0</v>
      </c>
      <c r="T196" s="957"/>
      <c r="U196" s="18"/>
      <c r="V196" s="18"/>
      <c r="W196" s="18"/>
      <c r="X196" s="18"/>
      <c r="Y196" s="18"/>
      <c r="Z196" s="18"/>
      <c r="AA196" s="18"/>
      <c r="AB196" s="18"/>
      <c r="AC196" s="18"/>
      <c r="AD196" s="18"/>
      <c r="AE196" s="18"/>
      <c r="AF196" s="18"/>
      <c r="AG196" s="18"/>
      <c r="AH196" s="18"/>
      <c r="AI196" s="18"/>
      <c r="AJ196" s="202"/>
      <c r="AK196" s="18"/>
      <c r="AL196" s="18"/>
      <c r="AM196" s="18"/>
      <c r="AN196" s="18"/>
      <c r="AO196" s="18"/>
      <c r="AP196" s="18"/>
      <c r="AQ196" s="18"/>
      <c r="AR196" s="18"/>
      <c r="AS196" s="18"/>
      <c r="AT196" s="18"/>
      <c r="AU196" s="19"/>
      <c r="AV196" s="19"/>
      <c r="AW196" s="19"/>
      <c r="AX196" s="19"/>
      <c r="AY196" s="19"/>
      <c r="AZ196" s="19"/>
      <c r="BA196" s="19"/>
      <c r="BB196" s="19"/>
      <c r="BC196" s="19"/>
      <c r="BD196" s="19"/>
      <c r="BE196" s="19"/>
      <c r="BF196" s="19"/>
      <c r="BG196" s="19"/>
      <c r="BH196" s="19"/>
      <c r="BI196" s="19"/>
      <c r="BJ196" s="19"/>
      <c r="BK196" s="19"/>
      <c r="BL196" s="19"/>
      <c r="BM196" s="19"/>
      <c r="BN196" s="19"/>
      <c r="BO196" s="19"/>
      <c r="BP196" s="19"/>
      <c r="BQ196" s="19"/>
      <c r="BR196" s="19"/>
      <c r="BS196" s="19"/>
      <c r="BT196" s="19"/>
      <c r="BU196" s="15">
        <f t="shared" si="19"/>
        <v>0</v>
      </c>
      <c r="BV196" s="23"/>
      <c r="BW196" s="15">
        <f t="shared" si="20"/>
        <v>0</v>
      </c>
      <c r="BX196" s="23"/>
      <c r="BY196" s="15">
        <f t="shared" si="21"/>
        <v>0</v>
      </c>
      <c r="BZ196" s="25"/>
      <c r="CA196" s="25"/>
      <c r="CB196" s="25"/>
      <c r="CC196" s="25"/>
    </row>
    <row r="197" spans="1:81" s="273" customFormat="1" ht="21" hidden="1" customHeight="1">
      <c r="A197" s="30"/>
      <c r="B197" s="30"/>
      <c r="C197" s="41" t="s">
        <v>81</v>
      </c>
      <c r="D197" s="658" t="s">
        <v>51</v>
      </c>
      <c r="E197" s="575"/>
      <c r="F197" s="542">
        <v>40896</v>
      </c>
      <c r="G197" s="982"/>
      <c r="H197" s="308" t="s">
        <v>265</v>
      </c>
      <c r="I197" s="30">
        <v>32571</v>
      </c>
      <c r="J197" s="504"/>
      <c r="K197" s="308"/>
      <c r="L197" s="16">
        <v>0</v>
      </c>
      <c r="M197" s="16">
        <v>0</v>
      </c>
      <c r="N197" s="16"/>
      <c r="O197" s="16">
        <v>0</v>
      </c>
      <c r="P197" s="16"/>
      <c r="Q197" s="16">
        <v>0</v>
      </c>
      <c r="R197" s="16"/>
      <c r="S197" s="957">
        <v>0</v>
      </c>
      <c r="T197" s="957"/>
      <c r="U197" s="18"/>
      <c r="V197" s="18"/>
      <c r="W197" s="18"/>
      <c r="X197" s="18"/>
      <c r="Y197" s="18"/>
      <c r="Z197" s="18"/>
      <c r="AA197" s="18"/>
      <c r="AB197" s="18"/>
      <c r="AC197" s="18"/>
      <c r="AD197" s="18"/>
      <c r="AE197" s="18"/>
      <c r="AF197" s="18"/>
      <c r="AG197" s="18"/>
      <c r="AH197" s="18"/>
      <c r="AI197" s="18"/>
      <c r="AJ197" s="202"/>
      <c r="AK197" s="18"/>
      <c r="AL197" s="18"/>
      <c r="AM197" s="18"/>
      <c r="AN197" s="18"/>
      <c r="AO197" s="18"/>
      <c r="AP197" s="18"/>
      <c r="AQ197" s="18"/>
      <c r="AR197" s="18"/>
      <c r="AS197" s="18"/>
      <c r="AT197" s="18"/>
      <c r="AU197" s="19"/>
      <c r="AV197" s="19"/>
      <c r="AW197" s="19"/>
      <c r="AX197" s="19"/>
      <c r="AY197" s="19"/>
      <c r="AZ197" s="19"/>
      <c r="BA197" s="19"/>
      <c r="BB197" s="19"/>
      <c r="BC197" s="19"/>
      <c r="BD197" s="19"/>
      <c r="BE197" s="19"/>
      <c r="BF197" s="19"/>
      <c r="BG197" s="19"/>
      <c r="BH197" s="19"/>
      <c r="BI197" s="19"/>
      <c r="BJ197" s="19"/>
      <c r="BK197" s="19"/>
      <c r="BL197" s="19"/>
      <c r="BM197" s="19"/>
      <c r="BN197" s="19"/>
      <c r="BO197" s="19"/>
      <c r="BP197" s="19"/>
      <c r="BQ197" s="19"/>
      <c r="BR197" s="19"/>
      <c r="BS197" s="19"/>
      <c r="BT197" s="19"/>
      <c r="BU197" s="15">
        <f t="shared" si="19"/>
        <v>0</v>
      </c>
      <c r="BV197" s="23"/>
      <c r="BW197" s="15">
        <f t="shared" si="20"/>
        <v>0</v>
      </c>
      <c r="BX197" s="23"/>
      <c r="BY197" s="15">
        <f t="shared" si="21"/>
        <v>0</v>
      </c>
      <c r="BZ197" s="25"/>
      <c r="CA197" s="25"/>
      <c r="CB197" s="25"/>
      <c r="CC197" s="25"/>
    </row>
    <row r="198" spans="1:81" s="273" customFormat="1" ht="21" hidden="1" customHeight="1">
      <c r="A198" s="30"/>
      <c r="B198" s="30"/>
      <c r="C198" s="41" t="s">
        <v>20</v>
      </c>
      <c r="D198" s="658" t="s">
        <v>86</v>
      </c>
      <c r="E198" s="575"/>
      <c r="F198" s="542">
        <v>40452</v>
      </c>
      <c r="G198" s="982"/>
      <c r="H198" s="308" t="s">
        <v>261</v>
      </c>
      <c r="I198" s="30">
        <v>40015</v>
      </c>
      <c r="J198" s="504"/>
      <c r="K198" s="308"/>
      <c r="L198" s="16">
        <v>0</v>
      </c>
      <c r="M198" s="16">
        <v>0</v>
      </c>
      <c r="N198" s="16"/>
      <c r="O198" s="16">
        <v>0</v>
      </c>
      <c r="P198" s="16"/>
      <c r="Q198" s="16">
        <v>0</v>
      </c>
      <c r="R198" s="16"/>
      <c r="S198" s="957">
        <v>0</v>
      </c>
      <c r="T198" s="957"/>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9"/>
      <c r="AV198" s="19"/>
      <c r="AW198" s="19"/>
      <c r="AX198" s="19"/>
      <c r="AY198" s="19"/>
      <c r="AZ198" s="19"/>
      <c r="BA198" s="19"/>
      <c r="BB198" s="19"/>
      <c r="BC198" s="19"/>
      <c r="BD198" s="19"/>
      <c r="BE198" s="19"/>
      <c r="BF198" s="19"/>
      <c r="BG198" s="19"/>
      <c r="BH198" s="19"/>
      <c r="BI198" s="19"/>
      <c r="BJ198" s="19"/>
      <c r="BK198" s="19"/>
      <c r="BL198" s="19"/>
      <c r="BM198" s="19"/>
      <c r="BN198" s="19"/>
      <c r="BO198" s="19"/>
      <c r="BP198" s="19"/>
      <c r="BQ198" s="19"/>
      <c r="BR198" s="19"/>
      <c r="BS198" s="19"/>
      <c r="BT198" s="19"/>
      <c r="BU198" s="15">
        <f t="shared" si="19"/>
        <v>0</v>
      </c>
      <c r="BV198" s="23"/>
      <c r="BW198" s="15">
        <f t="shared" si="20"/>
        <v>0</v>
      </c>
      <c r="BX198" s="23"/>
      <c r="BY198" s="15">
        <f t="shared" si="21"/>
        <v>0</v>
      </c>
      <c r="BZ198" s="49"/>
      <c r="CA198" s="49"/>
    </row>
    <row r="199" spans="1:81" s="273" customFormat="1" ht="21" hidden="1" customHeight="1">
      <c r="A199" s="44"/>
      <c r="B199" s="44"/>
      <c r="C199" s="41" t="s">
        <v>34</v>
      </c>
      <c r="D199" s="658" t="s">
        <v>25</v>
      </c>
      <c r="E199" s="575"/>
      <c r="F199" s="551">
        <v>21052</v>
      </c>
      <c r="G199" s="982"/>
      <c r="H199" s="276" t="s">
        <v>265</v>
      </c>
      <c r="I199" s="30">
        <v>31166</v>
      </c>
      <c r="J199" s="504"/>
      <c r="K199" s="276"/>
      <c r="L199" s="16">
        <v>0</v>
      </c>
      <c r="M199" s="16">
        <v>0</v>
      </c>
      <c r="N199" s="16"/>
      <c r="O199" s="16">
        <v>0</v>
      </c>
      <c r="P199" s="16"/>
      <c r="Q199" s="16">
        <v>0</v>
      </c>
      <c r="R199" s="16"/>
      <c r="S199" s="957">
        <v>0</v>
      </c>
      <c r="T199" s="957"/>
      <c r="U199" s="202"/>
      <c r="V199" s="202"/>
      <c r="W199" s="202"/>
      <c r="X199" s="202"/>
      <c r="Y199" s="202"/>
      <c r="Z199" s="202"/>
      <c r="AA199" s="202"/>
      <c r="AB199" s="202"/>
      <c r="AC199" s="202"/>
      <c r="AD199" s="202"/>
      <c r="AE199" s="202"/>
      <c r="AF199" s="202"/>
      <c r="AG199" s="202"/>
      <c r="AH199" s="18"/>
      <c r="AI199" s="202"/>
      <c r="AJ199" s="202"/>
      <c r="AK199" s="202"/>
      <c r="AL199" s="202"/>
      <c r="AM199" s="202"/>
      <c r="AN199" s="202"/>
      <c r="AO199" s="202"/>
      <c r="AP199" s="202"/>
      <c r="AQ199" s="202"/>
      <c r="AR199" s="202"/>
      <c r="AS199" s="202"/>
      <c r="AT199" s="202"/>
      <c r="AU199" s="207"/>
      <c r="AV199" s="207"/>
      <c r="AW199" s="207"/>
      <c r="AX199" s="207"/>
      <c r="AY199" s="207"/>
      <c r="AZ199" s="207"/>
      <c r="BA199" s="207"/>
      <c r="BB199" s="207"/>
      <c r="BC199" s="207"/>
      <c r="BD199" s="207"/>
      <c r="BE199" s="207"/>
      <c r="BF199" s="19"/>
      <c r="BG199" s="19"/>
      <c r="BH199" s="19"/>
      <c r="BI199" s="19"/>
      <c r="BJ199" s="19"/>
      <c r="BK199" s="19"/>
      <c r="BL199" s="19"/>
      <c r="BM199" s="19"/>
      <c r="BN199" s="19"/>
      <c r="BO199" s="19"/>
      <c r="BP199" s="19"/>
      <c r="BQ199" s="19"/>
      <c r="BR199" s="19"/>
      <c r="BS199" s="19"/>
      <c r="BT199" s="19"/>
      <c r="BU199" s="15">
        <f t="shared" si="19"/>
        <v>0</v>
      </c>
      <c r="BV199" s="23"/>
      <c r="BW199" s="15">
        <f t="shared" si="20"/>
        <v>0</v>
      </c>
      <c r="BX199" s="23"/>
      <c r="BY199" s="15">
        <f t="shared" si="21"/>
        <v>0</v>
      </c>
    </row>
    <row r="200" spans="1:81" s="273" customFormat="1" ht="21" hidden="1" customHeight="1">
      <c r="A200" s="206"/>
      <c r="B200" s="206"/>
      <c r="C200" s="41" t="s">
        <v>39</v>
      </c>
      <c r="D200" s="658" t="s">
        <v>207</v>
      </c>
      <c r="E200" s="575"/>
      <c r="F200" s="543">
        <v>33563</v>
      </c>
      <c r="G200" s="982"/>
      <c r="H200" s="308" t="s">
        <v>265</v>
      </c>
      <c r="I200" s="30">
        <v>21530</v>
      </c>
      <c r="J200" s="504"/>
      <c r="K200" s="308"/>
      <c r="L200" s="16">
        <v>0</v>
      </c>
      <c r="M200" s="16">
        <v>0</v>
      </c>
      <c r="N200" s="16"/>
      <c r="O200" s="16">
        <v>0</v>
      </c>
      <c r="P200" s="16"/>
      <c r="Q200" s="16">
        <v>0</v>
      </c>
      <c r="R200" s="16"/>
      <c r="S200" s="957">
        <v>0</v>
      </c>
      <c r="T200" s="957"/>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9"/>
      <c r="AV200" s="19"/>
      <c r="AW200" s="19"/>
      <c r="AX200" s="19"/>
      <c r="AY200" s="19"/>
      <c r="AZ200" s="19"/>
      <c r="BA200" s="19"/>
      <c r="BB200" s="19"/>
      <c r="BC200" s="19"/>
      <c r="BD200" s="19"/>
      <c r="BE200" s="19"/>
      <c r="BF200" s="19"/>
      <c r="BG200" s="19"/>
      <c r="BH200" s="19"/>
      <c r="BI200" s="19"/>
      <c r="BJ200" s="19"/>
      <c r="BK200" s="19"/>
      <c r="BL200" s="19"/>
      <c r="BM200" s="19"/>
      <c r="BN200" s="19"/>
      <c r="BO200" s="19"/>
      <c r="BP200" s="19"/>
      <c r="BQ200" s="19"/>
      <c r="BR200" s="19"/>
      <c r="BS200" s="19"/>
      <c r="BT200" s="19"/>
      <c r="BU200" s="15">
        <f t="shared" si="19"/>
        <v>0</v>
      </c>
      <c r="BV200" s="23"/>
      <c r="BW200" s="15">
        <f t="shared" si="20"/>
        <v>0</v>
      </c>
      <c r="BX200" s="23"/>
      <c r="BY200" s="15">
        <f t="shared" si="21"/>
        <v>0</v>
      </c>
    </row>
    <row r="201" spans="1:81" s="273" customFormat="1" ht="21" hidden="1" customHeight="1">
      <c r="A201" s="30"/>
      <c r="B201" s="30"/>
      <c r="C201" s="41" t="s">
        <v>78</v>
      </c>
      <c r="D201" s="658" t="s">
        <v>118</v>
      </c>
      <c r="E201" s="575"/>
      <c r="F201" s="543">
        <v>40808</v>
      </c>
      <c r="G201" s="982"/>
      <c r="H201" s="308" t="s">
        <v>265</v>
      </c>
      <c r="I201" s="30">
        <v>40819</v>
      </c>
      <c r="J201" s="504"/>
      <c r="K201" s="308"/>
      <c r="L201" s="16">
        <v>0</v>
      </c>
      <c r="M201" s="16">
        <v>0</v>
      </c>
      <c r="N201" s="16"/>
      <c r="O201" s="16">
        <v>0</v>
      </c>
      <c r="P201" s="16"/>
      <c r="Q201" s="16">
        <v>0</v>
      </c>
      <c r="R201" s="16"/>
      <c r="S201" s="957">
        <v>0</v>
      </c>
      <c r="T201" s="957"/>
      <c r="U201" s="18"/>
      <c r="V201" s="18"/>
      <c r="W201" s="18"/>
      <c r="X201" s="18"/>
      <c r="Y201" s="18"/>
      <c r="Z201" s="18"/>
      <c r="AA201" s="18"/>
      <c r="AB201" s="18"/>
      <c r="AC201" s="18"/>
      <c r="AD201" s="18"/>
      <c r="AE201" s="18"/>
      <c r="AF201" s="18"/>
      <c r="AG201" s="18"/>
      <c r="AH201" s="18"/>
      <c r="AI201" s="18"/>
      <c r="AJ201" s="202"/>
      <c r="AK201" s="18"/>
      <c r="AL201" s="18"/>
      <c r="AM201" s="18"/>
      <c r="AN201" s="18"/>
      <c r="AO201" s="18"/>
      <c r="AP201" s="18"/>
      <c r="AQ201" s="18"/>
      <c r="AR201" s="18"/>
      <c r="AS201" s="18"/>
      <c r="AT201" s="18"/>
      <c r="AU201" s="19"/>
      <c r="AV201" s="19"/>
      <c r="AW201" s="19"/>
      <c r="AX201" s="19"/>
      <c r="AY201" s="19"/>
      <c r="AZ201" s="19"/>
      <c r="BA201" s="19"/>
      <c r="BB201" s="19"/>
      <c r="BC201" s="19"/>
      <c r="BD201" s="19"/>
      <c r="BE201" s="19"/>
      <c r="BF201" s="19"/>
      <c r="BG201" s="19"/>
      <c r="BH201" s="19"/>
      <c r="BI201" s="19"/>
      <c r="BJ201" s="19"/>
      <c r="BK201" s="19"/>
      <c r="BL201" s="19"/>
      <c r="BM201" s="19"/>
      <c r="BN201" s="19"/>
      <c r="BO201" s="19"/>
      <c r="BP201" s="19"/>
      <c r="BQ201" s="19"/>
      <c r="BR201" s="19"/>
      <c r="BS201" s="19"/>
      <c r="BT201" s="19"/>
      <c r="BU201" s="15">
        <f t="shared" si="19"/>
        <v>0</v>
      </c>
      <c r="BV201" s="23"/>
      <c r="BW201" s="15">
        <f t="shared" si="20"/>
        <v>0</v>
      </c>
      <c r="BX201" s="23"/>
      <c r="BY201" s="15">
        <f t="shared" si="21"/>
        <v>0</v>
      </c>
      <c r="CB201" s="25"/>
      <c r="CC201" s="25"/>
    </row>
    <row r="202" spans="1:81" s="273" customFormat="1" ht="21" hidden="1" customHeight="1">
      <c r="A202" s="44"/>
      <c r="B202" s="44"/>
      <c r="C202" s="41" t="s">
        <v>101</v>
      </c>
      <c r="D202" s="658" t="s">
        <v>906</v>
      </c>
      <c r="E202" s="575"/>
      <c r="F202" s="541">
        <v>42384</v>
      </c>
      <c r="G202" s="982"/>
      <c r="H202" s="308" t="s">
        <v>265</v>
      </c>
      <c r="I202" s="30">
        <v>42429</v>
      </c>
      <c r="J202" s="504"/>
      <c r="K202" s="308"/>
      <c r="L202" s="16">
        <v>0</v>
      </c>
      <c r="M202" s="16">
        <v>0</v>
      </c>
      <c r="N202" s="16"/>
      <c r="O202" s="16">
        <v>0</v>
      </c>
      <c r="P202" s="16"/>
      <c r="Q202" s="16">
        <v>0</v>
      </c>
      <c r="R202" s="16"/>
      <c r="S202" s="957">
        <v>0</v>
      </c>
      <c r="T202" s="957"/>
      <c r="U202" s="202"/>
      <c r="V202" s="202"/>
      <c r="W202" s="202"/>
      <c r="X202" s="202"/>
      <c r="Y202" s="202"/>
      <c r="Z202" s="202"/>
      <c r="AA202" s="202"/>
      <c r="AB202" s="202"/>
      <c r="AC202" s="202"/>
      <c r="AD202" s="202"/>
      <c r="AE202" s="202"/>
      <c r="AF202" s="202"/>
      <c r="AG202" s="202"/>
      <c r="AH202" s="18"/>
      <c r="AI202" s="202"/>
      <c r="AJ202" s="202"/>
      <c r="AK202" s="202"/>
      <c r="AL202" s="202"/>
      <c r="AM202" s="202"/>
      <c r="AN202" s="202"/>
      <c r="AO202" s="202"/>
      <c r="AP202" s="202"/>
      <c r="AQ202" s="202"/>
      <c r="AR202" s="202"/>
      <c r="AS202" s="202"/>
      <c r="AT202" s="202"/>
      <c r="AU202" s="207"/>
      <c r="AV202" s="207"/>
      <c r="AW202" s="207"/>
      <c r="AX202" s="207"/>
      <c r="AY202" s="207"/>
      <c r="AZ202" s="207"/>
      <c r="BA202" s="207"/>
      <c r="BB202" s="207"/>
      <c r="BC202" s="207"/>
      <c r="BD202" s="207"/>
      <c r="BE202" s="207"/>
      <c r="BF202" s="19"/>
      <c r="BG202" s="19"/>
      <c r="BH202" s="19"/>
      <c r="BI202" s="19"/>
      <c r="BJ202" s="19"/>
      <c r="BK202" s="19"/>
      <c r="BL202" s="19"/>
      <c r="BM202" s="19"/>
      <c r="BN202" s="19"/>
      <c r="BO202" s="19"/>
      <c r="BP202" s="19"/>
      <c r="BQ202" s="19"/>
      <c r="BR202" s="19"/>
      <c r="BS202" s="19"/>
      <c r="BT202" s="19"/>
      <c r="BU202" s="15">
        <f t="shared" si="19"/>
        <v>0</v>
      </c>
      <c r="BV202" s="23"/>
      <c r="BW202" s="15">
        <f t="shared" si="20"/>
        <v>0</v>
      </c>
      <c r="BX202" s="23"/>
      <c r="BY202" s="15">
        <f t="shared" si="21"/>
        <v>0</v>
      </c>
    </row>
    <row r="203" spans="1:81" s="273" customFormat="1" ht="21" hidden="1" customHeight="1">
      <c r="A203" s="30"/>
      <c r="B203" s="30"/>
      <c r="C203" s="41" t="s">
        <v>63</v>
      </c>
      <c r="D203" s="658" t="s">
        <v>988</v>
      </c>
      <c r="E203" s="575"/>
      <c r="F203" s="543">
        <v>38309</v>
      </c>
      <c r="G203" s="982"/>
      <c r="H203" s="308" t="s">
        <v>265</v>
      </c>
      <c r="I203" s="30">
        <v>29881</v>
      </c>
      <c r="J203" s="504"/>
      <c r="K203" s="308"/>
      <c r="L203" s="16">
        <v>0</v>
      </c>
      <c r="M203" s="16">
        <v>0</v>
      </c>
      <c r="N203" s="16"/>
      <c r="O203" s="16">
        <v>0</v>
      </c>
      <c r="P203" s="16"/>
      <c r="Q203" s="16">
        <v>0</v>
      </c>
      <c r="R203" s="16"/>
      <c r="S203" s="957">
        <v>0</v>
      </c>
      <c r="T203" s="957"/>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9"/>
      <c r="AV203" s="19"/>
      <c r="AW203" s="19"/>
      <c r="AX203" s="19"/>
      <c r="AY203" s="19"/>
      <c r="AZ203" s="19"/>
      <c r="BA203" s="19"/>
      <c r="BB203" s="19"/>
      <c r="BC203" s="19"/>
      <c r="BD203" s="19"/>
      <c r="BE203" s="19"/>
      <c r="BF203" s="19"/>
      <c r="BG203" s="19"/>
      <c r="BH203" s="19"/>
      <c r="BI203" s="19"/>
      <c r="BJ203" s="19"/>
      <c r="BK203" s="19"/>
      <c r="BL203" s="19"/>
      <c r="BM203" s="19"/>
      <c r="BN203" s="19"/>
      <c r="BO203" s="19"/>
      <c r="BP203" s="19"/>
      <c r="BQ203" s="19"/>
      <c r="BR203" s="19"/>
      <c r="BS203" s="19"/>
      <c r="BT203" s="19"/>
      <c r="BU203" s="15">
        <f t="shared" si="19"/>
        <v>0</v>
      </c>
      <c r="BV203" s="23"/>
      <c r="BW203" s="15">
        <f t="shared" si="20"/>
        <v>0</v>
      </c>
      <c r="BX203" s="23"/>
      <c r="BY203" s="15">
        <f t="shared" si="21"/>
        <v>0</v>
      </c>
    </row>
    <row r="204" spans="1:81" s="273" customFormat="1" ht="21" hidden="1" customHeight="1">
      <c r="A204" s="44"/>
      <c r="B204" s="44"/>
      <c r="C204" s="41" t="s">
        <v>56</v>
      </c>
      <c r="D204" s="658" t="s">
        <v>226</v>
      </c>
      <c r="E204" s="575"/>
      <c r="F204" s="541">
        <v>36746</v>
      </c>
      <c r="G204" s="982"/>
      <c r="H204" s="308" t="s">
        <v>265</v>
      </c>
      <c r="I204" s="30">
        <v>36830</v>
      </c>
      <c r="J204" s="504"/>
      <c r="K204" s="308"/>
      <c r="L204" s="16">
        <v>0</v>
      </c>
      <c r="M204" s="16">
        <v>0</v>
      </c>
      <c r="N204" s="16"/>
      <c r="O204" s="16">
        <v>0</v>
      </c>
      <c r="P204" s="16"/>
      <c r="Q204" s="16">
        <v>0</v>
      </c>
      <c r="R204" s="16"/>
      <c r="S204" s="957">
        <v>0</v>
      </c>
      <c r="T204" s="957"/>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9"/>
      <c r="AV204" s="19"/>
      <c r="AW204" s="19"/>
      <c r="AX204" s="19"/>
      <c r="AY204" s="19"/>
      <c r="AZ204" s="19"/>
      <c r="BA204" s="19"/>
      <c r="BB204" s="19"/>
      <c r="BC204" s="19"/>
      <c r="BD204" s="19"/>
      <c r="BE204" s="19"/>
      <c r="BF204" s="19"/>
      <c r="BG204" s="19"/>
      <c r="BH204" s="19"/>
      <c r="BI204" s="19"/>
      <c r="BJ204" s="19"/>
      <c r="BK204" s="19"/>
      <c r="BL204" s="19"/>
      <c r="BM204" s="19"/>
      <c r="BN204" s="19"/>
      <c r="BO204" s="19"/>
      <c r="BP204" s="19"/>
      <c r="BQ204" s="19"/>
      <c r="BR204" s="19"/>
      <c r="BS204" s="19"/>
      <c r="BT204" s="19"/>
      <c r="BU204" s="15">
        <f t="shared" si="19"/>
        <v>0</v>
      </c>
      <c r="BV204" s="23"/>
      <c r="BW204" s="15">
        <f t="shared" si="20"/>
        <v>0</v>
      </c>
      <c r="BX204" s="23"/>
      <c r="BY204" s="15">
        <f t="shared" si="21"/>
        <v>0</v>
      </c>
    </row>
    <row r="205" spans="1:81" s="273" customFormat="1" ht="21" hidden="1" customHeight="1">
      <c r="A205" s="30"/>
      <c r="B205" s="30"/>
      <c r="C205" s="41" t="s">
        <v>67</v>
      </c>
      <c r="D205" s="658" t="s">
        <v>940</v>
      </c>
      <c r="E205" s="575"/>
      <c r="F205" s="543">
        <v>38679</v>
      </c>
      <c r="G205" s="982"/>
      <c r="H205" s="308" t="s">
        <v>265</v>
      </c>
      <c r="I205" s="30">
        <v>38731</v>
      </c>
      <c r="J205" s="504"/>
      <c r="K205" s="308"/>
      <c r="L205" s="16">
        <v>0</v>
      </c>
      <c r="M205" s="16">
        <v>0</v>
      </c>
      <c r="N205" s="16"/>
      <c r="O205" s="16">
        <v>0</v>
      </c>
      <c r="P205" s="16"/>
      <c r="Q205" s="16">
        <v>0</v>
      </c>
      <c r="R205" s="16"/>
      <c r="S205" s="957">
        <v>0</v>
      </c>
      <c r="T205" s="957"/>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9"/>
      <c r="AV205" s="19"/>
      <c r="AW205" s="19"/>
      <c r="AX205" s="19"/>
      <c r="AY205" s="19"/>
      <c r="AZ205" s="19"/>
      <c r="BA205" s="19"/>
      <c r="BB205" s="19"/>
      <c r="BC205" s="19"/>
      <c r="BD205" s="19"/>
      <c r="BE205" s="19"/>
      <c r="BF205" s="19"/>
      <c r="BG205" s="19"/>
      <c r="BH205" s="19"/>
      <c r="BI205" s="19"/>
      <c r="BJ205" s="19"/>
      <c r="BK205" s="19"/>
      <c r="BL205" s="19"/>
      <c r="BM205" s="19"/>
      <c r="BN205" s="19"/>
      <c r="BO205" s="19"/>
      <c r="BP205" s="19"/>
      <c r="BQ205" s="19"/>
      <c r="BR205" s="19"/>
      <c r="BS205" s="19"/>
      <c r="BT205" s="19"/>
      <c r="BU205" s="15">
        <f t="shared" si="19"/>
        <v>0</v>
      </c>
      <c r="BV205" s="23"/>
      <c r="BW205" s="15">
        <f t="shared" si="20"/>
        <v>0</v>
      </c>
      <c r="BX205" s="23"/>
      <c r="BY205" s="15">
        <f t="shared" si="21"/>
        <v>0</v>
      </c>
    </row>
    <row r="206" spans="1:81" s="273" customFormat="1" ht="21" hidden="1" customHeight="1">
      <c r="A206" s="30"/>
      <c r="B206" s="30"/>
      <c r="C206" s="41" t="s">
        <v>119</v>
      </c>
      <c r="D206" s="658" t="s">
        <v>1757</v>
      </c>
      <c r="E206" s="575"/>
      <c r="F206" s="543">
        <v>44237</v>
      </c>
      <c r="G206" s="982"/>
      <c r="H206" s="308" t="s">
        <v>265</v>
      </c>
      <c r="I206" s="30">
        <v>36516</v>
      </c>
      <c r="J206" s="504"/>
      <c r="K206" s="308"/>
      <c r="L206" s="16">
        <v>0</v>
      </c>
      <c r="M206" s="16">
        <v>0</v>
      </c>
      <c r="N206" s="16"/>
      <c r="O206" s="16">
        <v>0</v>
      </c>
      <c r="P206" s="16"/>
      <c r="Q206" s="16">
        <v>0</v>
      </c>
      <c r="R206" s="16"/>
      <c r="S206" s="957">
        <v>0</v>
      </c>
      <c r="T206" s="957"/>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9"/>
      <c r="AV206" s="19"/>
      <c r="AW206" s="19"/>
      <c r="AX206" s="19"/>
      <c r="AY206" s="19"/>
      <c r="AZ206" s="19"/>
      <c r="BA206" s="19"/>
      <c r="BB206" s="19"/>
      <c r="BC206" s="19"/>
      <c r="BD206" s="19"/>
      <c r="BE206" s="19"/>
      <c r="BF206" s="19"/>
      <c r="BG206" s="19"/>
      <c r="BH206" s="19"/>
      <c r="BI206" s="19"/>
      <c r="BJ206" s="19"/>
      <c r="BK206" s="19"/>
      <c r="BL206" s="19"/>
      <c r="BM206" s="19"/>
      <c r="BN206" s="19"/>
      <c r="BO206" s="19"/>
      <c r="BP206" s="19"/>
      <c r="BQ206" s="19"/>
      <c r="BR206" s="19"/>
      <c r="BS206" s="19"/>
      <c r="BT206" s="19"/>
      <c r="BU206" s="15">
        <f t="shared" si="19"/>
        <v>0</v>
      </c>
      <c r="BV206" s="23"/>
      <c r="BW206" s="15">
        <f t="shared" si="20"/>
        <v>0</v>
      </c>
      <c r="BX206" s="23"/>
      <c r="BY206" s="15">
        <f t="shared" si="21"/>
        <v>0</v>
      </c>
      <c r="BZ206" s="25"/>
      <c r="CA206" s="25"/>
    </row>
    <row r="207" spans="1:81" s="273" customFormat="1" ht="21" hidden="1" customHeight="1">
      <c r="A207" s="30"/>
      <c r="B207" s="30"/>
      <c r="C207" s="41" t="s">
        <v>70</v>
      </c>
      <c r="D207" s="658" t="s">
        <v>99</v>
      </c>
      <c r="E207" s="575"/>
      <c r="F207" s="543">
        <v>38825</v>
      </c>
      <c r="G207" s="982"/>
      <c r="H207" s="308" t="s">
        <v>265</v>
      </c>
      <c r="I207" s="30">
        <v>13674</v>
      </c>
      <c r="J207" s="504"/>
      <c r="K207" s="308"/>
      <c r="L207" s="16">
        <v>0</v>
      </c>
      <c r="M207" s="16">
        <v>0</v>
      </c>
      <c r="N207" s="16"/>
      <c r="O207" s="16">
        <v>0</v>
      </c>
      <c r="P207" s="16"/>
      <c r="Q207" s="16">
        <v>0</v>
      </c>
      <c r="R207" s="16"/>
      <c r="S207" s="957">
        <v>0</v>
      </c>
      <c r="T207" s="957"/>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9"/>
      <c r="AV207" s="19"/>
      <c r="AW207" s="19"/>
      <c r="AX207" s="19"/>
      <c r="AY207" s="19"/>
      <c r="AZ207" s="19"/>
      <c r="BA207" s="19"/>
      <c r="BB207" s="19"/>
      <c r="BC207" s="19"/>
      <c r="BD207" s="19"/>
      <c r="BE207" s="19"/>
      <c r="BF207" s="19"/>
      <c r="BG207" s="19"/>
      <c r="BH207" s="19"/>
      <c r="BI207" s="19"/>
      <c r="BJ207" s="19"/>
      <c r="BK207" s="19"/>
      <c r="BL207" s="19"/>
      <c r="BM207" s="19"/>
      <c r="BN207" s="19"/>
      <c r="BO207" s="19"/>
      <c r="BP207" s="19"/>
      <c r="BQ207" s="19"/>
      <c r="BR207" s="19"/>
      <c r="BS207" s="19"/>
      <c r="BT207" s="19"/>
      <c r="BU207" s="15">
        <f t="shared" si="19"/>
        <v>0</v>
      </c>
      <c r="BV207" s="23"/>
      <c r="BW207" s="15">
        <f t="shared" si="20"/>
        <v>0</v>
      </c>
      <c r="BX207" s="23"/>
      <c r="BY207" s="15">
        <f t="shared" si="21"/>
        <v>0</v>
      </c>
    </row>
    <row r="208" spans="1:81" s="25" customFormat="1" ht="21" hidden="1" customHeight="1">
      <c r="A208" s="30"/>
      <c r="B208" s="30"/>
      <c r="C208" s="41" t="s">
        <v>76</v>
      </c>
      <c r="D208" s="658" t="s">
        <v>82</v>
      </c>
      <c r="E208" s="575"/>
      <c r="F208" s="543">
        <v>40126</v>
      </c>
      <c r="G208" s="982"/>
      <c r="H208" s="308" t="s">
        <v>265</v>
      </c>
      <c r="I208" s="30">
        <v>37761</v>
      </c>
      <c r="J208" s="504"/>
      <c r="K208" s="308"/>
      <c r="L208" s="16">
        <v>0</v>
      </c>
      <c r="M208" s="16">
        <v>0</v>
      </c>
      <c r="N208" s="16"/>
      <c r="O208" s="16">
        <v>0</v>
      </c>
      <c r="P208" s="16"/>
      <c r="Q208" s="16">
        <v>0</v>
      </c>
      <c r="R208" s="16"/>
      <c r="S208" s="957">
        <v>0</v>
      </c>
      <c r="T208" s="957"/>
      <c r="U208" s="18"/>
      <c r="V208" s="18"/>
      <c r="W208" s="18"/>
      <c r="X208" s="18"/>
      <c r="Y208" s="18"/>
      <c r="Z208" s="18"/>
      <c r="AA208" s="18"/>
      <c r="AB208" s="18"/>
      <c r="AC208" s="18"/>
      <c r="AD208" s="18"/>
      <c r="AE208" s="18"/>
      <c r="AF208" s="18"/>
      <c r="AG208" s="18"/>
      <c r="AH208" s="18"/>
      <c r="AI208" s="18"/>
      <c r="AJ208" s="202"/>
      <c r="AK208" s="18"/>
      <c r="AL208" s="18"/>
      <c r="AM208" s="18"/>
      <c r="AN208" s="18"/>
      <c r="AO208" s="18"/>
      <c r="AP208" s="18"/>
      <c r="AQ208" s="18"/>
      <c r="AR208" s="18"/>
      <c r="AS208" s="18"/>
      <c r="AT208" s="18"/>
      <c r="AU208" s="19"/>
      <c r="AV208" s="19"/>
      <c r="AW208" s="19"/>
      <c r="AX208" s="19"/>
      <c r="AY208" s="19"/>
      <c r="AZ208" s="19"/>
      <c r="BA208" s="19"/>
      <c r="BB208" s="19"/>
      <c r="BC208" s="19"/>
      <c r="BD208" s="19"/>
      <c r="BE208" s="19"/>
      <c r="BF208" s="19"/>
      <c r="BG208" s="19"/>
      <c r="BH208" s="19"/>
      <c r="BI208" s="19"/>
      <c r="BJ208" s="19"/>
      <c r="BK208" s="19"/>
      <c r="BL208" s="19"/>
      <c r="BM208" s="19"/>
      <c r="BN208" s="19"/>
      <c r="BO208" s="19"/>
      <c r="BP208" s="19"/>
      <c r="BQ208" s="19"/>
      <c r="BR208" s="19"/>
      <c r="BS208" s="19"/>
      <c r="BT208" s="19"/>
      <c r="BU208" s="15">
        <f t="shared" si="19"/>
        <v>0</v>
      </c>
      <c r="BV208" s="23"/>
      <c r="BW208" s="15">
        <f t="shared" si="20"/>
        <v>0</v>
      </c>
      <c r="BX208" s="23"/>
      <c r="BY208" s="15">
        <f t="shared" si="21"/>
        <v>0</v>
      </c>
      <c r="BZ208" s="273"/>
      <c r="CA208" s="273"/>
    </row>
    <row r="209" spans="1:81" s="25" customFormat="1" ht="21" hidden="1" customHeight="1">
      <c r="A209" s="44"/>
      <c r="B209" s="44"/>
      <c r="C209" s="41" t="s">
        <v>60</v>
      </c>
      <c r="D209" s="658" t="s">
        <v>229</v>
      </c>
      <c r="E209" s="575"/>
      <c r="F209" s="543">
        <v>37530</v>
      </c>
      <c r="G209" s="982"/>
      <c r="H209" s="308" t="s">
        <v>265</v>
      </c>
      <c r="I209" s="30">
        <v>34979</v>
      </c>
      <c r="J209" s="504"/>
      <c r="K209" s="308"/>
      <c r="L209" s="16">
        <v>0</v>
      </c>
      <c r="M209" s="16">
        <v>0</v>
      </c>
      <c r="N209" s="16"/>
      <c r="O209" s="16">
        <v>0</v>
      </c>
      <c r="P209" s="16"/>
      <c r="Q209" s="16">
        <v>0</v>
      </c>
      <c r="R209" s="16"/>
      <c r="S209" s="957">
        <v>0</v>
      </c>
      <c r="T209" s="957"/>
      <c r="U209" s="202"/>
      <c r="V209" s="202"/>
      <c r="W209" s="202"/>
      <c r="X209" s="202"/>
      <c r="Y209" s="202"/>
      <c r="Z209" s="202"/>
      <c r="AA209" s="202"/>
      <c r="AB209" s="202"/>
      <c r="AC209" s="202"/>
      <c r="AD209" s="202"/>
      <c r="AE209" s="202"/>
      <c r="AF209" s="202"/>
      <c r="AG209" s="202"/>
      <c r="AH209" s="18"/>
      <c r="AI209" s="202"/>
      <c r="AJ209" s="202"/>
      <c r="AK209" s="202"/>
      <c r="AL209" s="202"/>
      <c r="AM209" s="202"/>
      <c r="AN209" s="202"/>
      <c r="AO209" s="202"/>
      <c r="AP209" s="202"/>
      <c r="AQ209" s="202"/>
      <c r="AR209" s="202"/>
      <c r="AS209" s="202"/>
      <c r="AT209" s="202"/>
      <c r="AU209" s="207"/>
      <c r="AV209" s="207"/>
      <c r="AW209" s="207"/>
      <c r="AX209" s="207"/>
      <c r="AY209" s="207"/>
      <c r="AZ209" s="207"/>
      <c r="BA209" s="207"/>
      <c r="BB209" s="207"/>
      <c r="BC209" s="207"/>
      <c r="BD209" s="207"/>
      <c r="BE209" s="207"/>
      <c r="BF209" s="19"/>
      <c r="BG209" s="19"/>
      <c r="BH209" s="19"/>
      <c r="BI209" s="19"/>
      <c r="BJ209" s="19"/>
      <c r="BK209" s="19"/>
      <c r="BL209" s="19"/>
      <c r="BM209" s="19"/>
      <c r="BN209" s="19"/>
      <c r="BO209" s="19"/>
      <c r="BP209" s="19"/>
      <c r="BQ209" s="19"/>
      <c r="BR209" s="19"/>
      <c r="BS209" s="19"/>
      <c r="BT209" s="19"/>
      <c r="BU209" s="15">
        <f t="shared" si="19"/>
        <v>0</v>
      </c>
      <c r="BV209" s="23"/>
      <c r="BW209" s="15">
        <f t="shared" si="20"/>
        <v>0</v>
      </c>
      <c r="BX209" s="23"/>
      <c r="BY209" s="15">
        <f t="shared" si="21"/>
        <v>0</v>
      </c>
      <c r="BZ209" s="273"/>
      <c r="CA209" s="273"/>
      <c r="CB209" s="273"/>
      <c r="CC209" s="273"/>
    </row>
    <row r="210" spans="1:81" s="25" customFormat="1" ht="21" hidden="1" customHeight="1">
      <c r="A210" s="30"/>
      <c r="B210" s="30"/>
      <c r="C210" s="41" t="s">
        <v>42</v>
      </c>
      <c r="D210" s="658" t="s">
        <v>130</v>
      </c>
      <c r="E210" s="575"/>
      <c r="F210" s="543">
        <v>36720</v>
      </c>
      <c r="G210" s="982"/>
      <c r="H210" s="308" t="s">
        <v>265</v>
      </c>
      <c r="I210" s="30">
        <v>35717</v>
      </c>
      <c r="J210" s="504"/>
      <c r="K210" s="308"/>
      <c r="L210" s="16">
        <v>0</v>
      </c>
      <c r="M210" s="16">
        <v>0</v>
      </c>
      <c r="N210" s="16"/>
      <c r="O210" s="16">
        <v>0</v>
      </c>
      <c r="P210" s="16"/>
      <c r="Q210" s="16">
        <v>0</v>
      </c>
      <c r="R210" s="16"/>
      <c r="S210" s="957">
        <v>0</v>
      </c>
      <c r="T210" s="957"/>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9"/>
      <c r="AV210" s="19"/>
      <c r="AW210" s="19"/>
      <c r="AX210" s="19"/>
      <c r="AY210" s="19"/>
      <c r="AZ210" s="19"/>
      <c r="BA210" s="19"/>
      <c r="BB210" s="19"/>
      <c r="BC210" s="19"/>
      <c r="BD210" s="19"/>
      <c r="BE210" s="19"/>
      <c r="BF210" s="19"/>
      <c r="BG210" s="19"/>
      <c r="BH210" s="19"/>
      <c r="BI210" s="19"/>
      <c r="BJ210" s="19"/>
      <c r="BK210" s="19"/>
      <c r="BL210" s="19"/>
      <c r="BM210" s="19"/>
      <c r="BN210" s="19"/>
      <c r="BO210" s="19"/>
      <c r="BP210" s="19"/>
      <c r="BQ210" s="19"/>
      <c r="BR210" s="19"/>
      <c r="BS210" s="19"/>
      <c r="BT210" s="19"/>
      <c r="BU210" s="15">
        <f t="shared" si="19"/>
        <v>0</v>
      </c>
      <c r="BV210" s="23"/>
      <c r="BW210" s="15">
        <f t="shared" si="20"/>
        <v>0</v>
      </c>
      <c r="BX210" s="23"/>
      <c r="BY210" s="15">
        <f t="shared" si="21"/>
        <v>0</v>
      </c>
      <c r="BZ210" s="273"/>
      <c r="CA210" s="273"/>
      <c r="CB210" s="273"/>
      <c r="CC210" s="273"/>
    </row>
    <row r="211" spans="1:81" s="25" customFormat="1" ht="21" hidden="1" customHeight="1">
      <c r="A211" s="30"/>
      <c r="B211" s="30"/>
      <c r="C211" s="41" t="s">
        <v>95</v>
      </c>
      <c r="D211" s="658" t="s">
        <v>932</v>
      </c>
      <c r="E211" s="575"/>
      <c r="F211" s="541">
        <v>42051</v>
      </c>
      <c r="G211" s="982"/>
      <c r="H211" s="308" t="s">
        <v>265</v>
      </c>
      <c r="I211" s="30">
        <v>36725</v>
      </c>
      <c r="J211" s="504"/>
      <c r="K211" s="308"/>
      <c r="L211" s="16">
        <v>0</v>
      </c>
      <c r="M211" s="16">
        <v>0</v>
      </c>
      <c r="N211" s="16"/>
      <c r="O211" s="16">
        <v>0</v>
      </c>
      <c r="P211" s="16"/>
      <c r="Q211" s="16">
        <v>0</v>
      </c>
      <c r="R211" s="16"/>
      <c r="S211" s="957">
        <v>0</v>
      </c>
      <c r="T211" s="957"/>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9"/>
      <c r="AV211" s="19"/>
      <c r="AW211" s="19"/>
      <c r="AX211" s="19"/>
      <c r="AY211" s="19"/>
      <c r="AZ211" s="19"/>
      <c r="BA211" s="19"/>
      <c r="BB211" s="19"/>
      <c r="BC211" s="19"/>
      <c r="BD211" s="19"/>
      <c r="BE211" s="19"/>
      <c r="BF211" s="19"/>
      <c r="BG211" s="19"/>
      <c r="BH211" s="19"/>
      <c r="BI211" s="19"/>
      <c r="BJ211" s="19"/>
      <c r="BK211" s="19"/>
      <c r="BL211" s="19"/>
      <c r="BM211" s="19"/>
      <c r="BN211" s="19"/>
      <c r="BO211" s="19"/>
      <c r="BP211" s="19"/>
      <c r="BQ211" s="19"/>
      <c r="BR211" s="19"/>
      <c r="BS211" s="19"/>
      <c r="BT211" s="19"/>
      <c r="BU211" s="15">
        <f t="shared" si="19"/>
        <v>0</v>
      </c>
      <c r="BV211" s="23"/>
      <c r="BW211" s="15">
        <f t="shared" si="20"/>
        <v>0</v>
      </c>
      <c r="BX211" s="23"/>
      <c r="BY211" s="15">
        <f t="shared" si="21"/>
        <v>0</v>
      </c>
      <c r="BZ211" s="273"/>
      <c r="CA211" s="273"/>
    </row>
    <row r="212" spans="1:81" ht="21" hidden="1" customHeight="1">
      <c r="A212" s="209"/>
      <c r="B212" s="209"/>
      <c r="C212" s="41" t="s">
        <v>96</v>
      </c>
      <c r="D212" s="658" t="s">
        <v>933</v>
      </c>
      <c r="E212" s="575"/>
      <c r="F212" s="541">
        <v>42051</v>
      </c>
      <c r="G212" s="982"/>
      <c r="H212" s="308" t="s">
        <v>265</v>
      </c>
      <c r="I212" s="30">
        <v>37910</v>
      </c>
      <c r="J212" s="504"/>
      <c r="K212" s="308"/>
      <c r="L212" s="16">
        <v>0</v>
      </c>
      <c r="M212" s="16">
        <v>0</v>
      </c>
      <c r="N212" s="16"/>
      <c r="O212" s="16">
        <v>0</v>
      </c>
      <c r="P212" s="16"/>
      <c r="Q212" s="16">
        <v>0</v>
      </c>
      <c r="R212" s="16"/>
      <c r="S212" s="957">
        <v>0</v>
      </c>
      <c r="T212" s="957"/>
      <c r="U212" s="18"/>
      <c r="V212" s="18"/>
      <c r="W212" s="18"/>
      <c r="X212" s="18"/>
      <c r="Y212" s="18"/>
      <c r="Z212" s="18"/>
      <c r="AA212" s="18"/>
      <c r="AB212" s="18"/>
      <c r="AC212" s="18"/>
      <c r="AD212" s="18"/>
      <c r="AE212" s="18"/>
      <c r="AF212" s="18"/>
      <c r="AG212" s="18"/>
      <c r="AH212" s="18"/>
      <c r="AI212" s="18"/>
      <c r="AJ212" s="202"/>
      <c r="AK212" s="18"/>
      <c r="AL212" s="18"/>
      <c r="AM212" s="18"/>
      <c r="AN212" s="18"/>
      <c r="AO212" s="18"/>
      <c r="AP212" s="18"/>
      <c r="AQ212" s="18"/>
      <c r="AR212" s="18"/>
      <c r="AS212" s="18"/>
      <c r="AT212" s="18"/>
      <c r="AU212" s="19"/>
      <c r="AV212" s="19"/>
      <c r="AW212" s="19"/>
      <c r="AX212" s="19"/>
      <c r="AY212" s="19"/>
      <c r="AZ212" s="19"/>
      <c r="BA212" s="19"/>
      <c r="BB212" s="19"/>
      <c r="BC212" s="19"/>
      <c r="BD212" s="19"/>
      <c r="BE212" s="19"/>
      <c r="BF212" s="19"/>
      <c r="BG212" s="19"/>
      <c r="BH212" s="19"/>
      <c r="BI212" s="19"/>
      <c r="BJ212" s="19"/>
      <c r="BK212" s="19"/>
      <c r="BL212" s="19"/>
      <c r="BM212" s="19"/>
      <c r="BN212" s="19"/>
      <c r="BO212" s="19"/>
      <c r="BP212" s="19"/>
      <c r="BQ212" s="19"/>
      <c r="BR212" s="19"/>
      <c r="BS212" s="19"/>
      <c r="BT212" s="19"/>
      <c r="BU212" s="15">
        <f t="shared" si="19"/>
        <v>0</v>
      </c>
      <c r="BW212" s="15">
        <f t="shared" si="20"/>
        <v>0</v>
      </c>
      <c r="BY212" s="15">
        <f t="shared" si="21"/>
        <v>0</v>
      </c>
      <c r="BZ212" s="273"/>
      <c r="CA212" s="273"/>
      <c r="CB212" s="273"/>
      <c r="CC212" s="273"/>
    </row>
    <row r="213" spans="1:81" s="25" customFormat="1" ht="21" hidden="1" customHeight="1">
      <c r="A213" s="30"/>
      <c r="B213" s="30"/>
      <c r="C213" s="41" t="s">
        <v>65</v>
      </c>
      <c r="D213" s="658" t="s">
        <v>289</v>
      </c>
      <c r="E213" s="575"/>
      <c r="F213" s="542">
        <v>38651</v>
      </c>
      <c r="G213" s="982"/>
      <c r="H213" s="308" t="s">
        <v>265</v>
      </c>
      <c r="I213" s="30">
        <v>35828</v>
      </c>
      <c r="J213" s="504"/>
      <c r="K213" s="308"/>
      <c r="L213" s="16">
        <v>0</v>
      </c>
      <c r="M213" s="16">
        <v>0</v>
      </c>
      <c r="N213" s="16"/>
      <c r="O213" s="16">
        <v>0</v>
      </c>
      <c r="P213" s="16"/>
      <c r="Q213" s="16">
        <v>0</v>
      </c>
      <c r="R213" s="16"/>
      <c r="S213" s="957">
        <v>0</v>
      </c>
      <c r="T213" s="957"/>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20"/>
      <c r="BA213" s="20"/>
      <c r="BB213" s="20"/>
      <c r="BC213" s="20"/>
      <c r="BD213" s="20"/>
      <c r="BE213" s="20"/>
      <c r="BF213" s="20"/>
      <c r="BG213" s="20"/>
      <c r="BH213" s="20"/>
      <c r="BI213" s="19"/>
      <c r="BJ213" s="20"/>
      <c r="BK213" s="20"/>
      <c r="BL213" s="20"/>
      <c r="BM213" s="20"/>
      <c r="BN213" s="20"/>
      <c r="BO213" s="20"/>
      <c r="BP213" s="20"/>
      <c r="BQ213" s="20"/>
      <c r="BR213" s="20"/>
      <c r="BS213" s="20"/>
      <c r="BT213" s="20"/>
      <c r="BU213" s="15">
        <f t="shared" si="19"/>
        <v>0</v>
      </c>
      <c r="BV213" s="23"/>
      <c r="BW213" s="15">
        <f t="shared" si="20"/>
        <v>0</v>
      </c>
      <c r="BX213" s="23"/>
      <c r="BY213" s="15">
        <f t="shared" si="21"/>
        <v>0</v>
      </c>
      <c r="BZ213" s="273"/>
      <c r="CA213" s="273"/>
      <c r="CB213" s="273"/>
      <c r="CC213" s="273"/>
    </row>
    <row r="214" spans="1:81" s="25" customFormat="1" ht="22.15" hidden="1" customHeight="1">
      <c r="A214" s="30"/>
      <c r="B214" s="30"/>
      <c r="C214" s="41" t="s">
        <v>87</v>
      </c>
      <c r="D214" s="658" t="s">
        <v>1139</v>
      </c>
      <c r="E214" s="575"/>
      <c r="F214" s="543">
        <v>41551</v>
      </c>
      <c r="G214" s="982"/>
      <c r="H214" s="308" t="s">
        <v>265</v>
      </c>
      <c r="I214" s="30">
        <v>37930</v>
      </c>
      <c r="J214" s="504"/>
      <c r="K214" s="308"/>
      <c r="L214" s="16">
        <v>0</v>
      </c>
      <c r="M214" s="16">
        <v>0</v>
      </c>
      <c r="N214" s="16"/>
      <c r="O214" s="16">
        <v>0</v>
      </c>
      <c r="P214" s="16"/>
      <c r="Q214" s="16">
        <v>0</v>
      </c>
      <c r="R214" s="16"/>
      <c r="S214" s="957">
        <v>0</v>
      </c>
      <c r="T214" s="957"/>
      <c r="U214" s="18"/>
      <c r="V214" s="18"/>
      <c r="W214" s="18"/>
      <c r="X214" s="18"/>
      <c r="Y214" s="18"/>
      <c r="Z214" s="18"/>
      <c r="AA214" s="18"/>
      <c r="AB214" s="18"/>
      <c r="AC214" s="18"/>
      <c r="AD214" s="18"/>
      <c r="AE214" s="18"/>
      <c r="AF214" s="18"/>
      <c r="AG214" s="18"/>
      <c r="AH214" s="18"/>
      <c r="AI214" s="18"/>
      <c r="AJ214" s="202"/>
      <c r="AK214" s="18"/>
      <c r="AL214" s="18"/>
      <c r="AM214" s="18"/>
      <c r="AN214" s="18"/>
      <c r="AO214" s="18"/>
      <c r="AP214" s="18"/>
      <c r="AQ214" s="18"/>
      <c r="AR214" s="18"/>
      <c r="AS214" s="18"/>
      <c r="AT214" s="18"/>
      <c r="AU214" s="19"/>
      <c r="AV214" s="19"/>
      <c r="AW214" s="19"/>
      <c r="AX214" s="19"/>
      <c r="AY214" s="19"/>
      <c r="AZ214" s="19"/>
      <c r="BA214" s="19"/>
      <c r="BB214" s="19"/>
      <c r="BC214" s="19"/>
      <c r="BD214" s="19"/>
      <c r="BE214" s="19"/>
      <c r="BF214" s="19"/>
      <c r="BG214" s="19"/>
      <c r="BH214" s="19"/>
      <c r="BI214" s="19"/>
      <c r="BJ214" s="19"/>
      <c r="BK214" s="19"/>
      <c r="BL214" s="19"/>
      <c r="BM214" s="19"/>
      <c r="BN214" s="19"/>
      <c r="BO214" s="19"/>
      <c r="BP214" s="19"/>
      <c r="BQ214" s="19"/>
      <c r="BR214" s="19"/>
      <c r="BS214" s="19"/>
      <c r="BT214" s="19"/>
      <c r="BU214" s="15">
        <f t="shared" si="19"/>
        <v>0</v>
      </c>
      <c r="BV214" s="23"/>
      <c r="BW214" s="15">
        <f t="shared" si="20"/>
        <v>0</v>
      </c>
      <c r="BX214" s="23"/>
      <c r="BY214" s="15">
        <f t="shared" si="21"/>
        <v>0</v>
      </c>
      <c r="BZ214" s="273"/>
      <c r="CA214" s="273"/>
      <c r="CB214" s="49"/>
      <c r="CC214" s="49"/>
    </row>
    <row r="215" spans="1:81" s="273" customFormat="1" ht="21" hidden="1" customHeight="1">
      <c r="A215" s="44"/>
      <c r="B215" s="44"/>
      <c r="C215" s="41" t="s">
        <v>89</v>
      </c>
      <c r="D215" s="658" t="s">
        <v>1138</v>
      </c>
      <c r="E215" s="575"/>
      <c r="F215" s="543">
        <v>41551</v>
      </c>
      <c r="G215" s="982"/>
      <c r="H215" s="308" t="s">
        <v>265</v>
      </c>
      <c r="I215" s="30">
        <v>41524</v>
      </c>
      <c r="J215" s="504"/>
      <c r="K215" s="308"/>
      <c r="L215" s="16">
        <v>0</v>
      </c>
      <c r="M215" s="16">
        <v>0</v>
      </c>
      <c r="N215" s="16"/>
      <c r="O215" s="16">
        <v>0</v>
      </c>
      <c r="P215" s="16"/>
      <c r="Q215" s="16">
        <v>0</v>
      </c>
      <c r="R215" s="16"/>
      <c r="S215" s="957">
        <v>0</v>
      </c>
      <c r="T215" s="957"/>
      <c r="U215" s="202"/>
      <c r="V215" s="202"/>
      <c r="W215" s="202"/>
      <c r="X215" s="202"/>
      <c r="Y215" s="202"/>
      <c r="Z215" s="202"/>
      <c r="AA215" s="202"/>
      <c r="AB215" s="202"/>
      <c r="AC215" s="202"/>
      <c r="AD215" s="202"/>
      <c r="AE215" s="202"/>
      <c r="AF215" s="202"/>
      <c r="AG215" s="202"/>
      <c r="AH215" s="18"/>
      <c r="AI215" s="202"/>
      <c r="AJ215" s="202"/>
      <c r="AK215" s="202"/>
      <c r="AL215" s="202"/>
      <c r="AM215" s="202"/>
      <c r="AN215" s="202"/>
      <c r="AO215" s="202"/>
      <c r="AP215" s="202"/>
      <c r="AQ215" s="202"/>
      <c r="AR215" s="202"/>
      <c r="AS215" s="202"/>
      <c r="AT215" s="202"/>
      <c r="AU215" s="207"/>
      <c r="AV215" s="207"/>
      <c r="AW215" s="207"/>
      <c r="AX215" s="207"/>
      <c r="AY215" s="207"/>
      <c r="AZ215" s="207"/>
      <c r="BA215" s="207"/>
      <c r="BB215" s="207"/>
      <c r="BC215" s="207"/>
      <c r="BD215" s="207"/>
      <c r="BE215" s="207"/>
      <c r="BF215" s="19"/>
      <c r="BG215" s="19"/>
      <c r="BH215" s="19"/>
      <c r="BI215" s="19"/>
      <c r="BJ215" s="19"/>
      <c r="BK215" s="19"/>
      <c r="BL215" s="19"/>
      <c r="BM215" s="19"/>
      <c r="BN215" s="19"/>
      <c r="BO215" s="19"/>
      <c r="BP215" s="19"/>
      <c r="BQ215" s="19"/>
      <c r="BR215" s="19"/>
      <c r="BS215" s="19"/>
      <c r="BT215" s="19"/>
      <c r="BU215" s="15">
        <f t="shared" si="19"/>
        <v>0</v>
      </c>
      <c r="BV215" s="23"/>
      <c r="BW215" s="15">
        <f t="shared" si="20"/>
        <v>0</v>
      </c>
      <c r="BX215" s="23"/>
      <c r="BY215" s="15">
        <f t="shared" si="21"/>
        <v>0</v>
      </c>
      <c r="BZ215" s="49"/>
      <c r="CA215" s="49"/>
      <c r="CB215" s="25"/>
      <c r="CC215" s="25"/>
    </row>
    <row r="216" spans="1:81" s="273" customFormat="1" ht="21" hidden="1" customHeight="1">
      <c r="A216" s="30"/>
      <c r="B216" s="30"/>
      <c r="C216" s="41" t="s">
        <v>38</v>
      </c>
      <c r="D216" s="658" t="s">
        <v>923</v>
      </c>
      <c r="E216" s="575"/>
      <c r="F216" s="543">
        <v>32249</v>
      </c>
      <c r="G216" s="982"/>
      <c r="H216" s="308" t="s">
        <v>265</v>
      </c>
      <c r="I216" s="30">
        <v>19758</v>
      </c>
      <c r="J216" s="504"/>
      <c r="K216" s="308"/>
      <c r="L216" s="16">
        <v>0</v>
      </c>
      <c r="M216" s="16">
        <v>0</v>
      </c>
      <c r="N216" s="16"/>
      <c r="O216" s="16">
        <v>0</v>
      </c>
      <c r="P216" s="16"/>
      <c r="Q216" s="16">
        <v>0</v>
      </c>
      <c r="R216" s="16"/>
      <c r="S216" s="957">
        <v>0</v>
      </c>
      <c r="T216" s="957"/>
      <c r="U216" s="18"/>
      <c r="V216" s="18"/>
      <c r="W216" s="18"/>
      <c r="X216" s="18"/>
      <c r="Y216" s="18"/>
      <c r="Z216" s="18"/>
      <c r="AA216" s="18"/>
      <c r="AB216" s="18"/>
      <c r="AC216" s="18"/>
      <c r="AD216" s="18"/>
      <c r="AE216" s="18"/>
      <c r="AF216" s="18"/>
      <c r="AG216" s="18"/>
      <c r="AH216" s="18"/>
      <c r="AI216" s="18"/>
      <c r="AJ216" s="202"/>
      <c r="AK216" s="18"/>
      <c r="AL216" s="18"/>
      <c r="AM216" s="18"/>
      <c r="AN216" s="18"/>
      <c r="AO216" s="18"/>
      <c r="AP216" s="18"/>
      <c r="AQ216" s="18"/>
      <c r="AR216" s="18"/>
      <c r="AS216" s="18"/>
      <c r="AT216" s="18"/>
      <c r="AU216" s="19"/>
      <c r="AV216" s="19"/>
      <c r="AW216" s="19"/>
      <c r="AX216" s="19"/>
      <c r="AY216" s="19"/>
      <c r="AZ216" s="19"/>
      <c r="BA216" s="19"/>
      <c r="BB216" s="19"/>
      <c r="BC216" s="19"/>
      <c r="BD216" s="19"/>
      <c r="BE216" s="19"/>
      <c r="BF216" s="19"/>
      <c r="BG216" s="19"/>
      <c r="BH216" s="19"/>
      <c r="BI216" s="19"/>
      <c r="BJ216" s="19"/>
      <c r="BK216" s="19"/>
      <c r="BL216" s="19"/>
      <c r="BM216" s="19"/>
      <c r="BN216" s="19"/>
      <c r="BO216" s="19"/>
      <c r="BP216" s="19"/>
      <c r="BQ216" s="19"/>
      <c r="BR216" s="19"/>
      <c r="BS216" s="19"/>
      <c r="BT216" s="19"/>
      <c r="BU216" s="15">
        <f t="shared" si="19"/>
        <v>0</v>
      </c>
      <c r="BV216" s="23"/>
      <c r="BW216" s="15">
        <f t="shared" si="20"/>
        <v>0</v>
      </c>
      <c r="BX216" s="23"/>
      <c r="BY216" s="15">
        <f t="shared" si="21"/>
        <v>0</v>
      </c>
    </row>
    <row r="217" spans="1:81" s="273" customFormat="1" ht="21" hidden="1" customHeight="1">
      <c r="A217" s="44"/>
      <c r="B217" s="44"/>
      <c r="C217" s="41" t="s">
        <v>32</v>
      </c>
      <c r="D217" s="658" t="s">
        <v>186</v>
      </c>
      <c r="E217" s="575"/>
      <c r="F217" s="542">
        <v>42875</v>
      </c>
      <c r="G217" s="982"/>
      <c r="H217" s="308" t="s">
        <v>266</v>
      </c>
      <c r="I217" s="30">
        <v>42867</v>
      </c>
      <c r="J217" s="504"/>
      <c r="K217" s="308"/>
      <c r="L217" s="16">
        <v>0</v>
      </c>
      <c r="M217" s="16">
        <v>0</v>
      </c>
      <c r="N217" s="16"/>
      <c r="O217" s="16">
        <v>0</v>
      </c>
      <c r="P217" s="16"/>
      <c r="Q217" s="16">
        <v>0</v>
      </c>
      <c r="R217" s="16"/>
      <c r="S217" s="957">
        <v>0</v>
      </c>
      <c r="T217" s="957"/>
      <c r="U217" s="202"/>
      <c r="V217" s="202"/>
      <c r="W217" s="202"/>
      <c r="X217" s="202"/>
      <c r="Y217" s="202"/>
      <c r="Z217" s="202"/>
      <c r="AA217" s="202"/>
      <c r="AB217" s="202"/>
      <c r="AC217" s="202"/>
      <c r="AD217" s="202"/>
      <c r="AE217" s="202"/>
      <c r="AF217" s="202"/>
      <c r="AG217" s="202"/>
      <c r="AH217" s="18"/>
      <c r="AI217" s="202"/>
      <c r="AJ217" s="202"/>
      <c r="AK217" s="202"/>
      <c r="AL217" s="202"/>
      <c r="AM217" s="202"/>
      <c r="AN217" s="202"/>
      <c r="AO217" s="202"/>
      <c r="AP217" s="202"/>
      <c r="AQ217" s="202"/>
      <c r="AR217" s="202"/>
      <c r="AS217" s="202"/>
      <c r="AT217" s="202"/>
      <c r="AU217" s="207"/>
      <c r="AV217" s="207"/>
      <c r="AW217" s="207"/>
      <c r="AX217" s="207"/>
      <c r="AY217" s="207"/>
      <c r="AZ217" s="207"/>
      <c r="BA217" s="207"/>
      <c r="BB217" s="207"/>
      <c r="BC217" s="207"/>
      <c r="BD217" s="207"/>
      <c r="BE217" s="207"/>
      <c r="BF217" s="19"/>
      <c r="BG217" s="19"/>
      <c r="BH217" s="19"/>
      <c r="BI217" s="19"/>
      <c r="BJ217" s="19"/>
      <c r="BK217" s="19"/>
      <c r="BL217" s="19"/>
      <c r="BM217" s="19"/>
      <c r="BN217" s="19"/>
      <c r="BO217" s="19"/>
      <c r="BP217" s="19"/>
      <c r="BQ217" s="19"/>
      <c r="BR217" s="19"/>
      <c r="BS217" s="19"/>
      <c r="BT217" s="19"/>
      <c r="BU217" s="15">
        <f t="shared" si="19"/>
        <v>0</v>
      </c>
      <c r="BV217" s="23"/>
      <c r="BW217" s="15">
        <f t="shared" si="20"/>
        <v>0</v>
      </c>
      <c r="BX217" s="23"/>
      <c r="BY217" s="15">
        <f t="shared" si="21"/>
        <v>0</v>
      </c>
    </row>
    <row r="218" spans="1:81" s="172" customFormat="1" ht="34.5" hidden="1" customHeight="1">
      <c r="A218" s="315" t="s">
        <v>11</v>
      </c>
      <c r="B218" s="315" t="s">
        <v>1058</v>
      </c>
      <c r="C218" s="592" t="s">
        <v>12</v>
      </c>
      <c r="D218" s="433" t="s">
        <v>273</v>
      </c>
      <c r="E218" s="562"/>
      <c r="F218" s="404" t="s">
        <v>14</v>
      </c>
      <c r="G218" s="562"/>
      <c r="H218" s="285" t="s">
        <v>306</v>
      </c>
      <c r="I218" s="285" t="s">
        <v>991</v>
      </c>
      <c r="J218" s="503"/>
      <c r="K218" s="285"/>
      <c r="L218" s="387" t="s">
        <v>1319</v>
      </c>
      <c r="M218" s="387" t="s">
        <v>904</v>
      </c>
      <c r="N218" s="387"/>
      <c r="O218" s="387" t="s">
        <v>904</v>
      </c>
      <c r="P218" s="387"/>
      <c r="Q218" s="387" t="s">
        <v>904</v>
      </c>
      <c r="R218" s="387"/>
      <c r="S218" s="1014" t="s">
        <v>915</v>
      </c>
      <c r="T218" s="1014"/>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315"/>
      <c r="BJ218" s="315"/>
      <c r="BK218" s="315"/>
      <c r="BL218" s="315"/>
      <c r="BM218" s="315"/>
      <c r="BN218" s="315"/>
      <c r="BO218" s="315"/>
      <c r="BP218" s="315"/>
      <c r="BQ218" s="315"/>
      <c r="BR218" s="315"/>
      <c r="BS218" s="315"/>
      <c r="BT218" s="315"/>
      <c r="BU218" s="12" t="s">
        <v>915</v>
      </c>
      <c r="BV218" s="13"/>
      <c r="BW218" s="12" t="s">
        <v>916</v>
      </c>
      <c r="BY218" s="14" t="s">
        <v>904</v>
      </c>
    </row>
    <row r="219" spans="1:81" s="171" customFormat="1" ht="21" hidden="1" customHeight="1">
      <c r="A219" s="305"/>
      <c r="B219" s="334"/>
      <c r="C219" s="335" t="s">
        <v>22</v>
      </c>
      <c r="D219" s="658" t="s">
        <v>281</v>
      </c>
      <c r="E219" s="575"/>
      <c r="F219" s="541">
        <v>40799</v>
      </c>
      <c r="G219" s="982"/>
      <c r="H219" s="308" t="s">
        <v>265</v>
      </c>
      <c r="I219" s="26">
        <v>40806</v>
      </c>
      <c r="J219" s="504"/>
      <c r="K219" s="308"/>
      <c r="L219" s="16">
        <v>0</v>
      </c>
      <c r="M219" s="16">
        <v>0</v>
      </c>
      <c r="N219" s="16"/>
      <c r="O219" s="16">
        <v>0</v>
      </c>
      <c r="P219" s="16"/>
      <c r="Q219" s="16">
        <v>0</v>
      </c>
      <c r="R219" s="16"/>
      <c r="S219" s="957">
        <v>0</v>
      </c>
      <c r="T219" s="957"/>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9"/>
      <c r="AV219" s="19"/>
      <c r="AW219" s="19"/>
      <c r="AX219" s="19"/>
      <c r="AY219" s="19"/>
      <c r="AZ219" s="19"/>
      <c r="BA219" s="19"/>
      <c r="BB219" s="19"/>
      <c r="BC219" s="19"/>
      <c r="BD219" s="19"/>
      <c r="BE219" s="19"/>
      <c r="BF219" s="19"/>
      <c r="BG219" s="19"/>
      <c r="BH219" s="19"/>
      <c r="BI219" s="19"/>
      <c r="BJ219" s="19"/>
      <c r="BK219" s="19"/>
      <c r="BL219" s="19"/>
      <c r="BM219" s="19"/>
      <c r="BN219" s="19"/>
      <c r="BO219" s="19"/>
      <c r="BP219" s="19"/>
      <c r="BQ219" s="19"/>
      <c r="BR219" s="19"/>
      <c r="BS219" s="19"/>
      <c r="BT219" s="19"/>
      <c r="BU219" s="15">
        <f t="shared" ref="BU219:BU226" si="22">COUNT(U219:AT219)</f>
        <v>0</v>
      </c>
      <c r="BV219" s="23"/>
      <c r="BW219" s="15">
        <f t="shared" ref="BW219:BW226" si="23">COUNT(AU219:BT219)</f>
        <v>0</v>
      </c>
      <c r="BX219" s="23"/>
      <c r="BY219" s="15">
        <f t="shared" ref="BY219:BY226" si="24">SUM(BU219,BW219)</f>
        <v>0</v>
      </c>
    </row>
    <row r="220" spans="1:81" s="171" customFormat="1" ht="21" hidden="1" customHeight="1">
      <c r="A220" s="15"/>
      <c r="B220" s="266"/>
      <c r="C220" s="335" t="s">
        <v>24</v>
      </c>
      <c r="D220" s="658" t="s">
        <v>275</v>
      </c>
      <c r="E220" s="575"/>
      <c r="F220" s="541">
        <v>29221</v>
      </c>
      <c r="G220" s="982"/>
      <c r="H220" s="308" t="s">
        <v>265</v>
      </c>
      <c r="I220" s="26">
        <v>35417</v>
      </c>
      <c r="J220" s="504"/>
      <c r="K220" s="308"/>
      <c r="L220" s="16">
        <v>0</v>
      </c>
      <c r="M220" s="16">
        <v>0</v>
      </c>
      <c r="N220" s="16"/>
      <c r="O220" s="16">
        <v>0</v>
      </c>
      <c r="P220" s="16"/>
      <c r="Q220" s="16">
        <v>0</v>
      </c>
      <c r="R220" s="16"/>
      <c r="S220" s="957">
        <v>0</v>
      </c>
      <c r="T220" s="957"/>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9"/>
      <c r="AV220" s="19"/>
      <c r="AW220" s="19"/>
      <c r="AX220" s="19"/>
      <c r="AY220" s="19"/>
      <c r="AZ220" s="19"/>
      <c r="BA220" s="19"/>
      <c r="BB220" s="19"/>
      <c r="BC220" s="19"/>
      <c r="BD220" s="19"/>
      <c r="BE220" s="19"/>
      <c r="BF220" s="19"/>
      <c r="BG220" s="19"/>
      <c r="BH220" s="19"/>
      <c r="BI220" s="19"/>
      <c r="BJ220" s="19"/>
      <c r="BK220" s="19"/>
      <c r="BL220" s="19"/>
      <c r="BM220" s="19"/>
      <c r="BN220" s="19"/>
      <c r="BO220" s="19"/>
      <c r="BP220" s="19"/>
      <c r="BQ220" s="19"/>
      <c r="BR220" s="19"/>
      <c r="BS220" s="19"/>
      <c r="BT220" s="19"/>
      <c r="BU220" s="15">
        <f t="shared" si="22"/>
        <v>0</v>
      </c>
      <c r="BV220" s="23"/>
      <c r="BW220" s="15">
        <f t="shared" si="23"/>
        <v>0</v>
      </c>
      <c r="BX220" s="23"/>
      <c r="BY220" s="15">
        <f t="shared" si="24"/>
        <v>0</v>
      </c>
    </row>
    <row r="221" spans="1:81" s="171" customFormat="1" ht="21" hidden="1" customHeight="1">
      <c r="A221" s="41"/>
      <c r="B221" s="335"/>
      <c r="C221" s="335" t="s">
        <v>26</v>
      </c>
      <c r="D221" s="658" t="s">
        <v>304</v>
      </c>
      <c r="E221" s="575"/>
      <c r="F221" s="541">
        <v>31837</v>
      </c>
      <c r="G221" s="982"/>
      <c r="H221" s="308" t="s">
        <v>265</v>
      </c>
      <c r="I221" s="26">
        <v>35418</v>
      </c>
      <c r="J221" s="504"/>
      <c r="K221" s="308"/>
      <c r="L221" s="16">
        <v>0</v>
      </c>
      <c r="M221" s="16">
        <v>0</v>
      </c>
      <c r="N221" s="16"/>
      <c r="O221" s="16">
        <v>0</v>
      </c>
      <c r="P221" s="16"/>
      <c r="Q221" s="16">
        <v>0</v>
      </c>
      <c r="R221" s="16"/>
      <c r="S221" s="957">
        <v>0</v>
      </c>
      <c r="T221" s="957"/>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9"/>
      <c r="AV221" s="19"/>
      <c r="AW221" s="19"/>
      <c r="AX221" s="19"/>
      <c r="AY221" s="19"/>
      <c r="AZ221" s="19"/>
      <c r="BA221" s="19"/>
      <c r="BB221" s="19"/>
      <c r="BC221" s="19"/>
      <c r="BD221" s="19"/>
      <c r="BE221" s="19"/>
      <c r="BF221" s="19"/>
      <c r="BG221" s="19"/>
      <c r="BH221" s="19"/>
      <c r="BI221" s="19"/>
      <c r="BJ221" s="19"/>
      <c r="BK221" s="19"/>
      <c r="BL221" s="19"/>
      <c r="BM221" s="19"/>
      <c r="BN221" s="19"/>
      <c r="BO221" s="19"/>
      <c r="BP221" s="19"/>
      <c r="BQ221" s="19"/>
      <c r="BR221" s="19"/>
      <c r="BS221" s="19"/>
      <c r="BT221" s="19"/>
      <c r="BU221" s="15">
        <f t="shared" si="22"/>
        <v>0</v>
      </c>
      <c r="BV221" s="23"/>
      <c r="BW221" s="15">
        <f t="shared" si="23"/>
        <v>0</v>
      </c>
      <c r="BX221" s="23"/>
      <c r="BY221" s="15">
        <f t="shared" si="24"/>
        <v>0</v>
      </c>
    </row>
    <row r="222" spans="1:81" s="171" customFormat="1" ht="21" hidden="1" customHeight="1">
      <c r="A222" s="185"/>
      <c r="B222" s="312"/>
      <c r="C222" s="335" t="s">
        <v>28</v>
      </c>
      <c r="D222" s="658" t="s">
        <v>837</v>
      </c>
      <c r="E222" s="575"/>
      <c r="F222" s="541">
        <v>32485</v>
      </c>
      <c r="G222" s="982"/>
      <c r="H222" s="308" t="s">
        <v>265</v>
      </c>
      <c r="I222" s="26">
        <v>35408</v>
      </c>
      <c r="J222" s="504"/>
      <c r="K222" s="308"/>
      <c r="L222" s="16">
        <v>0</v>
      </c>
      <c r="M222" s="16">
        <v>0</v>
      </c>
      <c r="N222" s="16"/>
      <c r="O222" s="16">
        <v>0</v>
      </c>
      <c r="P222" s="16"/>
      <c r="Q222" s="16">
        <v>0</v>
      </c>
      <c r="R222" s="16"/>
      <c r="S222" s="957">
        <v>0</v>
      </c>
      <c r="T222" s="957"/>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9"/>
      <c r="AV222" s="19"/>
      <c r="AW222" s="19"/>
      <c r="AX222" s="19"/>
      <c r="AY222" s="19"/>
      <c r="AZ222" s="19"/>
      <c r="BA222" s="19"/>
      <c r="BB222" s="19"/>
      <c r="BC222" s="19"/>
      <c r="BD222" s="19"/>
      <c r="BE222" s="19"/>
      <c r="BF222" s="19"/>
      <c r="BG222" s="19"/>
      <c r="BH222" s="19"/>
      <c r="BI222" s="19"/>
      <c r="BJ222" s="19"/>
      <c r="BK222" s="19"/>
      <c r="BL222" s="19"/>
      <c r="BM222" s="19"/>
      <c r="BN222" s="19"/>
      <c r="BO222" s="19"/>
      <c r="BP222" s="19"/>
      <c r="BQ222" s="19"/>
      <c r="BR222" s="19"/>
      <c r="BS222" s="19"/>
      <c r="BT222" s="19"/>
      <c r="BU222" s="15">
        <f t="shared" si="22"/>
        <v>0</v>
      </c>
      <c r="BV222" s="23"/>
      <c r="BW222" s="15">
        <f t="shared" si="23"/>
        <v>0</v>
      </c>
      <c r="BX222" s="23"/>
      <c r="BY222" s="15">
        <f t="shared" si="24"/>
        <v>0</v>
      </c>
    </row>
    <row r="223" spans="1:81" s="171" customFormat="1" ht="21" hidden="1" customHeight="1">
      <c r="A223" s="41"/>
      <c r="B223" s="335"/>
      <c r="C223" s="335" t="s">
        <v>30</v>
      </c>
      <c r="D223" s="658" t="s">
        <v>879</v>
      </c>
      <c r="E223" s="575"/>
      <c r="F223" s="541">
        <v>39464</v>
      </c>
      <c r="G223" s="982"/>
      <c r="H223" s="308" t="s">
        <v>265</v>
      </c>
      <c r="I223" s="26">
        <v>39469</v>
      </c>
      <c r="J223" s="504"/>
      <c r="K223" s="308"/>
      <c r="L223" s="16">
        <v>0</v>
      </c>
      <c r="M223" s="16">
        <v>0</v>
      </c>
      <c r="N223" s="16"/>
      <c r="O223" s="16">
        <v>0</v>
      </c>
      <c r="P223" s="16"/>
      <c r="Q223" s="16">
        <v>0</v>
      </c>
      <c r="R223" s="16"/>
      <c r="S223" s="957">
        <v>0</v>
      </c>
      <c r="T223" s="957"/>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9"/>
      <c r="AV223" s="19"/>
      <c r="AW223" s="19"/>
      <c r="AX223" s="19"/>
      <c r="AY223" s="19"/>
      <c r="AZ223" s="19"/>
      <c r="BA223" s="19"/>
      <c r="BB223" s="19"/>
      <c r="BC223" s="19"/>
      <c r="BD223" s="19"/>
      <c r="BE223" s="19"/>
      <c r="BF223" s="19"/>
      <c r="BG223" s="19"/>
      <c r="BH223" s="19"/>
      <c r="BI223" s="19"/>
      <c r="BJ223" s="19"/>
      <c r="BK223" s="19"/>
      <c r="BL223" s="19"/>
      <c r="BM223" s="19"/>
      <c r="BN223" s="19"/>
      <c r="BO223" s="19"/>
      <c r="BP223" s="19"/>
      <c r="BQ223" s="19"/>
      <c r="BR223" s="19"/>
      <c r="BS223" s="19"/>
      <c r="BT223" s="19"/>
      <c r="BU223" s="15">
        <f t="shared" si="22"/>
        <v>0</v>
      </c>
      <c r="BV223" s="23"/>
      <c r="BW223" s="15">
        <f t="shared" si="23"/>
        <v>0</v>
      </c>
      <c r="BX223" s="23"/>
      <c r="BY223" s="15">
        <f t="shared" si="24"/>
        <v>0</v>
      </c>
    </row>
    <row r="224" spans="1:81" s="171" customFormat="1" ht="21" hidden="1" customHeight="1">
      <c r="A224" s="41"/>
      <c r="B224" s="335"/>
      <c r="C224" s="335" t="s">
        <v>32</v>
      </c>
      <c r="D224" s="658" t="s">
        <v>283</v>
      </c>
      <c r="E224" s="575"/>
      <c r="F224" s="541">
        <v>39940</v>
      </c>
      <c r="G224" s="982"/>
      <c r="H224" s="308" t="s">
        <v>265</v>
      </c>
      <c r="I224" s="26">
        <v>40101</v>
      </c>
      <c r="J224" s="504"/>
      <c r="K224" s="308"/>
      <c r="L224" s="16">
        <v>0</v>
      </c>
      <c r="M224" s="16">
        <v>0</v>
      </c>
      <c r="N224" s="16"/>
      <c r="O224" s="16">
        <v>0</v>
      </c>
      <c r="P224" s="16"/>
      <c r="Q224" s="16">
        <v>0</v>
      </c>
      <c r="R224" s="16"/>
      <c r="S224" s="957">
        <v>0</v>
      </c>
      <c r="T224" s="957"/>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9"/>
      <c r="AV224" s="19"/>
      <c r="AW224" s="19"/>
      <c r="AX224" s="19"/>
      <c r="AY224" s="19"/>
      <c r="AZ224" s="19"/>
      <c r="BA224" s="19"/>
      <c r="BB224" s="19"/>
      <c r="BC224" s="19"/>
      <c r="BD224" s="19"/>
      <c r="BE224" s="19"/>
      <c r="BF224" s="19"/>
      <c r="BG224" s="19"/>
      <c r="BH224" s="19"/>
      <c r="BI224" s="19"/>
      <c r="BJ224" s="19"/>
      <c r="BK224" s="19"/>
      <c r="BL224" s="19"/>
      <c r="BM224" s="19"/>
      <c r="BN224" s="19"/>
      <c r="BO224" s="19"/>
      <c r="BP224" s="19"/>
      <c r="BQ224" s="19"/>
      <c r="BR224" s="19"/>
      <c r="BS224" s="19"/>
      <c r="BT224" s="19"/>
      <c r="BU224" s="15">
        <f t="shared" si="22"/>
        <v>0</v>
      </c>
      <c r="BV224" s="23"/>
      <c r="BW224" s="15">
        <f t="shared" si="23"/>
        <v>0</v>
      </c>
      <c r="BX224" s="23"/>
      <c r="BY224" s="15">
        <f t="shared" si="24"/>
        <v>0</v>
      </c>
    </row>
    <row r="225" spans="1:77" s="171" customFormat="1" ht="21" hidden="1" customHeight="1">
      <c r="A225" s="15"/>
      <c r="B225" s="266"/>
      <c r="C225" s="335" t="s">
        <v>34</v>
      </c>
      <c r="D225" s="144" t="s">
        <v>963</v>
      </c>
      <c r="E225" s="577"/>
      <c r="F225" s="541">
        <v>41010</v>
      </c>
      <c r="G225" s="982"/>
      <c r="H225" s="308" t="s">
        <v>265</v>
      </c>
      <c r="I225" s="26">
        <v>41015</v>
      </c>
      <c r="J225" s="504"/>
      <c r="K225" s="308"/>
      <c r="L225" s="16">
        <v>0</v>
      </c>
      <c r="M225" s="16">
        <v>0</v>
      </c>
      <c r="N225" s="16"/>
      <c r="O225" s="16">
        <v>0</v>
      </c>
      <c r="P225" s="16"/>
      <c r="Q225" s="16">
        <v>0</v>
      </c>
      <c r="R225" s="16"/>
      <c r="S225" s="957">
        <v>0</v>
      </c>
      <c r="T225" s="957"/>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9"/>
      <c r="AV225" s="19"/>
      <c r="AW225" s="19"/>
      <c r="AX225" s="19"/>
      <c r="AY225" s="19"/>
      <c r="AZ225" s="19"/>
      <c r="BA225" s="19"/>
      <c r="BB225" s="19"/>
      <c r="BC225" s="19"/>
      <c r="BD225" s="19"/>
      <c r="BE225" s="19"/>
      <c r="BF225" s="19"/>
      <c r="BG225" s="19"/>
      <c r="BH225" s="19"/>
      <c r="BI225" s="19"/>
      <c r="BJ225" s="19"/>
      <c r="BK225" s="19"/>
      <c r="BL225" s="19"/>
      <c r="BM225" s="19"/>
      <c r="BN225" s="19"/>
      <c r="BO225" s="19"/>
      <c r="BP225" s="19"/>
      <c r="BQ225" s="19"/>
      <c r="BR225" s="19"/>
      <c r="BS225" s="19"/>
      <c r="BT225" s="19"/>
      <c r="BU225" s="15">
        <f t="shared" si="22"/>
        <v>0</v>
      </c>
      <c r="BV225" s="23"/>
      <c r="BW225" s="15">
        <f t="shared" si="23"/>
        <v>0</v>
      </c>
      <c r="BX225" s="23"/>
      <c r="BY225" s="15">
        <f t="shared" si="24"/>
        <v>0</v>
      </c>
    </row>
    <row r="226" spans="1:77" s="171" customFormat="1" ht="21" hidden="1" customHeight="1">
      <c r="A226" s="15"/>
      <c r="B226" s="266"/>
      <c r="C226" s="335" t="s">
        <v>35</v>
      </c>
      <c r="D226" s="619" t="s">
        <v>842</v>
      </c>
      <c r="E226" s="496"/>
      <c r="F226" s="541">
        <v>42790</v>
      </c>
      <c r="G226" s="982"/>
      <c r="H226" s="308" t="s">
        <v>265</v>
      </c>
      <c r="I226" s="26">
        <v>42542</v>
      </c>
      <c r="J226" s="504"/>
      <c r="K226" s="308"/>
      <c r="L226" s="16">
        <v>0</v>
      </c>
      <c r="M226" s="16">
        <v>0</v>
      </c>
      <c r="N226" s="16"/>
      <c r="O226" s="16">
        <v>0</v>
      </c>
      <c r="P226" s="16"/>
      <c r="Q226" s="16">
        <v>0</v>
      </c>
      <c r="R226" s="16"/>
      <c r="S226" s="957">
        <v>0</v>
      </c>
      <c r="T226" s="957"/>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9"/>
      <c r="AV226" s="19"/>
      <c r="AW226" s="19"/>
      <c r="AX226" s="19"/>
      <c r="AY226" s="19"/>
      <c r="AZ226" s="19"/>
      <c r="BA226" s="19"/>
      <c r="BB226" s="19"/>
      <c r="BC226" s="19"/>
      <c r="BD226" s="19"/>
      <c r="BE226" s="19"/>
      <c r="BF226" s="19"/>
      <c r="BG226" s="19"/>
      <c r="BH226" s="19"/>
      <c r="BI226" s="19"/>
      <c r="BJ226" s="19"/>
      <c r="BK226" s="19"/>
      <c r="BL226" s="19"/>
      <c r="BM226" s="19"/>
      <c r="BN226" s="19"/>
      <c r="BO226" s="19"/>
      <c r="BP226" s="19"/>
      <c r="BQ226" s="19"/>
      <c r="BR226" s="19"/>
      <c r="BS226" s="19"/>
      <c r="BT226" s="19"/>
      <c r="BU226" s="15">
        <f t="shared" si="22"/>
        <v>0</v>
      </c>
      <c r="BV226" s="23"/>
      <c r="BW226" s="15">
        <f t="shared" si="23"/>
        <v>0</v>
      </c>
      <c r="BX226" s="23"/>
      <c r="BY226" s="15">
        <f t="shared" si="24"/>
        <v>0</v>
      </c>
    </row>
    <row r="227" spans="1:77" s="229" customFormat="1" hidden="1">
      <c r="C227" s="230"/>
      <c r="E227" s="578"/>
      <c r="F227" s="548"/>
      <c r="G227" s="599"/>
      <c r="H227" s="231"/>
      <c r="I227" s="231"/>
      <c r="J227" s="232"/>
      <c r="K227" s="231"/>
      <c r="L227" s="232"/>
      <c r="M227" s="232"/>
      <c r="N227" s="232"/>
      <c r="O227" s="232"/>
      <c r="P227" s="232"/>
      <c r="Q227" s="232"/>
      <c r="R227" s="232"/>
      <c r="S227" s="232"/>
      <c r="T227" s="232"/>
      <c r="U227" s="111"/>
      <c r="AP227" s="233"/>
      <c r="AR227" s="230"/>
      <c r="AS227" s="230"/>
      <c r="AT227" s="230"/>
    </row>
  </sheetData>
  <sortState xmlns:xlrd2="http://schemas.microsoft.com/office/spreadsheetml/2017/richdata2" ref="A51:CE53">
    <sortCondition descending="1" ref="G51:G53"/>
    <sortCondition ref="F51:F53"/>
  </sortState>
  <phoneticPr fontId="69" type="noConversion"/>
  <pageMargins left="0.39370078740157483" right="0.39370078740157483" top="0.59055118110236227" bottom="0.39370078740157483" header="0.31496062992125984" footer="0.11811023622047245"/>
  <pageSetup paperSize="9" scale="85" orientation="portrait" r:id="rId1"/>
  <headerFooter>
    <oddHeader>&amp;LALLEGATO "6"</oddHeader>
    <oddFooter>&amp;L&amp;D&amp;C&amp;P di &amp;N&amp;R&amp;A</oddFooter>
  </headerFooter>
  <rowBreaks count="1" manualBreakCount="1">
    <brk id="39" max="6"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27</vt:i4>
      </vt:variant>
      <vt:variant>
        <vt:lpstr>Intervalli denominati</vt:lpstr>
      </vt:variant>
      <vt:variant>
        <vt:i4>25</vt:i4>
      </vt:variant>
    </vt:vector>
  </HeadingPairs>
  <TitlesOfParts>
    <vt:vector size="52" baseType="lpstr">
      <vt:lpstr>NON ALIMENTARI 2025</vt:lpstr>
      <vt:lpstr>ALIMENTARI 2025</vt:lpstr>
      <vt:lpstr>PRODUTTORI 2025</vt:lpstr>
      <vt:lpstr>1 MERCOLEDI 2025</vt:lpstr>
      <vt:lpstr>2 SABATO 2025</vt:lpstr>
      <vt:lpstr>3 PEEP AUSA 2025</vt:lpstr>
      <vt:lpstr>4 CORPOLO 2025</vt:lpstr>
      <vt:lpstr>5 SANTA GIUSTINA 2025</vt:lpstr>
      <vt:lpstr>6 SAN VITO 2025</vt:lpstr>
      <vt:lpstr>7 TORRE PEDRERA ALIMENTARE 2025</vt:lpstr>
      <vt:lpstr>8 PANZACCHI 2025</vt:lpstr>
      <vt:lpstr>9 CADUTI DI CEFALONIA 2025</vt:lpstr>
      <vt:lpstr>10 BELLARIVA ESTIVO 2025</vt:lpstr>
      <vt:lpstr>11 MIRAMARE ESTIVO 2025</vt:lpstr>
      <vt:lpstr>12 TORRE PEDRERA ESTIVO 2025</vt:lpstr>
      <vt:lpstr>13 VISERBA ESTIVO 2025</vt:lpstr>
      <vt:lpstr>14 RIVABELLA SERALE 2025</vt:lpstr>
      <vt:lpstr>15 VISERBA INVERNALE 2025</vt:lpstr>
      <vt:lpstr>16 MIRAMARE INVERNALE 2025</vt:lpstr>
      <vt:lpstr>17 NATALE 19 - 24 DICEMBRE 2025</vt:lpstr>
      <vt:lpstr>18 DOMENICHE DI DICEMBRE 2025</vt:lpstr>
      <vt:lpstr>19 DOMENICA DI PRIMAVERA 2026</vt:lpstr>
      <vt:lpstr>20 PASQUA 2026</vt:lpstr>
      <vt:lpstr>21 DOMENICA DI AUTUNNO 2025</vt:lpstr>
      <vt:lpstr>22 SAPORI DI AUTUNNO 2025</vt:lpstr>
      <vt:lpstr>23 FOGHERACCIA 2026</vt:lpstr>
      <vt:lpstr>24 SALTUARIO CIMIT. RIMINI 2025</vt:lpstr>
      <vt:lpstr>'1 MERCOLEDI 2025'!Area_stampa</vt:lpstr>
      <vt:lpstr>'10 BELLARIVA ESTIVO 2025'!Area_stampa</vt:lpstr>
      <vt:lpstr>'11 MIRAMARE ESTIVO 2025'!Area_stampa</vt:lpstr>
      <vt:lpstr>'12 TORRE PEDRERA ESTIVO 2025'!Area_stampa</vt:lpstr>
      <vt:lpstr>'13 VISERBA ESTIVO 2025'!Area_stampa</vt:lpstr>
      <vt:lpstr>'14 RIVABELLA SERALE 2025'!Area_stampa</vt:lpstr>
      <vt:lpstr>'15 VISERBA INVERNALE 2025'!Area_stampa</vt:lpstr>
      <vt:lpstr>'16 MIRAMARE INVERNALE 2025'!Area_stampa</vt:lpstr>
      <vt:lpstr>'17 NATALE 19 - 24 DICEMBRE 2025'!Area_stampa</vt:lpstr>
      <vt:lpstr>'18 DOMENICHE DI DICEMBRE 2025'!Area_stampa</vt:lpstr>
      <vt:lpstr>'19 DOMENICA DI PRIMAVERA 2026'!Area_stampa</vt:lpstr>
      <vt:lpstr>'2 SABATO 2025'!Area_stampa</vt:lpstr>
      <vt:lpstr>'20 PASQUA 2026'!Area_stampa</vt:lpstr>
      <vt:lpstr>'21 DOMENICA DI AUTUNNO 2025'!Area_stampa</vt:lpstr>
      <vt:lpstr>'22 SAPORI DI AUTUNNO 2025'!Area_stampa</vt:lpstr>
      <vt:lpstr>'23 FOGHERACCIA 2026'!Area_stampa</vt:lpstr>
      <vt:lpstr>'24 SALTUARIO CIMIT. RIMINI 2025'!Area_stampa</vt:lpstr>
      <vt:lpstr>'3 PEEP AUSA 2025'!Area_stampa</vt:lpstr>
      <vt:lpstr>'4 CORPOLO 2025'!Area_stampa</vt:lpstr>
      <vt:lpstr>'5 SANTA GIUSTINA 2025'!Area_stampa</vt:lpstr>
      <vt:lpstr>'6 SAN VITO 2025'!Area_stampa</vt:lpstr>
      <vt:lpstr>'7 TORRE PEDRERA ALIMENTARE 2025'!Area_stampa</vt:lpstr>
      <vt:lpstr>'8 PANZACCHI 2025'!Area_stampa</vt:lpstr>
      <vt:lpstr>'9 CADUTI DI CEFALONIA 2025'!Area_stampa</vt:lpstr>
      <vt:lpstr>'NON ALIMENTARI 2025'!Area_stampa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Utente</cp:lastModifiedBy>
  <cp:lastPrinted>2025-11-07T08:03:20Z</cp:lastPrinted>
  <dcterms:created xsi:type="dcterms:W3CDTF">2019-01-05T12:21:46Z</dcterms:created>
  <dcterms:modified xsi:type="dcterms:W3CDTF">2025-11-10T08:44:54Z</dcterms:modified>
</cp:coreProperties>
</file>